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01.Top戦略推進室\■統計一件\homepage\年齢別\"/>
    </mc:Choice>
  </mc:AlternateContent>
  <xr:revisionPtr revIDLastSave="0" documentId="13_ncr:1_{974D6C53-DBAB-4FDE-9EC1-C77275AD5662}" xr6:coauthVersionLast="47" xr6:coauthVersionMax="47" xr10:uidLastSave="{00000000-0000-0000-0000-000000000000}"/>
  <bookViews>
    <workbookView xWindow="-120" yWindow="-120" windowWidth="29040" windowHeight="15720" tabRatio="766" firstSheet="2" activeTab="13" xr2:uid="{00000000-000D-0000-FFFF-FFFF00000000}"/>
  </bookViews>
  <sheets>
    <sheet name="貼り付けシート２" sheetId="56" state="hidden" r:id="rId1"/>
    <sheet name="コピーシート" sheetId="17" state="hidden" r:id="rId2"/>
    <sheet name="４月" sheetId="34" r:id="rId3"/>
    <sheet name="５月" sheetId="35" r:id="rId4"/>
    <sheet name="６月" sheetId="36" r:id="rId5"/>
    <sheet name="７月" sheetId="37" r:id="rId6"/>
    <sheet name="８ 月" sheetId="57" r:id="rId7"/>
    <sheet name="９ 月" sheetId="58" r:id="rId8"/>
    <sheet name="10月" sheetId="59" r:id="rId9"/>
    <sheet name="11月" sheetId="60" r:id="rId10"/>
    <sheet name="12月" sheetId="61" r:id="rId11"/>
    <sheet name="1月" sheetId="62" r:id="rId12"/>
    <sheet name="2月" sheetId="63" r:id="rId13"/>
    <sheet name="3月" sheetId="64" r:id="rId14"/>
    <sheet name="８月（全住民）" sheetId="38" state="hidden" r:id="rId15"/>
    <sheet name="９月（全住民）" sheetId="39" state="hidden" r:id="rId16"/>
    <sheet name="10月（全住民）" sheetId="40" state="hidden" r:id="rId17"/>
    <sheet name="11月（全住民）" sheetId="41" state="hidden" r:id="rId18"/>
    <sheet name="12月（全住民） (年報用)" sheetId="46" state="hidden" r:id="rId19"/>
    <sheet name="12月（全住民）" sheetId="42" state="hidden" r:id="rId20"/>
    <sheet name="1月（全住民）" sheetId="43" state="hidden" r:id="rId21"/>
    <sheet name="2月（全住民）" sheetId="44" state="hidden" r:id="rId22"/>
    <sheet name="3月（全住民）" sheetId="45" state="hidden" r:id="rId23"/>
  </sheets>
  <definedNames>
    <definedName name="_A600000" localSheetId="0">#REF!</definedName>
    <definedName name="_A600000">コピーシート!$A$25209</definedName>
    <definedName name="_A655555" localSheetId="0">#REF!</definedName>
    <definedName name="_A655555">コピーシート!$A$25209</definedName>
  </definedNames>
  <calcPr calcId="191029"/>
  <pivotCaches>
    <pivotCache cacheId="0" r:id="rId2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38" i="58" l="1"/>
  <c r="AA38" i="58"/>
  <c r="AC38" i="58" s="1"/>
  <c r="AB37" i="58"/>
  <c r="AA37" i="58"/>
  <c r="AC37" i="58" s="1"/>
  <c r="AB36" i="58"/>
  <c r="AC36" i="58" s="1"/>
  <c r="AA36" i="58"/>
  <c r="AB35" i="58"/>
  <c r="AB39" i="58" s="1"/>
  <c r="AA35" i="58"/>
  <c r="AC35" i="58" s="1"/>
  <c r="AC39" i="58" s="1"/>
  <c r="AC30" i="58"/>
  <c r="AB30" i="58"/>
  <c r="AA30" i="58"/>
  <c r="AC23" i="58"/>
  <c r="AB23" i="58"/>
  <c r="AA23" i="58"/>
  <c r="W20" i="58"/>
  <c r="V20" i="58"/>
  <c r="X20" i="58" s="1"/>
  <c r="X19" i="58"/>
  <c r="W19" i="58"/>
  <c r="V19" i="58"/>
  <c r="W18" i="58"/>
  <c r="V18" i="58"/>
  <c r="W17" i="58"/>
  <c r="V17" i="58"/>
  <c r="X17" i="58" s="1"/>
  <c r="AC16" i="58"/>
  <c r="AB16" i="58"/>
  <c r="AA16" i="58"/>
  <c r="X16" i="58"/>
  <c r="W16" i="58"/>
  <c r="V16" i="58"/>
  <c r="W15" i="58"/>
  <c r="X15" i="58" s="1"/>
  <c r="V15" i="58"/>
  <c r="W14" i="58"/>
  <c r="V14" i="58"/>
  <c r="X14" i="58" s="1"/>
  <c r="W13" i="58"/>
  <c r="V13" i="58"/>
  <c r="X13" i="58" s="1"/>
  <c r="X12" i="58"/>
  <c r="W12" i="58"/>
  <c r="V12" i="58"/>
  <c r="W11" i="58"/>
  <c r="V11" i="58"/>
  <c r="W10" i="58"/>
  <c r="V10" i="58"/>
  <c r="X10" i="58" s="1"/>
  <c r="AC9" i="58"/>
  <c r="AB9" i="58"/>
  <c r="AA9" i="58"/>
  <c r="X9" i="58"/>
  <c r="W9" i="58"/>
  <c r="V9" i="58"/>
  <c r="V28" i="58" s="1"/>
  <c r="W7" i="58"/>
  <c r="V7" i="58"/>
  <c r="W6" i="58"/>
  <c r="V6" i="58"/>
  <c r="X6" i="58" s="1"/>
  <c r="X5" i="58"/>
  <c r="W5" i="58"/>
  <c r="V5" i="58"/>
  <c r="W4" i="58"/>
  <c r="W8" i="58" s="1"/>
  <c r="V4" i="58"/>
  <c r="V8" i="58" s="1"/>
  <c r="AB38" i="57"/>
  <c r="AC38" i="57" s="1"/>
  <c r="AA38" i="57"/>
  <c r="AB37" i="57"/>
  <c r="AA37" i="57"/>
  <c r="AC37" i="57" s="1"/>
  <c r="AB36" i="57"/>
  <c r="AC36" i="57" s="1"/>
  <c r="AA36" i="57"/>
  <c r="AB35" i="57"/>
  <c r="AB39" i="57" s="1"/>
  <c r="AA35" i="57"/>
  <c r="AC35" i="57" s="1"/>
  <c r="AC39" i="57" s="1"/>
  <c r="AC30" i="57"/>
  <c r="AB30" i="57"/>
  <c r="AA30" i="57"/>
  <c r="AC23" i="57"/>
  <c r="AB23" i="57"/>
  <c r="AA23" i="57"/>
  <c r="W20" i="57"/>
  <c r="V20" i="57"/>
  <c r="X20" i="57" s="1"/>
  <c r="X19" i="57"/>
  <c r="W19" i="57"/>
  <c r="V19" i="57"/>
  <c r="W18" i="57"/>
  <c r="V18" i="57"/>
  <c r="W17" i="57"/>
  <c r="V17" i="57"/>
  <c r="V36" i="57" s="1"/>
  <c r="AC16" i="57"/>
  <c r="AB16" i="57"/>
  <c r="AA16" i="57"/>
  <c r="X16" i="57"/>
  <c r="W16" i="57"/>
  <c r="V16" i="57"/>
  <c r="W15" i="57"/>
  <c r="X15" i="57" s="1"/>
  <c r="V15" i="57"/>
  <c r="V34" i="57" s="1"/>
  <c r="W14" i="57"/>
  <c r="V14" i="57"/>
  <c r="W13" i="57"/>
  <c r="V13" i="57"/>
  <c r="X13" i="57" s="1"/>
  <c r="X12" i="57"/>
  <c r="W12" i="57"/>
  <c r="V12" i="57"/>
  <c r="V31" i="57" s="1"/>
  <c r="W11" i="57"/>
  <c r="V11" i="57"/>
  <c r="W10" i="57"/>
  <c r="V10" i="57"/>
  <c r="X10" i="57" s="1"/>
  <c r="AC9" i="57"/>
  <c r="AB9" i="57"/>
  <c r="AA9" i="57"/>
  <c r="X9" i="57"/>
  <c r="W9" i="57"/>
  <c r="V9" i="57"/>
  <c r="V28" i="57" s="1"/>
  <c r="W7" i="57"/>
  <c r="V7" i="57"/>
  <c r="V26" i="57" s="1"/>
  <c r="W6" i="57"/>
  <c r="V6" i="57"/>
  <c r="X6" i="57" s="1"/>
  <c r="X5" i="57"/>
  <c r="W5" i="57"/>
  <c r="V5" i="57"/>
  <c r="V24" i="57" s="1"/>
  <c r="W4" i="57"/>
  <c r="V4" i="57"/>
  <c r="V8" i="57" s="1"/>
  <c r="V24" i="58" l="1"/>
  <c r="W25" i="58"/>
  <c r="W28" i="58"/>
  <c r="W30" i="58"/>
  <c r="V34" i="58"/>
  <c r="W39" i="58"/>
  <c r="W35" i="58"/>
  <c r="W24" i="58"/>
  <c r="V26" i="58"/>
  <c r="V31" i="58"/>
  <c r="W32" i="58"/>
  <c r="W36" i="58"/>
  <c r="W38" i="58"/>
  <c r="W33" i="58"/>
  <c r="W37" i="58"/>
  <c r="V30" i="58"/>
  <c r="V23" i="58"/>
  <c r="V38" i="58"/>
  <c r="W26" i="58"/>
  <c r="W29" i="58"/>
  <c r="W31" i="58"/>
  <c r="V35" i="58"/>
  <c r="V37" i="58"/>
  <c r="W34" i="58"/>
  <c r="X11" i="58"/>
  <c r="X18" i="58"/>
  <c r="W23" i="58"/>
  <c r="V25" i="58"/>
  <c r="V29" i="58"/>
  <c r="V32" i="58"/>
  <c r="AA39" i="58"/>
  <c r="V33" i="58"/>
  <c r="V36" i="58"/>
  <c r="X4" i="58"/>
  <c r="X7" i="58"/>
  <c r="V39" i="58"/>
  <c r="W28" i="57"/>
  <c r="W35" i="57"/>
  <c r="W39" i="57"/>
  <c r="V38" i="57"/>
  <c r="V30" i="57"/>
  <c r="V23" i="57"/>
  <c r="W26" i="57"/>
  <c r="V33" i="57"/>
  <c r="V35" i="57"/>
  <c r="V37" i="57"/>
  <c r="W8" i="57"/>
  <c r="W38" i="57" s="1"/>
  <c r="W34" i="57"/>
  <c r="X4" i="57"/>
  <c r="V25" i="57"/>
  <c r="V29" i="57"/>
  <c r="V32" i="57"/>
  <c r="AA39" i="57"/>
  <c r="X7" i="57"/>
  <c r="X14" i="57"/>
  <c r="X17" i="57"/>
  <c r="V39" i="57"/>
  <c r="X11" i="57"/>
  <c r="X18" i="57"/>
  <c r="W27" i="58" l="1"/>
  <c r="X8" i="58"/>
  <c r="X30" i="58" s="1"/>
  <c r="V27" i="58"/>
  <c r="X26" i="57"/>
  <c r="W31" i="57"/>
  <c r="V27" i="57"/>
  <c r="W25" i="57"/>
  <c r="W23" i="57"/>
  <c r="W27" i="57" s="1"/>
  <c r="W33" i="57"/>
  <c r="W32" i="57"/>
  <c r="W30" i="57"/>
  <c r="W24" i="57"/>
  <c r="X8" i="57"/>
  <c r="X30" i="57" s="1"/>
  <c r="X23" i="57"/>
  <c r="W29" i="57"/>
  <c r="W37" i="57"/>
  <c r="W36" i="57"/>
  <c r="X31" i="58" l="1"/>
  <c r="X35" i="58"/>
  <c r="X29" i="58"/>
  <c r="X39" i="58"/>
  <c r="X36" i="58"/>
  <c r="X25" i="58"/>
  <c r="X32" i="58"/>
  <c r="X28" i="58"/>
  <c r="X34" i="58"/>
  <c r="X38" i="58"/>
  <c r="X24" i="58"/>
  <c r="X33" i="58"/>
  <c r="X23" i="58"/>
  <c r="X37" i="58"/>
  <c r="X26" i="58"/>
  <c r="X33" i="57"/>
  <c r="X25" i="57"/>
  <c r="X32" i="57"/>
  <c r="X28" i="57"/>
  <c r="X31" i="57"/>
  <c r="X24" i="57"/>
  <c r="X27" i="57" s="1"/>
  <c r="X35" i="57"/>
  <c r="X29" i="57"/>
  <c r="X38" i="57"/>
  <c r="X39" i="57"/>
  <c r="X34" i="57"/>
  <c r="X36" i="57"/>
  <c r="X37" i="57"/>
  <c r="X27" i="58" l="1"/>
  <c r="R38" i="17" l="1"/>
  <c r="Q38" i="17"/>
  <c r="M38" i="17"/>
  <c r="L38" i="17"/>
  <c r="H38" i="17"/>
  <c r="G38" i="17"/>
  <c r="C38" i="17"/>
  <c r="B38" i="17"/>
  <c r="R37" i="17"/>
  <c r="Q37" i="17"/>
  <c r="M37" i="17"/>
  <c r="L37" i="17"/>
  <c r="H37" i="17"/>
  <c r="G37" i="17"/>
  <c r="C37" i="17"/>
  <c r="B37" i="17"/>
  <c r="R36" i="17"/>
  <c r="Q36" i="17"/>
  <c r="M36" i="17"/>
  <c r="L36" i="17"/>
  <c r="H36" i="17"/>
  <c r="G36" i="17"/>
  <c r="C36" i="17"/>
  <c r="B36" i="17"/>
  <c r="R35" i="17"/>
  <c r="Q35" i="17"/>
  <c r="M35" i="17"/>
  <c r="L35" i="17"/>
  <c r="H35" i="17"/>
  <c r="G35" i="17"/>
  <c r="C35" i="17"/>
  <c r="B35" i="17"/>
  <c r="R34" i="17"/>
  <c r="Q34" i="17"/>
  <c r="M34" i="17"/>
  <c r="L34" i="17"/>
  <c r="H34" i="17"/>
  <c r="G34" i="17"/>
  <c r="C34" i="17"/>
  <c r="B34" i="17"/>
  <c r="R32" i="17"/>
  <c r="Q32" i="17"/>
  <c r="M32" i="17"/>
  <c r="L32" i="17"/>
  <c r="H32" i="17"/>
  <c r="G32" i="17"/>
  <c r="C32" i="17"/>
  <c r="B32" i="17"/>
  <c r="R31" i="17"/>
  <c r="Q31" i="17"/>
  <c r="M31" i="17"/>
  <c r="L31" i="17"/>
  <c r="H31" i="17"/>
  <c r="G31" i="17"/>
  <c r="C31" i="17"/>
  <c r="B31" i="17"/>
  <c r="R30" i="17"/>
  <c r="Q30" i="17"/>
  <c r="M30" i="17"/>
  <c r="L30" i="17"/>
  <c r="H30" i="17"/>
  <c r="G30" i="17"/>
  <c r="C30" i="17"/>
  <c r="B30" i="17"/>
  <c r="R29" i="17"/>
  <c r="Q29" i="17"/>
  <c r="M29" i="17"/>
  <c r="L29" i="17"/>
  <c r="H29" i="17"/>
  <c r="G29" i="17"/>
  <c r="C29" i="17"/>
  <c r="B29" i="17"/>
  <c r="R28" i="17"/>
  <c r="Q28" i="17"/>
  <c r="M28" i="17"/>
  <c r="L28" i="17"/>
  <c r="H28" i="17"/>
  <c r="G28" i="17"/>
  <c r="C28" i="17"/>
  <c r="B28" i="17"/>
  <c r="R26" i="17"/>
  <c r="Q26" i="17"/>
  <c r="M26" i="17"/>
  <c r="L26" i="17"/>
  <c r="H26" i="17"/>
  <c r="G26" i="17"/>
  <c r="C26" i="17"/>
  <c r="B26" i="17"/>
  <c r="R25" i="17"/>
  <c r="Q25" i="17"/>
  <c r="M25" i="17"/>
  <c r="L25" i="17"/>
  <c r="H25" i="17"/>
  <c r="G25" i="17"/>
  <c r="C25" i="17"/>
  <c r="B25" i="17"/>
  <c r="R24" i="17"/>
  <c r="Q24" i="17"/>
  <c r="M24" i="17"/>
  <c r="L24" i="17"/>
  <c r="H24" i="17"/>
  <c r="G24" i="17"/>
  <c r="C24" i="17"/>
  <c r="B24" i="17"/>
  <c r="R23" i="17"/>
  <c r="Q23" i="17"/>
  <c r="M23" i="17"/>
  <c r="L23" i="17"/>
  <c r="H23" i="17"/>
  <c r="G23" i="17"/>
  <c r="C23" i="17"/>
  <c r="B23" i="17"/>
  <c r="R22" i="17"/>
  <c r="Q22" i="17"/>
  <c r="M22" i="17"/>
  <c r="L22" i="17"/>
  <c r="H22" i="17"/>
  <c r="G22" i="17"/>
  <c r="C22" i="17"/>
  <c r="B22" i="17"/>
  <c r="R20" i="17"/>
  <c r="Q20" i="17"/>
  <c r="M20" i="17"/>
  <c r="L20" i="17"/>
  <c r="H20" i="17"/>
  <c r="G20" i="17"/>
  <c r="C20" i="17"/>
  <c r="B20" i="17"/>
  <c r="R19" i="17"/>
  <c r="Q19" i="17"/>
  <c r="M19" i="17"/>
  <c r="L19" i="17"/>
  <c r="H19" i="17"/>
  <c r="G19" i="17"/>
  <c r="C19" i="17"/>
  <c r="B19" i="17"/>
  <c r="R18" i="17"/>
  <c r="Q18" i="17"/>
  <c r="M18" i="17"/>
  <c r="L18" i="17"/>
  <c r="H18" i="17"/>
  <c r="G18" i="17"/>
  <c r="C18" i="17"/>
  <c r="B18" i="17"/>
  <c r="R17" i="17"/>
  <c r="Q17" i="17"/>
  <c r="M17" i="17"/>
  <c r="L17" i="17"/>
  <c r="H17" i="17"/>
  <c r="G17" i="17"/>
  <c r="C17" i="17"/>
  <c r="B17" i="17"/>
  <c r="R16" i="17"/>
  <c r="Q16" i="17"/>
  <c r="M16" i="17"/>
  <c r="L16" i="17"/>
  <c r="H16" i="17"/>
  <c r="G16" i="17"/>
  <c r="C16" i="17"/>
  <c r="B16" i="17"/>
  <c r="R14" i="17"/>
  <c r="Q14" i="17"/>
  <c r="M14" i="17"/>
  <c r="L14" i="17"/>
  <c r="H14" i="17"/>
  <c r="G14" i="17"/>
  <c r="C14" i="17"/>
  <c r="B14" i="17"/>
  <c r="R13" i="17"/>
  <c r="Q13" i="17"/>
  <c r="M13" i="17"/>
  <c r="L13" i="17"/>
  <c r="H13" i="17"/>
  <c r="G13" i="17"/>
  <c r="C13" i="17"/>
  <c r="B13" i="17"/>
  <c r="R12" i="17"/>
  <c r="Q12" i="17"/>
  <c r="M12" i="17"/>
  <c r="L12" i="17"/>
  <c r="H12" i="17"/>
  <c r="G12" i="17"/>
  <c r="C12" i="17"/>
  <c r="B12" i="17"/>
  <c r="R11" i="17"/>
  <c r="Q11" i="17"/>
  <c r="M11" i="17"/>
  <c r="L11" i="17"/>
  <c r="H11" i="17"/>
  <c r="G11" i="17"/>
  <c r="C11" i="17"/>
  <c r="B11" i="17"/>
  <c r="R10" i="17"/>
  <c r="Q10" i="17"/>
  <c r="M10" i="17"/>
  <c r="L10" i="17"/>
  <c r="H10" i="17"/>
  <c r="G10" i="17"/>
  <c r="C10" i="17"/>
  <c r="B10" i="17"/>
  <c r="R8" i="17"/>
  <c r="Q8" i="17"/>
  <c r="M8" i="17"/>
  <c r="L8" i="17"/>
  <c r="H8" i="17"/>
  <c r="G8" i="17"/>
  <c r="C8" i="17"/>
  <c r="B8" i="17"/>
  <c r="R7" i="17"/>
  <c r="Q7" i="17"/>
  <c r="M7" i="17"/>
  <c r="L7" i="17"/>
  <c r="H7" i="17"/>
  <c r="G7" i="17"/>
  <c r="C7" i="17"/>
  <c r="B7" i="17"/>
  <c r="R6" i="17"/>
  <c r="Q6" i="17"/>
  <c r="M6" i="17"/>
  <c r="L6" i="17"/>
  <c r="H6" i="17"/>
  <c r="G6" i="17"/>
  <c r="C6" i="17"/>
  <c r="B6" i="17"/>
  <c r="R5" i="17"/>
  <c r="Q5" i="17"/>
  <c r="M5" i="17"/>
  <c r="L5" i="17"/>
  <c r="H5" i="17"/>
  <c r="G5" i="17"/>
  <c r="C5" i="17"/>
  <c r="B5" i="17"/>
  <c r="R4" i="17"/>
  <c r="Q4" i="17"/>
  <c r="M4" i="17"/>
  <c r="L4" i="17"/>
  <c r="H4" i="17"/>
  <c r="G4" i="17"/>
  <c r="C4" i="17"/>
  <c r="B4" i="17"/>
  <c r="D4" i="17" l="1"/>
  <c r="AB38" i="46" l="1"/>
  <c r="AA38" i="46"/>
  <c r="AB37" i="46"/>
  <c r="AA37" i="46"/>
  <c r="AB36" i="46"/>
  <c r="AA36" i="46"/>
  <c r="AB35" i="46"/>
  <c r="AA35" i="46"/>
  <c r="AC30" i="46"/>
  <c r="AC47" i="46" s="1"/>
  <c r="AB30" i="46"/>
  <c r="AB47" i="46" s="1"/>
  <c r="AA30" i="46"/>
  <c r="AA47" i="46" s="1"/>
  <c r="AC23" i="46"/>
  <c r="AC46" i="46" s="1"/>
  <c r="AB23" i="46"/>
  <c r="AB46" i="46" s="1"/>
  <c r="AA23" i="46"/>
  <c r="AA46" i="46" s="1"/>
  <c r="W20" i="46"/>
  <c r="V20" i="46"/>
  <c r="W19" i="46"/>
  <c r="V19" i="46"/>
  <c r="W18" i="46"/>
  <c r="V18" i="46"/>
  <c r="W17" i="46"/>
  <c r="V17" i="46"/>
  <c r="AC16" i="46"/>
  <c r="AC45" i="46" s="1"/>
  <c r="AB16" i="46"/>
  <c r="AB45" i="46" s="1"/>
  <c r="AA16" i="46"/>
  <c r="AA45" i="46" s="1"/>
  <c r="W16" i="46"/>
  <c r="V16" i="46"/>
  <c r="W15" i="46"/>
  <c r="V15" i="46"/>
  <c r="W14" i="46"/>
  <c r="V14" i="46"/>
  <c r="W13" i="46"/>
  <c r="V13" i="46"/>
  <c r="W12" i="46"/>
  <c r="V12" i="46"/>
  <c r="W11" i="46"/>
  <c r="V11" i="46"/>
  <c r="W10" i="46"/>
  <c r="V10" i="46"/>
  <c r="AC9" i="46"/>
  <c r="AC44" i="46" s="1"/>
  <c r="AB9" i="46"/>
  <c r="AB44" i="46" s="1"/>
  <c r="AA9" i="46"/>
  <c r="AA44" i="46" s="1"/>
  <c r="W9" i="46"/>
  <c r="V9" i="46"/>
  <c r="W7" i="46"/>
  <c r="V7" i="46"/>
  <c r="W6" i="46"/>
  <c r="V6" i="46"/>
  <c r="W5" i="46"/>
  <c r="V5" i="46"/>
  <c r="W4" i="46"/>
  <c r="V4" i="46"/>
  <c r="X17" i="46" l="1"/>
  <c r="X9" i="46"/>
  <c r="X16" i="46"/>
  <c r="AC37" i="46"/>
  <c r="X6" i="46"/>
  <c r="X20" i="46"/>
  <c r="AC35" i="46"/>
  <c r="AC36" i="46"/>
  <c r="X11" i="46"/>
  <c r="X15" i="46"/>
  <c r="X13" i="46"/>
  <c r="AC38" i="46"/>
  <c r="AB39" i="46"/>
  <c r="AB48" i="46" s="1"/>
  <c r="AA39" i="46"/>
  <c r="AA48" i="46" s="1"/>
  <c r="X18" i="46"/>
  <c r="X10" i="46"/>
  <c r="W8" i="46"/>
  <c r="W30" i="46" s="1"/>
  <c r="V8" i="46"/>
  <c r="V32" i="46" s="1"/>
  <c r="X5" i="46"/>
  <c r="X7" i="46"/>
  <c r="X14" i="46"/>
  <c r="X12" i="46"/>
  <c r="X19" i="46"/>
  <c r="X4" i="46"/>
  <c r="AB38" i="44"/>
  <c r="AA38" i="44"/>
  <c r="AB37" i="44"/>
  <c r="AA37" i="44"/>
  <c r="AB36" i="44"/>
  <c r="AA36" i="44"/>
  <c r="AB35" i="44"/>
  <c r="AA35" i="44"/>
  <c r="AC35" i="44" l="1"/>
  <c r="AC39" i="46"/>
  <c r="AC48" i="46" s="1"/>
  <c r="V37" i="46"/>
  <c r="V35" i="46"/>
  <c r="V39" i="46"/>
  <c r="V30" i="46"/>
  <c r="V26" i="46"/>
  <c r="V25" i="46"/>
  <c r="AC37" i="44"/>
  <c r="V29" i="46"/>
  <c r="V28" i="46"/>
  <c r="V23" i="46"/>
  <c r="V38" i="46"/>
  <c r="V36" i="46"/>
  <c r="V24" i="46"/>
  <c r="V33" i="46"/>
  <c r="V31" i="46"/>
  <c r="V34" i="46"/>
  <c r="W38" i="46"/>
  <c r="W23" i="46"/>
  <c r="W39" i="46"/>
  <c r="W37" i="46"/>
  <c r="W24" i="46"/>
  <c r="W29" i="46"/>
  <c r="W32" i="46"/>
  <c r="W25" i="46"/>
  <c r="W34" i="46"/>
  <c r="W26" i="46"/>
  <c r="W36" i="46"/>
  <c r="W33" i="46"/>
  <c r="W28" i="46"/>
  <c r="W31" i="46"/>
  <c r="W35" i="46"/>
  <c r="X8" i="46"/>
  <c r="X23" i="46" s="1"/>
  <c r="AC36" i="44"/>
  <c r="AC38" i="44"/>
  <c r="B21" i="17"/>
  <c r="B27" i="17"/>
  <c r="V27" i="46" l="1"/>
  <c r="W27" i="46"/>
  <c r="X38" i="46"/>
  <c r="X35" i="46"/>
  <c r="X39" i="46"/>
  <c r="X37" i="46"/>
  <c r="X30" i="46"/>
  <c r="X32" i="46"/>
  <c r="X25" i="46"/>
  <c r="X29" i="46"/>
  <c r="X24" i="46"/>
  <c r="X34" i="46"/>
  <c r="X28" i="46"/>
  <c r="X36" i="46"/>
  <c r="X26" i="46"/>
  <c r="X33" i="46"/>
  <c r="X31" i="46"/>
  <c r="B9" i="17"/>
  <c r="I11" i="17"/>
  <c r="I7" i="17"/>
  <c r="I6" i="17"/>
  <c r="I4" i="17"/>
  <c r="R9" i="17"/>
  <c r="I10" i="17"/>
  <c r="D13" i="17"/>
  <c r="S25" i="17"/>
  <c r="S24" i="17"/>
  <c r="S22" i="17"/>
  <c r="R15" i="17"/>
  <c r="S20" i="17"/>
  <c r="S19" i="17"/>
  <c r="S17" i="17"/>
  <c r="S16" i="17"/>
  <c r="S13" i="17"/>
  <c r="S31" i="17"/>
  <c r="S30" i="17"/>
  <c r="N38" i="17"/>
  <c r="N34" i="17"/>
  <c r="S38" i="17"/>
  <c r="N36" i="17"/>
  <c r="N32" i="17"/>
  <c r="D36" i="17"/>
  <c r="D19" i="17"/>
  <c r="D17" i="17"/>
  <c r="D16" i="17"/>
  <c r="N30" i="17"/>
  <c r="I38" i="17"/>
  <c r="N28" i="17"/>
  <c r="N22" i="17"/>
  <c r="S10" i="17"/>
  <c r="S5" i="17"/>
  <c r="I35" i="17"/>
  <c r="I26" i="17"/>
  <c r="N12" i="17"/>
  <c r="N11" i="17"/>
  <c r="N10" i="17"/>
  <c r="N8" i="17"/>
  <c r="N7" i="17"/>
  <c r="N6" i="17"/>
  <c r="N5" i="17"/>
  <c r="N29" i="17"/>
  <c r="S7" i="17"/>
  <c r="I37" i="17"/>
  <c r="N18" i="17"/>
  <c r="I28" i="17"/>
  <c r="D38" i="17"/>
  <c r="D37" i="17"/>
  <c r="D32" i="17"/>
  <c r="D30" i="17"/>
  <c r="D25" i="17"/>
  <c r="D24" i="17"/>
  <c r="I18" i="17"/>
  <c r="N19" i="17"/>
  <c r="S6" i="17"/>
  <c r="N24" i="17"/>
  <c r="S11" i="17"/>
  <c r="S4" i="17"/>
  <c r="S36" i="17"/>
  <c r="S35" i="17"/>
  <c r="Q39" i="17"/>
  <c r="D11" i="17"/>
  <c r="D7" i="17"/>
  <c r="D29" i="17"/>
  <c r="D28" i="17"/>
  <c r="I24" i="17"/>
  <c r="I23" i="17"/>
  <c r="I20" i="17"/>
  <c r="N16" i="17"/>
  <c r="N14" i="17"/>
  <c r="N13" i="17"/>
  <c r="H39" i="17"/>
  <c r="S29" i="17"/>
  <c r="R27" i="17"/>
  <c r="D23" i="17"/>
  <c r="I16" i="17"/>
  <c r="I14" i="17"/>
  <c r="I12" i="17"/>
  <c r="I8" i="17"/>
  <c r="S23" i="17"/>
  <c r="S37" i="17"/>
  <c r="D35" i="17"/>
  <c r="D34" i="17"/>
  <c r="I30" i="17"/>
  <c r="N26" i="17"/>
  <c r="B15" i="17"/>
  <c r="D5" i="17"/>
  <c r="D31" i="17"/>
  <c r="H9" i="17"/>
  <c r="I36" i="17"/>
  <c r="N35" i="17"/>
  <c r="M39" i="17"/>
  <c r="B33" i="17"/>
  <c r="I31" i="17"/>
  <c r="H33" i="17"/>
  <c r="S28" i="17"/>
  <c r="L27" i="17"/>
  <c r="D26" i="17"/>
  <c r="I25" i="17"/>
  <c r="N23" i="17"/>
  <c r="M27" i="17"/>
  <c r="R21" i="17"/>
  <c r="D18" i="17"/>
  <c r="I17" i="17"/>
  <c r="S14" i="17"/>
  <c r="G9" i="17"/>
  <c r="N4" i="17"/>
  <c r="S32" i="17"/>
  <c r="M33" i="17"/>
  <c r="D12" i="17"/>
  <c r="D8" i="17"/>
  <c r="I34" i="17"/>
  <c r="G33" i="17"/>
  <c r="S26" i="17"/>
  <c r="I22" i="17"/>
  <c r="N20" i="17"/>
  <c r="S18" i="17"/>
  <c r="S12" i="17"/>
  <c r="D10" i="17"/>
  <c r="S8" i="17"/>
  <c r="I5" i="17"/>
  <c r="L39" i="17"/>
  <c r="R33" i="17"/>
  <c r="D22" i="17"/>
  <c r="H21" i="17"/>
  <c r="H15" i="17"/>
  <c r="D6" i="17"/>
  <c r="B39" i="17"/>
  <c r="C39" i="17"/>
  <c r="L15" i="17"/>
  <c r="L33" i="17"/>
  <c r="S34" i="17"/>
  <c r="I32" i="17"/>
  <c r="N31" i="17"/>
  <c r="C33" i="17"/>
  <c r="H27" i="17"/>
  <c r="N25" i="17"/>
  <c r="L21" i="17"/>
  <c r="D20" i="17"/>
  <c r="I19" i="17"/>
  <c r="N17" i="17"/>
  <c r="M21" i="17"/>
  <c r="D14" i="17"/>
  <c r="I13" i="17"/>
  <c r="M15" i="17"/>
  <c r="L9" i="17"/>
  <c r="G39" i="17"/>
  <c r="Q33" i="17"/>
  <c r="Q27" i="17"/>
  <c r="C27" i="17"/>
  <c r="Q21" i="17"/>
  <c r="C21" i="17"/>
  <c r="Q15" i="17"/>
  <c r="C15" i="17"/>
  <c r="Q9" i="17"/>
  <c r="C9" i="17"/>
  <c r="R39" i="17"/>
  <c r="N37" i="17"/>
  <c r="G27" i="17"/>
  <c r="G15" i="17"/>
  <c r="M9" i="17"/>
  <c r="G21" i="17"/>
  <c r="I29" i="17"/>
  <c r="X27" i="46" l="1"/>
  <c r="N9" i="17"/>
  <c r="I15" i="17"/>
  <c r="I39" i="17"/>
  <c r="S21" i="17"/>
  <c r="N39" i="17"/>
  <c r="N15" i="17"/>
  <c r="S9" i="17"/>
  <c r="N33" i="17"/>
  <c r="N27" i="17"/>
  <c r="D33" i="17"/>
  <c r="S27" i="17"/>
  <c r="I9" i="17"/>
  <c r="D15" i="17"/>
  <c r="I33" i="17"/>
  <c r="I21" i="17"/>
  <c r="S39" i="17"/>
  <c r="D27" i="17"/>
  <c r="I27" i="17"/>
  <c r="S33" i="17"/>
  <c r="D21" i="17"/>
  <c r="D39" i="17"/>
  <c r="N21" i="17"/>
  <c r="D9" i="17"/>
  <c r="S15" i="17"/>
  <c r="AB38" i="45"/>
  <c r="AA38" i="45"/>
  <c r="AB37" i="45"/>
  <c r="AA37" i="45"/>
  <c r="AB36" i="45"/>
  <c r="AA36" i="45"/>
  <c r="AB35" i="45"/>
  <c r="AA35" i="45"/>
  <c r="AC30" i="45"/>
  <c r="AB30" i="45"/>
  <c r="AA30" i="45"/>
  <c r="AC23" i="45"/>
  <c r="AB23" i="45"/>
  <c r="AA23" i="45"/>
  <c r="W20" i="45"/>
  <c r="V20" i="45"/>
  <c r="W19" i="45"/>
  <c r="V19" i="45"/>
  <c r="W18" i="45"/>
  <c r="V18" i="45"/>
  <c r="W17" i="45"/>
  <c r="V17" i="45"/>
  <c r="AC16" i="45"/>
  <c r="AB16" i="45"/>
  <c r="AA16" i="45"/>
  <c r="W16" i="45"/>
  <c r="V16" i="45"/>
  <c r="X16" i="45" s="1"/>
  <c r="W15" i="45"/>
  <c r="V15" i="45"/>
  <c r="W14" i="45"/>
  <c r="V14" i="45"/>
  <c r="W13" i="45"/>
  <c r="V13" i="45"/>
  <c r="W12" i="45"/>
  <c r="V12" i="45"/>
  <c r="W11" i="45"/>
  <c r="V11" i="45"/>
  <c r="W10" i="45"/>
  <c r="V10" i="45"/>
  <c r="AC9" i="45"/>
  <c r="AB9" i="45"/>
  <c r="AA9" i="45"/>
  <c r="W9" i="45"/>
  <c r="V9" i="45"/>
  <c r="W7" i="45"/>
  <c r="V7" i="45"/>
  <c r="W6" i="45"/>
  <c r="V6" i="45"/>
  <c r="W5" i="45"/>
  <c r="V5" i="45"/>
  <c r="W4" i="45"/>
  <c r="V4" i="45"/>
  <c r="X20" i="45" l="1"/>
  <c r="AC35" i="45"/>
  <c r="X14" i="45"/>
  <c r="AC37" i="45"/>
  <c r="X13" i="45"/>
  <c r="X5" i="45"/>
  <c r="X17" i="45"/>
  <c r="X19" i="45"/>
  <c r="X12" i="45"/>
  <c r="V8" i="45"/>
  <c r="V24" i="45" s="1"/>
  <c r="X6" i="45"/>
  <c r="AC36" i="45"/>
  <c r="AC38" i="45"/>
  <c r="AB39" i="45"/>
  <c r="X7" i="45"/>
  <c r="X9" i="45"/>
  <c r="X10" i="45"/>
  <c r="X15" i="45"/>
  <c r="W8" i="45"/>
  <c r="W38" i="45" s="1"/>
  <c r="X4" i="45"/>
  <c r="X11" i="45"/>
  <c r="X18" i="45"/>
  <c r="AA39" i="45"/>
  <c r="V33" i="45" l="1"/>
  <c r="V23" i="45"/>
  <c r="V32" i="45"/>
  <c r="V26" i="45"/>
  <c r="V30" i="45"/>
  <c r="V31" i="45"/>
  <c r="V28" i="45"/>
  <c r="V29" i="45"/>
  <c r="V38" i="45"/>
  <c r="V34" i="45"/>
  <c r="V39" i="45"/>
  <c r="V25" i="45"/>
  <c r="V36" i="45"/>
  <c r="V35" i="45"/>
  <c r="V37" i="45"/>
  <c r="W30" i="45"/>
  <c r="AC39" i="45"/>
  <c r="W26" i="45"/>
  <c r="W32" i="45"/>
  <c r="W25" i="45"/>
  <c r="W34" i="45"/>
  <c r="W24" i="45"/>
  <c r="W37" i="45"/>
  <c r="W29" i="45"/>
  <c r="W39" i="45"/>
  <c r="W33" i="45"/>
  <c r="X8" i="45"/>
  <c r="W31" i="45"/>
  <c r="W36" i="45"/>
  <c r="W28" i="45"/>
  <c r="W35" i="45"/>
  <c r="W23" i="45"/>
  <c r="V27" i="45" l="1"/>
  <c r="W27" i="45"/>
  <c r="X36" i="45"/>
  <c r="X28" i="45"/>
  <c r="X25" i="45"/>
  <c r="X29" i="45"/>
  <c r="X24" i="45"/>
  <c r="X33" i="45"/>
  <c r="X31" i="45"/>
  <c r="X39" i="45"/>
  <c r="X32" i="45"/>
  <c r="X35" i="45"/>
  <c r="X26" i="45"/>
  <c r="X34" i="45"/>
  <c r="X38" i="45"/>
  <c r="X23" i="45"/>
  <c r="X30" i="45"/>
  <c r="X37" i="45"/>
  <c r="X27" i="45" l="1"/>
  <c r="AC30" i="44" l="1"/>
  <c r="AB30" i="44"/>
  <c r="AA30" i="44"/>
  <c r="AC23" i="44"/>
  <c r="AB23" i="44"/>
  <c r="AA23" i="44"/>
  <c r="W20" i="44"/>
  <c r="V20" i="44"/>
  <c r="X20" i="44" s="1"/>
  <c r="W19" i="44"/>
  <c r="V19" i="44"/>
  <c r="W18" i="44"/>
  <c r="V18" i="44"/>
  <c r="W17" i="44"/>
  <c r="V17" i="44"/>
  <c r="AC16" i="44"/>
  <c r="AB16" i="44"/>
  <c r="AA16" i="44"/>
  <c r="W16" i="44"/>
  <c r="V16" i="44"/>
  <c r="W15" i="44"/>
  <c r="V15" i="44"/>
  <c r="W14" i="44"/>
  <c r="V14" i="44"/>
  <c r="W13" i="44"/>
  <c r="V13" i="44"/>
  <c r="W12" i="44"/>
  <c r="V12" i="44"/>
  <c r="W11" i="44"/>
  <c r="V11" i="44"/>
  <c r="W10" i="44"/>
  <c r="V10" i="44"/>
  <c r="AC9" i="44"/>
  <c r="AB9" i="44"/>
  <c r="AA9" i="44"/>
  <c r="W9" i="44"/>
  <c r="V9" i="44"/>
  <c r="W7" i="44"/>
  <c r="V7" i="44"/>
  <c r="W6" i="44"/>
  <c r="V6" i="44"/>
  <c r="W5" i="44"/>
  <c r="V5" i="44"/>
  <c r="W4" i="44"/>
  <c r="V4" i="44"/>
  <c r="X12" i="44" l="1"/>
  <c r="X10" i="44"/>
  <c r="X7" i="44"/>
  <c r="X17" i="44"/>
  <c r="X19" i="44"/>
  <c r="X16" i="44"/>
  <c r="X6" i="44"/>
  <c r="X13" i="44"/>
  <c r="AB39" i="44"/>
  <c r="X9" i="44"/>
  <c r="X15" i="44"/>
  <c r="V8" i="44"/>
  <c r="V28" i="44" s="1"/>
  <c r="X5" i="44"/>
  <c r="X14" i="44"/>
  <c r="W8" i="44"/>
  <c r="W38" i="44" s="1"/>
  <c r="X4" i="44"/>
  <c r="X11" i="44"/>
  <c r="X18" i="44"/>
  <c r="AA39" i="44"/>
  <c r="V23" i="44" l="1"/>
  <c r="V30" i="44"/>
  <c r="V25" i="44"/>
  <c r="V36" i="44"/>
  <c r="V39" i="44"/>
  <c r="V35" i="44"/>
  <c r="AC39" i="44"/>
  <c r="W32" i="44"/>
  <c r="W25" i="44"/>
  <c r="W34" i="44"/>
  <c r="W24" i="44"/>
  <c r="W37" i="44"/>
  <c r="V34" i="44"/>
  <c r="V32" i="44"/>
  <c r="V33" i="44"/>
  <c r="W29" i="44"/>
  <c r="V38" i="44"/>
  <c r="W39" i="44"/>
  <c r="W33" i="44"/>
  <c r="V24" i="44"/>
  <c r="V29" i="44"/>
  <c r="V26" i="44"/>
  <c r="W26" i="44"/>
  <c r="V37" i="44"/>
  <c r="W30" i="44"/>
  <c r="V31" i="44"/>
  <c r="X8" i="44"/>
  <c r="W31" i="44"/>
  <c r="W36" i="44"/>
  <c r="W28" i="44"/>
  <c r="W35" i="44"/>
  <c r="W23" i="44"/>
  <c r="V27" i="44" l="1"/>
  <c r="W27" i="44"/>
  <c r="X36" i="44"/>
  <c r="X28" i="44"/>
  <c r="X25" i="44"/>
  <c r="X29" i="44"/>
  <c r="X24" i="44"/>
  <c r="X33" i="44"/>
  <c r="X31" i="44"/>
  <c r="X39" i="44"/>
  <c r="X32" i="44"/>
  <c r="X35" i="44"/>
  <c r="X26" i="44"/>
  <c r="X34" i="44"/>
  <c r="X38" i="44"/>
  <c r="X23" i="44"/>
  <c r="X30" i="44"/>
  <c r="X37" i="44"/>
  <c r="X27" i="44" l="1"/>
  <c r="AB38" i="43" l="1"/>
  <c r="AA38" i="43"/>
  <c r="AB37" i="43"/>
  <c r="AA37" i="43"/>
  <c r="AB36" i="43"/>
  <c r="AA36" i="43"/>
  <c r="AB35" i="43"/>
  <c r="AA35" i="43"/>
  <c r="AC30" i="43"/>
  <c r="AB30" i="43"/>
  <c r="AA30" i="43"/>
  <c r="AC23" i="43"/>
  <c r="AB23" i="43"/>
  <c r="AA23" i="43"/>
  <c r="W20" i="43"/>
  <c r="V20" i="43"/>
  <c r="W19" i="43"/>
  <c r="V19" i="43"/>
  <c r="W18" i="43"/>
  <c r="V18" i="43"/>
  <c r="W17" i="43"/>
  <c r="V17" i="43"/>
  <c r="AC16" i="43"/>
  <c r="AB16" i="43"/>
  <c r="AA16" i="43"/>
  <c r="W16" i="43"/>
  <c r="V16" i="43"/>
  <c r="W15" i="43"/>
  <c r="V15" i="43"/>
  <c r="W14" i="43"/>
  <c r="V14" i="43"/>
  <c r="W13" i="43"/>
  <c r="V13" i="43"/>
  <c r="W12" i="43"/>
  <c r="V12" i="43"/>
  <c r="W11" i="43"/>
  <c r="V11" i="43"/>
  <c r="W10" i="43"/>
  <c r="V10" i="43"/>
  <c r="AC9" i="43"/>
  <c r="AB9" i="43"/>
  <c r="AA9" i="43"/>
  <c r="W9" i="43"/>
  <c r="V9" i="43"/>
  <c r="W7" i="43"/>
  <c r="V7" i="43"/>
  <c r="W6" i="43"/>
  <c r="V6" i="43"/>
  <c r="W5" i="43"/>
  <c r="V5" i="43"/>
  <c r="W4" i="43"/>
  <c r="V4" i="43"/>
  <c r="X10" i="43" l="1"/>
  <c r="X13" i="43"/>
  <c r="X20" i="43"/>
  <c r="AC36" i="43"/>
  <c r="AC38" i="43"/>
  <c r="X6" i="43"/>
  <c r="X16" i="43"/>
  <c r="X15" i="43"/>
  <c r="AC35" i="43"/>
  <c r="AC37" i="43"/>
  <c r="AA39" i="43"/>
  <c r="AB39" i="43"/>
  <c r="X5" i="43"/>
  <c r="X7" i="43"/>
  <c r="X12" i="43"/>
  <c r="X14" i="43"/>
  <c r="X9" i="43"/>
  <c r="X4" i="43"/>
  <c r="X11" i="43"/>
  <c r="X17" i="43"/>
  <c r="V8" i="43"/>
  <c r="V38" i="43" s="1"/>
  <c r="W8" i="43"/>
  <c r="W34" i="43" s="1"/>
  <c r="X19" i="43"/>
  <c r="X18" i="43"/>
  <c r="X8" i="43" l="1"/>
  <c r="X35" i="43" s="1"/>
  <c r="AC39" i="43"/>
  <c r="V33" i="43"/>
  <c r="V28" i="43"/>
  <c r="V24" i="43"/>
  <c r="V26" i="43"/>
  <c r="V34" i="43"/>
  <c r="V39" i="43"/>
  <c r="W36" i="43"/>
  <c r="V29" i="43"/>
  <c r="V30" i="43"/>
  <c r="V35" i="43"/>
  <c r="V31" i="43"/>
  <c r="V25" i="43"/>
  <c r="V36" i="43"/>
  <c r="V23" i="43"/>
  <c r="W31" i="43"/>
  <c r="W39" i="43"/>
  <c r="W37" i="43"/>
  <c r="W28" i="43"/>
  <c r="W25" i="43"/>
  <c r="W26" i="43"/>
  <c r="W35" i="43"/>
  <c r="W24" i="43"/>
  <c r="W32" i="43"/>
  <c r="W23" i="43"/>
  <c r="W33" i="43"/>
  <c r="W29" i="43"/>
  <c r="V37" i="43"/>
  <c r="W38" i="43"/>
  <c r="W30" i="43"/>
  <c r="V32" i="43"/>
  <c r="X31" i="43" l="1"/>
  <c r="X39" i="43"/>
  <c r="X34" i="43"/>
  <c r="X29" i="43"/>
  <c r="X33" i="43"/>
  <c r="X36" i="43"/>
  <c r="X24" i="43"/>
  <c r="X28" i="43"/>
  <c r="X38" i="43"/>
  <c r="X23" i="43"/>
  <c r="X30" i="43"/>
  <c r="X25" i="43"/>
  <c r="X37" i="43"/>
  <c r="X26" i="43"/>
  <c r="X32" i="43"/>
  <c r="V27" i="43"/>
  <c r="W27" i="43"/>
  <c r="X27" i="43" l="1"/>
  <c r="AB38" i="42"/>
  <c r="AA38" i="42"/>
  <c r="AB37" i="42"/>
  <c r="AA37" i="42"/>
  <c r="AB36" i="42"/>
  <c r="AA36" i="42"/>
  <c r="AB35" i="42"/>
  <c r="AA35" i="42"/>
  <c r="AC30" i="42"/>
  <c r="AC47" i="42" s="1"/>
  <c r="AB30" i="42"/>
  <c r="AB47" i="42" s="1"/>
  <c r="AA30" i="42"/>
  <c r="AA47" i="42" s="1"/>
  <c r="AC23" i="42"/>
  <c r="AC46" i="42" s="1"/>
  <c r="AB23" i="42"/>
  <c r="AB46" i="42" s="1"/>
  <c r="AA23" i="42"/>
  <c r="AA46" i="42" s="1"/>
  <c r="W20" i="42"/>
  <c r="V20" i="42"/>
  <c r="W19" i="42"/>
  <c r="V19" i="42"/>
  <c r="W18" i="42"/>
  <c r="V18" i="42"/>
  <c r="W17" i="42"/>
  <c r="V17" i="42"/>
  <c r="AC16" i="42"/>
  <c r="AC45" i="42" s="1"/>
  <c r="AB16" i="42"/>
  <c r="AB45" i="42" s="1"/>
  <c r="AA16" i="42"/>
  <c r="AA45" i="42" s="1"/>
  <c r="W16" i="42"/>
  <c r="V16" i="42"/>
  <c r="W15" i="42"/>
  <c r="V15" i="42"/>
  <c r="W14" i="42"/>
  <c r="V14" i="42"/>
  <c r="W13" i="42"/>
  <c r="V13" i="42"/>
  <c r="W12" i="42"/>
  <c r="V12" i="42"/>
  <c r="W11" i="42"/>
  <c r="V11" i="42"/>
  <c r="W10" i="42"/>
  <c r="V10" i="42"/>
  <c r="AC9" i="42"/>
  <c r="AC44" i="42" s="1"/>
  <c r="AB9" i="42"/>
  <c r="AB44" i="42" s="1"/>
  <c r="AA9" i="42"/>
  <c r="AA44" i="42" s="1"/>
  <c r="W9" i="42"/>
  <c r="V9" i="42"/>
  <c r="W7" i="42"/>
  <c r="V7" i="42"/>
  <c r="W6" i="42"/>
  <c r="V6" i="42"/>
  <c r="W5" i="42"/>
  <c r="V5" i="42"/>
  <c r="W4" i="42"/>
  <c r="V4" i="42"/>
  <c r="AC35" i="42" l="1"/>
  <c r="X20" i="42"/>
  <c r="X13" i="42"/>
  <c r="X7" i="42"/>
  <c r="X10" i="42"/>
  <c r="X14" i="42"/>
  <c r="X6" i="42"/>
  <c r="X15" i="42"/>
  <c r="AC37" i="42"/>
  <c r="AC36" i="42"/>
  <c r="AC38" i="42"/>
  <c r="AA39" i="42"/>
  <c r="AA48" i="42" s="1"/>
  <c r="AB39" i="42"/>
  <c r="AB48" i="42" s="1"/>
  <c r="X9" i="42"/>
  <c r="X5" i="42"/>
  <c r="X12" i="42"/>
  <c r="X4" i="42"/>
  <c r="X11" i="42"/>
  <c r="X16" i="42"/>
  <c r="X17" i="42"/>
  <c r="V8" i="42"/>
  <c r="V38" i="42" s="1"/>
  <c r="W8" i="42"/>
  <c r="W36" i="42" s="1"/>
  <c r="X19" i="42"/>
  <c r="X18" i="42"/>
  <c r="AB38" i="41"/>
  <c r="AA38" i="41"/>
  <c r="AB37" i="41"/>
  <c r="AA37" i="41"/>
  <c r="AB36" i="41"/>
  <c r="AA36" i="41"/>
  <c r="AB35" i="41"/>
  <c r="AA35" i="41"/>
  <c r="AC30" i="41"/>
  <c r="AB30" i="41"/>
  <c r="AA30" i="41"/>
  <c r="AC23" i="41"/>
  <c r="AB23" i="41"/>
  <c r="AA23" i="41"/>
  <c r="W20" i="41"/>
  <c r="V20" i="41"/>
  <c r="W19" i="41"/>
  <c r="V19" i="41"/>
  <c r="W18" i="41"/>
  <c r="V18" i="41"/>
  <c r="W17" i="41"/>
  <c r="V17" i="41"/>
  <c r="AC16" i="41"/>
  <c r="AB16" i="41"/>
  <c r="AA16" i="41"/>
  <c r="W16" i="41"/>
  <c r="V16" i="41"/>
  <c r="W15" i="41"/>
  <c r="V15" i="41"/>
  <c r="W14" i="41"/>
  <c r="V14" i="41"/>
  <c r="W13" i="41"/>
  <c r="V13" i="41"/>
  <c r="W12" i="41"/>
  <c r="V12" i="41"/>
  <c r="W11" i="41"/>
  <c r="V11" i="41"/>
  <c r="W10" i="41"/>
  <c r="V10" i="41"/>
  <c r="AC9" i="41"/>
  <c r="AB9" i="41"/>
  <c r="AA9" i="41"/>
  <c r="W9" i="41"/>
  <c r="V9" i="41"/>
  <c r="W7" i="41"/>
  <c r="V7" i="41"/>
  <c r="W6" i="41"/>
  <c r="V6" i="41"/>
  <c r="W5" i="41"/>
  <c r="V5" i="41"/>
  <c r="W4" i="41"/>
  <c r="V4" i="41"/>
  <c r="X17" i="41" l="1"/>
  <c r="X13" i="41"/>
  <c r="X11" i="41"/>
  <c r="V23" i="42"/>
  <c r="AC36" i="41"/>
  <c r="AC38" i="41"/>
  <c r="X20" i="41"/>
  <c r="W34" i="42"/>
  <c r="X8" i="42"/>
  <c r="X39" i="42" s="1"/>
  <c r="V36" i="42"/>
  <c r="W31" i="42"/>
  <c r="X16" i="41"/>
  <c r="X4" i="41"/>
  <c r="V33" i="42"/>
  <c r="V26" i="42"/>
  <c r="V34" i="42"/>
  <c r="V39" i="42"/>
  <c r="X6" i="41"/>
  <c r="X10" i="41"/>
  <c r="AC39" i="42"/>
  <c r="AC48" i="42" s="1"/>
  <c r="V28" i="42"/>
  <c r="V29" i="42"/>
  <c r="V30" i="42"/>
  <c r="V35" i="42"/>
  <c r="V31" i="42"/>
  <c r="V24" i="42"/>
  <c r="V25" i="42"/>
  <c r="W39" i="42"/>
  <c r="W37" i="42"/>
  <c r="W28" i="42"/>
  <c r="W25" i="42"/>
  <c r="W26" i="42"/>
  <c r="W35" i="42"/>
  <c r="W24" i="42"/>
  <c r="W32" i="42"/>
  <c r="W23" i="42"/>
  <c r="W33" i="42"/>
  <c r="W29" i="42"/>
  <c r="V37" i="42"/>
  <c r="W38" i="42"/>
  <c r="W30" i="42"/>
  <c r="V32" i="42"/>
  <c r="AC35" i="41"/>
  <c r="AC37" i="41"/>
  <c r="AA39" i="41"/>
  <c r="AB39" i="41"/>
  <c r="X9" i="41"/>
  <c r="X5" i="41"/>
  <c r="X7" i="41"/>
  <c r="X12" i="41"/>
  <c r="X14" i="41"/>
  <c r="V8" i="41"/>
  <c r="V38" i="41" s="1"/>
  <c r="W8" i="41"/>
  <c r="W28" i="41" s="1"/>
  <c r="X19" i="41"/>
  <c r="X15" i="41"/>
  <c r="X18" i="41"/>
  <c r="AB38" i="40"/>
  <c r="AA38" i="40"/>
  <c r="AB37" i="40"/>
  <c r="AA37" i="40"/>
  <c r="AB36" i="40"/>
  <c r="AA36" i="40"/>
  <c r="AB35" i="40"/>
  <c r="AA35" i="40"/>
  <c r="AC30" i="40"/>
  <c r="AB30" i="40"/>
  <c r="AA30" i="40"/>
  <c r="AC23" i="40"/>
  <c r="AB23" i="40"/>
  <c r="AA23" i="40"/>
  <c r="W20" i="40"/>
  <c r="V20" i="40"/>
  <c r="W19" i="40"/>
  <c r="V19" i="40"/>
  <c r="W18" i="40"/>
  <c r="V18" i="40"/>
  <c r="W17" i="40"/>
  <c r="V17" i="40"/>
  <c r="AC16" i="40"/>
  <c r="AB16" i="40"/>
  <c r="AA16" i="40"/>
  <c r="W16" i="40"/>
  <c r="V16" i="40"/>
  <c r="W15" i="40"/>
  <c r="V15" i="40"/>
  <c r="W14" i="40"/>
  <c r="V14" i="40"/>
  <c r="W13" i="40"/>
  <c r="V13" i="40"/>
  <c r="W12" i="40"/>
  <c r="V12" i="40"/>
  <c r="W11" i="40"/>
  <c r="V11" i="40"/>
  <c r="W10" i="40"/>
  <c r="V10" i="40"/>
  <c r="AC9" i="40"/>
  <c r="AB9" i="40"/>
  <c r="AA9" i="40"/>
  <c r="W9" i="40"/>
  <c r="V9" i="40"/>
  <c r="W7" i="40"/>
  <c r="V7" i="40"/>
  <c r="W6" i="40"/>
  <c r="V6" i="40"/>
  <c r="W5" i="40"/>
  <c r="V5" i="40"/>
  <c r="W4" i="40"/>
  <c r="V4" i="40"/>
  <c r="X31" i="42" l="1"/>
  <c r="X29" i="42"/>
  <c r="X33" i="42"/>
  <c r="X37" i="42"/>
  <c r="X25" i="42"/>
  <c r="X32" i="42"/>
  <c r="X28" i="42"/>
  <c r="X38" i="42"/>
  <c r="X30" i="42"/>
  <c r="X36" i="42"/>
  <c r="X24" i="42"/>
  <c r="X23" i="42"/>
  <c r="X10" i="40"/>
  <c r="X35" i="42"/>
  <c r="X26" i="42"/>
  <c r="X34" i="42"/>
  <c r="V27" i="42"/>
  <c r="X8" i="41"/>
  <c r="X25" i="41" s="1"/>
  <c r="X6" i="40"/>
  <c r="AC39" i="41"/>
  <c r="W38" i="41"/>
  <c r="X34" i="41"/>
  <c r="V26" i="41"/>
  <c r="W29" i="41"/>
  <c r="X16" i="40"/>
  <c r="X20" i="40"/>
  <c r="W27" i="42"/>
  <c r="V37" i="41"/>
  <c r="V33" i="41"/>
  <c r="X29" i="41"/>
  <c r="W30" i="41"/>
  <c r="V29" i="41"/>
  <c r="V30" i="41"/>
  <c r="V35" i="41"/>
  <c r="V28" i="41"/>
  <c r="W39" i="41"/>
  <c r="W37" i="41"/>
  <c r="W24" i="41"/>
  <c r="W26" i="41"/>
  <c r="W34" i="41"/>
  <c r="W36" i="41"/>
  <c r="W35" i="41"/>
  <c r="W33" i="41"/>
  <c r="V25" i="41"/>
  <c r="V34" i="41"/>
  <c r="W25" i="41"/>
  <c r="V36" i="41"/>
  <c r="V23" i="41"/>
  <c r="W31" i="41"/>
  <c r="V32" i="41"/>
  <c r="V39" i="41"/>
  <c r="V31" i="41"/>
  <c r="V24" i="41"/>
  <c r="W32" i="41"/>
  <c r="W23" i="41"/>
  <c r="X15" i="40"/>
  <c r="X13" i="40"/>
  <c r="AC35" i="40"/>
  <c r="AC36" i="40"/>
  <c r="AC38" i="40"/>
  <c r="AC37" i="40"/>
  <c r="AA39" i="40"/>
  <c r="AB39" i="40"/>
  <c r="X9" i="40"/>
  <c r="X5" i="40"/>
  <c r="X7" i="40"/>
  <c r="X12" i="40"/>
  <c r="X14" i="40"/>
  <c r="X4" i="40"/>
  <c r="X11" i="40"/>
  <c r="X17" i="40"/>
  <c r="V8" i="40"/>
  <c r="V38" i="40" s="1"/>
  <c r="W8" i="40"/>
  <c r="W34" i="40" s="1"/>
  <c r="X19" i="40"/>
  <c r="X18" i="40"/>
  <c r="AA35" i="39"/>
  <c r="AB35" i="39"/>
  <c r="AA36" i="39"/>
  <c r="AB36" i="39"/>
  <c r="AA37" i="39"/>
  <c r="AB37" i="39"/>
  <c r="AA38" i="39"/>
  <c r="AB38" i="39"/>
  <c r="X38" i="41" l="1"/>
  <c r="X27" i="42"/>
  <c r="X35" i="41"/>
  <c r="X39" i="41"/>
  <c r="X26" i="41"/>
  <c r="X32" i="41"/>
  <c r="X28" i="41"/>
  <c r="X33" i="41"/>
  <c r="X31" i="41"/>
  <c r="X24" i="41"/>
  <c r="X23" i="41"/>
  <c r="X30" i="41"/>
  <c r="X36" i="41"/>
  <c r="X37" i="41"/>
  <c r="X8" i="40"/>
  <c r="X35" i="40" s="1"/>
  <c r="AC39" i="40"/>
  <c r="AC36" i="39"/>
  <c r="W27" i="41"/>
  <c r="V27" i="41"/>
  <c r="V33" i="40"/>
  <c r="V28" i="40"/>
  <c r="V29" i="40"/>
  <c r="V30" i="40"/>
  <c r="V35" i="40"/>
  <c r="V31" i="40"/>
  <c r="V39" i="40"/>
  <c r="W36" i="40"/>
  <c r="V24" i="40"/>
  <c r="V25" i="40"/>
  <c r="V26" i="40"/>
  <c r="V34" i="40"/>
  <c r="V36" i="40"/>
  <c r="V23" i="40"/>
  <c r="W31" i="40"/>
  <c r="W39" i="40"/>
  <c r="W37" i="40"/>
  <c r="W28" i="40"/>
  <c r="W25" i="40"/>
  <c r="W26" i="40"/>
  <c r="W35" i="40"/>
  <c r="W24" i="40"/>
  <c r="W32" i="40"/>
  <c r="W23" i="40"/>
  <c r="W33" i="40"/>
  <c r="W29" i="40"/>
  <c r="V37" i="40"/>
  <c r="W38" i="40"/>
  <c r="W30" i="40"/>
  <c r="V32" i="40"/>
  <c r="AC38" i="39"/>
  <c r="AC37" i="39"/>
  <c r="AC35" i="39"/>
  <c r="AA39" i="39"/>
  <c r="AC30" i="39"/>
  <c r="AB30" i="39"/>
  <c r="AA30" i="39"/>
  <c r="AC23" i="39"/>
  <c r="AB23" i="39"/>
  <c r="AA23" i="39"/>
  <c r="W20" i="39"/>
  <c r="V20" i="39"/>
  <c r="W19" i="39"/>
  <c r="V19" i="39"/>
  <c r="W18" i="39"/>
  <c r="V18" i="39"/>
  <c r="W17" i="39"/>
  <c r="V17" i="39"/>
  <c r="AC16" i="39"/>
  <c r="AB16" i="39"/>
  <c r="AA16" i="39"/>
  <c r="W16" i="39"/>
  <c r="V16" i="39"/>
  <c r="W15" i="39"/>
  <c r="V15" i="39"/>
  <c r="W14" i="39"/>
  <c r="V14" i="39"/>
  <c r="W13" i="39"/>
  <c r="V13" i="39"/>
  <c r="W12" i="39"/>
  <c r="V12" i="39"/>
  <c r="W11" i="39"/>
  <c r="V11" i="39"/>
  <c r="W10" i="39"/>
  <c r="V10" i="39"/>
  <c r="AC9" i="39"/>
  <c r="AB9" i="39"/>
  <c r="AA9" i="39"/>
  <c r="W9" i="39"/>
  <c r="V9" i="39"/>
  <c r="W7" i="39"/>
  <c r="V7" i="39"/>
  <c r="W6" i="39"/>
  <c r="V6" i="39"/>
  <c r="W5" i="39"/>
  <c r="V5" i="39"/>
  <c r="W4" i="39"/>
  <c r="V4" i="39"/>
  <c r="X27" i="41" l="1"/>
  <c r="X29" i="40"/>
  <c r="V27" i="40"/>
  <c r="X23" i="40"/>
  <c r="X25" i="40"/>
  <c r="X32" i="40"/>
  <c r="X30" i="40"/>
  <c r="X28" i="40"/>
  <c r="X31" i="40"/>
  <c r="X37" i="40"/>
  <c r="X39" i="40"/>
  <c r="X24" i="40"/>
  <c r="X34" i="40"/>
  <c r="X36" i="40"/>
  <c r="X38" i="40"/>
  <c r="X26" i="40"/>
  <c r="X33" i="40"/>
  <c r="X6" i="39"/>
  <c r="X10" i="39"/>
  <c r="X14" i="39"/>
  <c r="W27" i="40"/>
  <c r="X11" i="39"/>
  <c r="X13" i="39"/>
  <c r="X17" i="39"/>
  <c r="V8" i="39"/>
  <c r="V26" i="39" s="1"/>
  <c r="X7" i="39"/>
  <c r="X18" i="39"/>
  <c r="X20" i="39"/>
  <c r="X5" i="39"/>
  <c r="W8" i="39"/>
  <c r="W29" i="39" s="1"/>
  <c r="X9" i="39"/>
  <c r="X12" i="39"/>
  <c r="X16" i="39"/>
  <c r="X19" i="39"/>
  <c r="X4" i="39"/>
  <c r="X15" i="39"/>
  <c r="AB39" i="39"/>
  <c r="AB38" i="38"/>
  <c r="AA38" i="38"/>
  <c r="AB37" i="38"/>
  <c r="AA37" i="38"/>
  <c r="AB36" i="38"/>
  <c r="AA36" i="38"/>
  <c r="AB35" i="38"/>
  <c r="AA35" i="38"/>
  <c r="AC30" i="38"/>
  <c r="AB30" i="38"/>
  <c r="AA30" i="38"/>
  <c r="AC23" i="38"/>
  <c r="AB23" i="38"/>
  <c r="AA23" i="38"/>
  <c r="W20" i="38"/>
  <c r="V20" i="38"/>
  <c r="W19" i="38"/>
  <c r="V19" i="38"/>
  <c r="W18" i="38"/>
  <c r="V18" i="38"/>
  <c r="W17" i="38"/>
  <c r="V17" i="38"/>
  <c r="AC16" i="38"/>
  <c r="AB16" i="38"/>
  <c r="AA16" i="38"/>
  <c r="W16" i="38"/>
  <c r="V16" i="38"/>
  <c r="W15" i="38"/>
  <c r="V15" i="38"/>
  <c r="W14" i="38"/>
  <c r="V14" i="38"/>
  <c r="W13" i="38"/>
  <c r="V13" i="38"/>
  <c r="W12" i="38"/>
  <c r="V12" i="38"/>
  <c r="W11" i="38"/>
  <c r="V11" i="38"/>
  <c r="W10" i="38"/>
  <c r="V10" i="38"/>
  <c r="AC9" i="38"/>
  <c r="AB9" i="38"/>
  <c r="AA9" i="38"/>
  <c r="W9" i="38"/>
  <c r="V9" i="38"/>
  <c r="W7" i="38"/>
  <c r="V7" i="38"/>
  <c r="W6" i="38"/>
  <c r="V6" i="38"/>
  <c r="W5" i="38"/>
  <c r="V5" i="38"/>
  <c r="W4" i="38"/>
  <c r="V4" i="38"/>
  <c r="V23" i="39" l="1"/>
  <c r="V30" i="39"/>
  <c r="V34" i="39"/>
  <c r="V29" i="39"/>
  <c r="X11" i="38"/>
  <c r="X13" i="38"/>
  <c r="X18" i="38"/>
  <c r="X20" i="38"/>
  <c r="X27" i="40"/>
  <c r="V36" i="39"/>
  <c r="V33" i="39"/>
  <c r="V28" i="39"/>
  <c r="V31" i="39"/>
  <c r="W25" i="39"/>
  <c r="X6" i="38"/>
  <c r="V35" i="39"/>
  <c r="V37" i="39"/>
  <c r="V24" i="39"/>
  <c r="X7" i="38"/>
  <c r="X14" i="38"/>
  <c r="X17" i="38"/>
  <c r="AC36" i="38"/>
  <c r="AC38" i="38"/>
  <c r="V32" i="39"/>
  <c r="V25" i="39"/>
  <c r="V39" i="39"/>
  <c r="V38" i="39"/>
  <c r="AC39" i="39"/>
  <c r="W32" i="39"/>
  <c r="W38" i="39"/>
  <c r="W28" i="39"/>
  <c r="W31" i="39"/>
  <c r="X8" i="39"/>
  <c r="X34" i="39" s="1"/>
  <c r="W36" i="39"/>
  <c r="W35" i="39"/>
  <c r="W34" i="39"/>
  <c r="W39" i="39"/>
  <c r="W26" i="39"/>
  <c r="W30" i="39"/>
  <c r="W37" i="39"/>
  <c r="W23" i="39"/>
  <c r="W33" i="39"/>
  <c r="W24" i="39"/>
  <c r="AA39" i="38"/>
  <c r="AC35" i="38"/>
  <c r="AC37" i="38"/>
  <c r="V8" i="38"/>
  <c r="V39" i="38" s="1"/>
  <c r="X10" i="38"/>
  <c r="X5" i="38"/>
  <c r="W8" i="38"/>
  <c r="W29" i="38" s="1"/>
  <c r="X9" i="38"/>
  <c r="X12" i="38"/>
  <c r="X16" i="38"/>
  <c r="X19" i="38"/>
  <c r="X4" i="38"/>
  <c r="X15" i="38"/>
  <c r="AB39" i="38"/>
  <c r="V31" i="38" l="1"/>
  <c r="V34" i="38"/>
  <c r="X35" i="39"/>
  <c r="V32" i="38"/>
  <c r="V26" i="38"/>
  <c r="V36" i="38"/>
  <c r="V23" i="38"/>
  <c r="V29" i="38"/>
  <c r="V35" i="38"/>
  <c r="V30" i="38"/>
  <c r="V33" i="38"/>
  <c r="X24" i="39"/>
  <c r="X23" i="39"/>
  <c r="X31" i="39"/>
  <c r="V27" i="39"/>
  <c r="W37" i="38"/>
  <c r="W34" i="38"/>
  <c r="AC39" i="38"/>
  <c r="W25" i="38"/>
  <c r="W38" i="38"/>
  <c r="W26" i="38"/>
  <c r="W36" i="38"/>
  <c r="X28" i="39"/>
  <c r="W27" i="39"/>
  <c r="X32" i="39"/>
  <c r="X29" i="39"/>
  <c r="X37" i="39"/>
  <c r="X36" i="39"/>
  <c r="X39" i="39"/>
  <c r="X30" i="39"/>
  <c r="X26" i="39"/>
  <c r="X25" i="39"/>
  <c r="X33" i="39"/>
  <c r="X38" i="39"/>
  <c r="W32" i="38"/>
  <c r="W31" i="38"/>
  <c r="W23" i="38"/>
  <c r="W30" i="38"/>
  <c r="V37" i="38"/>
  <c r="V25" i="38"/>
  <c r="W35" i="38"/>
  <c r="V24" i="38"/>
  <c r="V38" i="38"/>
  <c r="V28" i="38"/>
  <c r="W39" i="38"/>
  <c r="W24" i="38"/>
  <c r="W33" i="38"/>
  <c r="W28" i="38"/>
  <c r="X8" i="38"/>
  <c r="X35" i="38" s="1"/>
  <c r="X27" i="39" l="1"/>
  <c r="V27" i="38"/>
  <c r="W27" i="38"/>
  <c r="X31" i="38"/>
  <c r="X24" i="38"/>
  <c r="X38" i="38"/>
  <c r="X23" i="38"/>
  <c r="X28" i="38"/>
  <c r="X26" i="38"/>
  <c r="X37" i="38"/>
  <c r="X30" i="38"/>
  <c r="X32" i="38"/>
  <c r="X36" i="38"/>
  <c r="X33" i="38"/>
  <c r="X25" i="38"/>
  <c r="X29" i="38"/>
  <c r="X39" i="38"/>
  <c r="X34" i="38"/>
  <c r="X27" i="38" l="1"/>
</calcChain>
</file>

<file path=xl/sharedStrings.xml><?xml version="1.0" encoding="utf-8"?>
<sst xmlns="http://schemas.openxmlformats.org/spreadsheetml/2006/main" count="2395" uniqueCount="48">
  <si>
    <t>年齢</t>
    <rPh sb="0" eb="2">
      <t>ネンレイ</t>
    </rPh>
    <phoneticPr fontId="10"/>
  </si>
  <si>
    <t>男性</t>
    <rPh sb="0" eb="2">
      <t>ダンセイ</t>
    </rPh>
    <phoneticPr fontId="10"/>
  </si>
  <si>
    <t>女性</t>
    <rPh sb="0" eb="2">
      <t>ジョセイ</t>
    </rPh>
    <phoneticPr fontId="10"/>
  </si>
  <si>
    <t>合計</t>
    <rPh sb="0" eb="2">
      <t>ゴウケイ</t>
    </rPh>
    <phoneticPr fontId="10"/>
  </si>
  <si>
    <t>0～14歳</t>
    <rPh sb="4" eb="5">
      <t>サイ</t>
    </rPh>
    <phoneticPr fontId="10"/>
  </si>
  <si>
    <t>15～64歳</t>
    <rPh sb="5" eb="6">
      <t>サイ</t>
    </rPh>
    <phoneticPr fontId="10"/>
  </si>
  <si>
    <t>65～74歳</t>
    <rPh sb="5" eb="6">
      <t>サイ</t>
    </rPh>
    <phoneticPr fontId="10"/>
  </si>
  <si>
    <t>75歳～</t>
    <rPh sb="2" eb="3">
      <t>サイ</t>
    </rPh>
    <phoneticPr fontId="10"/>
  </si>
  <si>
    <t>40～64歳</t>
    <rPh sb="5" eb="6">
      <t>サイ</t>
    </rPh>
    <phoneticPr fontId="10"/>
  </si>
  <si>
    <t>40歳以上</t>
    <rPh sb="2" eb="3">
      <t>サイ</t>
    </rPh>
    <rPh sb="3" eb="5">
      <t>イジョウ</t>
    </rPh>
    <phoneticPr fontId="10"/>
  </si>
  <si>
    <t>50歳以上</t>
    <rPh sb="2" eb="3">
      <t>サイ</t>
    </rPh>
    <rPh sb="3" eb="5">
      <t>イジョウ</t>
    </rPh>
    <phoneticPr fontId="10"/>
  </si>
  <si>
    <t>60歳以上</t>
    <rPh sb="2" eb="3">
      <t>サイ</t>
    </rPh>
    <rPh sb="3" eb="5">
      <t>イジョウ</t>
    </rPh>
    <phoneticPr fontId="10"/>
  </si>
  <si>
    <t>65歳以上</t>
    <rPh sb="2" eb="3">
      <t>サイ</t>
    </rPh>
    <rPh sb="3" eb="5">
      <t>イジョウ</t>
    </rPh>
    <phoneticPr fontId="10"/>
  </si>
  <si>
    <t>70歳以上</t>
    <rPh sb="2" eb="3">
      <t>サイ</t>
    </rPh>
    <rPh sb="3" eb="5">
      <t>イジョウ</t>
    </rPh>
    <phoneticPr fontId="10"/>
  </si>
  <si>
    <t>75歳以上</t>
    <rPh sb="2" eb="3">
      <t>サイ</t>
    </rPh>
    <rPh sb="3" eb="5">
      <t>イジョウ</t>
    </rPh>
    <phoneticPr fontId="10"/>
  </si>
  <si>
    <t>80歳以上</t>
    <rPh sb="2" eb="3">
      <t>サイ</t>
    </rPh>
    <rPh sb="3" eb="5">
      <t>イジョウ</t>
    </rPh>
    <phoneticPr fontId="10"/>
  </si>
  <si>
    <t>85歳以上</t>
    <rPh sb="2" eb="3">
      <t>サイ</t>
    </rPh>
    <rPh sb="3" eb="5">
      <t>イジョウ</t>
    </rPh>
    <phoneticPr fontId="10"/>
  </si>
  <si>
    <t>90歳以上</t>
    <rPh sb="2" eb="3">
      <t>サイ</t>
    </rPh>
    <rPh sb="3" eb="5">
      <t>イジョウ</t>
    </rPh>
    <phoneticPr fontId="10"/>
  </si>
  <si>
    <t>95歳以上</t>
    <rPh sb="2" eb="3">
      <t>サイ</t>
    </rPh>
    <rPh sb="3" eb="5">
      <t>イジョウ</t>
    </rPh>
    <phoneticPr fontId="10"/>
  </si>
  <si>
    <t>100歳以上</t>
    <rPh sb="3" eb="4">
      <t>サイ</t>
    </rPh>
    <rPh sb="4" eb="6">
      <t>イジョウ</t>
    </rPh>
    <phoneticPr fontId="10"/>
  </si>
  <si>
    <t>年齢別人口集計表</t>
    <rPh sb="0" eb="2">
      <t>ネンレイ</t>
    </rPh>
    <rPh sb="2" eb="3">
      <t>ベツ</t>
    </rPh>
    <rPh sb="3" eb="5">
      <t>ジンコウ</t>
    </rPh>
    <rPh sb="5" eb="7">
      <t>シュウケイ</t>
    </rPh>
    <rPh sb="7" eb="8">
      <t>ヒョウ</t>
    </rPh>
    <phoneticPr fontId="10"/>
  </si>
  <si>
    <t>年齢</t>
  </si>
  <si>
    <t>男性</t>
  </si>
  <si>
    <t>女性</t>
  </si>
  <si>
    <t>合計</t>
  </si>
  <si>
    <t>0～14歳</t>
  </si>
  <si>
    <t>15～64歳</t>
  </si>
  <si>
    <t>竹田地区</t>
    <rPh sb="0" eb="2">
      <t>タケタ</t>
    </rPh>
    <rPh sb="2" eb="4">
      <t>チク</t>
    </rPh>
    <phoneticPr fontId="10"/>
  </si>
  <si>
    <t>荻地区</t>
    <rPh sb="0" eb="1">
      <t>オギ</t>
    </rPh>
    <rPh sb="1" eb="3">
      <t>チク</t>
    </rPh>
    <phoneticPr fontId="10"/>
  </si>
  <si>
    <t>久住地区</t>
    <rPh sb="0" eb="2">
      <t>クジュウ</t>
    </rPh>
    <rPh sb="2" eb="4">
      <t>チク</t>
    </rPh>
    <phoneticPr fontId="10"/>
  </si>
  <si>
    <t>直入地区</t>
    <rPh sb="0" eb="2">
      <t>ナオイリ</t>
    </rPh>
    <rPh sb="2" eb="4">
      <t>チク</t>
    </rPh>
    <phoneticPr fontId="10"/>
  </si>
  <si>
    <t>65～74歳</t>
    <phoneticPr fontId="10"/>
  </si>
  <si>
    <t>列ラベル</t>
  </si>
  <si>
    <t>総計</t>
  </si>
  <si>
    <t>行ラベル</t>
  </si>
  <si>
    <t>（注）平成２４年７月分の集計値から外国人住民を含む値となっています。</t>
    <rPh sb="1" eb="2">
      <t>チュウ</t>
    </rPh>
    <rPh sb="3" eb="5">
      <t>ヘイセイ</t>
    </rPh>
    <rPh sb="7" eb="8">
      <t>ネン</t>
    </rPh>
    <rPh sb="9" eb="10">
      <t>ガツ</t>
    </rPh>
    <rPh sb="10" eb="11">
      <t>ブン</t>
    </rPh>
    <rPh sb="12" eb="14">
      <t>シュウケイ</t>
    </rPh>
    <rPh sb="14" eb="15">
      <t>チ</t>
    </rPh>
    <rPh sb="17" eb="19">
      <t>ガイコク</t>
    </rPh>
    <rPh sb="19" eb="20">
      <t>ジン</t>
    </rPh>
    <rPh sb="20" eb="22">
      <t>ジュウミン</t>
    </rPh>
    <rPh sb="23" eb="24">
      <t>フク</t>
    </rPh>
    <rPh sb="25" eb="26">
      <t>アタイ</t>
    </rPh>
    <phoneticPr fontId="10"/>
  </si>
  <si>
    <t>全住民</t>
    <rPh sb="0" eb="1">
      <t>ゼン</t>
    </rPh>
    <rPh sb="1" eb="3">
      <t>ジュウミン</t>
    </rPh>
    <phoneticPr fontId="10"/>
  </si>
  <si>
    <t>竹田</t>
    <rPh sb="0" eb="2">
      <t>タケタ</t>
    </rPh>
    <phoneticPr fontId="10"/>
  </si>
  <si>
    <t>荻</t>
    <rPh sb="0" eb="1">
      <t>オギ</t>
    </rPh>
    <phoneticPr fontId="10"/>
  </si>
  <si>
    <t>久住</t>
    <rPh sb="0" eb="2">
      <t>クジュウ</t>
    </rPh>
    <phoneticPr fontId="10"/>
  </si>
  <si>
    <t>直入</t>
    <rPh sb="0" eb="2">
      <t>ナオイリ</t>
    </rPh>
    <phoneticPr fontId="10"/>
  </si>
  <si>
    <t>合計</t>
    <rPh sb="0" eb="2">
      <t>ゴウケイ</t>
    </rPh>
    <phoneticPr fontId="10"/>
  </si>
  <si>
    <t>地域別
高齢化率</t>
    <rPh sb="0" eb="2">
      <t>チイキ</t>
    </rPh>
    <rPh sb="2" eb="3">
      <t>ベツ</t>
    </rPh>
    <rPh sb="4" eb="7">
      <t>コウレイカ</t>
    </rPh>
    <rPh sb="7" eb="8">
      <t>リツ</t>
    </rPh>
    <phoneticPr fontId="10"/>
  </si>
  <si>
    <t>現在</t>
    <rPh sb="0" eb="2">
      <t>ゲンザイ</t>
    </rPh>
    <phoneticPr fontId="10"/>
  </si>
  <si>
    <t>データの個数 / 住民コード</t>
  </si>
  <si>
    <t>外国人区分</t>
  </si>
  <si>
    <t>(空白)</t>
  </si>
  <si>
    <t>(すべて)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</si>
</sst>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[$-411]ggge&quot;年&quot;m&quot;月&quot;d&quot;日&quot;;@"/>
    <numFmt numFmtId="178" formatCode="0_);[Red]\(0\)"/>
  </numFmts>
  <fonts count="19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1"/>
      <name val="ＭＳ ゴシック"/>
      <family val="3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11"/>
      <color indexed="10"/>
      <name val="ＭＳ 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4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">
    <xf numFmtId="0" fontId="0" fillId="0" borderId="0"/>
    <xf numFmtId="38" fontId="9" fillId="0" borderId="0" applyFont="0" applyFill="0" applyBorder="0" applyAlignment="0" applyProtection="0"/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39">
    <xf numFmtId="0" fontId="0" fillId="0" borderId="0" xfId="0"/>
    <xf numFmtId="176" fontId="0" fillId="0" borderId="0" xfId="0" applyNumberFormat="1"/>
    <xf numFmtId="38" fontId="0" fillId="0" borderId="0" xfId="0" applyNumberFormat="1"/>
    <xf numFmtId="0" fontId="0" fillId="0" borderId="1" xfId="0" applyBorder="1"/>
    <xf numFmtId="0" fontId="11" fillId="2" borderId="1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11" fillId="0" borderId="0" xfId="0" applyFont="1"/>
    <xf numFmtId="0" fontId="11" fillId="2" borderId="1" xfId="0" applyFont="1" applyFill="1" applyBorder="1"/>
    <xf numFmtId="38" fontId="11" fillId="2" borderId="1" xfId="1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/>
    </xf>
    <xf numFmtId="38" fontId="12" fillId="0" borderId="1" xfId="1" applyFont="1" applyBorder="1"/>
    <xf numFmtId="38" fontId="12" fillId="4" borderId="1" xfId="1" applyFont="1" applyFill="1" applyBorder="1"/>
    <xf numFmtId="38" fontId="12" fillId="4" borderId="1" xfId="0" applyNumberFormat="1" applyFont="1" applyFill="1" applyBorder="1"/>
    <xf numFmtId="38" fontId="12" fillId="0" borderId="1" xfId="1" applyFont="1" applyFill="1" applyBorder="1"/>
    <xf numFmtId="0" fontId="12" fillId="0" borderId="1" xfId="0" applyFont="1" applyBorder="1"/>
    <xf numFmtId="38" fontId="12" fillId="0" borderId="1" xfId="0" applyNumberFormat="1" applyFont="1" applyBorder="1"/>
    <xf numFmtId="0" fontId="12" fillId="4" borderId="1" xfId="0" applyFont="1" applyFill="1" applyBorder="1"/>
    <xf numFmtId="0" fontId="11" fillId="4" borderId="2" xfId="0" applyFont="1" applyFill="1" applyBorder="1" applyAlignment="1">
      <alignment horizontal="center"/>
    </xf>
    <xf numFmtId="40" fontId="12" fillId="0" borderId="1" xfId="0" applyNumberFormat="1" applyFont="1" applyBorder="1"/>
    <xf numFmtId="40" fontId="12" fillId="4" borderId="1" xfId="0" applyNumberFormat="1" applyFont="1" applyFill="1" applyBorder="1"/>
    <xf numFmtId="0" fontId="14" fillId="0" borderId="0" xfId="0" applyFont="1"/>
    <xf numFmtId="38" fontId="9" fillId="0" borderId="0" xfId="1"/>
    <xf numFmtId="0" fontId="11" fillId="0" borderId="1" xfId="0" applyFont="1" applyBorder="1"/>
    <xf numFmtId="38" fontId="11" fillId="2" borderId="1" xfId="0" applyNumberFormat="1" applyFont="1" applyFill="1" applyBorder="1" applyAlignment="1">
      <alignment horizontal="center"/>
    </xf>
    <xf numFmtId="38" fontId="16" fillId="0" borderId="0" xfId="1" applyFont="1"/>
    <xf numFmtId="38" fontId="15" fillId="0" borderId="0" xfId="1" applyFont="1" applyFill="1" applyBorder="1"/>
    <xf numFmtId="0" fontId="17" fillId="0" borderId="0" xfId="0" applyFont="1"/>
    <xf numFmtId="10" fontId="0" fillId="0" borderId="1" xfId="0" applyNumberFormat="1" applyBorder="1"/>
    <xf numFmtId="0" fontId="0" fillId="5" borderId="1" xfId="0" applyFill="1" applyBorder="1" applyAlignment="1">
      <alignment wrapText="1"/>
    </xf>
    <xf numFmtId="38" fontId="12" fillId="0" borderId="1" xfId="1" applyFont="1" applyBorder="1" applyAlignment="1">
      <alignment vertic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0" fontId="1" fillId="0" borderId="0" xfId="9">
      <alignment vertical="center"/>
    </xf>
    <xf numFmtId="178" fontId="1" fillId="0" borderId="0" xfId="9" applyNumberFormat="1" applyAlignment="1">
      <alignment horizontal="left" vertical="center"/>
    </xf>
    <xf numFmtId="0" fontId="18" fillId="5" borderId="3" xfId="0" applyFont="1" applyFill="1" applyBorder="1" applyAlignment="1">
      <alignment horizontal="center"/>
    </xf>
    <xf numFmtId="0" fontId="18" fillId="5" borderId="4" xfId="0" applyFont="1" applyFill="1" applyBorder="1" applyAlignment="1">
      <alignment horizontal="center"/>
    </xf>
    <xf numFmtId="0" fontId="18" fillId="5" borderId="5" xfId="0" applyFont="1" applyFill="1" applyBorder="1" applyAlignment="1">
      <alignment horizontal="center"/>
    </xf>
    <xf numFmtId="177" fontId="13" fillId="0" borderId="6" xfId="0" applyNumberFormat="1" applyFont="1" applyBorder="1" applyAlignment="1">
      <alignment horizontal="right"/>
    </xf>
    <xf numFmtId="177" fontId="13" fillId="0" borderId="6" xfId="0" applyNumberFormat="1" applyFont="1" applyBorder="1" applyAlignment="1">
      <alignment horizontal="right" shrinkToFit="1"/>
    </xf>
  </cellXfs>
  <cellStyles count="10">
    <cellStyle name="桁区切り" xfId="1" builtinId="6"/>
    <cellStyle name="標準" xfId="0" builtinId="0"/>
    <cellStyle name="標準 2" xfId="2" xr:uid="{00000000-0005-0000-0000-000002000000}"/>
    <cellStyle name="標準 3" xfId="3" xr:uid="{00000000-0005-0000-0000-000003000000}"/>
    <cellStyle name="標準 4" xfId="4" xr:uid="{00000000-0005-0000-0000-000004000000}"/>
    <cellStyle name="標準 5" xfId="5" xr:uid="{00000000-0005-0000-0000-000005000000}"/>
    <cellStyle name="標準 6" xfId="6" xr:uid="{00000000-0005-0000-0000-000006000000}"/>
    <cellStyle name="標準 7" xfId="7" xr:uid="{00000000-0005-0000-0000-000007000000}"/>
    <cellStyle name="標準 8" xfId="8" xr:uid="{00000000-0005-0000-0000-000008000000}"/>
    <cellStyle name="標準 9" xfId="9" xr:uid="{00000000-0005-0000-0000-000009000000}"/>
  </cellStyles>
  <dxfs count="0"/>
  <tableStyles count="0" defaultTableStyle="TableStyleMedium9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L:\03%20&#24066;&#27665;&#20418;\&#20303;&#27665;&#22522;&#26412;&#21488;&#24115;&#65288;&#27598;&#26376;&#27969;&#21205;&#20154;&#21475;&#12399;&#12371;&#12398;&#20013;&#65289;\&#65302;&#12288;&#26376;&#26411;&#20303;&#27665;&#21517;&#31807;\R06\&#26376;&#26411;&#29992;&#20303;&#27665;&#21517;&#31807;2407_073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5504.803276620369" createdVersion="6" refreshedVersion="6" minRefreshableVersion="3" recordCount="19301" xr:uid="{00000000-000A-0000-FFFF-FFFF02000000}">
  <cacheSource type="worksheet">
    <worksheetSource ref="A2:BC19303" sheet="月末用住民名簿" r:id="rId2"/>
  </cacheSource>
  <cacheFields count="55">
    <cacheField name="自治会コード" numFmtId="0">
      <sharedItems containsString="0" containsBlank="1" containsNumber="1" containsInteger="1" minValue="10010" maxValue="406100" count="384">
        <n v="10010"/>
        <n v="10020"/>
        <n v="10030"/>
        <n v="10040"/>
        <n v="10050"/>
        <n v="10060"/>
        <n v="10070"/>
        <n v="10080"/>
        <n v="10090"/>
        <n v="10100"/>
        <n v="10110"/>
        <n v="10120"/>
        <n v="10130"/>
        <n v="10140"/>
        <n v="10150"/>
        <n v="10160"/>
        <n v="10170"/>
        <n v="10180"/>
        <n v="10190"/>
        <n v="10200"/>
        <n v="10210"/>
        <n v="10220"/>
        <n v="10230"/>
        <n v="10240"/>
        <n v="10250"/>
        <n v="10260"/>
        <n v="10270"/>
        <n v="10280"/>
        <n v="10300"/>
        <n v="10310"/>
        <n v="10320"/>
        <n v="20510"/>
        <n v="20520"/>
        <n v="20530"/>
        <n v="20540"/>
        <n v="20550"/>
        <n v="20560"/>
        <n v="20570"/>
        <n v="20580"/>
        <n v="20590"/>
        <n v="20600"/>
        <n v="20610"/>
        <n v="20620"/>
        <n v="20630"/>
        <n v="31010"/>
        <n v="31020"/>
        <n v="31030"/>
        <n v="31040"/>
        <n v="31050"/>
        <n v="31060"/>
        <n v="31065"/>
        <n v="31070"/>
        <n v="31080"/>
        <n v="31090"/>
        <n v="31100"/>
        <n v="31110"/>
        <n v="31120"/>
        <n v="41510"/>
        <n v="41520"/>
        <n v="41530"/>
        <n v="41540"/>
        <n v="41550"/>
        <n v="41560"/>
        <n v="41570"/>
        <n v="41580"/>
        <n v="41590"/>
        <n v="41600"/>
        <n v="41610"/>
        <n v="41620"/>
        <n v="41630"/>
        <n v="41640"/>
        <n v="41650"/>
        <n v="41660"/>
        <n v="41670"/>
        <n v="41680"/>
        <n v="41690"/>
        <n v="41700"/>
        <n v="41710"/>
        <n v="41720"/>
        <n v="41730"/>
        <n v="41740"/>
        <n v="52010"/>
        <n v="52020"/>
        <n v="52030"/>
        <n v="52040"/>
        <n v="52050"/>
        <n v="52060"/>
        <n v="52070"/>
        <n v="52080"/>
        <n v="52090"/>
        <n v="52100"/>
        <n v="52110"/>
        <n v="52120"/>
        <n v="62510"/>
        <n v="62520"/>
        <n v="62530"/>
        <n v="62540"/>
        <n v="62550"/>
        <n v="62560"/>
        <n v="62570"/>
        <n v="62580"/>
        <n v="62590"/>
        <n v="62600"/>
        <n v="62610"/>
        <n v="62620"/>
        <n v="62630"/>
        <n v="62640"/>
        <n v="62650"/>
        <n v="73010"/>
        <n v="73020"/>
        <n v="73030"/>
        <n v="73040"/>
        <n v="73050"/>
        <n v="73060"/>
        <n v="73070"/>
        <n v="73080"/>
        <n v="73090"/>
        <n v="73100"/>
        <n v="73110"/>
        <n v="73120"/>
        <n v="73130"/>
        <n v="83510"/>
        <n v="83520"/>
        <n v="83530"/>
        <n v="83540"/>
        <n v="83550"/>
        <n v="83560"/>
        <n v="83570"/>
        <n v="83580"/>
        <n v="83590"/>
        <n v="94010"/>
        <n v="94020"/>
        <n v="94030"/>
        <n v="94040"/>
        <n v="94050"/>
        <n v="94060"/>
        <n v="94070"/>
        <n v="94080"/>
        <n v="94090"/>
        <n v="94100"/>
        <n v="94110"/>
        <n v="94120"/>
        <n v="94130"/>
        <n v="104510"/>
        <n v="104520"/>
        <n v="104530"/>
        <n v="104540"/>
        <n v="104550"/>
        <n v="104560"/>
        <n v="104570"/>
        <n v="104575"/>
        <n v="104580"/>
        <n v="104590"/>
        <n v="104600"/>
        <n v="104610"/>
        <n v="104620"/>
        <n v="104630"/>
        <n v="104640"/>
        <n v="104650"/>
        <n v="104660"/>
        <n v="104665"/>
        <n v="104670"/>
        <n v="115010"/>
        <n v="115020"/>
        <n v="115030"/>
        <n v="115040"/>
        <n v="115060"/>
        <n v="115070"/>
        <n v="115080"/>
        <n v="115090"/>
        <n v="115100"/>
        <n v="115110"/>
        <n v="115120"/>
        <n v="115130"/>
        <n v="115140"/>
        <n v="115160"/>
        <n v="115170"/>
        <n v="115180"/>
        <n v="115190"/>
        <n v="125500"/>
        <n v="125550"/>
        <n v="125580"/>
        <n v="125590"/>
        <n v="125600"/>
        <n v="125640"/>
        <n v="125660"/>
        <n v="125680"/>
        <n v="125690"/>
        <n v="125700"/>
        <n v="125730"/>
        <n v="125740"/>
        <n v="125760"/>
        <n v="125770"/>
        <n v="125780"/>
        <n v="125790"/>
        <n v="125800"/>
        <n v="125810"/>
        <n v="125820"/>
        <n v="125830"/>
        <n v="200010"/>
        <n v="200020"/>
        <n v="200030"/>
        <n v="200040"/>
        <n v="200050"/>
        <n v="200060"/>
        <n v="200070"/>
        <n v="200080"/>
        <n v="200090"/>
        <n v="200100"/>
        <n v="200110"/>
        <n v="200120"/>
        <n v="200130"/>
        <n v="200140"/>
        <n v="200150"/>
        <n v="200160"/>
        <n v="200170"/>
        <n v="200180"/>
        <n v="200190"/>
        <n v="200200"/>
        <n v="200210"/>
        <n v="200220"/>
        <n v="200230"/>
        <n v="200240"/>
        <n v="200250"/>
        <n v="200260"/>
        <n v="300010"/>
        <n v="300020"/>
        <n v="300030"/>
        <n v="300040"/>
        <n v="300050"/>
        <n v="300060"/>
        <n v="300080"/>
        <n v="300090"/>
        <n v="300100"/>
        <n v="300110"/>
        <n v="300120"/>
        <n v="300130"/>
        <n v="300140"/>
        <n v="300150"/>
        <n v="300160"/>
        <n v="300170"/>
        <n v="300180"/>
        <n v="300190"/>
        <n v="300200"/>
        <n v="300210"/>
        <n v="300220"/>
        <n v="300230"/>
        <n v="300250"/>
        <n v="300260"/>
        <n v="300270"/>
        <n v="300290"/>
        <n v="300310"/>
        <n v="300320"/>
        <n v="300330"/>
        <n v="300340"/>
        <n v="300350"/>
        <n v="300360"/>
        <n v="300370"/>
        <n v="300380"/>
        <n v="300390"/>
        <n v="300400"/>
        <n v="300425"/>
        <n v="300430"/>
        <n v="300440"/>
        <n v="300450"/>
        <n v="300460"/>
        <n v="300480"/>
        <n v="300490"/>
        <n v="300500"/>
        <n v="300510"/>
        <n v="300520"/>
        <n v="300530"/>
        <n v="300540"/>
        <n v="300550"/>
        <n v="300560"/>
        <n v="300565"/>
        <n v="300570"/>
        <n v="300580"/>
        <n v="300590"/>
        <n v="300600"/>
        <n v="300610"/>
        <n v="300620"/>
        <n v="300630"/>
        <n v="300640"/>
        <n v="300685"/>
        <n v="300690"/>
        <n v="300700"/>
        <n v="300710"/>
        <n v="300720"/>
        <n v="300730"/>
        <n v="300740"/>
        <n v="300750"/>
        <n v="300760"/>
        <n v="300780"/>
        <n v="300790"/>
        <n v="300800"/>
        <n v="300805"/>
        <n v="300820"/>
        <n v="300830"/>
        <n v="300840"/>
        <n v="300850"/>
        <n v="300860"/>
        <n v="300870"/>
        <n v="300880"/>
        <n v="300890"/>
        <n v="300900"/>
        <n v="300910"/>
        <n v="300920"/>
        <n v="300930"/>
        <n v="300940"/>
        <n v="300950"/>
        <n v="300960"/>
        <n v="300980"/>
        <n v="301000"/>
        <n v="301010"/>
        <n v="301020"/>
        <n v="400100"/>
        <n v="400200"/>
        <n v="400300"/>
        <n v="400400"/>
        <n v="400500"/>
        <n v="400600"/>
        <n v="400700"/>
        <n v="400800"/>
        <n v="400900"/>
        <n v="401000"/>
        <n v="401100"/>
        <n v="401110"/>
        <n v="401200"/>
        <n v="401300"/>
        <n v="401400"/>
        <n v="401500"/>
        <n v="401600"/>
        <n v="401700"/>
        <n v="401750"/>
        <n v="402300"/>
        <n v="402400"/>
        <n v="402500"/>
        <n v="402600"/>
        <n v="402700"/>
        <n v="402710"/>
        <n v="402800"/>
        <n v="402900"/>
        <n v="403000"/>
        <n v="403100"/>
        <n v="403200"/>
        <n v="403300"/>
        <n v="403400"/>
        <n v="403500"/>
        <n v="403600"/>
        <n v="403700"/>
        <n v="403800"/>
        <n v="403900"/>
        <n v="404000"/>
        <n v="404200"/>
        <n v="404300"/>
        <n v="404310"/>
        <n v="404320"/>
        <n v="404400"/>
        <n v="404500"/>
        <n v="404600"/>
        <n v="404700"/>
        <n v="404800"/>
        <n v="404900"/>
        <n v="405000"/>
        <n v="405100"/>
        <n v="405200"/>
        <n v="405300"/>
        <n v="405400"/>
        <n v="405500"/>
        <n v="405600"/>
        <n v="405700"/>
        <n v="405800"/>
        <n v="405900"/>
        <n v="406000"/>
        <n v="406100"/>
        <m/>
        <n v="125720" u="1"/>
        <n v="300410" u="1"/>
        <n v="10290" u="1"/>
        <n v="125710" u="1"/>
        <n v="10330" u="1"/>
        <n v="300770" u="1"/>
        <n v="300470" u="1"/>
      </sharedItems>
    </cacheField>
    <cacheField name="自治会コード名" numFmtId="0">
      <sharedItems containsBlank="1"/>
    </cacheField>
    <cacheField name="世帯コード" numFmtId="0">
      <sharedItems containsString="0" containsBlank="1" containsNumber="1" containsInteger="1" minValue="5" maxValue="40028153" count="9924">
        <n v="5"/>
        <n v="6"/>
        <n v="12"/>
        <n v="18"/>
        <n v="25"/>
        <n v="28"/>
        <n v="31"/>
        <n v="32"/>
        <n v="35"/>
        <n v="40"/>
        <n v="42"/>
        <n v="47"/>
        <n v="49"/>
        <n v="51"/>
        <n v="78"/>
        <n v="203"/>
        <n v="40016686"/>
        <n v="745"/>
        <n v="2510"/>
        <n v="40019430"/>
        <n v="13495"/>
        <n v="4198"/>
        <n v="40002935"/>
        <n v="40003759"/>
        <n v="40007663"/>
        <n v="40012036"/>
        <n v="40017721"/>
        <n v="40019294"/>
        <n v="40019359"/>
        <n v="40020772"/>
        <n v="40027122"/>
        <n v="40006162"/>
        <n v="61"/>
        <n v="67"/>
        <n v="71"/>
        <n v="72"/>
        <n v="73"/>
        <n v="2733"/>
        <n v="81"/>
        <n v="85"/>
        <n v="90"/>
        <n v="40002741"/>
        <n v="8353"/>
        <n v="40001095"/>
        <n v="40000737"/>
        <n v="40004985"/>
        <n v="40017909"/>
        <n v="40023542"/>
        <n v="40026886"/>
        <n v="40027696"/>
        <n v="40027700"/>
        <n v="40027718"/>
        <n v="40027726"/>
        <n v="40027734"/>
        <n v="40027742"/>
        <n v="103"/>
        <n v="40001256"/>
        <n v="106"/>
        <n v="125"/>
        <n v="131"/>
        <n v="13484"/>
        <n v="40000285"/>
        <n v="598"/>
        <n v="609"/>
        <n v="13170"/>
        <n v="1317"/>
        <n v="40006726"/>
        <n v="13662"/>
        <n v="40024751"/>
        <n v="3146"/>
        <n v="3625"/>
        <n v="3861"/>
        <n v="10116"/>
        <n v="5372"/>
        <n v="40001246"/>
        <n v="6812"/>
        <n v="40005324"/>
        <n v="5391"/>
        <n v="8667"/>
        <n v="8681"/>
        <n v="40000764"/>
        <n v="11667"/>
        <n v="9283"/>
        <n v="9342"/>
        <n v="10502"/>
        <n v="10813"/>
        <n v="40007565"/>
        <n v="11791"/>
        <n v="12102"/>
        <n v="3557"/>
        <n v="40019073"/>
        <n v="40022244"/>
        <n v="10012181"/>
        <n v="20001503"/>
        <n v="20008656"/>
        <n v="40017194"/>
        <n v="40000824"/>
        <n v="30000228"/>
        <n v="40002325"/>
        <n v="40007913"/>
        <n v="40001671"/>
        <n v="40001938"/>
        <n v="40002231"/>
        <n v="40004697"/>
        <n v="40005184"/>
        <n v="40005186"/>
        <n v="40005286"/>
        <n v="40005703"/>
        <n v="40006036"/>
        <n v="40006480"/>
        <n v="40007421"/>
        <n v="40008056"/>
        <n v="40014594"/>
        <n v="40018531"/>
        <n v="40020705"/>
        <n v="40026827"/>
        <n v="187"/>
        <n v="189"/>
        <n v="198"/>
        <n v="199"/>
        <n v="40002228"/>
        <n v="13337"/>
        <n v="206"/>
        <n v="207"/>
        <n v="209"/>
        <n v="214"/>
        <n v="215"/>
        <n v="216"/>
        <n v="461"/>
        <n v="491"/>
        <n v="1570"/>
        <n v="40003596"/>
        <n v="8105"/>
        <n v="9739"/>
        <n v="9410"/>
        <n v="193"/>
        <n v="13644"/>
        <n v="40006950"/>
        <n v="40011277"/>
        <n v="220"/>
        <n v="221"/>
        <n v="222"/>
        <n v="227"/>
        <n v="230"/>
        <n v="839"/>
        <n v="9059"/>
        <n v="12571"/>
        <n v="40006347"/>
        <n v="40004465"/>
        <n v="40006185"/>
        <n v="40008128"/>
        <n v="40017631"/>
        <n v="40023194"/>
        <n v="40025324"/>
        <n v="240"/>
        <n v="241"/>
        <n v="244"/>
        <n v="248"/>
        <n v="249"/>
        <n v="250"/>
        <n v="254"/>
        <n v="256"/>
        <n v="258"/>
        <n v="8621"/>
        <n v="259"/>
        <n v="273"/>
        <n v="274"/>
        <n v="40007029"/>
        <n v="279"/>
        <n v="40013024"/>
        <n v="452"/>
        <n v="13281"/>
        <n v="261"/>
        <n v="12712"/>
        <n v="40007497"/>
        <n v="40027513"/>
        <n v="40002899"/>
        <n v="40005160"/>
        <n v="40012681"/>
        <n v="40019201"/>
        <n v="40022015"/>
        <n v="40023755"/>
        <n v="40004997"/>
        <n v="285"/>
        <n v="290"/>
        <n v="293"/>
        <n v="296"/>
        <n v="307"/>
        <n v="311"/>
        <n v="319"/>
        <n v="537"/>
        <n v="40008675"/>
        <n v="11623"/>
        <n v="40007538"/>
        <n v="2847"/>
        <n v="13489"/>
        <n v="40021639"/>
        <n v="40006348"/>
        <n v="40014411"/>
        <n v="40024239"/>
        <n v="40024247"/>
        <n v="40005428"/>
        <n v="40006475"/>
        <n v="323"/>
        <n v="325"/>
        <n v="328"/>
        <n v="8204"/>
        <n v="336"/>
        <n v="339"/>
        <n v="341"/>
        <n v="343"/>
        <n v="344"/>
        <n v="9784"/>
        <n v="355"/>
        <n v="367"/>
        <n v="370"/>
        <n v="40001922"/>
        <n v="382"/>
        <n v="385"/>
        <n v="40006486"/>
        <n v="40005328"/>
        <n v="616"/>
        <n v="686"/>
        <n v="690"/>
        <n v="708"/>
        <n v="40006481"/>
        <n v="12066"/>
        <n v="13454"/>
        <n v="40000103"/>
        <n v="40019413"/>
        <n v="40006485"/>
        <n v="40006462"/>
        <n v="40001424"/>
        <n v="8083"/>
        <n v="12710"/>
        <n v="40009248"/>
        <n v="40003006"/>
        <n v="40022686"/>
        <n v="40004085"/>
        <n v="11179"/>
        <n v="378"/>
        <n v="11632"/>
        <n v="7898"/>
        <n v="40005151"/>
        <n v="20003450"/>
        <n v="40006842"/>
        <n v="40000375"/>
        <n v="40012168"/>
        <n v="40016228"/>
        <n v="653"/>
        <n v="40024743"/>
        <n v="40006454"/>
        <n v="40006547"/>
        <n v="40006650"/>
        <n v="40007731"/>
        <n v="40007722"/>
        <n v="40007906"/>
        <n v="40009124"/>
        <n v="40019090"/>
        <n v="40024832"/>
        <n v="40025146"/>
        <n v="394"/>
        <n v="395"/>
        <n v="396"/>
        <n v="13843"/>
        <n v="399"/>
        <n v="404"/>
        <n v="407"/>
        <n v="40003247"/>
        <n v="408"/>
        <n v="409"/>
        <n v="410"/>
        <n v="411"/>
        <n v="40007119"/>
        <n v="40002281"/>
        <n v="40007796"/>
        <n v="3577"/>
        <n v="40002197"/>
        <n v="40006780"/>
        <n v="40007015"/>
        <n v="8757"/>
        <n v="420"/>
        <n v="40004793"/>
        <n v="2433"/>
        <n v="40002196"/>
        <n v="40006435"/>
        <n v="10003361"/>
        <n v="40002456"/>
        <n v="40003151"/>
        <n v="40010769"/>
        <n v="40023046"/>
        <n v="40002358"/>
        <n v="12578"/>
        <n v="10851"/>
        <n v="425"/>
        <n v="426"/>
        <n v="428"/>
        <n v="40001939"/>
        <n v="431"/>
        <n v="11145"/>
        <n v="433"/>
        <n v="437"/>
        <n v="440"/>
        <n v="443"/>
        <n v="445"/>
        <n v="447"/>
        <n v="450"/>
        <n v="365"/>
        <n v="460"/>
        <n v="463"/>
        <n v="465"/>
        <n v="468"/>
        <n v="469"/>
        <n v="40000113"/>
        <n v="13163"/>
        <n v="2833"/>
        <n v="3295"/>
        <n v="40016091"/>
        <n v="40011587"/>
        <n v="40011579"/>
        <n v="11977"/>
        <n v="40001423"/>
        <n v="40011714"/>
        <n v="4377"/>
        <n v="40007586"/>
        <n v="40000356"/>
        <n v="40007881"/>
        <n v="476"/>
        <n v="478"/>
        <n v="481"/>
        <n v="40007512"/>
        <n v="486"/>
        <n v="487"/>
        <n v="495"/>
        <n v="500"/>
        <n v="501"/>
        <n v="503"/>
        <n v="12175"/>
        <n v="506"/>
        <n v="507"/>
        <n v="40017062"/>
        <n v="511"/>
        <n v="40005402"/>
        <n v="3238"/>
        <n v="4404"/>
        <n v="40007148"/>
        <n v="8616"/>
        <n v="8673"/>
        <n v="40021728"/>
        <n v="40026631"/>
        <n v="40004205"/>
        <n v="40006479"/>
        <n v="40000795"/>
        <n v="40002706"/>
        <n v="40005168"/>
        <n v="40005586"/>
        <n v="40006425"/>
        <n v="40006933"/>
        <n v="517"/>
        <n v="518"/>
        <n v="520"/>
        <n v="521"/>
        <n v="531"/>
        <n v="532"/>
        <n v="12011"/>
        <n v="533"/>
        <n v="539"/>
        <n v="541"/>
        <n v="40012141"/>
        <n v="11510"/>
        <n v="547"/>
        <n v="549"/>
        <n v="552"/>
        <n v="556"/>
        <n v="559"/>
        <n v="562"/>
        <n v="564"/>
        <n v="569"/>
        <n v="40009337"/>
        <n v="40003388"/>
        <n v="10769"/>
        <n v="40002734"/>
        <n v="40002782"/>
        <n v="40001085"/>
        <n v="40003524"/>
        <n v="40003746"/>
        <n v="40007986"/>
        <n v="40020322"/>
        <n v="40021582"/>
        <n v="40025065"/>
        <n v="40025626"/>
        <n v="40011919"/>
        <n v="40012826"/>
        <n v="529"/>
        <n v="571"/>
        <n v="579"/>
        <n v="587"/>
        <n v="591"/>
        <n v="12766"/>
        <n v="597"/>
        <n v="600"/>
        <n v="602"/>
        <n v="605"/>
        <n v="9316"/>
        <n v="10773"/>
        <n v="40002922"/>
        <n v="40002009"/>
        <n v="40001009"/>
        <n v="40007098"/>
        <n v="13541"/>
        <n v="11859"/>
        <n v="13473"/>
        <n v="40009078"/>
        <n v="40007102"/>
        <n v="40003286"/>
        <n v="40001517"/>
        <n v="40003208"/>
        <n v="40003839"/>
        <n v="40006749"/>
        <n v="40007687"/>
        <n v="40008268"/>
        <n v="40016899"/>
        <n v="40019456"/>
        <n v="40024891"/>
        <n v="40026894"/>
        <n v="40002670"/>
        <n v="620"/>
        <n v="621"/>
        <n v="626"/>
        <n v="628"/>
        <n v="9040"/>
        <n v="40003708"/>
        <n v="630"/>
        <n v="633"/>
        <n v="635"/>
        <n v="647"/>
        <n v="649"/>
        <n v="654"/>
        <n v="657"/>
        <n v="40013156"/>
        <n v="658"/>
        <n v="661"/>
        <n v="663"/>
        <n v="665"/>
        <n v="666"/>
        <n v="9079"/>
        <n v="668"/>
        <n v="896"/>
        <n v="10735"/>
        <n v="40006404"/>
        <n v="40001871"/>
        <n v="8872"/>
        <n v="12080"/>
        <n v="40004817"/>
        <n v="40005506"/>
        <n v="40007900"/>
        <n v="40010777"/>
        <n v="40010696"/>
        <n v="671"/>
        <n v="672"/>
        <n v="675"/>
        <n v="676"/>
        <n v="677"/>
        <n v="680"/>
        <n v="689"/>
        <n v="691"/>
        <n v="693"/>
        <n v="694"/>
        <n v="696"/>
        <n v="701"/>
        <n v="712"/>
        <n v="2835"/>
        <n v="4030"/>
        <n v="40022520"/>
        <n v="6103"/>
        <n v="8700"/>
        <n v="40002164"/>
        <n v="40006744"/>
        <n v="40007872"/>
        <n v="40006405"/>
        <n v="40004976"/>
        <n v="40003876"/>
        <n v="40007070"/>
        <n v="40017534"/>
        <n v="40007816"/>
        <n v="40004710"/>
        <n v="695"/>
        <n v="722"/>
        <n v="725"/>
        <n v="726"/>
        <n v="728"/>
        <n v="738"/>
        <n v="739"/>
        <n v="741"/>
        <n v="753"/>
        <n v="40007384"/>
        <n v="760"/>
        <n v="765"/>
        <n v="769"/>
        <n v="770"/>
        <n v="2676"/>
        <n v="2736"/>
        <n v="40000108"/>
        <n v="762"/>
        <n v="40006934"/>
        <n v="757"/>
        <n v="12733"/>
        <n v="40002395"/>
        <n v="735"/>
        <n v="723"/>
        <n v="40024921"/>
        <n v="40021795"/>
        <n v="40005169"/>
        <n v="377"/>
        <n v="761"/>
        <n v="772"/>
        <n v="779"/>
        <n v="40001335"/>
        <n v="783"/>
        <n v="784"/>
        <n v="786"/>
        <n v="787"/>
        <n v="790"/>
        <n v="793"/>
        <n v="794"/>
        <n v="795"/>
        <n v="796"/>
        <n v="797"/>
        <n v="802"/>
        <n v="805"/>
        <n v="814"/>
        <n v="821"/>
        <n v="11619"/>
        <n v="822"/>
        <n v="830"/>
        <n v="833"/>
        <n v="834"/>
        <n v="836"/>
        <n v="9249"/>
        <n v="841"/>
        <n v="40003657"/>
        <n v="842"/>
        <n v="853"/>
        <n v="855"/>
        <n v="861"/>
        <n v="9035"/>
        <n v="1569"/>
        <n v="2400"/>
        <n v="3532"/>
        <n v="6373"/>
        <n v="40001412"/>
        <n v="40006270"/>
        <n v="832"/>
        <n v="40006974"/>
        <n v="40005320"/>
        <n v="40001890"/>
        <n v="40006732"/>
        <n v="40006723"/>
        <n v="40001846"/>
        <n v="40001353"/>
        <n v="40004350"/>
        <n v="40007477"/>
        <n v="40005290"/>
        <n v="40007118"/>
        <n v="40007815"/>
        <n v="40008870"/>
        <n v="40011196"/>
        <n v="40016511"/>
        <n v="40020551"/>
        <n v="40027963"/>
        <n v="40027971"/>
        <n v="40027980"/>
        <n v="40027998"/>
        <n v="40028056"/>
        <n v="40005854"/>
        <n v="874"/>
        <n v="23500057"/>
        <n v="879"/>
        <n v="887"/>
        <n v="894"/>
        <n v="897"/>
        <n v="921"/>
        <n v="927"/>
        <n v="929"/>
        <n v="932"/>
        <n v="935"/>
        <n v="941"/>
        <n v="946"/>
        <n v="954"/>
        <n v="959"/>
        <n v="1331"/>
        <n v="1534"/>
        <n v="40012044"/>
        <n v="8530"/>
        <n v="40026967"/>
        <n v="2806"/>
        <n v="2831"/>
        <n v="40003139"/>
        <n v="7825"/>
        <n v="11354"/>
        <n v="4117"/>
        <n v="40005924"/>
        <n v="5022"/>
        <n v="40007879"/>
        <n v="40007108"/>
        <n v="10791"/>
        <n v="11679"/>
        <n v="40007468"/>
        <n v="40004839"/>
        <n v="40002998"/>
        <n v="40000149"/>
        <n v="40002259"/>
        <n v="40002799"/>
        <n v="40003689"/>
        <n v="40003792"/>
        <n v="40003857"/>
        <n v="40004148"/>
        <n v="40004422"/>
        <n v="40005115"/>
        <n v="40005782"/>
        <n v="40007517"/>
        <n v="40007637"/>
        <n v="40013288"/>
        <n v="40015892"/>
        <n v="40016341"/>
        <n v="40022074"/>
        <n v="40025456"/>
        <n v="40026029"/>
        <n v="40026690"/>
        <n v="40026703"/>
        <n v="40026711"/>
        <n v="40008040"/>
        <n v="1007"/>
        <n v="231"/>
        <n v="969"/>
        <n v="972"/>
        <n v="974"/>
        <n v="989"/>
        <n v="990"/>
        <n v="11609"/>
        <n v="1015"/>
        <n v="1017"/>
        <n v="1019"/>
        <n v="1023"/>
        <n v="40004819"/>
        <n v="13596"/>
        <n v="4988"/>
        <n v="40002923"/>
        <n v="40028111"/>
        <n v="8714"/>
        <n v="12068"/>
        <n v="40002976"/>
        <n v="40001254"/>
        <n v="40007435"/>
        <n v="1027"/>
        <n v="1028"/>
        <n v="1029"/>
        <n v="1034"/>
        <n v="1038"/>
        <n v="1041"/>
        <n v="1104"/>
        <n v="3646"/>
        <n v="3662"/>
        <n v="4075"/>
        <n v="10168"/>
        <n v="12556"/>
        <n v="40017372"/>
        <n v="40000774"/>
        <n v="40012087"/>
        <n v="40002094"/>
        <n v="40003324"/>
        <n v="40003635"/>
        <n v="40005150"/>
        <n v="40004441"/>
        <n v="30000639"/>
        <n v="40006730"/>
        <n v="40007152"/>
        <n v="40013474"/>
        <n v="40013784"/>
        <n v="40020934"/>
        <n v="40023186"/>
        <n v="40027262"/>
        <n v="1047"/>
        <n v="1048"/>
        <n v="1050"/>
        <n v="1051"/>
        <n v="1052"/>
        <n v="1053"/>
        <n v="1054"/>
        <n v="1055"/>
        <n v="8922"/>
        <n v="1059"/>
        <n v="13841"/>
        <n v="1062"/>
        <n v="12763"/>
        <n v="40000691"/>
        <n v="40000524"/>
        <n v="40006912"/>
        <n v="8144"/>
        <n v="10711"/>
        <n v="40010556"/>
        <n v="40003097"/>
        <n v="10002062"/>
        <n v="40004179"/>
        <n v="40001847"/>
        <n v="9235"/>
        <n v="40004909"/>
        <n v="40015949"/>
        <n v="40001798"/>
        <n v="1043"/>
        <n v="1064"/>
        <n v="1065"/>
        <n v="1067"/>
        <n v="1073"/>
        <n v="1074"/>
        <n v="1079"/>
        <n v="1081"/>
        <n v="1082"/>
        <n v="1084"/>
        <n v="1088"/>
        <n v="1090"/>
        <n v="1092"/>
        <n v="1099"/>
        <n v="1103"/>
        <n v="1108"/>
        <n v="1113"/>
        <n v="1117"/>
        <n v="1125"/>
        <n v="1128"/>
        <n v="40001664"/>
        <n v="8722"/>
        <n v="10213"/>
        <n v="40005327"/>
        <n v="12382"/>
        <n v="13273"/>
        <n v="40003441"/>
        <n v="20004871"/>
        <n v="40001462"/>
        <n v="40002166"/>
        <n v="40002720"/>
        <n v="40005455"/>
        <n v="40007990"/>
        <n v="8593"/>
        <n v="1144"/>
        <n v="1145"/>
        <n v="1148"/>
        <n v="1152"/>
        <n v="1154"/>
        <n v="1155"/>
        <n v="40005297"/>
        <n v="1158"/>
        <n v="1161"/>
        <n v="1162"/>
        <n v="1165"/>
        <n v="1166"/>
        <n v="1175"/>
        <n v="10518"/>
        <n v="40005295"/>
        <n v="1176"/>
        <n v="40001327"/>
        <n v="40004057"/>
        <n v="40011889"/>
        <n v="5013"/>
        <n v="40012303"/>
        <n v="13002"/>
        <n v="1167"/>
        <n v="12163"/>
        <n v="12777"/>
        <n v="40024166"/>
        <n v="1135"/>
        <n v="40027386"/>
        <n v="40004036"/>
        <n v="40004068"/>
        <n v="40006172"/>
        <n v="8671"/>
        <n v="10788"/>
        <n v="12910"/>
        <n v="9474"/>
        <n v="1185"/>
        <n v="1188"/>
        <n v="10774"/>
        <n v="1209"/>
        <n v="1210"/>
        <n v="1215"/>
        <n v="11670"/>
        <n v="1219"/>
        <n v="1228"/>
        <n v="1233"/>
        <n v="1237"/>
        <n v="1240"/>
        <n v="1243"/>
        <n v="1288"/>
        <n v="40007617"/>
        <n v="5006"/>
        <n v="5016"/>
        <n v="1415"/>
        <n v="40006544"/>
        <n v="8896"/>
        <n v="10061"/>
        <n v="12077"/>
        <n v="12998"/>
        <n v="40004419"/>
        <n v="40003245"/>
        <n v="40007670"/>
        <n v="40005593"/>
        <n v="40005530"/>
        <n v="40017666"/>
        <n v="40016163"/>
        <n v="40006779"/>
        <n v="40022601"/>
        <n v="40007499"/>
        <n v="40007501"/>
        <n v="40005154"/>
        <n v="40025758"/>
        <n v="40025766"/>
        <n v="62"/>
        <n v="295"/>
        <n v="12681"/>
        <n v="13603"/>
        <n v="40023216"/>
        <n v="1250"/>
        <n v="40010963"/>
        <n v="1256"/>
        <n v="1261"/>
        <n v="1264"/>
        <n v="1267"/>
        <n v="13706"/>
        <n v="1274"/>
        <n v="1281"/>
        <n v="1283"/>
        <n v="1290"/>
        <n v="1301"/>
        <n v="1485"/>
        <n v="13243"/>
        <n v="12438"/>
        <n v="40005293"/>
        <n v="40002832"/>
        <n v="7864"/>
        <n v="8229"/>
        <n v="10162"/>
        <n v="10185"/>
        <n v="40007790"/>
        <n v="10570"/>
        <n v="40015221"/>
        <n v="12589"/>
        <n v="40002388"/>
        <n v="40001280"/>
        <n v="40004843"/>
        <n v="40006377"/>
        <n v="40006512"/>
        <n v="40006524"/>
        <n v="40006782"/>
        <n v="40012257"/>
        <n v="40017186"/>
        <n v="40019375"/>
        <n v="40019511"/>
        <n v="40025201"/>
        <n v="40025227"/>
        <n v="40025278"/>
        <n v="40025405"/>
        <n v="40025731"/>
        <n v="40026754"/>
        <n v="40004303"/>
        <n v="40020560"/>
        <n v="40002687"/>
        <n v="9020"/>
        <n v="888"/>
        <n v="1305"/>
        <n v="40021621"/>
        <n v="1306"/>
        <n v="1308"/>
        <n v="1310"/>
        <n v="1311"/>
        <n v="1313"/>
        <n v="1320"/>
        <n v="1326"/>
        <n v="40020985"/>
        <n v="1333"/>
        <n v="1334"/>
        <n v="40013270"/>
        <n v="1342"/>
        <n v="1343"/>
        <n v="40002834"/>
        <n v="8945"/>
        <n v="7925"/>
        <n v="40022091"/>
        <n v="13658"/>
        <n v="40007463"/>
        <n v="1322"/>
        <n v="40002854"/>
        <n v="40003197"/>
        <n v="442"/>
        <n v="1348"/>
        <n v="1349"/>
        <n v="1350"/>
        <n v="1361"/>
        <n v="1364"/>
        <n v="1366"/>
        <n v="12129"/>
        <n v="1371"/>
        <n v="1372"/>
        <n v="5913"/>
        <n v="8246"/>
        <n v="40007922"/>
        <n v="12059"/>
        <n v="12107"/>
        <n v="40004039"/>
        <n v="1379"/>
        <n v="1380"/>
        <n v="1385"/>
        <n v="1386"/>
        <n v="1387"/>
        <n v="1390"/>
        <n v="1393"/>
        <n v="1394"/>
        <n v="1396"/>
        <n v="1397"/>
        <n v="1400"/>
        <n v="40024034"/>
        <n v="40005627"/>
        <n v="1405"/>
        <n v="1406"/>
        <n v="1407"/>
        <n v="1409"/>
        <n v="1411"/>
        <n v="1421"/>
        <n v="1422"/>
        <n v="40026789"/>
        <n v="1426"/>
        <n v="1427"/>
        <n v="1430"/>
        <n v="1431"/>
        <n v="40007174"/>
        <n v="1438"/>
        <n v="1439"/>
        <n v="1440"/>
        <n v="1442"/>
        <n v="1445"/>
        <n v="1446"/>
        <n v="40017518"/>
        <n v="1447"/>
        <n v="1448"/>
        <n v="1449"/>
        <n v="1452"/>
        <n v="40005308"/>
        <n v="1454"/>
        <n v="1457"/>
        <n v="1459"/>
        <n v="1461"/>
        <n v="1462"/>
        <n v="1463"/>
        <n v="1464"/>
        <n v="1465"/>
        <n v="1466"/>
        <n v="1467"/>
        <n v="1469"/>
        <n v="1471"/>
        <n v="1472"/>
        <n v="1473"/>
        <n v="1474"/>
        <n v="1475"/>
        <n v="1476"/>
        <n v="2857"/>
        <n v="40004861"/>
        <n v="13240"/>
        <n v="1383"/>
        <n v="1402"/>
        <n v="8703"/>
        <n v="12201"/>
        <n v="1470"/>
        <n v="40027505"/>
        <n v="40006423"/>
        <n v="40000647"/>
        <n v="40003422"/>
        <n v="40000214"/>
        <n v="40004143"/>
        <n v="40002546"/>
        <n v="1395"/>
        <n v="40002988"/>
        <n v="40003329"/>
        <n v="40003518"/>
        <n v="40015957"/>
        <n v="40026649"/>
        <n v="40022996"/>
        <n v="40007095"/>
        <n v="470"/>
        <n v="1487"/>
        <n v="1490"/>
        <n v="1498"/>
        <n v="1505"/>
        <n v="1513"/>
        <n v="40026339"/>
        <n v="1514"/>
        <n v="1518"/>
        <n v="1519"/>
        <n v="13686"/>
        <n v="3217"/>
        <n v="3377"/>
        <n v="3527"/>
        <n v="9336"/>
        <n v="4100"/>
        <n v="1484"/>
        <n v="9418"/>
        <n v="40004183"/>
        <n v="40007656"/>
        <n v="13967"/>
        <n v="11775"/>
        <n v="40008061"/>
        <n v="40002626"/>
        <n v="40004610"/>
        <n v="40006935"/>
        <n v="40008578"/>
        <n v="54"/>
        <n v="194"/>
        <n v="1524"/>
        <n v="40006311"/>
        <n v="8150"/>
        <n v="1529"/>
        <n v="40017895"/>
        <n v="1535"/>
        <n v="1541"/>
        <n v="1546"/>
        <n v="1553"/>
        <n v="1554"/>
        <n v="13321"/>
        <n v="9341"/>
        <n v="1575"/>
        <n v="1582"/>
        <n v="1585"/>
        <n v="40003542"/>
        <n v="40003554"/>
        <n v="3996"/>
        <n v="1590"/>
        <n v="1584"/>
        <n v="8582"/>
        <n v="40006638"/>
        <n v="12548"/>
        <n v="11985"/>
        <n v="10012564"/>
        <n v="40002264"/>
        <n v="1527"/>
        <n v="1583"/>
        <n v="40004575"/>
        <n v="40006181"/>
        <n v="40005226"/>
        <n v="40006392"/>
        <n v="1571"/>
        <n v="40025162"/>
        <n v="40023585"/>
        <n v="1631"/>
        <n v="1632"/>
        <n v="1634"/>
        <n v="1635"/>
        <n v="1637"/>
        <n v="1639"/>
        <n v="1640"/>
        <n v="40001361"/>
        <n v="4051"/>
        <n v="40004217"/>
        <n v="10923"/>
        <n v="40003078"/>
        <n v="12010"/>
        <n v="1651"/>
        <n v="1652"/>
        <n v="40003265"/>
        <n v="1655"/>
        <n v="1657"/>
        <n v="40007926"/>
        <n v="1661"/>
        <n v="1662"/>
        <n v="1664"/>
        <n v="1667"/>
        <n v="1669"/>
        <n v="1670"/>
        <n v="40004123"/>
        <n v="1671"/>
        <n v="1672"/>
        <n v="1674"/>
        <n v="1675"/>
        <n v="1676"/>
        <n v="1678"/>
        <n v="1679"/>
        <n v="1683"/>
        <n v="13908"/>
        <n v="1685"/>
        <n v="1686"/>
        <n v="1687"/>
        <n v="40002481"/>
        <n v="1689"/>
        <n v="1690"/>
        <n v="13667"/>
        <n v="1692"/>
        <n v="1695"/>
        <n v="1696"/>
        <n v="1697"/>
        <n v="1699"/>
        <n v="1700"/>
        <n v="1702"/>
        <n v="2689"/>
        <n v="2807"/>
        <n v="9733"/>
        <n v="40019278"/>
        <n v="8950"/>
        <n v="9852"/>
        <n v="40020462"/>
        <n v="1694"/>
        <n v="1691"/>
        <n v="12689"/>
        <n v="40014446"/>
        <n v="40000246"/>
        <n v="40005185"/>
        <n v="1660"/>
        <n v="1735"/>
        <n v="12788"/>
        <n v="800"/>
        <n v="1714"/>
        <n v="1706"/>
        <n v="1710"/>
        <n v="1711"/>
        <n v="1712"/>
        <n v="1717"/>
        <n v="1720"/>
        <n v="1721"/>
        <n v="1722"/>
        <n v="1723"/>
        <n v="40019049"/>
        <n v="1724"/>
        <n v="40026533"/>
        <n v="1729"/>
        <n v="1730"/>
        <n v="40000463"/>
        <n v="8125"/>
        <n v="40001111"/>
        <n v="1733"/>
        <n v="1736"/>
        <n v="40002662"/>
        <n v="1737"/>
        <n v="1738"/>
        <n v="40007506"/>
        <n v="1707"/>
        <n v="40003569"/>
        <n v="8503"/>
        <n v="1713"/>
        <n v="12671"/>
        <n v="12704"/>
        <n v="40007340"/>
        <n v="1731"/>
        <n v="13320"/>
        <n v="40004268"/>
        <n v="1741"/>
        <n v="1742"/>
        <n v="1744"/>
        <n v="1747"/>
        <n v="1748"/>
        <n v="1749"/>
        <n v="1750"/>
        <n v="1751"/>
        <n v="40001757"/>
        <n v="1753"/>
        <n v="40003534"/>
        <n v="1760"/>
        <n v="1762"/>
        <n v="1765"/>
        <n v="1766"/>
        <n v="1767"/>
        <n v="1768"/>
        <n v="1769"/>
        <n v="3938"/>
        <n v="40003385"/>
        <n v="40006972"/>
        <n v="1763"/>
        <n v="1761"/>
        <n v="40006289"/>
        <n v="1139"/>
        <n v="1777"/>
        <n v="10734"/>
        <n v="1771"/>
        <n v="40000401"/>
        <n v="1773"/>
        <n v="40027157"/>
        <n v="1775"/>
        <n v="1776"/>
        <n v="1779"/>
        <n v="1781"/>
        <n v="1782"/>
        <n v="40027416"/>
        <n v="1786"/>
        <n v="1788"/>
        <n v="1790"/>
        <n v="40015566"/>
        <n v="1791"/>
        <n v="40005657"/>
        <n v="1780"/>
        <n v="40005901"/>
        <n v="40027467"/>
        <n v="13181"/>
        <n v="40007492"/>
        <n v="1792"/>
        <n v="1796"/>
        <n v="1799"/>
        <n v="1801"/>
        <n v="1804"/>
        <n v="40011951"/>
        <n v="1805"/>
        <n v="1806"/>
        <n v="1808"/>
        <n v="1810"/>
        <n v="40001383"/>
        <n v="40019324"/>
        <n v="13845"/>
        <n v="1812"/>
        <n v="1814"/>
        <n v="1816"/>
        <n v="1818"/>
        <n v="1820"/>
        <n v="40003243"/>
        <n v="1827"/>
        <n v="3335"/>
        <n v="40010360"/>
        <n v="40018310"/>
        <n v="1829"/>
        <n v="1830"/>
        <n v="1831"/>
        <n v="1832"/>
        <n v="1833"/>
        <n v="40002347"/>
        <n v="1835"/>
        <n v="1838"/>
        <n v="1839"/>
        <n v="1841"/>
        <n v="1842"/>
        <n v="1843"/>
        <n v="1844"/>
        <n v="1846"/>
        <n v="1847"/>
        <n v="1849"/>
        <n v="40018131"/>
        <n v="40006269"/>
        <n v="40009094"/>
        <n v="1851"/>
        <n v="1852"/>
        <n v="1853"/>
        <n v="1857"/>
        <n v="1858"/>
        <n v="1859"/>
        <n v="1861"/>
        <n v="1862"/>
        <n v="1866"/>
        <n v="40002869"/>
        <n v="40021817"/>
        <n v="12325"/>
        <n v="1872"/>
        <n v="40016856"/>
        <n v="1873"/>
        <n v="40010441"/>
        <n v="8956"/>
        <n v="1875"/>
        <n v="1876"/>
        <n v="1877"/>
        <n v="40005943"/>
        <n v="9982"/>
        <n v="40007179"/>
        <n v="1309"/>
        <n v="1879"/>
        <n v="1881"/>
        <n v="1886"/>
        <n v="1887"/>
        <n v="1888"/>
        <n v="1894"/>
        <n v="1895"/>
        <n v="1896"/>
        <n v="9605"/>
        <n v="1899"/>
        <n v="1903"/>
        <n v="1905"/>
        <n v="1906"/>
        <n v="8189"/>
        <n v="1907"/>
        <n v="40004584"/>
        <n v="1889"/>
        <n v="1883"/>
        <n v="1900"/>
        <n v="40004252"/>
        <n v="40018590"/>
        <n v="40024450"/>
        <n v="40000996"/>
        <n v="1912"/>
        <n v="1913"/>
        <n v="1915"/>
        <n v="40005050"/>
        <n v="1916"/>
        <n v="10694"/>
        <n v="1918"/>
        <n v="1919"/>
        <n v="1920"/>
        <n v="1921"/>
        <n v="40005643"/>
        <n v="1922"/>
        <n v="1924"/>
        <n v="40003489"/>
        <n v="1928"/>
        <n v="1927"/>
        <n v="40000755"/>
        <n v="13777"/>
        <n v="1950"/>
        <n v="1949"/>
        <n v="1929"/>
        <n v="1930"/>
        <n v="1933"/>
        <n v="1938"/>
        <n v="1939"/>
        <n v="1940"/>
        <n v="1941"/>
        <n v="1942"/>
        <n v="13394"/>
        <n v="1943"/>
        <n v="40008016"/>
        <n v="1945"/>
        <n v="9588"/>
        <n v="1948"/>
        <n v="1951"/>
        <n v="1954"/>
        <n v="1957"/>
        <n v="1960"/>
        <n v="1961"/>
        <n v="11340"/>
        <n v="1952"/>
        <n v="13477"/>
        <n v="40020152"/>
        <n v="40022279"/>
        <n v="24"/>
        <n v="236"/>
        <n v="13784"/>
        <n v="2313"/>
        <n v="40007942"/>
        <n v="3979"/>
        <n v="40004211"/>
        <n v="40004879"/>
        <n v="40023411"/>
        <n v="40002678"/>
        <n v="40006186"/>
        <n v="10714"/>
        <n v="10001937"/>
        <n v="40023518"/>
        <n v="40002199"/>
        <n v="40001882"/>
        <n v="40027271"/>
        <n v="20005002"/>
        <n v="30000039"/>
        <n v="40011595"/>
        <n v="40016651"/>
        <n v="40017526"/>
        <n v="863"/>
        <n v="40023569"/>
        <n v="2101"/>
        <n v="2103"/>
        <n v="40004232"/>
        <n v="2104"/>
        <n v="40004896"/>
        <n v="2106"/>
        <n v="2107"/>
        <n v="13279"/>
        <n v="2109"/>
        <n v="2110"/>
        <n v="2111"/>
        <n v="2113"/>
        <n v="2114"/>
        <n v="2115"/>
        <n v="2116"/>
        <n v="2120"/>
        <n v="2121"/>
        <n v="2122"/>
        <n v="2123"/>
        <n v="9725"/>
        <n v="2117"/>
        <n v="40018212"/>
        <n v="40018221"/>
        <n v="1726"/>
        <n v="2128"/>
        <n v="9653"/>
        <n v="13952"/>
        <n v="2133"/>
        <n v="2135"/>
        <n v="2136"/>
        <n v="2137"/>
        <n v="13286"/>
        <n v="2139"/>
        <n v="2140"/>
        <n v="2146"/>
        <n v="2151"/>
        <n v="2155"/>
        <n v="2156"/>
        <n v="2157"/>
        <n v="2160"/>
        <n v="40001451"/>
        <n v="2161"/>
        <n v="2162"/>
        <n v="2164"/>
        <n v="2165"/>
        <n v="40007825"/>
        <n v="13669"/>
        <n v="1486"/>
        <n v="40002544"/>
        <n v="40002615"/>
        <n v="40005133"/>
        <n v="2150"/>
        <n v="40012745"/>
        <n v="2198"/>
        <n v="40010611"/>
        <n v="2168"/>
        <n v="2169"/>
        <n v="2170"/>
        <n v="2171"/>
        <n v="2172"/>
        <n v="2174"/>
        <n v="2176"/>
        <n v="2177"/>
        <n v="2178"/>
        <n v="2180"/>
        <n v="2183"/>
        <n v="2185"/>
        <n v="2186"/>
        <n v="2187"/>
        <n v="2188"/>
        <n v="2192"/>
        <n v="2194"/>
        <n v="2195"/>
        <n v="2200"/>
        <n v="2202"/>
        <n v="2203"/>
        <n v="2204"/>
        <n v="2206"/>
        <n v="2207"/>
        <n v="2813"/>
        <n v="2173"/>
        <n v="10010"/>
        <n v="2166"/>
        <n v="40000503"/>
        <n v="40001680"/>
        <n v="40016503"/>
        <n v="40004723"/>
        <n v="40024069"/>
        <n v="1503"/>
        <n v="2208"/>
        <n v="2210"/>
        <n v="2212"/>
        <n v="13840"/>
        <n v="2216"/>
        <n v="2225"/>
        <n v="2226"/>
        <n v="40007219"/>
        <n v="2227"/>
        <n v="2228"/>
        <n v="40024115"/>
        <n v="2229"/>
        <n v="2230"/>
        <n v="2231"/>
        <n v="2234"/>
        <n v="2238"/>
        <n v="2239"/>
        <n v="2242"/>
        <n v="2245"/>
        <n v="2247"/>
        <n v="2249"/>
        <n v="40006221"/>
        <n v="40003633"/>
        <n v="13803"/>
        <n v="2233"/>
        <n v="11540"/>
        <n v="40006447"/>
        <n v="2256"/>
        <n v="8224"/>
        <n v="2260"/>
        <n v="2261"/>
        <n v="2263"/>
        <n v="2264"/>
        <n v="40018492"/>
        <n v="40007364"/>
        <n v="40012982"/>
        <n v="2265"/>
        <n v="2270"/>
        <n v="3537"/>
        <n v="40004241"/>
        <n v="8049"/>
        <n v="12715"/>
        <n v="40000317"/>
        <n v="40002873"/>
        <n v="40022741"/>
        <n v="40023925"/>
        <n v="2275"/>
        <n v="2276"/>
        <n v="2277"/>
        <n v="2278"/>
        <n v="2279"/>
        <n v="2286"/>
        <n v="40007583"/>
        <n v="2288"/>
        <n v="40006047"/>
        <n v="2289"/>
        <n v="40024646"/>
        <n v="2290"/>
        <n v="40008017"/>
        <n v="2292"/>
        <n v="2293"/>
        <n v="2295"/>
        <n v="2296"/>
        <n v="2298"/>
        <n v="9777"/>
        <n v="2299"/>
        <n v="2300"/>
        <n v="2302"/>
        <n v="2303"/>
        <n v="40003205"/>
        <n v="2306"/>
        <n v="2310"/>
        <n v="2314"/>
        <n v="9754"/>
        <n v="2319"/>
        <n v="2320"/>
        <n v="11961"/>
        <n v="6031"/>
        <n v="40007882"/>
        <n v="12810"/>
        <n v="40005397"/>
        <n v="40002334"/>
        <n v="40001533"/>
        <n v="40001620"/>
        <n v="40003737"/>
        <n v="40004772"/>
        <n v="40005274"/>
        <n v="40006250"/>
        <n v="40007965"/>
        <n v="40008018"/>
        <n v="40020802"/>
        <n v="40017216"/>
        <n v="40026061"/>
        <n v="40007093"/>
        <n v="40007868"/>
        <n v="13453"/>
        <n v="40003545"/>
        <n v="12159"/>
        <n v="40010530"/>
        <n v="40019685"/>
        <n v="10868"/>
        <n v="40008027"/>
        <n v="11680"/>
        <n v="4610"/>
        <n v="40003058"/>
        <n v="40010521"/>
        <n v="40016813"/>
        <n v="40003742"/>
        <n v="40005129"/>
        <n v="40004078"/>
        <n v="40003740"/>
        <n v="40005727"/>
        <n v="40007368"/>
        <n v="40005649"/>
        <n v="12418"/>
        <n v="40025618"/>
        <n v="40009116"/>
        <n v="40004289"/>
        <n v="40010891"/>
        <n v="20028983"/>
        <n v="40012222"/>
        <n v="40015591"/>
        <n v="40005772"/>
        <n v="40007619"/>
        <n v="40011781"/>
        <n v="40012371"/>
        <n v="40019634"/>
        <n v="40021906"/>
        <n v="40024816"/>
        <n v="40025243"/>
        <n v="40025421"/>
        <n v="40025685"/>
        <n v="40026461"/>
        <n v="40027891"/>
        <n v="40007071"/>
        <n v="13768"/>
        <n v="40004476"/>
        <n v="40007285"/>
        <n v="2327"/>
        <n v="40003199"/>
        <n v="2330"/>
        <n v="2331"/>
        <n v="2332"/>
        <n v="2333"/>
        <n v="2334"/>
        <n v="2335"/>
        <n v="40015191"/>
        <n v="2337"/>
        <n v="9723"/>
        <n v="2342"/>
        <n v="2345"/>
        <n v="2346"/>
        <n v="40001195"/>
        <n v="12827"/>
        <n v="13651"/>
        <n v="40002381"/>
        <n v="40003442"/>
        <n v="40009213"/>
        <n v="2349"/>
        <n v="2351"/>
        <n v="2355"/>
        <n v="2365"/>
        <n v="2367"/>
        <n v="2370"/>
        <n v="2372"/>
        <n v="2375"/>
        <n v="2376"/>
        <n v="40022821"/>
        <n v="2377"/>
        <n v="2380"/>
        <n v="2382"/>
        <n v="10879"/>
        <n v="10553"/>
        <n v="2427"/>
        <n v="30000053"/>
        <n v="13688"/>
        <n v="2374"/>
        <n v="40004254"/>
        <n v="40012397"/>
        <n v="232"/>
        <n v="2386"/>
        <n v="2388"/>
        <n v="2389"/>
        <n v="2392"/>
        <n v="2393"/>
        <n v="12553"/>
        <n v="2395"/>
        <n v="2398"/>
        <n v="2401"/>
        <n v="2402"/>
        <n v="2403"/>
        <n v="2405"/>
        <n v="2406"/>
        <n v="2411"/>
        <n v="2412"/>
        <n v="2417"/>
        <n v="8903"/>
        <n v="12598"/>
        <n v="40004091"/>
        <n v="2418"/>
        <n v="2420"/>
        <n v="2421"/>
        <n v="2422"/>
        <n v="2424"/>
        <n v="9355"/>
        <n v="40004714"/>
        <n v="2426"/>
        <n v="40019154"/>
        <n v="40027670"/>
        <n v="3107"/>
        <n v="2428"/>
        <n v="40013351"/>
        <n v="2430"/>
        <n v="2431"/>
        <n v="2440"/>
        <n v="2441"/>
        <n v="11997"/>
        <n v="13137"/>
        <n v="2448"/>
        <n v="40006735"/>
        <n v="2455"/>
        <n v="8254"/>
        <n v="40004515"/>
        <n v="40005411"/>
        <n v="589"/>
        <n v="2501"/>
        <n v="2509"/>
        <n v="2513"/>
        <n v="2517"/>
        <n v="2519"/>
        <n v="2533"/>
        <n v="40001741"/>
        <n v="8987"/>
        <n v="8866"/>
        <n v="40001499"/>
        <n v="10006441"/>
        <n v="23500021"/>
        <n v="40003179"/>
        <n v="40026762"/>
        <n v="40026771"/>
        <n v="40007925"/>
        <n v="40008632"/>
        <n v="40022813"/>
        <n v="40023003"/>
        <n v="12842"/>
        <n v="2538"/>
        <n v="2544"/>
        <n v="8997"/>
        <n v="2551"/>
        <n v="2553"/>
        <n v="2558"/>
        <n v="2563"/>
        <n v="2564"/>
        <n v="2570"/>
        <n v="2571"/>
        <n v="2580"/>
        <n v="2679"/>
        <n v="40000769"/>
        <n v="330"/>
        <n v="12183"/>
        <n v="40004177"/>
        <n v="40004334"/>
        <n v="11419"/>
        <n v="40007389"/>
        <n v="40002417"/>
        <n v="2569"/>
        <n v="2592"/>
        <n v="2602"/>
        <n v="2603"/>
        <n v="12731"/>
        <n v="2605"/>
        <n v="2607"/>
        <n v="2610"/>
        <n v="2614"/>
        <n v="2615"/>
        <n v="2622"/>
        <n v="2624"/>
        <n v="2627"/>
        <n v="2629"/>
        <n v="2630"/>
        <n v="2652"/>
        <n v="2657"/>
        <n v="2658"/>
        <n v="2662"/>
        <n v="2664"/>
        <n v="2671"/>
        <n v="2672"/>
        <n v="2680"/>
        <n v="2684"/>
        <n v="2685"/>
        <n v="2687"/>
        <n v="8194"/>
        <n v="2688"/>
        <n v="40002391"/>
        <n v="2876"/>
        <n v="12780"/>
        <n v="3875"/>
        <n v="4347"/>
        <n v="40010416"/>
        <n v="5074"/>
        <n v="40020799"/>
        <n v="40011064"/>
        <n v="3117"/>
        <n v="40003687"/>
        <n v="40019367"/>
        <n v="40023844"/>
        <n v="40024263"/>
        <n v="10784"/>
        <n v="2665"/>
        <n v="10808"/>
        <n v="40003695"/>
        <n v="10003026"/>
        <n v="40022830"/>
        <n v="30000795"/>
        <n v="40017305"/>
        <n v="40000339"/>
        <n v="10155"/>
        <n v="40013385"/>
        <n v="40004287"/>
        <n v="40005077"/>
        <n v="40025588"/>
        <n v="40015736"/>
        <n v="40015744"/>
        <n v="40000640"/>
        <n v="40006987"/>
        <n v="40011544"/>
        <n v="2660"/>
        <n v="8543"/>
        <n v="40006248"/>
        <n v="2693"/>
        <n v="2695"/>
        <n v="2697"/>
        <n v="2699"/>
        <n v="2702"/>
        <n v="2704"/>
        <n v="2707"/>
        <n v="2710"/>
        <n v="2714"/>
        <n v="2716"/>
        <n v="2717"/>
        <n v="2728"/>
        <n v="2730"/>
        <n v="9028"/>
        <n v="10364"/>
        <n v="2763"/>
        <n v="3628"/>
        <n v="40002262"/>
        <n v="5056"/>
        <n v="40002294"/>
        <n v="8661"/>
        <n v="40007045"/>
        <n v="40026444"/>
        <n v="40000713"/>
        <n v="40024051"/>
        <n v="40005017"/>
        <n v="40013181"/>
        <n v="40015469"/>
        <n v="40020977"/>
        <n v="40023771"/>
        <n v="40025235"/>
        <n v="421"/>
        <n v="40018794"/>
        <n v="40021973"/>
        <n v="40023640"/>
        <n v="2317"/>
        <n v="2747"/>
        <n v="40003013"/>
        <n v="2750"/>
        <n v="2753"/>
        <n v="2755"/>
        <n v="12754"/>
        <n v="2762"/>
        <n v="2764"/>
        <n v="40001138"/>
        <n v="2772"/>
        <n v="2774"/>
        <n v="40000833"/>
        <n v="40001888"/>
        <n v="40006338"/>
        <n v="3931"/>
        <n v="40002625"/>
        <n v="10509"/>
        <n v="2760"/>
        <n v="5992"/>
        <n v="40027548"/>
        <n v="8915"/>
        <n v="40023062"/>
        <n v="40002106"/>
        <n v="40000269"/>
        <n v="20005771"/>
        <n v="40004175"/>
        <n v="40022783"/>
        <n v="40022791"/>
        <n v="40025693"/>
        <n v="82"/>
        <n v="40005747"/>
        <n v="9697"/>
        <n v="999"/>
        <n v="2829"/>
        <n v="12359"/>
        <n v="12439"/>
        <n v="11550"/>
        <n v="2779"/>
        <n v="40007413"/>
        <n v="2781"/>
        <n v="2783"/>
        <n v="40027149"/>
        <n v="2784"/>
        <n v="2786"/>
        <n v="10526"/>
        <n v="2787"/>
        <n v="2790"/>
        <n v="2791"/>
        <n v="2796"/>
        <n v="2799"/>
        <n v="2805"/>
        <n v="13375"/>
        <n v="2811"/>
        <n v="2818"/>
        <n v="2819"/>
        <n v="2821"/>
        <n v="2823"/>
        <n v="2828"/>
        <n v="40001526"/>
        <n v="40021647"/>
        <n v="10888"/>
        <n v="40002229"/>
        <n v="10733"/>
        <n v="10481"/>
        <n v="3762"/>
        <n v="2809"/>
        <n v="40000816"/>
        <n v="40007142"/>
        <n v="2810"/>
        <n v="40000468"/>
        <n v="40020390"/>
        <n v="9682"/>
        <n v="40008046"/>
        <n v="13634"/>
        <n v="12469"/>
        <n v="30001465"/>
        <n v="40003875"/>
        <n v="12009"/>
        <n v="40001993"/>
        <n v="40004115"/>
        <n v="40004859"/>
        <n v="40005950"/>
        <n v="40004111"/>
        <n v="40006899"/>
        <n v="40008918"/>
        <n v="40025359"/>
        <n v="40010670"/>
        <n v="40024484"/>
        <n v="40024492"/>
        <n v="40024506"/>
        <n v="911"/>
        <n v="1036"/>
        <n v="13363"/>
        <n v="40002724"/>
        <n v="40000559"/>
        <n v="8978"/>
        <n v="12922"/>
        <n v="2852"/>
        <n v="40000983"/>
        <n v="40005380"/>
        <n v="6435"/>
        <n v="40005298"/>
        <n v="12561"/>
        <n v="13883"/>
        <n v="10465"/>
        <n v="40004634"/>
        <n v="40000223"/>
        <n v="40006983"/>
        <n v="40012885"/>
        <n v="40017321"/>
        <n v="39"/>
        <n v="2866"/>
        <n v="2867"/>
        <n v="40003950"/>
        <n v="2871"/>
        <n v="2872"/>
        <n v="2873"/>
        <n v="2874"/>
        <n v="2875"/>
        <n v="2877"/>
        <n v="2878"/>
        <n v="2879"/>
        <n v="2882"/>
        <n v="2884"/>
        <n v="2886"/>
        <n v="40003525"/>
        <n v="13263"/>
        <n v="2870"/>
        <n v="11816"/>
        <n v="13091"/>
        <n v="40001235"/>
        <n v="2262"/>
        <n v="2623"/>
        <n v="2892"/>
        <n v="2898"/>
        <n v="2899"/>
        <n v="13528"/>
        <n v="2902"/>
        <n v="2905"/>
        <n v="10124"/>
        <n v="2907"/>
        <n v="2908"/>
        <n v="2909"/>
        <n v="2910"/>
        <n v="2913"/>
        <n v="2915"/>
        <n v="2916"/>
        <n v="40002375"/>
        <n v="13568"/>
        <n v="10071"/>
        <n v="40004083"/>
        <n v="40017615"/>
        <n v="11139"/>
        <n v="7208"/>
        <n v="2904"/>
        <n v="40004713"/>
        <n v="10384"/>
        <n v="11636"/>
        <n v="11650"/>
        <n v="12490"/>
        <n v="40024379"/>
        <n v="12594"/>
        <n v="13118"/>
        <n v="11974"/>
        <n v="40002983"/>
        <n v="40010599"/>
        <n v="40011471"/>
        <n v="40018930"/>
        <n v="40018948"/>
        <n v="40019111"/>
        <n v="40019243"/>
        <n v="40021256"/>
        <n v="40022121"/>
        <n v="40022139"/>
        <n v="40022147"/>
        <n v="40022155"/>
        <n v="40022554"/>
        <n v="40023224"/>
        <n v="40024972"/>
        <n v="2918"/>
        <n v="2919"/>
        <n v="40003583"/>
        <n v="2922"/>
        <n v="2923"/>
        <n v="2925"/>
        <n v="40019014"/>
        <n v="11673"/>
        <n v="2932"/>
        <n v="2933"/>
        <n v="2935"/>
        <n v="2936"/>
        <n v="2943"/>
        <n v="2946"/>
        <n v="2947"/>
        <n v="2948"/>
        <n v="2950"/>
        <n v="40002644"/>
        <n v="2954"/>
        <n v="7835"/>
        <n v="13471"/>
        <n v="12137"/>
        <n v="13143"/>
        <n v="40006752"/>
        <n v="40005970"/>
        <n v="40007658"/>
        <n v="40020501"/>
        <n v="2956"/>
        <n v="2958"/>
        <n v="2959"/>
        <n v="2961"/>
        <n v="2962"/>
        <n v="2963"/>
        <n v="2965"/>
        <n v="2966"/>
        <n v="2967"/>
        <n v="2968"/>
        <n v="2960"/>
        <n v="890"/>
        <n v="1460"/>
        <n v="40010564"/>
        <n v="40007968"/>
        <n v="3017"/>
        <n v="12527"/>
        <n v="40001934"/>
        <n v="3022"/>
        <n v="2846"/>
        <n v="2903"/>
        <n v="13729"/>
        <n v="2973"/>
        <n v="2977"/>
        <n v="2979"/>
        <n v="11310"/>
        <n v="2981"/>
        <n v="2982"/>
        <n v="9727"/>
        <n v="2984"/>
        <n v="2985"/>
        <n v="2987"/>
        <n v="2989"/>
        <n v="2991"/>
        <n v="2992"/>
        <n v="2996"/>
        <n v="2997"/>
        <n v="2999"/>
        <n v="40006508"/>
        <n v="3000"/>
        <n v="40001737"/>
        <n v="40001326"/>
        <n v="3001"/>
        <n v="3002"/>
        <n v="3005"/>
        <n v="40007423"/>
        <n v="3007"/>
        <n v="3008"/>
        <n v="3009"/>
        <n v="3010"/>
        <n v="3012"/>
        <n v="9331"/>
        <n v="3014"/>
        <n v="40006734"/>
        <n v="3020"/>
        <n v="3021"/>
        <n v="40001966"/>
        <n v="40003709"/>
        <n v="40019171"/>
        <n v="3023"/>
        <n v="3040"/>
        <n v="3248"/>
        <n v="3308"/>
        <n v="40024590"/>
        <n v="40007233"/>
        <n v="13794"/>
        <n v="12078"/>
        <n v="40001465"/>
        <n v="7022"/>
        <n v="40002908"/>
        <n v="866"/>
        <n v="40002601"/>
        <n v="40014951"/>
        <n v="40012583"/>
        <n v="11648"/>
        <n v="40005025"/>
        <n v="9448"/>
        <n v="40007728"/>
        <n v="40017224"/>
        <n v="10991"/>
        <n v="11298"/>
        <n v="3003"/>
        <n v="40000152"/>
        <n v="12834"/>
        <n v="12919"/>
        <n v="40007182"/>
        <n v="40007370"/>
        <n v="40001901"/>
        <n v="40001401"/>
        <n v="40006869"/>
        <n v="40000182"/>
        <n v="3588"/>
        <n v="40001781"/>
        <n v="40002771"/>
        <n v="40005994"/>
        <n v="40006776"/>
        <n v="40007494"/>
        <n v="40007627"/>
        <n v="40007688"/>
        <n v="40007930"/>
        <n v="40007960"/>
        <n v="40011943"/>
        <n v="40015027"/>
        <n v="40016627"/>
        <n v="40017925"/>
        <n v="40017968"/>
        <n v="40017976"/>
        <n v="40018352"/>
        <n v="40018905"/>
        <n v="40019766"/>
        <n v="40020608"/>
        <n v="40020616"/>
        <n v="40021515"/>
        <n v="3024"/>
        <n v="40020781"/>
        <n v="588"/>
        <n v="40003820"/>
        <n v="2850"/>
        <n v="3028"/>
        <n v="3029"/>
        <n v="3030"/>
        <n v="3031"/>
        <n v="3032"/>
        <n v="3033"/>
        <n v="3034"/>
        <n v="3035"/>
        <n v="3036"/>
        <n v="3041"/>
        <n v="40017810"/>
        <n v="3042"/>
        <n v="3046"/>
        <n v="3047"/>
        <n v="3052"/>
        <n v="3053"/>
        <n v="3255"/>
        <n v="40017437"/>
        <n v="3043"/>
        <n v="40004247"/>
        <n v="14016"/>
        <n v="40011234"/>
        <n v="40006898"/>
        <n v="40016953"/>
        <n v="40024573"/>
        <n v="526"/>
        <n v="808"/>
        <n v="1536"/>
        <n v="40006281"/>
        <n v="2311"/>
        <n v="2444"/>
        <n v="40001852"/>
        <n v="9828"/>
        <n v="3056"/>
        <n v="3057"/>
        <n v="3063"/>
        <n v="3065"/>
        <n v="3071"/>
        <n v="3077"/>
        <n v="3080"/>
        <n v="3081"/>
        <n v="3083"/>
        <n v="11275"/>
        <n v="3091"/>
        <n v="3093"/>
        <n v="8659"/>
        <n v="3094"/>
        <n v="10083"/>
        <n v="13047"/>
        <n v="3109"/>
        <n v="3110"/>
        <n v="3111"/>
        <n v="40007959"/>
        <n v="40015116"/>
        <n v="11733"/>
        <n v="40013041"/>
        <n v="3112"/>
        <n v="40027394"/>
        <n v="10977"/>
        <n v="7899"/>
        <n v="40006350"/>
        <n v="40013571"/>
        <n v="40007534"/>
        <n v="40000319"/>
        <n v="40000736"/>
        <n v="40001344"/>
        <n v="40002019"/>
        <n v="40002748"/>
        <n v="40007010"/>
        <n v="40007335"/>
        <n v="40009051"/>
        <n v="40013997"/>
        <n v="40019570"/>
        <n v="40003539"/>
        <n v="116"/>
        <n v="525"/>
        <n v="566"/>
        <n v="1200"/>
        <n v="40014926"/>
        <n v="3164"/>
        <n v="40010149"/>
        <n v="3122"/>
        <n v="3124"/>
        <n v="3127"/>
        <n v="3133"/>
        <n v="3134"/>
        <n v="3139"/>
        <n v="3142"/>
        <n v="3143"/>
        <n v="40022082"/>
        <n v="3145"/>
        <n v="3147"/>
        <n v="3148"/>
        <n v="3149"/>
        <n v="3154"/>
        <n v="3155"/>
        <n v="3160"/>
        <n v="3161"/>
        <n v="9724"/>
        <n v="3166"/>
        <n v="10805"/>
        <n v="3178"/>
        <n v="3179"/>
        <n v="40006226"/>
        <n v="3578"/>
        <n v="3581"/>
        <n v="8522"/>
        <n v="40011421"/>
        <n v="9311"/>
        <n v="3135"/>
        <n v="40007730"/>
        <n v="40007587"/>
        <n v="13842"/>
        <n v="40007786"/>
        <n v="20004171"/>
        <n v="40024654"/>
        <n v="2506"/>
        <n v="40015124"/>
        <n v="40005754"/>
        <n v="40016031"/>
        <n v="40018735"/>
        <n v="40021701"/>
        <n v="40025448"/>
        <n v="40027874"/>
        <n v="40003274"/>
        <n v="1659"/>
        <n v="40005963"/>
        <n v="8883"/>
        <n v="3232"/>
        <n v="2586"/>
        <n v="40004740"/>
        <n v="40001700"/>
        <n v="11837"/>
        <n v="40005817"/>
        <n v="3181"/>
        <n v="3186"/>
        <n v="3195"/>
        <n v="3196"/>
        <n v="3199"/>
        <n v="40019120"/>
        <n v="3200"/>
        <n v="3201"/>
        <n v="3202"/>
        <n v="3205"/>
        <n v="3206"/>
        <n v="3207"/>
        <n v="40017011"/>
        <n v="3209"/>
        <n v="3213"/>
        <n v="3216"/>
        <n v="3231"/>
        <n v="3235"/>
        <n v="40003140"/>
        <n v="3241"/>
        <n v="3246"/>
        <n v="7814"/>
        <n v="3250"/>
        <n v="3251"/>
        <n v="3254"/>
        <n v="40006484"/>
        <n v="3261"/>
        <n v="3580"/>
        <n v="5087"/>
        <n v="7035"/>
        <n v="40003018"/>
        <n v="40004056"/>
        <n v="12154"/>
        <n v="12616"/>
        <n v="13247"/>
        <n v="40005725"/>
        <n v="40003955"/>
        <n v="40006651"/>
        <n v="20022781"/>
        <n v="40000265"/>
        <n v="40000705"/>
        <n v="40006652"/>
        <n v="40023241"/>
        <n v="40016449"/>
        <n v="40028145"/>
        <n v="2855"/>
        <n v="3273"/>
        <n v="3276"/>
        <n v="3277"/>
        <n v="3280"/>
        <n v="3282"/>
        <n v="3284"/>
        <n v="3285"/>
        <n v="3286"/>
        <n v="3287"/>
        <n v="3288"/>
        <n v="3289"/>
        <n v="3291"/>
        <n v="3293"/>
        <n v="3302"/>
        <n v="40004077"/>
        <n v="3306"/>
        <n v="3311"/>
        <n v="3315"/>
        <n v="40006775"/>
        <n v="3316"/>
        <n v="3319"/>
        <n v="3320"/>
        <n v="3322"/>
        <n v="3326"/>
        <n v="3703"/>
        <n v="9231"/>
        <n v="11782"/>
        <n v="13893"/>
        <n v="40010815"/>
        <n v="8185"/>
        <n v="9280"/>
        <n v="40003315"/>
        <n v="30001536"/>
        <n v="40013393"/>
        <n v="346"/>
        <n v="1011"/>
        <n v="40002104"/>
        <n v="2105"/>
        <n v="13622"/>
        <n v="12352"/>
        <n v="9304"/>
        <n v="3358"/>
        <n v="3330"/>
        <n v="3332"/>
        <n v="10256"/>
        <n v="3334"/>
        <n v="3336"/>
        <n v="3342"/>
        <n v="3344"/>
        <n v="3345"/>
        <n v="14047"/>
        <n v="3346"/>
        <n v="3349"/>
        <n v="3351"/>
        <n v="8192"/>
        <n v="40007312"/>
        <n v="3354"/>
        <n v="3355"/>
        <n v="306"/>
        <n v="9771"/>
        <n v="40007467"/>
        <n v="11240"/>
        <n v="12301"/>
        <n v="13789"/>
        <n v="13606"/>
        <n v="40008068"/>
        <n v="40003705"/>
        <n v="40016007"/>
        <n v="40003699"/>
        <n v="40003045"/>
        <n v="40005114"/>
        <n v="40008072"/>
        <n v="40008764"/>
        <n v="40009272"/>
        <n v="2559"/>
        <n v="40004724"/>
        <n v="3361"/>
        <n v="3370"/>
        <n v="3371"/>
        <n v="3373"/>
        <n v="3374"/>
        <n v="3376"/>
        <n v="3378"/>
        <n v="3379"/>
        <n v="3380"/>
        <n v="40007291"/>
        <n v="3381"/>
        <n v="12522"/>
        <n v="3383"/>
        <n v="3388"/>
        <n v="3390"/>
        <n v="3391"/>
        <n v="3394"/>
        <n v="3400"/>
        <n v="12800"/>
        <n v="13451"/>
        <n v="40002829"/>
        <n v="13950"/>
        <n v="40004137"/>
        <n v="3407"/>
        <n v="3409"/>
        <n v="5023"/>
        <n v="3411"/>
        <n v="40002736"/>
        <n v="3416"/>
        <n v="3417"/>
        <n v="3419"/>
        <n v="3421"/>
        <n v="3423"/>
        <n v="3424"/>
        <n v="3425"/>
        <n v="3426"/>
        <n v="3428"/>
        <n v="3430"/>
        <n v="3431"/>
        <n v="3432"/>
        <n v="40012966"/>
        <n v="3433"/>
        <n v="3434"/>
        <n v="3436"/>
        <n v="3438"/>
        <n v="3439"/>
        <n v="3440"/>
        <n v="3445"/>
        <n v="3449"/>
        <n v="3450"/>
        <n v="40000971"/>
        <n v="40005916"/>
        <n v="3413"/>
        <n v="10524"/>
        <n v="40004487"/>
        <n v="40001276"/>
        <n v="13943"/>
        <n v="40002495"/>
        <n v="40008802"/>
        <n v="40019197"/>
        <n v="572"/>
        <n v="40003378"/>
        <n v="40004235"/>
        <n v="901"/>
        <n v="1193"/>
        <n v="1293"/>
        <n v="12186"/>
        <n v="40022490"/>
        <n v="40004649"/>
        <n v="40001481"/>
        <n v="2666"/>
        <n v="40006620"/>
        <n v="3317"/>
        <n v="40007857"/>
        <n v="10167"/>
        <n v="40000086"/>
        <n v="40002951"/>
        <n v="40001309"/>
        <n v="13566"/>
        <n v="8717"/>
        <n v="40007066"/>
        <n v="12229"/>
        <n v="40000840"/>
        <n v="40003113"/>
        <n v="8133"/>
        <n v="9330"/>
        <n v="9400"/>
        <n v="9475"/>
        <n v="40025430"/>
        <n v="40004214"/>
        <n v="13682"/>
        <n v="2667"/>
        <n v="40004488"/>
        <n v="40003757"/>
        <n v="40005315"/>
        <n v="40005316"/>
        <n v="40007033"/>
        <n v="40007203"/>
        <n v="40007437"/>
        <n v="40009035"/>
        <n v="40011803"/>
        <n v="40012818"/>
        <n v="40020900"/>
        <n v="40022481"/>
        <n v="40023127"/>
        <n v="40023259"/>
        <n v="40023488"/>
        <n v="40025677"/>
        <n v="40026304"/>
        <n v="40026614"/>
        <n v="40028153"/>
        <n v="40007771"/>
        <n v="40020748"/>
        <n v="40015205"/>
        <n v="40015141"/>
        <n v="11"/>
        <n v="22"/>
        <n v="1684"/>
        <n v="60"/>
        <n v="181"/>
        <n v="347"/>
        <n v="359"/>
        <n v="462"/>
        <n v="505"/>
        <n v="555"/>
        <n v="40017445"/>
        <n v="40009175"/>
        <n v="9719"/>
        <n v="40014713"/>
        <n v="40005229"/>
        <n v="880"/>
        <n v="918"/>
        <n v="975"/>
        <n v="1252"/>
        <n v="8251"/>
        <n v="10072"/>
        <n v="40004480"/>
        <n v="40005410"/>
        <n v="2524"/>
        <n v="2612"/>
        <n v="9007"/>
        <n v="294"/>
        <n v="2709"/>
        <n v="2719"/>
        <n v="2792"/>
        <n v="2840"/>
        <n v="3151"/>
        <n v="3297"/>
        <n v="3846"/>
        <n v="4153"/>
        <n v="40001285"/>
        <n v="4833"/>
        <n v="4851"/>
        <n v="8967"/>
        <n v="5661"/>
        <n v="40002266"/>
        <n v="8094"/>
        <n v="10239"/>
        <n v="10408"/>
        <n v="9710"/>
        <n v="12381"/>
        <n v="40004473"/>
        <n v="2609"/>
        <n v="40000014"/>
        <n v="40004922"/>
        <n v="40002822"/>
        <n v="8941"/>
        <n v="9223"/>
        <n v="9345"/>
        <n v="40006978"/>
        <n v="9803"/>
        <n v="9822"/>
        <n v="11570"/>
        <n v="10193"/>
        <n v="40017313"/>
        <n v="10580"/>
        <n v="10897"/>
        <n v="10986"/>
        <n v="11127"/>
        <n v="11153"/>
        <n v="12320"/>
        <n v="40005867"/>
        <n v="9787"/>
        <n v="10392"/>
        <n v="10826"/>
        <n v="40001266"/>
        <n v="40000340"/>
        <n v="40005351"/>
        <n v="40018913"/>
        <n v="10109"/>
        <n v="40005204"/>
        <n v="498"/>
        <n v="11413"/>
        <n v="573"/>
        <n v="606"/>
        <n v="637"/>
        <n v="991"/>
        <n v="10768"/>
        <n v="12322"/>
        <n v="10839"/>
        <n v="1191"/>
        <n v="1324"/>
        <n v="40004583"/>
        <n v="3591"/>
        <n v="12699"/>
        <n v="40002920"/>
        <n v="1456"/>
        <n v="40005406"/>
        <n v="40000621"/>
        <n v="10810"/>
        <n v="40001870"/>
        <n v="11764"/>
        <n v="40004677"/>
        <n v="2550"/>
        <n v="40002352"/>
        <n v="2565"/>
        <n v="40002477"/>
        <n v="40012931"/>
        <n v="40002173"/>
        <n v="40003615"/>
        <n v="10331"/>
        <n v="2812"/>
        <n v="12167"/>
        <n v="10798"/>
        <n v="13098"/>
        <n v="3733"/>
        <n v="40001729"/>
        <n v="40004150"/>
        <n v="4181"/>
        <n v="12298"/>
        <n v="10385"/>
        <n v="40003716"/>
        <n v="988"/>
        <n v="11130"/>
        <n v="40001909"/>
        <n v="5208"/>
        <n v="40004300"/>
        <n v="40002743"/>
        <n v="40005352"/>
        <n v="40005592"/>
        <n v="40000896"/>
        <n v="6997"/>
        <n v="40006673"/>
        <n v="40003863"/>
        <n v="3455"/>
        <n v="11229"/>
        <n v="40004280"/>
        <n v="10987"/>
        <n v="9244"/>
        <n v="9120"/>
        <n v="10410"/>
        <n v="9455"/>
        <n v="9846"/>
        <n v="11423"/>
        <n v="12543"/>
        <n v="11779"/>
        <n v="11976"/>
        <n v="12599"/>
        <n v="12672"/>
        <n v="12755"/>
        <n v="13280"/>
        <n v="40004927"/>
        <n v="40001186"/>
        <n v="40003515"/>
        <n v="40006018"/>
        <n v="10012289"/>
        <n v="40001130"/>
        <n v="40003595"/>
        <n v="40003231"/>
        <n v="40004686"/>
        <n v="40000275"/>
        <n v="40000042"/>
        <n v="40000509"/>
        <n v="40000568"/>
        <n v="40003751"/>
        <n v="40001924"/>
        <n v="40002621"/>
        <n v="40004980"/>
        <n v="40004750"/>
        <n v="40004936"/>
        <n v="40005001"/>
        <n v="40007466"/>
        <n v="40007017"/>
        <n v="40007696"/>
        <n v="40008641"/>
        <n v="40009043"/>
        <n v="40013423"/>
        <n v="40019219"/>
        <n v="40021434"/>
        <n v="40022384"/>
        <n v="40025073"/>
        <n v="40025367"/>
        <n v="40028129"/>
        <n v="40003381"/>
        <n v="7855"/>
        <n v="9633"/>
        <n v="3529"/>
        <n v="3501"/>
        <n v="40006205"/>
        <n v="3502"/>
        <n v="3505"/>
        <n v="13463"/>
        <n v="3506"/>
        <n v="40007081"/>
        <n v="3510"/>
        <n v="13368"/>
        <n v="40008050"/>
        <n v="3513"/>
        <n v="3515"/>
        <n v="40006843"/>
        <n v="3516"/>
        <n v="3517"/>
        <n v="3518"/>
        <n v="3519"/>
        <n v="3522"/>
        <n v="40006830"/>
        <n v="5010"/>
        <n v="8547"/>
        <n v="3100"/>
        <n v="11982"/>
        <n v="3504"/>
        <n v="40003694"/>
        <n v="40005412"/>
        <n v="40007380"/>
        <n v="40022988"/>
        <n v="40026347"/>
        <n v="40011897"/>
        <n v="109"/>
        <n v="225"/>
        <n v="673"/>
        <n v="40010785"/>
        <n v="903"/>
        <n v="971"/>
        <n v="1026"/>
        <n v="1374"/>
        <n v="1046"/>
        <n v="11716"/>
        <n v="9686"/>
        <n v="40000522"/>
        <n v="40001380"/>
        <n v="13562"/>
        <n v="2692"/>
        <n v="9979"/>
        <n v="12568"/>
        <n v="3535"/>
        <n v="3541"/>
        <n v="3542"/>
        <n v="40021370"/>
        <n v="3545"/>
        <n v="12480"/>
        <n v="3547"/>
        <n v="3551"/>
        <n v="3562"/>
        <n v="3572"/>
        <n v="3573"/>
        <n v="3575"/>
        <n v="3579"/>
        <n v="10440"/>
        <n v="3593"/>
        <n v="3594"/>
        <n v="3604"/>
        <n v="8682"/>
        <n v="3617"/>
        <n v="3623"/>
        <n v="40004471"/>
        <n v="40004161"/>
        <n v="4090"/>
        <n v="40003646"/>
        <n v="5041"/>
        <n v="40014811"/>
        <n v="40007880"/>
        <n v="40023895"/>
        <n v="40005265"/>
        <n v="40019146"/>
        <n v="40003782"/>
        <n v="40001905"/>
        <n v="11928"/>
        <n v="12521"/>
        <n v="13055"/>
        <n v="13726"/>
        <n v="40002784"/>
        <n v="13114"/>
        <n v="3548"/>
        <n v="40002807"/>
        <n v="40000455"/>
        <n v="40001523"/>
        <n v="3549"/>
        <n v="40003901"/>
        <n v="3544"/>
        <n v="40006246"/>
        <n v="40006268"/>
        <n v="40006769"/>
        <n v="40014365"/>
        <n v="40018921"/>
        <n v="40025499"/>
        <n v="20"/>
        <n v="30"/>
        <n v="188"/>
        <n v="302"/>
        <n v="7807"/>
        <n v="575"/>
        <n v="40010033"/>
        <n v="1480"/>
        <n v="40004517"/>
        <n v="840"/>
        <n v="919"/>
        <n v="938"/>
        <n v="40022678"/>
        <n v="1194"/>
        <n v="11625"/>
        <n v="13210"/>
        <n v="8971"/>
        <n v="11306"/>
        <n v="10815"/>
        <n v="2549"/>
        <n v="2678"/>
        <n v="2844"/>
        <n v="2895"/>
        <n v="3212"/>
        <n v="8610"/>
        <n v="3570"/>
        <n v="3634"/>
        <n v="3635"/>
        <n v="3639"/>
        <n v="3640"/>
        <n v="3643"/>
        <n v="3649"/>
        <n v="3651"/>
        <n v="3653"/>
        <n v="3654"/>
        <n v="3655"/>
        <n v="3656"/>
        <n v="3658"/>
        <n v="3659"/>
        <n v="40004751"/>
        <n v="3660"/>
        <n v="3664"/>
        <n v="3665"/>
        <n v="3666"/>
        <n v="3671"/>
        <n v="3673"/>
        <n v="3679"/>
        <n v="3681"/>
        <n v="3683"/>
        <n v="3687"/>
        <n v="40007774"/>
        <n v="3688"/>
        <n v="3689"/>
        <n v="40003482"/>
        <n v="3691"/>
        <n v="3697"/>
        <n v="3698"/>
        <n v="3701"/>
        <n v="3702"/>
        <n v="3706"/>
        <n v="3707"/>
        <n v="3708"/>
        <n v="40007845"/>
        <n v="3711"/>
        <n v="40023950"/>
        <n v="40023968"/>
        <n v="3715"/>
        <n v="3718"/>
        <n v="40006058"/>
        <n v="3719"/>
        <n v="3720"/>
        <n v="3721"/>
        <n v="40008047"/>
        <n v="3727"/>
        <n v="3729"/>
        <n v="3732"/>
        <n v="3735"/>
        <n v="3740"/>
        <n v="3744"/>
        <n v="3745"/>
        <n v="3750"/>
        <n v="3754"/>
        <n v="3757"/>
        <n v="3758"/>
        <n v="40002547"/>
        <n v="3759"/>
        <n v="3761"/>
        <n v="40021612"/>
        <n v="3771"/>
        <n v="3773"/>
        <n v="12542"/>
        <n v="3786"/>
        <n v="3788"/>
        <n v="3794"/>
        <n v="3818"/>
        <n v="12197"/>
        <n v="3840"/>
        <n v="40006169"/>
        <n v="3927"/>
        <n v="11587"/>
        <n v="4084"/>
        <n v="11988"/>
        <n v="12738"/>
        <n v="4356"/>
        <n v="4656"/>
        <n v="4708"/>
        <n v="9721"/>
        <n v="4835"/>
        <n v="4858"/>
        <n v="40002362"/>
        <n v="5034"/>
        <n v="5048"/>
        <n v="40003195"/>
        <n v="9609"/>
        <n v="40003115"/>
        <n v="12413"/>
        <n v="40003054"/>
        <n v="5953"/>
        <n v="40004838"/>
        <n v="6143"/>
        <n v="6206"/>
        <n v="6747"/>
        <n v="9421"/>
        <n v="6909"/>
        <n v="7856"/>
        <n v="7169"/>
        <n v="40000520"/>
        <n v="12925"/>
        <n v="40006578"/>
        <n v="8267"/>
        <n v="40001501"/>
        <n v="8505"/>
        <n v="8653"/>
        <n v="8732"/>
        <n v="40007972"/>
        <n v="11299"/>
        <n v="40013733"/>
        <n v="40005900"/>
        <n v="40006173"/>
        <n v="40006881"/>
        <n v="40008048"/>
        <n v="10504"/>
        <n v="40006418"/>
        <n v="10770"/>
        <n v="8912"/>
        <n v="11134"/>
        <n v="40004308"/>
        <n v="40010793"/>
        <n v="3695"/>
        <n v="12045"/>
        <n v="12131"/>
        <n v="40023666"/>
        <n v="13365"/>
        <n v="40005166"/>
        <n v="12982"/>
        <n v="13560"/>
        <n v="40006606"/>
        <n v="13899"/>
        <n v="3712"/>
        <n v="40005819"/>
        <n v="12885"/>
        <n v="40024255"/>
        <n v="40019553"/>
        <n v="40004939"/>
        <n v="40000852"/>
        <n v="40006925"/>
        <n v="10012351"/>
        <n v="10013145"/>
        <n v="40001437"/>
        <n v="40001440"/>
        <n v="40010971"/>
        <n v="20024601"/>
        <n v="40000021"/>
        <n v="40000310"/>
        <n v="40000329"/>
        <n v="40000471"/>
        <n v="299"/>
        <n v="40002730"/>
        <n v="40002930"/>
        <n v="40003871"/>
        <n v="40025481"/>
        <n v="40005052"/>
        <n v="40005167"/>
        <n v="40006306"/>
        <n v="40006359"/>
        <n v="40007059"/>
        <n v="40013067"/>
        <n v="40007641"/>
        <n v="40007849"/>
        <n v="40007892"/>
        <n v="40007904"/>
        <n v="40008705"/>
        <n v="40012613"/>
        <n v="40013580"/>
        <n v="40013768"/>
        <n v="40018182"/>
        <n v="40018506"/>
        <n v="40018549"/>
        <n v="40018743"/>
        <n v="40019707"/>
        <n v="40019774"/>
        <n v="40020195"/>
        <n v="40020721"/>
        <n v="40020918"/>
        <n v="40023011"/>
        <n v="40023275"/>
        <n v="40023615"/>
        <n v="40024476"/>
        <n v="40024662"/>
        <n v="40024905"/>
        <n v="40025014"/>
        <n v="40025081"/>
        <n v="40025332"/>
        <n v="40025341"/>
        <n v="40025375"/>
        <n v="40026517"/>
        <n v="40027181"/>
        <n v="40027777"/>
        <n v="40028099"/>
        <n v="40002105"/>
        <n v="40015485"/>
        <n v="40016660"/>
        <n v="77"/>
        <n v="13093"/>
        <n v="11206"/>
        <n v="3791"/>
        <n v="3795"/>
        <n v="3798"/>
        <n v="3799"/>
        <n v="3801"/>
        <n v="40001164"/>
        <n v="3802"/>
        <n v="40003148"/>
        <n v="3805"/>
        <n v="11231"/>
        <n v="3808"/>
        <n v="3810"/>
        <n v="40001425"/>
        <n v="3811"/>
        <n v="7836"/>
        <n v="3824"/>
        <n v="3826"/>
        <n v="3829"/>
        <n v="9778"/>
        <n v="3830"/>
        <n v="3832"/>
        <n v="8164"/>
        <n v="40011056"/>
        <n v="40005432"/>
        <n v="4711"/>
        <n v="40007334"/>
        <n v="13208"/>
        <n v="40004862"/>
        <n v="40008853"/>
        <n v="40007503"/>
        <n v="40019677"/>
        <n v="40024981"/>
        <n v="40014845"/>
        <n v="40003838"/>
        <n v="271"/>
        <n v="12718"/>
        <n v="375"/>
        <n v="8171"/>
        <n v="636"/>
        <n v="8179"/>
        <n v="718"/>
        <n v="771"/>
        <n v="40002154"/>
        <n v="40006848"/>
        <n v="40018115"/>
        <n v="40002577"/>
        <n v="1225"/>
        <n v="1533"/>
        <n v="1560"/>
        <n v="10164"/>
        <n v="2268"/>
        <n v="40005664"/>
        <n v="2341"/>
        <n v="9356"/>
        <n v="2546"/>
        <n v="2548"/>
        <n v="40005040"/>
        <n v="13504"/>
        <n v="2634"/>
        <n v="13931"/>
        <n v="12488"/>
        <n v="2734"/>
        <n v="40002686"/>
        <n v="8996"/>
        <n v="40005871"/>
        <n v="9768"/>
        <n v="4007"/>
        <n v="3221"/>
        <n v="3298"/>
        <n v="10755"/>
        <n v="11983"/>
        <n v="40025651"/>
        <n v="3561"/>
        <n v="3694"/>
        <n v="3833"/>
        <n v="3835"/>
        <n v="3844"/>
        <n v="3849"/>
        <n v="3850"/>
        <n v="3852"/>
        <n v="3853"/>
        <n v="3856"/>
        <n v="3857"/>
        <n v="3858"/>
        <n v="3860"/>
        <n v="3866"/>
        <n v="3870"/>
        <n v="3871"/>
        <n v="3872"/>
        <n v="3880"/>
        <n v="3881"/>
        <n v="3884"/>
        <n v="3885"/>
        <n v="3886"/>
        <n v="3891"/>
        <n v="3892"/>
        <n v="9766"/>
        <n v="3894"/>
        <n v="3895"/>
        <n v="3897"/>
        <n v="3898"/>
        <n v="3900"/>
        <n v="3903"/>
        <n v="3981"/>
        <n v="3915"/>
        <n v="3918"/>
        <n v="3920"/>
        <n v="3921"/>
        <n v="3924"/>
        <n v="3925"/>
        <n v="3928"/>
        <n v="3929"/>
        <n v="13189"/>
        <n v="40008038"/>
        <n v="3936"/>
        <n v="3937"/>
        <n v="3941"/>
        <n v="3942"/>
        <n v="3943"/>
        <n v="3946"/>
        <n v="3950"/>
        <n v="3951"/>
        <n v="3956"/>
        <n v="3965"/>
        <n v="3967"/>
        <n v="3970"/>
        <n v="3973"/>
        <n v="3977"/>
        <n v="3983"/>
        <n v="3988"/>
        <n v="3989"/>
        <n v="3991"/>
        <n v="3994"/>
        <n v="13421"/>
        <n v="3999"/>
        <n v="4004"/>
        <n v="9408"/>
        <n v="40012729"/>
        <n v="4010"/>
        <n v="4012"/>
        <n v="4017"/>
        <n v="4018"/>
        <n v="4019"/>
        <n v="4021"/>
        <n v="4031"/>
        <n v="4037"/>
        <n v="13338"/>
        <n v="4043"/>
        <n v="4048"/>
        <n v="4053"/>
        <n v="4058"/>
        <n v="4059"/>
        <n v="4060"/>
        <n v="4062"/>
        <n v="40004573"/>
        <n v="4141"/>
        <n v="40004526"/>
        <n v="4210"/>
        <n v="12549"/>
        <n v="40002369"/>
        <n v="5046"/>
        <n v="5060"/>
        <n v="5067"/>
        <n v="8182"/>
        <n v="10127"/>
        <n v="40006161"/>
        <n v="10067"/>
        <n v="40007121"/>
        <n v="6042"/>
        <n v="13951"/>
        <n v="40004753"/>
        <n v="40013822"/>
        <n v="40003029"/>
        <n v="6927"/>
        <n v="14014"/>
        <n v="40007883"/>
        <n v="13988"/>
        <n v="40000994"/>
        <n v="8119"/>
        <n v="10345"/>
        <n v="10041"/>
        <n v="5278"/>
        <n v="8631"/>
        <n v="40008519"/>
        <n v="40012630"/>
        <n v="10095"/>
        <n v="12072"/>
        <n v="40016589"/>
        <n v="9681"/>
        <n v="9794"/>
        <n v="40027203"/>
        <n v="40004144"/>
        <n v="10324"/>
        <n v="40006424"/>
        <n v="10589"/>
        <n v="40022392"/>
        <n v="40004104"/>
        <n v="12824"/>
        <n v="40003626"/>
        <n v="40006545"/>
        <n v="12930"/>
        <n v="12931"/>
        <n v="13355"/>
        <n v="13916"/>
        <n v="13966"/>
        <n v="40007373"/>
        <n v="40007352"/>
        <n v="4033"/>
        <n v="10883"/>
        <n v="40002623"/>
        <n v="40006489"/>
        <n v="40006473"/>
        <n v="40011005"/>
        <n v="40005026"/>
        <n v="40000407"/>
        <n v="40012770"/>
        <n v="40016538"/>
        <n v="40000825"/>
        <n v="40000812"/>
        <n v="40002079"/>
        <n v="40003561"/>
        <n v="40003270"/>
        <n v="40002450"/>
        <n v="3990"/>
        <n v="40002831"/>
        <n v="40004142"/>
        <n v="40006887"/>
        <n v="40004729"/>
        <n v="40005268"/>
        <n v="40005537"/>
        <n v="40005724"/>
        <n v="40005922"/>
        <n v="40006465"/>
        <n v="40006642"/>
        <n v="40007055"/>
        <n v="40011358"/>
        <n v="40016058"/>
        <n v="40017704"/>
        <n v="40018409"/>
        <n v="40021426"/>
        <n v="40021787"/>
        <n v="40027521"/>
        <n v="40023356"/>
        <n v="40024581"/>
        <n v="40017623"/>
        <n v="40017038"/>
        <n v="40003353"/>
        <n v="4082"/>
        <n v="1129"/>
        <n v="40004565"/>
        <n v="40000807"/>
        <n v="10436"/>
        <n v="40007988"/>
        <n v="4065"/>
        <n v="4071"/>
        <n v="4072"/>
        <n v="10099"/>
        <n v="4080"/>
        <n v="4087"/>
        <n v="4088"/>
        <n v="4091"/>
        <n v="4093"/>
        <n v="4099"/>
        <n v="40000011"/>
        <n v="4105"/>
        <n v="4108"/>
        <n v="4110"/>
        <n v="40027068"/>
        <n v="4113"/>
        <n v="4120"/>
        <n v="4130"/>
        <n v="4132"/>
        <n v="4133"/>
        <n v="40000625"/>
        <n v="4169"/>
        <n v="40007893"/>
        <n v="5030"/>
        <n v="40004982"/>
        <n v="40001104"/>
        <n v="40002059"/>
        <n v="14027"/>
        <n v="10508"/>
        <n v="40005648"/>
        <n v="9262"/>
        <n v="40007773"/>
        <n v="40012061"/>
        <n v="40004722"/>
        <n v="9209"/>
        <n v="40005858"/>
        <n v="8592"/>
        <n v="10220"/>
        <n v="40002754"/>
        <n v="40010548"/>
        <n v="13255"/>
        <n v="10020"/>
        <n v="10552"/>
        <n v="10853"/>
        <n v="12350"/>
        <n v="12575"/>
        <n v="40025642"/>
        <n v="13687"/>
        <n v="13772"/>
        <n v="40001843"/>
        <n v="10005614"/>
        <n v="40007588"/>
        <n v="40006880"/>
        <n v="40000279"/>
        <n v="40000958"/>
        <n v="40002420"/>
        <n v="40005029"/>
        <n v="40005490"/>
        <n v="40008037"/>
        <n v="40007076"/>
        <n v="40007288"/>
        <n v="40007737"/>
        <n v="40009027"/>
        <n v="40010629"/>
        <n v="40013211"/>
        <n v="40013466"/>
        <n v="40013539"/>
        <n v="40013717"/>
        <n v="40013971"/>
        <n v="40015345"/>
        <n v="40018026"/>
        <n v="40019006"/>
        <n v="40019065"/>
        <n v="40021493"/>
        <n v="40023283"/>
        <n v="40023291"/>
        <n v="40025049"/>
        <n v="40027530"/>
        <n v="40026037"/>
        <n v="40026291"/>
        <n v="40027866"/>
        <n v="40027882"/>
        <n v="27"/>
        <n v="40007542"/>
        <n v="13767"/>
        <n v="546"/>
        <n v="13250"/>
        <n v="582"/>
        <n v="12125"/>
        <n v="8514"/>
        <n v="1572"/>
        <n v="40003226"/>
        <n v="40002056"/>
        <n v="40006738"/>
        <n v="2255"/>
        <n v="13303"/>
        <n v="9657"/>
        <n v="7845"/>
        <n v="2637"/>
        <n v="2731"/>
        <n v="40000916"/>
        <n v="3264"/>
        <n v="3563"/>
        <n v="8090"/>
        <n v="13723"/>
        <n v="40001430"/>
        <n v="9350"/>
        <n v="11551"/>
        <n v="3800"/>
        <n v="8075"/>
        <n v="3831"/>
        <n v="3910"/>
        <n v="3934"/>
        <n v="40012494"/>
        <n v="12660"/>
        <n v="40004306"/>
        <n v="4124"/>
        <n v="4136"/>
        <n v="4137"/>
        <n v="4142"/>
        <n v="4147"/>
        <n v="4148"/>
        <n v="4152"/>
        <n v="4154"/>
        <n v="12022"/>
        <n v="9324"/>
        <n v="4161"/>
        <n v="4162"/>
        <n v="4164"/>
        <n v="4167"/>
        <n v="40012761"/>
        <n v="4171"/>
        <n v="4172"/>
        <n v="4174"/>
        <n v="40000476"/>
        <n v="4183"/>
        <n v="4186"/>
        <n v="4187"/>
        <n v="4190"/>
        <n v="4195"/>
        <n v="4199"/>
        <n v="4202"/>
        <n v="12717"/>
        <n v="4208"/>
        <n v="4209"/>
        <n v="4214"/>
        <n v="4219"/>
        <n v="4943"/>
        <n v="5262"/>
        <n v="5519"/>
        <n v="40001987"/>
        <n v="10358"/>
        <n v="8961"/>
        <n v="40002230"/>
        <n v="40001373"/>
        <n v="8954"/>
        <n v="6903"/>
        <n v="13150"/>
        <n v="8560"/>
        <n v="40023941"/>
        <n v="8099"/>
        <n v="40010718"/>
        <n v="40006396"/>
        <n v="8151"/>
        <n v="8570"/>
        <n v="8633"/>
        <n v="9012"/>
        <n v="40002360"/>
        <n v="12389"/>
        <n v="9629"/>
        <n v="4196"/>
        <n v="9780"/>
        <n v="10335"/>
        <n v="4191"/>
        <n v="10112"/>
        <n v="40027459"/>
        <n v="12981"/>
        <n v="40007712"/>
        <n v="11986"/>
        <n v="40005191"/>
        <n v="13520"/>
        <n v="12547"/>
        <n v="13760"/>
        <n v="9741"/>
        <n v="40007367"/>
        <n v="40000374"/>
        <n v="40002971"/>
        <n v="40004953"/>
        <n v="40000708"/>
        <n v="40007794"/>
        <n v="40001308"/>
        <n v="40002574"/>
        <n v="40003739"/>
        <n v="40004069"/>
        <n v="40027921"/>
        <n v="40006584"/>
        <n v="40016902"/>
        <n v="40011170"/>
        <n v="40012206"/>
        <n v="40018484"/>
        <n v="40019031"/>
        <n v="40019545"/>
        <n v="40019561"/>
        <n v="40020331"/>
        <n v="40022023"/>
        <n v="40022759"/>
        <n v="40024301"/>
        <n v="40025316"/>
        <n v="40026452"/>
        <n v="5697"/>
        <n v="40001568"/>
        <n v="9008"/>
        <n v="908"/>
        <n v="11289"/>
        <n v="1245"/>
        <n v="40002796"/>
        <n v="40005093"/>
        <n v="2742"/>
        <n v="40005072"/>
        <n v="8678"/>
        <n v="40007117"/>
        <n v="40006583"/>
        <n v="12783"/>
        <n v="40003343"/>
        <n v="3912"/>
        <n v="4256"/>
        <n v="40000683"/>
        <n v="40000226"/>
        <n v="40004816"/>
        <n v="4063"/>
        <n v="4222"/>
        <n v="4224"/>
        <n v="4225"/>
        <n v="40007921"/>
        <n v="4227"/>
        <n v="4228"/>
        <n v="40008022"/>
        <n v="4230"/>
        <n v="4232"/>
        <n v="40003049"/>
        <n v="4234"/>
        <n v="8881"/>
        <n v="4237"/>
        <n v="4239"/>
        <n v="4241"/>
        <n v="4244"/>
        <n v="4245"/>
        <n v="4246"/>
        <n v="4249"/>
        <n v="40028064"/>
        <n v="9966"/>
        <n v="4251"/>
        <n v="4252"/>
        <n v="4253"/>
        <n v="40005004"/>
        <n v="40017950"/>
        <n v="4257"/>
        <n v="40007448"/>
        <n v="4259"/>
        <n v="4260"/>
        <n v="4264"/>
        <n v="4266"/>
        <n v="4271"/>
        <n v="4272"/>
        <n v="4273"/>
        <n v="4276"/>
        <n v="4277"/>
        <n v="4281"/>
        <n v="4292"/>
        <n v="4293"/>
        <n v="4297"/>
        <n v="4299"/>
        <n v="4303"/>
        <n v="40016694"/>
        <n v="4307"/>
        <n v="40006819"/>
        <n v="4309"/>
        <n v="4310"/>
        <n v="4311"/>
        <n v="4313"/>
        <n v="4314"/>
        <n v="4316"/>
        <n v="4330"/>
        <n v="40012443"/>
        <n v="4896"/>
        <n v="13641"/>
        <n v="5009"/>
        <n v="11250"/>
        <n v="5018"/>
        <n v="5075"/>
        <n v="11981"/>
        <n v="5658"/>
        <n v="7235"/>
        <n v="40006356"/>
        <n v="13108"/>
        <n v="40006808"/>
        <n v="40005021"/>
        <n v="9349"/>
        <n v="40006818"/>
        <n v="9574"/>
        <n v="40007115"/>
        <n v="10430"/>
        <n v="40006995"/>
        <n v="40006054"/>
        <n v="12903"/>
        <n v="13607"/>
        <n v="13932"/>
        <n v="40009086"/>
        <n v="40002885"/>
        <n v="40001583"/>
        <n v="10013242"/>
        <n v="40025294"/>
        <n v="40002350"/>
        <n v="40002357"/>
        <n v="40007432"/>
        <n v="40010866"/>
        <n v="40025308"/>
        <n v="11798"/>
        <n v="40006188"/>
        <n v="40001662"/>
        <n v="4138"/>
        <n v="40000660"/>
        <n v="4319"/>
        <n v="4320"/>
        <n v="4321"/>
        <n v="4322"/>
        <n v="40017640"/>
        <n v="4325"/>
        <n v="4327"/>
        <n v="4328"/>
        <n v="4329"/>
        <n v="4331"/>
        <n v="40002841"/>
        <n v="4334"/>
        <n v="12737"/>
        <n v="4338"/>
        <n v="4339"/>
        <n v="4340"/>
        <n v="4341"/>
        <n v="4342"/>
        <n v="4343"/>
        <n v="4345"/>
        <n v="4348"/>
        <n v="4350"/>
        <n v="4351"/>
        <n v="4357"/>
        <n v="4358"/>
        <n v="40004666"/>
        <n v="40007496"/>
        <n v="40005843"/>
        <n v="40008039"/>
        <n v="3569"/>
        <n v="8057"/>
        <n v="40003610"/>
        <n v="40026801"/>
        <n v="40016261"/>
        <n v="20001627"/>
        <n v="40001175"/>
        <n v="40002314"/>
        <n v="40004950"/>
        <n v="40027602"/>
        <n v="40005175"/>
        <n v="4365"/>
        <n v="12058"/>
        <n v="4361"/>
        <n v="4362"/>
        <n v="10818"/>
        <n v="4367"/>
        <n v="4368"/>
        <n v="4369"/>
        <n v="4370"/>
        <n v="4363"/>
        <n v="4371"/>
        <n v="10884"/>
        <n v="4373"/>
        <n v="4376"/>
        <n v="4379"/>
        <n v="4381"/>
        <n v="4383"/>
        <n v="4384"/>
        <n v="40002973"/>
        <n v="4386"/>
        <n v="4392"/>
        <n v="4396"/>
        <n v="4397"/>
        <n v="4398"/>
        <n v="4399"/>
        <n v="40001144"/>
        <n v="4402"/>
        <n v="40024123"/>
        <n v="4394"/>
        <n v="9357"/>
        <n v="12996"/>
        <n v="40007088"/>
        <n v="40000848"/>
        <n v="40004873"/>
        <n v="4405"/>
        <n v="4407"/>
        <n v="4408"/>
        <n v="4409"/>
        <n v="4410"/>
        <n v="4412"/>
        <n v="4413"/>
        <n v="4415"/>
        <n v="4417"/>
        <n v="4418"/>
        <n v="4419"/>
        <n v="4420"/>
        <n v="4423"/>
        <n v="4424"/>
        <n v="4429"/>
        <n v="4432"/>
        <n v="4433"/>
        <n v="4434"/>
        <n v="4435"/>
        <n v="4437"/>
        <n v="4439"/>
        <n v="4441"/>
        <n v="4442"/>
        <n v="4443"/>
        <n v="40011315"/>
        <n v="4445"/>
        <n v="4446"/>
        <n v="40018417"/>
        <n v="4448"/>
        <n v="4449"/>
        <n v="4451"/>
        <n v="40005542"/>
        <n v="7921"/>
        <n v="40004319"/>
        <n v="9750"/>
        <n v="40010220"/>
        <n v="4607"/>
        <n v="4608"/>
        <n v="4611"/>
        <n v="4622"/>
        <n v="40026134"/>
        <n v="4626"/>
        <n v="40017607"/>
        <n v="4624"/>
        <n v="4604"/>
        <n v="40001869"/>
        <n v="40002712"/>
        <n v="40003333"/>
        <n v="40013407"/>
        <n v="4639"/>
        <n v="9983"/>
        <n v="4628"/>
        <n v="40006190"/>
        <n v="4633"/>
        <n v="8879"/>
        <n v="4641"/>
        <n v="4642"/>
        <n v="4643"/>
        <n v="4646"/>
        <n v="4647"/>
        <n v="12554"/>
        <n v="4649"/>
        <n v="4653"/>
        <n v="40004234"/>
        <n v="4657"/>
        <n v="4660"/>
        <n v="4661"/>
        <n v="4662"/>
        <n v="4667"/>
        <n v="4669"/>
        <n v="40001889"/>
        <n v="4813"/>
        <n v="5207"/>
        <n v="10008231"/>
        <n v="8102"/>
        <n v="40022309"/>
        <n v="13604"/>
        <n v="8988"/>
        <n v="4644"/>
        <n v="4665"/>
        <n v="40007035"/>
        <n v="10006211"/>
        <n v="20017728"/>
        <n v="40003822"/>
        <n v="40005809"/>
        <n v="40006191"/>
        <n v="40006280"/>
        <n v="9660"/>
        <n v="4670"/>
        <n v="4672"/>
        <n v="40011391"/>
        <n v="4674"/>
        <n v="40007974"/>
        <n v="4676"/>
        <n v="4679"/>
        <n v="4680"/>
        <n v="4681"/>
        <n v="4682"/>
        <n v="4683"/>
        <n v="40028137"/>
        <n v="4685"/>
        <n v="4687"/>
        <n v="11957"/>
        <n v="40004384"/>
        <n v="3079"/>
        <n v="4688"/>
        <n v="4689"/>
        <n v="10510"/>
        <n v="4693"/>
        <n v="4697"/>
        <n v="4699"/>
        <n v="4700"/>
        <n v="4701"/>
        <n v="40000686"/>
        <n v="40006261"/>
        <n v="40000341"/>
        <n v="10007625"/>
        <n v="40002979"/>
        <n v="40007450"/>
        <n v="2777"/>
        <n v="40001867"/>
        <n v="4707"/>
        <n v="4709"/>
        <n v="4712"/>
        <n v="4714"/>
        <n v="4715"/>
        <n v="4716"/>
        <n v="4718"/>
        <n v="4719"/>
        <n v="4721"/>
        <n v="4722"/>
        <n v="4726"/>
        <n v="4729"/>
        <n v="4730"/>
        <n v="4733"/>
        <n v="40006589"/>
        <n v="40004231"/>
        <n v="4734"/>
        <n v="4737"/>
        <n v="4738"/>
        <n v="4739"/>
        <n v="4740"/>
        <n v="4741"/>
        <n v="4742"/>
        <n v="4743"/>
        <n v="317"/>
        <n v="3847"/>
        <n v="4747"/>
        <n v="4750"/>
        <n v="4752"/>
        <n v="4753"/>
        <n v="4758"/>
        <n v="4760"/>
        <n v="6774"/>
        <n v="8694"/>
        <n v="8857"/>
        <n v="9412"/>
        <n v="40003280"/>
        <n v="10000906"/>
        <n v="40003200"/>
        <n v="10776"/>
        <n v="40005888"/>
        <n v="40006603"/>
        <n v="40006675"/>
        <n v="40007020"/>
        <n v="40017453"/>
        <n v="13668"/>
        <n v="40004267"/>
        <n v="3974"/>
        <n v="4771"/>
        <n v="4773"/>
        <n v="4775"/>
        <n v="4776"/>
        <n v="4777"/>
        <n v="4778"/>
        <n v="4779"/>
        <n v="4781"/>
        <n v="11794"/>
        <n v="4787"/>
        <n v="4789"/>
        <n v="40005106"/>
        <n v="40005960"/>
        <n v="4791"/>
        <n v="40007673"/>
        <n v="40004292"/>
        <n v="4794"/>
        <n v="4796"/>
        <n v="40000474"/>
        <n v="4798"/>
        <n v="12705"/>
        <n v="4799"/>
        <n v="4800"/>
        <n v="8665"/>
        <n v="4803"/>
        <n v="4804"/>
        <n v="4805"/>
        <n v="40002549"/>
        <n v="4807"/>
        <n v="11120"/>
        <n v="40014870"/>
        <n v="40003804"/>
        <n v="40017364"/>
        <n v="4792"/>
        <n v="13868"/>
        <n v="13937"/>
        <n v="40005872"/>
        <n v="1504"/>
        <n v="40005289"/>
        <n v="12214"/>
        <n v="5619"/>
        <n v="40001279"/>
        <n v="4601"/>
        <n v="4823"/>
        <n v="4824"/>
        <n v="9744"/>
        <n v="4829"/>
        <n v="4830"/>
        <n v="4834"/>
        <n v="4837"/>
        <n v="4838"/>
        <n v="4839"/>
        <n v="40007672"/>
        <n v="4840"/>
        <n v="4841"/>
        <n v="4842"/>
        <n v="4844"/>
        <n v="4845"/>
        <n v="4846"/>
        <n v="40007187"/>
        <n v="4848"/>
        <n v="4849"/>
        <n v="4855"/>
        <n v="4856"/>
        <n v="4886"/>
        <n v="4889"/>
        <n v="12920"/>
        <n v="40001838"/>
        <n v="13881"/>
        <n v="4812"/>
        <n v="40001515"/>
        <n v="40004608"/>
        <n v="40021540"/>
        <n v="13636"/>
        <n v="13615"/>
        <n v="2621"/>
        <n v="40021574"/>
        <n v="10011983"/>
        <n v="3778"/>
        <n v="40003281"/>
        <n v="40004288"/>
        <n v="40005873"/>
        <n v="4003"/>
        <n v="40009345"/>
        <n v="4859"/>
        <n v="4861"/>
        <n v="4862"/>
        <n v="12324"/>
        <n v="40004884"/>
        <n v="4866"/>
        <n v="4868"/>
        <n v="4871"/>
        <n v="4877"/>
        <n v="4882"/>
        <n v="4885"/>
        <n v="4888"/>
        <n v="4891"/>
        <n v="13245"/>
        <n v="40001667"/>
        <n v="13179"/>
        <n v="10158"/>
        <n v="10001872"/>
        <n v="40000976"/>
        <n v="10006327"/>
        <n v="40013130"/>
        <n v="40000938"/>
        <n v="30001496"/>
        <n v="40000390"/>
        <n v="40000412"/>
        <n v="40025669"/>
        <n v="40007600"/>
        <n v="40005745"/>
        <n v="40006621"/>
        <n v="40026380"/>
        <n v="40001267"/>
        <n v="631"/>
        <n v="1033"/>
        <n v="13601"/>
        <n v="40004200"/>
        <n v="40004787"/>
        <n v="1658"/>
        <n v="40008074"/>
        <n v="40002702"/>
        <n v="40002227"/>
        <n v="10450"/>
        <n v="2690"/>
        <n v="40025197"/>
        <n v="9313"/>
        <n v="8391"/>
        <n v="3144"/>
        <n v="12968"/>
        <n v="40001645"/>
        <n v="40001152"/>
        <n v="3867"/>
        <n v="3960"/>
        <n v="3961"/>
        <n v="3963"/>
        <n v="40002872"/>
        <n v="4013"/>
        <n v="4056"/>
        <n v="40002909"/>
        <n v="4878"/>
        <n v="4895"/>
        <n v="4897"/>
        <n v="4899"/>
        <n v="4900"/>
        <n v="4901"/>
        <n v="4902"/>
        <n v="40017020"/>
        <n v="4907"/>
        <n v="4908"/>
        <n v="7875"/>
        <n v="4909"/>
        <n v="4911"/>
        <n v="4912"/>
        <n v="4913"/>
        <n v="40004593"/>
        <n v="4914"/>
        <n v="4915"/>
        <n v="4916"/>
        <n v="4917"/>
        <n v="4919"/>
        <n v="4921"/>
        <n v="4922"/>
        <n v="4925"/>
        <n v="4926"/>
        <n v="4929"/>
        <n v="4930"/>
        <n v="40006676"/>
        <n v="5033"/>
        <n v="5050"/>
        <n v="5057"/>
        <n v="5314"/>
        <n v="40004627"/>
        <n v="12555"/>
        <n v="10693"/>
        <n v="8928"/>
        <n v="12000"/>
        <n v="12841"/>
        <n v="40004853"/>
        <n v="40021566"/>
        <n v="10011762"/>
        <n v="40006742"/>
        <n v="20028231"/>
        <n v="40004146"/>
        <n v="40002286"/>
        <n v="40000040"/>
        <n v="40004904"/>
        <n v="40005749"/>
        <n v="40015817"/>
        <n v="40018956"/>
        <n v="40021442"/>
        <n v="40025031"/>
        <n v="13220"/>
        <n v="883"/>
        <n v="13226"/>
        <n v="4949"/>
        <n v="40005755"/>
        <n v="13207"/>
        <n v="10255"/>
        <n v="2141"/>
        <n v="2721"/>
        <n v="7070"/>
        <n v="10118"/>
        <n v="3713"/>
        <n v="3842"/>
        <n v="3948"/>
        <n v="3995"/>
        <n v="4011"/>
        <n v="4104"/>
        <n v="4203"/>
        <n v="40005439"/>
        <n v="4938"/>
        <n v="11724"/>
        <n v="8716"/>
        <n v="40005887"/>
        <n v="4936"/>
        <n v="40016791"/>
        <n v="4939"/>
        <n v="40003352"/>
        <n v="4941"/>
        <n v="4942"/>
        <n v="4945"/>
        <n v="4947"/>
        <n v="40002849"/>
        <n v="4948"/>
        <n v="4954"/>
        <n v="4957"/>
        <n v="4958"/>
        <n v="4963"/>
        <n v="4969"/>
        <n v="4971"/>
        <n v="4973"/>
        <n v="4974"/>
        <n v="4976"/>
        <n v="4978"/>
        <n v="40006238"/>
        <n v="40005375"/>
        <n v="4980"/>
        <n v="4984"/>
        <n v="4987"/>
        <n v="4990"/>
        <n v="4992"/>
        <n v="4993"/>
        <n v="4996"/>
        <n v="4997"/>
        <n v="4998"/>
        <n v="5004"/>
        <n v="5008"/>
        <n v="40001706"/>
        <n v="10442"/>
        <n v="40003178"/>
        <n v="11666"/>
        <n v="13094"/>
        <n v="40007387"/>
        <n v="40001813"/>
        <n v="40006851"/>
        <n v="13524"/>
        <n v="13849"/>
        <n v="13419"/>
        <n v="40001445"/>
        <n v="13221"/>
        <n v="40005443"/>
        <n v="20029157"/>
        <n v="40026436"/>
        <n v="10212"/>
        <n v="12812"/>
        <n v="10151"/>
        <n v="40009132"/>
        <n v="40005092"/>
        <n v="40022261"/>
        <n v="40024808"/>
        <n v="40002540"/>
        <n v="10001864"/>
        <n v="10003948"/>
        <n v="40013610"/>
        <n v="40005728"/>
        <n v="20028894"/>
        <n v="40000118"/>
        <n v="40012435"/>
        <n v="40001898"/>
        <n v="40004918"/>
        <n v="40005426"/>
        <n v="40005686"/>
        <n v="40007441"/>
        <n v="40007655"/>
        <n v="40019448"/>
        <n v="40023330"/>
        <n v="40013521"/>
        <n v="40016635"/>
        <n v="40019057"/>
        <n v="40020128"/>
        <n v="40020284"/>
        <n v="40024999"/>
        <n v="40025090"/>
        <n v="40025154"/>
        <n v="40025383"/>
        <n v="40026738"/>
        <n v="40027408"/>
        <n v="40007828"/>
        <n v="40010254"/>
        <n v="40005921"/>
        <n v="40026495"/>
        <n v="40026355"/>
        <n v="1496"/>
        <n v="9066"/>
        <n v="40005404"/>
        <n v="2722"/>
        <n v="14002"/>
        <n v="3069"/>
        <n v="11142"/>
        <n v="3663"/>
        <n v="40000676"/>
        <n v="12422"/>
        <n v="40003580"/>
        <n v="11558"/>
        <n v="10469"/>
        <n v="40007735"/>
        <n v="5037"/>
        <n v="5044"/>
        <n v="5054"/>
        <n v="5058"/>
        <n v="12074"/>
        <n v="5593"/>
        <n v="40004762"/>
        <n v="40001604"/>
        <n v="40007862"/>
        <n v="40003276"/>
        <n v="40002341"/>
        <n v="40001647"/>
        <n v="40003753"/>
        <n v="40003011"/>
        <n v="40005452"/>
        <n v="40010939"/>
        <n v="40000613"/>
        <n v="40001833"/>
        <n v="40003663"/>
        <n v="40000866"/>
        <n v="10407"/>
        <n v="40002016"/>
        <n v="11828"/>
        <n v="12128"/>
        <n v="12701"/>
        <n v="40005414"/>
        <n v="40022546"/>
        <n v="40026941"/>
        <n v="40001692"/>
        <n v="40006385"/>
        <n v="40006679"/>
        <n v="40001315"/>
        <n v="40004878"/>
        <n v="40018255"/>
        <n v="40001274"/>
        <n v="20025003"/>
        <n v="40000403"/>
        <n v="40002752"/>
        <n v="40001796"/>
        <n v="8272"/>
        <n v="40003892"/>
        <n v="40005507"/>
        <n v="40005662"/>
        <n v="40005787"/>
        <n v="40010351"/>
        <n v="40005734"/>
        <n v="5079"/>
        <n v="40007107"/>
        <n v="5081"/>
        <n v="5083"/>
        <n v="5086"/>
        <n v="5089"/>
        <n v="9735"/>
        <n v="40002587"/>
        <n v="40001389"/>
        <n v="40022881"/>
        <n v="5160"/>
        <n v="1206"/>
        <n v="11633"/>
        <n v="5129"/>
        <n v="5131"/>
        <n v="5133"/>
        <n v="5134"/>
        <n v="5136"/>
        <n v="5137"/>
        <n v="40012214"/>
        <n v="5139"/>
        <n v="5141"/>
        <n v="5147"/>
        <n v="5148"/>
        <n v="5149"/>
        <n v="5150"/>
        <n v="5152"/>
        <n v="5154"/>
        <n v="5161"/>
        <n v="5163"/>
        <n v="5165"/>
        <n v="5166"/>
        <n v="5168"/>
        <n v="5170"/>
        <n v="5171"/>
        <n v="5167"/>
        <n v="11757"/>
        <n v="11777"/>
        <n v="5153"/>
        <n v="5146"/>
        <n v="40001343"/>
        <n v="40004548"/>
        <n v="40003578"/>
        <n v="5103"/>
        <n v="5109"/>
        <n v="5113"/>
        <n v="5114"/>
        <n v="5115"/>
        <n v="11760"/>
        <n v="5117"/>
        <n v="5120"/>
        <n v="5121"/>
        <n v="5122"/>
        <n v="5123"/>
        <n v="5124"/>
        <n v="7847"/>
        <n v="5127"/>
        <n v="40006178"/>
        <n v="5101"/>
        <n v="40007829"/>
        <n v="5107"/>
        <n v="776"/>
        <n v="5192"/>
        <n v="2508"/>
        <n v="40002141"/>
        <n v="3619"/>
        <n v="5185"/>
        <n v="5190"/>
        <n v="40002438"/>
        <n v="5181"/>
        <n v="40002210"/>
        <n v="5174"/>
        <n v="5175"/>
        <n v="5177"/>
        <n v="5183"/>
        <n v="5186"/>
        <n v="5188"/>
        <n v="5191"/>
        <n v="5193"/>
        <n v="5199"/>
        <n v="40007984"/>
        <n v="5202"/>
        <n v="40000442"/>
        <n v="13986"/>
        <n v="40005022"/>
        <n v="5198"/>
        <n v="9993"/>
        <n v="40001112"/>
        <n v="713"/>
        <n v="5206"/>
        <n v="40002764"/>
        <n v="5209"/>
        <n v="10814"/>
        <n v="5210"/>
        <n v="5212"/>
        <n v="5213"/>
        <n v="13229"/>
        <n v="5216"/>
        <n v="5217"/>
        <n v="5241"/>
        <n v="12100"/>
        <n v="5219"/>
        <n v="11639"/>
        <n v="40002455"/>
        <n v="5027"/>
        <n v="5222"/>
        <n v="5224"/>
        <n v="5225"/>
        <n v="5227"/>
        <n v="5229"/>
        <n v="5231"/>
        <n v="5232"/>
        <n v="40003756"/>
        <n v="5237"/>
        <n v="5244"/>
        <n v="5250"/>
        <n v="5255"/>
        <n v="5261"/>
        <n v="5263"/>
        <n v="5264"/>
        <n v="40005215"/>
        <n v="10688"/>
        <n v="40013415"/>
        <n v="40005663"/>
        <n v="40003917"/>
        <n v="40004519"/>
        <n v="40009183"/>
        <n v="5251"/>
        <n v="5268"/>
        <n v="40004019"/>
        <n v="5270"/>
        <n v="5273"/>
        <n v="5274"/>
        <n v="5276"/>
        <n v="5277"/>
        <n v="5279"/>
        <n v="5281"/>
        <n v="5286"/>
        <n v="5289"/>
        <n v="5290"/>
        <n v="5293"/>
        <n v="5294"/>
        <n v="5295"/>
        <n v="5296"/>
        <n v="5297"/>
        <n v="5298"/>
        <n v="5299"/>
        <n v="5301"/>
        <n v="5722"/>
        <n v="5753"/>
        <n v="40005187"/>
        <n v="40005739"/>
        <n v="8334"/>
        <n v="5288"/>
        <n v="40003168"/>
        <n v="40004715"/>
        <n v="40006255"/>
        <n v="40024859"/>
        <n v="40024867"/>
        <n v="5313"/>
        <n v="10729"/>
        <n v="5304"/>
        <n v="5306"/>
        <n v="5307"/>
        <n v="5310"/>
        <n v="5315"/>
        <n v="5316"/>
        <n v="5317"/>
        <n v="5320"/>
        <n v="5322"/>
        <n v="5323"/>
        <n v="40015612"/>
        <n v="40006777"/>
        <n v="2616"/>
        <n v="4618"/>
        <n v="5325"/>
        <n v="5326"/>
        <n v="12803"/>
        <n v="5327"/>
        <n v="5328"/>
        <n v="5329"/>
        <n v="40024361"/>
        <n v="5336"/>
        <n v="40011153"/>
        <n v="5339"/>
        <n v="5341"/>
        <n v="40004333"/>
        <n v="5342"/>
        <n v="5343"/>
        <n v="5347"/>
        <n v="5348"/>
        <n v="5350"/>
        <n v="5351"/>
        <n v="5352"/>
        <n v="5354"/>
        <n v="5356"/>
        <n v="5357"/>
        <n v="5359"/>
        <n v="40004919"/>
        <n v="9444"/>
        <n v="10152"/>
        <n v="40007103"/>
        <n v="40000110"/>
        <n v="40023526"/>
        <n v="40007928"/>
        <n v="5335"/>
        <n v="5333"/>
        <n v="40018051"/>
        <n v="40004995"/>
        <n v="5361"/>
        <n v="5363"/>
        <n v="40011838"/>
        <n v="5366"/>
        <n v="5367"/>
        <n v="5368"/>
        <n v="5373"/>
        <n v="5374"/>
        <n v="5376"/>
        <n v="5378"/>
        <n v="5379"/>
        <n v="5384"/>
        <n v="5387"/>
        <n v="5389"/>
        <n v="5369"/>
        <n v="40003129"/>
        <n v="10154"/>
        <n v="40003410"/>
        <n v="13720"/>
        <n v="40002423"/>
        <n v="40001975"/>
        <n v="40003800"/>
        <n v="40012419"/>
        <n v="5393"/>
        <n v="5394"/>
        <n v="5395"/>
        <n v="5396"/>
        <n v="5397"/>
        <n v="40016431"/>
        <n v="5403"/>
        <n v="5404"/>
        <n v="5405"/>
        <n v="5407"/>
        <n v="5408"/>
        <n v="5409"/>
        <n v="5410"/>
        <n v="5411"/>
        <n v="5267"/>
        <n v="5413"/>
        <n v="5416"/>
        <n v="40001103"/>
        <n v="8931"/>
        <n v="9991"/>
        <n v="14034"/>
        <n v="40019596"/>
        <n v="5418"/>
        <n v="5419"/>
        <n v="5420"/>
        <n v="5421"/>
        <n v="5422"/>
        <n v="5423"/>
        <n v="5429"/>
        <n v="5438"/>
        <n v="5430"/>
        <n v="8726"/>
        <n v="10120"/>
        <n v="40005811"/>
        <n v="5432"/>
        <n v="5433"/>
        <n v="40007644"/>
        <n v="5437"/>
        <n v="5505"/>
        <n v="5501"/>
        <n v="5502"/>
        <n v="5503"/>
        <n v="5506"/>
        <n v="5508"/>
        <n v="40005524"/>
        <n v="5510"/>
        <n v="5511"/>
        <n v="5512"/>
        <n v="5513"/>
        <n v="5515"/>
        <n v="5522"/>
        <n v="5525"/>
        <n v="5529"/>
        <n v="5531"/>
        <n v="5533"/>
        <n v="5535"/>
        <n v="5537"/>
        <n v="5538"/>
        <n v="5541"/>
        <n v="5536"/>
        <n v="5507"/>
        <n v="40000406"/>
        <n v="40021957"/>
        <n v="2561"/>
        <n v="40016805"/>
        <n v="5563"/>
        <n v="4107"/>
        <n v="5544"/>
        <n v="5545"/>
        <n v="40017208"/>
        <n v="5546"/>
        <n v="5547"/>
        <n v="5549"/>
        <n v="40001957"/>
        <n v="5553"/>
        <n v="5554"/>
        <n v="5558"/>
        <n v="5559"/>
        <n v="5560"/>
        <n v="5561"/>
        <n v="5565"/>
        <n v="5567"/>
        <n v="5568"/>
        <n v="5569"/>
        <n v="5570"/>
        <n v="5572"/>
        <n v="5573"/>
        <n v="5575"/>
        <n v="5603"/>
        <n v="40001365"/>
        <n v="10103"/>
        <n v="11772"/>
        <n v="5566"/>
        <n v="5557"/>
        <n v="40001614"/>
        <n v="40014942"/>
        <n v="40023712"/>
        <n v="5617"/>
        <n v="40018263"/>
        <n v="5576"/>
        <n v="5577"/>
        <n v="40002476"/>
        <n v="5579"/>
        <n v="5583"/>
        <n v="5584"/>
        <n v="5585"/>
        <n v="5586"/>
        <n v="40027327"/>
        <n v="5591"/>
        <n v="5592"/>
        <n v="5594"/>
        <n v="40016881"/>
        <n v="40005928"/>
        <n v="5595"/>
        <n v="40005333"/>
        <n v="5600"/>
        <n v="5602"/>
        <n v="5604"/>
        <n v="5607"/>
        <n v="5609"/>
        <n v="5610"/>
        <n v="40021353"/>
        <n v="5611"/>
        <n v="5613"/>
        <n v="5615"/>
        <n v="40007910"/>
        <n v="13304"/>
        <n v="40018247"/>
        <n v="13763"/>
        <n v="5599"/>
        <n v="40002348"/>
        <n v="40007640"/>
        <n v="40006531"/>
        <n v="40010955"/>
        <n v="40015418"/>
        <n v="5639"/>
        <n v="5624"/>
        <n v="5626"/>
        <n v="5630"/>
        <n v="5632"/>
        <n v="5634"/>
        <n v="5635"/>
        <n v="5638"/>
        <n v="5643"/>
        <n v="5644"/>
        <n v="5646"/>
        <n v="5647"/>
        <n v="5648"/>
        <n v="5649"/>
        <n v="12976"/>
        <n v="40002792"/>
        <n v="5657"/>
        <n v="12041"/>
        <n v="10369"/>
        <n v="11522"/>
        <n v="40023984"/>
        <n v="5622"/>
        <n v="40003126"/>
        <n v="40022767"/>
        <n v="5055"/>
        <n v="5660"/>
        <n v="5662"/>
        <n v="5665"/>
        <n v="5668"/>
        <n v="5669"/>
        <n v="5672"/>
        <n v="5673"/>
        <n v="5676"/>
        <n v="5677"/>
        <n v="5679"/>
        <n v="40005329"/>
        <n v="5682"/>
        <n v="13001"/>
        <n v="5687"/>
        <n v="5688"/>
        <n v="5689"/>
        <n v="5690"/>
        <n v="5691"/>
        <n v="40017712"/>
        <n v="5692"/>
        <n v="5693"/>
        <n v="5694"/>
        <n v="5700"/>
        <n v="8962"/>
        <n v="5701"/>
        <n v="11331"/>
        <n v="40005746"/>
        <n v="40001463"/>
        <n v="40007979"/>
        <n v="40005947"/>
        <n v="4015"/>
        <n v="8859"/>
        <n v="40010700"/>
        <n v="5707"/>
        <n v="5708"/>
        <n v="40000766"/>
        <n v="5711"/>
        <n v="5714"/>
        <n v="10738"/>
        <n v="5717"/>
        <n v="5718"/>
        <n v="9590"/>
        <n v="40011111"/>
        <n v="5719"/>
        <n v="5720"/>
        <n v="5721"/>
        <n v="5728"/>
        <n v="5729"/>
        <n v="5730"/>
        <n v="5734"/>
        <n v="5736"/>
        <n v="5737"/>
        <n v="5738"/>
        <n v="5739"/>
        <n v="5741"/>
        <n v="5742"/>
        <n v="5743"/>
        <n v="9271"/>
        <n v="9730"/>
        <n v="5705"/>
        <n v="40006361"/>
        <n v="5709"/>
        <n v="40006536"/>
        <n v="40003668"/>
        <n v="40005464"/>
        <n v="5745"/>
        <n v="5749"/>
        <n v="5750"/>
        <n v="9237"/>
        <n v="5751"/>
        <n v="5752"/>
        <n v="5754"/>
        <n v="5755"/>
        <n v="5756"/>
        <n v="5757"/>
        <n v="5758"/>
        <n v="5759"/>
        <n v="40017402"/>
        <n v="5762"/>
        <n v="5764"/>
        <n v="40007396"/>
        <n v="40022368"/>
        <n v="5766"/>
        <n v="5767"/>
        <n v="5768"/>
        <n v="5769"/>
        <n v="5773"/>
        <n v="5775"/>
        <n v="11346"/>
        <n v="5777"/>
        <n v="5778"/>
        <n v="5779"/>
        <n v="40007899"/>
        <n v="5782"/>
        <n v="5783"/>
        <n v="5784"/>
        <n v="5785"/>
        <n v="5786"/>
        <n v="5787"/>
        <n v="5788"/>
        <n v="5789"/>
        <n v="5790"/>
        <n v="5791"/>
        <n v="5793"/>
        <n v="5794"/>
        <n v="40007244"/>
        <n v="5894"/>
        <n v="5882"/>
        <n v="5851"/>
        <n v="5854"/>
        <n v="5857"/>
        <n v="5860"/>
        <n v="5862"/>
        <n v="5864"/>
        <n v="5865"/>
        <n v="5869"/>
        <n v="5871"/>
        <n v="5872"/>
        <n v="5873"/>
        <n v="5874"/>
        <n v="5875"/>
        <n v="5877"/>
        <n v="5878"/>
        <n v="5879"/>
        <n v="5880"/>
        <n v="5884"/>
        <n v="5885"/>
        <n v="5886"/>
        <n v="40011510"/>
        <n v="5888"/>
        <n v="5889"/>
        <n v="5890"/>
        <n v="5891"/>
        <n v="5892"/>
        <n v="5893"/>
        <n v="40007776"/>
        <n v="11372"/>
        <n v="40004127"/>
        <n v="40002677"/>
        <n v="5899"/>
        <n v="5900"/>
        <n v="5901"/>
        <n v="5902"/>
        <n v="5906"/>
        <n v="5908"/>
        <n v="5909"/>
        <n v="5911"/>
        <n v="5918"/>
        <n v="5920"/>
        <n v="40002821"/>
        <n v="40000013"/>
        <n v="40011439"/>
        <n v="5924"/>
        <n v="40008799"/>
        <n v="5931"/>
        <n v="5939"/>
        <n v="5941"/>
        <n v="5942"/>
        <n v="5946"/>
        <n v="5948"/>
        <n v="40007513"/>
        <n v="5951"/>
        <n v="5952"/>
        <n v="12461"/>
        <n v="11337"/>
        <n v="40000459"/>
        <n v="40008691"/>
        <n v="40017291"/>
        <n v="5982"/>
        <n v="5960"/>
        <n v="5903"/>
        <n v="5955"/>
        <n v="5961"/>
        <n v="5962"/>
        <n v="5964"/>
        <n v="5965"/>
        <n v="5966"/>
        <n v="5968"/>
        <n v="5969"/>
        <n v="5973"/>
        <n v="5975"/>
        <n v="5978"/>
        <n v="5980"/>
        <n v="5983"/>
        <n v="5984"/>
        <n v="5985"/>
        <n v="5987"/>
        <n v="5989"/>
        <n v="5991"/>
        <n v="6002"/>
        <n v="5956"/>
        <n v="9253"/>
        <n v="6006"/>
        <n v="40024468"/>
        <n v="40007041"/>
        <n v="40007648"/>
        <n v="40021655"/>
        <n v="40026819"/>
        <n v="40016546"/>
        <n v="8156"/>
        <n v="6011"/>
        <n v="6012"/>
        <n v="6013"/>
        <n v="6015"/>
        <n v="40024174"/>
        <n v="6016"/>
        <n v="40012702"/>
        <n v="6018"/>
        <n v="6019"/>
        <n v="40025511"/>
        <n v="6021"/>
        <n v="6023"/>
        <n v="6026"/>
        <n v="6032"/>
        <n v="6034"/>
        <n v="40016708"/>
        <n v="6035"/>
        <n v="40006568"/>
        <n v="40019529"/>
        <n v="40002290"/>
        <n v="9776"/>
        <n v="40013946"/>
        <n v="857"/>
        <n v="6037"/>
        <n v="6039"/>
        <n v="40005364"/>
        <n v="6040"/>
        <n v="6046"/>
        <n v="6049"/>
        <n v="6053"/>
        <n v="6057"/>
        <n v="6059"/>
        <n v="9978"/>
        <n v="6045"/>
        <n v="40005152"/>
        <n v="6063"/>
        <n v="6064"/>
        <n v="40005509"/>
        <n v="6066"/>
        <n v="6067"/>
        <n v="6068"/>
        <n v="6072"/>
        <n v="6073"/>
        <n v="6074"/>
        <n v="6075"/>
        <n v="6079"/>
        <n v="40000612"/>
        <n v="6065"/>
        <n v="40019189"/>
        <n v="40003098"/>
        <n v="6084"/>
        <n v="6085"/>
        <n v="6086"/>
        <n v="6087"/>
        <n v="6088"/>
        <n v="6089"/>
        <n v="6090"/>
        <n v="6091"/>
        <n v="6094"/>
        <n v="6095"/>
        <n v="6096"/>
        <n v="6097"/>
        <n v="6098"/>
        <n v="6099"/>
        <n v="6101"/>
        <n v="6102"/>
        <n v="6106"/>
        <n v="6131"/>
        <n v="6195"/>
        <n v="40008065"/>
        <n v="40000729"/>
        <n v="6108"/>
        <n v="6111"/>
        <n v="6113"/>
        <n v="6114"/>
        <n v="6115"/>
        <n v="6117"/>
        <n v="6119"/>
        <n v="6121"/>
        <n v="6122"/>
        <n v="11252"/>
        <n v="12025"/>
        <n v="6127"/>
        <n v="6128"/>
        <n v="6132"/>
        <n v="6134"/>
        <n v="40002883"/>
        <n v="6135"/>
        <n v="6136"/>
        <n v="6137"/>
        <n v="40004633"/>
        <n v="6138"/>
        <n v="6142"/>
        <n v="6145"/>
        <n v="6146"/>
        <n v="40007427"/>
        <n v="6147"/>
        <n v="6148"/>
        <n v="6150"/>
        <n v="6151"/>
        <n v="6153"/>
        <n v="6155"/>
        <n v="40010807"/>
        <n v="6157"/>
        <n v="6160"/>
        <n v="40007861"/>
        <n v="40001900"/>
        <n v="6163"/>
        <n v="6164"/>
        <n v="6167"/>
        <n v="6168"/>
        <n v="6169"/>
        <n v="6171"/>
        <n v="13926"/>
        <n v="6174"/>
        <n v="6175"/>
        <n v="6177"/>
        <n v="6180"/>
        <n v="13424"/>
        <n v="40000464"/>
        <n v="40003702"/>
        <n v="40018808"/>
        <n v="6183"/>
        <n v="6189"/>
        <n v="6191"/>
        <n v="6193"/>
        <n v="6194"/>
        <n v="6198"/>
        <n v="6205"/>
        <n v="6207"/>
        <n v="6210"/>
        <n v="6211"/>
        <n v="6212"/>
        <n v="6215"/>
        <n v="6220"/>
        <n v="6214"/>
        <n v="40017500"/>
        <n v="40003007"/>
        <n v="40007634"/>
        <n v="40027645"/>
        <n v="6301"/>
        <n v="6304"/>
        <n v="6305"/>
        <n v="6306"/>
        <n v="6307"/>
        <n v="11931"/>
        <n v="11277"/>
        <n v="6312"/>
        <n v="6313"/>
        <n v="6314"/>
        <n v="6324"/>
        <n v="6315"/>
        <n v="6317"/>
        <n v="6318"/>
        <n v="40006187"/>
        <n v="6323"/>
        <n v="6325"/>
        <n v="11266"/>
        <n v="40003907"/>
        <n v="40006756"/>
        <n v="6326"/>
        <n v="6328"/>
        <n v="6329"/>
        <n v="11615"/>
        <n v="40003287"/>
        <n v="6331"/>
        <n v="6332"/>
        <n v="6334"/>
        <n v="6338"/>
        <n v="6339"/>
        <n v="40028102"/>
        <n v="9255"/>
        <n v="6336"/>
        <n v="40006245"/>
        <n v="40018361"/>
        <n v="40018379"/>
        <n v="40018387"/>
        <n v="40021736"/>
        <n v="40021744"/>
        <n v="40021752"/>
        <n v="40023089"/>
        <n v="40023097"/>
        <n v="40023119"/>
        <n v="40023208"/>
        <n v="40023682"/>
        <n v="40023691"/>
        <n v="40023704"/>
        <n v="40027556"/>
        <n v="40027564"/>
        <n v="6341"/>
        <n v="3992"/>
        <n v="40007422"/>
        <n v="6342"/>
        <n v="40003080"/>
        <n v="6343"/>
        <n v="6344"/>
        <n v="6346"/>
        <n v="13356"/>
        <n v="6348"/>
        <n v="6351"/>
        <n v="40007290"/>
        <n v="6354"/>
        <n v="6357"/>
        <n v="6359"/>
        <n v="6360"/>
        <n v="6362"/>
        <n v="6368"/>
        <n v="40026541"/>
        <n v="12946"/>
        <n v="40004432"/>
        <n v="6382"/>
        <n v="6399"/>
        <n v="6371"/>
        <n v="40000898"/>
        <n v="40019022"/>
        <n v="6376"/>
        <n v="10554"/>
        <n v="6377"/>
        <n v="40003767"/>
        <n v="6378"/>
        <n v="6379"/>
        <n v="6380"/>
        <n v="6381"/>
        <n v="6384"/>
        <n v="6385"/>
        <n v="6386"/>
        <n v="40004588"/>
        <n v="6387"/>
        <n v="6391"/>
        <n v="6392"/>
        <n v="6393"/>
        <n v="6395"/>
        <n v="6396"/>
        <n v="6397"/>
        <n v="40007005"/>
        <n v="40018174"/>
        <n v="6401"/>
        <n v="9291"/>
        <n v="6994"/>
        <n v="40002593"/>
        <n v="8696"/>
        <n v="40005564"/>
        <n v="40003145"/>
        <n v="40004256"/>
        <n v="40004291"/>
        <n v="40014624"/>
        <n v="40005929"/>
        <n v="40021345"/>
        <n v="40007359"/>
        <n v="40007769"/>
        <n v="40014896"/>
        <n v="40017836"/>
        <n v="40017844"/>
        <n v="40018573"/>
        <n v="40018662"/>
        <n v="40018671"/>
        <n v="40022198"/>
        <n v="40022201"/>
        <n v="40022228"/>
        <n v="40023399"/>
        <n v="40017143"/>
        <n v="6375"/>
        <n v="3834"/>
        <n v="40002762"/>
        <n v="6407"/>
        <n v="6409"/>
        <n v="6410"/>
        <n v="40001921"/>
        <n v="40002586"/>
        <n v="6412"/>
        <n v="6417"/>
        <n v="40006307"/>
        <n v="6420"/>
        <n v="40004086"/>
        <n v="6421"/>
        <n v="6423"/>
        <n v="6427"/>
        <n v="6430"/>
        <n v="6432"/>
        <n v="6433"/>
        <n v="6436"/>
        <n v="10138"/>
        <n v="40004830"/>
        <n v="40004964"/>
        <n v="40016970"/>
        <n v="40016988"/>
        <n v="40017763"/>
        <n v="40018620"/>
        <n v="40018638"/>
        <n v="40018646"/>
        <n v="40026568"/>
        <n v="40023577"/>
        <n v="40023780"/>
        <n v="40023798"/>
        <n v="40024131"/>
        <n v="40024549"/>
        <n v="40024557"/>
        <n v="40024565"/>
        <n v="6458"/>
        <n v="40003232"/>
        <n v="6440"/>
        <n v="6442"/>
        <n v="13938"/>
        <n v="6443"/>
        <n v="6447"/>
        <n v="6452"/>
        <n v="6454"/>
        <n v="6459"/>
        <n v="6462"/>
        <n v="6468"/>
        <n v="6470"/>
        <n v="6471"/>
        <n v="12106"/>
        <n v="6472"/>
        <n v="13507"/>
        <n v="6474"/>
        <n v="6475"/>
        <n v="6476"/>
        <n v="6477"/>
        <n v="40004748"/>
        <n v="6444"/>
        <n v="40018344"/>
        <n v="6445"/>
        <n v="40026916"/>
        <n v="10008052"/>
        <n v="40006335"/>
        <n v="40006341"/>
        <n v="40007635"/>
        <n v="40007643"/>
        <n v="40007654"/>
        <n v="40015523"/>
        <n v="40015531"/>
        <n v="40015540"/>
        <n v="40026991"/>
        <n v="40021931"/>
        <n v="40022970"/>
        <n v="40005786"/>
        <n v="40007878"/>
        <n v="6485"/>
        <n v="6479"/>
        <n v="6480"/>
        <n v="6483"/>
        <n v="40001955"/>
        <n v="6487"/>
        <n v="12455"/>
        <n v="6491"/>
        <n v="6492"/>
        <n v="6493"/>
        <n v="6494"/>
        <n v="6495"/>
        <n v="6496"/>
        <n v="6497"/>
        <n v="14031"/>
        <n v="40027211"/>
        <n v="40004006"/>
        <n v="19"/>
        <n v="6499"/>
        <n v="6500"/>
        <n v="6503"/>
        <n v="6504"/>
        <n v="6505"/>
        <n v="40002218"/>
        <n v="40008349"/>
        <n v="6506"/>
        <n v="6507"/>
        <n v="6508"/>
        <n v="6509"/>
        <n v="6513"/>
        <n v="6514"/>
        <n v="6515"/>
        <n v="6517"/>
        <n v="40001754"/>
        <n v="11848"/>
        <n v="11246"/>
        <n v="40000868"/>
        <n v="6520"/>
        <n v="6521"/>
        <n v="6522"/>
        <n v="6519"/>
        <n v="6523"/>
        <n v="11366"/>
        <n v="6510"/>
        <n v="40012001"/>
        <n v="40007079"/>
        <n v="40018760"/>
        <n v="40007418"/>
        <n v="40006946"/>
        <n v="466"/>
        <n v="40001673"/>
        <n v="6537"/>
        <n v="40016716"/>
        <n v="6538"/>
        <n v="40002128"/>
        <n v="6539"/>
        <n v="6541"/>
        <n v="6542"/>
        <n v="6543"/>
        <n v="40000995"/>
        <n v="6545"/>
        <n v="40004320"/>
        <n v="6502"/>
        <n v="40000789"/>
        <n v="40022961"/>
        <n v="40005779"/>
        <n v="40006967"/>
        <n v="40007596"/>
        <n v="40007734"/>
        <n v="40017984"/>
        <n v="40017992"/>
        <n v="40021833"/>
        <n v="40021868"/>
        <n v="40021876"/>
        <n v="40021884"/>
        <n v="40027289"/>
        <n v="40028005"/>
        <n v="40028013"/>
        <n v="40028021"/>
        <n v="40028030"/>
        <n v="40028048"/>
        <n v="40007521"/>
        <n v="40003321"/>
        <n v="40016368"/>
        <n v="6546"/>
        <n v="6547"/>
        <n v="6548"/>
        <n v="11348"/>
        <n v="6551"/>
        <n v="6553"/>
        <n v="40001068"/>
        <n v="6555"/>
        <n v="6556"/>
        <n v="6557"/>
        <n v="6559"/>
        <n v="6560"/>
        <n v="6561"/>
        <n v="11717"/>
        <n v="6552"/>
        <n v="40007522"/>
        <n v="6572"/>
        <n v="6564"/>
        <n v="6566"/>
        <n v="6567"/>
        <n v="6568"/>
        <n v="6569"/>
        <n v="6571"/>
        <n v="6574"/>
        <n v="40002291"/>
        <n v="6578"/>
        <n v="40002330"/>
        <n v="6580"/>
        <n v="6581"/>
        <n v="6582"/>
        <n v="6585"/>
        <n v="40007613"/>
        <n v="6587"/>
        <n v="6588"/>
        <n v="40002824"/>
        <n v="6589"/>
        <n v="13109"/>
        <n v="10471"/>
        <n v="6593"/>
        <n v="6594"/>
        <n v="6595"/>
        <n v="6596"/>
        <n v="40005944"/>
        <n v="6597"/>
        <n v="6598"/>
        <n v="6601"/>
        <n v="40004296"/>
        <n v="40005752"/>
        <n v="40003682"/>
        <n v="40006378"/>
        <n v="40021680"/>
        <n v="40021698"/>
        <n v="40002446"/>
        <n v="6535"/>
        <n v="13420"/>
        <n v="6531"/>
        <n v="40003264"/>
        <n v="6525"/>
        <n v="6527"/>
        <n v="6528"/>
        <n v="6529"/>
        <n v="6530"/>
        <n v="6532"/>
        <n v="6533"/>
        <n v="6536"/>
        <n v="13300"/>
        <n v="5039"/>
        <n v="12368"/>
        <n v="6651"/>
        <n v="6652"/>
        <n v="6654"/>
        <n v="6657"/>
        <n v="6659"/>
        <n v="6660"/>
        <n v="6661"/>
        <n v="6662"/>
        <n v="6663"/>
        <n v="6664"/>
        <n v="6665"/>
        <n v="6668"/>
        <n v="6671"/>
        <n v="6673"/>
        <n v="6676"/>
        <n v="6677"/>
        <n v="6678"/>
        <n v="11239"/>
        <n v="6679"/>
        <n v="6680"/>
        <n v="6682"/>
        <n v="6683"/>
        <n v="6690"/>
        <n v="6692"/>
        <n v="8541"/>
        <n v="40013814"/>
        <n v="6689"/>
        <n v="13848"/>
        <n v="6672"/>
        <n v="6708"/>
        <n v="6712"/>
        <n v="6716"/>
        <n v="6721"/>
        <n v="6722"/>
        <n v="6723"/>
        <n v="6724"/>
        <n v="6725"/>
        <n v="6730"/>
        <n v="6731"/>
        <n v="6732"/>
        <n v="6734"/>
        <n v="6735"/>
        <n v="6737"/>
        <n v="6738"/>
        <n v="40011765"/>
        <n v="6727"/>
        <n v="40005145"/>
        <n v="40024760"/>
        <n v="40017496"/>
        <n v="6758"/>
        <n v="6739"/>
        <n v="6740"/>
        <n v="6741"/>
        <n v="6742"/>
        <n v="6744"/>
        <n v="6745"/>
        <n v="40023674"/>
        <n v="6749"/>
        <n v="6750"/>
        <n v="6751"/>
        <n v="6752"/>
        <n v="40000823"/>
        <n v="6753"/>
        <n v="6754"/>
        <n v="6756"/>
        <n v="6757"/>
        <n v="6759"/>
        <n v="6760"/>
        <n v="6761"/>
        <n v="40000991"/>
        <n v="6748"/>
        <n v="6762"/>
        <n v="6764"/>
        <n v="6765"/>
        <n v="2776"/>
        <n v="6776"/>
        <n v="10746"/>
        <n v="11720"/>
        <n v="6769"/>
        <n v="6770"/>
        <n v="6771"/>
        <n v="6772"/>
        <n v="6773"/>
        <n v="6775"/>
        <n v="6778"/>
        <n v="40005300"/>
        <n v="40001469"/>
        <n v="6780"/>
        <n v="40008497"/>
        <n v="40007636"/>
        <n v="6785"/>
        <n v="6787"/>
        <n v="6790"/>
        <n v="6791"/>
        <n v="6793"/>
        <n v="6800"/>
        <n v="6802"/>
        <n v="6803"/>
        <n v="6804"/>
        <n v="40024298"/>
        <n v="6806"/>
        <n v="6807"/>
        <n v="40002328"/>
        <n v="6810"/>
        <n v="6811"/>
        <n v="6813"/>
        <n v="6814"/>
        <n v="6816"/>
        <n v="6818"/>
        <n v="6819"/>
        <n v="6822"/>
        <n v="6823"/>
        <n v="6824"/>
        <n v="40000411"/>
        <n v="6828"/>
        <n v="6833"/>
        <n v="6834"/>
        <n v="6836"/>
        <n v="6838"/>
        <n v="6842"/>
        <n v="6829"/>
        <n v="8085"/>
        <n v="40019537"/>
        <n v="6844"/>
        <n v="40006496"/>
        <n v="40002776"/>
        <n v="40004833"/>
        <n v="40004098"/>
        <n v="40004397"/>
        <n v="40005260"/>
        <n v="2816"/>
        <n v="6849"/>
        <n v="6852"/>
        <n v="6857"/>
        <n v="6859"/>
        <n v="6860"/>
        <n v="6861"/>
        <n v="6863"/>
        <n v="6864"/>
        <n v="6865"/>
        <n v="6871"/>
        <n v="6875"/>
        <n v="40001479"/>
        <n v="12953"/>
        <n v="14021"/>
        <n v="40007647"/>
        <n v="40000395"/>
        <n v="40001675"/>
        <n v="40004825"/>
        <n v="6867"/>
        <n v="9819"/>
        <n v="6890"/>
        <n v="40007539"/>
        <n v="6893"/>
        <n v="40023445"/>
        <n v="6894"/>
        <n v="6898"/>
        <n v="6899"/>
        <n v="6902"/>
        <n v="1173"/>
        <n v="6905"/>
        <n v="6906"/>
        <n v="6907"/>
        <n v="6908"/>
        <n v="6910"/>
        <n v="40007058"/>
        <n v="6911"/>
        <n v="6912"/>
        <n v="6913"/>
        <n v="6915"/>
        <n v="6918"/>
        <n v="6920"/>
        <n v="6922"/>
        <n v="6923"/>
        <n v="10797"/>
        <n v="6925"/>
        <n v="6926"/>
        <n v="7107"/>
        <n v="40001536"/>
        <n v="40013199"/>
        <n v="6934"/>
        <n v="6928"/>
        <n v="6930"/>
        <n v="6931"/>
        <n v="6933"/>
        <n v="6935"/>
        <n v="6936"/>
        <n v="40005523"/>
        <n v="6941"/>
        <n v="6943"/>
        <n v="6944"/>
        <n v="6950"/>
        <n v="6951"/>
        <n v="6952"/>
        <n v="6954"/>
        <n v="11563"/>
        <n v="6957"/>
        <n v="6958"/>
        <n v="6960"/>
        <n v="6962"/>
        <n v="40007100"/>
        <n v="6964"/>
        <n v="6963"/>
        <n v="6966"/>
        <n v="6967"/>
        <n v="6968"/>
        <n v="10874"/>
        <n v="40011161"/>
        <n v="40003801"/>
        <n v="40006768"/>
        <n v="40005312"/>
        <n v="40006153"/>
        <n v="40006554"/>
        <n v="6971"/>
        <n v="40006878"/>
        <n v="6972"/>
        <n v="40004654"/>
        <n v="6973"/>
        <n v="40012427"/>
        <n v="6974"/>
        <n v="6975"/>
        <n v="6977"/>
        <n v="40016830"/>
        <n v="6980"/>
        <n v="6983"/>
        <n v="6985"/>
        <n v="6991"/>
        <n v="40006630"/>
        <n v="40003591"/>
        <n v="40004707"/>
        <n v="7006"/>
        <n v="6992"/>
        <n v="6993"/>
        <n v="6995"/>
        <n v="6996"/>
        <n v="6998"/>
        <n v="6999"/>
        <n v="7000"/>
        <n v="40027114"/>
        <n v="7001"/>
        <n v="7002"/>
        <n v="7009"/>
        <n v="40005335"/>
        <n v="7012"/>
        <n v="7013"/>
        <n v="7014"/>
        <n v="12870"/>
        <n v="7016"/>
        <n v="40004669"/>
        <n v="7021"/>
        <n v="7023"/>
        <n v="7024"/>
        <n v="7025"/>
        <n v="7029"/>
        <n v="7033"/>
        <n v="7034"/>
        <n v="13948"/>
        <n v="7036"/>
        <n v="7037"/>
        <n v="40006199"/>
        <n v="7010"/>
        <n v="11249"/>
        <n v="12117"/>
        <n v="7040"/>
        <n v="7041"/>
        <n v="7043"/>
        <n v="7044"/>
        <n v="7045"/>
        <n v="7047"/>
        <n v="7048"/>
        <n v="7049"/>
        <n v="7053"/>
        <n v="7059"/>
        <n v="7060"/>
        <n v="7065"/>
        <n v="7066"/>
        <n v="7068"/>
        <n v="7075"/>
        <n v="7076"/>
        <n v="7080"/>
        <n v="7081"/>
        <n v="7082"/>
        <n v="11106"/>
        <n v="40027360"/>
        <n v="12215"/>
        <n v="13945"/>
        <n v="7052"/>
        <n v="40013105"/>
        <n v="40001693"/>
        <n v="40003212"/>
        <n v="7062"/>
        <n v="7100"/>
        <n v="7083"/>
        <n v="7087"/>
        <n v="7090"/>
        <n v="7094"/>
        <n v="7098"/>
        <n v="7101"/>
        <n v="40016775"/>
        <n v="7104"/>
        <n v="7105"/>
        <n v="7106"/>
        <n v="12096"/>
        <n v="13497"/>
        <n v="40007341"/>
        <n v="40018077"/>
        <n v="40021841"/>
        <n v="40021850"/>
        <n v="6698"/>
        <n v="6703"/>
        <n v="6704"/>
        <n v="6714"/>
        <n v="12811"/>
        <n v="40019162"/>
        <n v="40005697"/>
        <n v="7159"/>
        <n v="40001431"/>
        <n v="7151"/>
        <n v="7152"/>
        <n v="7153"/>
        <n v="7155"/>
        <n v="7157"/>
        <n v="7161"/>
        <n v="40000629"/>
        <n v="7162"/>
        <n v="7163"/>
        <n v="7164"/>
        <n v="40021060"/>
        <n v="7165"/>
        <n v="7166"/>
        <n v="7168"/>
        <n v="10467"/>
        <n v="7173"/>
        <n v="7174"/>
        <n v="7175"/>
        <n v="7176"/>
        <n v="7177"/>
        <n v="7178"/>
        <n v="7180"/>
        <n v="7181"/>
        <n v="40023607"/>
        <n v="12984"/>
        <n v="40006273"/>
        <n v="7171"/>
        <n v="40001914"/>
        <n v="40004393"/>
        <n v="40006355"/>
        <n v="12683"/>
        <n v="9951"/>
        <n v="9699"/>
        <n v="12169"/>
        <n v="40003370"/>
        <n v="7185"/>
        <n v="7188"/>
        <n v="7191"/>
        <n v="40024140"/>
        <n v="7193"/>
        <n v="40006802"/>
        <n v="7194"/>
        <n v="7197"/>
        <n v="7198"/>
        <n v="7200"/>
        <n v="40005208"/>
        <n v="7201"/>
        <n v="7202"/>
        <n v="40000291"/>
        <n v="7203"/>
        <n v="7204"/>
        <n v="7207"/>
        <n v="7209"/>
        <n v="7210"/>
        <n v="40000743"/>
        <n v="7212"/>
        <n v="7213"/>
        <n v="9424"/>
        <n v="10477"/>
        <n v="40005251"/>
        <n v="40002221"/>
        <n v="7214"/>
        <n v="7215"/>
        <n v="7216"/>
        <n v="7220"/>
        <n v="7227"/>
        <n v="7232"/>
        <n v="7225"/>
        <n v="40005465"/>
        <n v="40011498"/>
        <n v="40001943"/>
        <n v="40003284"/>
        <n v="9649"/>
        <n v="799"/>
        <n v="40014403"/>
        <n v="7245"/>
        <n v="7392"/>
        <n v="40005518"/>
        <n v="40018123"/>
        <n v="10495"/>
        <n v="40024158"/>
        <n v="40000015"/>
        <n v="40000842"/>
        <n v="40001172"/>
        <n v="7247"/>
        <n v="7249"/>
        <n v="7250"/>
        <n v="40001762"/>
        <n v="7261"/>
        <n v="7262"/>
        <n v="40007912"/>
        <n v="7264"/>
        <n v="7265"/>
        <n v="12178"/>
        <n v="7266"/>
        <n v="7268"/>
        <n v="7269"/>
        <n v="7270"/>
        <n v="7273"/>
        <n v="7251"/>
        <n v="40005519"/>
        <n v="7253"/>
        <n v="7258"/>
        <n v="40000286"/>
        <n v="40005549"/>
        <n v="1199"/>
        <n v="40014756"/>
        <n v="7277"/>
        <n v="7278"/>
        <n v="7279"/>
        <n v="7280"/>
        <n v="7282"/>
        <n v="7283"/>
        <n v="7285"/>
        <n v="7286"/>
        <n v="40004626"/>
        <n v="7289"/>
        <n v="12063"/>
        <n v="7290"/>
        <n v="7288"/>
        <n v="7330"/>
        <n v="40006670"/>
        <n v="40001908"/>
        <n v="7293"/>
        <n v="7294"/>
        <n v="7297"/>
        <n v="7298"/>
        <n v="7301"/>
        <n v="7302"/>
        <n v="7303"/>
        <n v="7304"/>
        <n v="7305"/>
        <n v="7306"/>
        <n v="7307"/>
        <n v="7308"/>
        <n v="7309"/>
        <n v="40004426"/>
        <n v="7310"/>
        <n v="7311"/>
        <n v="7312"/>
        <n v="7313"/>
        <n v="13350"/>
        <n v="13685"/>
        <n v="7320"/>
        <n v="7323"/>
        <n v="40011048"/>
        <n v="7324"/>
        <n v="7328"/>
        <n v="7329"/>
        <n v="7331"/>
        <n v="7332"/>
        <n v="40001474"/>
        <n v="7337"/>
        <n v="7340"/>
        <n v="7341"/>
        <n v="14017"/>
        <n v="40001579"/>
        <n v="40012711"/>
        <n v="40006284"/>
        <n v="8474"/>
        <n v="7296"/>
        <n v="13695"/>
        <n v="7349"/>
        <n v="7350"/>
        <n v="7355"/>
        <n v="7356"/>
        <n v="7360"/>
        <n v="7362"/>
        <n v="7368"/>
        <n v="10032"/>
        <n v="7372"/>
        <n v="7373"/>
        <n v="7377"/>
        <n v="7381"/>
        <n v="7382"/>
        <n v="7384"/>
        <n v="7388"/>
        <n v="7391"/>
        <n v="12839"/>
        <n v="40006197"/>
        <n v="40007887"/>
        <n v="40021027"/>
        <n v="40007495"/>
        <n v="7401"/>
        <n v="9019"/>
        <n v="8127"/>
        <n v="7237"/>
        <n v="7393"/>
        <n v="7394"/>
        <n v="7395"/>
        <n v="7396"/>
        <n v="7397"/>
        <n v="7399"/>
        <n v="7400"/>
        <n v="7404"/>
        <n v="7405"/>
        <n v="7406"/>
        <n v="7407"/>
        <n v="7408"/>
        <n v="7409"/>
        <n v="7410"/>
        <n v="7411"/>
        <n v="40005722"/>
        <n v="9399"/>
        <n v="40006369"/>
        <n v="40004658"/>
        <n v="7454"/>
        <n v="7456"/>
        <n v="40002541"/>
        <n v="7462"/>
        <n v="7464"/>
        <n v="7469"/>
        <n v="7470"/>
        <n v="7471"/>
        <n v="7472"/>
        <n v="7473"/>
        <n v="10191"/>
        <n v="40008030"/>
        <n v="7492"/>
        <n v="8571"/>
        <n v="7484"/>
        <n v="7478"/>
        <n v="7479"/>
        <n v="7480"/>
        <n v="7481"/>
        <n v="7485"/>
        <n v="7486"/>
        <n v="7487"/>
        <n v="7488"/>
        <n v="7490"/>
        <n v="9213"/>
        <n v="7491"/>
        <n v="7493"/>
        <n v="40017119"/>
        <n v="20000728"/>
        <n v="7495"/>
        <n v="2802"/>
        <n v="7502"/>
        <n v="7497"/>
        <n v="40003336"/>
        <n v="7498"/>
        <n v="7500"/>
        <n v="7501"/>
        <n v="7503"/>
        <n v="7505"/>
        <n v="7507"/>
        <n v="7508"/>
        <n v="7509"/>
        <n v="40023623"/>
        <n v="7512"/>
        <n v="7513"/>
        <n v="7515"/>
        <n v="7516"/>
        <n v="7517"/>
        <n v="13817"/>
        <n v="7519"/>
        <n v="7520"/>
        <n v="7521"/>
        <n v="40012338"/>
        <n v="13554"/>
        <n v="12024"/>
        <n v="40013849"/>
        <n v="40006817"/>
        <n v="40024727"/>
        <n v="14029"/>
        <n v="7522"/>
        <n v="7525"/>
        <n v="40001621"/>
        <n v="7526"/>
        <n v="7528"/>
        <n v="7529"/>
        <n v="7532"/>
        <n v="7533"/>
        <n v="7535"/>
        <n v="7538"/>
        <n v="7541"/>
        <n v="7542"/>
        <n v="7543"/>
        <n v="7544"/>
        <n v="40018166"/>
        <n v="7551"/>
        <n v="7552"/>
        <n v="7553"/>
        <n v="7830"/>
        <n v="7555"/>
        <n v="7556"/>
        <n v="13657"/>
        <n v="40003259"/>
        <n v="40003125"/>
        <n v="7559"/>
        <n v="7560"/>
        <n v="7561"/>
        <n v="7562"/>
        <n v="7564"/>
        <n v="7565"/>
        <n v="7566"/>
        <n v="7567"/>
        <n v="7568"/>
        <n v="7569"/>
        <n v="7573"/>
        <n v="7575"/>
        <n v="40024107"/>
        <n v="7578"/>
        <n v="7579"/>
        <n v="7572"/>
        <n v="40001154"/>
        <n v="12429"/>
        <n v="7582"/>
        <n v="7583"/>
        <n v="7584"/>
        <n v="7586"/>
        <n v="7587"/>
        <n v="7589"/>
        <n v="40004934"/>
        <n v="7599"/>
        <n v="7591"/>
        <n v="7593"/>
        <n v="40006389"/>
        <n v="7594"/>
        <n v="7595"/>
        <n v="7596"/>
        <n v="7597"/>
        <n v="7598"/>
        <n v="11999"/>
        <n v="40005437"/>
        <n v="322"/>
        <n v="5035"/>
        <n v="6887"/>
        <n v="7419"/>
        <n v="7421"/>
        <n v="40012591"/>
        <n v="7422"/>
        <n v="7428"/>
        <n v="7429"/>
        <n v="7430"/>
        <n v="7434"/>
        <n v="40000846"/>
        <n v="7439"/>
        <n v="7440"/>
        <n v="7441"/>
        <n v="7442"/>
        <n v="7444"/>
        <n v="40019804"/>
        <n v="7447"/>
        <n v="7450"/>
        <n v="7451"/>
        <n v="7452"/>
        <n v="40006337"/>
        <n v="7537"/>
        <n v="7436"/>
        <n v="10048"/>
        <n v="40002368"/>
        <n v="40002757"/>
        <n v="40006737"/>
        <n v="40018867"/>
        <n v="40026321"/>
        <n v="10000019"/>
        <n v="40002886"/>
        <n v="40021922"/>
        <n v="10000027"/>
        <n v="10000035"/>
        <n v="10000043"/>
        <n v="40012281"/>
        <n v="10000060"/>
        <n v="10000078"/>
        <n v="10000086"/>
        <n v="10000094"/>
        <n v="10000108"/>
        <n v="10000124"/>
        <n v="10000159"/>
        <n v="40007824"/>
        <n v="10000183"/>
        <n v="40025006"/>
        <n v="10000191"/>
        <n v="10000205"/>
        <n v="10013218"/>
        <n v="10000213"/>
        <n v="10000221"/>
        <n v="10000272"/>
        <n v="10000281"/>
        <n v="10000311"/>
        <n v="10000353"/>
        <n v="10000388"/>
        <n v="10000400"/>
        <n v="10000418"/>
        <n v="10000426"/>
        <n v="10000434"/>
        <n v="10000469"/>
        <n v="10000477"/>
        <n v="10000485"/>
        <n v="10000493"/>
        <n v="10000523"/>
        <n v="10000531"/>
        <n v="10000540"/>
        <n v="10000582"/>
        <n v="10000591"/>
        <n v="10000621"/>
        <n v="10000647"/>
        <n v="10000655"/>
        <n v="10000680"/>
        <n v="10000710"/>
        <n v="10000728"/>
        <n v="10000736"/>
        <n v="10000744"/>
        <n v="10000779"/>
        <n v="10000787"/>
        <n v="40000288"/>
        <n v="40003775"/>
        <n v="10000809"/>
        <n v="10000817"/>
        <n v="10000825"/>
        <n v="10000833"/>
        <n v="10001929"/>
        <n v="10004740"/>
        <n v="10011142"/>
        <n v="10012611"/>
        <n v="10000574"/>
        <n v="40006228"/>
        <n v="10013901"/>
        <n v="40003540"/>
        <n v="40001135"/>
        <n v="10000671"/>
        <n v="40003954"/>
        <n v="40005607"/>
        <n v="40013008"/>
        <n v="40027050"/>
        <n v="40027823"/>
        <n v="40024824"/>
        <n v="40026363"/>
        <n v="40026584"/>
        <n v="40027041"/>
        <n v="40016317"/>
        <n v="40020659"/>
        <n v="40005108"/>
        <n v="557"/>
        <n v="1319"/>
        <n v="3550"/>
        <n v="3726"/>
        <n v="40004574"/>
        <n v="40003942"/>
        <n v="40016473"/>
        <n v="40002428"/>
        <n v="5628"/>
        <n v="40007287"/>
        <n v="40006482"/>
        <n v="40020454"/>
        <n v="40008003"/>
        <n v="6583"/>
        <n v="40004405"/>
        <n v="40024701"/>
        <n v="10001554"/>
        <n v="40005081"/>
        <n v="40023658"/>
        <n v="10000949"/>
        <n v="40002802"/>
        <n v="13640"/>
        <n v="40004600"/>
        <n v="10000639"/>
        <n v="10000841"/>
        <n v="10000868"/>
        <n v="10000876"/>
        <n v="10000884"/>
        <n v="10000892"/>
        <n v="10000914"/>
        <n v="10000931"/>
        <n v="10000957"/>
        <n v="10000965"/>
        <n v="10000973"/>
        <n v="10000990"/>
        <n v="10001015"/>
        <n v="40000260"/>
        <n v="10013030"/>
        <n v="10001058"/>
        <n v="10001066"/>
        <n v="40001949"/>
        <n v="10001091"/>
        <n v="10001104"/>
        <n v="10001112"/>
        <n v="10001147"/>
        <n v="10001155"/>
        <n v="10001163"/>
        <n v="10001180"/>
        <n v="10001198"/>
        <n v="10001228"/>
        <n v="10001236"/>
        <n v="10001244"/>
        <n v="40006677"/>
        <n v="10001341"/>
        <n v="40019316"/>
        <n v="10001368"/>
        <n v="10001376"/>
        <n v="10001384"/>
        <n v="10001457"/>
        <n v="10001465"/>
        <n v="10001481"/>
        <n v="10001490"/>
        <n v="10001503"/>
        <n v="10001511"/>
        <n v="10001520"/>
        <n v="10012319"/>
        <n v="40011374"/>
        <n v="10001538"/>
        <n v="10001562"/>
        <n v="10001571"/>
        <n v="10001678"/>
        <n v="10001686"/>
        <n v="10001694"/>
        <n v="40027751"/>
        <n v="10001708"/>
        <n v="10001716"/>
        <n v="10001741"/>
        <n v="10001759"/>
        <n v="10001813"/>
        <n v="10013421"/>
        <n v="10001911"/>
        <n v="10001945"/>
        <n v="10001961"/>
        <n v="40004196"/>
        <n v="10002097"/>
        <n v="10002313"/>
        <n v="10002674"/>
        <n v="10003042"/>
        <n v="40002583"/>
        <n v="40005323"/>
        <n v="40013121"/>
        <n v="10006068"/>
        <n v="40000623"/>
        <n v="10006289"/>
        <n v="10006301"/>
        <n v="40001883"/>
        <n v="13500035"/>
        <n v="10012653"/>
        <n v="40005612"/>
        <n v="40005424"/>
        <n v="10008206"/>
        <n v="40024433"/>
        <n v="40024603"/>
        <n v="10008842"/>
        <n v="40000038"/>
        <n v="10009431"/>
        <n v="40006672"/>
        <n v="40012184"/>
        <n v="40004585"/>
        <n v="40000393"/>
        <n v="40016961"/>
        <n v="10011428"/>
        <n v="10011541"/>
        <n v="40010203"/>
        <n v="10001830"/>
        <n v="10001325"/>
        <n v="10012416"/>
        <n v="40015868"/>
        <n v="10013226"/>
        <n v="10012441"/>
        <n v="40007011"/>
        <n v="10013170"/>
        <n v="10001350"/>
        <n v="40000730"/>
        <n v="10001988"/>
        <n v="10001449"/>
        <n v="10001309"/>
        <n v="10001074"/>
        <n v="10013617"/>
        <n v="40017003"/>
        <n v="40001363"/>
        <n v="40004808"/>
        <n v="30001261"/>
        <n v="40005881"/>
        <n v="40000273"/>
        <n v="40000270"/>
        <n v="40000970"/>
        <n v="40002292"/>
        <n v="40002323"/>
        <n v="40003150"/>
        <n v="40023534"/>
        <n v="40006499"/>
        <n v="40003772"/>
        <n v="40010688"/>
        <n v="40001887"/>
        <n v="40004066"/>
        <n v="40004814"/>
        <n v="40005199"/>
        <n v="40012508"/>
        <n v="40005528"/>
        <n v="40020993"/>
        <n v="40006163"/>
        <n v="40006814"/>
        <n v="40006453"/>
        <n v="40006915"/>
        <n v="40007019"/>
        <n v="40007112"/>
        <n v="40020764"/>
        <n v="40007407"/>
        <n v="40007489"/>
        <n v="40007620"/>
        <n v="40008009"/>
        <n v="40008594"/>
        <n v="40026959"/>
        <n v="40012478"/>
        <n v="40012524"/>
        <n v="40014802"/>
        <n v="40014829"/>
        <n v="40015035"/>
        <n v="40015043"/>
        <n v="40015841"/>
        <n v="40015850"/>
        <n v="40020951"/>
        <n v="40020969"/>
        <n v="40021001"/>
        <n v="40021523"/>
        <n v="40027220"/>
        <n v="40025561"/>
        <n v="40023909"/>
        <n v="40025022"/>
        <n v="40027025"/>
        <n v="40027084"/>
        <n v="40027092"/>
        <n v="40027106"/>
        <n v="40027793"/>
        <n v="40028081"/>
        <n v="40006466"/>
        <n v="10002259"/>
        <n v="10000922"/>
        <n v="10001821"/>
        <n v="10002127"/>
        <n v="10002135"/>
        <n v="10002143"/>
        <n v="10002151"/>
        <n v="10002186"/>
        <n v="10002224"/>
        <n v="10002232"/>
        <n v="10002267"/>
        <n v="10002275"/>
        <n v="10002291"/>
        <n v="10002305"/>
        <n v="40011480"/>
        <n v="10002321"/>
        <n v="10002330"/>
        <n v="10002348"/>
        <n v="10002364"/>
        <n v="10002381"/>
        <n v="10002445"/>
        <n v="10002453"/>
        <n v="10002470"/>
        <n v="10002488"/>
        <n v="10002500"/>
        <n v="10002569"/>
        <n v="10002607"/>
        <n v="10002615"/>
        <n v="40004676"/>
        <n v="10002640"/>
        <n v="40005952"/>
        <n v="40011684"/>
        <n v="10002691"/>
        <n v="10013706"/>
        <n v="10002160"/>
        <n v="40012028"/>
        <n v="40006229"/>
        <n v="40016112"/>
        <n v="40021019"/>
        <n v="40026398"/>
        <n v="40026401"/>
        <n v="40027033"/>
        <n v="10003221"/>
        <n v="10012432"/>
        <n v="40005366"/>
        <n v="10000850"/>
        <n v="10013471"/>
        <n v="10001881"/>
        <n v="10002038"/>
        <n v="10002712"/>
        <n v="10002739"/>
        <n v="10002747"/>
        <n v="10002801"/>
        <n v="10002828"/>
        <n v="10002844"/>
        <n v="10002861"/>
        <n v="10002879"/>
        <n v="10002895"/>
        <n v="10002950"/>
        <n v="10002976"/>
        <n v="10002992"/>
        <n v="40015701"/>
        <n v="10003000"/>
        <n v="10003018"/>
        <n v="10003034"/>
        <n v="10003051"/>
        <n v="10003077"/>
        <n v="10003093"/>
        <n v="40015558"/>
        <n v="10003123"/>
        <n v="10003166"/>
        <n v="10003174"/>
        <n v="10013188"/>
        <n v="10003255"/>
        <n v="10003298"/>
        <n v="10003301"/>
        <n v="10003310"/>
        <n v="10003328"/>
        <n v="10003344"/>
        <n v="10003352"/>
        <n v="10003387"/>
        <n v="10003409"/>
        <n v="10003859"/>
        <n v="40006254"/>
        <n v="10012793"/>
        <n v="40005176"/>
        <n v="10011797"/>
        <n v="10006017"/>
        <n v="10006335"/>
        <n v="10011509"/>
        <n v="10011614"/>
        <n v="40005164"/>
        <n v="40004783"/>
        <n v="40007403"/>
        <n v="10013790"/>
        <n v="10011401"/>
        <n v="10002909"/>
        <n v="10012734"/>
        <n v="40002646"/>
        <n v="10013692"/>
        <n v="10013803"/>
        <n v="40002610"/>
        <n v="10003115"/>
        <n v="40002564"/>
        <n v="40007909"/>
        <n v="40003590"/>
        <n v="40004823"/>
        <n v="40004840"/>
        <n v="40004905"/>
        <n v="40005461"/>
        <n v="40007044"/>
        <n v="40007230"/>
        <n v="40007231"/>
        <n v="40007851"/>
        <n v="40008012"/>
        <n v="40015183"/>
        <n v="40015825"/>
        <n v="40015833"/>
        <n v="40017933"/>
        <n v="40019642"/>
        <n v="40021167"/>
        <n v="40021175"/>
        <n v="40023976"/>
        <n v="40024000"/>
        <n v="3418"/>
        <n v="40005139"/>
        <n v="40007523"/>
        <n v="40001881"/>
        <n v="40001269"/>
        <n v="13618"/>
        <n v="40001940"/>
        <n v="40004591"/>
        <n v="40005225"/>
        <n v="10013234"/>
        <n v="10001732"/>
        <n v="10002089"/>
        <n v="40002980"/>
        <n v="10003441"/>
        <n v="10003450"/>
        <n v="10003476"/>
        <n v="10003522"/>
        <n v="10003531"/>
        <n v="10003557"/>
        <n v="10011789"/>
        <n v="10003581"/>
        <n v="40005360"/>
        <n v="10003603"/>
        <n v="10003611"/>
        <n v="10003638"/>
        <n v="10003646"/>
        <n v="10003654"/>
        <n v="40001752"/>
        <n v="10003727"/>
        <n v="10003735"/>
        <n v="10003751"/>
        <n v="40027688"/>
        <n v="10003760"/>
        <n v="10003786"/>
        <n v="10003794"/>
        <n v="40006535"/>
        <n v="10003808"/>
        <n v="10003816"/>
        <n v="10003824"/>
        <n v="40006084"/>
        <n v="40005391"/>
        <n v="10003875"/>
        <n v="10003883"/>
        <n v="10003891"/>
        <n v="10003913"/>
        <n v="40006548"/>
        <n v="10004537"/>
        <n v="40017828"/>
        <n v="10005410"/>
        <n v="40007063"/>
        <n v="40005246"/>
        <n v="40004442"/>
        <n v="10013757"/>
        <n v="40014489"/>
        <n v="40003110"/>
        <n v="10003425"/>
        <n v="40022104"/>
        <n v="10013480"/>
        <n v="10003433"/>
        <n v="10013749"/>
        <n v="40000146"/>
        <n v="11292"/>
        <n v="40003107"/>
        <n v="10003492"/>
        <n v="40006770"/>
        <n v="40007595"/>
        <n v="40008900"/>
        <n v="40019227"/>
        <n v="40004850"/>
        <n v="40005641"/>
        <n v="10003972"/>
        <n v="10004103"/>
        <n v="10004332"/>
        <n v="10004197"/>
        <n v="10003956"/>
        <n v="40006201"/>
        <n v="10004006"/>
        <n v="10004014"/>
        <n v="10004031"/>
        <n v="10004049"/>
        <n v="10004057"/>
        <n v="10004065"/>
        <n v="10004073"/>
        <n v="10004081"/>
        <n v="10004090"/>
        <n v="10004111"/>
        <n v="10004120"/>
        <n v="10004138"/>
        <n v="10004146"/>
        <n v="10004154"/>
        <n v="10004162"/>
        <n v="10004171"/>
        <n v="10004189"/>
        <n v="10004201"/>
        <n v="10004219"/>
        <n v="10004227"/>
        <n v="10004235"/>
        <n v="10004243"/>
        <n v="10004251"/>
        <n v="10004260"/>
        <n v="10004286"/>
        <n v="10004316"/>
        <n v="10004324"/>
        <n v="10004359"/>
        <n v="10004375"/>
        <n v="10004383"/>
        <n v="10004391"/>
        <n v="10004405"/>
        <n v="40005644"/>
        <n v="40006550"/>
        <n v="10012696"/>
        <n v="40004255"/>
        <n v="10004367"/>
        <n v="40015647"/>
        <n v="40016180"/>
        <n v="10002593"/>
        <n v="10002780"/>
        <n v="10004421"/>
        <n v="40002243"/>
        <n v="10004502"/>
        <n v="10004529"/>
        <n v="10004553"/>
        <n v="10004561"/>
        <n v="10004570"/>
        <n v="10004588"/>
        <n v="10004596"/>
        <n v="10012360"/>
        <n v="10004600"/>
        <n v="10004651"/>
        <n v="10004669"/>
        <n v="10004685"/>
        <n v="10004693"/>
        <n v="10004707"/>
        <n v="10004723"/>
        <n v="10004731"/>
        <n v="10004456"/>
        <n v="40006456"/>
        <n v="40006977"/>
        <n v="40004651"/>
        <n v="40018778"/>
        <n v="40007183"/>
        <n v="40007301"/>
        <n v="40007622"/>
        <n v="40018654"/>
        <n v="40026975"/>
        <n v="40027009"/>
        <n v="40023402"/>
        <n v="40027947"/>
        <n v="40001205"/>
        <n v="40002239"/>
        <n v="10004880"/>
        <n v="10004758"/>
        <n v="10004766"/>
        <n v="10004774"/>
        <n v="10004782"/>
        <n v="40001891"/>
        <n v="10004821"/>
        <n v="10004839"/>
        <n v="40013431"/>
        <n v="10004847"/>
        <n v="10004855"/>
        <n v="10004863"/>
        <n v="10004871"/>
        <n v="10004898"/>
        <n v="10004901"/>
        <n v="10004928"/>
        <n v="10004952"/>
        <n v="40016457"/>
        <n v="10004961"/>
        <n v="40003322"/>
        <n v="10004979"/>
        <n v="10004987"/>
        <n v="10005002"/>
        <n v="10005029"/>
        <n v="10005037"/>
        <n v="10005045"/>
        <n v="10005053"/>
        <n v="10005070"/>
        <n v="40010653"/>
        <n v="10005100"/>
        <n v="10004944"/>
        <n v="10004804"/>
        <n v="10005011"/>
        <n v="40016678"/>
        <n v="40017461"/>
        <n v="40018328"/>
        <n v="40025502"/>
        <n v="40026479"/>
        <n v="40027190"/>
        <n v="40027254"/>
        <n v="10005118"/>
        <n v="10005126"/>
        <n v="40002263"/>
        <n v="10005134"/>
        <n v="10005142"/>
        <n v="10005177"/>
        <n v="10005185"/>
        <n v="10005207"/>
        <n v="10005215"/>
        <n v="10005223"/>
        <n v="40005393"/>
        <n v="40027815"/>
        <n v="10005231"/>
        <n v="10005240"/>
        <n v="10005274"/>
        <n v="10005282"/>
        <n v="40004237"/>
        <n v="10005321"/>
        <n v="10005339"/>
        <n v="10005355"/>
        <n v="10005380"/>
        <n v="10005401"/>
        <n v="10005428"/>
        <n v="40005656"/>
        <n v="10005452"/>
        <n v="40007782"/>
        <n v="10005461"/>
        <n v="10005479"/>
        <n v="10005487"/>
        <n v="10005495"/>
        <n v="10005509"/>
        <n v="10005517"/>
        <n v="10005533"/>
        <n v="10005541"/>
        <n v="10005568"/>
        <n v="10005576"/>
        <n v="10005606"/>
        <n v="10005622"/>
        <n v="10006181"/>
        <n v="10005584"/>
        <n v="10005592"/>
        <n v="10005444"/>
        <n v="40008001"/>
        <n v="10013072"/>
        <n v="20028029"/>
        <n v="40004597"/>
        <n v="40008543"/>
        <n v="10005151"/>
        <n v="40022457"/>
        <n v="40022465"/>
        <n v="40022473"/>
        <n v="40023429"/>
        <n v="40023437"/>
        <n v="40024191"/>
        <n v="40024204"/>
        <n v="40027581"/>
        <n v="40027432"/>
        <n v="40027441"/>
        <n v="40027572"/>
        <n v="40006446"/>
        <n v="10005631"/>
        <n v="10005657"/>
        <n v="10005673"/>
        <n v="10005681"/>
        <n v="10005690"/>
        <n v="10005703"/>
        <n v="10012076"/>
        <n v="40005213"/>
        <n v="10005711"/>
        <n v="10005720"/>
        <n v="10005738"/>
        <n v="10011533"/>
        <n v="40010831"/>
        <n v="40002779"/>
        <n v="10005819"/>
        <n v="10005827"/>
        <n v="10005843"/>
        <n v="10005851"/>
        <n v="40017241"/>
        <n v="10005860"/>
        <n v="10005878"/>
        <n v="10005908"/>
        <n v="10005916"/>
        <n v="10005924"/>
        <n v="10005941"/>
        <n v="10012327"/>
        <n v="10005967"/>
        <n v="10005975"/>
        <n v="10005983"/>
        <n v="10005894"/>
        <n v="40006521"/>
        <n v="40022724"/>
        <n v="40002424"/>
        <n v="40000028"/>
        <n v="10006009"/>
        <n v="40003359"/>
        <n v="40004738"/>
        <n v="40006895"/>
        <n v="40023461"/>
        <n v="40023470"/>
        <n v="40014837"/>
        <n v="10006033"/>
        <n v="10006041"/>
        <n v="10006084"/>
        <n v="10006106"/>
        <n v="10006114"/>
        <n v="10006131"/>
        <n v="10006149"/>
        <n v="10006173"/>
        <n v="10006203"/>
        <n v="40005126"/>
        <n v="10006238"/>
        <n v="10006246"/>
        <n v="10006297"/>
        <n v="40003606"/>
        <n v="10012505"/>
        <n v="40022619"/>
        <n v="40006042"/>
        <n v="10006408"/>
        <n v="12918"/>
        <n v="10006483"/>
        <n v="10006416"/>
        <n v="10006645"/>
        <n v="10002283"/>
        <n v="40001439"/>
        <n v="10006386"/>
        <n v="10006394"/>
        <n v="10006424"/>
        <n v="10006432"/>
        <n v="10006459"/>
        <n v="10006467"/>
        <n v="10006475"/>
        <n v="10006505"/>
        <n v="40006494"/>
        <n v="10006521"/>
        <n v="10006530"/>
        <n v="10006548"/>
        <n v="10006556"/>
        <n v="10006564"/>
        <n v="10011444"/>
        <n v="10006581"/>
        <n v="10006602"/>
        <n v="10006611"/>
        <n v="10006629"/>
        <n v="10006653"/>
        <n v="40000662"/>
        <n v="10006670"/>
        <n v="40004282"/>
        <n v="10006688"/>
        <n v="10006696"/>
        <n v="10006700"/>
        <n v="10006718"/>
        <n v="40008028"/>
        <n v="10006734"/>
        <n v="10012521"/>
        <n v="10006637"/>
        <n v="40001658"/>
        <n v="40001427"/>
        <n v="40016376"/>
        <n v="40005595"/>
        <n v="40008051"/>
        <n v="40010246"/>
        <n v="40017470"/>
        <n v="40017488"/>
        <n v="40019472"/>
        <n v="40023381"/>
        <n v="40025413"/>
        <n v="40027131"/>
        <n v="40003559"/>
        <n v="10007102"/>
        <n v="40002862"/>
        <n v="40007780"/>
        <n v="10006998"/>
        <n v="40006655"/>
        <n v="10006823"/>
        <n v="10007145"/>
        <n v="10006891"/>
        <n v="10006831"/>
        <n v="10006840"/>
        <n v="10006874"/>
        <n v="10006882"/>
        <n v="10006912"/>
        <n v="40026878"/>
        <n v="10006921"/>
        <n v="10006939"/>
        <n v="10006947"/>
        <n v="10006963"/>
        <n v="40024280"/>
        <n v="10006971"/>
        <n v="10006980"/>
        <n v="40016741"/>
        <n v="10007005"/>
        <n v="10007013"/>
        <n v="10007021"/>
        <n v="10007030"/>
        <n v="10007048"/>
        <n v="10007056"/>
        <n v="10007064"/>
        <n v="10007072"/>
        <n v="40026908"/>
        <n v="10007081"/>
        <n v="10007111"/>
        <n v="10007137"/>
        <n v="40024042"/>
        <n v="10007153"/>
        <n v="10007196"/>
        <n v="10007200"/>
        <n v="10007218"/>
        <n v="10007226"/>
        <n v="10007234"/>
        <n v="10007251"/>
        <n v="10007269"/>
        <n v="10007277"/>
        <n v="40012575"/>
        <n v="10007293"/>
        <n v="10007307"/>
        <n v="10007323"/>
        <n v="40024409"/>
        <n v="10007340"/>
        <n v="10007358"/>
        <n v="10007374"/>
        <n v="10007382"/>
        <n v="10007391"/>
        <n v="10007412"/>
        <n v="10007439"/>
        <n v="10007447"/>
        <n v="10007463"/>
        <n v="10007480"/>
        <n v="10007498"/>
        <n v="10007510"/>
        <n v="40001960"/>
        <n v="10007536"/>
        <n v="10012173"/>
        <n v="10007331"/>
        <n v="10007285"/>
        <n v="10012033"/>
        <n v="10013251"/>
        <n v="10013340"/>
        <n v="13500030"/>
        <n v="40001521"/>
        <n v="40002738"/>
        <n v="40007894"/>
        <n v="40009663"/>
        <n v="40014781"/>
        <n v="40015876"/>
        <n v="40015914"/>
        <n v="40015922"/>
        <n v="40015931"/>
        <n v="40016554"/>
        <n v="40026657"/>
        <n v="40026673"/>
        <n v="40026665"/>
        <n v="40021191"/>
        <n v="40022040"/>
        <n v="40022058"/>
        <n v="40027904"/>
        <n v="40003577"/>
        <n v="40004251"/>
        <n v="40006304"/>
        <n v="40004897"/>
        <n v="40001723"/>
        <n v="10001414"/>
        <n v="40027912"/>
        <n v="10003930"/>
        <n v="10007544"/>
        <n v="10007552"/>
        <n v="10007561"/>
        <n v="40007085"/>
        <n v="10007579"/>
        <n v="40013172"/>
        <n v="10007595"/>
        <n v="10007609"/>
        <n v="10007633"/>
        <n v="10007641"/>
        <n v="10007650"/>
        <n v="10007684"/>
        <n v="10007692"/>
        <n v="10007722"/>
        <n v="10007757"/>
        <n v="10007765"/>
        <n v="10007773"/>
        <n v="10007781"/>
        <n v="10007790"/>
        <n v="10007803"/>
        <n v="10007820"/>
        <n v="40007331"/>
        <n v="40025472"/>
        <n v="10007838"/>
        <n v="10007854"/>
        <n v="10007862"/>
        <n v="10007889"/>
        <n v="10007897"/>
        <n v="10007919"/>
        <n v="10007943"/>
        <n v="10007960"/>
        <n v="10007978"/>
        <n v="10007986"/>
        <n v="40000778"/>
        <n v="40005958"/>
        <n v="40009311"/>
        <n v="40010823"/>
        <n v="40012842"/>
        <n v="40020497"/>
        <n v="10007994"/>
        <n v="10008001"/>
        <n v="10008010"/>
        <n v="10008028"/>
        <n v="10008044"/>
        <n v="10008061"/>
        <n v="10008079"/>
        <n v="10008095"/>
        <n v="10008117"/>
        <n v="40026576"/>
        <n v="10008133"/>
        <n v="10008141"/>
        <n v="10008150"/>
        <n v="10008176"/>
        <n v="10008184"/>
        <n v="40026428"/>
        <n v="10008249"/>
        <n v="10008257"/>
        <n v="10008265"/>
        <n v="10008281"/>
        <n v="10008303"/>
        <n v="10008320"/>
        <n v="10008192"/>
        <n v="10008290"/>
        <n v="40018832"/>
        <n v="10008419"/>
        <n v="10008346"/>
        <n v="10008362"/>
        <n v="10008371"/>
        <n v="10012386"/>
        <n v="10008389"/>
        <n v="40005381"/>
        <n v="10008397"/>
        <n v="10008427"/>
        <n v="40024689"/>
        <n v="10008435"/>
        <n v="10008443"/>
        <n v="10008451"/>
        <n v="10008478"/>
        <n v="10008486"/>
        <n v="40010513"/>
        <n v="10008494"/>
        <n v="10008508"/>
        <n v="10008516"/>
        <n v="10008524"/>
        <n v="10008532"/>
        <n v="10008541"/>
        <n v="10008559"/>
        <n v="10008567"/>
        <n v="10008605"/>
        <n v="10008613"/>
        <n v="40000747"/>
        <n v="10012866"/>
        <n v="40003183"/>
        <n v="40021809"/>
        <n v="40006809"/>
        <n v="40006811"/>
        <n v="40016082"/>
        <n v="40016619"/>
        <n v="40022163"/>
        <n v="40022171"/>
        <n v="40026983"/>
        <n v="40027017"/>
        <n v="40027351"/>
        <n v="40027831"/>
        <n v="40027840"/>
        <n v="10008656"/>
        <n v="10002011"/>
        <n v="10009008"/>
        <n v="10008630"/>
        <n v="10008672"/>
        <n v="10008681"/>
        <n v="40003272"/>
        <n v="10008699"/>
        <n v="10008702"/>
        <n v="10008711"/>
        <n v="10008729"/>
        <n v="10008737"/>
        <n v="10008745"/>
        <n v="10008761"/>
        <n v="10008770"/>
        <n v="10008788"/>
        <n v="40000657"/>
        <n v="10008796"/>
        <n v="10013455"/>
        <n v="40016465"/>
        <n v="10008818"/>
        <n v="10012904"/>
        <n v="10008834"/>
        <n v="10008851"/>
        <n v="10008877"/>
        <n v="10008885"/>
        <n v="10008893"/>
        <n v="10008915"/>
        <n v="10008940"/>
        <n v="10012068"/>
        <n v="10008958"/>
        <n v="10008974"/>
        <n v="10008982"/>
        <n v="10011738"/>
        <n v="40004479"/>
        <n v="40018271"/>
        <n v="10012726"/>
        <n v="10008869"/>
        <n v="40004706"/>
        <n v="40005427"/>
        <n v="40005733"/>
        <n v="40001726"/>
        <n v="40001307"/>
        <n v="10009032"/>
        <n v="10009041"/>
        <n v="10009059"/>
        <n v="10009067"/>
        <n v="40005957"/>
        <n v="40006765"/>
        <n v="10009083"/>
        <n v="10009091"/>
        <n v="10009113"/>
        <n v="10009121"/>
        <n v="10009130"/>
        <n v="10009148"/>
        <n v="10009156"/>
        <n v="10009202"/>
        <n v="10009211"/>
        <n v="40004147"/>
        <n v="10009237"/>
        <n v="10009261"/>
        <n v="10009270"/>
        <n v="10009288"/>
        <n v="40024841"/>
        <n v="10009296"/>
        <n v="10009318"/>
        <n v="10009326"/>
        <n v="10009334"/>
        <n v="10009342"/>
        <n v="10009300"/>
        <n v="727"/>
        <n v="10008168"/>
        <n v="10009377"/>
        <n v="40006905"/>
        <n v="10009415"/>
        <n v="10009423"/>
        <n v="40023801"/>
        <n v="40004994"/>
        <n v="10009466"/>
        <n v="10009474"/>
        <n v="40026932"/>
        <n v="10009482"/>
        <n v="10013528"/>
        <n v="10009504"/>
        <n v="40007201"/>
        <n v="10009512"/>
        <n v="10009547"/>
        <n v="10009555"/>
        <n v="40008042"/>
        <n v="10009563"/>
        <n v="10009571"/>
        <n v="10009601"/>
        <n v="10009610"/>
        <n v="10009628"/>
        <n v="10009636"/>
        <n v="10009644"/>
        <n v="10009661"/>
        <n v="10009695"/>
        <n v="10009709"/>
        <n v="10009717"/>
        <n v="10009725"/>
        <n v="10009733"/>
        <n v="10009784"/>
        <n v="10009792"/>
        <n v="10009806"/>
        <n v="10012131"/>
        <n v="40014900"/>
        <n v="40014918"/>
        <n v="40014969"/>
        <n v="40026843"/>
        <n v="40026835"/>
        <n v="40015001"/>
        <n v="40015019"/>
        <n v="40016821"/>
        <n v="40022066"/>
        <n v="40024883"/>
        <n v="40027785"/>
        <n v="40027858"/>
        <n v="40020365"/>
        <n v="10009989"/>
        <n v="40001459"/>
        <n v="10009822"/>
        <n v="10009849"/>
        <n v="10009857"/>
        <n v="10009865"/>
        <n v="10009873"/>
        <n v="10011568"/>
        <n v="10009903"/>
        <n v="10009911"/>
        <n v="10009954"/>
        <n v="10010014"/>
        <n v="40004590"/>
        <n v="10010073"/>
        <n v="10010103"/>
        <n v="10010111"/>
        <n v="10010375"/>
        <n v="10011711"/>
        <n v="40005904"/>
        <n v="40002725"/>
        <n v="40002640"/>
        <n v="84"/>
        <n v="10010138"/>
        <n v="10010189"/>
        <n v="10010197"/>
        <n v="10010201"/>
        <n v="10010227"/>
        <n v="10010235"/>
        <n v="10010251"/>
        <n v="10010294"/>
        <n v="10010308"/>
        <n v="10010324"/>
        <n v="10010332"/>
        <n v="10010359"/>
        <n v="10010367"/>
        <n v="10010260"/>
        <n v="40026096"/>
        <n v="40021281"/>
        <n v="40025570"/>
        <n v="40026410"/>
        <n v="40027297"/>
        <n v="10010766"/>
        <n v="10010651"/>
        <n v="10010774"/>
        <n v="10010421"/>
        <n v="10003905"/>
        <n v="10010707"/>
        <n v="10010383"/>
        <n v="10010391"/>
        <n v="10010413"/>
        <n v="10010430"/>
        <n v="10010456"/>
        <n v="10010464"/>
        <n v="40001405"/>
        <n v="10010472"/>
        <n v="10010481"/>
        <n v="10010499"/>
        <n v="10010502"/>
        <n v="10010511"/>
        <n v="40004572"/>
        <n v="10010529"/>
        <n v="10010537"/>
        <n v="10010545"/>
        <n v="10010561"/>
        <n v="10010588"/>
        <n v="10013650"/>
        <n v="10010596"/>
        <n v="10010618"/>
        <n v="10010626"/>
        <n v="10010634"/>
        <n v="10010669"/>
        <n v="10010677"/>
        <n v="10010685"/>
        <n v="10010693"/>
        <n v="10010740"/>
        <n v="40002211"/>
        <n v="10010758"/>
        <n v="10010782"/>
        <n v="10010791"/>
        <n v="10010804"/>
        <n v="10010812"/>
        <n v="10010821"/>
        <n v="40007214"/>
        <n v="10010839"/>
        <n v="10010847"/>
        <n v="10010855"/>
        <n v="10010863"/>
        <n v="10010871"/>
        <n v="10010880"/>
        <n v="10010600"/>
        <n v="40010882"/>
        <n v="40000867"/>
        <n v="40003867"/>
        <n v="40006509"/>
        <n v="1091"/>
        <n v="40000748"/>
        <n v="10010901"/>
        <n v="10010910"/>
        <n v="10010928"/>
        <n v="10010944"/>
        <n v="10010961"/>
        <n v="10010979"/>
        <n v="10010987"/>
        <n v="10010995"/>
        <n v="10011002"/>
        <n v="10011011"/>
        <n v="10011029"/>
        <n v="10011053"/>
        <n v="10011061"/>
        <n v="10011070"/>
        <n v="10011088"/>
        <n v="10011096"/>
        <n v="10011100"/>
        <n v="10011118"/>
        <n v="10011134"/>
        <n v="40000888"/>
        <n v="10011151"/>
        <n v="40026088"/>
        <n v="10011169"/>
        <n v="40026070"/>
        <n v="10011045"/>
        <n v="10011207"/>
        <n v="10011215"/>
        <n v="40001763"/>
        <n v="10011223"/>
        <n v="10011240"/>
        <n v="10011258"/>
        <n v="10011266"/>
        <n v="10011282"/>
        <n v="40000810"/>
        <n v="10011321"/>
        <n v="10011339"/>
        <n v="10011347"/>
        <n v="10011363"/>
        <n v="10011371"/>
        <n v="10011380"/>
        <n v="40001347"/>
        <n v="20000281"/>
        <n v="20000035"/>
        <n v="20000051"/>
        <n v="40012176"/>
        <n v="20000086"/>
        <n v="20000094"/>
        <n v="20000108"/>
        <n v="20000141"/>
        <n v="20000230"/>
        <n v="20000256"/>
        <n v="20000299"/>
        <n v="20000302"/>
        <n v="20000311"/>
        <n v="20000329"/>
        <n v="20000337"/>
        <n v="20000345"/>
        <n v="20000370"/>
        <n v="20000396"/>
        <n v="20000400"/>
        <n v="20000418"/>
        <n v="20000434"/>
        <n v="40011021"/>
        <n v="20000272"/>
        <n v="20000388"/>
        <n v="20019747"/>
        <n v="20000205"/>
        <n v="40002870"/>
        <n v="40004380"/>
        <n v="40004829"/>
        <n v="40018450"/>
        <n v="40025464"/>
        <n v="40026720"/>
        <n v="40018727"/>
        <n v="40004773"/>
        <n v="20000558"/>
        <n v="20000574"/>
        <n v="40002454"/>
        <n v="20000591"/>
        <n v="20000621"/>
        <n v="40000808"/>
        <n v="20000639"/>
        <n v="20000655"/>
        <n v="20000671"/>
        <n v="20000680"/>
        <n v="20000710"/>
        <n v="20000736"/>
        <n v="20019208"/>
        <n v="20000761"/>
        <n v="20000795"/>
        <n v="20000809"/>
        <n v="20000817"/>
        <n v="40002903"/>
        <n v="20000825"/>
        <n v="20000981"/>
        <n v="20000990"/>
        <n v="20001007"/>
        <n v="20023205"/>
        <n v="20001066"/>
        <n v="20001279"/>
        <n v="20001546"/>
        <n v="20003981"/>
        <n v="20028258"/>
        <n v="40001302"/>
        <n v="40017917"/>
        <n v="20021750"/>
        <n v="40013296"/>
        <n v="40005496"/>
        <n v="20022292"/>
        <n v="20023400"/>
        <n v="20001031"/>
        <n v="40006189"/>
        <n v="20000701"/>
        <n v="40004389"/>
        <n v="40003768"/>
        <n v="40005671"/>
        <n v="40010459"/>
        <n v="40017046"/>
        <n v="40005770"/>
        <n v="20001082"/>
        <n v="20001091"/>
        <n v="20001112"/>
        <n v="20001139"/>
        <n v="20021300"/>
        <n v="20001147"/>
        <n v="20001155"/>
        <n v="20001180"/>
        <n v="20001198"/>
        <n v="20019224"/>
        <n v="20001228"/>
        <n v="20001252"/>
        <n v="20001261"/>
        <n v="20001309"/>
        <n v="20001317"/>
        <n v="20001333"/>
        <n v="20001341"/>
        <n v="20001368"/>
        <n v="20025321"/>
        <n v="20001406"/>
        <n v="20001511"/>
        <n v="20001619"/>
        <n v="20001660"/>
        <n v="20001791"/>
        <n v="40005912"/>
        <n v="20001970"/>
        <n v="20002160"/>
        <n v="20002569"/>
        <n v="40001855"/>
        <n v="40022317"/>
        <n v="40026746"/>
        <n v="20024252"/>
        <n v="20020494"/>
        <n v="20001376"/>
        <n v="40004616"/>
        <n v="40007072"/>
        <n v="40007638"/>
        <n v="40014683"/>
        <n v="40024441"/>
        <n v="40024611"/>
        <n v="40027611"/>
        <n v="40007594"/>
        <n v="40003069"/>
        <n v="20001465"/>
        <n v="20001597"/>
        <n v="20003751"/>
        <n v="20021261"/>
        <n v="30000701"/>
        <n v="40005820"/>
        <n v="40008861"/>
        <n v="40024794"/>
        <n v="2250"/>
        <n v="40003921"/>
        <n v="40005785"/>
        <n v="40016066"/>
        <n v="9381"/>
        <n v="40004081"/>
        <n v="40025189"/>
        <n v="20022161"/>
        <n v="40001432"/>
        <n v="20001716"/>
        <n v="20002372"/>
        <n v="20028070"/>
        <n v="20029751"/>
        <n v="40000153"/>
        <n v="40004744"/>
        <n v="40022252"/>
        <n v="40003369"/>
        <n v="40006414"/>
        <n v="20012408"/>
        <n v="40006882"/>
        <n v="40005860"/>
        <n v="40000763"/>
        <n v="40000148"/>
        <n v="40001156"/>
        <n v="40001904"/>
        <n v="40005531"/>
        <n v="40007381"/>
        <n v="40018859"/>
        <n v="40001911"/>
        <n v="40000715"/>
        <n v="20002216"/>
        <n v="20001210"/>
        <n v="20001490"/>
        <n v="20001830"/>
        <n v="20001872"/>
        <n v="20001881"/>
        <n v="20001902"/>
        <n v="20001929"/>
        <n v="20001961"/>
        <n v="20001996"/>
        <n v="20002011"/>
        <n v="20002097"/>
        <n v="20002127"/>
        <n v="40005447"/>
        <n v="20002135"/>
        <n v="20002143"/>
        <n v="20002151"/>
        <n v="20002178"/>
        <n v="20002208"/>
        <n v="20002224"/>
        <n v="20002232"/>
        <n v="20002241"/>
        <n v="40002096"/>
        <n v="20002291"/>
        <n v="20002305"/>
        <n v="20002411"/>
        <n v="40007842"/>
        <n v="40002206"/>
        <n v="40001339"/>
        <n v="20011398"/>
        <n v="20027979"/>
        <n v="40002434"/>
        <n v="40006577"/>
        <n v="40008075"/>
        <n v="20018953"/>
        <n v="40005882"/>
        <n v="20026701"/>
        <n v="40001376"/>
        <n v="40004788"/>
        <n v="40000483"/>
        <n v="40004265"/>
        <n v="40005949"/>
        <n v="40010386"/>
        <n v="40013628"/>
        <n v="40024913"/>
        <n v="40005807"/>
        <n v="40003070"/>
        <n v="20001104"/>
        <n v="20002437"/>
        <n v="20002402"/>
        <n v="20002445"/>
        <n v="20002453"/>
        <n v="20002461"/>
        <n v="40024093"/>
        <n v="40022937"/>
        <n v="40002412"/>
        <n v="20002321"/>
        <n v="20002526"/>
        <n v="20002534"/>
        <n v="20002577"/>
        <n v="20002585"/>
        <n v="40003108"/>
        <n v="40000894"/>
        <n v="20007048"/>
        <n v="40001386"/>
        <n v="40007768"/>
        <n v="1636"/>
        <n v="2573"/>
        <n v="40007398"/>
        <n v="4096"/>
        <n v="40004721"/>
        <n v="40006926"/>
        <n v="40008136"/>
        <n v="40012796"/>
        <n v="5527"/>
        <n v="40023763"/>
        <n v="40007504"/>
        <n v="6796"/>
        <n v="40015493"/>
        <n v="40026622"/>
        <n v="40021710"/>
        <n v="40008058"/>
        <n v="40007429"/>
        <n v="7475"/>
        <n v="7476"/>
        <n v="20019984"/>
        <n v="20000132"/>
        <n v="40014667"/>
        <n v="20000973"/>
        <n v="20001236"/>
        <n v="40019251"/>
        <n v="40021051"/>
        <n v="20007064"/>
        <n v="40013369"/>
        <n v="20009431"/>
        <n v="40005889"/>
        <n v="40016571"/>
        <n v="40006877"/>
        <n v="20017949"/>
        <n v="40003057"/>
        <n v="40004668"/>
        <n v="30000333"/>
        <n v="40005220"/>
        <n v="40007462"/>
        <n v="20003221"/>
        <n v="8341"/>
        <n v="10942"/>
        <n v="40006680"/>
        <n v="20003115"/>
        <n v="20003131"/>
        <n v="20003158"/>
        <n v="20003166"/>
        <n v="40007838"/>
        <n v="20003182"/>
        <n v="20003204"/>
        <n v="20003212"/>
        <n v="20003247"/>
        <n v="20003263"/>
        <n v="20017655"/>
        <n v="20003191"/>
        <n v="20026344"/>
        <n v="40007841"/>
        <n v="40001518"/>
        <n v="40020942"/>
        <n v="40006381"/>
        <n v="20003352"/>
        <n v="40004229"/>
        <n v="20020621"/>
        <n v="20003280"/>
        <n v="20003298"/>
        <n v="20003301"/>
        <n v="20003310"/>
        <n v="20003328"/>
        <n v="20003361"/>
        <n v="40003142"/>
        <n v="20017825"/>
        <n v="40012079"/>
        <n v="20003379"/>
        <n v="20003395"/>
        <n v="20003409"/>
        <n v="20003417"/>
        <n v="20003441"/>
        <n v="20003468"/>
        <n v="20003476"/>
        <n v="20003514"/>
        <n v="20003522"/>
        <n v="20003531"/>
        <n v="20003549"/>
        <n v="20003565"/>
        <n v="20003573"/>
        <n v="20003590"/>
        <n v="20003603"/>
        <n v="20003638"/>
        <n v="20003646"/>
        <n v="20003654"/>
        <n v="40001128"/>
        <n v="40007206"/>
        <n v="20027839"/>
        <n v="40004417"/>
        <n v="40007783"/>
        <n v="40003618"/>
        <n v="20027286"/>
        <n v="20003697"/>
        <n v="20003701"/>
        <n v="20003719"/>
        <n v="20003727"/>
        <n v="40001735"/>
        <n v="20025208"/>
        <n v="40003793"/>
        <n v="40015086"/>
        <n v="20003786"/>
        <n v="20003794"/>
        <n v="40006812"/>
        <n v="20003824"/>
        <n v="20003832"/>
        <n v="20003841"/>
        <n v="20003859"/>
        <n v="40000284"/>
        <n v="20003875"/>
        <n v="40001182"/>
        <n v="20003891"/>
        <n v="20003905"/>
        <n v="20003921"/>
        <n v="20003930"/>
        <n v="40024875"/>
        <n v="20003948"/>
        <n v="20019241"/>
        <n v="40007412"/>
        <n v="20003867"/>
        <n v="20003808"/>
        <n v="40003171"/>
        <n v="40005438"/>
        <n v="40019286"/>
        <n v="20003964"/>
        <n v="20003972"/>
        <n v="20003999"/>
        <n v="20004006"/>
        <n v="20004014"/>
        <n v="20004022"/>
        <n v="20004049"/>
        <n v="40020586"/>
        <n v="20004057"/>
        <n v="20004073"/>
        <n v="20004081"/>
        <n v="40004159"/>
        <n v="20004103"/>
        <n v="40016996"/>
        <n v="20004111"/>
        <n v="20004120"/>
        <n v="20024201"/>
        <n v="40001694"/>
        <n v="40026681"/>
        <n v="20020460"/>
        <n v="20004146"/>
        <n v="40001709"/>
        <n v="20004154"/>
        <n v="20004219"/>
        <n v="20004227"/>
        <n v="20004235"/>
        <n v="40000460"/>
        <n v="20004243"/>
        <n v="20004251"/>
        <n v="20004260"/>
        <n v="20004286"/>
        <n v="40001149"/>
        <n v="20004138"/>
        <n v="40000399"/>
        <n v="698"/>
        <n v="20004294"/>
        <n v="20004316"/>
        <n v="20004324"/>
        <n v="40015787"/>
        <n v="40022325"/>
        <n v="20004332"/>
        <n v="20004375"/>
        <n v="20004391"/>
        <n v="20004405"/>
        <n v="40001133"/>
        <n v="20004448"/>
        <n v="20004456"/>
        <n v="20004464"/>
        <n v="20004472"/>
        <n v="20004481"/>
        <n v="20004499"/>
        <n v="20004511"/>
        <n v="20004537"/>
        <n v="20004553"/>
        <n v="20004561"/>
        <n v="40002378"/>
        <n v="20020311"/>
        <n v="20004359"/>
        <n v="40003883"/>
        <n v="40010874"/>
        <n v="40024221"/>
        <n v="40000864"/>
        <n v="20002551"/>
        <n v="20004782"/>
        <n v="20027731"/>
        <n v="40001458"/>
        <n v="20029980"/>
        <n v="40007524"/>
        <n v="40002377"/>
        <n v="20004570"/>
        <n v="20025518"/>
        <n v="20004596"/>
        <n v="40006210"/>
        <n v="20004634"/>
        <n v="20004642"/>
        <n v="20004651"/>
        <n v="20021539"/>
        <n v="20004677"/>
        <n v="40014527"/>
        <n v="40002346"/>
        <n v="20017701"/>
        <n v="20004693"/>
        <n v="20004901"/>
        <n v="20004715"/>
        <n v="40001113"/>
        <n v="20004723"/>
        <n v="20004731"/>
        <n v="20004740"/>
        <n v="20004758"/>
        <n v="20004766"/>
        <n v="20004774"/>
        <n v="20004791"/>
        <n v="20004804"/>
        <n v="20004812"/>
        <n v="20004821"/>
        <n v="20004839"/>
        <n v="20004847"/>
        <n v="20004855"/>
        <n v="20004863"/>
        <n v="20004880"/>
        <n v="40008381"/>
        <n v="20021334"/>
        <n v="40007239"/>
        <n v="20020664"/>
        <n v="40012893"/>
        <n v="40005413"/>
        <n v="40021591"/>
        <n v="20004936"/>
        <n v="20004952"/>
        <n v="20026387"/>
        <n v="20004961"/>
        <n v="20004979"/>
        <n v="20018830"/>
        <n v="40002032"/>
        <n v="20028223"/>
        <n v="20005061"/>
        <n v="40003241"/>
        <n v="20005088"/>
        <n v="20005011"/>
        <n v="20004928"/>
        <n v="40001114"/>
        <n v="40002818"/>
        <n v="40006619"/>
        <n v="40007997"/>
        <n v="20002348"/>
        <n v="20005100"/>
        <n v="20005118"/>
        <n v="20005126"/>
        <n v="20005134"/>
        <n v="20005142"/>
        <n v="40007227"/>
        <n v="40016481"/>
        <n v="40007075"/>
        <n v="20005193"/>
        <n v="20005207"/>
        <n v="20005223"/>
        <n v="20005240"/>
        <n v="20005258"/>
        <n v="20005266"/>
        <n v="40002393"/>
        <n v="20005304"/>
        <n v="20005312"/>
        <n v="20005321"/>
        <n v="20005339"/>
        <n v="20005363"/>
        <n v="20005371"/>
        <n v="20016781"/>
        <n v="20005398"/>
        <n v="20005401"/>
        <n v="40007848"/>
        <n v="20005410"/>
        <n v="20005436"/>
        <n v="20005444"/>
        <n v="20005452"/>
        <n v="40007901"/>
        <n v="40004794"/>
        <n v="20005282"/>
        <n v="40002102"/>
        <n v="40000944"/>
        <n v="40003900"/>
        <n v="40008357"/>
        <n v="40015442"/>
        <n v="40017771"/>
        <n v="40000562"/>
        <n v="40000481"/>
        <n v="20005461"/>
        <n v="20005479"/>
        <n v="20005509"/>
        <n v="20005525"/>
        <n v="20005550"/>
        <n v="20020567"/>
        <n v="20005606"/>
        <n v="20005622"/>
        <n v="20005649"/>
        <n v="20005657"/>
        <n v="20005665"/>
        <n v="20005673"/>
        <n v="20005738"/>
        <n v="20020737"/>
        <n v="20021661"/>
        <n v="20023370"/>
        <n v="20029793"/>
        <n v="40022911"/>
        <n v="40000382"/>
        <n v="40000731"/>
        <n v="40003849"/>
        <n v="40006607"/>
        <n v="40026371"/>
        <n v="40025171"/>
        <n v="40010904"/>
        <n v="40015337"/>
        <n v="40016732"/>
        <n v="40020535"/>
        <n v="40022562"/>
        <n v="40023631"/>
        <n v="40003147"/>
        <n v="40006618"/>
        <n v="20001783"/>
        <n v="20005746"/>
        <n v="20005762"/>
        <n v="40007319"/>
        <n v="20005797"/>
        <n v="20005801"/>
        <n v="20005819"/>
        <n v="20005843"/>
        <n v="20005860"/>
        <n v="20005894"/>
        <n v="20005908"/>
        <n v="20005941"/>
        <n v="20022764"/>
        <n v="40007987"/>
        <n v="40001791"/>
        <n v="40003749"/>
        <n v="40007993"/>
        <n v="40013881"/>
        <n v="40014934"/>
        <n v="20006033"/>
        <n v="20024503"/>
        <n v="40002645"/>
        <n v="40011102"/>
        <n v="40005456"/>
        <n v="40007083"/>
        <n v="40008225"/>
        <n v="40010335"/>
        <n v="40021981"/>
        <n v="40024310"/>
        <n v="40024930"/>
        <n v="40024948"/>
        <n v="40025596"/>
        <n v="40025600"/>
        <n v="40026282"/>
        <n v="40027319"/>
        <n v="20027847"/>
        <n v="20027723"/>
        <n v="40004986"/>
        <n v="40017879"/>
        <n v="40017887"/>
        <n v="20006106"/>
        <n v="20006131"/>
        <n v="20006149"/>
        <n v="20006165"/>
        <n v="40017585"/>
        <n v="20006173"/>
        <n v="20006181"/>
        <n v="20006262"/>
        <n v="20006271"/>
        <n v="40011790"/>
        <n v="40001011"/>
        <n v="20006157"/>
        <n v="20006238"/>
        <n v="20006297"/>
        <n v="20006327"/>
        <n v="20006343"/>
        <n v="20006351"/>
        <n v="20006360"/>
        <n v="20006378"/>
        <n v="20006416"/>
        <n v="20006432"/>
        <n v="20006459"/>
        <n v="20006441"/>
        <n v="20017809"/>
        <n v="20022349"/>
        <n v="40001884"/>
        <n v="20006386"/>
        <n v="20006505"/>
        <n v="20006513"/>
        <n v="20006521"/>
        <n v="20006530"/>
        <n v="20006548"/>
        <n v="20006599"/>
        <n v="20006645"/>
        <n v="20006653"/>
        <n v="20006661"/>
        <n v="40006982"/>
        <n v="20006670"/>
        <n v="20006688"/>
        <n v="20006696"/>
        <n v="20024171"/>
        <n v="20025011"/>
        <n v="40003255"/>
        <n v="20006491"/>
        <n v="20006718"/>
        <n v="20006726"/>
        <n v="20006734"/>
        <n v="20006742"/>
        <n v="20006785"/>
        <n v="20006793"/>
        <n v="20006807"/>
        <n v="20006815"/>
        <n v="20006840"/>
        <n v="20006858"/>
        <n v="20006866"/>
        <n v="20006874"/>
        <n v="20006882"/>
        <n v="20006891"/>
        <n v="20006904"/>
        <n v="40003698"/>
        <n v="40005673"/>
        <n v="20006921"/>
        <n v="20006912"/>
        <n v="40016864"/>
        <n v="40006612"/>
        <n v="20006963"/>
        <n v="20006971"/>
        <n v="20006980"/>
        <n v="20006998"/>
        <n v="40025120"/>
        <n v="20007021"/>
        <n v="20007030"/>
        <n v="20007056"/>
        <n v="20007099"/>
        <n v="20007102"/>
        <n v="20007111"/>
        <n v="40007615"/>
        <n v="40003305"/>
        <n v="40005230"/>
        <n v="40008004"/>
        <n v="20007137"/>
        <n v="20007153"/>
        <n v="20007161"/>
        <n v="40004871"/>
        <n v="20007170"/>
        <n v="20007200"/>
        <n v="40005099"/>
        <n v="20007226"/>
        <n v="20007234"/>
        <n v="20007242"/>
        <n v="20007251"/>
        <n v="20007285"/>
        <n v="20007293"/>
        <n v="20007315"/>
        <n v="20007323"/>
        <n v="40004595"/>
        <n v="20007129"/>
        <n v="20019852"/>
        <n v="20019887"/>
        <n v="20021610"/>
        <n v="20024392"/>
        <n v="20027448"/>
        <n v="20027553"/>
        <n v="40012451"/>
        <n v="40002895"/>
        <n v="40004747"/>
        <n v="40005011"/>
        <n v="40005511"/>
        <n v="40005815"/>
        <n v="40006041"/>
        <n v="40006309"/>
        <n v="40006593"/>
        <n v="40006595"/>
        <n v="40006596"/>
        <n v="40006598"/>
        <n v="40007092"/>
        <n v="40007096"/>
        <n v="40007705"/>
        <n v="40007706"/>
        <n v="40014152"/>
        <n v="40014161"/>
        <n v="40014179"/>
        <n v="40014217"/>
        <n v="40019812"/>
        <n v="40019821"/>
        <n v="40019863"/>
        <n v="40019871"/>
        <n v="40019880"/>
        <n v="40025529"/>
        <n v="40025537"/>
        <n v="40025545"/>
        <n v="40025553"/>
        <n v="40026151"/>
        <n v="20007331"/>
        <n v="20007340"/>
        <n v="20007358"/>
        <n v="20007366"/>
        <n v="20007382"/>
        <n v="20007391"/>
        <n v="20007404"/>
        <n v="20007412"/>
        <n v="20007439"/>
        <n v="20007447"/>
        <n v="20007455"/>
        <n v="20007463"/>
        <n v="20007471"/>
        <n v="20007501"/>
        <n v="20007510"/>
        <n v="40001415"/>
        <n v="40003722"/>
        <n v="40024077"/>
        <n v="20007668"/>
        <n v="20007528"/>
        <n v="20007552"/>
        <n v="20007595"/>
        <n v="20007609"/>
        <n v="20007617"/>
        <n v="20007625"/>
        <n v="20007641"/>
        <n v="20007650"/>
        <n v="20007676"/>
        <n v="20024333"/>
        <n v="20029173"/>
        <n v="20001732"/>
        <n v="20007714"/>
        <n v="20007722"/>
        <n v="20007731"/>
        <n v="20007765"/>
        <n v="20007790"/>
        <n v="20007811"/>
        <n v="20007820"/>
        <n v="20007838"/>
        <n v="20007862"/>
        <n v="20007871"/>
        <n v="20007889"/>
        <n v="20007897"/>
        <n v="40002830"/>
        <n v="20009652"/>
        <n v="40018042"/>
        <n v="40001298"/>
        <n v="40001850"/>
        <n v="40015281"/>
        <n v="40018964"/>
        <n v="40026924"/>
        <n v="20007919"/>
        <n v="20007927"/>
        <n v="20007935"/>
        <n v="20007951"/>
        <n v="20007978"/>
        <n v="20007986"/>
        <n v="20022489"/>
        <n v="40022716"/>
        <n v="20007943"/>
        <n v="20008044"/>
        <n v="20008001"/>
        <n v="20008010"/>
        <n v="20008028"/>
        <n v="20008036"/>
        <n v="20008061"/>
        <n v="20008079"/>
        <n v="20008087"/>
        <n v="20008095"/>
        <n v="20008109"/>
        <n v="20008133"/>
        <n v="20008141"/>
        <n v="20008150"/>
        <n v="20008168"/>
        <n v="40005183"/>
        <n v="40010289"/>
        <n v="20008176"/>
        <n v="20008184"/>
        <n v="20008192"/>
        <n v="40003639"/>
        <n v="20008214"/>
        <n v="20008249"/>
        <n v="20008257"/>
        <n v="20008265"/>
        <n v="20008273"/>
        <n v="20027782"/>
        <n v="40015388"/>
        <n v="40007392"/>
        <n v="40027424"/>
        <n v="40002705"/>
        <n v="20008320"/>
        <n v="20008338"/>
        <n v="20008346"/>
        <n v="20008354"/>
        <n v="40000665"/>
        <n v="20008371"/>
        <n v="20008389"/>
        <n v="20008401"/>
        <n v="20008427"/>
        <n v="20008478"/>
        <n v="20008508"/>
        <n v="20008397"/>
        <n v="40003752"/>
        <n v="20008672"/>
        <n v="20008681"/>
        <n v="20008699"/>
        <n v="20008702"/>
        <n v="20008711"/>
        <n v="20008729"/>
        <n v="20008737"/>
        <n v="20008753"/>
        <n v="20019631"/>
        <n v="20008796"/>
        <n v="20024180"/>
        <n v="20008800"/>
        <n v="40000060"/>
        <n v="20008893"/>
        <n v="20008770"/>
        <n v="20023001"/>
        <n v="20008818"/>
        <n v="20008834"/>
        <n v="40002407"/>
        <n v="20008842"/>
        <n v="40003680"/>
        <n v="20008885"/>
        <n v="20008931"/>
        <n v="20008907"/>
        <n v="20008923"/>
        <n v="20008958"/>
        <n v="20008966"/>
        <n v="20008982"/>
        <n v="20008991"/>
        <n v="20009016"/>
        <n v="20009024"/>
        <n v="40007038"/>
        <n v="40020373"/>
        <n v="40012851"/>
        <n v="20009041"/>
        <n v="20009059"/>
        <n v="20009067"/>
        <n v="20009091"/>
        <n v="20009105"/>
        <n v="20009113"/>
        <n v="20024473"/>
        <n v="20009121"/>
        <n v="20009130"/>
        <n v="20009156"/>
        <n v="20009164"/>
        <n v="20009172"/>
        <n v="20009181"/>
        <n v="20009199"/>
        <n v="20009202"/>
        <n v="20009237"/>
        <n v="20009245"/>
        <n v="20009318"/>
        <n v="20009342"/>
        <n v="20009351"/>
        <n v="20009369"/>
        <n v="20023353"/>
        <n v="20023442"/>
        <n v="40000902"/>
        <n v="40008624"/>
        <n v="40023917"/>
        <n v="20009385"/>
        <n v="20009415"/>
        <n v="40004412"/>
        <n v="20009440"/>
        <n v="20009466"/>
        <n v="20009474"/>
        <n v="20017973"/>
        <n v="20009504"/>
        <n v="20009512"/>
        <n v="40018140"/>
        <n v="20009539"/>
        <n v="20009547"/>
        <n v="40012923"/>
        <n v="20023094"/>
        <n v="40007253"/>
        <n v="20009598"/>
        <n v="20009601"/>
        <n v="20009610"/>
        <n v="40000230"/>
        <n v="40003579"/>
        <n v="40007839"/>
        <n v="20009644"/>
        <n v="20009661"/>
        <n v="20009695"/>
        <n v="20021385"/>
        <n v="40004932"/>
        <n v="20004189"/>
        <n v="20008567"/>
        <n v="20026859"/>
        <n v="20026824"/>
        <n v="20022721"/>
        <n v="40006844"/>
        <n v="20022837"/>
        <n v="20028916"/>
        <n v="20024589"/>
        <n v="40002806"/>
        <n v="40002655"/>
        <n v="40000905"/>
        <n v="20023434"/>
        <n v="40001097"/>
        <n v="40002025"/>
        <n v="40001061"/>
        <n v="40003934"/>
        <n v="40007826"/>
        <n v="40007552"/>
        <n v="40008489"/>
        <n v="40009299"/>
        <n v="40009302"/>
        <n v="40010271"/>
        <n v="40012907"/>
        <n v="20008524"/>
        <n v="20008575"/>
        <n v="20008583"/>
        <n v="20008591"/>
        <n v="20008605"/>
        <n v="20008621"/>
        <n v="20008648"/>
        <n v="23500040"/>
        <n v="40000394"/>
        <n v="40017381"/>
        <n v="20009750"/>
        <n v="40012605"/>
        <n v="20009717"/>
        <n v="20009733"/>
        <n v="20009741"/>
        <n v="20016624"/>
        <n v="20009768"/>
        <n v="40014608"/>
        <n v="20009792"/>
        <n v="20009806"/>
        <n v="20009814"/>
        <n v="20009822"/>
        <n v="20009831"/>
        <n v="20021598"/>
        <n v="40001367"/>
        <n v="40002401"/>
        <n v="20009873"/>
        <n v="20009865"/>
        <n v="20009881"/>
        <n v="20009890"/>
        <n v="20009903"/>
        <n v="20027332"/>
        <n v="20009962"/>
        <n v="20009989"/>
        <n v="20010006"/>
        <n v="20010014"/>
        <n v="20010022"/>
        <n v="40001532"/>
        <n v="20016675"/>
        <n v="40007490"/>
        <n v="40023496"/>
        <n v="40023810"/>
        <n v="40002657"/>
        <n v="20010057"/>
        <n v="20010031"/>
        <n v="20001635"/>
        <n v="20001775"/>
        <n v="20028461"/>
        <n v="40001988"/>
        <n v="40003904"/>
        <n v="40004467"/>
        <n v="40005371"/>
        <n v="40007037"/>
        <n v="40008888"/>
        <n v="40006195"/>
        <n v="40005419"/>
        <n v="40006247"/>
        <n v="20024261"/>
        <n v="20025127"/>
        <n v="20027855"/>
        <n v="40000770"/>
        <n v="40003198"/>
        <n v="20010235"/>
        <n v="20025305"/>
        <n v="20010081"/>
        <n v="20010090"/>
        <n v="20010103"/>
        <n v="20010111"/>
        <n v="20010138"/>
        <n v="40021949"/>
        <n v="20010146"/>
        <n v="20010154"/>
        <n v="40016295"/>
        <n v="20010162"/>
        <n v="20010189"/>
        <n v="20010197"/>
        <n v="20010243"/>
        <n v="20010120"/>
        <n v="40002609"/>
        <n v="40005350"/>
        <n v="40005783"/>
        <n v="20010251"/>
        <n v="20010278"/>
        <n v="20010286"/>
        <n v="20010294"/>
        <n v="20010308"/>
        <n v="20010316"/>
        <n v="20010324"/>
        <n v="40001505"/>
        <n v="20010359"/>
        <n v="40006344"/>
        <n v="20010332"/>
        <n v="20010367"/>
        <n v="20010375"/>
        <n v="20010383"/>
        <n v="20010391"/>
        <n v="40005091"/>
        <n v="20010405"/>
        <n v="20010413"/>
        <n v="20010421"/>
        <n v="20010430"/>
        <n v="20010448"/>
        <n v="20010456"/>
        <n v="20010464"/>
        <n v="40006123"/>
        <n v="20010499"/>
        <n v="40007924"/>
        <n v="20010511"/>
        <n v="20010529"/>
        <n v="20010545"/>
        <n v="20010596"/>
        <n v="20010626"/>
        <n v="20010642"/>
        <n v="20010669"/>
        <n v="20010685"/>
        <n v="20010693"/>
        <n v="20010723"/>
        <n v="20010731"/>
        <n v="20010740"/>
        <n v="20010758"/>
        <n v="40000030"/>
        <n v="20021563"/>
        <n v="20030058"/>
        <n v="40003791"/>
        <n v="20010774"/>
        <n v="40011412"/>
        <n v="20010782"/>
        <n v="20020559"/>
        <n v="40010262"/>
        <n v="20010804"/>
        <n v="20010821"/>
        <n v="20010847"/>
        <n v="20010863"/>
        <n v="20010871"/>
        <n v="40001398"/>
        <n v="20010910"/>
        <n v="20018007"/>
        <n v="20010936"/>
        <n v="20010944"/>
        <n v="40016198"/>
        <n v="20010952"/>
        <n v="20010961"/>
        <n v="20010979"/>
        <n v="40001666"/>
        <n v="40007326"/>
        <n v="40000777"/>
        <n v="40006579"/>
        <n v="20011029"/>
        <n v="20010995"/>
        <n v="20011002"/>
        <n v="20011011"/>
        <n v="20011037"/>
        <n v="20011045"/>
        <n v="20011053"/>
        <n v="20011061"/>
        <n v="20011096"/>
        <n v="40011447"/>
        <n v="40002288"/>
        <n v="20018457"/>
        <n v="20011070"/>
        <n v="20023817"/>
        <n v="20024619"/>
        <n v="20029335"/>
        <n v="20029831"/>
        <n v="40002363"/>
        <n v="40003948"/>
        <n v="40004987"/>
        <n v="40006050"/>
        <n v="40011901"/>
        <n v="40009230"/>
        <n v="40010467"/>
        <n v="40012354"/>
        <n v="40013687"/>
        <n v="40015698"/>
        <n v="40020594"/>
        <n v="40022805"/>
        <n v="40026487"/>
        <n v="40027599"/>
        <n v="40027653"/>
        <n v="40028072"/>
        <n v="40001774"/>
        <n v="40011366"/>
        <n v="40001875"/>
        <n v="20011231"/>
        <n v="40007535"/>
        <n v="40003745"/>
        <n v="20011118"/>
        <n v="20011142"/>
        <n v="20011151"/>
        <n v="20011169"/>
        <n v="40002731"/>
        <n v="40007566"/>
        <n v="20011177"/>
        <n v="40005205"/>
        <n v="20011215"/>
        <n v="20011223"/>
        <n v="20011258"/>
        <n v="20023582"/>
        <n v="40007171"/>
        <n v="40008070"/>
        <n v="40013491"/>
        <n v="40000264"/>
        <n v="20014524"/>
        <n v="40007258"/>
        <n v="40002689"/>
        <n v="23500071"/>
        <n v="30000223"/>
        <n v="30000526"/>
        <n v="30001413"/>
        <n v="40000538"/>
        <n v="40003174"/>
        <n v="40003366"/>
        <n v="40027955"/>
        <n v="40005760"/>
        <n v="40011200"/>
        <n v="40003416"/>
        <n v="13612"/>
        <n v="40001648"/>
        <n v="40002721"/>
        <n v="20001864"/>
        <n v="40003783"/>
        <n v="40004866"/>
        <n v="40007859"/>
        <n v="20027405"/>
        <n v="40021183"/>
        <n v="40006417"/>
        <n v="40005616"/>
        <n v="40006076"/>
        <n v="40007486"/>
        <n v="40007541"/>
        <n v="40007578"/>
        <n v="40013792"/>
        <n v="40013563"/>
        <n v="40022589"/>
        <n v="40024638"/>
        <n v="20011461"/>
        <n v="20026964"/>
        <n v="20011479"/>
        <n v="20011509"/>
        <n v="20011517"/>
        <n v="20011525"/>
        <n v="20011533"/>
        <n v="20011541"/>
        <n v="20011550"/>
        <n v="20011568"/>
        <n v="20011576"/>
        <n v="40009159"/>
        <n v="40016848"/>
        <n v="20011584"/>
        <n v="20011592"/>
        <n v="20011606"/>
        <n v="20011614"/>
        <n v="20011622"/>
        <n v="20011649"/>
        <n v="20011657"/>
        <n v="20011665"/>
        <n v="40002143"/>
        <n v="20011673"/>
        <n v="40005573"/>
        <n v="40007508"/>
        <n v="40012311"/>
        <n v="13971"/>
        <n v="20012076"/>
        <n v="40006282"/>
        <n v="20011703"/>
        <n v="20011738"/>
        <n v="20011762"/>
        <n v="20011771"/>
        <n v="20011789"/>
        <n v="20030015"/>
        <n v="20011843"/>
        <n v="20011860"/>
        <n v="20018899"/>
        <n v="20011878"/>
        <n v="20011886"/>
        <n v="20011894"/>
        <n v="20011916"/>
        <n v="20011924"/>
        <n v="20011932"/>
        <n v="20011959"/>
        <n v="40006130"/>
        <n v="20012009"/>
        <n v="20012017"/>
        <n v="20012033"/>
        <n v="20012050"/>
        <n v="20012084"/>
        <n v="20012289"/>
        <n v="40010432"/>
        <n v="40013253"/>
        <n v="20026760"/>
        <n v="20030082"/>
        <n v="40005317"/>
        <n v="40002700"/>
        <n v="40003314"/>
        <n v="40007863"/>
        <n v="40007549"/>
        <n v="40000541"/>
        <n v="40005075"/>
        <n v="40024671"/>
        <n v="40027238"/>
        <n v="40027246"/>
        <n v="40007989"/>
        <n v="40012117"/>
        <n v="20012165"/>
        <n v="20012157"/>
        <n v="40002937"/>
        <n v="20001759"/>
        <n v="20012190"/>
        <n v="20012203"/>
        <n v="20015296"/>
        <n v="20021211"/>
        <n v="20029424"/>
        <n v="40022571"/>
        <n v="40002109"/>
        <n v="40002274"/>
        <n v="40003009"/>
        <n v="40007277"/>
        <n v="40013300"/>
        <n v="40025260"/>
        <n v="40003560"/>
        <n v="20012262"/>
        <n v="20016713"/>
        <n v="20012343"/>
        <n v="20012351"/>
        <n v="20012360"/>
        <n v="20012378"/>
        <n v="20021652"/>
        <n v="20012386"/>
        <n v="20015032"/>
        <n v="20023540"/>
        <n v="40002156"/>
        <n v="40007213"/>
        <n v="40024735"/>
        <n v="40027483"/>
        <n v="40027491"/>
        <n v="40027939"/>
        <n v="20028819"/>
        <n v="20026395"/>
        <n v="40005766"/>
        <n v="40010394"/>
        <n v="40006267"/>
        <n v="20012556"/>
        <n v="20012505"/>
        <n v="20012513"/>
        <n v="23500053"/>
        <n v="20012521"/>
        <n v="20012548"/>
        <n v="20012564"/>
        <n v="20012581"/>
        <n v="20012637"/>
        <n v="20012670"/>
        <n v="20012696"/>
        <n v="20022217"/>
        <n v="20012700"/>
        <n v="20012726"/>
        <n v="20012734"/>
        <n v="40019588"/>
        <n v="20012751"/>
        <n v="20012769"/>
        <n v="20012645"/>
        <n v="40002944"/>
        <n v="20012823"/>
        <n v="20012777"/>
        <n v="20012785"/>
        <n v="20012840"/>
        <n v="20012866"/>
        <n v="20012882"/>
        <n v="20012891"/>
        <n v="20012858"/>
        <n v="20012831"/>
        <n v="40005983"/>
        <n v="20001678"/>
        <n v="40002759"/>
        <n v="20012904"/>
        <n v="20012912"/>
        <n v="20012921"/>
        <n v="20012947"/>
        <n v="20012955"/>
        <n v="20012971"/>
        <n v="40005480"/>
        <n v="20017388"/>
        <n v="40007933"/>
        <n v="20013013"/>
        <n v="20013021"/>
        <n v="20013030"/>
        <n v="20013048"/>
        <n v="20026751"/>
        <n v="20013081"/>
        <n v="20013102"/>
        <n v="20013145"/>
        <n v="20028126"/>
        <n v="20013153"/>
        <n v="20013161"/>
        <n v="20013170"/>
        <n v="20013188"/>
        <n v="20013196"/>
        <n v="20013218"/>
        <n v="20013226"/>
        <n v="20013234"/>
        <n v="20013072"/>
        <n v="20012963"/>
        <n v="20022608"/>
        <n v="40005306"/>
        <n v="20013331"/>
        <n v="20013340"/>
        <n v="20013251"/>
        <n v="20013269"/>
        <n v="20013293"/>
        <n v="20013307"/>
        <n v="40002562"/>
        <n v="20013323"/>
        <n v="20013404"/>
        <n v="40003239"/>
        <n v="20013412"/>
        <n v="20013421"/>
        <n v="20013439"/>
        <n v="30000572"/>
        <n v="40002505"/>
        <n v="40013083"/>
        <n v="40023232"/>
        <n v="40005744"/>
        <n v="20013455"/>
        <n v="20013463"/>
        <n v="20013480"/>
        <n v="20013498"/>
        <n v="20013501"/>
        <n v="20013510"/>
        <n v="20013528"/>
        <n v="20013544"/>
        <n v="20013552"/>
        <n v="40007700"/>
        <n v="20013595"/>
        <n v="20013609"/>
        <n v="40001827"/>
        <n v="20013561"/>
        <n v="20028151"/>
        <n v="40001628"/>
        <n v="20013625"/>
        <n v="20013633"/>
        <n v="20013641"/>
        <n v="40005314"/>
        <n v="20013650"/>
        <n v="20013668"/>
        <n v="20013676"/>
        <n v="20013684"/>
        <n v="20013706"/>
        <n v="20013714"/>
        <n v="20013731"/>
        <n v="40007736"/>
        <n v="40004863"/>
        <n v="20013889"/>
        <n v="20013587"/>
        <n v="20013749"/>
        <n v="20013757"/>
        <n v="40001935"/>
        <n v="20013781"/>
        <n v="20013790"/>
        <n v="20013820"/>
        <n v="20013846"/>
        <n v="20013854"/>
        <n v="20029246"/>
        <n v="20025844"/>
        <n v="20013862"/>
        <n v="20013871"/>
        <n v="40016015"/>
        <n v="20013901"/>
        <n v="40022708"/>
        <n v="20013927"/>
        <n v="20026883"/>
        <n v="40001873"/>
        <n v="20013951"/>
        <n v="20013960"/>
        <n v="20013994"/>
        <n v="20014001"/>
        <n v="20014028"/>
        <n v="20014036"/>
        <n v="20014044"/>
        <n v="20014052"/>
        <n v="20014079"/>
        <n v="20014095"/>
        <n v="20014125"/>
        <n v="20014141"/>
        <n v="20014150"/>
        <n v="40000933"/>
        <n v="40012559"/>
        <n v="20014303"/>
        <n v="20014168"/>
        <n v="20014192"/>
        <n v="20014231"/>
        <n v="20014249"/>
        <n v="20014290"/>
        <n v="20014311"/>
        <n v="20014320"/>
        <n v="20014338"/>
        <n v="20014354"/>
        <n v="20014281"/>
        <n v="20020605"/>
        <n v="20021229"/>
        <n v="20024244"/>
        <n v="20029220"/>
        <n v="40004240"/>
        <n v="40007408"/>
        <n v="40007409"/>
        <n v="40015159"/>
        <n v="40016104"/>
        <n v="40022929"/>
        <n v="40001821"/>
        <n v="40005802"/>
        <n v="20014371"/>
        <n v="20014401"/>
        <n v="20014419"/>
        <n v="20014443"/>
        <n v="20014451"/>
        <n v="20014460"/>
        <n v="20014478"/>
        <n v="20014494"/>
        <n v="20014516"/>
        <n v="20014508"/>
        <n v="40022341"/>
        <n v="20014613"/>
        <n v="20021474"/>
        <n v="40002876"/>
        <n v="20014559"/>
        <n v="20014575"/>
        <n v="20014583"/>
        <n v="20014591"/>
        <n v="20014605"/>
        <n v="20014621"/>
        <n v="20014630"/>
        <n v="20014648"/>
        <n v="20014656"/>
        <n v="40012737"/>
        <n v="20014664"/>
        <n v="20014672"/>
        <n v="20020745"/>
        <n v="20014699"/>
        <n v="40005575"/>
        <n v="20014702"/>
        <n v="20014711"/>
        <n v="40007410"/>
        <n v="20014729"/>
        <n v="20014737"/>
        <n v="40007532"/>
        <n v="20014745"/>
        <n v="20014753"/>
        <n v="20014761"/>
        <n v="20014770"/>
        <n v="20014796"/>
        <n v="20014800"/>
        <n v="20014818"/>
        <n v="40009388"/>
        <n v="40023739"/>
        <n v="40004628"/>
        <n v="20026280"/>
        <n v="40000935"/>
        <n v="40001171"/>
        <n v="40008014"/>
        <n v="20023183"/>
        <n v="20014982"/>
        <n v="20014834"/>
        <n v="20014842"/>
        <n v="20014851"/>
        <n v="40004386"/>
        <n v="20014869"/>
        <n v="20014877"/>
        <n v="20014885"/>
        <n v="20014893"/>
        <n v="20014907"/>
        <n v="20014923"/>
        <n v="20014931"/>
        <n v="20014940"/>
        <n v="20014958"/>
        <n v="20014974"/>
        <n v="20014991"/>
        <n v="20015008"/>
        <n v="40024531"/>
        <n v="20015016"/>
        <n v="20015024"/>
        <n v="20015041"/>
        <n v="40000950"/>
        <n v="20012106"/>
        <n v="20015067"/>
        <n v="20015083"/>
        <n v="40011641"/>
        <n v="20015091"/>
        <n v="20015113"/>
        <n v="20015130"/>
        <n v="20021580"/>
        <n v="20025526"/>
        <n v="40003747"/>
        <n v="40018981"/>
        <n v="40003088"/>
        <n v="7019"/>
        <n v="40001944"/>
        <n v="40002539"/>
        <n v="11169"/>
        <n v="40000710"/>
        <n v="40020306"/>
        <n v="40002452"/>
        <n v="40006012"/>
        <n v="20015172"/>
        <n v="20015199"/>
        <n v="20015211"/>
        <n v="20015237"/>
        <n v="20015261"/>
        <n v="20015318"/>
        <n v="20015334"/>
        <n v="20015342"/>
        <n v="20015377"/>
        <n v="20015440"/>
        <n v="20015491"/>
        <n v="20015598"/>
        <n v="40001022"/>
        <n v="20015636"/>
        <n v="40015582"/>
        <n v="20026361"/>
        <n v="20015768"/>
        <n v="20015784"/>
        <n v="40004489"/>
        <n v="20015857"/>
        <n v="20015865"/>
        <n v="20015938"/>
        <n v="20015971"/>
        <n v="20015989"/>
        <n v="20016039"/>
        <n v="20016047"/>
        <n v="40005048"/>
        <n v="20016829"/>
        <n v="20017264"/>
        <n v="20017272"/>
        <n v="20017302"/>
        <n v="20017442"/>
        <n v="20019682"/>
        <n v="20020061"/>
        <n v="20020508"/>
        <n v="20021237"/>
        <n v="20021407"/>
        <n v="20022411"/>
        <n v="20022667"/>
        <n v="20023418"/>
        <n v="20023604"/>
        <n v="20024431"/>
        <n v="20024465"/>
        <n v="20025330"/>
        <n v="20025755"/>
        <n v="20025763"/>
        <n v="20026417"/>
        <n v="20028631"/>
        <n v="40004865"/>
        <n v="40000543"/>
        <n v="40000545"/>
        <n v="40000548"/>
        <n v="40001100"/>
        <n v="40000550"/>
        <n v="40000551"/>
        <n v="40000649"/>
        <n v="40000689"/>
        <n v="40006503"/>
        <n v="40001691"/>
        <n v="40001954"/>
        <n v="40002493"/>
        <n v="40002620"/>
        <n v="40002855"/>
        <n v="40002900"/>
        <n v="40002919"/>
        <n v="40003427"/>
        <n v="40005007"/>
        <n v="40003552"/>
        <n v="40003773"/>
        <n v="40004493"/>
        <n v="40004678"/>
        <n v="40004935"/>
        <n v="40005120"/>
        <n v="40005508"/>
        <n v="40007144"/>
        <n v="40007145"/>
        <n v="40007436"/>
        <n v="40007715"/>
        <n v="40007983"/>
        <n v="40013920"/>
        <n v="40014063"/>
        <n v="40016147"/>
        <n v="40017267"/>
        <n v="40020217"/>
        <n v="40023879"/>
        <n v="40023933"/>
        <n v="40025138"/>
        <n v="40027629"/>
        <n v="40027637"/>
        <n v="40013890"/>
        <n v="40014080"/>
        <n v="40025715"/>
        <n v="40026142"/>
        <n v="40018034"/>
        <n v="40013954"/>
        <n v="40013962"/>
        <n v="40014055"/>
        <n v="40014098"/>
        <n v="40014101"/>
        <n v="40014110"/>
        <n v="40014314"/>
        <n v="40014501"/>
        <n v="40014519"/>
        <n v="40014535"/>
        <n v="40014543"/>
        <n v="40014551"/>
        <n v="40019383"/>
        <n v="40019618"/>
        <n v="40019626"/>
        <n v="40019693"/>
        <n v="40019715"/>
        <n v="40019723"/>
        <n v="40019731"/>
        <n v="40019961"/>
        <n v="40020110"/>
        <n v="40020187"/>
        <n v="40020225"/>
        <n v="40020241"/>
        <n v="40020250"/>
        <n v="40020268"/>
        <n v="40020276"/>
        <n v="40022236"/>
        <n v="40020357"/>
        <n v="40020411"/>
        <n v="40020446"/>
        <n v="40025707"/>
        <n v="40025723"/>
        <n v="40025740"/>
        <n v="40026100"/>
        <n v="40026118"/>
        <n v="40026126"/>
        <n v="40026169"/>
        <n v="40026177"/>
        <n v="40026185"/>
        <n v="40026193"/>
        <n v="40026207"/>
        <n v="40026215"/>
        <n v="40026223"/>
        <n v="40026231"/>
        <n v="40026240"/>
        <n v="40026258"/>
        <n v="40026266"/>
        <n v="40026274"/>
        <n v="40024336"/>
        <n v="40003032"/>
        <n v="40011820"/>
        <n v="40022597"/>
        <n v="20019038"/>
        <n v="40004259"/>
        <n v="20022225"/>
        <n v="40003736"/>
        <n v="40003643"/>
        <n v="40005948"/>
        <n v="40004971"/>
        <n v="40005913"/>
        <n v="40005968"/>
        <n v="40007738"/>
        <n v="40017682"/>
        <n v="40019651"/>
        <n v="40020161"/>
        <n v="40020926"/>
        <n v="40025391"/>
        <n v="40007823"/>
        <n v="11583"/>
        <n v="20000043"/>
        <n v="20023086"/>
        <n v="40004514"/>
        <n v="40007180"/>
        <n v="40022651"/>
        <n v="195"/>
        <n v="40011935"/>
        <n v="397"/>
        <n v="8899"/>
        <n v="987"/>
        <n v="1911"/>
        <n v="40004956"/>
        <n v="2394"/>
        <n v="2415"/>
        <n v="3095"/>
        <n v="3775"/>
        <n v="40007954"/>
        <n v="4035"/>
        <n v="4631"/>
        <n v="40008031"/>
        <n v="40003609"/>
        <n v="40005812"/>
        <n v="4728"/>
        <n v="40003733"/>
        <n v="40006576"/>
        <n v="40008020"/>
        <n v="40010297"/>
        <n v="40026797"/>
        <n v="6340"/>
        <n v="6355"/>
        <n v="40024182"/>
        <n v="40000089"/>
        <n v="40021141"/>
        <n v="6584"/>
        <n v="6655"/>
        <n v="7205"/>
        <n v="7325"/>
        <n v="8508"/>
        <n v="11729"/>
        <n v="12134"/>
        <n v="40002279"/>
        <n v="40007417"/>
        <n v="40012401"/>
        <n v="10005649"/>
        <n v="40006301"/>
        <n v="40005247"/>
        <n v="40002159"/>
        <n v="20001643"/>
        <n v="20003689"/>
        <n v="20004197"/>
        <n v="20005924"/>
        <n v="20009288"/>
        <n v="20010715"/>
        <n v="20014087"/>
        <n v="20016551"/>
        <n v="30000206"/>
        <n v="30000241"/>
        <n v="30000248"/>
        <n v="40017691"/>
        <n v="30000562"/>
        <n v="30000596"/>
        <n v="40022694"/>
        <n v="30000827"/>
        <n v="40000890"/>
        <n v="40002208"/>
        <n v="40002863"/>
        <n v="40007817"/>
        <n v="30000035"/>
        <n v="30000002"/>
        <n v="30000003"/>
        <n v="30000004"/>
        <n v="30000006"/>
        <n v="30000008"/>
        <n v="30000010"/>
        <n v="30000011"/>
        <n v="30000013"/>
        <n v="30000015"/>
        <n v="30000018"/>
        <n v="30000019"/>
        <n v="30000020"/>
        <n v="30000021"/>
        <n v="30000023"/>
        <n v="30000024"/>
        <n v="30000025"/>
        <n v="30000028"/>
        <n v="30000033"/>
        <n v="30000034"/>
        <n v="30000036"/>
        <n v="30000037"/>
        <n v="40015680"/>
        <n v="40017798"/>
        <n v="40009370"/>
        <n v="40013261"/>
        <n v="40014004"/>
        <n v="40014012"/>
        <n v="40006909"/>
        <n v="40006288"/>
        <n v="40000704"/>
        <n v="30000040"/>
        <n v="30000041"/>
        <n v="30000045"/>
        <n v="30000046"/>
        <n v="30000047"/>
        <n v="30000049"/>
        <n v="30000050"/>
        <n v="30000055"/>
        <n v="30001377"/>
        <n v="30000056"/>
        <n v="30000057"/>
        <n v="30000058"/>
        <n v="30000061"/>
        <n v="30000062"/>
        <n v="30000063"/>
        <n v="30000064"/>
        <n v="40016244"/>
        <n v="30000065"/>
        <n v="30000067"/>
        <n v="30000068"/>
        <n v="30000069"/>
        <n v="30000070"/>
        <n v="30000071"/>
        <n v="30000072"/>
        <n v="30000073"/>
        <n v="40024026"/>
        <n v="30000075"/>
        <n v="30000076"/>
        <n v="30000078"/>
        <n v="30001102"/>
        <n v="40005107"/>
        <n v="40002285"/>
        <n v="40002898"/>
        <n v="40003184"/>
        <n v="40003185"/>
        <n v="40004613"/>
        <n v="40007836"/>
        <n v="40020811"/>
        <n v="30000086"/>
        <n v="30000087"/>
        <n v="30000088"/>
        <n v="30000089"/>
        <n v="40011722"/>
        <n v="30000094"/>
        <n v="30000096"/>
        <n v="40007234"/>
        <n v="30000098"/>
        <n v="40006430"/>
        <n v="30000099"/>
        <n v="30001511"/>
        <n v="40005642"/>
        <n v="40002108"/>
        <n v="40002866"/>
        <n v="40015230"/>
        <n v="40015353"/>
        <n v="40025634"/>
        <n v="40027343"/>
        <n v="40026550"/>
        <n v="30000104"/>
        <n v="30001401"/>
        <n v="30000105"/>
        <n v="30000106"/>
        <n v="30000108"/>
        <n v="30000109"/>
        <n v="40002684"/>
        <n v="40006445"/>
        <n v="40002309"/>
        <n v="30000110"/>
        <n v="30000112"/>
        <n v="30001191"/>
        <n v="30001428"/>
        <n v="30000113"/>
        <n v="30000115"/>
        <n v="30000116"/>
        <n v="30000117"/>
        <n v="30000119"/>
        <n v="30000120"/>
        <n v="40007385"/>
        <n v="30000121"/>
        <n v="30000122"/>
        <n v="40002716"/>
        <n v="30000125"/>
        <n v="30000126"/>
        <n v="30000127"/>
        <n v="40024964"/>
        <n v="30000128"/>
        <n v="30000130"/>
        <n v="30000131"/>
        <n v="30000132"/>
        <n v="30000133"/>
        <n v="30000136"/>
        <n v="30001331"/>
        <n v="30001455"/>
        <n v="40008000"/>
        <n v="40008007"/>
        <n v="40007531"/>
        <n v="40008011"/>
        <n v="40018565"/>
        <n v="40004705"/>
        <n v="30000138"/>
        <n v="30000139"/>
        <n v="30000140"/>
        <n v="30000141"/>
        <n v="30000143"/>
        <n v="30000148"/>
        <n v="40008055"/>
        <n v="30000154"/>
        <n v="30000149"/>
        <n v="30001395"/>
        <n v="40006455"/>
        <n v="40001804"/>
        <n v="40005386"/>
        <n v="30000155"/>
        <n v="30000156"/>
        <n v="30000159"/>
        <n v="30000160"/>
        <n v="30000163"/>
        <n v="30000466"/>
        <n v="40000861"/>
        <n v="40003235"/>
        <n v="40007949"/>
        <n v="40027807"/>
        <n v="40006429"/>
        <n v="40003230"/>
        <n v="30000162"/>
        <n v="30000164"/>
        <n v="30000165"/>
        <n v="30000166"/>
        <n v="30000167"/>
        <n v="30001462"/>
        <n v="30000173"/>
        <n v="30000177"/>
        <n v="30000178"/>
        <n v="30000972"/>
        <n v="30000179"/>
        <n v="40003372"/>
        <n v="30000181"/>
        <n v="30001406"/>
        <n v="40005846"/>
        <n v="40024387"/>
        <n v="40003094"/>
        <n v="30001442"/>
        <n v="40001453"/>
        <n v="40004813"/>
        <n v="40007923"/>
        <n v="40010190"/>
        <n v="40004648"/>
        <n v="40001312"/>
        <n v="40007487"/>
        <n v="40015311"/>
        <n v="20020109"/>
        <n v="30000184"/>
        <n v="30000188"/>
        <n v="30000189"/>
        <n v="30000192"/>
        <n v="30000193"/>
        <n v="30000194"/>
        <n v="30001476"/>
        <n v="30000197"/>
        <n v="30000199"/>
        <n v="30000230"/>
        <n v="30000187"/>
        <n v="30001227"/>
        <n v="40005367"/>
        <n v="40010238"/>
        <n v="30000200"/>
        <n v="30000201"/>
        <n v="30000202"/>
        <n v="30000203"/>
        <n v="30000204"/>
        <n v="30000205"/>
        <n v="40018875"/>
        <n v="40007354"/>
        <n v="30000209"/>
        <n v="30000210"/>
        <n v="30000212"/>
        <n v="30000214"/>
        <n v="30000216"/>
        <n v="30001323"/>
        <n v="30000217"/>
        <n v="30001457"/>
        <n v="40006954"/>
        <n v="40005254"/>
        <n v="40006216"/>
        <n v="12121"/>
        <n v="30000219"/>
        <n v="30000221"/>
        <n v="30000224"/>
        <n v="30001474"/>
        <n v="30000227"/>
        <n v="40018395"/>
        <n v="40005267"/>
        <n v="30000231"/>
        <n v="30000232"/>
        <n v="40006491"/>
        <n v="30000236"/>
        <n v="30000239"/>
        <n v="30000240"/>
        <n v="30000242"/>
        <n v="30000234"/>
        <n v="40004615"/>
        <n v="30001282"/>
        <n v="40018816"/>
        <n v="40007916"/>
        <n v="30000244"/>
        <n v="30000245"/>
        <n v="30000247"/>
        <n v="30000249"/>
        <n v="40003669"/>
        <n v="30000257"/>
        <n v="30000251"/>
        <n v="30000252"/>
        <n v="30000254"/>
        <n v="30000256"/>
        <n v="40023364"/>
        <n v="30000258"/>
        <n v="30000259"/>
        <n v="30000260"/>
        <n v="30000261"/>
        <n v="30001439"/>
        <n v="40002522"/>
        <n v="30000285"/>
        <n v="30000262"/>
        <n v="30000263"/>
        <n v="30000264"/>
        <n v="30000265"/>
        <n v="30001424"/>
        <n v="30000266"/>
        <n v="40020730"/>
        <n v="30000269"/>
        <n v="30000271"/>
        <n v="30000272"/>
        <n v="30000273"/>
        <n v="30000274"/>
        <n v="30000276"/>
        <n v="30000277"/>
        <n v="30000278"/>
        <n v="30000279"/>
        <n v="30000280"/>
        <n v="30000281"/>
        <n v="30000282"/>
        <n v="30000283"/>
        <n v="30000287"/>
        <n v="30000288"/>
        <n v="30000289"/>
        <n v="30000290"/>
        <n v="30000291"/>
        <n v="30000292"/>
        <n v="30000294"/>
        <n v="30000295"/>
        <n v="30000296"/>
        <n v="30000297"/>
        <n v="30000299"/>
        <n v="30000300"/>
        <n v="30000302"/>
        <n v="30000303"/>
        <n v="30000304"/>
        <n v="40018603"/>
        <n v="30000305"/>
        <n v="30000306"/>
        <n v="30000307"/>
        <n v="40005832"/>
        <n v="30000309"/>
        <n v="30000310"/>
        <n v="30000311"/>
        <n v="30000312"/>
        <n v="30000314"/>
        <n v="30000315"/>
        <n v="30000316"/>
        <n v="30001334"/>
        <n v="30001348"/>
        <n v="30000284"/>
        <n v="30000293"/>
        <n v="40016074"/>
        <n v="40003294"/>
        <n v="40011129"/>
        <n v="40005694"/>
        <n v="40012940"/>
        <n v="40014772"/>
        <n v="40004108"/>
        <n v="30000318"/>
        <n v="30000320"/>
        <n v="30000323"/>
        <n v="30000324"/>
        <n v="30000325"/>
        <n v="30000326"/>
        <n v="30000329"/>
        <n v="30000331"/>
        <n v="30000332"/>
        <n v="40024522"/>
        <n v="30000970"/>
        <n v="30000321"/>
        <n v="30001516"/>
        <n v="30001520"/>
        <n v="40001968"/>
        <n v="30000322"/>
        <n v="40006936"/>
        <n v="40024786"/>
        <n v="30000334"/>
        <n v="30000335"/>
        <n v="40010173"/>
        <n v="30000336"/>
        <n v="30000337"/>
        <n v="30000339"/>
        <n v="40020756"/>
        <n v="30000341"/>
        <n v="40006774"/>
        <n v="30000342"/>
        <n v="30000343"/>
        <n v="40015639"/>
        <n v="30001267"/>
        <n v="30001460"/>
        <n v="40016490"/>
        <n v="40026860"/>
        <n v="40006549"/>
        <n v="30000348"/>
        <n v="30000345"/>
        <n v="30000358"/>
        <n v="30000350"/>
        <n v="30000351"/>
        <n v="30000354"/>
        <n v="40005826"/>
        <n v="30000355"/>
        <n v="30000356"/>
        <n v="30000357"/>
        <n v="30000359"/>
        <n v="30000361"/>
        <n v="30000362"/>
        <n v="30000363"/>
        <n v="30000364"/>
        <n v="30000366"/>
        <n v="30000367"/>
        <n v="40025286"/>
        <n v="30000368"/>
        <n v="30000369"/>
        <n v="30000371"/>
        <n v="30000372"/>
        <n v="30000373"/>
        <n v="30000374"/>
        <n v="40002819"/>
        <n v="30001224"/>
        <n v="30000376"/>
        <n v="40007200"/>
        <n v="30000378"/>
        <n v="40007215"/>
        <n v="30000379"/>
        <n v="30000380"/>
        <n v="40005655"/>
        <n v="30001129"/>
        <n v="40016236"/>
        <n v="30001301"/>
        <n v="30001489"/>
        <n v="30001505"/>
        <n v="40001422"/>
        <n v="30001279"/>
        <n v="30001492"/>
        <n v="40015761"/>
        <n v="40005218"/>
        <n v="40020829"/>
        <n v="40001982"/>
        <n v="30000382"/>
        <n v="30000383"/>
        <n v="30000384"/>
        <n v="30001451"/>
        <n v="30001332"/>
        <n v="40005354"/>
        <n v="40000106"/>
        <n v="40000786"/>
        <n v="40002316"/>
        <n v="40006685"/>
        <n v="40007454"/>
        <n v="40007455"/>
        <n v="40024085"/>
        <n v="40026525"/>
        <n v="40000282"/>
        <n v="40004832"/>
        <n v="20023141"/>
        <n v="40000650"/>
        <n v="30000385"/>
        <n v="30000386"/>
        <n v="30000387"/>
        <n v="30000391"/>
        <n v="30000399"/>
        <n v="40005322"/>
        <n v="30000773"/>
        <n v="40000540"/>
        <n v="40005379"/>
        <n v="30001247"/>
        <n v="30001530"/>
        <n v="6919"/>
        <n v="40002790"/>
        <n v="40004957"/>
        <n v="40003008"/>
        <n v="40017852"/>
        <n v="40018336"/>
        <n v="40025057"/>
        <n v="40005743"/>
        <n v="30001256"/>
        <n v="30000135"/>
        <n v="30000400"/>
        <n v="40001802"/>
        <n v="30000402"/>
        <n v="30001136"/>
        <n v="30001280"/>
        <n v="30000404"/>
        <n v="30000406"/>
        <n v="30000407"/>
        <n v="30000409"/>
        <n v="30000411"/>
        <n v="40007546"/>
        <n v="30000412"/>
        <n v="30000413"/>
        <n v="30000415"/>
        <n v="30000417"/>
        <n v="40004468"/>
        <n v="30001394"/>
        <n v="40001866"/>
        <n v="40003121"/>
        <n v="40003075"/>
        <n v="40006440"/>
        <n v="40013750"/>
        <n v="40015451"/>
        <n v="40020136"/>
        <n v="40021213"/>
        <n v="40021221"/>
        <n v="40001554"/>
        <n v="30000420"/>
        <n v="30000424"/>
        <n v="40004731"/>
        <n v="40000732"/>
        <n v="30000427"/>
        <n v="30000428"/>
        <n v="40021914"/>
        <n v="30001393"/>
        <n v="40005355"/>
        <n v="40005896"/>
        <n v="30000433"/>
        <n v="40015779"/>
        <n v="30000434"/>
        <n v="30000436"/>
        <n v="30000437"/>
        <n v="30000438"/>
        <n v="30000439"/>
        <n v="40003445"/>
        <n v="30000441"/>
        <n v="30000443"/>
        <n v="30000447"/>
        <n v="40007969"/>
        <n v="30000448"/>
        <n v="30000449"/>
        <n v="30000450"/>
        <n v="30000453"/>
        <n v="30000454"/>
        <n v="30000455"/>
        <n v="40010921"/>
        <n v="30000457"/>
        <n v="30000458"/>
        <n v="30000461"/>
        <n v="40003816"/>
        <n v="40017071"/>
        <n v="30001319"/>
        <n v="40002791"/>
        <n v="40003143"/>
        <n v="40004220"/>
        <n v="30000470"/>
        <n v="30000465"/>
        <n v="30000475"/>
        <n v="30001099"/>
        <n v="30001104"/>
        <n v="40010980"/>
        <n v="40024212"/>
        <n v="40007746"/>
        <n v="30000479"/>
        <n v="30000487"/>
        <n v="30000488"/>
        <n v="40005941"/>
        <n v="30001189"/>
        <n v="30000491"/>
        <n v="30000493"/>
        <n v="40022643"/>
        <n v="30000499"/>
        <n v="30000500"/>
        <n v="30000502"/>
        <n v="30000503"/>
        <n v="40004727"/>
        <n v="40006837"/>
        <n v="40027378"/>
        <n v="30000507"/>
        <n v="40004622"/>
        <n v="30000510"/>
        <n v="30000513"/>
        <n v="40003592"/>
        <n v="40003186"/>
        <n v="30000515"/>
        <n v="40008005"/>
        <n v="40007527"/>
        <n v="30001472"/>
        <n v="40003528"/>
        <n v="40002804"/>
        <n v="40002916"/>
        <n v="40000900"/>
        <n v="30000347"/>
        <n v="30000518"/>
        <n v="30000520"/>
        <n v="30000522"/>
        <n v="30000527"/>
        <n v="30000529"/>
        <n v="30000530"/>
        <n v="40001419"/>
        <n v="40006863"/>
        <n v="40024271"/>
        <n v="40006740"/>
        <n v="40003253"/>
        <n v="40003261"/>
        <n v="30000452"/>
        <n v="30000459"/>
        <n v="30000535"/>
        <n v="30000539"/>
        <n v="30000541"/>
        <n v="30000542"/>
        <n v="30000546"/>
        <n v="30001304"/>
        <n v="30001344"/>
        <n v="30000536"/>
        <n v="30000549"/>
        <n v="30000550"/>
        <n v="30000553"/>
        <n v="40024395"/>
        <n v="30000558"/>
        <n v="30000563"/>
        <n v="40001697"/>
        <n v="40001559"/>
        <n v="40005264"/>
        <n v="40021205"/>
        <n v="20026930"/>
        <n v="40000143"/>
        <n v="30001497"/>
        <n v="40001530"/>
        <n v="30000152"/>
        <n v="40004711"/>
        <n v="30001326"/>
        <n v="30001112"/>
        <n v="40021990"/>
        <n v="40003399"/>
        <n v="40025251"/>
        <n v="40008403"/>
        <n v="40026851"/>
        <n v="20027626"/>
        <n v="30000579"/>
        <n v="30000581"/>
        <n v="30001100"/>
        <n v="30001292"/>
        <n v="40003481"/>
        <n v="40004125"/>
        <n v="40010491"/>
        <n v="6100"/>
        <n v="10368"/>
        <n v="40027076"/>
        <n v="40005401"/>
        <n v="40019758"/>
        <n v="40000620"/>
        <n v="40022295"/>
        <n v="40022660"/>
        <n v="40006959"/>
        <n v="40006949"/>
        <n v="40024514"/>
        <n v="40006519"/>
        <n v="40004653"/>
        <n v="40021507"/>
        <n v="40022007"/>
        <n v="40010751"/>
        <n v="40018701"/>
        <n v="40007876"/>
        <n v="40002254"/>
        <n v="40003225"/>
        <n v="40008034"/>
        <n v="40014853"/>
        <n v="40014861"/>
        <n v="40015434"/>
        <n v="40018107"/>
        <n v="40004095"/>
        <n v="40004965"/>
        <n v="40007603"/>
        <n v="40001316"/>
        <n v="40007313"/>
        <n v="20010987"/>
        <n v="40006639"/>
        <n v="40022627"/>
        <n v="20025631"/>
        <n v="30001535"/>
        <n v="30000965"/>
        <n v="40004592"/>
        <n v="40009167"/>
        <n v="30000440"/>
        <n v="30000573"/>
        <n v="40011862"/>
        <n v="40003672"/>
        <n v="30001504"/>
        <n v="30001091"/>
        <n v="30001310"/>
        <n v="30001341"/>
        <n v="30001409"/>
        <n v="30001449"/>
        <n v="30001463"/>
        <n v="30001534"/>
        <n v="30001475"/>
        <n v="40000542"/>
        <n v="40000654"/>
        <n v="40012125"/>
        <n v="40007073"/>
        <n v="40002193"/>
        <n v="40002384"/>
        <n v="30000582"/>
        <n v="30000583"/>
        <n v="30000584"/>
        <n v="30000585"/>
        <n v="30000587"/>
        <n v="30000589"/>
        <n v="30000591"/>
        <n v="30000593"/>
        <n v="30000595"/>
        <n v="30000605"/>
        <n v="40002735"/>
        <n v="30000610"/>
        <n v="30000611"/>
        <n v="30000968"/>
        <n v="30000606"/>
        <n v="40000953"/>
        <n v="40007048"/>
        <n v="40001994"/>
        <n v="30000612"/>
        <n v="30000613"/>
        <n v="30000615"/>
        <n v="30000616"/>
        <n v="30000619"/>
        <n v="30000621"/>
        <n v="30000622"/>
        <n v="30000623"/>
        <n v="30000624"/>
        <n v="30000625"/>
        <n v="30000626"/>
        <n v="30000627"/>
        <n v="30000628"/>
        <n v="30000629"/>
        <n v="30000631"/>
        <n v="30000633"/>
        <n v="30000634"/>
        <n v="30000635"/>
        <n v="30000640"/>
        <n v="30000644"/>
        <n v="40007713"/>
        <n v="30001300"/>
        <n v="30000617"/>
        <n v="40005221"/>
        <n v="40008029"/>
        <n v="30000645"/>
        <n v="30000646"/>
        <n v="30000647"/>
        <n v="30000649"/>
        <n v="30000654"/>
        <n v="30000656"/>
        <n v="30000657"/>
        <n v="30000658"/>
        <n v="30000659"/>
        <n v="30000660"/>
        <n v="30000661"/>
        <n v="30001454"/>
        <n v="30001531"/>
        <n v="30000664"/>
        <n v="30000668"/>
        <n v="30000669"/>
        <n v="30000670"/>
        <n v="30000671"/>
        <n v="40011692"/>
        <n v="30000672"/>
        <n v="30000674"/>
        <n v="40002410"/>
        <n v="30000675"/>
        <n v="30000666"/>
        <n v="40007554"/>
        <n v="40005359"/>
        <n v="40004062"/>
        <n v="30000678"/>
        <n v="30000682"/>
        <n v="30000684"/>
        <n v="30000686"/>
        <n v="30000689"/>
        <n v="30000691"/>
        <n v="40024352"/>
        <n v="30000695"/>
        <n v="30000696"/>
        <n v="30000697"/>
        <n v="30000699"/>
        <n v="30000700"/>
        <n v="40002729"/>
        <n v="40005337"/>
        <n v="40013903"/>
        <n v="30000707"/>
        <n v="30000709"/>
        <n v="30000711"/>
        <n v="30000720"/>
        <n v="30001423"/>
        <n v="30001444"/>
        <n v="30001522"/>
        <n v="40000092"/>
        <n v="30000718"/>
        <n v="40003439"/>
        <n v="40004253"/>
        <n v="40001213"/>
        <n v="30000724"/>
        <n v="30000721"/>
        <n v="30000723"/>
        <n v="40003328"/>
        <n v="40007207"/>
        <n v="30000726"/>
        <n v="30000728"/>
        <n v="30000729"/>
        <n v="30000730"/>
        <n v="30000731"/>
        <n v="30000733"/>
        <n v="30000734"/>
        <n v="30000736"/>
        <n v="30000737"/>
        <n v="30000739"/>
        <n v="40012788"/>
        <n v="30000743"/>
        <n v="40003319"/>
        <n v="40006617"/>
        <n v="30000747"/>
        <n v="30000749"/>
        <n v="30000750"/>
        <n v="30000752"/>
        <n v="30000754"/>
        <n v="30000755"/>
        <n v="40006049"/>
        <n v="40006761"/>
        <n v="30000775"/>
        <n v="30000756"/>
        <n v="30000757"/>
        <n v="30000759"/>
        <n v="40016562"/>
        <n v="30000761"/>
        <n v="30000762"/>
        <n v="30000763"/>
        <n v="30001537"/>
        <n v="30000765"/>
        <n v="30000767"/>
        <n v="40003588"/>
        <n v="30000771"/>
        <n v="30000772"/>
        <n v="30000776"/>
        <n v="30000777"/>
        <n v="30000783"/>
        <n v="30000758"/>
        <n v="30000782"/>
        <n v="30000779"/>
        <n v="30001503"/>
        <n v="40006242"/>
        <n v="40005263"/>
        <n v="30000812"/>
        <n v="30000785"/>
        <n v="30000819"/>
        <n v="30000800"/>
        <n v="30000801"/>
        <n v="30000802"/>
        <n v="40010581"/>
        <n v="30000804"/>
        <n v="40006014"/>
        <n v="30000805"/>
        <n v="30000806"/>
        <n v="30000813"/>
        <n v="30000815"/>
        <n v="30000816"/>
        <n v="30000818"/>
        <n v="40007610"/>
        <n v="40004202"/>
        <n v="30000823"/>
        <n v="30000824"/>
        <n v="40002054"/>
        <n v="40002261"/>
        <n v="40006493"/>
        <n v="40016872"/>
        <n v="40016945"/>
        <n v="40001329"/>
        <n v="40009264"/>
        <n v="30000787"/>
        <n v="30000790"/>
        <n v="30000791"/>
        <n v="30000829"/>
        <n v="30000831"/>
        <n v="30000833"/>
        <n v="30000834"/>
        <n v="40023054"/>
        <n v="30000838"/>
        <n v="30000840"/>
        <n v="30000842"/>
        <n v="40005042"/>
        <n v="30000837"/>
        <n v="40002567"/>
        <n v="40007025"/>
        <n v="30000793"/>
        <n v="30000794"/>
        <n v="30000797"/>
        <n v="30000845"/>
        <n v="30000937"/>
        <n v="40001247"/>
        <n v="40003707"/>
        <n v="30000847"/>
        <n v="30000850"/>
        <n v="30000851"/>
        <n v="30000852"/>
        <n v="30000853"/>
        <n v="30000854"/>
        <n v="30000855"/>
        <n v="30000856"/>
        <n v="30000857"/>
        <n v="30000860"/>
        <n v="30000866"/>
        <n v="30000867"/>
        <n v="40007443"/>
        <n v="30000868"/>
        <n v="30000869"/>
        <n v="30000870"/>
        <n v="30000871"/>
        <n v="30001140"/>
        <n v="30000872"/>
        <n v="30000873"/>
        <n v="30000875"/>
        <n v="30000876"/>
        <n v="30000877"/>
        <n v="30000878"/>
        <n v="30000879"/>
        <n v="30000880"/>
        <n v="30001389"/>
        <n v="30001445"/>
        <n v="30000882"/>
        <n v="40010572"/>
        <n v="30000888"/>
        <n v="30000889"/>
        <n v="30000890"/>
        <n v="30000891"/>
        <n v="30000892"/>
        <n v="40007918"/>
        <n v="30000899"/>
        <n v="30000900"/>
        <n v="30000901"/>
        <n v="30000904"/>
        <n v="30000906"/>
        <n v="30000907"/>
        <n v="30000909"/>
        <n v="30000910"/>
        <n v="30001482"/>
        <n v="40013237"/>
        <n v="30000927"/>
        <n v="30001159"/>
        <n v="30000911"/>
        <n v="30000912"/>
        <n v="30000913"/>
        <n v="30000914"/>
        <n v="30000915"/>
        <n v="30000916"/>
        <n v="30000917"/>
        <n v="30000918"/>
        <n v="40001789"/>
        <n v="30000921"/>
        <n v="30000923"/>
        <n v="30000924"/>
        <n v="30000925"/>
        <n v="30000926"/>
        <n v="30000928"/>
        <n v="30000930"/>
        <n v="30000932"/>
        <n v="30001302"/>
        <n v="40006806"/>
        <n v="40007616"/>
        <n v="30000934"/>
        <n v="40000855"/>
        <m/>
        <n v="5967" u="1"/>
        <n v="40022732" u="1"/>
        <n v="40023020" u="1"/>
        <n v="40022376" u="1"/>
        <n v="20005614" u="1"/>
        <n v="40023372" u="1"/>
        <n v="40023500" u="1"/>
        <n v="40022856" u="1"/>
        <n v="40023852" u="1"/>
        <n v="40005665" u="1"/>
        <n v="584" u="1"/>
        <n v="40024620" u="1"/>
        <n v="40006017" u="1"/>
        <n v="40006981" u="1"/>
        <n v="40006177" u="1"/>
        <n v="40006401" u="1"/>
        <n v="40006785" u="1"/>
        <n v="40006913" u="1"/>
        <n v="10001279" u="1"/>
        <n v="2215" u="1"/>
        <n v="40007425" u="1"/>
        <n v="40007553" u="1"/>
        <n v="40007585" u="1"/>
        <n v="40007681" u="1"/>
        <n v="7819" u="1"/>
        <n v="40007809" u="1"/>
        <n v="4762" u="1"/>
        <n v="40007873" u="1"/>
        <n v="40008161" u="1"/>
        <n v="40008993" u="1"/>
        <n v="10724" u="1"/>
        <n v="40009761" u="1"/>
        <n v="40009825" u="1"/>
        <n v="40023992" u="1"/>
        <n v="3917" u="1"/>
        <n v="40010017" u="1"/>
        <n v="7386" u="1"/>
        <n v="3204" u="1"/>
        <n v="3011" u="1"/>
        <n v="2881" u="1"/>
        <n v="40012389" u="1"/>
        <n v="40011617" u="1"/>
        <n v="40014021" u="1"/>
        <n v="40013377" u="1"/>
        <n v="40013601" u="1"/>
        <n v="40013857" u="1"/>
        <n v="30000213" u="1"/>
        <n v="2243" u="1"/>
        <n v="40014497" u="1"/>
        <n v="788" u="1"/>
        <n v="30000389" u="1"/>
        <n v="40003510" u="1"/>
        <n v="40003574" u="1"/>
        <n v="10003271" u="1"/>
        <n v="40014977" u="1"/>
        <n v="30000597" u="1"/>
        <n v="40003798" u="1"/>
        <n v="40015329" u="1"/>
        <n v="40015361" u="1"/>
        <n v="40016325" u="1"/>
        <n v="40004342" u="1"/>
        <n v="30001495" u="1"/>
        <n v="40004790" u="1"/>
        <n v="40005270" u="1"/>
        <n v="40005334" u="1"/>
        <n v="40016929" u="1"/>
        <n v="40005718" u="1"/>
        <n v="40017089" u="1"/>
        <n v="40006006" u="1"/>
        <n v="40006294" u="1"/>
        <n v="40017569" u="1"/>
        <n v="40004494" u="1"/>
        <n v="40006422" u="1"/>
        <n v="40006614" u="1"/>
        <n v="40007030" u="1"/>
        <n v="40018433" u="1"/>
        <n v="40007222" u="1"/>
        <n v="40007318" u="1"/>
        <n v="40007382" u="1"/>
        <n v="20013056" u="1"/>
        <n v="40000922" u="1"/>
        <n v="40018689" u="1"/>
        <n v="40007574" u="1"/>
        <n v="40007766" u="1"/>
        <n v="40007798" u="1"/>
        <n v="40007958" u="1"/>
        <n v="6481" u="1"/>
        <n v="40008054" u="1"/>
        <n v="30001437" u="1"/>
        <n v="40020641" u="1"/>
        <n v="40002938" u="1"/>
        <n v="40009558" u="1"/>
        <n v="40003290" u="1"/>
        <n v="40021761" u="1"/>
        <n v="40021825" u="1"/>
        <n v="40010742" u="1"/>
        <n v="40007458" u="1"/>
        <n v="40006330" u="1"/>
        <n v="40026053" u="1"/>
        <n v="3784" u="1"/>
      </sharedItems>
    </cacheField>
    <cacheField name="世帯主カナ" numFmtId="0">
      <sharedItems containsBlank="1"/>
    </cacheField>
    <cacheField name="世帯主名" numFmtId="0">
      <sharedItems containsBlank="1"/>
    </cacheField>
    <cacheField name="住民コード" numFmtId="0">
      <sharedItems containsString="0" containsBlank="1" containsNumber="1" containsInteger="1" minValue="8" maxValue="90039245"/>
    </cacheField>
    <cacheField name="異動ＳＥＱ" numFmtId="0">
      <sharedItems containsString="0" containsBlank="1" containsNumber="1" containsInteger="1" minValue="999" maxValue="999"/>
    </cacheField>
    <cacheField name="カナ氏名" numFmtId="0">
      <sharedItems containsBlank="1"/>
    </cacheField>
    <cacheField name="氏名" numFmtId="0">
      <sharedItems containsBlank="1"/>
    </cacheField>
    <cacheField name="通称名カナ" numFmtId="0">
      <sharedItems containsBlank="1"/>
    </cacheField>
    <cacheField name="通称名" numFmtId="0">
      <sharedItems containsBlank="1"/>
    </cacheField>
    <cacheField name="生年月日（西暦）" numFmtId="14">
      <sharedItems containsNonDate="0" containsDate="1" containsString="0" containsBlank="1" minDate="1912-12-15T00:00:00" maxDate="2024-07-24T00:00:00"/>
    </cacheField>
    <cacheField name="生年月日（和暦）" numFmtId="176">
      <sharedItems containsNonDate="0" containsDate="1" containsString="0" containsBlank="1" minDate="1912-12-15T00:00:00" maxDate="2024-07-24T00:00:00"/>
    </cacheField>
    <cacheField name="年齢" numFmtId="0">
      <sharedItems containsString="0" containsBlank="1" containsNumber="1" containsInteger="1" minValue="0" maxValue="111" count="112">
        <n v="73"/>
        <n v="68"/>
        <n v="66"/>
        <n v="83"/>
        <n v="79"/>
        <n v="84"/>
        <n v="78"/>
        <n v="76"/>
        <n v="89"/>
        <n v="82"/>
        <n v="56"/>
        <n v="69"/>
        <n v="87"/>
        <n v="71"/>
        <n v="54"/>
        <n v="74"/>
        <n v="39"/>
        <n v="48"/>
        <n v="53"/>
        <n v="47"/>
        <n v="63"/>
        <n v="52"/>
        <n v="20"/>
        <n v="17"/>
        <n v="36"/>
        <n v="10"/>
        <n v="30"/>
        <n v="23"/>
        <n v="22"/>
        <n v="33"/>
        <n v="21"/>
        <n v="0"/>
        <n v="75"/>
        <n v="77"/>
        <n v="80"/>
        <n v="90"/>
        <n v="88"/>
        <n v="94"/>
        <n v="70"/>
        <n v="40"/>
        <n v="44"/>
        <n v="72"/>
        <n v="65"/>
        <n v="27"/>
        <n v="59"/>
        <n v="64"/>
        <n v="50"/>
        <n v="49"/>
        <n v="81"/>
        <n v="92"/>
        <n v="85"/>
        <n v="91"/>
        <n v="67"/>
        <n v="25"/>
        <n v="19"/>
        <n v="57"/>
        <n v="61"/>
        <n v="60"/>
        <n v="86"/>
        <n v="58"/>
        <n v="29"/>
        <n v="93"/>
        <n v="55"/>
        <n v="46"/>
        <n v="26"/>
        <n v="24"/>
        <n v="32"/>
        <n v="18"/>
        <n v="43"/>
        <n v="6"/>
        <n v="3"/>
        <n v="37"/>
        <n v="41"/>
        <n v="9"/>
        <n v="31"/>
        <n v="95"/>
        <n v="99"/>
        <n v="28"/>
        <n v="42"/>
        <n v="96"/>
        <n v="38"/>
        <n v="103"/>
        <n v="62"/>
        <n v="45"/>
        <n v="34"/>
        <n v="51"/>
        <n v="15"/>
        <n v="14"/>
        <n v="13"/>
        <n v="12"/>
        <n v="8"/>
        <n v="4"/>
        <n v="7"/>
        <n v="98"/>
        <n v="104"/>
        <n v="2"/>
        <n v="16"/>
        <n v="11"/>
        <n v="100"/>
        <n v="35"/>
        <n v="5"/>
        <n v="97"/>
        <n v="1"/>
        <n v="102"/>
        <n v="101"/>
        <n v="111"/>
        <n v="106"/>
        <m/>
        <n v="107" u="1"/>
        <n v="110" u="1"/>
        <n v="105" u="1"/>
        <n v="109" u="1"/>
      </sharedItems>
    </cacheField>
    <cacheField name="性別名" numFmtId="0">
      <sharedItems containsBlank="1"/>
    </cacheField>
    <cacheField name="性別２" numFmtId="0">
      <sharedItems containsSemiMixedTypes="0" containsString="0" containsNumber="1" containsInteger="1" minValue="1" maxValue="2" count="2">
        <n v="2"/>
        <n v="1"/>
      </sharedItems>
    </cacheField>
    <cacheField name="大字コード" numFmtId="0">
      <sharedItems containsString="0" containsBlank="1" containsNumber="1" containsInteger="1" minValue="100" maxValue="23800"/>
    </cacheField>
    <cacheField name="郵便番号" numFmtId="0">
      <sharedItems containsString="0" containsBlank="1" containsNumber="1" containsInteger="1" minValue="8780001" maxValue="8796184"/>
    </cacheField>
    <cacheField name="住所" numFmtId="0">
      <sharedItems containsBlank="1"/>
    </cacheField>
    <cacheField name="方書" numFmtId="0">
      <sharedItems containsBlank="1" containsMixedTypes="1" containsNumber="1" containsInteger="1" minValue="-202" maxValue="-22"/>
    </cacheField>
    <cacheField name="本籍地" numFmtId="0">
      <sharedItems containsBlank="1"/>
    </cacheField>
    <cacheField name="筆頭者カナ" numFmtId="0">
      <sharedItems containsBlank="1"/>
    </cacheField>
    <cacheField name="筆頭者" numFmtId="0">
      <sharedItems containsBlank="1"/>
    </cacheField>
    <cacheField name="減事由コード" numFmtId="0">
      <sharedItems containsBlank="1"/>
    </cacheField>
    <cacheField name="減事由コード名" numFmtId="0">
      <sharedItems containsBlank="1"/>
    </cacheField>
    <cacheField name="減届出日" numFmtId="0">
      <sharedItems containsString="0" containsBlank="1" containsNumber="1" containsInteger="1" minValue="0" maxValue="20240731"/>
    </cacheField>
    <cacheField name="減異動日" numFmtId="0">
      <sharedItems containsString="0" containsBlank="1" containsNumber="1" containsInteger="1" minValue="0" maxValue="20240813"/>
    </cacheField>
    <cacheField name="続柄" numFmtId="0">
      <sharedItems containsBlank="1" containsMixedTypes="1" containsNumber="1" containsInteger="1" minValue="2" maxValue="812020"/>
    </cacheField>
    <cacheField name="続柄名" numFmtId="0">
      <sharedItems containsBlank="1"/>
    </cacheField>
    <cacheField name="住民区分" numFmtId="0">
      <sharedItems containsString="0" containsBlank="1" containsNumber="1" containsInteger="1" minValue="0" maxValue="55"/>
    </cacheField>
    <cacheField name="住民区分名" numFmtId="0">
      <sharedItems containsBlank="1"/>
    </cacheField>
    <cacheField name="更新処理日" numFmtId="0">
      <sharedItems containsString="0" containsBlank="1" containsNumber="1" containsInteger="1" minValue="0" maxValue="20240731"/>
    </cacheField>
    <cacheField name="住民となった異動日" numFmtId="0">
      <sharedItems containsString="0" containsBlank="1" containsNumber="1" containsInteger="1" minValue="0" maxValue="20240731"/>
    </cacheField>
    <cacheField name="住定日" numFmtId="0">
      <sharedItems containsString="0" containsBlank="1" containsNumber="1" containsInteger="1" minValue="0" maxValue="20240731"/>
    </cacheField>
    <cacheField name="国籍等" numFmtId="0">
      <sharedItems containsString="0" containsBlank="1" containsNumber="1" containsInteger="1" minValue="2" maxValue="158" count="18">
        <m/>
        <n v="11"/>
        <n v="2"/>
        <n v="4"/>
        <n v="6"/>
        <n v="59"/>
        <n v="12"/>
        <n v="3"/>
        <n v="142"/>
        <n v="29"/>
        <n v="15"/>
        <n v="18"/>
        <n v="38"/>
        <n v="146"/>
        <n v="30"/>
        <n v="34"/>
        <n v="158"/>
        <n v="13"/>
      </sharedItems>
    </cacheField>
    <cacheField name="国籍等名" numFmtId="0">
      <sharedItems containsBlank="1"/>
    </cacheField>
    <cacheField name="発行停止者" numFmtId="0">
      <sharedItems containsBlank="1"/>
    </cacheField>
    <cacheField name="停止開始日" numFmtId="0">
      <sharedItems containsString="0" containsBlank="1" containsNumber="1" containsInteger="1" minValue="0" maxValue="0"/>
    </cacheField>
    <cacheField name="停止終了日" numFmtId="0">
      <sharedItems containsString="0" containsBlank="1" containsNumber="1" containsInteger="1" minValue="0" maxValue="99999999"/>
    </cacheField>
    <cacheField name="在留資格" numFmtId="0">
      <sharedItems containsMixedTypes="1" containsNumber="1" containsInteger="1" minValue="9" maxValue="61" count="20">
        <e v="#N/A"/>
        <n v="42"/>
        <n v="20"/>
        <n v="61"/>
        <n v="21"/>
        <n v="34"/>
        <n v="22"/>
        <n v="24"/>
        <n v="23"/>
        <n v="9"/>
        <n v="38"/>
        <n v="41"/>
        <n v="36"/>
        <n v="26"/>
        <n v="12"/>
        <n v="15"/>
        <n v="51"/>
        <n v="14" u="1"/>
        <n v="17" u="1"/>
        <n v="11" u="1"/>
      </sharedItems>
    </cacheField>
    <cacheField name="年齢区分" numFmtId="0">
      <sharedItems containsSemiMixedTypes="0" containsString="0" containsNumber="1" containsInteger="1" minValue="1" maxValue="4" count="4">
        <n v="3"/>
        <n v="4"/>
        <n v="2"/>
        <n v="1"/>
      </sharedItems>
    </cacheField>
    <cacheField name="地域区分" numFmtId="0">
      <sharedItems containsSemiMixedTypes="0" containsString="0" containsNumber="1" containsInteger="1" minValue="1" maxValue="4" count="4">
        <n v="1"/>
        <n v="2"/>
        <n v="3"/>
        <n v="4"/>
      </sharedItems>
    </cacheField>
    <cacheField name="校区区分" numFmtId="0">
      <sharedItems containsSemiMixedTypes="0" containsString="0" containsNumber="1" containsInteger="1" minValue="1" maxValue="19"/>
    </cacheField>
    <cacheField name="世帯主判定" numFmtId="0">
      <sharedItems containsMixedTypes="1" containsNumber="1" containsInteger="1" minValue="1" maxValue="1" count="2">
        <n v="1"/>
        <s v=""/>
      </sharedItems>
    </cacheField>
    <cacheField name="６５判定" numFmtId="0">
      <sharedItems containsMixedTypes="1" containsNumber="1" containsInteger="1" minValue="1" maxValue="1"/>
    </cacheField>
    <cacheField name="７０判定" numFmtId="0">
      <sharedItems containsMixedTypes="1" containsNumber="1" containsInteger="1" minValue="1" maxValue="1"/>
    </cacheField>
    <cacheField name="７５判定" numFmtId="0">
      <sharedItems containsMixedTypes="1" containsNumber="1" containsInteger="1" minValue="1" maxValue="1"/>
    </cacheField>
    <cacheField name="８０判定" numFmtId="0">
      <sharedItems containsMixedTypes="1" containsNumber="1" containsInteger="1" minValue="1" maxValue="1"/>
    </cacheField>
    <cacheField name="９０判定" numFmtId="0">
      <sharedItems containsMixedTypes="1" containsNumber="1" containsInteger="1" minValue="1" maxValue="1"/>
    </cacheField>
    <cacheField name="１００判定" numFmtId="0">
      <sharedItems containsMixedTypes="1" containsNumber="1" containsInteger="1" minValue="1" maxValue="1"/>
    </cacheField>
    <cacheField name="外国人世帯主" numFmtId="0">
      <sharedItems containsMixedTypes="1" containsNumber="1" containsInteger="1" minValue="1" maxValue="1"/>
    </cacheField>
    <cacheField name="外国人区分" numFmtId="0">
      <sharedItems containsMixedTypes="1" containsNumber="1" containsInteger="1" minValue="1" maxValue="1" count="2">
        <s v=""/>
        <n v="1"/>
      </sharedItems>
    </cacheField>
    <cacheField name="16歳未満" numFmtId="0">
      <sharedItems containsMixedTypes="1" containsNumber="1" containsInteger="1" minValue="1" maxValue="1"/>
    </cacheField>
    <cacheField name="16歳以上" numFmtId="0">
      <sharedItems containsMixedTypes="1" containsNumber="1" containsInteger="1" minValue="1" maxValue="1"/>
    </cacheField>
    <cacheField name="独居世帯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301">
  <r>
    <x v="0"/>
    <s v="西古町"/>
    <x v="0"/>
    <s v="イシダ　テイコ"/>
    <s v="石田　定子"/>
    <n v="8"/>
    <n v="999"/>
    <s v="イシダ　テイコ"/>
    <s v="石田　定子"/>
    <m/>
    <m/>
    <d v="1950-12-20T00:00:00"/>
    <d v="1950-12-20T00:00:00"/>
    <x v="0"/>
    <s v="女"/>
    <x v="0"/>
    <n v="700"/>
    <n v="8780012"/>
    <s v="大字竹田町５８５番地"/>
    <m/>
    <s v="大分県竹田市大字竹田町５８５番地"/>
    <m/>
    <s v="石田　定子"/>
    <s v="   "/>
    <m/>
    <n v="0"/>
    <n v="0"/>
    <n v="2"/>
    <s v="世帯主"/>
    <n v="0"/>
    <s v="住登者"/>
    <n v="0"/>
    <n v="20110603"/>
    <n v="20110603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0"/>
    <s v="西古町"/>
    <x v="1"/>
    <s v="イシダ　ゴウシ"/>
    <s v="石田　剛士"/>
    <n v="13"/>
    <n v="999"/>
    <s v="イシダ　ゴウシ"/>
    <s v="石田　剛士"/>
    <m/>
    <m/>
    <d v="1955-08-13T00:00:00"/>
    <d v="1955-08-13T00:00:00"/>
    <x v="1"/>
    <s v="男"/>
    <x v="1"/>
    <n v="700"/>
    <n v="8780012"/>
    <s v="大字竹田町５８５番地"/>
    <m/>
    <s v="大分県竹田市大字竹田町５８５番地"/>
    <m/>
    <s v="石田　大藏"/>
    <s v="   "/>
    <m/>
    <n v="0"/>
    <n v="0"/>
    <n v="2"/>
    <s v="世帯主"/>
    <n v="0"/>
    <s v="住登者"/>
    <n v="0"/>
    <n v="19550813"/>
    <n v="19550813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0"/>
    <s v="西古町"/>
    <x v="2"/>
    <s v="ババ　ユウジ"/>
    <s v="馬場　勇二"/>
    <n v="33"/>
    <n v="999"/>
    <s v="ババ　トモコ"/>
    <s v="馬場　友子"/>
    <m/>
    <m/>
    <d v="1958-04-24T00:00:00"/>
    <d v="1958-04-24T00:00:00"/>
    <x v="2"/>
    <s v="女"/>
    <x v="0"/>
    <n v="700"/>
    <n v="8780012"/>
    <s v="大字竹田町５８０番地１"/>
    <m/>
    <s v="大分県竹田市大字門田２５１番地８"/>
    <m/>
    <s v="馬場　勇二"/>
    <s v="   "/>
    <m/>
    <n v="0"/>
    <n v="0"/>
    <n v="12"/>
    <s v="妻"/>
    <n v="0"/>
    <s v="住登者"/>
    <n v="0"/>
    <n v="19820329"/>
    <n v="19820329"/>
    <x v="0"/>
    <m/>
    <m/>
    <m/>
    <m/>
    <x v="0"/>
    <x v="0"/>
    <x v="0"/>
    <n v="1"/>
    <x v="1"/>
    <n v="1"/>
    <s v=""/>
    <s v=""/>
    <s v=""/>
    <s v=""/>
    <s v=""/>
    <s v=""/>
    <x v="0"/>
    <s v=""/>
    <n v="1"/>
    <n v="1"/>
  </r>
  <r>
    <x v="0"/>
    <s v="西古町"/>
    <x v="3"/>
    <s v="コバヤシ　フサコ"/>
    <s v="小林　芙佐子"/>
    <n v="42"/>
    <n v="999"/>
    <s v="コバヤシ　フサコ"/>
    <s v="小林　芙佐子"/>
    <m/>
    <m/>
    <d v="1941-02-25T00:00:00"/>
    <d v="1941-02-25T00:00:00"/>
    <x v="3"/>
    <s v="女"/>
    <x v="0"/>
    <n v="700"/>
    <n v="8780012"/>
    <s v="大字竹田町５５８番地"/>
    <m/>
    <s v="大分県竹田市大字竹田町５５８番地"/>
    <m/>
    <s v="小林　宏太郎"/>
    <s v="   "/>
    <m/>
    <n v="0"/>
    <n v="0"/>
    <n v="2"/>
    <s v="世帯主"/>
    <n v="0"/>
    <s v="住登者"/>
    <n v="0"/>
    <n v="19690716"/>
    <n v="197608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0"/>
    <s v="西古町"/>
    <x v="4"/>
    <s v="シマダ　イクロウ"/>
    <s v="島田　郁郎"/>
    <n v="62"/>
    <n v="999"/>
    <s v="シマダ　イクロウ"/>
    <s v="島田　郁郎"/>
    <m/>
    <m/>
    <d v="1955-12-11T00:00:00"/>
    <d v="1955-12-11T00:00:00"/>
    <x v="1"/>
    <s v="男"/>
    <x v="1"/>
    <n v="700"/>
    <n v="8780012"/>
    <s v="大字竹田町５６３番地３"/>
    <m/>
    <s v="大分県竹田市大字竹田町５６３番地"/>
    <m/>
    <s v="島田　郁郎"/>
    <s v="   "/>
    <m/>
    <n v="0"/>
    <n v="0"/>
    <n v="2"/>
    <s v="世帯主"/>
    <n v="0"/>
    <s v="住登者"/>
    <n v="0"/>
    <n v="19850401"/>
    <n v="19930119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0"/>
    <s v="西古町"/>
    <x v="4"/>
    <s v="シマダ　イクロウ"/>
    <s v="島田　郁郎"/>
    <n v="63"/>
    <n v="999"/>
    <s v="シマダ　カツコ"/>
    <s v="島田　克子"/>
    <m/>
    <m/>
    <d v="1956-02-10T00:00:00"/>
    <d v="1956-02-10T00:00:00"/>
    <x v="1"/>
    <s v="女"/>
    <x v="0"/>
    <n v="700"/>
    <n v="8780012"/>
    <s v="大字竹田町５６３番地３"/>
    <m/>
    <s v="大分県竹田市大字竹田町５６３番地"/>
    <m/>
    <s v="島田　郁郎"/>
    <s v="   "/>
    <m/>
    <n v="0"/>
    <n v="0"/>
    <n v="12"/>
    <s v="妻"/>
    <n v="0"/>
    <s v="住登者"/>
    <n v="0"/>
    <n v="19850401"/>
    <n v="19930119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0"/>
    <s v="西古町"/>
    <x v="5"/>
    <s v="タカノ　ショウ"/>
    <s v="髙野　將"/>
    <n v="72"/>
    <n v="999"/>
    <s v="タカノ　ショウ"/>
    <s v="髙野　將"/>
    <m/>
    <m/>
    <d v="1944-09-21T00:00:00"/>
    <d v="1944-09-21T00:00:00"/>
    <x v="4"/>
    <s v="男"/>
    <x v="1"/>
    <n v="800"/>
    <n v="8780013"/>
    <s v="大字竹田１８１４番地"/>
    <m/>
    <s v="大分県竹田市大字竹田町５７０番地"/>
    <m/>
    <s v="髙野　將"/>
    <s v="   "/>
    <m/>
    <n v="0"/>
    <n v="0"/>
    <n v="2"/>
    <s v="世帯主"/>
    <n v="0"/>
    <s v="住登者"/>
    <n v="0"/>
    <n v="19771203"/>
    <n v="19930724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0"/>
    <s v="西古町"/>
    <x v="6"/>
    <s v="タケシタ　マサアキ"/>
    <s v="竹下　正昭"/>
    <n v="81"/>
    <n v="999"/>
    <s v="タケシタ　マサアキ"/>
    <s v="竹下　正昭"/>
    <m/>
    <m/>
    <d v="1940-07-10T00:00:00"/>
    <d v="1940-07-10T00:00:00"/>
    <x v="5"/>
    <s v="男"/>
    <x v="1"/>
    <n v="800"/>
    <n v="8780013"/>
    <s v="大字竹田１７９７番地１"/>
    <m/>
    <s v="大分県竹田市大字竹田１８７７番地"/>
    <m/>
    <s v="竹下　正昭"/>
    <s v="   "/>
    <m/>
    <n v="0"/>
    <n v="0"/>
    <n v="2"/>
    <s v="世帯主"/>
    <n v="0"/>
    <s v="住登者"/>
    <n v="0"/>
    <n v="19400710"/>
    <n v="1974021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0"/>
    <s v="西古町"/>
    <x v="7"/>
    <s v="タナベ　カズオ"/>
    <s v="田　和夫"/>
    <n v="85"/>
    <n v="999"/>
    <s v="タナベ　カズオ"/>
    <s v="田　和夫"/>
    <m/>
    <m/>
    <d v="1946-01-31T00:00:00"/>
    <d v="1946-01-31T00:00:00"/>
    <x v="6"/>
    <s v="男"/>
    <x v="1"/>
    <n v="800"/>
    <n v="8780013"/>
    <s v="大字竹田１８０２番地５"/>
    <m/>
    <s v="大分県竹田市大字竹田１８０２番地１"/>
    <m/>
    <s v="田　和夫"/>
    <s v="   "/>
    <m/>
    <n v="0"/>
    <n v="0"/>
    <n v="2"/>
    <s v="世帯主"/>
    <n v="0"/>
    <s v="住登者"/>
    <n v="0"/>
    <n v="19880331"/>
    <n v="1988033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0"/>
    <s v="西古町"/>
    <x v="7"/>
    <s v="タナベ　カズオ"/>
    <s v="田　和夫"/>
    <n v="86"/>
    <n v="999"/>
    <s v="タナベ　サチコ"/>
    <s v="田　幸子"/>
    <m/>
    <m/>
    <d v="1947-11-25T00:00:00"/>
    <d v="1947-11-25T00:00:00"/>
    <x v="7"/>
    <s v="女"/>
    <x v="0"/>
    <n v="800"/>
    <n v="8780013"/>
    <s v="大字竹田１８０２番地５"/>
    <m/>
    <s v="大分県竹田市大字竹田１８０２番地１"/>
    <m/>
    <s v="田　和夫"/>
    <s v="   "/>
    <m/>
    <n v="0"/>
    <n v="0"/>
    <n v="12"/>
    <s v="妻"/>
    <n v="0"/>
    <s v="住登者"/>
    <n v="0"/>
    <n v="19880331"/>
    <n v="19880331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0"/>
    <s v="西古町"/>
    <x v="8"/>
    <s v="ナイトウ　ショウジ"/>
    <s v="内藤　昭治"/>
    <n v="97"/>
    <n v="999"/>
    <s v="ナイトウ　ショウジ"/>
    <s v="内藤　昭治"/>
    <m/>
    <m/>
    <d v="1935-07-25T00:00:00"/>
    <d v="1935-07-25T00:00:00"/>
    <x v="8"/>
    <s v="男"/>
    <x v="1"/>
    <n v="700"/>
    <n v="8780012"/>
    <s v="大字竹田町５５５番地"/>
    <m/>
    <s v="大分県竹田市大字竹田町５８１番地"/>
    <m/>
    <s v="内藤　昭治"/>
    <s v="   "/>
    <m/>
    <n v="0"/>
    <n v="0"/>
    <n v="2"/>
    <s v="世帯主"/>
    <n v="0"/>
    <s v="住登者"/>
    <n v="0"/>
    <n v="19350725"/>
    <n v="1956072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0"/>
    <s v="西古町"/>
    <x v="8"/>
    <s v="ナイトウ　ショウジ"/>
    <s v="内藤　昭治"/>
    <n v="98"/>
    <n v="999"/>
    <s v="ナイトウ　ヤエコ"/>
    <s v="内藤　ヤヱ子"/>
    <m/>
    <m/>
    <d v="1941-11-01T00:00:00"/>
    <d v="1941-11-01T00:00:00"/>
    <x v="9"/>
    <s v="女"/>
    <x v="0"/>
    <n v="700"/>
    <n v="8780012"/>
    <s v="大字竹田町５５５番地"/>
    <m/>
    <s v="大分県竹田市大字竹田町５８１番地"/>
    <m/>
    <s v="内藤　昭治"/>
    <s v="   "/>
    <m/>
    <n v="0"/>
    <n v="0"/>
    <n v="12"/>
    <s v="妻"/>
    <n v="0"/>
    <s v="住登者"/>
    <n v="0"/>
    <n v="19630828"/>
    <n v="19630828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0"/>
    <s v="西古町"/>
    <x v="9"/>
    <s v="ノジリ　カズトシ"/>
    <s v="野尻　和利"/>
    <n v="117"/>
    <n v="999"/>
    <s v="ノジリ　エミコ"/>
    <s v="野尻　惠美子"/>
    <m/>
    <m/>
    <d v="1941-08-05T00:00:00"/>
    <d v="1941-08-05T00:00:00"/>
    <x v="9"/>
    <s v="女"/>
    <x v="0"/>
    <n v="700"/>
    <n v="8780012"/>
    <s v="大字竹田町５８３番地"/>
    <m/>
    <s v="大分県竹田市大字竹田町５８３番地"/>
    <m/>
    <s v="野尻　順一"/>
    <s v="   "/>
    <m/>
    <n v="0"/>
    <n v="0"/>
    <n v="52"/>
    <s v="母"/>
    <n v="0"/>
    <s v="住登者"/>
    <n v="0"/>
    <n v="19640725"/>
    <n v="19640725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0"/>
    <s v="西古町"/>
    <x v="9"/>
    <s v="ノジリ　カズトシ"/>
    <s v="野尻　和利"/>
    <n v="120"/>
    <n v="999"/>
    <s v="ノジリ　カズトシ"/>
    <s v="野尻　和利"/>
    <m/>
    <m/>
    <d v="1968-01-31T00:00:00"/>
    <d v="1968-01-31T00:00:00"/>
    <x v="10"/>
    <s v="男"/>
    <x v="1"/>
    <n v="700"/>
    <n v="8780012"/>
    <s v="大字竹田町５８３番地"/>
    <m/>
    <s v="大分県竹田市大字竹田町５８３番地"/>
    <m/>
    <s v="野尻　順一"/>
    <s v="   "/>
    <m/>
    <n v="0"/>
    <n v="0"/>
    <n v="2"/>
    <s v="世帯主"/>
    <n v="0"/>
    <s v="住登者"/>
    <n v="0"/>
    <n v="19880723"/>
    <n v="19880723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0"/>
    <s v="西古町"/>
    <x v="10"/>
    <s v="マツシタ　コウジ"/>
    <s v="松下　耕児"/>
    <n v="128"/>
    <n v="999"/>
    <s v="マツシタ　コウジ"/>
    <s v="松下　耕児"/>
    <m/>
    <m/>
    <d v="1954-08-20T00:00:00"/>
    <d v="1954-08-20T00:00:00"/>
    <x v="11"/>
    <s v="男"/>
    <x v="1"/>
    <n v="700"/>
    <n v="8780012"/>
    <s v="大字竹田町５６３番地２"/>
    <m/>
    <s v="大分県竹田市大字竹田町５６８番地３"/>
    <m/>
    <s v="松下　辰雄"/>
    <s v="   "/>
    <m/>
    <n v="0"/>
    <n v="0"/>
    <n v="2"/>
    <s v="世帯主"/>
    <n v="0"/>
    <s v="住登者"/>
    <n v="0"/>
    <n v="19770304"/>
    <n v="19920904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0"/>
    <s v="西古町"/>
    <x v="11"/>
    <s v="モリ　タエコ"/>
    <s v="森　妙子"/>
    <n v="145"/>
    <n v="999"/>
    <s v="モリ　タエコ"/>
    <s v="森　妙子"/>
    <m/>
    <m/>
    <d v="1937-03-27T00:00:00"/>
    <d v="1937-03-27T00:00:00"/>
    <x v="12"/>
    <s v="女"/>
    <x v="0"/>
    <n v="700"/>
    <n v="8780012"/>
    <s v="大字竹田町５６３番地１"/>
    <m/>
    <s v="大分県竹田市大字竹田町５６３番地１"/>
    <m/>
    <s v="森　信久"/>
    <s v="   "/>
    <m/>
    <n v="0"/>
    <n v="0"/>
    <n v="2"/>
    <s v="世帯主"/>
    <n v="0"/>
    <s v="住登者"/>
    <n v="0"/>
    <n v="19610114"/>
    <n v="19610114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0"/>
    <s v="西古町"/>
    <x v="12"/>
    <s v="ヤマグチ　テルコ"/>
    <s v="山口　照子"/>
    <n v="150"/>
    <n v="999"/>
    <s v="ヤマグチ　テルコ"/>
    <s v="山口　照子"/>
    <m/>
    <m/>
    <d v="1940-09-06T00:00:00"/>
    <d v="1940-09-06T00:00:00"/>
    <x v="3"/>
    <s v="女"/>
    <x v="0"/>
    <n v="800"/>
    <n v="8780013"/>
    <s v="大字竹田１７９８番地２"/>
    <m/>
    <s v="大分県竹田市大字竹田１８９８番地３"/>
    <m/>
    <s v="山口　得男"/>
    <s v="   "/>
    <m/>
    <n v="0"/>
    <n v="0"/>
    <n v="2"/>
    <s v="世帯主"/>
    <n v="0"/>
    <s v="住登者"/>
    <n v="0"/>
    <n v="19610330"/>
    <n v="20060108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0"/>
    <s v="西古町"/>
    <x v="13"/>
    <s v="ユス　アキコ"/>
    <s v="柚須　子"/>
    <n v="154"/>
    <n v="999"/>
    <s v="ユス　アキコ"/>
    <s v="柚須　子"/>
    <m/>
    <m/>
    <d v="1945-06-26T00:00:00"/>
    <d v="1945-06-26T00:00:00"/>
    <x v="4"/>
    <s v="女"/>
    <x v="0"/>
    <n v="800"/>
    <n v="8780013"/>
    <s v="大字竹田１８１０番地１"/>
    <m/>
    <s v="大分県竹田市大字竹田１８１０番地１"/>
    <m/>
    <s v="柚須　紘一"/>
    <s v="   "/>
    <m/>
    <n v="0"/>
    <n v="0"/>
    <n v="2"/>
    <s v="世帯主"/>
    <n v="0"/>
    <s v="住登者"/>
    <n v="0"/>
    <n v="19820326"/>
    <n v="19820326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0"/>
    <s v="西古町"/>
    <x v="14"/>
    <s v="ナガイ　ツヨシ"/>
    <s v="永井　剛"/>
    <n v="230"/>
    <n v="999"/>
    <s v="ナガイ　ツヨシ"/>
    <s v="永井　剛"/>
    <m/>
    <m/>
    <d v="1934-09-14T00:00:00"/>
    <d v="1934-09-14T00:00:00"/>
    <x v="8"/>
    <s v="男"/>
    <x v="1"/>
    <n v="700"/>
    <n v="8780012"/>
    <s v="大字竹田町５８３番地１"/>
    <m/>
    <s v="大分県竹田市大字会々２４５３番地１"/>
    <m/>
    <s v="永井　剛"/>
    <s v="   "/>
    <m/>
    <n v="0"/>
    <n v="0"/>
    <n v="2"/>
    <s v="世帯主"/>
    <n v="0"/>
    <s v="住登者"/>
    <n v="0"/>
    <n v="19541001"/>
    <n v="2015042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0"/>
    <s v="西古町"/>
    <x v="14"/>
    <s v="ナガイ　ツヨシ"/>
    <s v="永井　剛"/>
    <n v="231"/>
    <n v="999"/>
    <s v="ナガイ　トヨコ"/>
    <s v="永井　豊子"/>
    <m/>
    <m/>
    <d v="1936-10-01T00:00:00"/>
    <d v="1936-10-01T00:00:00"/>
    <x v="12"/>
    <s v="女"/>
    <x v="0"/>
    <n v="700"/>
    <n v="8780012"/>
    <s v="大字竹田町５８３番地１"/>
    <m/>
    <s v="大分県竹田市大字会々２４５３番地１"/>
    <m/>
    <s v="永井　剛"/>
    <s v="   "/>
    <m/>
    <n v="0"/>
    <n v="0"/>
    <n v="12"/>
    <s v="妻"/>
    <n v="0"/>
    <s v="住登者"/>
    <n v="0"/>
    <n v="19620919"/>
    <n v="20150420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0"/>
    <s v="西古町"/>
    <x v="15"/>
    <s v="タナカ　ヤスコ"/>
    <s v="田仲　やす子"/>
    <n v="488"/>
    <n v="999"/>
    <s v="タナカ　ヤスコ"/>
    <s v="田仲　やす子"/>
    <m/>
    <m/>
    <d v="1952-09-16T00:00:00"/>
    <d v="1952-09-16T00:00:00"/>
    <x v="13"/>
    <s v="女"/>
    <x v="0"/>
    <n v="800"/>
    <n v="8780013"/>
    <s v="大字竹田１８０２番地１"/>
    <m/>
    <s v="大分県竹田市大字久保９９０番地"/>
    <m/>
    <s v="田仲　やす子"/>
    <s v="   "/>
    <m/>
    <n v="0"/>
    <n v="0"/>
    <n v="2"/>
    <s v="世帯主"/>
    <n v="0"/>
    <s v="住登者"/>
    <n v="0"/>
    <n v="19771115"/>
    <n v="19970615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0"/>
    <s v="西古町"/>
    <x v="16"/>
    <s v="カワノ　ケンジ"/>
    <s v="河野　健治"/>
    <n v="888"/>
    <n v="999"/>
    <s v="カワノ　マキ"/>
    <s v="河野　真紀"/>
    <m/>
    <m/>
    <d v="1969-11-25T00:00:00"/>
    <d v="1969-11-25T00:00:00"/>
    <x v="14"/>
    <s v="女"/>
    <x v="0"/>
    <n v="700"/>
    <n v="8780012"/>
    <s v="大字竹田町５６４番地３"/>
    <m/>
    <s v="大分県竹田市大字竹田町５６４番地３"/>
    <m/>
    <s v="河野　健治"/>
    <s v="   "/>
    <m/>
    <n v="0"/>
    <n v="0"/>
    <n v="12"/>
    <s v="妻"/>
    <n v="0"/>
    <s v="住登者"/>
    <n v="20220905"/>
    <n v="20200908"/>
    <n v="20200908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0"/>
    <s v="西古町"/>
    <x v="17"/>
    <s v="シラサカ　キヨミ"/>
    <s v="白坂　紀代美"/>
    <n v="1962"/>
    <n v="999"/>
    <s v="シラサカ　キヨミ"/>
    <s v="白坂　紀代美"/>
    <m/>
    <m/>
    <d v="1940-03-13T00:00:00"/>
    <d v="1940-03-13T00:00:00"/>
    <x v="5"/>
    <s v="女"/>
    <x v="0"/>
    <n v="700"/>
    <n v="8780012"/>
    <s v="大字竹田町５７８番地"/>
    <m/>
    <s v="大分県竹田市大字竹田町５７８番地"/>
    <m/>
    <s v="白坂　幹司"/>
    <s v="   "/>
    <m/>
    <n v="0"/>
    <n v="0"/>
    <n v="2"/>
    <s v="世帯主"/>
    <n v="0"/>
    <s v="住登者"/>
    <n v="20240527"/>
    <n v="19611024"/>
    <n v="1990081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0"/>
    <s v="西古町"/>
    <x v="18"/>
    <s v="クドウ　コウジ"/>
    <s v="工藤　幸二"/>
    <n v="6749"/>
    <n v="999"/>
    <s v="クドウ　コウジ"/>
    <s v="工藤　幸二"/>
    <m/>
    <m/>
    <d v="1950-10-20T00:00:00"/>
    <d v="1950-10-20T00:00:00"/>
    <x v="0"/>
    <s v="男"/>
    <x v="1"/>
    <n v="800"/>
    <n v="8780013"/>
    <s v="大字竹田１７９８番地１"/>
    <m/>
    <s v="大分県竹田市直入町大字長湯１６７３番地"/>
    <m/>
    <s v="工藤　幸二"/>
    <s v="   "/>
    <m/>
    <n v="0"/>
    <n v="0"/>
    <n v="2"/>
    <s v="世帯主"/>
    <n v="0"/>
    <s v="住登者"/>
    <n v="0"/>
    <n v="19870806"/>
    <n v="19931219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0"/>
    <s v="西古町"/>
    <x v="18"/>
    <s v="クドウ　コウジ"/>
    <s v="工藤　幸二"/>
    <n v="6750"/>
    <n v="999"/>
    <s v="クドウ　カズエ"/>
    <s v="工藤　一栄"/>
    <m/>
    <m/>
    <d v="1949-11-09T00:00:00"/>
    <d v="1949-11-09T00:00:00"/>
    <x v="15"/>
    <s v="女"/>
    <x v="0"/>
    <n v="800"/>
    <n v="8780013"/>
    <s v="大字竹田１７９８番地１"/>
    <m/>
    <s v="大分県竹田市直入町大字長湯１６７３番地"/>
    <m/>
    <s v="工藤　幸二"/>
    <s v="   "/>
    <m/>
    <n v="0"/>
    <n v="0"/>
    <n v="12"/>
    <s v="妻"/>
    <n v="0"/>
    <s v="住登者"/>
    <n v="0"/>
    <n v="19870806"/>
    <n v="19931219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0"/>
    <s v="西古町"/>
    <x v="19"/>
    <s v="クドウ　マサヒロ"/>
    <s v="工藤　昌裕"/>
    <n v="6752"/>
    <n v="999"/>
    <s v="クドウ　マサヒロ"/>
    <s v="工藤　昌裕"/>
    <m/>
    <m/>
    <d v="1984-08-06T00:00:00"/>
    <d v="1984-08-06T00:00:00"/>
    <x v="16"/>
    <s v="男"/>
    <x v="1"/>
    <n v="800"/>
    <n v="8780013"/>
    <s v="大字竹田１８０１番地３"/>
    <m/>
    <s v="大分県竹田市大字竹田１７９８番地１"/>
    <s v="クドウ　マサヒロ"/>
    <s v="工藤　昌裕"/>
    <s v="   "/>
    <m/>
    <n v="0"/>
    <n v="0"/>
    <n v="2"/>
    <s v="世帯主"/>
    <n v="0"/>
    <s v="住登者"/>
    <n v="20230330"/>
    <n v="20140930"/>
    <n v="2023033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0"/>
    <s v="西古町"/>
    <x v="20"/>
    <s v="シモダ　ヒロシ"/>
    <s v="下田　浩"/>
    <n v="8861"/>
    <n v="999"/>
    <s v="シモダ　ミワ"/>
    <s v="下田　みわ"/>
    <m/>
    <m/>
    <d v="1976-06-11T00:00:00"/>
    <d v="1976-06-11T00:00:00"/>
    <x v="17"/>
    <s v="女"/>
    <x v="0"/>
    <n v="700"/>
    <n v="8780012"/>
    <s v="大字竹田町５６１番地"/>
    <m/>
    <s v="大分県豊後大野市緒方町馬場２２０番地"/>
    <m/>
    <s v="下田　浩"/>
    <s v="   "/>
    <m/>
    <n v="0"/>
    <n v="0"/>
    <n v="12"/>
    <s v="妻"/>
    <n v="0"/>
    <s v="住登者"/>
    <n v="0"/>
    <n v="19760611"/>
    <n v="20120603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0"/>
    <s v="西古町"/>
    <x v="2"/>
    <s v="ババ　ユウジ"/>
    <s v="馬場　勇二"/>
    <n v="14497"/>
    <n v="999"/>
    <s v="ババ　ユウジ"/>
    <s v="馬場　勇二"/>
    <m/>
    <m/>
    <d v="1971-02-14T00:00:00"/>
    <d v="1971-02-14T00:00:00"/>
    <x v="18"/>
    <s v="男"/>
    <x v="1"/>
    <n v="700"/>
    <n v="8780012"/>
    <s v="大字竹田町５８０番地１"/>
    <m/>
    <s v="大分県竹田市大字門田２５１番地８"/>
    <m/>
    <s v="馬場　勇二"/>
    <s v="   "/>
    <m/>
    <n v="0"/>
    <n v="0"/>
    <n v="2"/>
    <s v="世帯主"/>
    <n v="0"/>
    <s v="住登者"/>
    <n v="0"/>
    <n v="19930322"/>
    <n v="201510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0"/>
    <s v="西古町"/>
    <x v="6"/>
    <s v="タケシタ　マサアキ"/>
    <s v="竹下　正昭"/>
    <n v="21519"/>
    <n v="999"/>
    <s v="タケシタ　カヨコ"/>
    <s v="竹下　加代子"/>
    <m/>
    <m/>
    <d v="1945-09-21T00:00:00"/>
    <d v="1945-09-21T00:00:00"/>
    <x v="6"/>
    <s v="女"/>
    <x v="0"/>
    <n v="800"/>
    <n v="8780013"/>
    <s v="大字竹田１７９７番地１"/>
    <m/>
    <s v="大分県竹田市大字竹田１８７７番地"/>
    <m/>
    <s v="竹下　正昭"/>
    <s v="   "/>
    <m/>
    <n v="0"/>
    <n v="0"/>
    <n v="12"/>
    <s v="妻"/>
    <n v="0"/>
    <s v="住登者"/>
    <n v="0"/>
    <n v="19660405"/>
    <n v="19740212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n v="1"/>
  </r>
  <r>
    <x v="0"/>
    <s v="西古町"/>
    <x v="15"/>
    <s v="タナカ　ヤスコ"/>
    <s v="田仲　やす子"/>
    <n v="21539"/>
    <n v="999"/>
    <s v="タナカ　タカヨシ"/>
    <s v="田仲　貴義"/>
    <m/>
    <m/>
    <d v="1977-06-08T00:00:00"/>
    <d v="1977-06-08T00:00:00"/>
    <x v="19"/>
    <s v="男"/>
    <x v="1"/>
    <n v="800"/>
    <n v="8780013"/>
    <s v="大字竹田１８０２番地１"/>
    <m/>
    <s v="大分県竹田市大字久保９９０番地"/>
    <m/>
    <s v="田仲　貴義"/>
    <s v="   "/>
    <m/>
    <n v="0"/>
    <n v="0"/>
    <n v="20"/>
    <s v="子"/>
    <n v="0"/>
    <s v="住登者"/>
    <n v="0"/>
    <n v="19881013"/>
    <n v="1997061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0"/>
    <s v="西古町"/>
    <x v="21"/>
    <s v="ヤマサキ　イクミ"/>
    <s v="山﨑　郁美"/>
    <n v="27278"/>
    <n v="999"/>
    <s v="ヤマサキ　イクミ"/>
    <s v="山﨑　郁美"/>
    <m/>
    <m/>
    <d v="1961-01-01T00:00:00"/>
    <d v="1961-01-01T00:00:00"/>
    <x v="20"/>
    <s v="女"/>
    <x v="0"/>
    <n v="800"/>
    <n v="8780013"/>
    <s v="大字竹田１８０６番地２"/>
    <s v="加藤ＨＰ看護宿舎１０６号"/>
    <s v="大分県大分市大字下原２８８９番地"/>
    <m/>
    <s v="山﨑　正治"/>
    <s v="   "/>
    <m/>
    <n v="0"/>
    <n v="0"/>
    <n v="2"/>
    <s v="世帯主"/>
    <n v="0"/>
    <s v="住登者"/>
    <n v="0"/>
    <n v="19961227"/>
    <n v="2009040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0"/>
    <s v="西古町"/>
    <x v="20"/>
    <s v="シモダ　ヒロシ"/>
    <s v="下田　浩"/>
    <n v="30975"/>
    <n v="999"/>
    <s v="シモダ　ヒロシ"/>
    <s v="下田　浩"/>
    <m/>
    <m/>
    <d v="1972-01-13T00:00:00"/>
    <d v="1972-01-13T00:00:00"/>
    <x v="21"/>
    <s v="男"/>
    <x v="1"/>
    <n v="700"/>
    <n v="8780012"/>
    <s v="大字竹田町５６１番地"/>
    <m/>
    <s v="大分県豊後大野市緒方町馬場２２０番地"/>
    <m/>
    <s v="下田　浩"/>
    <s v="   "/>
    <m/>
    <n v="0"/>
    <n v="0"/>
    <n v="2"/>
    <s v="世帯主"/>
    <n v="0"/>
    <s v="住登者"/>
    <n v="0"/>
    <n v="20030614"/>
    <n v="20120603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0"/>
    <s v="西古町"/>
    <x v="20"/>
    <s v="シモダ　ヒロシ"/>
    <s v="下田　浩"/>
    <n v="31385"/>
    <n v="999"/>
    <s v="シモダ　ヒナタ"/>
    <s v="下田　陽太"/>
    <m/>
    <m/>
    <d v="2004-04-17T00:00:00"/>
    <d v="2004-04-17T00:00:00"/>
    <x v="22"/>
    <s v="男"/>
    <x v="1"/>
    <n v="700"/>
    <n v="8780012"/>
    <s v="大字竹田町５６１番地"/>
    <m/>
    <s v="大分県豊後大野市緒方町馬場２２０番地"/>
    <m/>
    <s v="下田　浩"/>
    <s v="   "/>
    <m/>
    <n v="0"/>
    <n v="0"/>
    <n v="20"/>
    <s v="子"/>
    <n v="0"/>
    <s v="住登者"/>
    <n v="0"/>
    <n v="20040417"/>
    <n v="20120603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0"/>
    <s v="西古町"/>
    <x v="20"/>
    <s v="シモダ　ヒロシ"/>
    <s v="下田　浩"/>
    <n v="40001397"/>
    <n v="999"/>
    <s v="シモダ　ニコ"/>
    <s v="下田　にこ"/>
    <m/>
    <m/>
    <d v="2007-06-16T00:00:00"/>
    <d v="2007-06-16T00:00:00"/>
    <x v="23"/>
    <s v="女"/>
    <x v="0"/>
    <n v="700"/>
    <n v="8780012"/>
    <s v="大字竹田町５６１番地"/>
    <m/>
    <s v="大分県豊後大野市緒方町馬場２２０番地"/>
    <m/>
    <s v="下田　浩"/>
    <s v="   "/>
    <m/>
    <n v="0"/>
    <n v="0"/>
    <n v="20"/>
    <s v="子"/>
    <n v="0"/>
    <s v="住登者"/>
    <n v="0"/>
    <n v="20070616"/>
    <n v="20120603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0"/>
    <s v="西古町"/>
    <x v="22"/>
    <s v="ナカシマ　コズエ"/>
    <s v="中島　梢"/>
    <n v="40003374"/>
    <n v="999"/>
    <s v="ナカシマ　コズエ"/>
    <s v="中島　梢"/>
    <m/>
    <m/>
    <d v="1988-01-07T00:00:00"/>
    <d v="1988-01-07T00:00:00"/>
    <x v="24"/>
    <s v="女"/>
    <x v="0"/>
    <n v="800"/>
    <n v="8780013"/>
    <s v="大字竹田１８０６番地１"/>
    <s v="加藤病院看護宿舎２０６号"/>
    <s v="熊本県山鹿市鹿本町中川２３４番地"/>
    <m/>
    <s v="中島　啓詔"/>
    <s v="   "/>
    <m/>
    <n v="0"/>
    <n v="0"/>
    <n v="2"/>
    <s v="世帯主"/>
    <n v="0"/>
    <s v="住登者"/>
    <n v="0"/>
    <n v="20110401"/>
    <n v="201104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0"/>
    <s v="西古町"/>
    <x v="23"/>
    <s v="オジロ　ゲン"/>
    <s v="小代　玄"/>
    <n v="40004253"/>
    <n v="999"/>
    <s v="オジロ　ゲン"/>
    <s v="小代　玄"/>
    <m/>
    <m/>
    <d v="1976-11-27T00:00:00"/>
    <d v="1976-11-27T00:00:00"/>
    <x v="19"/>
    <s v="男"/>
    <x v="1"/>
    <n v="800"/>
    <n v="8780013"/>
    <s v="大字竹田１８０１番地１"/>
    <m/>
    <s v="大分県大分市大字鴛野１６５１番地５"/>
    <m/>
    <s v="小代　伍朗"/>
    <s v="   "/>
    <m/>
    <n v="0"/>
    <n v="0"/>
    <n v="2"/>
    <s v="世帯主"/>
    <n v="0"/>
    <s v="住登者"/>
    <n v="0"/>
    <n v="20130123"/>
    <n v="20130123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0"/>
    <s v="西古町"/>
    <x v="15"/>
    <s v="タナカ　ヤスコ"/>
    <s v="田仲　やす子"/>
    <n v="40005120"/>
    <n v="999"/>
    <s v="タナカ　ミユ"/>
    <s v="田仲　美夢"/>
    <m/>
    <m/>
    <d v="2014-05-08T00:00:00"/>
    <d v="2014-05-08T00:00:00"/>
    <x v="25"/>
    <s v="女"/>
    <x v="0"/>
    <n v="800"/>
    <n v="8780013"/>
    <s v="大字竹田１８０２番地１"/>
    <m/>
    <s v="大分県竹田市大字久保９９０番地"/>
    <m/>
    <s v="田仲　貴義"/>
    <s v="   "/>
    <m/>
    <n v="0"/>
    <n v="0"/>
    <n v="2020"/>
    <s v="子の子"/>
    <n v="0"/>
    <s v="住登者"/>
    <n v="0"/>
    <n v="20140508"/>
    <n v="20140508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0"/>
    <s v="西古町"/>
    <x v="24"/>
    <s v="モリサコ　シオリ"/>
    <s v="森迫　詩織"/>
    <n v="40008096"/>
    <n v="999"/>
    <s v="モリサコ　シオリ"/>
    <s v="森迫　詩織"/>
    <m/>
    <m/>
    <d v="1993-09-06T00:00:00"/>
    <d v="1993-09-06T00:00:00"/>
    <x v="26"/>
    <s v="女"/>
    <x v="0"/>
    <n v="800"/>
    <n v="8780013"/>
    <s v="大字竹田１８０６番地１"/>
    <s v="（２０１号）"/>
    <s v="大分県臼杵市野津町大字清水原１６５６番地"/>
    <m/>
    <s v="森迫　修一"/>
    <s v="   "/>
    <m/>
    <n v="0"/>
    <n v="0"/>
    <n v="2"/>
    <s v="世帯主"/>
    <n v="0"/>
    <s v="住登者"/>
    <n v="0"/>
    <n v="20200325"/>
    <n v="202003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0"/>
    <s v="西古町"/>
    <x v="25"/>
    <s v="ウツノミヤ　カホ"/>
    <s v="宇都宮　果歩"/>
    <n v="40012257"/>
    <n v="999"/>
    <s v="ウツノミヤ　カホ"/>
    <s v="宇都宮　果歩"/>
    <m/>
    <m/>
    <d v="2000-08-31T00:00:00"/>
    <d v="2000-08-31T00:00:00"/>
    <x v="27"/>
    <s v="女"/>
    <x v="0"/>
    <n v="800"/>
    <n v="8780013"/>
    <s v="大字竹田１８０７番地１"/>
    <s v="（加藤病院看護寮２０８号）"/>
    <s v="大分県別府市大字鶴見２２６０番地１２９"/>
    <m/>
    <s v="宇都宮　加奈"/>
    <s v="   "/>
    <m/>
    <n v="0"/>
    <n v="0"/>
    <n v="2"/>
    <s v="世帯主"/>
    <n v="0"/>
    <s v="住登者"/>
    <n v="20211015"/>
    <n v="20211015"/>
    <n v="2021101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0"/>
    <s v="西古町"/>
    <x v="16"/>
    <s v="カワノ　ケンジ"/>
    <s v="河野　健治"/>
    <n v="40016082"/>
    <n v="999"/>
    <s v="カワノ　ケンジ"/>
    <s v="河野　健治"/>
    <m/>
    <m/>
    <d v="1969-12-17T00:00:00"/>
    <d v="1969-12-17T00:00:00"/>
    <x v="14"/>
    <s v="男"/>
    <x v="1"/>
    <n v="700"/>
    <n v="8780012"/>
    <s v="大字竹田町５６４番地３"/>
    <m/>
    <s v="大分県竹田市大字竹田町５６４番地３"/>
    <s v="カワノ　ケンジ"/>
    <s v="河野　健治"/>
    <s v="   "/>
    <m/>
    <n v="0"/>
    <n v="0"/>
    <n v="2"/>
    <s v="世帯主"/>
    <n v="0"/>
    <s v="住登者"/>
    <n v="20220905"/>
    <n v="20220822"/>
    <n v="2022082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0"/>
    <s v="西古町"/>
    <x v="26"/>
    <s v="ヒノ　ホノカ"/>
    <s v="日野　穂花"/>
    <n v="40016783"/>
    <n v="999"/>
    <s v="ヒノ　ホノカ"/>
    <s v="日野　穂花"/>
    <m/>
    <m/>
    <d v="2001-10-27T00:00:00"/>
    <d v="2001-10-27T00:00:00"/>
    <x v="28"/>
    <s v="女"/>
    <x v="0"/>
    <n v="800"/>
    <n v="8780013"/>
    <s v="大字竹田１８０６番地１"/>
    <s v="（加藤病院　看護宿舎　２０３）"/>
    <s v="大分県大分市山津町２丁目９番"/>
    <m/>
    <s v="日野　麻衣子"/>
    <s v="   "/>
    <m/>
    <n v="0"/>
    <n v="0"/>
    <n v="2"/>
    <s v="世帯主"/>
    <n v="0"/>
    <s v="住登者"/>
    <n v="20221108"/>
    <n v="20221027"/>
    <n v="2022102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0"/>
    <s v="西古町"/>
    <x v="19"/>
    <s v="クドウ　マサヒロ"/>
    <s v="工藤　昌裕"/>
    <n v="40017283"/>
    <n v="999"/>
    <s v="クドウ　ヒカリ"/>
    <s v="工藤　妃加里"/>
    <m/>
    <m/>
    <d v="1990-10-07T00:00:00"/>
    <d v="1990-10-07T00:00:00"/>
    <x v="29"/>
    <s v="女"/>
    <x v="0"/>
    <n v="800"/>
    <n v="8780013"/>
    <s v="大字竹田１８０１番地３"/>
    <m/>
    <s v="大分県竹田市大字竹田１７９８番地１"/>
    <m/>
    <s v="工藤　昌裕"/>
    <s v="   "/>
    <m/>
    <n v="0"/>
    <n v="0"/>
    <n v="12"/>
    <s v="妻"/>
    <n v="0"/>
    <s v="住登者"/>
    <n v="20230330"/>
    <n v="20221226"/>
    <n v="20230330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0"/>
    <s v="西古町"/>
    <x v="27"/>
    <s v="オオハシ　アイリ"/>
    <s v="大橋　愛理"/>
    <n v="40018247"/>
    <n v="999"/>
    <s v="オオハシ　アイリ"/>
    <s v="大橋　愛理"/>
    <m/>
    <m/>
    <d v="2002-05-26T00:00:00"/>
    <d v="2002-05-26T00:00:00"/>
    <x v="28"/>
    <s v="女"/>
    <x v="0"/>
    <n v="800"/>
    <n v="8780013"/>
    <s v="大字竹田１８０６番地２"/>
    <s v="（加藤病院　看護宿舎２１０号室）"/>
    <s v="熊本県上益城郡山都町入佐２１６０番地"/>
    <m/>
    <s v="大橋　康之"/>
    <s v="   "/>
    <m/>
    <n v="0"/>
    <n v="0"/>
    <n v="2"/>
    <s v="世帯主"/>
    <n v="0"/>
    <s v="住登者"/>
    <n v="20230327"/>
    <n v="20230327"/>
    <n v="2023032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0"/>
    <s v="西古町"/>
    <x v="28"/>
    <s v="ナカモト　アオイ"/>
    <s v="仲本　葵"/>
    <n v="40018301"/>
    <n v="999"/>
    <s v="ナカモト　アオイ"/>
    <s v="仲本　葵"/>
    <m/>
    <m/>
    <d v="2002-08-01T00:00:00"/>
    <d v="2002-08-01T00:00:00"/>
    <x v="30"/>
    <s v="女"/>
    <x v="0"/>
    <n v="800"/>
    <n v="8780013"/>
    <s v="大字竹田１８０６番地１"/>
    <s v="（加藤病院看護宿舎　２０７号室）"/>
    <s v="大分県別府市幸町９番"/>
    <m/>
    <s v="仲本　興治"/>
    <s v="   "/>
    <m/>
    <n v="0"/>
    <n v="0"/>
    <n v="2"/>
    <s v="世帯主"/>
    <n v="0"/>
    <s v="住登者"/>
    <n v="20230609"/>
    <n v="20230328"/>
    <n v="2023032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0"/>
    <s v="西古町"/>
    <x v="29"/>
    <s v="タジマ　チエコ"/>
    <s v="馬　千惠子"/>
    <n v="40019405"/>
    <n v="999"/>
    <s v="タジマ　チエコ"/>
    <s v="馬　千惠子"/>
    <m/>
    <m/>
    <d v="1953-04-13T00:00:00"/>
    <d v="1953-04-13T00:00:00"/>
    <x v="13"/>
    <s v="女"/>
    <x v="0"/>
    <n v="700"/>
    <n v="8780012"/>
    <s v="大字竹田町５８３番地１"/>
    <s v="（かめこやストア　２号）"/>
    <s v="大分県豊後大野市朝地町朝地１６０５番地"/>
    <m/>
    <s v="馬　豊"/>
    <s v="   "/>
    <m/>
    <n v="0"/>
    <n v="0"/>
    <n v="2"/>
    <s v="世帯主"/>
    <n v="0"/>
    <s v="住登者"/>
    <n v="20230509"/>
    <n v="20230508"/>
    <n v="20230508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0"/>
    <s v="西古町"/>
    <x v="19"/>
    <s v="クドウ　マサヒロ"/>
    <s v="工藤　昌裕"/>
    <n v="40022643"/>
    <n v="999"/>
    <s v="クドウ　タイガ"/>
    <s v="工藤　大虎"/>
    <m/>
    <m/>
    <d v="2024-03-12T00:00:00"/>
    <d v="2024-03-12T00:00:00"/>
    <x v="31"/>
    <s v="男"/>
    <x v="1"/>
    <n v="800"/>
    <n v="8780013"/>
    <s v="大字竹田１８０１番地３"/>
    <m/>
    <s v="大分県竹田市大字竹田１７９８番地１"/>
    <s v="クドウ　マサヒロ"/>
    <s v="工藤　昌裕"/>
    <s v="   "/>
    <m/>
    <n v="0"/>
    <n v="0"/>
    <n v="20"/>
    <s v="子"/>
    <n v="0"/>
    <s v="住登者"/>
    <n v="20240321"/>
    <n v="20240312"/>
    <n v="20240312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0"/>
    <s v="西古町"/>
    <x v="30"/>
    <s v="イマムラ　ユウノスケ"/>
    <s v="今村　祐之介"/>
    <n v="40024441"/>
    <n v="999"/>
    <s v="イマムラ　ユウノスケ"/>
    <s v="今村　祐之介"/>
    <m/>
    <m/>
    <d v="1994-04-07T00:00:00"/>
    <d v="1994-04-07T00:00:00"/>
    <x v="26"/>
    <s v="男"/>
    <x v="1"/>
    <n v="700"/>
    <n v="8780012"/>
    <s v="大字竹田町５８３番地１"/>
    <s v="（かめこやアパート２０１）"/>
    <s v="熊本県玉名市大浜町３４３０番地"/>
    <m/>
    <s v="今村　和仁"/>
    <s v="   "/>
    <m/>
    <n v="0"/>
    <n v="0"/>
    <n v="2"/>
    <s v="世帯主"/>
    <n v="0"/>
    <s v="住登者"/>
    <n v="20240617"/>
    <n v="20240612"/>
    <n v="2024061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0"/>
    <s v="西古町"/>
    <x v="31"/>
    <s v="ユス　マコト"/>
    <s v="柚須　慎"/>
    <n v="90013425"/>
    <n v="999"/>
    <s v="ユス　マコト"/>
    <s v="柚須　慎"/>
    <m/>
    <m/>
    <d v="1969-12-21T00:00:00"/>
    <d v="1969-12-21T00:00:00"/>
    <x v="14"/>
    <s v="男"/>
    <x v="1"/>
    <n v="800"/>
    <n v="8780013"/>
    <s v="大字竹田１８１０番地１"/>
    <m/>
    <s v="大分県竹田市大字竹田１８１０番地１"/>
    <m/>
    <s v="柚須　慎"/>
    <s v="   "/>
    <m/>
    <n v="0"/>
    <n v="0"/>
    <n v="2"/>
    <s v="世帯主"/>
    <n v="0"/>
    <s v="住登者"/>
    <n v="0"/>
    <n v="20170501"/>
    <n v="201705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"/>
    <s v="東古町"/>
    <x v="32"/>
    <s v="カタオカ　ヨシチカ"/>
    <s v="片岡　義近"/>
    <n v="183"/>
    <n v="999"/>
    <s v="カタオカ　ヨシチカ"/>
    <s v="片岡　義近"/>
    <m/>
    <m/>
    <d v="1948-11-20T00:00:00"/>
    <d v="1948-11-20T00:00:00"/>
    <x v="32"/>
    <s v="男"/>
    <x v="1"/>
    <n v="700"/>
    <n v="8780012"/>
    <s v="大字竹田町５３２番地"/>
    <m/>
    <s v="大分県竹田市大字菅生５３０番地"/>
    <m/>
    <s v="片岡　義近"/>
    <s v="   "/>
    <m/>
    <n v="0"/>
    <n v="0"/>
    <n v="2"/>
    <s v="世帯主"/>
    <n v="0"/>
    <s v="住登者"/>
    <n v="0"/>
    <n v="19780802"/>
    <n v="19840410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"/>
    <s v="東古町"/>
    <x v="32"/>
    <s v="カタオカ　ヨシチカ"/>
    <s v="片岡　義近"/>
    <n v="184"/>
    <n v="999"/>
    <s v="カタオカ　ノリコ"/>
    <s v="片岡　德子"/>
    <m/>
    <m/>
    <d v="1947-04-07T00:00:00"/>
    <d v="1947-04-07T00:00:00"/>
    <x v="33"/>
    <s v="女"/>
    <x v="0"/>
    <n v="700"/>
    <n v="8780012"/>
    <s v="大字竹田町５３２番地"/>
    <m/>
    <s v="大分県竹田市大字菅生５３０番地"/>
    <m/>
    <s v="片岡　義近"/>
    <s v="   "/>
    <m/>
    <n v="0"/>
    <n v="0"/>
    <n v="12"/>
    <s v="妻"/>
    <n v="0"/>
    <s v="住登者"/>
    <n v="0"/>
    <n v="19780802"/>
    <n v="19840410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"/>
    <s v="東古町"/>
    <x v="33"/>
    <s v="コイケ　ヤスヒロ"/>
    <s v="小池　康博"/>
    <n v="201"/>
    <n v="999"/>
    <s v="コイケ　ヤスヒロ"/>
    <s v="小池　康博"/>
    <m/>
    <m/>
    <d v="1943-08-20T00:00:00"/>
    <d v="1943-08-20T00:00:00"/>
    <x v="34"/>
    <s v="男"/>
    <x v="1"/>
    <n v="700"/>
    <n v="8780012"/>
    <s v="大字竹田町５９３番地"/>
    <m/>
    <s v="大分県竹田市大字竹田町７８番地"/>
    <m/>
    <s v="小池　康博"/>
    <s v="   "/>
    <m/>
    <n v="0"/>
    <n v="0"/>
    <n v="2"/>
    <s v="世帯主"/>
    <n v="0"/>
    <s v="住登者"/>
    <n v="0"/>
    <n v="19660620"/>
    <n v="1972071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"/>
    <s v="東古町"/>
    <x v="33"/>
    <s v="コイケ　ヤスヒロ"/>
    <s v="小池　康博"/>
    <n v="202"/>
    <n v="999"/>
    <s v="コイケ　タエコ"/>
    <s v="小池　妙子"/>
    <m/>
    <m/>
    <d v="1946-11-19T00:00:00"/>
    <d v="1946-11-19T00:00:00"/>
    <x v="33"/>
    <s v="女"/>
    <x v="0"/>
    <n v="700"/>
    <n v="8780012"/>
    <s v="大字竹田町５９３番地"/>
    <m/>
    <s v="大分県竹田市大字竹田町７８番地"/>
    <m/>
    <s v="小池　康博"/>
    <s v="   "/>
    <m/>
    <n v="0"/>
    <n v="0"/>
    <n v="12"/>
    <s v="妻"/>
    <n v="0"/>
    <s v="住登者"/>
    <n v="0"/>
    <n v="19670810"/>
    <n v="19720716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"/>
    <s v="東古町"/>
    <x v="34"/>
    <s v="シオツキ　タダヨシ"/>
    <s v="塩附　忠良"/>
    <n v="213"/>
    <n v="999"/>
    <s v="シオツキ　タダヨシ"/>
    <s v="塩附　忠良"/>
    <m/>
    <m/>
    <d v="1933-08-05T00:00:00"/>
    <d v="1933-08-05T00:00:00"/>
    <x v="35"/>
    <s v="男"/>
    <x v="1"/>
    <n v="700"/>
    <n v="8780012"/>
    <s v="大字竹田町６０３番地"/>
    <m/>
    <s v="大分県竹田市大字竹田町６０３番地"/>
    <m/>
    <s v="塩附　忠良"/>
    <s v="   "/>
    <m/>
    <n v="0"/>
    <n v="0"/>
    <n v="2"/>
    <s v="世帯主"/>
    <n v="0"/>
    <s v="住登者"/>
    <n v="0"/>
    <n v="19580613"/>
    <n v="19580613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"/>
    <s v="東古町"/>
    <x v="35"/>
    <s v="シュトウ　ウタコ"/>
    <s v="首藤　歌子"/>
    <n v="215"/>
    <n v="999"/>
    <s v="シュトウ　ウタコ"/>
    <s v="首藤　歌子"/>
    <m/>
    <m/>
    <d v="1936-01-01T00:00:00"/>
    <d v="1936-01-01T00:00:00"/>
    <x v="36"/>
    <s v="女"/>
    <x v="0"/>
    <n v="700"/>
    <n v="8780012"/>
    <s v="大字竹田町５３５番地"/>
    <m/>
    <s v="大分県竹田市大字竹田町３３９番地"/>
    <m/>
    <s v="首藤　信明"/>
    <s v="   "/>
    <m/>
    <n v="0"/>
    <n v="0"/>
    <n v="2"/>
    <s v="世帯主"/>
    <n v="0"/>
    <s v="住登者"/>
    <n v="20221209"/>
    <n v="19580414"/>
    <n v="1970121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"/>
    <s v="東古町"/>
    <x v="36"/>
    <s v="ニノミヤ　ユウジ"/>
    <s v="二宮　雄二"/>
    <n v="233"/>
    <n v="999"/>
    <s v="ニノミヤ　チズコ"/>
    <s v="二宮　チズ子"/>
    <m/>
    <m/>
    <d v="1930-01-15T00:00:00"/>
    <d v="1930-01-15T00:00:00"/>
    <x v="37"/>
    <s v="女"/>
    <x v="0"/>
    <n v="700"/>
    <n v="8780012"/>
    <s v="大字竹田町５５０番地２"/>
    <m/>
    <s v="大分県竹田市大字竹田町５５０番地２"/>
    <m/>
    <s v="二宮　巖"/>
    <s v="   "/>
    <m/>
    <n v="0"/>
    <n v="0"/>
    <n v="52"/>
    <s v="母"/>
    <n v="0"/>
    <s v="住登者"/>
    <n v="20230801"/>
    <n v="19500120"/>
    <n v="20230801"/>
    <x v="0"/>
    <m/>
    <m/>
    <m/>
    <m/>
    <x v="0"/>
    <x v="1"/>
    <x v="0"/>
    <n v="1"/>
    <x v="1"/>
    <n v="1"/>
    <n v="1"/>
    <n v="1"/>
    <n v="1"/>
    <n v="1"/>
    <s v=""/>
    <s v=""/>
    <x v="0"/>
    <s v=""/>
    <n v="1"/>
    <s v=""/>
  </r>
  <r>
    <x v="1"/>
    <s v="東古町"/>
    <x v="36"/>
    <s v="ニノミヤ　ユウジ"/>
    <s v="二宮　雄二"/>
    <n v="234"/>
    <n v="999"/>
    <s v="ニノミヤ　ユウジ"/>
    <s v="二宮　雄二"/>
    <m/>
    <m/>
    <d v="1954-08-11T00:00:00"/>
    <d v="1954-08-11T00:00:00"/>
    <x v="11"/>
    <s v="男"/>
    <x v="1"/>
    <n v="700"/>
    <n v="8780012"/>
    <s v="大字竹田町５５０番地２"/>
    <m/>
    <s v="大分県竹田市大字竹田町５５０番地２"/>
    <m/>
    <s v="二宮　雄二"/>
    <s v="   "/>
    <m/>
    <n v="0"/>
    <n v="0"/>
    <n v="2"/>
    <s v="世帯主"/>
    <n v="0"/>
    <s v="住登者"/>
    <n v="0"/>
    <n v="19800320"/>
    <n v="19800320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1"/>
    <s v="東古町"/>
    <x v="36"/>
    <s v="ニノミヤ　ユウジ"/>
    <s v="二宮　雄二"/>
    <n v="236"/>
    <n v="999"/>
    <s v="ニノミヤ　イサム"/>
    <s v="二宮　勇"/>
    <m/>
    <m/>
    <d v="1987-08-29T00:00:00"/>
    <d v="1987-08-29T00:00:00"/>
    <x v="24"/>
    <s v="男"/>
    <x v="1"/>
    <n v="700"/>
    <n v="8780012"/>
    <s v="大字竹田町５５０番地２"/>
    <m/>
    <s v="大分県竹田市大字竹田町５５０番地２"/>
    <m/>
    <s v="二宮　雄二"/>
    <s v="   "/>
    <m/>
    <n v="0"/>
    <n v="0"/>
    <n v="20"/>
    <s v="子"/>
    <n v="0"/>
    <s v="住登者"/>
    <n v="0"/>
    <n v="20171101"/>
    <n v="201711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"/>
    <s v="東古町"/>
    <x v="37"/>
    <s v="ヒサエダ　キョウイチ"/>
    <s v="久枝　恭一"/>
    <n v="237"/>
    <n v="999"/>
    <s v="ヒサエダ　キョウイチ"/>
    <s v="久枝　恭一"/>
    <m/>
    <m/>
    <d v="1952-12-15T00:00:00"/>
    <d v="1952-12-15T00:00:00"/>
    <x v="13"/>
    <s v="男"/>
    <x v="1"/>
    <n v="700"/>
    <n v="8780012"/>
    <s v="大字竹田町５３６番地"/>
    <m/>
    <s v="大分県竹田市大字竹田町５３６番地"/>
    <m/>
    <s v="久枝　恭一"/>
    <s v="   "/>
    <m/>
    <n v="0"/>
    <n v="0"/>
    <n v="2"/>
    <s v="世帯主"/>
    <n v="0"/>
    <s v="住登者"/>
    <n v="0"/>
    <n v="19550204"/>
    <n v="199307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1"/>
    <s v="東古町"/>
    <x v="37"/>
    <s v="ヒサエダ　キョウイチ"/>
    <s v="久枝　恭一"/>
    <n v="238"/>
    <n v="999"/>
    <s v="ヒサエダ　ミチコ"/>
    <s v="久枝　美智子"/>
    <m/>
    <m/>
    <d v="1954-04-20T00:00:00"/>
    <d v="1954-04-20T00:00:00"/>
    <x v="38"/>
    <s v="女"/>
    <x v="0"/>
    <n v="700"/>
    <n v="8780012"/>
    <s v="大字竹田町５３６番地"/>
    <m/>
    <s v="大分県竹田市大字竹田町５３６番地"/>
    <m/>
    <s v="久枝　恭一"/>
    <s v="   "/>
    <m/>
    <n v="0"/>
    <n v="0"/>
    <n v="12"/>
    <s v="妻"/>
    <n v="0"/>
    <s v="住登者"/>
    <n v="0"/>
    <n v="19790310"/>
    <n v="1993070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1"/>
    <s v="東古町"/>
    <x v="38"/>
    <s v="ヒラタ　エイイチ"/>
    <s v="平田　英一"/>
    <n v="241"/>
    <n v="999"/>
    <s v="ヒラタ　エイイチ"/>
    <s v="平田　英一"/>
    <m/>
    <m/>
    <d v="1949-05-16T00:00:00"/>
    <d v="1949-05-16T00:00:00"/>
    <x v="32"/>
    <s v="男"/>
    <x v="1"/>
    <n v="700"/>
    <n v="8780012"/>
    <s v="大字竹田町５３７番地"/>
    <m/>
    <s v="大分県竹田市大字竹田町５３７番地"/>
    <m/>
    <s v="平田　英一"/>
    <s v="   "/>
    <m/>
    <n v="0"/>
    <n v="0"/>
    <n v="2"/>
    <s v="世帯主"/>
    <n v="0"/>
    <s v="住登者"/>
    <n v="0"/>
    <n v="19681107"/>
    <n v="19681107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"/>
    <s v="東古町"/>
    <x v="38"/>
    <s v="ヒラタ　エイイチ"/>
    <s v="平田　英一"/>
    <n v="242"/>
    <n v="999"/>
    <s v="ヒラタ　キクコ"/>
    <s v="平田　菊子"/>
    <m/>
    <m/>
    <d v="1946-10-27T00:00:00"/>
    <d v="1946-10-27T00:00:00"/>
    <x v="33"/>
    <s v="女"/>
    <x v="0"/>
    <n v="700"/>
    <n v="8780012"/>
    <s v="大字竹田町５３７番地"/>
    <m/>
    <s v="大分県竹田市大字竹田町５３７番地"/>
    <m/>
    <s v="平田　英一"/>
    <s v="   "/>
    <m/>
    <n v="0"/>
    <n v="0"/>
    <n v="12"/>
    <s v="妻"/>
    <n v="0"/>
    <s v="住登者"/>
    <n v="0"/>
    <n v="20040119"/>
    <n v="20040119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"/>
    <s v="東古町"/>
    <x v="39"/>
    <s v="フクムラ　ヨウコ"/>
    <s v="福村　洋子"/>
    <n v="253"/>
    <n v="999"/>
    <s v="フクムラ　ヨウコ"/>
    <s v="福村　洋子"/>
    <m/>
    <m/>
    <d v="1934-03-16T00:00:00"/>
    <d v="1934-03-16T00:00:00"/>
    <x v="35"/>
    <s v="女"/>
    <x v="0"/>
    <n v="800"/>
    <n v="8780013"/>
    <s v="大字竹田１７９１番地３"/>
    <m/>
    <s v="大分県竹田市大字竹田１７６９番地"/>
    <m/>
    <s v="福村　眞一"/>
    <s v="   "/>
    <m/>
    <n v="0"/>
    <n v="0"/>
    <n v="2"/>
    <s v="世帯主"/>
    <n v="0"/>
    <s v="住登者"/>
    <n v="0"/>
    <n v="19601101"/>
    <n v="19601101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"/>
    <s v="東古町"/>
    <x v="40"/>
    <s v="ヤマサキ　エツロウ"/>
    <s v="山崎　悦朗"/>
    <n v="262"/>
    <n v="999"/>
    <s v="ヤマサキ　エツロウ"/>
    <s v="山崎　悦朗"/>
    <m/>
    <m/>
    <d v="1951-02-25T00:00:00"/>
    <d v="1951-02-25T00:00:00"/>
    <x v="0"/>
    <s v="男"/>
    <x v="1"/>
    <n v="700"/>
    <n v="8780012"/>
    <s v="大字竹田町５３４番地"/>
    <m/>
    <s v="大分県竹田市大字竹田町５３４番地"/>
    <m/>
    <s v="山崎　悦朗"/>
    <s v="   "/>
    <m/>
    <n v="0"/>
    <n v="0"/>
    <n v="2"/>
    <s v="世帯主"/>
    <n v="0"/>
    <s v="住登者"/>
    <n v="0"/>
    <n v="19510225"/>
    <n v="19510225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1"/>
    <s v="東古町"/>
    <x v="40"/>
    <s v="ヤマサキ　エツロウ"/>
    <s v="山崎　悦朗"/>
    <n v="263"/>
    <n v="999"/>
    <s v="ヤマサキ　ユリ"/>
    <s v="山崎　ゆり"/>
    <m/>
    <m/>
    <d v="1951-05-19T00:00:00"/>
    <d v="1951-05-19T00:00:00"/>
    <x v="0"/>
    <s v="女"/>
    <x v="0"/>
    <n v="700"/>
    <n v="8780012"/>
    <s v="大字竹田町５３４番地"/>
    <m/>
    <s v="大分県竹田市大字竹田町５３４番地"/>
    <m/>
    <s v="山崎　悦朗"/>
    <s v="   "/>
    <m/>
    <n v="0"/>
    <n v="0"/>
    <n v="12"/>
    <s v="妻"/>
    <n v="0"/>
    <s v="住登者"/>
    <n v="0"/>
    <n v="19760423"/>
    <n v="19760423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1"/>
    <s v="東古町"/>
    <x v="41"/>
    <s v="ソウマ　ヤスヒロ"/>
    <s v="相馬　康弘"/>
    <n v="6893"/>
    <n v="999"/>
    <s v="ソウマ　サトミ"/>
    <s v="相馬　聡美"/>
    <m/>
    <m/>
    <d v="1983-08-03T00:00:00"/>
    <d v="1983-08-03T00:00:00"/>
    <x v="39"/>
    <s v="女"/>
    <x v="0"/>
    <n v="700"/>
    <n v="8780012"/>
    <s v="大字竹田町５９４番地１"/>
    <m/>
    <s v="大分県竹田市大字君ケ園８１７番地２"/>
    <m/>
    <s v="相馬　康弘"/>
    <s v="   "/>
    <m/>
    <n v="0"/>
    <n v="0"/>
    <n v="12"/>
    <s v="妻"/>
    <n v="0"/>
    <s v="住登者"/>
    <n v="0"/>
    <n v="19830803"/>
    <n v="20190523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"/>
    <s v="東古町"/>
    <x v="41"/>
    <s v="ソウマ　ヤスヒロ"/>
    <s v="相馬　康弘"/>
    <n v="13420"/>
    <n v="999"/>
    <s v="ソウマ　ヤスヒロ"/>
    <s v="相馬　康弘"/>
    <m/>
    <m/>
    <d v="1980-05-08T00:00:00"/>
    <d v="1980-05-08T00:00:00"/>
    <x v="40"/>
    <s v="男"/>
    <x v="1"/>
    <n v="700"/>
    <n v="8780012"/>
    <s v="大字竹田町５９４番地１"/>
    <m/>
    <s v="大分県竹田市大字君ケ園８１７番地２"/>
    <m/>
    <s v="相馬　康弘"/>
    <s v="   "/>
    <m/>
    <n v="0"/>
    <n v="0"/>
    <n v="2"/>
    <s v="世帯主"/>
    <n v="0"/>
    <s v="住登者"/>
    <n v="0"/>
    <n v="20021111"/>
    <n v="20190523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"/>
    <s v="東古町"/>
    <x v="42"/>
    <s v="オオクボ　タカノブ"/>
    <s v="大久保　孝信"/>
    <n v="20153"/>
    <n v="999"/>
    <s v="オオクボ　タカノブ"/>
    <s v="大久保　孝信"/>
    <m/>
    <m/>
    <d v="1951-09-15T00:00:00"/>
    <d v="1951-09-15T00:00:00"/>
    <x v="41"/>
    <s v="男"/>
    <x v="1"/>
    <n v="800"/>
    <n v="8780013"/>
    <s v="大字竹田１７９２番地２"/>
    <m/>
    <s v="大分県竹田市大字米納３４４番地１"/>
    <m/>
    <s v="大久保　孝信"/>
    <s v="   "/>
    <m/>
    <n v="0"/>
    <n v="0"/>
    <n v="2"/>
    <s v="世帯主"/>
    <n v="0"/>
    <s v="住登者"/>
    <n v="0"/>
    <n v="19770313"/>
    <n v="20180330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"/>
    <s v="東古町"/>
    <x v="43"/>
    <s v="ホウサキ　ヨシコ"/>
    <s v="法崎　よし子"/>
    <n v="1017932"/>
    <n v="999"/>
    <s v="ホウサキ　ヨシコ"/>
    <s v="法崎　よし子"/>
    <m/>
    <m/>
    <d v="1951-05-03T00:00:00"/>
    <d v="1951-05-03T00:00:00"/>
    <x v="0"/>
    <s v="女"/>
    <x v="0"/>
    <n v="700"/>
    <n v="8780012"/>
    <s v="大字竹田町５８７番地"/>
    <m/>
    <s v="大分県竹田市大字竹田町５８７番地"/>
    <m/>
    <s v="法崎　一雄"/>
    <s v="   "/>
    <m/>
    <n v="0"/>
    <n v="0"/>
    <n v="2"/>
    <s v="世帯主"/>
    <n v="0"/>
    <s v="住登者"/>
    <n v="0"/>
    <n v="20070418"/>
    <n v="20070418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"/>
    <s v="東古町"/>
    <x v="44"/>
    <s v="ゴトウ　セイジ"/>
    <s v="後藤　聖治"/>
    <n v="10005371"/>
    <n v="999"/>
    <s v="ゴトウ　セイジ"/>
    <s v="後藤　聖治"/>
    <m/>
    <m/>
    <d v="1959-03-03T00:00:00"/>
    <d v="1959-03-03T00:00:00"/>
    <x v="42"/>
    <s v="男"/>
    <x v="1"/>
    <n v="800"/>
    <n v="8780013"/>
    <s v="大字竹田１７９２番地２"/>
    <m/>
    <s v="大分県竹田市荻町馬場４９２番地４"/>
    <m/>
    <s v="後藤　聖治"/>
    <s v="   "/>
    <m/>
    <n v="0"/>
    <n v="0"/>
    <n v="2"/>
    <s v="世帯主"/>
    <n v="0"/>
    <s v="住登者"/>
    <n v="0"/>
    <n v="19930317"/>
    <n v="20120620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"/>
    <s v="東古町"/>
    <x v="45"/>
    <s v="ヤマダ　カズオ"/>
    <s v="山田　和男"/>
    <n v="20022535"/>
    <n v="999"/>
    <s v="ヤマダ　ヤスコ"/>
    <s v="山田　康子"/>
    <m/>
    <m/>
    <d v="1960-10-24T00:00:00"/>
    <d v="1960-10-24T00:00:00"/>
    <x v="20"/>
    <s v="女"/>
    <x v="0"/>
    <n v="700"/>
    <n v="8780012"/>
    <s v="大字竹田町５３２番地"/>
    <s v="片岡アパート３Ｆ"/>
    <s v="広島県呉市西三津田町９４番地"/>
    <m/>
    <s v="山田　和男"/>
    <s v="   "/>
    <m/>
    <n v="0"/>
    <n v="0"/>
    <n v="12"/>
    <s v="妻"/>
    <n v="0"/>
    <s v="住登者"/>
    <n v="0"/>
    <n v="20150327"/>
    <n v="20150327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"/>
    <s v="東古町"/>
    <x v="45"/>
    <s v="ヤマダ　カズオ"/>
    <s v="山田　和男"/>
    <n v="40005551"/>
    <n v="999"/>
    <s v="ヤマダ　カズオ"/>
    <s v="山田　和男"/>
    <m/>
    <m/>
    <d v="1955-01-06T00:00:00"/>
    <d v="1955-01-06T00:00:00"/>
    <x v="11"/>
    <s v="男"/>
    <x v="1"/>
    <n v="700"/>
    <n v="8780012"/>
    <s v="大字竹田町５３２番地"/>
    <s v="片岡アパート３Ｆ"/>
    <s v="広島県呉市西三津田町９４番地"/>
    <m/>
    <s v="山田　和男"/>
    <s v="   "/>
    <m/>
    <n v="0"/>
    <n v="0"/>
    <n v="2"/>
    <s v="世帯主"/>
    <n v="0"/>
    <s v="住登者"/>
    <n v="0"/>
    <n v="20150324"/>
    <n v="20150324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1"/>
    <s v="東古町"/>
    <x v="45"/>
    <s v="ヤマダ　カズオ"/>
    <s v="山田　和男"/>
    <n v="40005587"/>
    <n v="999"/>
    <s v="ヤマダ　タケト"/>
    <s v="山田　健人"/>
    <m/>
    <m/>
    <d v="2004-07-01T00:00:00"/>
    <d v="2004-07-01T00:00:00"/>
    <x v="22"/>
    <s v="男"/>
    <x v="1"/>
    <n v="700"/>
    <n v="8780012"/>
    <s v="大字竹田町５３２番地"/>
    <s v="片岡アパート３Ｆ"/>
    <s v="広島県呉市西三津田町９４番地"/>
    <m/>
    <s v="山田　和男"/>
    <s v="   "/>
    <m/>
    <n v="0"/>
    <n v="0"/>
    <n v="20"/>
    <s v="子"/>
    <n v="0"/>
    <s v="住登者"/>
    <n v="0"/>
    <n v="20150327"/>
    <n v="20150327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"/>
    <s v="東古町"/>
    <x v="46"/>
    <s v="リズキ　ペルマナ"/>
    <s v="ＲＩＺＫＹ　ＰＥＲＭＡＮＡ"/>
    <n v="40016953"/>
    <n v="999"/>
    <s v="リズキ　ペルマナ"/>
    <s v="ＲＩＺＫＹ　ＰＥＲＭＡＮＡ"/>
    <m/>
    <m/>
    <d v="1996-12-09T00:00:00"/>
    <d v="1996-12-09T00:00:00"/>
    <x v="43"/>
    <s v="男"/>
    <x v="1"/>
    <n v="700"/>
    <n v="8780012"/>
    <s v="大字竹田町５９０番地２"/>
    <s v="（３Ｆ）"/>
    <m/>
    <m/>
    <m/>
    <s v="   "/>
    <m/>
    <n v="0"/>
    <n v="0"/>
    <n v="2"/>
    <s v="世帯主"/>
    <n v="50"/>
    <s v="登録外国人"/>
    <n v="20221125"/>
    <n v="20221125"/>
    <n v="20221125"/>
    <x v="1"/>
    <s v="インドネシア"/>
    <m/>
    <m/>
    <m/>
    <x v="1"/>
    <x v="2"/>
    <x v="0"/>
    <n v="1"/>
    <x v="0"/>
    <s v=""/>
    <s v=""/>
    <s v=""/>
    <s v=""/>
    <s v=""/>
    <s v=""/>
    <n v="1"/>
    <x v="1"/>
    <s v=""/>
    <n v="1"/>
    <s v=""/>
  </r>
  <r>
    <x v="1"/>
    <s v="東古町"/>
    <x v="46"/>
    <s v="リズキ　ペルマナ"/>
    <s v="ＲＩＺＫＹ　ＰＥＲＭＡＮＡ"/>
    <n v="40019243"/>
    <n v="999"/>
    <s v="フェニー　オクタヴィアニー"/>
    <s v="ＦＥＮＹ　ＯＫＴＡＶＩＡＮＹ"/>
    <m/>
    <m/>
    <d v="1996-10-21T00:00:00"/>
    <d v="1996-10-21T00:00:00"/>
    <x v="43"/>
    <s v="女"/>
    <x v="0"/>
    <n v="700"/>
    <n v="8780012"/>
    <s v="大字竹田町５９０番地２"/>
    <s v="（３Ｆ）"/>
    <m/>
    <m/>
    <m/>
    <s v="   "/>
    <m/>
    <n v="0"/>
    <n v="0"/>
    <n v="12"/>
    <s v="妻"/>
    <n v="50"/>
    <s v="登録外国人"/>
    <n v="20230428"/>
    <n v="20230428"/>
    <n v="20230428"/>
    <x v="1"/>
    <s v="インドネシア"/>
    <m/>
    <m/>
    <m/>
    <x v="2"/>
    <x v="2"/>
    <x v="0"/>
    <n v="1"/>
    <x v="1"/>
    <s v=""/>
    <s v=""/>
    <s v=""/>
    <s v=""/>
    <s v=""/>
    <s v=""/>
    <s v=""/>
    <x v="1"/>
    <s v=""/>
    <n v="1"/>
    <s v=""/>
  </r>
  <r>
    <x v="1"/>
    <s v="東古町"/>
    <x v="47"/>
    <s v="オダ　ミエ"/>
    <s v="小田　美恵"/>
    <n v="40021752"/>
    <n v="999"/>
    <s v="オダ　ミエ"/>
    <s v="小田　美恵"/>
    <m/>
    <m/>
    <d v="1965-02-20T00:00:00"/>
    <d v="1965-02-20T00:00:00"/>
    <x v="44"/>
    <s v="女"/>
    <x v="0"/>
    <n v="700"/>
    <n v="8780012"/>
    <s v="大字竹田町６０３番地"/>
    <m/>
    <s v="福岡県遠賀郡水巻町大字吉田２１２０番地"/>
    <m/>
    <s v="小田　健一"/>
    <s v="   "/>
    <m/>
    <n v="0"/>
    <n v="0"/>
    <n v="2"/>
    <s v="世帯主"/>
    <n v="0"/>
    <s v="住登者"/>
    <n v="20231130"/>
    <n v="20231130"/>
    <n v="2023113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"/>
    <s v="東古町"/>
    <x v="48"/>
    <s v="リチェ　アユンダ　サリ"/>
    <s v="ＲＩＣＨＥ　ＡＹＵＮＤＡ　ＳＡＲＩ"/>
    <n v="40024298"/>
    <n v="999"/>
    <s v="リチェ　アユンダ　サリ"/>
    <s v="ＲＩＣＨＥ　ＡＹＵＮＤＡ　ＳＡＲＩ"/>
    <m/>
    <m/>
    <d v="2002-03-21T00:00:00"/>
    <d v="2002-03-21T00:00:00"/>
    <x v="28"/>
    <s v="女"/>
    <x v="0"/>
    <n v="700"/>
    <n v="8780012"/>
    <s v="大字竹田町５９０番地２"/>
    <s v="（３Ｆ）"/>
    <m/>
    <m/>
    <m/>
    <s v="   "/>
    <m/>
    <n v="0"/>
    <n v="0"/>
    <n v="2"/>
    <s v="世帯主"/>
    <n v="50"/>
    <s v="登録外国人"/>
    <n v="20240711"/>
    <n v="20240528"/>
    <n v="20240528"/>
    <x v="1"/>
    <s v="インドネシア"/>
    <m/>
    <m/>
    <m/>
    <x v="3"/>
    <x v="2"/>
    <x v="0"/>
    <n v="1"/>
    <x v="0"/>
    <s v=""/>
    <s v=""/>
    <s v=""/>
    <s v=""/>
    <s v=""/>
    <s v=""/>
    <n v="1"/>
    <x v="1"/>
    <s v=""/>
    <n v="1"/>
    <n v="1"/>
  </r>
  <r>
    <x v="1"/>
    <s v="東古町"/>
    <x v="49"/>
    <s v="ネリン　アリスタ"/>
    <s v="ＮＨＥＬＩＮ　ＡＲＩＳＴＡ"/>
    <n v="40024875"/>
    <n v="999"/>
    <s v="ネリン　アリスタ"/>
    <s v="ＮＨＥＬＩＮ　ＡＲＩＳＴＡ"/>
    <m/>
    <m/>
    <d v="2002-11-03T00:00:00"/>
    <d v="2002-11-03T00:00:00"/>
    <x v="30"/>
    <s v="女"/>
    <x v="0"/>
    <n v="700"/>
    <n v="8780012"/>
    <s v="大字竹田町５９０番地２"/>
    <s v="（２Ｆ）"/>
    <m/>
    <m/>
    <m/>
    <s v="   "/>
    <m/>
    <n v="0"/>
    <n v="0"/>
    <n v="2"/>
    <s v="世帯主"/>
    <n v="50"/>
    <s v="登録外国人"/>
    <n v="20240705"/>
    <n v="20240705"/>
    <n v="20240705"/>
    <x v="1"/>
    <s v="インドネシア"/>
    <m/>
    <m/>
    <m/>
    <x v="4"/>
    <x v="2"/>
    <x v="0"/>
    <n v="1"/>
    <x v="0"/>
    <s v=""/>
    <s v=""/>
    <s v=""/>
    <s v=""/>
    <s v=""/>
    <s v=""/>
    <n v="1"/>
    <x v="1"/>
    <s v=""/>
    <n v="1"/>
    <n v="1"/>
  </r>
  <r>
    <x v="1"/>
    <s v="東古町"/>
    <x v="50"/>
    <s v="リンダ　リスマヤンティ"/>
    <s v="ＬＩＮＤＡ　ＲＩＳＭＡＹＡＮＴＩ"/>
    <n v="40024883"/>
    <n v="999"/>
    <s v="リンダ　リスマヤンティ"/>
    <s v="ＬＩＮＤＡ　ＲＩＳＭＡＹＡＮＴＩ"/>
    <m/>
    <m/>
    <d v="2003-03-10T00:00:00"/>
    <d v="2003-03-10T00:00:00"/>
    <x v="30"/>
    <s v="女"/>
    <x v="0"/>
    <n v="700"/>
    <n v="8780012"/>
    <s v="大字竹田町５９０番地２"/>
    <s v="（２Ｆ）"/>
    <m/>
    <m/>
    <m/>
    <s v="   "/>
    <m/>
    <n v="0"/>
    <n v="0"/>
    <n v="2"/>
    <s v="世帯主"/>
    <n v="50"/>
    <s v="登録外国人"/>
    <n v="20240705"/>
    <n v="20240705"/>
    <n v="20240705"/>
    <x v="1"/>
    <s v="インドネシア"/>
    <m/>
    <m/>
    <m/>
    <x v="4"/>
    <x v="2"/>
    <x v="0"/>
    <n v="1"/>
    <x v="0"/>
    <s v=""/>
    <s v=""/>
    <s v=""/>
    <s v=""/>
    <s v=""/>
    <s v=""/>
    <n v="1"/>
    <x v="1"/>
    <s v=""/>
    <n v="1"/>
    <n v="1"/>
  </r>
  <r>
    <x v="1"/>
    <s v="東古町"/>
    <x v="51"/>
    <s v="インタン　コマラサリ"/>
    <s v="ＩＮＴＡＮ　ＫＯＭＡＬＡＳＡＲＩ"/>
    <n v="40024891"/>
    <n v="999"/>
    <s v="インタン　コマラサリ"/>
    <s v="ＩＮＴＡＮ　ＫＯＭＡＬＡＳＡＲＩ"/>
    <m/>
    <m/>
    <d v="2003-08-06T00:00:00"/>
    <d v="2003-08-06T00:00:00"/>
    <x v="22"/>
    <s v="女"/>
    <x v="0"/>
    <n v="700"/>
    <n v="8780012"/>
    <s v="大字竹田町５９０番地２"/>
    <s v="（２Ｆ）"/>
    <m/>
    <m/>
    <m/>
    <s v="   "/>
    <m/>
    <n v="0"/>
    <n v="0"/>
    <n v="2"/>
    <s v="世帯主"/>
    <n v="50"/>
    <s v="登録外国人"/>
    <n v="20240716"/>
    <n v="20240705"/>
    <n v="20240705"/>
    <x v="1"/>
    <s v="インドネシア"/>
    <m/>
    <m/>
    <m/>
    <x v="4"/>
    <x v="2"/>
    <x v="0"/>
    <n v="1"/>
    <x v="0"/>
    <s v=""/>
    <s v=""/>
    <s v=""/>
    <s v=""/>
    <s v=""/>
    <s v=""/>
    <n v="1"/>
    <x v="1"/>
    <s v=""/>
    <n v="1"/>
    <n v="1"/>
  </r>
  <r>
    <x v="1"/>
    <s v="東古町"/>
    <x v="52"/>
    <s v="インネケ　ニナ　シタンティ"/>
    <s v="ＩＮＮＥＫＥ　ＮＩＮＡ　ＳＩＴＡＮＴＹ"/>
    <n v="40024905"/>
    <n v="999"/>
    <s v="インネケ　ニナ　シタンティ"/>
    <s v="ＩＮＮＥＫＥ　ＮＩＮＡ　ＳＩＴＡＮＴＹ"/>
    <m/>
    <m/>
    <d v="2002-07-19T00:00:00"/>
    <d v="2002-07-19T00:00:00"/>
    <x v="28"/>
    <s v="女"/>
    <x v="0"/>
    <n v="700"/>
    <n v="8780012"/>
    <s v="大字竹田町５９０番地２"/>
    <s v="（２Ｆ）"/>
    <m/>
    <m/>
    <m/>
    <s v="   "/>
    <m/>
    <n v="0"/>
    <n v="0"/>
    <n v="2"/>
    <s v="世帯主"/>
    <n v="50"/>
    <s v="登録外国人"/>
    <n v="20240705"/>
    <n v="20240705"/>
    <n v="20240705"/>
    <x v="1"/>
    <s v="インドネシア"/>
    <m/>
    <m/>
    <m/>
    <x v="4"/>
    <x v="2"/>
    <x v="0"/>
    <n v="1"/>
    <x v="0"/>
    <s v=""/>
    <s v=""/>
    <s v=""/>
    <s v=""/>
    <s v=""/>
    <s v=""/>
    <n v="1"/>
    <x v="1"/>
    <s v=""/>
    <n v="1"/>
    <n v="1"/>
  </r>
  <r>
    <x v="1"/>
    <s v="東古町"/>
    <x v="53"/>
    <s v="アニサ　レスティアナ　プトリ"/>
    <s v="ＡＮＩＳＡ　ＲＥＳＴＩＡＮＡ　ＰＵＴＲＩ"/>
    <n v="40024913"/>
    <n v="999"/>
    <s v="アニサ　レスティアナ　プトリ"/>
    <s v="ＡＮＩＳＡ　ＲＥＳＴＩＡＮＡ　ＰＵＴＲＩ"/>
    <m/>
    <m/>
    <d v="2001-09-18T00:00:00"/>
    <d v="2001-09-18T00:00:00"/>
    <x v="28"/>
    <s v="女"/>
    <x v="0"/>
    <n v="700"/>
    <n v="8780012"/>
    <s v="大字竹田町５９０番地２"/>
    <s v="（２Ｆ）"/>
    <m/>
    <m/>
    <m/>
    <s v="   "/>
    <m/>
    <n v="0"/>
    <n v="0"/>
    <n v="2"/>
    <s v="世帯主"/>
    <n v="50"/>
    <s v="登録外国人"/>
    <n v="20240705"/>
    <n v="20240705"/>
    <n v="20240705"/>
    <x v="1"/>
    <s v="インドネシア"/>
    <m/>
    <m/>
    <m/>
    <x v="4"/>
    <x v="2"/>
    <x v="0"/>
    <n v="1"/>
    <x v="0"/>
    <s v=""/>
    <s v=""/>
    <s v=""/>
    <s v=""/>
    <s v=""/>
    <s v=""/>
    <n v="1"/>
    <x v="1"/>
    <s v=""/>
    <n v="1"/>
    <n v="1"/>
  </r>
  <r>
    <x v="1"/>
    <s v="東古町"/>
    <x v="54"/>
    <s v="アンギ　オクタヴィア"/>
    <s v="ＡＮＧＧＩＥ　ＯＫＴＡＶＩＡ"/>
    <n v="40024921"/>
    <n v="999"/>
    <s v="アンギ　オクタヴィア"/>
    <s v="ＡＮＧＧＩＥ　ＯＫＴＡＶＩＡ"/>
    <m/>
    <m/>
    <d v="2003-10-02T00:00:00"/>
    <d v="2003-10-02T00:00:00"/>
    <x v="22"/>
    <s v="女"/>
    <x v="0"/>
    <n v="700"/>
    <n v="8780012"/>
    <s v="大字竹田町５９０番地２"/>
    <s v="（２Ｆ）"/>
    <m/>
    <m/>
    <m/>
    <s v="   "/>
    <m/>
    <n v="0"/>
    <n v="0"/>
    <n v="2"/>
    <s v="世帯主"/>
    <n v="50"/>
    <s v="登録外国人"/>
    <n v="20240705"/>
    <n v="20240705"/>
    <n v="20240705"/>
    <x v="1"/>
    <s v="インドネシア"/>
    <m/>
    <m/>
    <m/>
    <x v="4"/>
    <x v="2"/>
    <x v="0"/>
    <n v="1"/>
    <x v="0"/>
    <s v=""/>
    <s v=""/>
    <s v=""/>
    <s v=""/>
    <s v=""/>
    <s v=""/>
    <n v="1"/>
    <x v="1"/>
    <s v=""/>
    <n v="1"/>
    <n v="1"/>
  </r>
  <r>
    <x v="2"/>
    <s v="浦町"/>
    <x v="55"/>
    <s v="オカモト　シゲコ"/>
    <s v="岡本　重子"/>
    <n v="299"/>
    <n v="999"/>
    <s v="オカモト　シゲコ"/>
    <s v="岡本　重子"/>
    <m/>
    <m/>
    <d v="1940-11-20T00:00:00"/>
    <d v="1940-11-20T00:00:00"/>
    <x v="3"/>
    <s v="女"/>
    <x v="0"/>
    <n v="800"/>
    <n v="8780013"/>
    <s v="大字竹田１８６９番地"/>
    <m/>
    <s v="大分県竹田市大字三宅１０３１番地"/>
    <m/>
    <s v="岡本　彬"/>
    <s v="   "/>
    <m/>
    <n v="0"/>
    <n v="0"/>
    <n v="2"/>
    <s v="世帯主"/>
    <n v="0"/>
    <s v="住登者"/>
    <n v="20240508"/>
    <n v="19700228"/>
    <n v="19700228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"/>
    <s v="浦町"/>
    <x v="56"/>
    <s v="オカモト　シンイチ"/>
    <s v="岡本　慎一"/>
    <n v="300"/>
    <n v="999"/>
    <s v="オカモト　シンイチ"/>
    <s v="岡本　慎一"/>
    <m/>
    <m/>
    <d v="1971-08-15T00:00:00"/>
    <d v="1971-08-15T00:00:00"/>
    <x v="21"/>
    <s v="男"/>
    <x v="1"/>
    <n v="800"/>
    <n v="8780013"/>
    <s v="大字竹田１８６９番地"/>
    <m/>
    <s v="大分県竹田市大字三宅１０３１番地"/>
    <m/>
    <s v="岡本　彬"/>
    <s v="   "/>
    <m/>
    <n v="0"/>
    <n v="0"/>
    <n v="2"/>
    <s v="世帯主"/>
    <n v="0"/>
    <s v="住登者"/>
    <n v="0"/>
    <n v="20070802"/>
    <n v="2007080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"/>
    <s v="浦町"/>
    <x v="57"/>
    <s v="カトウ　イチロウ"/>
    <s v="加藤　一郎"/>
    <n v="306"/>
    <n v="999"/>
    <s v="カトウ　イチロウ"/>
    <s v="加藤　一郎"/>
    <m/>
    <m/>
    <d v="1953-01-29T00:00:00"/>
    <d v="1953-01-29T00:00:00"/>
    <x v="13"/>
    <s v="男"/>
    <x v="1"/>
    <n v="800"/>
    <n v="8780013"/>
    <s v="大字竹田１８５５番地"/>
    <m/>
    <s v="大分県竹田市大字炭竈７０１番地"/>
    <m/>
    <s v="加藤　一郎"/>
    <s v="   "/>
    <m/>
    <n v="0"/>
    <n v="0"/>
    <n v="2"/>
    <s v="世帯主"/>
    <n v="0"/>
    <s v="住登者"/>
    <n v="0"/>
    <n v="19870401"/>
    <n v="198704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"/>
    <s v="浦町"/>
    <x v="58"/>
    <s v="タケウチ　ミノル"/>
    <s v="竹内　實"/>
    <n v="351"/>
    <n v="999"/>
    <s v="タケウチ　ミノル"/>
    <s v="竹内　實"/>
    <m/>
    <m/>
    <d v="1933-08-04T00:00:00"/>
    <d v="1933-08-04T00:00:00"/>
    <x v="35"/>
    <s v="男"/>
    <x v="1"/>
    <n v="800"/>
    <n v="8780013"/>
    <s v="大字竹田１８２２番地"/>
    <m/>
    <s v="大分県竹田市大字玉来９００番地２"/>
    <m/>
    <s v="竹内　實"/>
    <s v="   "/>
    <m/>
    <n v="0"/>
    <n v="0"/>
    <n v="2"/>
    <s v="世帯主"/>
    <n v="0"/>
    <s v="住登者"/>
    <n v="0"/>
    <n v="19520328"/>
    <n v="19660106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"/>
    <s v="浦町"/>
    <x v="59"/>
    <s v="ナカシマ　タカトシ"/>
    <s v="仲島　孝俊"/>
    <n v="363"/>
    <n v="999"/>
    <s v="ナカシマ　タカトシ"/>
    <s v="仲島　孝俊"/>
    <m/>
    <m/>
    <d v="1946-08-12T00:00:00"/>
    <d v="1946-08-12T00:00:00"/>
    <x v="33"/>
    <s v="男"/>
    <x v="1"/>
    <n v="800"/>
    <n v="8780013"/>
    <s v="大字竹田１８６８番地５"/>
    <m/>
    <s v="大分県竹田市大字竹田町３１９番地"/>
    <m/>
    <s v="仲島　孝俊"/>
    <s v="   "/>
    <m/>
    <n v="0"/>
    <n v="0"/>
    <n v="2"/>
    <s v="世帯主"/>
    <n v="0"/>
    <s v="住登者"/>
    <n v="0"/>
    <n v="19680808"/>
    <n v="19860105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"/>
    <s v="浦町"/>
    <x v="59"/>
    <s v="ナカシマ　タカトシ"/>
    <s v="仲島　孝俊"/>
    <n v="364"/>
    <n v="999"/>
    <s v="ナカシマ　エイコ"/>
    <s v="仲島　英子"/>
    <m/>
    <m/>
    <d v="1949-12-18T00:00:00"/>
    <d v="1949-12-18T00:00:00"/>
    <x v="15"/>
    <s v="女"/>
    <x v="0"/>
    <n v="800"/>
    <n v="8780013"/>
    <s v="大字竹田１８６８番地５"/>
    <m/>
    <s v="大分県竹田市大字竹田町３１９番地"/>
    <m/>
    <s v="仲島　孝俊"/>
    <s v="   "/>
    <m/>
    <n v="0"/>
    <n v="0"/>
    <n v="12"/>
    <s v="妻"/>
    <n v="0"/>
    <s v="住登者"/>
    <n v="0"/>
    <n v="19760702"/>
    <n v="19860105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"/>
    <s v="浦町"/>
    <x v="60"/>
    <s v="ミヤナリ　カツミ"/>
    <s v="宮成　克美"/>
    <n v="404"/>
    <n v="999"/>
    <s v="ミヤナリ　カツミ"/>
    <s v="宮成　克美"/>
    <m/>
    <m/>
    <d v="1960-01-02T00:00:00"/>
    <d v="1960-01-02T00:00:00"/>
    <x v="45"/>
    <s v="男"/>
    <x v="1"/>
    <n v="800"/>
    <n v="8780013"/>
    <s v="大字竹田１８５５番地"/>
    <m/>
    <s v="大分県豊後大野市三重町小坂４０１５番地"/>
    <m/>
    <s v="宮成　晴美"/>
    <s v="   "/>
    <m/>
    <n v="0"/>
    <n v="0"/>
    <n v="2"/>
    <s v="世帯主"/>
    <n v="0"/>
    <s v="住登者"/>
    <n v="0"/>
    <n v="20030601"/>
    <n v="200306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"/>
    <s v="浦町"/>
    <x v="61"/>
    <s v="ワタナベ　サトル"/>
    <s v="渡　悟"/>
    <n v="1031"/>
    <n v="999"/>
    <s v="ワタナベ　サトル"/>
    <s v="渡　悟"/>
    <m/>
    <m/>
    <d v="1973-11-17T00:00:00"/>
    <d v="1973-11-17T00:00:00"/>
    <x v="46"/>
    <s v="男"/>
    <x v="1"/>
    <n v="800"/>
    <n v="8780013"/>
    <s v="大字竹田１８５５番地"/>
    <m/>
    <s v="大分県竹田市大字竹田町１８９番地"/>
    <m/>
    <s v="渡　旭"/>
    <s v="   "/>
    <m/>
    <n v="0"/>
    <n v="0"/>
    <n v="2"/>
    <s v="世帯主"/>
    <n v="0"/>
    <s v="住登者"/>
    <n v="0"/>
    <n v="19970120"/>
    <n v="2005100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"/>
    <s v="浦町"/>
    <x v="62"/>
    <s v="タナカ　コウキ"/>
    <s v="田仲　幸樹"/>
    <n v="1586"/>
    <n v="999"/>
    <s v="タナカ　コウキ"/>
    <s v="田仲　幸樹"/>
    <m/>
    <m/>
    <d v="1975-07-03T00:00:00"/>
    <d v="1975-07-03T00:00:00"/>
    <x v="47"/>
    <s v="男"/>
    <x v="1"/>
    <n v="800"/>
    <n v="8780013"/>
    <s v="大字竹田１８５５番地１"/>
    <s v="（加藤病院内）"/>
    <s v="大分県竹田市大字倉木１０１０番地２"/>
    <m/>
    <s v="田仲　百合子"/>
    <s v="   "/>
    <m/>
    <n v="0"/>
    <n v="0"/>
    <n v="2"/>
    <s v="世帯主"/>
    <n v="0"/>
    <s v="住登者"/>
    <n v="20240613"/>
    <n v="19780911"/>
    <n v="2024012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"/>
    <s v="浦町"/>
    <x v="63"/>
    <s v="ミウラ　フサコ"/>
    <s v="三浦　フサ子"/>
    <n v="1612"/>
    <n v="999"/>
    <s v="ミウラ　フサコ"/>
    <s v="三浦　フサ子"/>
    <m/>
    <m/>
    <d v="1940-01-28T00:00:00"/>
    <d v="1940-01-28T00:00:00"/>
    <x v="5"/>
    <s v="女"/>
    <x v="0"/>
    <n v="800"/>
    <n v="8780013"/>
    <s v="大字竹田１８６６番地１"/>
    <s v="（木もれ陽）"/>
    <s v="大分県豊後大野市三重町久田６４３番地の２"/>
    <m/>
    <s v="三浦　盛繁"/>
    <s v="   "/>
    <m/>
    <n v="0"/>
    <n v="0"/>
    <n v="2"/>
    <s v="世帯主"/>
    <n v="0"/>
    <s v="住登者"/>
    <n v="0"/>
    <n v="19400128"/>
    <n v="20200525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"/>
    <s v="浦町"/>
    <x v="64"/>
    <s v="フジサワ　セイイチ"/>
    <s v="藤澤　清一"/>
    <n v="2008"/>
    <n v="999"/>
    <s v="フジサワ　セイイチ"/>
    <s v="藤澤　清一"/>
    <m/>
    <m/>
    <d v="1970-05-06T00:00:00"/>
    <d v="1970-05-06T00:00:00"/>
    <x v="14"/>
    <s v="男"/>
    <x v="1"/>
    <n v="800"/>
    <n v="8780013"/>
    <s v="大字竹田１８１８番地１"/>
    <m/>
    <s v="大分県竹田市大字竹田２１１０番地"/>
    <m/>
    <s v="藤澤　清一"/>
    <s v="   "/>
    <m/>
    <n v="0"/>
    <n v="0"/>
    <n v="2"/>
    <s v="世帯主"/>
    <n v="0"/>
    <s v="住登者"/>
    <n v="0"/>
    <n v="20020708"/>
    <n v="2002070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"/>
    <s v="浦町"/>
    <x v="65"/>
    <s v="コジマ　チヨコ"/>
    <s v="児島　千代子"/>
    <n v="3581"/>
    <n v="999"/>
    <s v="コジマ　チヨコ"/>
    <s v="児島　千代子"/>
    <m/>
    <m/>
    <d v="1939-09-11T00:00:00"/>
    <d v="1939-09-11T00:00:00"/>
    <x v="5"/>
    <s v="女"/>
    <x v="0"/>
    <n v="800"/>
    <n v="8780013"/>
    <s v="大字竹田１８６６番地１"/>
    <m/>
    <s v="大分県竹田市大字竹田２５７６番地３"/>
    <m/>
    <s v="児島　忍"/>
    <s v="   "/>
    <m/>
    <n v="0"/>
    <n v="0"/>
    <n v="2"/>
    <s v="世帯主"/>
    <n v="0"/>
    <s v="住登者"/>
    <n v="0"/>
    <n v="19650416"/>
    <n v="20180223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"/>
    <s v="浦町"/>
    <x v="66"/>
    <s v="タカハシ　ヤエコ"/>
    <s v="髙橋　八重子"/>
    <n v="6866"/>
    <n v="999"/>
    <s v="タカハシ　ヤエコ"/>
    <s v="髙橋　八重子"/>
    <m/>
    <m/>
    <d v="1943-03-30T00:00:00"/>
    <d v="1943-03-30T00:00:00"/>
    <x v="48"/>
    <s v="女"/>
    <x v="0"/>
    <n v="800"/>
    <n v="8780013"/>
    <s v="大字竹田１８５５番地"/>
    <s v="（医療法人雄仁会　加藤病院）"/>
    <s v="大分県竹田市大字平田３７８５番地"/>
    <m/>
    <s v="髙橋　五男"/>
    <s v="   "/>
    <m/>
    <n v="0"/>
    <n v="0"/>
    <n v="2"/>
    <s v="世帯主"/>
    <n v="0"/>
    <s v="住登者"/>
    <n v="20211122"/>
    <n v="20180515"/>
    <n v="20180515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"/>
    <s v="浦町"/>
    <x v="67"/>
    <s v="サトウ　トキエ"/>
    <s v="佐藤　時江"/>
    <n v="8170"/>
    <n v="999"/>
    <s v="サトウ　トキエ"/>
    <s v="佐藤　時江"/>
    <m/>
    <m/>
    <d v="1931-08-01T00:00:00"/>
    <d v="1931-08-01T00:00:00"/>
    <x v="49"/>
    <s v="女"/>
    <x v="0"/>
    <n v="800"/>
    <n v="8780013"/>
    <s v="大字竹田１８６６番地１"/>
    <s v="（有料老人ホーム　木もれ陽）"/>
    <s v="大分県竹田市大字会々４７６１番地１"/>
    <m/>
    <s v="佐藤　茂"/>
    <s v="   "/>
    <m/>
    <n v="0"/>
    <n v="0"/>
    <n v="2"/>
    <s v="世帯主"/>
    <n v="0"/>
    <s v="住登者"/>
    <n v="0"/>
    <n v="19310801"/>
    <n v="20190501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"/>
    <s v="浦町"/>
    <x v="68"/>
    <s v="ニシダ　ヒサコ"/>
    <s v="西田　寿子"/>
    <n v="8486"/>
    <n v="999"/>
    <s v="ニシダ　ヒサコ"/>
    <s v="西田　寿子"/>
    <m/>
    <m/>
    <d v="1968-05-26T00:00:00"/>
    <d v="1968-05-26T00:00:00"/>
    <x v="10"/>
    <s v="女"/>
    <x v="0"/>
    <n v="800"/>
    <n v="8780013"/>
    <s v="大字竹田１８５５番地１"/>
    <m/>
    <s v="大分県竹田市大字九重野３３５１番地"/>
    <m/>
    <s v="西田　幸"/>
    <s v="   "/>
    <m/>
    <n v="0"/>
    <n v="0"/>
    <n v="2"/>
    <s v="世帯主"/>
    <n v="0"/>
    <s v="住登者"/>
    <n v="20240321"/>
    <n v="19761206"/>
    <n v="2024032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"/>
    <s v="浦町"/>
    <x v="69"/>
    <s v="コジョウ　チヅコ"/>
    <s v="古城　千津子"/>
    <n v="8565"/>
    <n v="999"/>
    <s v="コジョウ　チヅコ"/>
    <s v="古城　千津子"/>
    <m/>
    <m/>
    <d v="1939-06-16T00:00:00"/>
    <d v="1939-06-16T00:00:00"/>
    <x v="50"/>
    <s v="女"/>
    <x v="0"/>
    <n v="800"/>
    <n v="8780013"/>
    <s v="大字竹田１８５５番地１"/>
    <s v="（加藤病院内）"/>
    <s v="大分県竹田市大字玉来５９１番地１"/>
    <m/>
    <s v="古城　董"/>
    <s v="   "/>
    <m/>
    <n v="0"/>
    <n v="0"/>
    <n v="2"/>
    <s v="世帯主"/>
    <n v="0"/>
    <s v="住登者"/>
    <n v="20240522"/>
    <n v="19870706"/>
    <n v="2024052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"/>
    <s v="浦町"/>
    <x v="70"/>
    <s v="ヤマガミ　ヤスオ"/>
    <s v="山上　泰男"/>
    <n v="9807"/>
    <n v="999"/>
    <s v="ヤマガミ　ヤスオ"/>
    <s v="山上　泰男"/>
    <m/>
    <m/>
    <d v="1932-09-23T00:00:00"/>
    <d v="1932-09-23T00:00:00"/>
    <x v="51"/>
    <s v="男"/>
    <x v="1"/>
    <n v="800"/>
    <n v="8780013"/>
    <s v="大字竹田１８６６番地１"/>
    <s v="（木もれ陽）"/>
    <s v="大分県竹田市大字米納１０６３番地１"/>
    <m/>
    <s v="山上　泰男"/>
    <s v="   "/>
    <m/>
    <n v="0"/>
    <n v="0"/>
    <n v="2"/>
    <s v="世帯主"/>
    <n v="0"/>
    <s v="住登者"/>
    <n v="0"/>
    <n v="19690412"/>
    <n v="20200123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"/>
    <s v="浦町"/>
    <x v="71"/>
    <s v="イトウ　ケサヨ"/>
    <s v="伊藤　ケサヨ"/>
    <n v="10512"/>
    <n v="999"/>
    <s v="イトウ　ケサヨ"/>
    <s v="伊藤　ケサヨ"/>
    <m/>
    <m/>
    <d v="1947-03-06T00:00:00"/>
    <d v="1947-03-06T00:00:00"/>
    <x v="33"/>
    <s v="女"/>
    <x v="0"/>
    <n v="800"/>
    <n v="8780013"/>
    <s v="大字竹田１８５５番地１"/>
    <m/>
    <s v="大分県竹田市大字吉田８６３番地"/>
    <m/>
    <s v="伊藤　昭二"/>
    <s v="   "/>
    <m/>
    <n v="0"/>
    <n v="0"/>
    <n v="2"/>
    <s v="世帯主"/>
    <n v="0"/>
    <s v="住登者"/>
    <n v="20230605"/>
    <n v="19790428"/>
    <n v="2023060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"/>
    <s v="浦町"/>
    <x v="72"/>
    <s v="ノナカ　シゲミ"/>
    <s v="野仲　美"/>
    <n v="14343"/>
    <n v="999"/>
    <s v="ノナカ　シゲミ"/>
    <s v="野仲　美"/>
    <m/>
    <m/>
    <d v="1944-02-12T00:00:00"/>
    <d v="1944-02-12T00:00:00"/>
    <x v="34"/>
    <s v="女"/>
    <x v="0"/>
    <n v="800"/>
    <n v="8780013"/>
    <s v="大字竹田１８７５番地"/>
    <m/>
    <s v="大分県竹田市大字入田１６番地２"/>
    <m/>
    <s v="野仲　森登"/>
    <s v="   "/>
    <m/>
    <n v="0"/>
    <n v="0"/>
    <n v="2"/>
    <s v="世帯主"/>
    <n v="0"/>
    <s v="住登者"/>
    <n v="0"/>
    <n v="19731101"/>
    <n v="2018080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"/>
    <s v="浦町"/>
    <x v="73"/>
    <s v="ノナカ　ミツコ"/>
    <s v="野仲　光子"/>
    <n v="14912"/>
    <n v="999"/>
    <s v="ノナカ　ミツコ"/>
    <s v="野仲　光子"/>
    <m/>
    <m/>
    <d v="1954-09-12T00:00:00"/>
    <d v="1954-09-12T00:00:00"/>
    <x v="11"/>
    <s v="女"/>
    <x v="0"/>
    <n v="800"/>
    <n v="8780013"/>
    <s v="大字竹田１８５５番地"/>
    <m/>
    <s v="大分県竹田市大字太田１７４５番地"/>
    <m/>
    <s v="野仲　忠則"/>
    <s v="   "/>
    <m/>
    <n v="0"/>
    <n v="0"/>
    <n v="2"/>
    <s v="世帯主"/>
    <n v="0"/>
    <s v="住登者"/>
    <n v="0"/>
    <n v="19750515"/>
    <n v="19931213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"/>
    <s v="浦町"/>
    <x v="74"/>
    <s v="ソエダ　ミホコ"/>
    <s v="副田　みほ子"/>
    <n v="18725"/>
    <n v="999"/>
    <s v="ソエダ　ミホコ"/>
    <s v="副田　みほ子"/>
    <m/>
    <m/>
    <d v="1939-03-03T00:00:00"/>
    <d v="1939-03-03T00:00:00"/>
    <x v="50"/>
    <s v="女"/>
    <x v="0"/>
    <n v="800"/>
    <n v="8780013"/>
    <s v="大字竹田１８５５番地"/>
    <m/>
    <s v="大分県竹田市大字川床３９４番地２"/>
    <m/>
    <s v="副田　みほ子"/>
    <s v="   "/>
    <m/>
    <n v="0"/>
    <n v="0"/>
    <n v="2"/>
    <s v="世帯主"/>
    <n v="0"/>
    <s v="住登者"/>
    <n v="0"/>
    <n v="19390303"/>
    <n v="2010102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"/>
    <s v="浦町"/>
    <x v="75"/>
    <s v="タキタ　アキラ"/>
    <s v="田北　明"/>
    <n v="18919"/>
    <n v="999"/>
    <s v="タキタ　アキラ"/>
    <s v="田北　明"/>
    <m/>
    <m/>
    <d v="1956-10-20T00:00:00"/>
    <d v="1956-10-20T00:00:00"/>
    <x v="52"/>
    <s v="男"/>
    <x v="1"/>
    <n v="800"/>
    <n v="8780013"/>
    <s v="大字竹田１８５５番地"/>
    <s v="（加藤病院内）"/>
    <s v="大分県竹田市大字志土知７６６番地"/>
    <m/>
    <s v="田北　憲明"/>
    <s v="   "/>
    <m/>
    <n v="0"/>
    <n v="0"/>
    <n v="2"/>
    <s v="世帯主"/>
    <n v="0"/>
    <s v="住登者"/>
    <n v="0"/>
    <n v="20031101"/>
    <n v="20180118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"/>
    <s v="浦町"/>
    <x v="76"/>
    <s v="エトウ　ヒデノリ"/>
    <s v="衛　英徳"/>
    <n v="22236"/>
    <n v="999"/>
    <s v="エトウ　ヒデノリ"/>
    <s v="衛　英徳"/>
    <m/>
    <m/>
    <d v="1968-03-15T00:00:00"/>
    <d v="1968-03-15T00:00:00"/>
    <x v="10"/>
    <s v="男"/>
    <x v="1"/>
    <n v="800"/>
    <n v="8780013"/>
    <s v="大字竹田１８２７番地"/>
    <s v="（しらゆり１号館）"/>
    <s v="大分県竹田市大字次倉３９３１番地"/>
    <m/>
    <s v="衛　重良"/>
    <s v="   "/>
    <m/>
    <n v="0"/>
    <n v="0"/>
    <n v="2"/>
    <s v="世帯主"/>
    <n v="0"/>
    <s v="住登者"/>
    <n v="20230303"/>
    <n v="20020331"/>
    <n v="20230303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"/>
    <s v="浦町"/>
    <x v="77"/>
    <s v="アソウ　ミツオ"/>
    <s v="麻生　光男"/>
    <n v="22715"/>
    <n v="999"/>
    <s v="アソウ　ミツオ"/>
    <s v="麻生　光男"/>
    <m/>
    <m/>
    <d v="1953-08-27T00:00:00"/>
    <d v="1953-08-27T00:00:00"/>
    <x v="38"/>
    <s v="男"/>
    <x v="1"/>
    <n v="800"/>
    <n v="8780013"/>
    <s v="大字竹田１８５５番地１"/>
    <m/>
    <s v="大分県竹田市大字太田８８０番地"/>
    <m/>
    <s v="麻生　光男"/>
    <s v="   "/>
    <m/>
    <n v="0"/>
    <n v="0"/>
    <n v="2"/>
    <s v="世帯主"/>
    <n v="0"/>
    <s v="住登者"/>
    <n v="20230613"/>
    <n v="20000420"/>
    <n v="20230613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"/>
    <s v="浦町"/>
    <x v="78"/>
    <s v="クラハラ　スケモト"/>
    <s v="倉原　助元"/>
    <n v="23357"/>
    <n v="999"/>
    <s v="クラハラ　スケモト"/>
    <s v="倉原　助元"/>
    <m/>
    <m/>
    <d v="1941-08-28T00:00:00"/>
    <d v="1941-08-28T00:00:00"/>
    <x v="9"/>
    <s v="男"/>
    <x v="1"/>
    <n v="800"/>
    <n v="8780013"/>
    <s v="大字竹田１８５５番地"/>
    <m/>
    <s v="大分県豊後大野市緒方町冬原１４２番地"/>
    <m/>
    <s v="倉原　ミユキ"/>
    <s v="   "/>
    <m/>
    <n v="0"/>
    <n v="0"/>
    <n v="2"/>
    <s v="世帯主"/>
    <n v="0"/>
    <s v="住登者"/>
    <n v="0"/>
    <n v="19910129"/>
    <n v="1991012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"/>
    <s v="浦町"/>
    <x v="79"/>
    <s v="エトウ　フミヨシ"/>
    <s v="衞藤　文義"/>
    <n v="23390"/>
    <n v="999"/>
    <s v="エトウ　フミヨシ"/>
    <s v="衞藤　文義"/>
    <m/>
    <m/>
    <d v="1943-12-20T00:00:00"/>
    <d v="1943-12-20T00:00:00"/>
    <x v="34"/>
    <s v="男"/>
    <x v="1"/>
    <n v="800"/>
    <n v="8780013"/>
    <s v="大字竹田１８２７番地"/>
    <m/>
    <s v="大分県豊後大野市三重町伏野２６４２番地"/>
    <m/>
    <s v="衞藤　政德"/>
    <s v="   "/>
    <m/>
    <n v="0"/>
    <n v="0"/>
    <n v="2"/>
    <s v="世帯主"/>
    <n v="0"/>
    <s v="住登者"/>
    <n v="20240514"/>
    <n v="19910304"/>
    <n v="2008102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"/>
    <s v="浦町"/>
    <x v="80"/>
    <s v="ナカムラ　レイコ"/>
    <s v="仲村　玲子"/>
    <n v="23485"/>
    <n v="999"/>
    <s v="ナカムラ　レイコ"/>
    <s v="仲村　玲子"/>
    <m/>
    <m/>
    <d v="1941-01-04T00:00:00"/>
    <d v="1941-01-04T00:00:00"/>
    <x v="3"/>
    <s v="女"/>
    <x v="0"/>
    <n v="800"/>
    <n v="8780013"/>
    <s v="大字竹田１８７５番地"/>
    <m/>
    <s v="大分県豊後大野市緒方町鮒川１００５番地"/>
    <m/>
    <s v="仲村　玲子"/>
    <s v="   "/>
    <m/>
    <n v="0"/>
    <n v="0"/>
    <n v="2"/>
    <s v="世帯主"/>
    <n v="0"/>
    <s v="住登者"/>
    <n v="0"/>
    <n v="20060801"/>
    <n v="201808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"/>
    <s v="浦町"/>
    <x v="81"/>
    <s v="クドウ　コウジ"/>
    <s v="工藤　浩二"/>
    <n v="24293"/>
    <n v="999"/>
    <s v="クドウ　コウジ"/>
    <s v="工藤　浩二"/>
    <m/>
    <m/>
    <d v="1971-03-12T00:00:00"/>
    <d v="1971-03-12T00:00:00"/>
    <x v="18"/>
    <s v="男"/>
    <x v="1"/>
    <n v="800"/>
    <n v="8780013"/>
    <s v="大字竹田１８２７番地"/>
    <s v="（しらゆりの里）"/>
    <s v="東京都町田市本町田２５２４番地１"/>
    <m/>
    <s v="工藤　正巳"/>
    <s v="   "/>
    <m/>
    <n v="0"/>
    <n v="0"/>
    <n v="2"/>
    <s v="世帯主"/>
    <n v="0"/>
    <s v="住登者"/>
    <n v="20221125"/>
    <n v="19950301"/>
    <n v="202211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"/>
    <s v="浦町"/>
    <x v="82"/>
    <s v="フルショウ　セイシン"/>
    <s v="古庄　正"/>
    <n v="24518"/>
    <n v="999"/>
    <s v="フルショウ　セイシン"/>
    <s v="古庄　正"/>
    <m/>
    <m/>
    <d v="1943-10-17T00:00:00"/>
    <d v="1943-10-17T00:00:00"/>
    <x v="34"/>
    <s v="男"/>
    <x v="1"/>
    <n v="800"/>
    <n v="8780013"/>
    <s v="大字竹田１８５５番地"/>
    <m/>
    <s v="大分県豊後大野市緒方町原尻３３３番地の１"/>
    <m/>
    <s v="古庄　正一"/>
    <s v="   "/>
    <m/>
    <n v="0"/>
    <n v="0"/>
    <n v="2"/>
    <s v="世帯主"/>
    <n v="0"/>
    <s v="住登者"/>
    <n v="0"/>
    <n v="19920901"/>
    <n v="199209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"/>
    <s v="浦町"/>
    <x v="83"/>
    <s v="ホリ　ミチヨ"/>
    <s v="堀　美知代"/>
    <n v="24633"/>
    <n v="999"/>
    <s v="ホリ　ミチヨ"/>
    <s v="堀　美知代"/>
    <m/>
    <m/>
    <d v="1951-01-10T00:00:00"/>
    <d v="1951-01-10T00:00:00"/>
    <x v="0"/>
    <s v="女"/>
    <x v="0"/>
    <n v="800"/>
    <n v="8780013"/>
    <s v="大字竹田１８５５番地１"/>
    <m/>
    <s v="大分県豊後大野市朝地町宮生２３７６番地"/>
    <m/>
    <s v="堀　美知代"/>
    <s v="   "/>
    <m/>
    <n v="0"/>
    <n v="0"/>
    <n v="2"/>
    <s v="世帯主"/>
    <n v="0"/>
    <s v="住登者"/>
    <n v="0"/>
    <n v="19921207"/>
    <n v="20140127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"/>
    <s v="浦町"/>
    <x v="84"/>
    <s v="ハダノ　ミエコ"/>
    <s v="羽田野　三枝子"/>
    <n v="26742"/>
    <n v="999"/>
    <s v="ハダノ　ミエコ"/>
    <s v="羽田野　三枝子"/>
    <m/>
    <m/>
    <d v="1949-07-17T00:00:00"/>
    <d v="1949-07-17T00:00:00"/>
    <x v="32"/>
    <s v="女"/>
    <x v="0"/>
    <n v="800"/>
    <n v="8780013"/>
    <s v="大字竹田１８５５番地１"/>
    <s v="（加藤病院）"/>
    <s v="大分県豊後大野市朝地町鳥田３６１番地"/>
    <m/>
    <s v="羽田野　正子"/>
    <s v="   "/>
    <m/>
    <n v="0"/>
    <n v="0"/>
    <n v="2"/>
    <s v="世帯主"/>
    <n v="0"/>
    <s v="住登者"/>
    <n v="20230914"/>
    <n v="19960201"/>
    <n v="20230913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"/>
    <s v="浦町"/>
    <x v="85"/>
    <s v="タケウチ　テツオ"/>
    <s v="武内　鉄男"/>
    <n v="27227"/>
    <n v="999"/>
    <s v="タケウチ　テツオ"/>
    <s v="武内　鉄男"/>
    <m/>
    <m/>
    <d v="1946-03-30T00:00:00"/>
    <d v="1946-03-30T00:00:00"/>
    <x v="6"/>
    <s v="男"/>
    <x v="1"/>
    <n v="800"/>
    <n v="8780013"/>
    <s v="大字竹田１８２７番地"/>
    <s v="（しらゆり　１号）"/>
    <s v="大分県豊後大野市緒方町鮒川９８４番地"/>
    <m/>
    <s v="武内　理"/>
    <s v="   "/>
    <m/>
    <n v="0"/>
    <n v="0"/>
    <n v="2"/>
    <s v="世帯主"/>
    <n v="0"/>
    <s v="住登者"/>
    <n v="20230411"/>
    <n v="19961029"/>
    <n v="2023041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"/>
    <s v="浦町"/>
    <x v="86"/>
    <s v="クドウ　カナ"/>
    <s v="工藤　佳奈"/>
    <n v="28581"/>
    <n v="999"/>
    <s v="クドウ　カナ"/>
    <s v="工藤　佳奈"/>
    <m/>
    <m/>
    <d v="1999-02-05T00:00:00"/>
    <d v="1999-02-05T00:00:00"/>
    <x v="53"/>
    <s v="女"/>
    <x v="0"/>
    <n v="800"/>
    <n v="8780013"/>
    <s v="大字竹田１８７１番地"/>
    <m/>
    <s v="大分県竹田市大字神原９６８番地１"/>
    <m/>
    <s v="工藤　英治"/>
    <s v="   "/>
    <m/>
    <n v="0"/>
    <n v="0"/>
    <n v="2"/>
    <s v="世帯主"/>
    <n v="0"/>
    <s v="住登者"/>
    <n v="20210422"/>
    <n v="19990205"/>
    <n v="2021042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"/>
    <s v="浦町"/>
    <x v="87"/>
    <s v="タマナガ　スエミ"/>
    <s v="玉永　スエミ"/>
    <n v="28692"/>
    <n v="999"/>
    <s v="タマナガ　スエミ"/>
    <s v="玉永　スエミ"/>
    <m/>
    <m/>
    <d v="1945-07-16T00:00:00"/>
    <d v="1945-07-16T00:00:00"/>
    <x v="4"/>
    <s v="女"/>
    <x v="0"/>
    <n v="800"/>
    <n v="8780013"/>
    <s v="大字竹田１８５５番地"/>
    <m/>
    <s v="大分県豊後大野市朝地町上尾塚４１５７番地"/>
    <m/>
    <s v="玉永　光義"/>
    <s v="   "/>
    <m/>
    <n v="0"/>
    <n v="0"/>
    <n v="2"/>
    <s v="世帯主"/>
    <n v="0"/>
    <s v="住登者"/>
    <n v="0"/>
    <n v="19990401"/>
    <n v="1999040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"/>
    <s v="浦町"/>
    <x v="88"/>
    <s v="アダチ　ミサコ"/>
    <s v="足立　美佐子"/>
    <n v="29154"/>
    <n v="999"/>
    <s v="アダチ　ミサコ"/>
    <s v="足立　美佐子"/>
    <m/>
    <m/>
    <d v="1948-03-15T00:00:00"/>
    <d v="1948-03-15T00:00:00"/>
    <x v="7"/>
    <s v="女"/>
    <x v="0"/>
    <n v="800"/>
    <n v="8780013"/>
    <s v="大字竹田１８２７番地"/>
    <m/>
    <s v="大分県豊後大野市緒方町栗生５３６番地"/>
    <m/>
    <s v="足立　義夫"/>
    <s v="   "/>
    <m/>
    <n v="0"/>
    <n v="0"/>
    <n v="2"/>
    <s v="世帯主"/>
    <n v="0"/>
    <s v="住登者"/>
    <n v="0"/>
    <n v="19991220"/>
    <n v="20080529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"/>
    <s v="浦町"/>
    <x v="64"/>
    <s v="フジサワ　セイイチ"/>
    <s v="藤澤　清一"/>
    <n v="30519"/>
    <n v="999"/>
    <s v="フジサワ　ユミ"/>
    <s v="藤澤　由美"/>
    <m/>
    <m/>
    <d v="1971-07-05T00:00:00"/>
    <d v="1971-07-05T00:00:00"/>
    <x v="18"/>
    <s v="女"/>
    <x v="0"/>
    <n v="800"/>
    <n v="8780013"/>
    <s v="大字竹田１８１８番地１"/>
    <m/>
    <s v="大分県竹田市大字竹田２１１０番地"/>
    <m/>
    <s v="藤澤　清一"/>
    <s v="   "/>
    <m/>
    <n v="0"/>
    <n v="0"/>
    <n v="12"/>
    <s v="妻"/>
    <n v="0"/>
    <s v="住登者"/>
    <n v="0"/>
    <n v="20020708"/>
    <n v="20020708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"/>
    <s v="浦町"/>
    <x v="64"/>
    <s v="フジサワ　セイイチ"/>
    <s v="藤澤　清一"/>
    <n v="31507"/>
    <n v="999"/>
    <s v="フジサワ　ソウタ"/>
    <s v="藤澤　聡太"/>
    <m/>
    <m/>
    <d v="2004-08-19T00:00:00"/>
    <d v="2004-08-19T00:00:00"/>
    <x v="54"/>
    <s v="男"/>
    <x v="1"/>
    <n v="800"/>
    <n v="8780013"/>
    <s v="大字竹田１８１８番地１"/>
    <m/>
    <s v="大分県竹田市大字竹田２１１０番地"/>
    <m/>
    <s v="藤澤　清一"/>
    <s v="   "/>
    <m/>
    <n v="0"/>
    <n v="0"/>
    <n v="20"/>
    <s v="子"/>
    <n v="0"/>
    <s v="住登者"/>
    <n v="20230825"/>
    <n v="20230825"/>
    <n v="2023082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"/>
    <s v="浦町"/>
    <x v="89"/>
    <s v="オオタニ　マナブ"/>
    <s v="大谷　学"/>
    <n v="1005686"/>
    <n v="999"/>
    <s v="オオタニ　マナブ"/>
    <s v="大谷　学"/>
    <m/>
    <m/>
    <d v="1959-03-16T00:00:00"/>
    <d v="1959-03-16T00:00:00"/>
    <x v="42"/>
    <s v="男"/>
    <x v="1"/>
    <n v="800"/>
    <n v="8780013"/>
    <s v="大字竹田１８５５番地"/>
    <s v="（加藤病院）"/>
    <s v="大分県竹田市大字拝田原４７５番地"/>
    <m/>
    <s v="大谷　幸子"/>
    <s v="   "/>
    <m/>
    <n v="0"/>
    <n v="0"/>
    <n v="2"/>
    <s v="世帯主"/>
    <n v="0"/>
    <s v="住登者"/>
    <n v="0"/>
    <n v="19920228"/>
    <n v="20160610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"/>
    <s v="浦町"/>
    <x v="90"/>
    <s v="サトウ　ツギオ"/>
    <s v="佐藤　次男"/>
    <n v="1013989"/>
    <n v="999"/>
    <s v="サトウ　ツギオ"/>
    <s v="佐藤　次男"/>
    <m/>
    <m/>
    <d v="1934-01-02T00:00:00"/>
    <d v="1934-01-02T00:00:00"/>
    <x v="35"/>
    <s v="男"/>
    <x v="1"/>
    <n v="800"/>
    <n v="8780013"/>
    <s v="大字竹田１８６６番地１"/>
    <m/>
    <s v="大分県竹田市大字次倉５２７５番地"/>
    <m/>
    <s v="佐藤　次男"/>
    <s v="   "/>
    <m/>
    <n v="0"/>
    <n v="0"/>
    <n v="2"/>
    <s v="世帯主"/>
    <n v="0"/>
    <s v="住登者"/>
    <n v="20230815"/>
    <n v="19940228"/>
    <n v="20230815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"/>
    <s v="浦町"/>
    <x v="91"/>
    <s v="ゴトウ　サツコ"/>
    <s v="後藤　サツ子"/>
    <n v="10012980"/>
    <n v="999"/>
    <s v="ゴトウ　サツコ"/>
    <s v="後藤　サツ子"/>
    <m/>
    <m/>
    <d v="1929-09-15T00:00:00"/>
    <d v="1929-09-15T00:00:00"/>
    <x v="37"/>
    <s v="女"/>
    <x v="0"/>
    <n v="800"/>
    <n v="8780013"/>
    <s v="大字竹田１８５５番地１"/>
    <m/>
    <s v="大分県竹田市荻町桑木７７７番地"/>
    <m/>
    <s v="後藤　昭文"/>
    <s v="   "/>
    <m/>
    <n v="0"/>
    <n v="0"/>
    <n v="2"/>
    <s v="世帯主"/>
    <n v="0"/>
    <s v="住登者"/>
    <n v="20230825"/>
    <n v="19290915"/>
    <n v="20230825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"/>
    <s v="浦町"/>
    <x v="92"/>
    <s v="ホリ　フミコ"/>
    <s v="堀　文子"/>
    <n v="10046191"/>
    <n v="999"/>
    <s v="ホリ　フミコ"/>
    <s v="堀　文子"/>
    <m/>
    <m/>
    <d v="1956-08-01T00:00:00"/>
    <d v="1956-08-01T00:00:00"/>
    <x v="52"/>
    <s v="女"/>
    <x v="0"/>
    <n v="800"/>
    <n v="8780013"/>
    <s v="大字竹田１８５５番地１"/>
    <m/>
    <s v="大分県竹田市荻町藤渡８８０番地"/>
    <m/>
    <s v="堀　数見"/>
    <s v="   "/>
    <m/>
    <n v="0"/>
    <n v="0"/>
    <n v="2"/>
    <s v="世帯主"/>
    <n v="0"/>
    <s v="住登者"/>
    <n v="20230822"/>
    <n v="19980408"/>
    <n v="20230822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"/>
    <s v="浦町"/>
    <x v="93"/>
    <s v="ナムラ　スズエ"/>
    <s v="名村　鈴江"/>
    <n v="20004057"/>
    <n v="999"/>
    <s v="ナムラ　スズエ"/>
    <s v="名村　鈴江"/>
    <m/>
    <m/>
    <d v="1945-05-02T00:00:00"/>
    <d v="1945-05-02T00:00:00"/>
    <x v="4"/>
    <s v="女"/>
    <x v="0"/>
    <n v="800"/>
    <n v="8780013"/>
    <s v="大字竹田１８５５番地"/>
    <m/>
    <s v="大分県豊後大野市緒方町下自在５２７番地２"/>
    <m/>
    <s v="名村　生人"/>
    <s v="   "/>
    <m/>
    <n v="0"/>
    <n v="0"/>
    <n v="2"/>
    <s v="世帯主"/>
    <n v="0"/>
    <s v="住登者"/>
    <n v="0"/>
    <n v="19730116"/>
    <n v="20100608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"/>
    <s v="浦町"/>
    <x v="94"/>
    <s v="カワゴエ　アサコ"/>
    <s v="川越　アサ子"/>
    <n v="20027715"/>
    <n v="999"/>
    <s v="カワゴエ　アサコ"/>
    <s v="川越　アサ子"/>
    <m/>
    <m/>
    <d v="1930-04-10T00:00:00"/>
    <d v="1930-04-10T00:00:00"/>
    <x v="37"/>
    <s v="女"/>
    <x v="0"/>
    <n v="800"/>
    <n v="8780013"/>
    <s v="大字竹田１８５５番地"/>
    <s v="（加藤病院）"/>
    <s v="大分県竹田市久住町大字添ケ津留６１８番地"/>
    <m/>
    <s v="川越　アサ子"/>
    <s v="   "/>
    <m/>
    <n v="0"/>
    <n v="0"/>
    <n v="2"/>
    <s v="世帯主"/>
    <n v="0"/>
    <s v="住登者"/>
    <n v="0"/>
    <n v="19300410"/>
    <n v="20170825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"/>
    <s v="浦町"/>
    <x v="95"/>
    <s v="サトウ　タカトシ"/>
    <s v="佐藤　貴利"/>
    <n v="20028886"/>
    <n v="999"/>
    <s v="サトウ　タカトシ"/>
    <s v="佐藤　貴利"/>
    <m/>
    <m/>
    <d v="1961-01-05T00:00:00"/>
    <d v="1961-01-05T00:00:00"/>
    <x v="20"/>
    <s v="男"/>
    <x v="1"/>
    <n v="800"/>
    <n v="8780013"/>
    <s v="大字竹田１８２７番地"/>
    <s v="（共同住宅　しらゆりの里）"/>
    <s v="大分県竹田市久住町大字白丹８６６９番地２"/>
    <m/>
    <s v="佐藤　貴利"/>
    <s v="   "/>
    <m/>
    <n v="0"/>
    <n v="0"/>
    <n v="2"/>
    <s v="世帯主"/>
    <n v="0"/>
    <s v="住登者"/>
    <n v="20220929"/>
    <n v="19850325"/>
    <n v="2022092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"/>
    <s v="浦町"/>
    <x v="96"/>
    <s v="フトウ　ハツエ"/>
    <s v="布藤　惠"/>
    <n v="20036625"/>
    <n v="999"/>
    <s v="フトウ　ハツエ"/>
    <s v="布藤　惠"/>
    <m/>
    <m/>
    <d v="1932-04-01T00:00:00"/>
    <d v="1932-04-01T00:00:00"/>
    <x v="49"/>
    <s v="女"/>
    <x v="0"/>
    <n v="800"/>
    <n v="8780013"/>
    <s v="大字竹田１８２７番地"/>
    <m/>
    <s v="大分県竹田市久住町大字栢木５３８８番地"/>
    <m/>
    <s v="布藤　正明"/>
    <s v="   "/>
    <m/>
    <n v="0"/>
    <n v="0"/>
    <n v="2"/>
    <s v="世帯主"/>
    <n v="0"/>
    <s v="住登者"/>
    <n v="0"/>
    <n v="19320401"/>
    <n v="20061001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"/>
    <s v="浦町"/>
    <x v="97"/>
    <s v="カイ　カツトシ"/>
    <s v="甲斐　勝利"/>
    <n v="30000779"/>
    <n v="999"/>
    <s v="カイ　カツトシ"/>
    <s v="甲斐　勝利"/>
    <m/>
    <m/>
    <d v="1944-10-25T00:00:00"/>
    <d v="1944-10-25T00:00:00"/>
    <x v="4"/>
    <s v="男"/>
    <x v="1"/>
    <n v="800"/>
    <n v="8780013"/>
    <s v="大字竹田１８５５番地"/>
    <s v="（加藤病院）"/>
    <s v="大分県竹田市直入町大字長湯４６４４番地"/>
    <m/>
    <s v="甲斐　幸村"/>
    <s v="   "/>
    <m/>
    <n v="0"/>
    <n v="0"/>
    <n v="2"/>
    <s v="世帯主"/>
    <n v="0"/>
    <s v="住登者"/>
    <n v="0"/>
    <n v="19790922"/>
    <n v="2016100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"/>
    <s v="浦町"/>
    <x v="98"/>
    <s v="アキクニ　ミチコ"/>
    <s v="秋國　美智子"/>
    <n v="30003188"/>
    <n v="999"/>
    <s v="アキクニ　ミチコ"/>
    <s v="秋國　美智子"/>
    <m/>
    <m/>
    <d v="1966-09-07T00:00:00"/>
    <d v="1966-09-07T00:00:00"/>
    <x v="55"/>
    <s v="女"/>
    <x v="0"/>
    <n v="800"/>
    <n v="8780013"/>
    <s v="大字竹田１８７５番地"/>
    <m/>
    <s v="大分県竹田市大字菅生４６６番地６"/>
    <m/>
    <s v="秋國　一"/>
    <s v="   "/>
    <m/>
    <n v="0"/>
    <n v="0"/>
    <n v="2"/>
    <s v="世帯主"/>
    <n v="0"/>
    <s v="住登者"/>
    <n v="0"/>
    <n v="20090421"/>
    <n v="2018080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"/>
    <s v="浦町"/>
    <x v="99"/>
    <s v="サトウ　マサユキ"/>
    <s v="佐藤　正幸"/>
    <n v="40001922"/>
    <n v="999"/>
    <s v="サトウ　マサユキ"/>
    <s v="佐藤　正幸"/>
    <m/>
    <m/>
    <d v="1963-02-22T00:00:00"/>
    <d v="1963-02-22T00:00:00"/>
    <x v="56"/>
    <s v="男"/>
    <x v="1"/>
    <n v="800"/>
    <n v="8780013"/>
    <s v="大字竹田１８２７番地"/>
    <s v="（しらゆりの里）"/>
    <s v="大分県豊後大野市緒方町大石６４９番地"/>
    <m/>
    <s v="佐藤　榮"/>
    <s v="   "/>
    <m/>
    <n v="0"/>
    <n v="0"/>
    <n v="2"/>
    <s v="世帯主"/>
    <n v="0"/>
    <s v="住登者"/>
    <n v="0"/>
    <n v="20200814"/>
    <n v="2020081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"/>
    <s v="浦町"/>
    <x v="100"/>
    <s v="マツオカ　スミオ"/>
    <s v="松岡　炭雄"/>
    <n v="40001960"/>
    <n v="999"/>
    <s v="マツオカ　スミオ"/>
    <s v="松岡　炭雄"/>
    <m/>
    <m/>
    <d v="1948-09-12T00:00:00"/>
    <d v="1948-09-12T00:00:00"/>
    <x v="32"/>
    <s v="男"/>
    <x v="1"/>
    <n v="800"/>
    <n v="8780013"/>
    <s v="大字竹田１８２７番地"/>
    <s v="（しらゆり　１号館）"/>
    <s v="大阪府豊中市新千里南町１丁目２番地"/>
    <m/>
    <s v="松岡　熊一"/>
    <s v="   "/>
    <m/>
    <n v="0"/>
    <n v="0"/>
    <n v="2"/>
    <s v="世帯主"/>
    <n v="0"/>
    <s v="住登者"/>
    <n v="20230411"/>
    <n v="20080604"/>
    <n v="2023041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"/>
    <s v="浦町"/>
    <x v="101"/>
    <s v="ナガノ　ヒロコ"/>
    <s v="永野　弘子"/>
    <n v="40002250"/>
    <n v="999"/>
    <s v="ナガノ　ヒロコ"/>
    <s v="永野　弘子"/>
    <m/>
    <m/>
    <d v="1935-10-18T00:00:00"/>
    <d v="1935-10-18T00:00:00"/>
    <x v="36"/>
    <s v="女"/>
    <x v="0"/>
    <n v="800"/>
    <n v="8780013"/>
    <s v="大字竹田１８５５番地１"/>
    <m/>
    <s v="大分県豊後大野市緒方町草深野１６７０番地"/>
    <m/>
    <s v="永野　ミヤコ"/>
    <s v="   "/>
    <m/>
    <n v="0"/>
    <n v="0"/>
    <n v="2"/>
    <s v="世帯主"/>
    <n v="0"/>
    <s v="住登者"/>
    <n v="20230911"/>
    <n v="20090223"/>
    <n v="2023091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"/>
    <s v="浦町"/>
    <x v="102"/>
    <s v="アナン　サチコ"/>
    <s v="阿南　幸子"/>
    <n v="40002569"/>
    <n v="999"/>
    <s v="アナン　サチコ"/>
    <s v="阿南　幸子"/>
    <m/>
    <m/>
    <d v="1959-04-02T00:00:00"/>
    <d v="1959-04-02T00:00:00"/>
    <x v="42"/>
    <s v="女"/>
    <x v="0"/>
    <n v="800"/>
    <n v="8780013"/>
    <s v="大字竹田１８２７番地"/>
    <m/>
    <s v="大分県豊後大野市三重町内山３２６３番地"/>
    <m/>
    <s v="阿南　幸子"/>
    <s v="   "/>
    <m/>
    <n v="0"/>
    <n v="0"/>
    <n v="2"/>
    <s v="世帯主"/>
    <n v="0"/>
    <s v="住登者"/>
    <n v="0"/>
    <n v="20090901"/>
    <n v="20180912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"/>
    <s v="浦町"/>
    <x v="103"/>
    <s v="ナカマ　エイザブロウ"/>
    <s v="仲摩　栄三郎"/>
    <n v="40005227"/>
    <n v="999"/>
    <s v="ナカマ　ハルヨ"/>
    <s v="仲摩　晴代"/>
    <m/>
    <m/>
    <d v="1949-08-13T00:00:00"/>
    <d v="1949-08-13T00:00:00"/>
    <x v="15"/>
    <s v="女"/>
    <x v="0"/>
    <n v="800"/>
    <n v="8780013"/>
    <s v="大字竹田１８５５番地"/>
    <m/>
    <s v="大分県竹田市大字竹田２０６０番地１"/>
    <m/>
    <s v="仲摩　晴生"/>
    <s v="   "/>
    <m/>
    <n v="0"/>
    <n v="0"/>
    <n v="81"/>
    <s v="姉"/>
    <n v="0"/>
    <s v="住登者"/>
    <n v="0"/>
    <n v="20140724"/>
    <n v="20140724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"/>
    <s v="浦町"/>
    <x v="103"/>
    <s v="ナカマ　エイザブロウ"/>
    <s v="仲摩　栄三郎"/>
    <n v="40005228"/>
    <n v="999"/>
    <s v="ナカマ　エイザブロウ"/>
    <s v="仲摩　栄三郎"/>
    <m/>
    <m/>
    <d v="1952-09-19T00:00:00"/>
    <d v="1952-09-19T00:00:00"/>
    <x v="13"/>
    <s v="男"/>
    <x v="1"/>
    <n v="800"/>
    <n v="8780013"/>
    <s v="大字竹田１８５５番地"/>
    <m/>
    <s v="大分県竹田市大字竹田２０６０番地１"/>
    <m/>
    <s v="仲摩　晴生"/>
    <s v="   "/>
    <m/>
    <n v="0"/>
    <n v="0"/>
    <n v="2"/>
    <s v="世帯主"/>
    <n v="0"/>
    <s v="住登者"/>
    <n v="0"/>
    <n v="20140724"/>
    <n v="20140724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"/>
    <s v="浦町"/>
    <x v="104"/>
    <s v="ヨシカワ　カツエ"/>
    <s v="川　勝恵"/>
    <n v="40005768"/>
    <n v="999"/>
    <s v="ヨシカワ　カツエ"/>
    <s v="川　勝恵"/>
    <m/>
    <m/>
    <d v="1963-09-17T00:00:00"/>
    <d v="1963-09-17T00:00:00"/>
    <x v="57"/>
    <s v="女"/>
    <x v="0"/>
    <n v="800"/>
    <n v="8780013"/>
    <s v="大字竹田１８７５番地"/>
    <m/>
    <s v="大分県豊後大野市三重町内田３５４０番地"/>
    <m/>
    <s v="川　朝夫"/>
    <s v="   "/>
    <m/>
    <n v="0"/>
    <n v="0"/>
    <n v="2"/>
    <s v="世帯主"/>
    <n v="0"/>
    <s v="住登者"/>
    <n v="0"/>
    <n v="20150731"/>
    <n v="201809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"/>
    <s v="浦町"/>
    <x v="105"/>
    <s v="タケハタ　カツユキ"/>
    <s v="竹畑　勝幸"/>
    <n v="40005777"/>
    <n v="999"/>
    <s v="タケハタ　カツユキ"/>
    <s v="竹畑　勝幸"/>
    <m/>
    <m/>
    <d v="1974-03-20T00:00:00"/>
    <d v="1974-03-20T00:00:00"/>
    <x v="46"/>
    <s v="男"/>
    <x v="1"/>
    <n v="800"/>
    <n v="8780013"/>
    <s v="大字竹田１８２７番地"/>
    <m/>
    <s v="福岡県北九州市戸畑区千防３丁目５１８７番地１"/>
    <m/>
    <s v="竹畑　亮治"/>
    <s v="   "/>
    <m/>
    <n v="0"/>
    <n v="0"/>
    <n v="2"/>
    <s v="世帯主"/>
    <n v="0"/>
    <s v="住登者"/>
    <n v="0"/>
    <n v="20150804"/>
    <n v="2015080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"/>
    <s v="浦町"/>
    <x v="106"/>
    <s v="ゴトウ　コウジ"/>
    <s v="後藤　幸治"/>
    <n v="40005880"/>
    <n v="999"/>
    <s v="ゴトウ　コウジ"/>
    <s v="後藤　幸治"/>
    <m/>
    <m/>
    <d v="1959-01-04T00:00:00"/>
    <d v="1959-01-04T00:00:00"/>
    <x v="42"/>
    <s v="男"/>
    <x v="1"/>
    <n v="800"/>
    <n v="8780013"/>
    <s v="大字竹田１８２７番地"/>
    <m/>
    <s v="大分県豊後大野市緒方町久土知９０８番地"/>
    <m/>
    <s v="後藤　幸"/>
    <s v="   "/>
    <m/>
    <n v="0"/>
    <n v="0"/>
    <n v="2"/>
    <s v="世帯主"/>
    <n v="0"/>
    <s v="住登者"/>
    <n v="20230227"/>
    <n v="20151008"/>
    <n v="20230227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"/>
    <s v="浦町"/>
    <x v="107"/>
    <s v="アイザワ　ミヨコ"/>
    <s v="合澤　ミヨ子"/>
    <n v="40006298"/>
    <n v="999"/>
    <s v="アイザワ　ミヨコ"/>
    <s v="合澤　ミヨ子"/>
    <m/>
    <m/>
    <d v="1937-10-30T00:00:00"/>
    <d v="1937-10-30T00:00:00"/>
    <x v="58"/>
    <s v="女"/>
    <x v="0"/>
    <n v="800"/>
    <n v="8780013"/>
    <s v="大字竹田１８５５番地"/>
    <m/>
    <s v="大分県豊後大野市緒方町鮒川１１２０番地"/>
    <m/>
    <s v="合澤　正憲"/>
    <s v="   "/>
    <m/>
    <n v="0"/>
    <n v="0"/>
    <n v="2"/>
    <s v="世帯主"/>
    <n v="0"/>
    <s v="住登者"/>
    <n v="0"/>
    <n v="20160712"/>
    <n v="2016071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"/>
    <s v="浦町"/>
    <x v="108"/>
    <s v="タケウチ　カズコ"/>
    <s v="武内　かず子"/>
    <n v="40006660"/>
    <n v="999"/>
    <s v="タケウチ　カズコ"/>
    <s v="武内　かず子"/>
    <m/>
    <m/>
    <d v="1948-07-17T00:00:00"/>
    <d v="1948-07-17T00:00:00"/>
    <x v="7"/>
    <s v="女"/>
    <x v="0"/>
    <n v="800"/>
    <n v="8780013"/>
    <s v="大字竹田１８６６番地１"/>
    <m/>
    <s v="大分県豊後大野市朝地町宮生５４番地"/>
    <m/>
    <s v="武内　明"/>
    <s v="   "/>
    <m/>
    <n v="0"/>
    <n v="0"/>
    <n v="2"/>
    <s v="世帯主"/>
    <n v="0"/>
    <s v="住登者"/>
    <n v="0"/>
    <n v="20170329"/>
    <n v="20170329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"/>
    <s v="浦町"/>
    <x v="109"/>
    <s v="タナベ　ミトコ"/>
    <s v="田　ミト子"/>
    <n v="40007066"/>
    <n v="999"/>
    <s v="タナベ　ミトコ"/>
    <s v="田　ミト子"/>
    <m/>
    <m/>
    <d v="1943-07-01T00:00:00"/>
    <d v="1943-07-01T00:00:00"/>
    <x v="48"/>
    <s v="女"/>
    <x v="0"/>
    <n v="800"/>
    <n v="8780013"/>
    <s v="大字竹田１８５５番地"/>
    <m/>
    <s v="大分県竹田市大字太田１７６１番地１"/>
    <m/>
    <s v="田　百人"/>
    <s v="   "/>
    <m/>
    <n v="0"/>
    <n v="0"/>
    <n v="2"/>
    <s v="世帯主"/>
    <n v="0"/>
    <s v="住登者"/>
    <n v="0"/>
    <n v="20180130"/>
    <n v="2018013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"/>
    <s v="浦町"/>
    <x v="110"/>
    <s v="カイ　カズユキ"/>
    <s v="甲斐　和幸"/>
    <n v="40007897"/>
    <n v="999"/>
    <s v="カイ　カズユキ"/>
    <s v="甲斐　和幸"/>
    <m/>
    <m/>
    <d v="1967-09-24T00:00:00"/>
    <d v="1967-09-24T00:00:00"/>
    <x v="10"/>
    <s v="男"/>
    <x v="1"/>
    <n v="800"/>
    <n v="8780013"/>
    <s v="大字竹田１８２７番地"/>
    <s v="（しらゆりの里）"/>
    <s v="熊本県阿蘇郡産山村大字大利４０９番地"/>
    <m/>
    <s v="甲斐　和幸"/>
    <s v="   "/>
    <m/>
    <n v="0"/>
    <n v="0"/>
    <n v="2"/>
    <s v="世帯主"/>
    <n v="0"/>
    <s v="住登者"/>
    <n v="0"/>
    <n v="20190924"/>
    <n v="2019100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"/>
    <s v="浦町"/>
    <x v="111"/>
    <s v="ヤマサキ　ハジメ"/>
    <s v="山崎　一歩"/>
    <n v="40008405"/>
    <n v="999"/>
    <s v="ヤマサキ　ハジメ"/>
    <s v="山崎　一歩"/>
    <m/>
    <m/>
    <d v="1937-01-16T00:00:00"/>
    <d v="1937-01-16T00:00:00"/>
    <x v="12"/>
    <s v="男"/>
    <x v="1"/>
    <n v="800"/>
    <n v="8780013"/>
    <s v="大字竹田１８５５番地１"/>
    <m/>
    <s v="鳥取県米子市皆生５丁目２１４番地１"/>
    <m/>
    <s v="山崎　一歩"/>
    <s v="   "/>
    <m/>
    <n v="0"/>
    <n v="0"/>
    <n v="2"/>
    <s v="世帯主"/>
    <n v="0"/>
    <s v="住登者"/>
    <n v="20240702"/>
    <n v="20201218"/>
    <n v="2024070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"/>
    <s v="浦町"/>
    <x v="112"/>
    <s v="アダチ　ハルミ"/>
    <s v="足立　晴美"/>
    <n v="40014497"/>
    <n v="999"/>
    <s v="アダチ　ハルミ"/>
    <s v="足立　晴美"/>
    <m/>
    <m/>
    <d v="1966-01-31T00:00:00"/>
    <d v="1966-01-31T00:00:00"/>
    <x v="59"/>
    <s v="女"/>
    <x v="0"/>
    <n v="800"/>
    <n v="8780013"/>
    <s v="大字竹田１８２７番地"/>
    <s v="（しらゆり１号館）"/>
    <s v="大分県豊後大野市大野町田中２０９９番地"/>
    <m/>
    <s v="足立　文夫"/>
    <s v="   "/>
    <m/>
    <n v="0"/>
    <n v="0"/>
    <n v="2"/>
    <s v="世帯主"/>
    <n v="0"/>
    <s v="住登者"/>
    <n v="20220411"/>
    <n v="20220401"/>
    <n v="202204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"/>
    <s v="浦町"/>
    <x v="113"/>
    <s v="ハダノ　アケミ"/>
    <s v="羽田野　明美"/>
    <n v="40017526"/>
    <n v="999"/>
    <s v="ハダノ　アケミ"/>
    <s v="羽田野　明美"/>
    <m/>
    <m/>
    <d v="1970-07-28T00:00:00"/>
    <d v="1970-07-28T00:00:00"/>
    <x v="14"/>
    <s v="女"/>
    <x v="0"/>
    <n v="800"/>
    <n v="8780013"/>
    <s v="大字竹田１８２７番地"/>
    <s v="（しらゆりの里）"/>
    <s v="大分県豊後大野市大野町北園１５０３番地"/>
    <m/>
    <s v="羽田野　明美"/>
    <s v="   "/>
    <m/>
    <n v="0"/>
    <n v="0"/>
    <n v="2"/>
    <s v="世帯主"/>
    <n v="0"/>
    <s v="住登者"/>
    <n v="20230501"/>
    <n v="20230203"/>
    <n v="202305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"/>
    <s v="浦町"/>
    <x v="114"/>
    <s v="ソエダ　キヨコ"/>
    <s v="副田　喜代子"/>
    <n v="40019341"/>
    <n v="999"/>
    <s v="ソエダ　キヨコ"/>
    <s v="副田　喜代子"/>
    <m/>
    <m/>
    <d v="1940-01-01T00:00:00"/>
    <d v="1940-01-01T00:00:00"/>
    <x v="5"/>
    <s v="女"/>
    <x v="0"/>
    <n v="800"/>
    <n v="8780013"/>
    <s v="大字竹田１８５５番地１"/>
    <m/>
    <s v="大分県臼杵市野津町大字千塚５４５番地"/>
    <s v="ソエダ　キヨコ"/>
    <s v="副田　喜代子"/>
    <s v="   "/>
    <m/>
    <n v="0"/>
    <n v="0"/>
    <n v="2"/>
    <s v="世帯主"/>
    <n v="0"/>
    <s v="住登者"/>
    <n v="20230501"/>
    <n v="20230430"/>
    <n v="2023043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"/>
    <s v="浦町"/>
    <x v="115"/>
    <s v="タカハシ　ヒトミ"/>
    <s v="高橋　ひとみ"/>
    <n v="40024239"/>
    <n v="999"/>
    <s v="タカハシ　ヒトミ"/>
    <s v="高橋　ひとみ"/>
    <m/>
    <m/>
    <d v="1958-04-19T00:00:00"/>
    <d v="1958-04-19T00:00:00"/>
    <x v="2"/>
    <s v="女"/>
    <x v="0"/>
    <n v="800"/>
    <n v="8780013"/>
    <s v="大字竹田１８７４番地"/>
    <m/>
    <s v="大分県竹田市大字竹田１８７４番地"/>
    <s v="タカハシ　ヒトミ"/>
    <s v="高橋　ひとみ"/>
    <s v="   "/>
    <m/>
    <n v="0"/>
    <n v="0"/>
    <n v="2"/>
    <s v="世帯主"/>
    <n v="0"/>
    <s v="住登者"/>
    <n v="20240529"/>
    <n v="20240521"/>
    <n v="20240521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2"/>
    <s v="浦町"/>
    <x v="115"/>
    <s v="タカハシ　ヒトミ"/>
    <s v="高橋　ひとみ"/>
    <n v="40024247"/>
    <n v="999"/>
    <s v="タカハシ　アキラ"/>
    <s v="高橋　明"/>
    <m/>
    <m/>
    <d v="1994-08-31T00:00:00"/>
    <d v="1994-08-31T00:00:00"/>
    <x v="60"/>
    <s v="男"/>
    <x v="1"/>
    <n v="800"/>
    <n v="8780013"/>
    <s v="大字竹田１８７４番地"/>
    <m/>
    <s v="大分県竹田市大字竹田１８７４番地"/>
    <m/>
    <s v="高橋　ひとみ"/>
    <s v="   "/>
    <m/>
    <n v="0"/>
    <n v="0"/>
    <n v="20"/>
    <s v="子"/>
    <n v="0"/>
    <s v="住登者"/>
    <n v="20240529"/>
    <n v="20240521"/>
    <n v="2024052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3"/>
    <s v="慶順町"/>
    <x v="116"/>
    <s v="ウツノミヤ　イクロウ"/>
    <s v="宇都宮　育郎"/>
    <n v="438"/>
    <n v="999"/>
    <s v="ウツノミヤ　イクロウ"/>
    <s v="宇都宮　育郎"/>
    <m/>
    <m/>
    <d v="1951-01-27T00:00:00"/>
    <d v="1951-01-27T00:00:00"/>
    <x v="0"/>
    <s v="男"/>
    <x v="1"/>
    <n v="800"/>
    <n v="8780013"/>
    <s v="大字竹田１８８１番地２"/>
    <m/>
    <s v="大分県杵築市山香町大字広瀬２７０番地"/>
    <m/>
    <s v="宇都宮　育郎"/>
    <s v="   "/>
    <m/>
    <n v="0"/>
    <n v="0"/>
    <n v="2"/>
    <s v="世帯主"/>
    <n v="0"/>
    <s v="住登者"/>
    <n v="0"/>
    <n v="19780317"/>
    <n v="19850430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3"/>
    <s v="慶順町"/>
    <x v="116"/>
    <s v="ウツノミヤ　イクロウ"/>
    <s v="宇都宮　育郎"/>
    <n v="439"/>
    <n v="999"/>
    <s v="ウツノミヤ　ナオコ"/>
    <s v="宇都宮　尚子"/>
    <m/>
    <m/>
    <d v="1958-01-31T00:00:00"/>
    <d v="1958-01-31T00:00:00"/>
    <x v="2"/>
    <s v="女"/>
    <x v="0"/>
    <n v="800"/>
    <n v="8780013"/>
    <s v="大字竹田１８８１番地２"/>
    <m/>
    <s v="大分県杵築市山香町大字広瀬２７０番地"/>
    <m/>
    <s v="宇都宮　育郎"/>
    <s v="   "/>
    <m/>
    <n v="0"/>
    <n v="0"/>
    <n v="12"/>
    <s v="妻"/>
    <n v="0"/>
    <s v="住登者"/>
    <n v="0"/>
    <n v="19770311"/>
    <n v="19850430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3"/>
    <s v="慶順町"/>
    <x v="117"/>
    <s v="カイ　キヌコ"/>
    <s v="甲斐　絹子"/>
    <n v="448"/>
    <n v="999"/>
    <s v="カイ　キヌコ"/>
    <s v="甲斐　絹子"/>
    <m/>
    <m/>
    <d v="1949-08-26T00:00:00"/>
    <d v="1949-08-26T00:00:00"/>
    <x v="15"/>
    <s v="女"/>
    <x v="0"/>
    <n v="800"/>
    <n v="8780013"/>
    <s v="大字竹田１８８８番地１"/>
    <m/>
    <s v="大分県竹田市大字次倉４７１４番地"/>
    <m/>
    <s v="甲斐　政芳"/>
    <s v="   "/>
    <m/>
    <n v="0"/>
    <n v="0"/>
    <n v="2"/>
    <s v="世帯主"/>
    <n v="0"/>
    <s v="住登者"/>
    <n v="0"/>
    <n v="19720501"/>
    <n v="197205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3"/>
    <s v="慶順町"/>
    <x v="118"/>
    <s v="サトウ　シズコ"/>
    <s v="佐藤　シズ子"/>
    <n v="471"/>
    <n v="999"/>
    <s v="サトウ　シズコ"/>
    <s v="佐藤　シズ子"/>
    <m/>
    <m/>
    <d v="1930-10-30T00:00:00"/>
    <d v="1930-10-30T00:00:00"/>
    <x v="61"/>
    <s v="女"/>
    <x v="0"/>
    <n v="800"/>
    <n v="8780013"/>
    <s v="大字竹田１８９５番地"/>
    <m/>
    <s v="大分県竹田市大字下坂田７番地"/>
    <m/>
    <s v="佐藤　繁"/>
    <s v="   "/>
    <m/>
    <n v="0"/>
    <n v="0"/>
    <n v="2"/>
    <s v="世帯主"/>
    <n v="0"/>
    <s v="住登者"/>
    <n v="0"/>
    <n v="19510202"/>
    <n v="19510202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3"/>
    <s v="慶順町"/>
    <x v="119"/>
    <s v="シガ　コウジ"/>
    <s v="志賀　耕二"/>
    <n v="472"/>
    <n v="999"/>
    <s v="シガ　コウジ"/>
    <s v="志賀　耕二"/>
    <m/>
    <m/>
    <d v="1933-09-30T00:00:00"/>
    <d v="1933-09-30T00:00:00"/>
    <x v="35"/>
    <s v="男"/>
    <x v="1"/>
    <n v="800"/>
    <n v="8780013"/>
    <s v="大字竹田１８６３番地１"/>
    <m/>
    <s v="大分県竹田市大字竹田１８６３番地１"/>
    <m/>
    <s v="志賀　耕二"/>
    <s v="   "/>
    <m/>
    <n v="0"/>
    <n v="0"/>
    <n v="2"/>
    <s v="世帯主"/>
    <n v="0"/>
    <s v="住登者"/>
    <n v="0"/>
    <n v="19831017"/>
    <n v="19831017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s v=""/>
  </r>
  <r>
    <x v="3"/>
    <s v="慶順町"/>
    <x v="119"/>
    <s v="シガ　コウジ"/>
    <s v="志賀　耕二"/>
    <n v="473"/>
    <n v="999"/>
    <s v="シガ　ミチコ"/>
    <s v="志賀　道子"/>
    <m/>
    <m/>
    <d v="1938-08-25T00:00:00"/>
    <d v="1938-08-25T00:00:00"/>
    <x v="50"/>
    <s v="女"/>
    <x v="0"/>
    <n v="800"/>
    <n v="8780013"/>
    <s v="大字竹田１８６３番地１"/>
    <m/>
    <s v="大分県竹田市大字竹田１８６３番地１"/>
    <m/>
    <s v="志賀　耕二"/>
    <s v="   "/>
    <m/>
    <n v="0"/>
    <n v="0"/>
    <n v="12"/>
    <s v="妻"/>
    <n v="0"/>
    <s v="住登者"/>
    <n v="0"/>
    <n v="19860225"/>
    <n v="19860225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3"/>
    <s v="慶順町"/>
    <x v="119"/>
    <s v="シガ　コウジ"/>
    <s v="志賀　耕二"/>
    <n v="476"/>
    <n v="999"/>
    <s v="シガ　ヒロシ"/>
    <s v="志賀　洋"/>
    <m/>
    <m/>
    <d v="1976-08-27T00:00:00"/>
    <d v="1976-08-27T00:00:00"/>
    <x v="19"/>
    <s v="男"/>
    <x v="1"/>
    <n v="800"/>
    <n v="8780013"/>
    <s v="大字竹田１８６３番地１"/>
    <m/>
    <s v="大分県竹田市大字竹田１８６３番地１"/>
    <m/>
    <s v="志賀　洋"/>
    <s v="   "/>
    <m/>
    <n v="0"/>
    <n v="0"/>
    <n v="20"/>
    <s v="子"/>
    <n v="0"/>
    <s v="住登者"/>
    <n v="0"/>
    <n v="20060720"/>
    <n v="20060720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3"/>
    <s v="慶順町"/>
    <x v="120"/>
    <s v="マツモト　ミドリ"/>
    <s v="松本　美登里"/>
    <n v="480"/>
    <n v="999"/>
    <s v="マツモト　ミドリ"/>
    <s v="松本　美登里"/>
    <m/>
    <m/>
    <d v="1947-04-28T00:00:00"/>
    <d v="1947-04-28T00:00:00"/>
    <x v="33"/>
    <s v="女"/>
    <x v="0"/>
    <n v="700"/>
    <n v="8780012"/>
    <s v="大字竹田町５４３番地１"/>
    <m/>
    <s v="大分県竹田市大字竹田１４３９番地"/>
    <m/>
    <s v="松本　昌和"/>
    <s v="   "/>
    <m/>
    <n v="0"/>
    <n v="0"/>
    <n v="2"/>
    <s v="世帯主"/>
    <n v="0"/>
    <s v="住登者"/>
    <n v="0"/>
    <n v="20040630"/>
    <n v="2009083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3"/>
    <s v="慶順町"/>
    <x v="121"/>
    <s v="タケシタ　ナオユキ"/>
    <s v="竹下　尚之"/>
    <n v="485"/>
    <n v="999"/>
    <s v="タケシタ　ナオユキ"/>
    <s v="竹下　尚之"/>
    <m/>
    <m/>
    <d v="1969-07-13T00:00:00"/>
    <d v="1969-07-13T00:00:00"/>
    <x v="62"/>
    <s v="男"/>
    <x v="1"/>
    <n v="800"/>
    <n v="8780013"/>
    <s v="大字竹田１８７７番地１"/>
    <m/>
    <s v="大分県竹田市大字竹田１８７７番地１"/>
    <m/>
    <s v="竹下　尚之"/>
    <s v="   "/>
    <m/>
    <n v="0"/>
    <n v="0"/>
    <n v="2"/>
    <s v="世帯主"/>
    <n v="0"/>
    <s v="住登者"/>
    <n v="0"/>
    <n v="20021112"/>
    <n v="2003031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3"/>
    <s v="慶順町"/>
    <x v="122"/>
    <s v="チブサ　カツミ"/>
    <s v="千房　克己"/>
    <n v="493"/>
    <n v="999"/>
    <s v="チブサ　カツミ"/>
    <s v="千房　克己"/>
    <m/>
    <m/>
    <d v="1936-05-15T00:00:00"/>
    <d v="1936-05-15T00:00:00"/>
    <x v="36"/>
    <s v="男"/>
    <x v="1"/>
    <n v="800"/>
    <n v="8780013"/>
    <s v="大字竹田１８６４番地"/>
    <m/>
    <s v="大分県竹田市大字竹田１８６４番地"/>
    <m/>
    <s v="千房　克己"/>
    <s v="   "/>
    <m/>
    <n v="0"/>
    <n v="0"/>
    <n v="2"/>
    <s v="世帯主"/>
    <n v="0"/>
    <s v="住登者"/>
    <n v="0"/>
    <n v="19590131"/>
    <n v="19850607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3"/>
    <s v="慶順町"/>
    <x v="123"/>
    <s v="ニシデ　キクヨ"/>
    <s v="西出　キクヨ"/>
    <n v="499"/>
    <n v="999"/>
    <s v="ニシデ　キクヨ"/>
    <s v="西出　キクヨ"/>
    <m/>
    <m/>
    <d v="1939-01-24T00:00:00"/>
    <d v="1939-01-24T00:00:00"/>
    <x v="50"/>
    <s v="女"/>
    <x v="0"/>
    <n v="800"/>
    <n v="8780013"/>
    <s v="大字竹田１８６１番地１"/>
    <m/>
    <s v="大分県竹田市大字竹田１８６１番地"/>
    <m/>
    <s v="西出　忍"/>
    <s v="   "/>
    <m/>
    <n v="0"/>
    <n v="0"/>
    <n v="2"/>
    <s v="世帯主"/>
    <n v="0"/>
    <s v="住登者"/>
    <n v="0"/>
    <n v="19620529"/>
    <n v="19811125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3"/>
    <s v="慶順町"/>
    <x v="123"/>
    <s v="ニシデ　キクヨ"/>
    <s v="西出　キクヨ"/>
    <n v="502"/>
    <n v="999"/>
    <s v="カワノ　ユキコ"/>
    <s v="河野　裕紀子"/>
    <m/>
    <m/>
    <d v="1970-08-06T00:00:00"/>
    <d v="1970-08-06T00:00:00"/>
    <x v="18"/>
    <s v="女"/>
    <x v="0"/>
    <n v="800"/>
    <n v="8780013"/>
    <s v="大字竹田１８６１番地１"/>
    <m/>
    <s v="大分県竹田市大字竹田１８６１番地１"/>
    <m/>
    <s v="河野　裕紀子"/>
    <s v="   "/>
    <m/>
    <n v="0"/>
    <n v="0"/>
    <n v="20"/>
    <s v="子"/>
    <n v="0"/>
    <s v="住登者"/>
    <n v="0"/>
    <n v="19700806"/>
    <n v="201506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3"/>
    <s v="慶順町"/>
    <x v="124"/>
    <s v="ヒガタ　スミコ"/>
    <s v="干潟　スミ子"/>
    <n v="508"/>
    <n v="999"/>
    <s v="ヒガタ　スミコ"/>
    <s v="干潟　スミ子"/>
    <m/>
    <m/>
    <d v="1934-08-14T00:00:00"/>
    <d v="1934-08-14T00:00:00"/>
    <x v="8"/>
    <s v="女"/>
    <x v="0"/>
    <n v="800"/>
    <n v="8780013"/>
    <s v="大字竹田１８６２番地１"/>
    <m/>
    <s v="大分県竹田市大字竹田１８６２番地１"/>
    <m/>
    <s v="干潟　郎"/>
    <s v="   "/>
    <m/>
    <n v="0"/>
    <n v="0"/>
    <n v="2"/>
    <s v="世帯主"/>
    <n v="0"/>
    <s v="住登者"/>
    <n v="0"/>
    <n v="19340814"/>
    <n v="19340814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3"/>
    <s v="慶順町"/>
    <x v="125"/>
    <s v="ムトウ　チエコ"/>
    <s v="武藤　千惠子"/>
    <n v="518"/>
    <n v="999"/>
    <s v="ムトウ　チエコ"/>
    <s v="武藤　千惠子"/>
    <m/>
    <m/>
    <d v="1931-09-07T00:00:00"/>
    <d v="1931-09-07T00:00:00"/>
    <x v="49"/>
    <s v="女"/>
    <x v="0"/>
    <n v="700"/>
    <n v="8780012"/>
    <s v="大字竹田町５５０番地４"/>
    <m/>
    <s v="大分県竹田市大字竹田町５５０番地４"/>
    <m/>
    <s v="武藤　金光"/>
    <s v="   "/>
    <m/>
    <n v="0"/>
    <n v="0"/>
    <n v="2"/>
    <s v="世帯主"/>
    <n v="0"/>
    <s v="住登者"/>
    <n v="0"/>
    <n v="19541227"/>
    <n v="19541227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3"/>
    <s v="慶順町"/>
    <x v="126"/>
    <s v="モモタ　ヒロト"/>
    <s v="桃田　博人"/>
    <n v="519"/>
    <n v="999"/>
    <s v="モモタ　ヒロト"/>
    <s v="桃田　博人"/>
    <m/>
    <m/>
    <d v="1948-10-12T00:00:00"/>
    <d v="1948-10-12T00:00:00"/>
    <x v="32"/>
    <s v="男"/>
    <x v="1"/>
    <n v="800"/>
    <n v="8780013"/>
    <s v="大字竹田１８９５番地１"/>
    <m/>
    <s v="大分県竹田市大字竹田１８９５番地１"/>
    <m/>
    <s v="桃田　博人"/>
    <s v="   "/>
    <m/>
    <n v="0"/>
    <n v="0"/>
    <n v="2"/>
    <s v="世帯主"/>
    <n v="0"/>
    <s v="住登者"/>
    <n v="0"/>
    <n v="19810117"/>
    <n v="19931130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3"/>
    <s v="慶順町"/>
    <x v="126"/>
    <s v="モモタ　ヒロト"/>
    <s v="桃田　博人"/>
    <n v="520"/>
    <n v="999"/>
    <s v="モモタ　アケミ"/>
    <s v="桃田　明美"/>
    <m/>
    <m/>
    <d v="1949-03-15T00:00:00"/>
    <d v="1949-03-15T00:00:00"/>
    <x v="32"/>
    <s v="女"/>
    <x v="0"/>
    <n v="800"/>
    <n v="8780013"/>
    <s v="大字竹田１８９５番地１"/>
    <m/>
    <s v="大分県竹田市大字竹田１８９５番地１"/>
    <m/>
    <s v="桃田　博人"/>
    <s v="   "/>
    <m/>
    <n v="0"/>
    <n v="0"/>
    <n v="12"/>
    <s v="妻"/>
    <n v="0"/>
    <s v="住登者"/>
    <n v="0"/>
    <n v="19810117"/>
    <n v="19931130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3"/>
    <s v="慶順町"/>
    <x v="127"/>
    <s v="ヤオイタ　トシコ"/>
    <s v="矢尾板　トシ子"/>
    <n v="524"/>
    <n v="999"/>
    <s v="ヤオイタ　トシコ"/>
    <s v="矢尾板　トシ子"/>
    <m/>
    <m/>
    <d v="1949-06-05T00:00:00"/>
    <d v="1949-06-05T00:00:00"/>
    <x v="32"/>
    <s v="女"/>
    <x v="0"/>
    <n v="700"/>
    <n v="8780012"/>
    <s v="大字竹田町５３８番地３"/>
    <m/>
    <s v="東京都大田区中央２丁目５１７番地"/>
    <m/>
    <s v="矢尾板　哲郎"/>
    <s v="   "/>
    <m/>
    <n v="0"/>
    <n v="0"/>
    <n v="2"/>
    <s v="世帯主"/>
    <n v="0"/>
    <s v="住登者"/>
    <n v="20211005"/>
    <n v="19730524"/>
    <n v="19730524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3"/>
    <s v="慶順町"/>
    <x v="128"/>
    <s v="ホリ　テルコ"/>
    <s v="堀　照子"/>
    <n v="1183"/>
    <n v="999"/>
    <s v="ホリ　テルコ"/>
    <s v="堀　照子"/>
    <m/>
    <m/>
    <d v="1935-06-30T00:00:00"/>
    <d v="1935-06-30T00:00:00"/>
    <x v="8"/>
    <s v="女"/>
    <x v="0"/>
    <n v="800"/>
    <n v="8780013"/>
    <s v="大字竹田１８９５番地１"/>
    <s v="（石田アパート　１０１号）"/>
    <s v="大分県竹田市大字入田２７８２番地"/>
    <m/>
    <s v="堀　三千喜"/>
    <s v="   "/>
    <m/>
    <n v="0"/>
    <n v="0"/>
    <n v="2"/>
    <s v="世帯主"/>
    <n v="0"/>
    <s v="住登者"/>
    <n v="20220816"/>
    <n v="19620403"/>
    <n v="2022081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3"/>
    <s v="慶順町"/>
    <x v="129"/>
    <s v="ゴトウ　ケンジ"/>
    <s v="後藤　憲二"/>
    <n v="1256"/>
    <n v="999"/>
    <s v="ゴトウ　ケンジ"/>
    <s v="後藤　憲二"/>
    <m/>
    <m/>
    <d v="1946-08-20T00:00:00"/>
    <d v="1946-08-20T00:00:00"/>
    <x v="33"/>
    <s v="男"/>
    <x v="1"/>
    <n v="800"/>
    <n v="8780013"/>
    <s v="大字竹田１８６５番地１"/>
    <m/>
    <s v="大分県竹田市大字竹田１８６５番地１"/>
    <m/>
    <s v="後藤　憲二"/>
    <s v="   "/>
    <m/>
    <n v="0"/>
    <n v="0"/>
    <n v="2"/>
    <s v="世帯主"/>
    <n v="0"/>
    <s v="住登者"/>
    <n v="0"/>
    <n v="19710510"/>
    <n v="1989030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3"/>
    <s v="慶順町"/>
    <x v="129"/>
    <s v="ゴトウ　ケンジ"/>
    <s v="後藤　憲二"/>
    <n v="1257"/>
    <n v="999"/>
    <s v="ゴトウ　ジュンコ"/>
    <s v="後藤　順子"/>
    <m/>
    <m/>
    <d v="1948-03-27T00:00:00"/>
    <d v="1948-03-27T00:00:00"/>
    <x v="7"/>
    <s v="女"/>
    <x v="0"/>
    <n v="800"/>
    <n v="8780013"/>
    <s v="大字竹田１８６５番地１"/>
    <m/>
    <s v="大分県竹田市大字竹田１８６５番地１"/>
    <m/>
    <s v="後藤　憲二"/>
    <s v="   "/>
    <m/>
    <n v="0"/>
    <n v="0"/>
    <n v="12"/>
    <s v="妻"/>
    <n v="0"/>
    <s v="住登者"/>
    <n v="0"/>
    <n v="19690331"/>
    <n v="19890301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3"/>
    <s v="慶順町"/>
    <x v="129"/>
    <s v="ゴトウ　ケンジ"/>
    <s v="後藤　憲二"/>
    <n v="1258"/>
    <n v="999"/>
    <s v="ゴトウ　コウシ"/>
    <s v="後藤　浩司"/>
    <m/>
    <m/>
    <d v="1976-10-21T00:00:00"/>
    <d v="1976-10-21T00:00:00"/>
    <x v="19"/>
    <s v="男"/>
    <x v="1"/>
    <n v="800"/>
    <n v="8780013"/>
    <s v="大字竹田１８６５番地１"/>
    <m/>
    <s v="大分県竹田市大字竹田１８６５番地１"/>
    <m/>
    <s v="後藤　憲二"/>
    <s v="   "/>
    <m/>
    <n v="0"/>
    <n v="0"/>
    <n v="20"/>
    <s v="子"/>
    <n v="0"/>
    <s v="住登者"/>
    <n v="0"/>
    <n v="19970918"/>
    <n v="19970918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3"/>
    <s v="慶順町"/>
    <x v="129"/>
    <s v="ゴトウ　ケンジ"/>
    <s v="後藤　憲二"/>
    <n v="1259"/>
    <n v="999"/>
    <s v="ゴトウ　スグル"/>
    <s v="後藤　卓"/>
    <m/>
    <m/>
    <d v="1977-11-24T00:00:00"/>
    <d v="1977-11-24T00:00:00"/>
    <x v="63"/>
    <s v="男"/>
    <x v="1"/>
    <n v="800"/>
    <n v="8780013"/>
    <s v="大字竹田１８６５番地１"/>
    <m/>
    <s v="大分県竹田市大字竹田１８６５番地１"/>
    <m/>
    <s v="後藤　憲二"/>
    <s v="   "/>
    <m/>
    <n v="0"/>
    <n v="0"/>
    <n v="20"/>
    <s v="子"/>
    <n v="0"/>
    <s v="住登者"/>
    <n v="0"/>
    <n v="20080904"/>
    <n v="20080904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3"/>
    <s v="慶順町"/>
    <x v="130"/>
    <s v="トクナガ　ミヤコ"/>
    <s v="德永　ミヤ子"/>
    <n v="3927"/>
    <n v="999"/>
    <s v="トクナガ　ミヤコ"/>
    <s v="德永　ミヤ子"/>
    <m/>
    <m/>
    <d v="1938-01-05T00:00:00"/>
    <d v="1938-01-05T00:00:00"/>
    <x v="58"/>
    <s v="女"/>
    <x v="0"/>
    <n v="800"/>
    <n v="8780013"/>
    <s v="大字竹田１８９７番地"/>
    <s v="（山崎アパート）"/>
    <s v="大分県竹田市大字竹田２３３８番地１"/>
    <m/>
    <s v="德永　明"/>
    <s v="   "/>
    <m/>
    <n v="0"/>
    <n v="0"/>
    <n v="2"/>
    <s v="世帯主"/>
    <n v="0"/>
    <s v="住登者"/>
    <n v="20230529"/>
    <n v="19630805"/>
    <n v="2023052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3"/>
    <s v="慶順町"/>
    <x v="131"/>
    <s v="ウチダ　ミドリ"/>
    <s v="内田　みどり"/>
    <n v="6380"/>
    <n v="999"/>
    <s v="ウチダ　ミドリ"/>
    <s v="内田　みどり"/>
    <m/>
    <m/>
    <d v="1984-03-21T00:00:00"/>
    <d v="1984-03-21T00:00:00"/>
    <x v="39"/>
    <s v="女"/>
    <x v="0"/>
    <n v="700"/>
    <n v="8780012"/>
    <s v="大字竹田町５４０番地"/>
    <m/>
    <s v="大分県竹田市大字植木３３９３番地"/>
    <m/>
    <s v="内田　公也"/>
    <s v="   "/>
    <m/>
    <n v="0"/>
    <n v="0"/>
    <n v="2"/>
    <s v="世帯主"/>
    <n v="0"/>
    <s v="住登者"/>
    <n v="0"/>
    <n v="20010330"/>
    <n v="2012070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3"/>
    <s v="慶順町"/>
    <x v="132"/>
    <s v="ノムラ　ミホ"/>
    <s v="野村　美保"/>
    <n v="8052"/>
    <n v="999"/>
    <s v="ノムラ　ミホ"/>
    <s v="野村　美保"/>
    <m/>
    <m/>
    <d v="1956-06-11T00:00:00"/>
    <d v="1956-06-11T00:00:00"/>
    <x v="1"/>
    <s v="女"/>
    <x v="0"/>
    <n v="800"/>
    <n v="8780013"/>
    <s v="大字竹田１８９７番地"/>
    <s v="（山崎アパート）"/>
    <s v="大分県竹田市大字飛田川９４９番地"/>
    <m/>
    <s v="野村　美文"/>
    <s v="   "/>
    <m/>
    <n v="0"/>
    <n v="0"/>
    <n v="2"/>
    <s v="世帯主"/>
    <n v="0"/>
    <s v="住登者"/>
    <n v="0"/>
    <n v="19791216"/>
    <n v="20141115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3"/>
    <s v="慶順町"/>
    <x v="133"/>
    <s v="オオクボ　マサミツ"/>
    <s v="大久保　正光"/>
    <n v="13411"/>
    <n v="999"/>
    <s v="オオクボ　ノリコ"/>
    <s v="大久保　典子"/>
    <m/>
    <m/>
    <d v="1969-12-18T00:00:00"/>
    <d v="1969-12-18T00:00:00"/>
    <x v="14"/>
    <s v="女"/>
    <x v="0"/>
    <n v="800"/>
    <n v="8780013"/>
    <s v="大字竹田１８８１番地１"/>
    <m/>
    <s v="大分県竹田市直入町大字長湯４３６０番地"/>
    <m/>
    <s v="大久保　正光"/>
    <s v="   "/>
    <m/>
    <n v="0"/>
    <n v="0"/>
    <n v="12"/>
    <s v="妻"/>
    <n v="0"/>
    <s v="住登者"/>
    <n v="0"/>
    <n v="19691218"/>
    <n v="2001081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3"/>
    <s v="慶順町"/>
    <x v="134"/>
    <s v="カルキ　マユミ"/>
    <s v="軽木　眞由美"/>
    <n v="24784"/>
    <n v="999"/>
    <s v="カルキ　マユミ"/>
    <s v="軽木　眞由美"/>
    <m/>
    <m/>
    <d v="1959-01-08T00:00:00"/>
    <d v="1959-01-08T00:00:00"/>
    <x v="42"/>
    <s v="女"/>
    <x v="0"/>
    <n v="800"/>
    <n v="8780013"/>
    <s v="大字竹田１８９４番地７"/>
    <m/>
    <s v="大分県竹田市大字竹田１８９４番地７"/>
    <m/>
    <s v="軽木　眞由美"/>
    <s v="   "/>
    <m/>
    <n v="0"/>
    <n v="0"/>
    <n v="2"/>
    <s v="世帯主"/>
    <n v="0"/>
    <s v="住登者"/>
    <n v="0"/>
    <n v="19930325"/>
    <n v="19930325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3"/>
    <s v="慶順町"/>
    <x v="135"/>
    <s v="カルキ　ケンタロウ"/>
    <s v="軽木　健太郎"/>
    <n v="24785"/>
    <n v="999"/>
    <s v="カルキ　ケンタロウ"/>
    <s v="軽木　健太郎"/>
    <m/>
    <m/>
    <d v="1984-04-29T00:00:00"/>
    <d v="1984-04-29T00:00:00"/>
    <x v="39"/>
    <s v="男"/>
    <x v="1"/>
    <n v="800"/>
    <n v="8780013"/>
    <s v="大字竹田１８９４番地７"/>
    <m/>
    <s v="大分県竹田市大字竹田１８９４番地７"/>
    <m/>
    <s v="軽木　健太郎"/>
    <s v="   "/>
    <m/>
    <n v="0"/>
    <n v="0"/>
    <n v="2"/>
    <s v="世帯主"/>
    <n v="0"/>
    <s v="住登者"/>
    <n v="0"/>
    <n v="19930325"/>
    <n v="2012102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3"/>
    <s v="慶順町"/>
    <x v="123"/>
    <s v="ニシデ　キクヨ"/>
    <s v="西出　キクヨ"/>
    <n v="26485"/>
    <n v="999"/>
    <s v="カワノ　マヤ"/>
    <s v="河野　眞弥"/>
    <m/>
    <m/>
    <d v="1995-05-24T00:00:00"/>
    <d v="1995-05-24T00:00:00"/>
    <x v="60"/>
    <s v="女"/>
    <x v="0"/>
    <n v="800"/>
    <n v="8780013"/>
    <s v="大字竹田１８６１番地１"/>
    <m/>
    <s v="大分県竹田市大字竹田１８６１番地１"/>
    <m/>
    <s v="河野　裕紀子"/>
    <s v="   "/>
    <m/>
    <n v="0"/>
    <n v="0"/>
    <n v="2020"/>
    <s v="子の子"/>
    <n v="0"/>
    <s v="住登者"/>
    <n v="0"/>
    <n v="19950524"/>
    <n v="201506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3"/>
    <s v="慶順町"/>
    <x v="133"/>
    <s v="オオクボ　マサミツ"/>
    <s v="大久保　正光"/>
    <n v="28303"/>
    <n v="999"/>
    <s v="オオクボ　テンタ"/>
    <s v="大久保　天太"/>
    <m/>
    <m/>
    <d v="1998-05-12T00:00:00"/>
    <d v="1998-05-12T00:00:00"/>
    <x v="64"/>
    <s v="男"/>
    <x v="1"/>
    <n v="800"/>
    <n v="8780013"/>
    <s v="大字竹田１８８１番地１"/>
    <m/>
    <s v="大分県竹田市直入町大字長湯４３６０番地"/>
    <m/>
    <s v="大久保　正光"/>
    <s v="   "/>
    <m/>
    <n v="0"/>
    <n v="0"/>
    <n v="20"/>
    <s v="子"/>
    <n v="0"/>
    <s v="住登者"/>
    <n v="0"/>
    <n v="19980512"/>
    <n v="2001081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3"/>
    <s v="慶順町"/>
    <x v="123"/>
    <s v="ニシデ　キクヨ"/>
    <s v="西出　キクヨ"/>
    <n v="29416"/>
    <n v="999"/>
    <s v="カワノ　リナ"/>
    <s v="河野　莉奈"/>
    <m/>
    <m/>
    <d v="2000-04-12T00:00:00"/>
    <d v="2000-04-12T00:00:00"/>
    <x v="65"/>
    <s v="女"/>
    <x v="0"/>
    <n v="800"/>
    <n v="8780013"/>
    <s v="大字竹田１８６１番地１"/>
    <m/>
    <s v="大分県竹田市大字竹田１８６１番地１"/>
    <m/>
    <s v="河野　裕紀子"/>
    <s v="   "/>
    <m/>
    <n v="0"/>
    <n v="0"/>
    <n v="2020"/>
    <s v="子の子"/>
    <n v="0"/>
    <s v="住登者"/>
    <n v="0"/>
    <n v="20000412"/>
    <n v="201506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3"/>
    <s v="慶順町"/>
    <x v="133"/>
    <s v="オオクボ　マサミツ"/>
    <s v="大久保　正光"/>
    <n v="29944"/>
    <n v="999"/>
    <s v="オオクボ　タイヨウ"/>
    <s v="大久保　太陽"/>
    <m/>
    <m/>
    <d v="2001-04-09T00:00:00"/>
    <d v="2001-04-09T00:00:00"/>
    <x v="27"/>
    <s v="男"/>
    <x v="1"/>
    <n v="800"/>
    <n v="8780013"/>
    <s v="大字竹田１８８１番地１"/>
    <m/>
    <s v="大分県竹田市直入町大字長湯４３６０番地"/>
    <m/>
    <s v="大久保　正光"/>
    <s v="   "/>
    <m/>
    <n v="0"/>
    <n v="0"/>
    <n v="20"/>
    <s v="子"/>
    <n v="0"/>
    <s v="住登者"/>
    <n v="0"/>
    <n v="20010409"/>
    <n v="2001081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3"/>
    <s v="慶順町"/>
    <x v="136"/>
    <s v="ヒラノ　クミ"/>
    <s v="平野　久美"/>
    <n v="31200"/>
    <n v="999"/>
    <s v="ヒラノ　クミ"/>
    <s v="平野　久美"/>
    <m/>
    <m/>
    <d v="1970-08-02T00:00:00"/>
    <d v="1970-08-02T00:00:00"/>
    <x v="18"/>
    <s v="女"/>
    <x v="0"/>
    <n v="800"/>
    <n v="8780013"/>
    <s v="大字竹田１８９５番地１"/>
    <m/>
    <s v="大分県竹田市久住町大字有氏２２６６番地"/>
    <m/>
    <s v="平野　久美"/>
    <s v="   "/>
    <m/>
    <n v="0"/>
    <n v="0"/>
    <n v="2"/>
    <s v="世帯主"/>
    <n v="0"/>
    <s v="住登者"/>
    <n v="0"/>
    <n v="20040227"/>
    <n v="2004022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3"/>
    <s v="慶順町"/>
    <x v="137"/>
    <s v="アンドウ　マサハル"/>
    <s v="安藤　昌春"/>
    <n v="10025119"/>
    <n v="999"/>
    <s v="アンドウ　マイ"/>
    <s v="安藤　舞"/>
    <m/>
    <m/>
    <d v="1991-11-18T00:00:00"/>
    <d v="1991-11-18T00:00:00"/>
    <x v="66"/>
    <s v="女"/>
    <x v="0"/>
    <n v="800"/>
    <n v="8780013"/>
    <s v="大字竹田１８９４番地４"/>
    <m/>
    <s v="大分県竹田市大字竹田１８９４番地４"/>
    <m/>
    <s v="安藤　舞"/>
    <s v="   "/>
    <m/>
    <n v="0"/>
    <n v="0"/>
    <n v="12"/>
    <s v="妻"/>
    <n v="0"/>
    <s v="住登者"/>
    <n v="0"/>
    <n v="19911118"/>
    <n v="2019062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3"/>
    <s v="慶順町"/>
    <x v="133"/>
    <s v="オオクボ　マサミツ"/>
    <s v="大久保　正光"/>
    <n v="30003165"/>
    <n v="999"/>
    <s v="オオクボ　マサミツ"/>
    <s v="大久保　正光"/>
    <m/>
    <m/>
    <d v="1969-11-21T00:00:00"/>
    <d v="1969-11-21T00:00:00"/>
    <x v="14"/>
    <s v="男"/>
    <x v="1"/>
    <n v="800"/>
    <n v="8780013"/>
    <s v="大字竹田１８８１番地１"/>
    <m/>
    <s v="大分県竹田市直入町大字長湯４３６０番地"/>
    <m/>
    <s v="大久保　正光"/>
    <s v="   "/>
    <m/>
    <n v="0"/>
    <n v="0"/>
    <n v="2"/>
    <s v="世帯主"/>
    <n v="0"/>
    <s v="住登者"/>
    <n v="0"/>
    <n v="20020703"/>
    <n v="200507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3"/>
    <s v="慶順町"/>
    <x v="136"/>
    <s v="ヒラノ　クミ"/>
    <s v="平野　久美"/>
    <n v="40000641"/>
    <n v="999"/>
    <s v="ヒラノ　ミヒロ"/>
    <s v="平野　美浩"/>
    <m/>
    <m/>
    <d v="2006-03-26T00:00:00"/>
    <d v="2006-03-26T00:00:00"/>
    <x v="67"/>
    <s v="女"/>
    <x v="0"/>
    <n v="800"/>
    <n v="8780013"/>
    <s v="大字竹田１８９５番地１"/>
    <m/>
    <s v="大分県竹田市久住町大字有氏２２６６番地"/>
    <m/>
    <s v="平野　久美"/>
    <s v="   "/>
    <m/>
    <n v="0"/>
    <n v="0"/>
    <n v="20"/>
    <s v="子"/>
    <n v="0"/>
    <s v="住登者"/>
    <n v="0"/>
    <n v="20060326"/>
    <n v="2006032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3"/>
    <s v="慶順町"/>
    <x v="121"/>
    <s v="タケシタ　ナオユキ"/>
    <s v="竹下　尚之"/>
    <n v="40001635"/>
    <n v="999"/>
    <s v="タケシタ　ミホ"/>
    <s v="竹下　美穂"/>
    <m/>
    <m/>
    <d v="1968-06-10T00:00:00"/>
    <d v="1968-06-10T00:00:00"/>
    <x v="10"/>
    <s v="女"/>
    <x v="0"/>
    <n v="800"/>
    <n v="8780013"/>
    <s v="大字竹田１８７７番地１"/>
    <m/>
    <s v="大分県竹田市大字竹田１８７７番地１"/>
    <m/>
    <s v="竹下　尚之"/>
    <s v="   "/>
    <m/>
    <n v="0"/>
    <n v="0"/>
    <n v="12"/>
    <s v="妻"/>
    <n v="0"/>
    <s v="住登者"/>
    <n v="0"/>
    <n v="20071229"/>
    <n v="20071229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3"/>
    <s v="慶順町"/>
    <x v="119"/>
    <s v="シガ　コウジ"/>
    <s v="志賀　耕二"/>
    <n v="40006635"/>
    <n v="999"/>
    <s v="シガ　サトミ"/>
    <s v="志賀　里美"/>
    <m/>
    <m/>
    <d v="1981-01-06T00:00:00"/>
    <d v="1981-01-06T00:00:00"/>
    <x v="68"/>
    <s v="女"/>
    <x v="0"/>
    <n v="800"/>
    <n v="8780013"/>
    <s v="大字竹田１８６３番地１"/>
    <m/>
    <s v="大分県竹田市大字竹田１８６３番地１"/>
    <m/>
    <s v="志賀　洋"/>
    <s v="   "/>
    <m/>
    <n v="0"/>
    <n v="0"/>
    <n v="2012"/>
    <s v="子の妻"/>
    <n v="0"/>
    <s v="住登者"/>
    <n v="0"/>
    <n v="20170401"/>
    <n v="201704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3"/>
    <s v="慶順町"/>
    <x v="119"/>
    <s v="シガ　コウジ"/>
    <s v="志賀　耕二"/>
    <n v="40007252"/>
    <n v="999"/>
    <s v="シガ　ユイカ"/>
    <s v="志賀　結佳"/>
    <m/>
    <m/>
    <d v="2018-04-21T00:00:00"/>
    <d v="2018-04-21T00:00:00"/>
    <x v="69"/>
    <s v="女"/>
    <x v="0"/>
    <n v="800"/>
    <n v="8780013"/>
    <s v="大字竹田１８６３番地１"/>
    <m/>
    <s v="大分県竹田市大字竹田１８６３番地１"/>
    <m/>
    <s v="志賀　洋"/>
    <s v="   "/>
    <m/>
    <n v="0"/>
    <n v="0"/>
    <n v="2020"/>
    <s v="子の子"/>
    <n v="0"/>
    <s v="住登者"/>
    <n v="0"/>
    <n v="20180421"/>
    <n v="20180421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"/>
    <s v="慶順町"/>
    <x v="137"/>
    <s v="アンドウ　マサハル"/>
    <s v="安藤　昌春"/>
    <n v="40007462"/>
    <n v="999"/>
    <s v="アンドウ　マサハル"/>
    <s v="安藤　昌春"/>
    <m/>
    <m/>
    <d v="1991-10-20T00:00:00"/>
    <d v="1991-10-20T00:00:00"/>
    <x v="66"/>
    <s v="男"/>
    <x v="1"/>
    <n v="800"/>
    <n v="8780013"/>
    <s v="大字竹田１８９４番地４"/>
    <m/>
    <s v="大分県竹田市大字竹田１８９４番地４"/>
    <m/>
    <s v="安藤　舞"/>
    <s v="   "/>
    <m/>
    <n v="0"/>
    <n v="0"/>
    <n v="2"/>
    <s v="世帯主"/>
    <n v="0"/>
    <s v="住登者"/>
    <n v="0"/>
    <n v="20181203"/>
    <n v="20181203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3"/>
    <s v="慶順町"/>
    <x v="119"/>
    <s v="シガ　コウジ"/>
    <s v="志賀　耕二"/>
    <n v="40008401"/>
    <n v="999"/>
    <s v="シガ　カナエ"/>
    <s v="志賀　佳苗"/>
    <m/>
    <m/>
    <d v="2020-12-13T00:00:00"/>
    <d v="2020-12-13T00:00:00"/>
    <x v="70"/>
    <s v="女"/>
    <x v="0"/>
    <n v="800"/>
    <n v="8780013"/>
    <s v="大字竹田１８６３番地１"/>
    <m/>
    <s v="大分県竹田市大字竹田１８６３番地１"/>
    <m/>
    <s v="志賀　洋"/>
    <s v="   "/>
    <m/>
    <n v="0"/>
    <n v="0"/>
    <n v="2020"/>
    <s v="子の子"/>
    <n v="0"/>
    <s v="住登者"/>
    <n v="0"/>
    <n v="20201213"/>
    <n v="20201213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3"/>
    <s v="慶順町"/>
    <x v="138"/>
    <s v="ムトウ　ノリヨシ"/>
    <s v="武藤　則良"/>
    <n v="40011811"/>
    <n v="999"/>
    <s v="ムトウ　ノリヨシ"/>
    <s v="武藤　則良"/>
    <m/>
    <m/>
    <d v="1953-02-13T00:00:00"/>
    <d v="1953-02-13T00:00:00"/>
    <x v="13"/>
    <s v="男"/>
    <x v="1"/>
    <n v="800"/>
    <n v="8780013"/>
    <s v="大字竹田１８５７番地２"/>
    <m/>
    <s v="大分県竹田市大字竹田町５５０番地４"/>
    <s v="ムトウ　ノリヨシ"/>
    <s v="武藤　則良"/>
    <s v="   "/>
    <m/>
    <n v="0"/>
    <n v="0"/>
    <n v="2"/>
    <s v="世帯主"/>
    <n v="0"/>
    <s v="住登者"/>
    <n v="20210811"/>
    <n v="20210811"/>
    <n v="2021081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3"/>
    <s v="慶順町"/>
    <x v="138"/>
    <s v="ムトウ　ノリヨシ"/>
    <s v="武藤　則良"/>
    <n v="40011820"/>
    <n v="999"/>
    <s v="ムトウ　ケイコ"/>
    <s v="武藤　惠子"/>
    <m/>
    <m/>
    <d v="1954-04-09T00:00:00"/>
    <d v="1954-04-09T00:00:00"/>
    <x v="38"/>
    <s v="女"/>
    <x v="0"/>
    <n v="800"/>
    <n v="8780013"/>
    <s v="大字竹田１８５７番地２"/>
    <m/>
    <s v="大分県竹田市大字竹田町５５０番地４"/>
    <m/>
    <s v="武藤　則良"/>
    <s v="   "/>
    <m/>
    <n v="0"/>
    <n v="0"/>
    <n v="12"/>
    <s v="妻"/>
    <n v="0"/>
    <s v="住登者"/>
    <n v="20210811"/>
    <n v="20210811"/>
    <n v="2021081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3"/>
    <s v="慶順町"/>
    <x v="137"/>
    <s v="アンドウ　マサハル"/>
    <s v="安藤　昌春"/>
    <n v="40021701"/>
    <n v="999"/>
    <s v="アンドウ　ソウ"/>
    <s v="安藤　想"/>
    <m/>
    <m/>
    <d v="2023-11-15T00:00:00"/>
    <d v="2023-11-15T00:00:00"/>
    <x v="31"/>
    <s v="男"/>
    <x v="1"/>
    <n v="800"/>
    <n v="8780013"/>
    <s v="大字竹田１８９４番地４"/>
    <m/>
    <s v="大分県竹田市大字竹田１８９４番地４"/>
    <m/>
    <s v="安藤　舞"/>
    <s v="   "/>
    <m/>
    <n v="0"/>
    <n v="0"/>
    <n v="20"/>
    <s v="子"/>
    <n v="0"/>
    <s v="住登者"/>
    <n v="20231121"/>
    <n v="20231115"/>
    <n v="20231115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4"/>
    <s v="中本町"/>
    <x v="139"/>
    <s v="アオナミ　エツコ"/>
    <s v="青波　悦子"/>
    <n v="537"/>
    <n v="999"/>
    <s v="アオナミ　エツコ"/>
    <s v="青波　悦子"/>
    <m/>
    <m/>
    <d v="1937-03-27T00:00:00"/>
    <d v="1937-03-27T00:00:00"/>
    <x v="12"/>
    <s v="女"/>
    <x v="0"/>
    <n v="700"/>
    <n v="8780012"/>
    <s v="大字竹田町４９５番地２"/>
    <m/>
    <s v="大分県竹田市大字竹田町４９５番地"/>
    <m/>
    <s v="青波　研介"/>
    <s v="   "/>
    <m/>
    <n v="0"/>
    <n v="0"/>
    <n v="2"/>
    <s v="世帯主"/>
    <n v="0"/>
    <s v="住登者"/>
    <n v="20220225"/>
    <n v="19590226"/>
    <n v="1959022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4"/>
    <s v="中本町"/>
    <x v="140"/>
    <s v="イトウ　ショウイチ"/>
    <s v="伊東　彰一"/>
    <n v="539"/>
    <n v="999"/>
    <s v="イトウ　ショウイチ"/>
    <s v="伊東　彰一"/>
    <m/>
    <m/>
    <d v="1941-09-23T00:00:00"/>
    <d v="1941-09-23T00:00:00"/>
    <x v="9"/>
    <s v="男"/>
    <x v="1"/>
    <n v="700"/>
    <n v="8780012"/>
    <s v="大字竹田町３８６番地"/>
    <m/>
    <s v="大分県竹田市大字竹田町３８６番地"/>
    <m/>
    <s v="伊東　晴子"/>
    <s v="   "/>
    <m/>
    <n v="0"/>
    <n v="0"/>
    <n v="2"/>
    <s v="世帯主"/>
    <n v="0"/>
    <s v="住登者"/>
    <n v="0"/>
    <n v="19410923"/>
    <n v="19410923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4"/>
    <s v="中本町"/>
    <x v="141"/>
    <s v="エトウ　イスズ"/>
    <s v="衞藤　五十鈴"/>
    <n v="541"/>
    <n v="999"/>
    <s v="エトウ　イスズ"/>
    <s v="衞藤　五十鈴"/>
    <m/>
    <m/>
    <d v="1948-01-02T00:00:00"/>
    <d v="1948-01-02T00:00:00"/>
    <x v="7"/>
    <s v="女"/>
    <x v="0"/>
    <n v="700"/>
    <n v="8780012"/>
    <s v="大字竹田町５０２番地３"/>
    <m/>
    <s v="大分県竹田市大字竹田町５０２番地３"/>
    <m/>
    <s v="衞藤　信也"/>
    <s v="   "/>
    <m/>
    <n v="0"/>
    <n v="0"/>
    <n v="2"/>
    <s v="世帯主"/>
    <n v="0"/>
    <s v="住登者"/>
    <n v="0"/>
    <n v="19730315"/>
    <n v="19730315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4"/>
    <s v="中本町"/>
    <x v="142"/>
    <s v="サトウ　シュンゾウ"/>
    <s v="佐藤　春三"/>
    <n v="555"/>
    <n v="999"/>
    <s v="サトウ　シュンゾウ"/>
    <s v="佐藤　春三"/>
    <m/>
    <m/>
    <d v="1945-02-13T00:00:00"/>
    <d v="1945-02-13T00:00:00"/>
    <x v="4"/>
    <s v="男"/>
    <x v="1"/>
    <n v="700"/>
    <n v="8780012"/>
    <s v="大字竹田町３７７番地１"/>
    <m/>
    <s v="大分県竹田市大字神原１７６８番地"/>
    <m/>
    <s v="佐藤　春三"/>
    <s v="   "/>
    <m/>
    <n v="0"/>
    <n v="0"/>
    <n v="2"/>
    <s v="世帯主"/>
    <n v="0"/>
    <s v="住登者"/>
    <n v="0"/>
    <n v="20011025"/>
    <n v="20011025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4"/>
    <s v="中本町"/>
    <x v="142"/>
    <s v="サトウ　シュンゾウ"/>
    <s v="佐藤　春三"/>
    <n v="556"/>
    <n v="999"/>
    <s v="サトウ　ルミコ"/>
    <s v="佐藤　るみ子"/>
    <m/>
    <m/>
    <d v="1951-11-13T00:00:00"/>
    <d v="1951-11-13T00:00:00"/>
    <x v="41"/>
    <s v="女"/>
    <x v="0"/>
    <n v="700"/>
    <n v="8780012"/>
    <s v="大字竹田町３７７番地１"/>
    <m/>
    <s v="大分県竹田市大字神原１７６８番地"/>
    <m/>
    <s v="佐藤　春三"/>
    <s v="   "/>
    <m/>
    <n v="0"/>
    <n v="0"/>
    <n v="12"/>
    <s v="妻"/>
    <n v="0"/>
    <s v="住登者"/>
    <n v="0"/>
    <n v="19511113"/>
    <n v="1984120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4"/>
    <s v="中本町"/>
    <x v="143"/>
    <s v="ツヅキ　カズモリ"/>
    <s v="都築　員守"/>
    <n v="562"/>
    <n v="999"/>
    <s v="ツヅキ　カズモリ"/>
    <s v="都築　員守"/>
    <m/>
    <m/>
    <d v="1951-11-08T00:00:00"/>
    <d v="1951-11-08T00:00:00"/>
    <x v="41"/>
    <s v="男"/>
    <x v="1"/>
    <n v="700"/>
    <n v="8780012"/>
    <s v="大字竹田町３８９番地１"/>
    <m/>
    <s v="大分県竹田市大字竹田町３８９番地１"/>
    <m/>
    <s v="都築　員守"/>
    <s v="   "/>
    <m/>
    <n v="0"/>
    <n v="0"/>
    <n v="2"/>
    <s v="世帯主"/>
    <n v="0"/>
    <s v="住登者"/>
    <n v="0"/>
    <n v="19781221"/>
    <n v="1978122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4"/>
    <s v="中本町"/>
    <x v="143"/>
    <s v="ツヅキ　カズモリ"/>
    <s v="都築　員守"/>
    <n v="563"/>
    <n v="999"/>
    <s v="ツヅキ　レイコ"/>
    <s v="都築　玲子"/>
    <m/>
    <m/>
    <d v="1954-02-15T00:00:00"/>
    <d v="1954-02-15T00:00:00"/>
    <x v="38"/>
    <s v="女"/>
    <x v="0"/>
    <n v="700"/>
    <n v="8780012"/>
    <s v="大字竹田町３８９番地１"/>
    <m/>
    <s v="大分県竹田市大字竹田町３８９番地１"/>
    <m/>
    <s v="都築　員守"/>
    <s v="   "/>
    <m/>
    <n v="0"/>
    <n v="0"/>
    <n v="12"/>
    <s v="妻"/>
    <n v="0"/>
    <s v="住登者"/>
    <n v="0"/>
    <n v="19781221"/>
    <n v="1978122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4"/>
    <s v="中本町"/>
    <x v="144"/>
    <s v="ニシデ　タダヒサ"/>
    <s v="西出　忠久"/>
    <n v="2180"/>
    <n v="999"/>
    <s v="ニシデ　タダヒサ"/>
    <s v="西出　忠久"/>
    <m/>
    <m/>
    <d v="1944-01-17T00:00:00"/>
    <d v="1944-01-17T00:00:00"/>
    <x v="34"/>
    <s v="男"/>
    <x v="1"/>
    <n v="700"/>
    <n v="8780012"/>
    <s v="大字竹田町４５８番地１"/>
    <m/>
    <s v="大分県竹田市大字竹田１８６１番地"/>
    <m/>
    <s v="西出　忠久"/>
    <s v="   "/>
    <m/>
    <n v="0"/>
    <n v="0"/>
    <n v="2"/>
    <s v="世帯主"/>
    <n v="0"/>
    <s v="住登者"/>
    <n v="0"/>
    <n v="19650305"/>
    <n v="2015100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4"/>
    <s v="中本町"/>
    <x v="144"/>
    <s v="ニシデ　タダヒサ"/>
    <s v="西出　忠久"/>
    <n v="2181"/>
    <n v="999"/>
    <s v="ニシデ　スミヨ"/>
    <s v="西出　澄代"/>
    <m/>
    <m/>
    <d v="1944-04-10T00:00:00"/>
    <d v="1944-04-10T00:00:00"/>
    <x v="34"/>
    <s v="女"/>
    <x v="0"/>
    <n v="700"/>
    <n v="8780012"/>
    <s v="大字竹田町４５８番地１"/>
    <m/>
    <s v="大分県竹田市大字竹田１８６１番地"/>
    <m/>
    <s v="西出　忠久"/>
    <s v="   "/>
    <m/>
    <n v="0"/>
    <n v="0"/>
    <n v="12"/>
    <s v="妻"/>
    <n v="0"/>
    <s v="住登者"/>
    <n v="0"/>
    <n v="19650629"/>
    <n v="20151006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4"/>
    <s v="中本町"/>
    <x v="144"/>
    <s v="ニシデ　タダヒサ"/>
    <s v="西出　忠久"/>
    <n v="2184"/>
    <n v="999"/>
    <s v="ニシデ　カズヒデ"/>
    <s v="西出　和継"/>
    <m/>
    <m/>
    <d v="1974-06-04T00:00:00"/>
    <d v="1974-06-04T00:00:00"/>
    <x v="46"/>
    <s v="男"/>
    <x v="1"/>
    <n v="700"/>
    <n v="8780012"/>
    <s v="大字竹田町４５８番地１"/>
    <m/>
    <s v="大分県竹田市大字竹田１８６１番地"/>
    <m/>
    <s v="西出　忠久"/>
    <s v="   "/>
    <m/>
    <n v="0"/>
    <n v="0"/>
    <n v="20"/>
    <s v="子"/>
    <n v="0"/>
    <s v="住登者"/>
    <n v="0"/>
    <n v="20040202"/>
    <n v="20151006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4"/>
    <s v="中本町"/>
    <x v="145"/>
    <s v="アサカワ　タケミツ"/>
    <s v="浅川　武光"/>
    <n v="13538"/>
    <n v="999"/>
    <s v="アサカワ　タケミツ"/>
    <s v="浅川　武光"/>
    <m/>
    <m/>
    <d v="1959-08-12T00:00:00"/>
    <d v="1959-08-12T00:00:00"/>
    <x v="45"/>
    <s v="男"/>
    <x v="1"/>
    <n v="700"/>
    <n v="8780012"/>
    <s v="大字竹田町３８２番地"/>
    <m/>
    <s v="大分県竹田市大字久保１３００番地"/>
    <m/>
    <s v="浅川　武光"/>
    <s v="   "/>
    <m/>
    <n v="0"/>
    <n v="0"/>
    <n v="2"/>
    <s v="世帯主"/>
    <n v="0"/>
    <s v="住登者"/>
    <n v="20220826"/>
    <n v="19920320"/>
    <n v="2022082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4"/>
    <s v="中本町"/>
    <x v="146"/>
    <s v="サトウ　ユウコ"/>
    <s v="佐藤　祐子"/>
    <n v="29806"/>
    <n v="999"/>
    <s v="サトウ　ユウコ"/>
    <s v="佐藤　祐子"/>
    <m/>
    <m/>
    <d v="1964-12-25T00:00:00"/>
    <d v="1964-12-25T00:00:00"/>
    <x v="44"/>
    <s v="女"/>
    <x v="0"/>
    <n v="700"/>
    <n v="8780012"/>
    <s v="大字竹田町３９０番地１"/>
    <m/>
    <s v="大分県竹田市大字竹田町３９０番地１"/>
    <m/>
    <s v="佐藤　祐子"/>
    <s v="   "/>
    <m/>
    <n v="0"/>
    <n v="0"/>
    <n v="2"/>
    <s v="世帯主"/>
    <n v="0"/>
    <s v="住登者"/>
    <n v="0"/>
    <n v="20010323"/>
    <n v="20010323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4"/>
    <s v="中本町"/>
    <x v="147"/>
    <s v="ワダ　マナミ"/>
    <s v="和田　真奈美"/>
    <n v="40002525"/>
    <n v="999"/>
    <s v="ワダ　マナミ"/>
    <s v="和田　真奈美"/>
    <m/>
    <m/>
    <d v="1987-04-08T00:00:00"/>
    <d v="1987-04-08T00:00:00"/>
    <x v="71"/>
    <s v="女"/>
    <x v="0"/>
    <n v="700"/>
    <n v="8780012"/>
    <s v="大字竹田町４５６番地"/>
    <s v="（ウェスジット本町２０２）"/>
    <s v="大分県竹田市大字会々１８８７番地"/>
    <m/>
    <s v="和田　幸一"/>
    <s v="   "/>
    <m/>
    <n v="0"/>
    <n v="0"/>
    <n v="2"/>
    <s v="世帯主"/>
    <n v="0"/>
    <s v="住登者"/>
    <n v="0"/>
    <n v="20171002"/>
    <n v="2018121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4"/>
    <s v="中本町"/>
    <x v="148"/>
    <s v="サワダ　トモミ"/>
    <s v="澤田　知美"/>
    <n v="40004978"/>
    <n v="999"/>
    <s v="サワダ　トモミ"/>
    <s v="澤田　知美"/>
    <m/>
    <m/>
    <d v="1981-01-09T00:00:00"/>
    <d v="1981-01-09T00:00:00"/>
    <x v="68"/>
    <s v="女"/>
    <x v="0"/>
    <n v="700"/>
    <n v="8780012"/>
    <s v="大字竹田町４９５番地３"/>
    <m/>
    <s v="東京都墨田区立川３丁目２６番地３"/>
    <m/>
    <s v="澤田　稔"/>
    <s v="   "/>
    <m/>
    <n v="0"/>
    <n v="0"/>
    <n v="2"/>
    <s v="世帯主"/>
    <n v="0"/>
    <s v="住登者"/>
    <n v="0"/>
    <n v="20140331"/>
    <n v="2020121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4"/>
    <s v="中本町"/>
    <x v="149"/>
    <s v="イチハラ　マサシ"/>
    <s v="市原　正"/>
    <n v="40006772"/>
    <n v="999"/>
    <s v="イチハラ　マサシ"/>
    <s v="市原　正"/>
    <m/>
    <m/>
    <d v="1979-12-17T00:00:00"/>
    <d v="1979-12-17T00:00:00"/>
    <x v="40"/>
    <s v="男"/>
    <x v="1"/>
    <n v="700"/>
    <n v="8780012"/>
    <s v="大字竹田町４９５番地３"/>
    <m/>
    <s v="東京都渋谷区恵比寿南１丁目２１番地"/>
    <m/>
    <s v="市原　正"/>
    <s v="   "/>
    <m/>
    <n v="0"/>
    <n v="0"/>
    <n v="2"/>
    <s v="世帯主"/>
    <n v="0"/>
    <s v="住登者"/>
    <n v="0"/>
    <n v="20170526"/>
    <n v="20191008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4"/>
    <s v="中本町"/>
    <x v="149"/>
    <s v="イチハラ　マサシ"/>
    <s v="市原　正"/>
    <n v="40006773"/>
    <n v="999"/>
    <s v="イチハラ　シホ"/>
    <s v="市原　史帆"/>
    <m/>
    <m/>
    <d v="1982-08-02T00:00:00"/>
    <d v="1982-08-02T00:00:00"/>
    <x v="72"/>
    <s v="女"/>
    <x v="0"/>
    <n v="700"/>
    <n v="8780012"/>
    <s v="大字竹田町４９５番地３"/>
    <m/>
    <s v="東京都渋谷区恵比寿南１丁目２１番地"/>
    <m/>
    <s v="市原　正"/>
    <s v="   "/>
    <m/>
    <n v="0"/>
    <n v="0"/>
    <n v="12"/>
    <s v="妻"/>
    <n v="0"/>
    <s v="住登者"/>
    <n v="0"/>
    <n v="20170526"/>
    <n v="20191008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4"/>
    <s v="中本町"/>
    <x v="149"/>
    <s v="イチハラ　マサシ"/>
    <s v="市原　正"/>
    <n v="40006774"/>
    <n v="999"/>
    <s v="イチハラ　ユキ"/>
    <s v="市原　幸"/>
    <m/>
    <m/>
    <d v="2014-10-01T00:00:00"/>
    <d v="2014-10-01T00:00:00"/>
    <x v="73"/>
    <s v="女"/>
    <x v="0"/>
    <n v="700"/>
    <n v="8780012"/>
    <s v="大字竹田町４９５番地３"/>
    <m/>
    <s v="東京都渋谷区恵比寿南１丁目２１番地"/>
    <m/>
    <s v="市原　正"/>
    <s v="   "/>
    <m/>
    <n v="0"/>
    <n v="0"/>
    <n v="20"/>
    <s v="子"/>
    <n v="0"/>
    <s v="住登者"/>
    <n v="0"/>
    <n v="20170526"/>
    <n v="20191008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4"/>
    <s v="中本町"/>
    <x v="149"/>
    <s v="イチハラ　マサシ"/>
    <s v="市原　正"/>
    <n v="40006938"/>
    <n v="999"/>
    <s v="イチハラ　ハル"/>
    <s v="市原　陽"/>
    <m/>
    <m/>
    <d v="2017-09-27T00:00:00"/>
    <d v="2017-09-27T00:00:00"/>
    <x v="69"/>
    <s v="女"/>
    <x v="0"/>
    <n v="700"/>
    <n v="8780012"/>
    <s v="大字竹田町４９５番地３"/>
    <m/>
    <s v="東京都渋谷区恵比寿南１丁目２１番地"/>
    <m/>
    <s v="市原　正"/>
    <s v="   "/>
    <m/>
    <n v="0"/>
    <n v="0"/>
    <n v="20"/>
    <s v="子"/>
    <n v="0"/>
    <s v="住登者"/>
    <n v="0"/>
    <n v="20170927"/>
    <n v="20191008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4"/>
    <s v="中本町"/>
    <x v="149"/>
    <s v="イチハラ　マサシ"/>
    <s v="市原　正"/>
    <n v="40008391"/>
    <n v="999"/>
    <s v="イチハラ　ソラ"/>
    <s v="市原　宙"/>
    <m/>
    <m/>
    <d v="2020-11-30T00:00:00"/>
    <d v="2020-11-30T00:00:00"/>
    <x v="70"/>
    <s v="女"/>
    <x v="0"/>
    <n v="700"/>
    <n v="8780012"/>
    <s v="大字竹田町４９５番地３"/>
    <m/>
    <s v="東京都渋谷区恵比寿南１丁目２１番地"/>
    <m/>
    <s v="市原　正"/>
    <s v="   "/>
    <m/>
    <n v="0"/>
    <n v="0"/>
    <n v="20"/>
    <s v="子"/>
    <n v="0"/>
    <s v="住登者"/>
    <n v="0"/>
    <n v="20201130"/>
    <n v="20201130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4"/>
    <s v="中本町"/>
    <x v="150"/>
    <s v="モリタ　リョウヘイ"/>
    <s v="森田　良平"/>
    <n v="40009027"/>
    <n v="999"/>
    <s v="モリタ　リョウヘイ"/>
    <s v="森田　良平"/>
    <m/>
    <m/>
    <d v="1985-04-19T00:00:00"/>
    <d v="1985-04-19T00:00:00"/>
    <x v="16"/>
    <s v="男"/>
    <x v="1"/>
    <n v="700"/>
    <n v="8780012"/>
    <s v="大字竹田町４９５番地３"/>
    <s v="（暮らす実験室　ＩＫＩ）"/>
    <s v="鹿児島県鹿児島市東坂元４丁目４番"/>
    <s v="モリタ　リヨウヘイ"/>
    <s v="森田　良平"/>
    <s v="   "/>
    <m/>
    <n v="0"/>
    <n v="0"/>
    <n v="2"/>
    <s v="世帯主"/>
    <n v="0"/>
    <s v="住登者"/>
    <n v="20210125"/>
    <n v="20210125"/>
    <n v="202101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4"/>
    <s v="中本町"/>
    <x v="151"/>
    <s v="アオキ　ハルタカ"/>
    <s v="青木　春隆"/>
    <n v="40016741"/>
    <n v="999"/>
    <s v="アオキ　ハルタカ"/>
    <s v="青木　春隆"/>
    <m/>
    <m/>
    <d v="1993-03-22T00:00:00"/>
    <d v="1993-03-22T00:00:00"/>
    <x v="74"/>
    <s v="男"/>
    <x v="1"/>
    <n v="700"/>
    <n v="8780012"/>
    <s v="大字竹田町４９５番地３"/>
    <s v="（暮らす実験室　ＩＫＩ）"/>
    <s v="千葉県市川市宮久保５丁目９番"/>
    <m/>
    <s v="青木　尚"/>
    <s v="   "/>
    <m/>
    <n v="0"/>
    <n v="0"/>
    <n v="2"/>
    <s v="世帯主"/>
    <n v="0"/>
    <s v="住登者"/>
    <n v="20221102"/>
    <n v="20221022"/>
    <n v="2022102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4"/>
    <s v="中本町"/>
    <x v="152"/>
    <s v="ゴトウ　イツシン"/>
    <s v="後藤　一心"/>
    <n v="40021442"/>
    <n v="999"/>
    <s v="ゴトウ　イツシン"/>
    <s v="後藤　一心"/>
    <m/>
    <m/>
    <d v="1998-10-24T00:00:00"/>
    <d v="1998-10-24T00:00:00"/>
    <x v="53"/>
    <s v="男"/>
    <x v="1"/>
    <n v="700"/>
    <n v="8780012"/>
    <s v="大字竹田町４９５番地３"/>
    <m/>
    <s v="愛知県岡崎市野畑町字亀井２４番地５"/>
    <m/>
    <s v="後藤　一夫"/>
    <s v="   "/>
    <m/>
    <n v="0"/>
    <n v="0"/>
    <n v="2"/>
    <s v="世帯主"/>
    <n v="0"/>
    <s v="住登者"/>
    <n v="20231106"/>
    <n v="20231106"/>
    <n v="2023110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4"/>
    <s v="中本町"/>
    <x v="153"/>
    <s v="オオサワ　ハルカ"/>
    <s v="大澤　遥"/>
    <n v="40023208"/>
    <n v="999"/>
    <s v="オオサワ　ハルカ"/>
    <s v="大澤　遥"/>
    <m/>
    <m/>
    <d v="2002-03-03T00:00:00"/>
    <d v="2002-03-03T00:00:00"/>
    <x v="28"/>
    <s v="女"/>
    <x v="0"/>
    <n v="700"/>
    <n v="8780012"/>
    <s v="大字竹田町４９５番地３"/>
    <m/>
    <s v="宮崎県宮崎市祇園４丁目９５番地"/>
    <m/>
    <s v="大澤　健司"/>
    <s v="   "/>
    <m/>
    <n v="0"/>
    <n v="0"/>
    <n v="2"/>
    <s v="世帯主"/>
    <n v="0"/>
    <s v="住登者"/>
    <n v="20240402"/>
    <n v="20240330"/>
    <n v="2024033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5"/>
    <s v="下本町"/>
    <x v="154"/>
    <s v="アベ　セツコ"/>
    <s v="安部　攝子"/>
    <n v="604"/>
    <n v="999"/>
    <s v="アベ　セツコ"/>
    <s v="安部　攝子"/>
    <m/>
    <m/>
    <d v="1928-09-24T00:00:00"/>
    <d v="1928-09-24T00:00:00"/>
    <x v="75"/>
    <s v="女"/>
    <x v="0"/>
    <n v="700"/>
    <n v="8780012"/>
    <s v="大字竹田町３６８番地３"/>
    <m/>
    <s v="大分県竹田市大字竹田町３６８番地３"/>
    <m/>
    <s v="安部　澄夫"/>
    <s v="   "/>
    <m/>
    <n v="0"/>
    <n v="0"/>
    <n v="2"/>
    <s v="世帯主"/>
    <n v="0"/>
    <s v="住登者"/>
    <n v="0"/>
    <n v="19280924"/>
    <n v="19280924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5"/>
    <s v="下本町"/>
    <x v="155"/>
    <s v="アナン　タカオ"/>
    <s v="阿南　孝郎"/>
    <n v="605"/>
    <n v="999"/>
    <s v="アナン　タカオ"/>
    <s v="阿南　孝郎"/>
    <m/>
    <m/>
    <d v="1937-03-23T00:00:00"/>
    <d v="1937-03-23T00:00:00"/>
    <x v="12"/>
    <s v="男"/>
    <x v="1"/>
    <n v="700"/>
    <n v="8780012"/>
    <s v="大字竹田町５０５番地１"/>
    <m/>
    <s v="大分県竹田市大字田井６７２番地"/>
    <m/>
    <s v="阿南　孝郎"/>
    <s v="   "/>
    <m/>
    <n v="0"/>
    <n v="0"/>
    <n v="2"/>
    <s v="世帯主"/>
    <n v="0"/>
    <s v="住登者"/>
    <n v="0"/>
    <n v="19680402"/>
    <n v="1968040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5"/>
    <s v="下本町"/>
    <x v="155"/>
    <s v="アナン　タカオ"/>
    <s v="阿南　孝郎"/>
    <n v="606"/>
    <n v="999"/>
    <s v="アナン　キミヨ"/>
    <s v="阿南　君代"/>
    <m/>
    <m/>
    <d v="1937-02-06T00:00:00"/>
    <d v="1937-02-06T00:00:00"/>
    <x v="12"/>
    <s v="女"/>
    <x v="0"/>
    <n v="700"/>
    <n v="8780012"/>
    <s v="大字竹田町５０５番地１"/>
    <m/>
    <s v="大分県竹田市大字田井６７２番地"/>
    <m/>
    <s v="阿南　孝郎"/>
    <s v="   "/>
    <m/>
    <n v="0"/>
    <n v="0"/>
    <n v="12"/>
    <s v="妻"/>
    <n v="0"/>
    <s v="住登者"/>
    <n v="0"/>
    <n v="19680402"/>
    <n v="19680402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5"/>
    <s v="下本町"/>
    <x v="156"/>
    <s v="アナン　ミチコ"/>
    <s v="阿南　美知子"/>
    <n v="611"/>
    <n v="999"/>
    <s v="アナン　ミチコ"/>
    <s v="阿南　美知子"/>
    <m/>
    <m/>
    <d v="1955-09-20T00:00:00"/>
    <d v="1955-09-20T00:00:00"/>
    <x v="1"/>
    <s v="女"/>
    <x v="0"/>
    <n v="700"/>
    <n v="8780012"/>
    <s v="大字竹田町３６１番地"/>
    <m/>
    <s v="大分県竹田市荻町田代４４１０番地"/>
    <m/>
    <s v="阿南　美知子"/>
    <s v="   "/>
    <m/>
    <n v="0"/>
    <n v="0"/>
    <n v="2"/>
    <s v="世帯主"/>
    <n v="0"/>
    <s v="住登者"/>
    <n v="0"/>
    <n v="19820818"/>
    <n v="19820818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5"/>
    <s v="下本町"/>
    <x v="157"/>
    <s v="イトウ　ミスエ"/>
    <s v="伊藤　ミスヱ"/>
    <n v="622"/>
    <n v="999"/>
    <s v="イトウ　ミスエ"/>
    <s v="伊藤　ミスヱ"/>
    <m/>
    <m/>
    <d v="1947-03-04T00:00:00"/>
    <d v="1947-03-04T00:00:00"/>
    <x v="33"/>
    <s v="女"/>
    <x v="0"/>
    <n v="700"/>
    <n v="8780012"/>
    <s v="大字竹田町３６１番地"/>
    <m/>
    <s v="大分県竹田市荻町馬場３６９番地"/>
    <m/>
    <s v="伊藤　東一"/>
    <s v="   "/>
    <m/>
    <n v="0"/>
    <n v="0"/>
    <n v="2"/>
    <s v="世帯主"/>
    <n v="0"/>
    <s v="住登者"/>
    <n v="0"/>
    <n v="19771031"/>
    <n v="1977103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5"/>
    <s v="下本町"/>
    <x v="158"/>
    <s v="エトウ　シンジ"/>
    <s v="衛藤　愼二"/>
    <n v="624"/>
    <n v="999"/>
    <s v="エトウ　シンジ"/>
    <s v="衛藤　愼二"/>
    <m/>
    <m/>
    <d v="1944-09-26T00:00:00"/>
    <d v="1944-09-26T00:00:00"/>
    <x v="4"/>
    <s v="男"/>
    <x v="1"/>
    <n v="700"/>
    <n v="8780012"/>
    <s v="大字竹田町５１７番地"/>
    <m/>
    <s v="大分県竹田市大字竹田町５１７番地"/>
    <m/>
    <s v="衛藤　愼二"/>
    <s v="   "/>
    <m/>
    <n v="0"/>
    <n v="0"/>
    <n v="2"/>
    <s v="世帯主"/>
    <n v="0"/>
    <s v="住登者"/>
    <n v="0"/>
    <n v="19730813"/>
    <n v="19730813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5"/>
    <s v="下本町"/>
    <x v="158"/>
    <s v="エトウ　シンジ"/>
    <s v="衛藤　愼二"/>
    <n v="625"/>
    <n v="999"/>
    <s v="エトウ　フミコ"/>
    <s v="衛藤　二三子"/>
    <m/>
    <m/>
    <d v="1947-10-22T00:00:00"/>
    <d v="1947-10-22T00:00:00"/>
    <x v="7"/>
    <s v="女"/>
    <x v="0"/>
    <n v="700"/>
    <n v="8780012"/>
    <s v="大字竹田町５１７番地"/>
    <m/>
    <s v="大分県竹田市大字竹田町５１７番地"/>
    <m/>
    <s v="衛藤　愼二"/>
    <s v="   "/>
    <m/>
    <n v="0"/>
    <n v="0"/>
    <n v="12"/>
    <s v="妻"/>
    <n v="0"/>
    <s v="住登者"/>
    <n v="0"/>
    <n v="19750123"/>
    <n v="19750123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5"/>
    <s v="下本町"/>
    <x v="159"/>
    <s v="エトウ　セツコ"/>
    <s v="衛　節子"/>
    <n v="632"/>
    <n v="999"/>
    <s v="エトウ　セツコ"/>
    <s v="衛　節子"/>
    <m/>
    <m/>
    <d v="1924-09-14T00:00:00"/>
    <d v="1924-09-14T00:00:00"/>
    <x v="76"/>
    <s v="女"/>
    <x v="0"/>
    <n v="700"/>
    <n v="8780012"/>
    <s v="大字竹田町５１８番地８"/>
    <m/>
    <s v="大分県竹田市大字竹田町２５６番地"/>
    <m/>
    <s v="衛　節子"/>
    <s v="   "/>
    <m/>
    <n v="0"/>
    <n v="0"/>
    <n v="2"/>
    <s v="世帯主"/>
    <n v="0"/>
    <s v="住登者"/>
    <n v="0"/>
    <n v="19240914"/>
    <n v="19690624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5"/>
    <s v="下本町"/>
    <x v="160"/>
    <s v="カワカミ　ヨウコ"/>
    <s v="川上　洋子"/>
    <n v="637"/>
    <n v="999"/>
    <s v="カワカミ　ヨウコ"/>
    <s v="川上　洋子"/>
    <m/>
    <m/>
    <d v="1942-01-31T00:00:00"/>
    <d v="1942-01-31T00:00:00"/>
    <x v="9"/>
    <s v="女"/>
    <x v="0"/>
    <n v="700"/>
    <n v="8780012"/>
    <s v="大字竹田町５１８番地３"/>
    <m/>
    <s v="大分県竹田市大字竹田町５１８番地"/>
    <m/>
    <s v="川上　明美"/>
    <s v="   "/>
    <m/>
    <n v="0"/>
    <n v="0"/>
    <n v="2"/>
    <s v="世帯主"/>
    <n v="0"/>
    <s v="住登者"/>
    <n v="0"/>
    <n v="19420131"/>
    <n v="196202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5"/>
    <s v="下本町"/>
    <x v="161"/>
    <s v="クワシマ　シュウコ"/>
    <s v="桑島　修子"/>
    <n v="642"/>
    <n v="999"/>
    <s v="クワシマ　シュウコ"/>
    <s v="桑島　修子"/>
    <m/>
    <m/>
    <d v="1925-02-13T00:00:00"/>
    <d v="1925-02-13T00:00:00"/>
    <x v="76"/>
    <s v="女"/>
    <x v="0"/>
    <n v="700"/>
    <n v="8780012"/>
    <s v="大字竹田町５０４番地１"/>
    <m/>
    <s v="大分県竹田市大字竹田町５０４番地１"/>
    <m/>
    <s v="桑島　茂男"/>
    <s v="   "/>
    <m/>
    <n v="0"/>
    <n v="0"/>
    <n v="2"/>
    <s v="世帯主"/>
    <n v="0"/>
    <s v="住登者"/>
    <n v="0"/>
    <n v="19440601"/>
    <n v="19970804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5"/>
    <s v="下本町"/>
    <x v="162"/>
    <s v="サノ　フミアキ"/>
    <s v="佐野　文昭"/>
    <n v="647"/>
    <n v="999"/>
    <s v="サノ　モトミ"/>
    <s v="佐野　元美"/>
    <m/>
    <m/>
    <d v="1963-10-21T00:00:00"/>
    <d v="1963-10-21T00:00:00"/>
    <x v="57"/>
    <s v="女"/>
    <x v="0"/>
    <n v="700"/>
    <n v="8780012"/>
    <s v="大字竹田町５０２番地６"/>
    <m/>
    <s v="大分県竹田市大字竹田町５０２番地６"/>
    <m/>
    <s v="佐野　正義"/>
    <s v="   "/>
    <m/>
    <n v="0"/>
    <n v="0"/>
    <n v="81"/>
    <s v="姉"/>
    <n v="0"/>
    <s v="住登者"/>
    <n v="0"/>
    <n v="19870512"/>
    <n v="19870512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5"/>
    <s v="下本町"/>
    <x v="163"/>
    <s v="サンノミヤ　テツ"/>
    <s v="三宮　徹"/>
    <n v="651"/>
    <n v="999"/>
    <s v="サンノミヤ　テツ"/>
    <s v="三宮　徹"/>
    <m/>
    <m/>
    <d v="1949-07-02T00:00:00"/>
    <d v="1949-07-02T00:00:00"/>
    <x v="32"/>
    <s v="男"/>
    <x v="1"/>
    <n v="700"/>
    <n v="8780012"/>
    <s v="大字竹田町５２０番地"/>
    <m/>
    <s v="大分県竹田市大字竹田町５２０番地"/>
    <m/>
    <s v="三宮　徹"/>
    <s v="   "/>
    <m/>
    <n v="0"/>
    <n v="0"/>
    <n v="2"/>
    <s v="世帯主"/>
    <n v="0"/>
    <s v="住登者"/>
    <n v="0"/>
    <n v="19801004"/>
    <n v="19980122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5"/>
    <s v="下本町"/>
    <x v="164"/>
    <s v="サンノミヤ　ユミコ"/>
    <s v="三宮　由美子"/>
    <n v="652"/>
    <n v="999"/>
    <s v="サンノミヤ　ユミコ"/>
    <s v="三宮　由美子"/>
    <m/>
    <m/>
    <d v="1954-04-02T00:00:00"/>
    <d v="1954-04-02T00:00:00"/>
    <x v="38"/>
    <s v="女"/>
    <x v="0"/>
    <n v="700"/>
    <n v="8780012"/>
    <s v="大字竹田町５２０番地"/>
    <m/>
    <s v="大分県竹田市大字竹田町５２０番地"/>
    <m/>
    <s v="三宮　一郎"/>
    <s v="   "/>
    <m/>
    <n v="0"/>
    <n v="0"/>
    <n v="2"/>
    <s v="世帯主"/>
    <n v="0"/>
    <s v="住登者"/>
    <n v="0"/>
    <n v="19741217"/>
    <n v="19741217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5"/>
    <s v="下本町"/>
    <x v="165"/>
    <s v="ハシモト　シュンイチロウ"/>
    <s v="橋本　俊一郎"/>
    <n v="682"/>
    <n v="999"/>
    <s v="ハシモト　アヤコ"/>
    <s v="橋本　彩子"/>
    <m/>
    <m/>
    <d v="1940-01-19T00:00:00"/>
    <d v="1940-01-19T00:00:00"/>
    <x v="5"/>
    <s v="女"/>
    <x v="0"/>
    <n v="700"/>
    <n v="8780012"/>
    <s v="大字竹田町３６１番地"/>
    <m/>
    <s v="大分県竹田市大字竹田町３６１番地"/>
    <m/>
    <s v="橋本　俊一郎"/>
    <s v="   "/>
    <m/>
    <n v="0"/>
    <n v="0"/>
    <n v="12"/>
    <s v="妻"/>
    <n v="0"/>
    <s v="住登者"/>
    <n v="0"/>
    <n v="19780506"/>
    <n v="19780506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n v="1"/>
  </r>
  <r>
    <x v="5"/>
    <s v="下本町"/>
    <x v="166"/>
    <s v="ハヤシ　カツミ"/>
    <s v="林　克美"/>
    <n v="688"/>
    <n v="999"/>
    <s v="ハヤシ　カツミ"/>
    <s v="林　克美"/>
    <m/>
    <m/>
    <d v="1947-09-07T00:00:00"/>
    <d v="1947-09-07T00:00:00"/>
    <x v="7"/>
    <s v="男"/>
    <x v="1"/>
    <n v="700"/>
    <n v="8780012"/>
    <s v="大字竹田町３６８番地"/>
    <m/>
    <s v="大分県竹田市大字竹田町３６８番地"/>
    <m/>
    <s v="林　克美"/>
    <s v="   "/>
    <m/>
    <n v="0"/>
    <n v="0"/>
    <n v="2"/>
    <s v="世帯主"/>
    <n v="0"/>
    <s v="住登者"/>
    <n v="0"/>
    <n v="19710317"/>
    <n v="19710317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5"/>
    <s v="下本町"/>
    <x v="166"/>
    <s v="ハヤシ　カツミ"/>
    <s v="林　克美"/>
    <n v="689"/>
    <n v="999"/>
    <s v="ハヤシ　マサミ"/>
    <s v="林　昌美"/>
    <m/>
    <m/>
    <d v="1952-10-07T00:00:00"/>
    <d v="1952-10-07T00:00:00"/>
    <x v="13"/>
    <s v="女"/>
    <x v="0"/>
    <n v="700"/>
    <n v="8780012"/>
    <s v="大字竹田町３６８番地"/>
    <m/>
    <s v="大分県竹田市大字竹田町３６８番地"/>
    <m/>
    <s v="林　克美"/>
    <s v="   "/>
    <m/>
    <n v="0"/>
    <n v="0"/>
    <n v="12"/>
    <s v="妻"/>
    <n v="0"/>
    <s v="住登者"/>
    <n v="0"/>
    <n v="19771018"/>
    <n v="19771018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5"/>
    <s v="下本町"/>
    <x v="166"/>
    <s v="ハヤシ　カツミ"/>
    <s v="林　克美"/>
    <n v="691"/>
    <n v="999"/>
    <s v="ハヤシ　ヒロミ"/>
    <s v="林　宏美"/>
    <m/>
    <m/>
    <d v="1980-06-23T00:00:00"/>
    <d v="1980-06-23T00:00:00"/>
    <x v="40"/>
    <s v="女"/>
    <x v="0"/>
    <n v="700"/>
    <n v="8780012"/>
    <s v="大字竹田町３６８番地"/>
    <m/>
    <s v="大分県竹田市大字竹田町３６８番地"/>
    <m/>
    <s v="林　克美"/>
    <s v="   "/>
    <m/>
    <n v="0"/>
    <n v="0"/>
    <n v="20"/>
    <s v="子"/>
    <n v="0"/>
    <s v="住登者"/>
    <n v="0"/>
    <n v="19800623"/>
    <n v="19800623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5"/>
    <s v="下本町"/>
    <x v="167"/>
    <s v="ヒラカワ　スミオ"/>
    <s v="平川　澄夫"/>
    <n v="695"/>
    <n v="999"/>
    <s v="ヒラカワ　スミオ"/>
    <s v="平川　澄夫"/>
    <m/>
    <m/>
    <d v="1953-05-19T00:00:00"/>
    <d v="1953-05-19T00:00:00"/>
    <x v="13"/>
    <s v="男"/>
    <x v="1"/>
    <n v="700"/>
    <n v="8780012"/>
    <s v="大字竹田町５１５番地"/>
    <m/>
    <s v="大分県竹田市大字竹田町５１５番地"/>
    <m/>
    <s v="平川　澄夫"/>
    <s v="   "/>
    <m/>
    <n v="0"/>
    <n v="0"/>
    <n v="2"/>
    <s v="世帯主"/>
    <n v="0"/>
    <s v="住登者"/>
    <n v="0"/>
    <n v="19760913"/>
    <n v="19760913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5"/>
    <s v="下本町"/>
    <x v="168"/>
    <s v="ヤマサキ　セイコ"/>
    <s v="山﨑　勢子"/>
    <n v="705"/>
    <n v="999"/>
    <s v="ヤマサキ　セイコ"/>
    <s v="山﨑　勢子"/>
    <m/>
    <m/>
    <d v="1956-12-23T00:00:00"/>
    <d v="1956-12-23T00:00:00"/>
    <x v="52"/>
    <s v="女"/>
    <x v="0"/>
    <n v="700"/>
    <n v="8780012"/>
    <s v="大字竹田町５１３番地"/>
    <m/>
    <s v="大分県竹田市大字竹田町５１３番地"/>
    <m/>
    <s v="山﨑　孝"/>
    <s v="   "/>
    <m/>
    <n v="0"/>
    <n v="0"/>
    <n v="2"/>
    <s v="世帯主"/>
    <n v="0"/>
    <s v="住登者"/>
    <n v="0"/>
    <n v="19780314"/>
    <n v="19780412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5"/>
    <s v="下本町"/>
    <x v="169"/>
    <s v="シオツキ　タケシ"/>
    <s v="塩附　健"/>
    <n v="1155"/>
    <n v="999"/>
    <s v="シオツキ　タケシ"/>
    <s v="塩附　健"/>
    <m/>
    <m/>
    <d v="1959-08-09T00:00:00"/>
    <d v="1959-08-09T00:00:00"/>
    <x v="45"/>
    <s v="男"/>
    <x v="1"/>
    <n v="700"/>
    <n v="8780012"/>
    <s v="大字竹田町５０２番地１"/>
    <m/>
    <s v="大分県竹田市大字竹田町１４９番地"/>
    <m/>
    <s v="塩附　健"/>
    <s v="   "/>
    <m/>
    <n v="0"/>
    <n v="0"/>
    <n v="2"/>
    <s v="世帯主"/>
    <n v="0"/>
    <s v="住登者"/>
    <n v="20220218"/>
    <n v="19590809"/>
    <n v="2022021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5"/>
    <s v="下本町"/>
    <x v="170"/>
    <s v="タカシマ　セイカ"/>
    <s v="髙嶋　聖香"/>
    <n v="1162"/>
    <n v="999"/>
    <s v="タカシマ　セイカ"/>
    <s v="髙嶋　聖香"/>
    <m/>
    <m/>
    <d v="1964-10-16T00:00:00"/>
    <d v="1964-10-16T00:00:00"/>
    <x v="44"/>
    <s v="女"/>
    <x v="0"/>
    <n v="700"/>
    <n v="8780012"/>
    <s v="大字竹田町５１９番地１"/>
    <m/>
    <s v="福岡県久留米市東合川町５１４番地"/>
    <m/>
    <s v="髙嶋　次應"/>
    <s v="   "/>
    <m/>
    <n v="0"/>
    <n v="0"/>
    <n v="2"/>
    <s v="世帯主"/>
    <n v="0"/>
    <s v="住登者"/>
    <n v="0"/>
    <n v="19680701"/>
    <n v="2014062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5"/>
    <s v="下本町"/>
    <x v="163"/>
    <s v="サンノミヤ　テツ"/>
    <s v="三宮　徹"/>
    <n v="8563"/>
    <n v="999"/>
    <s v="サンノミヤ　キミコ"/>
    <s v="三宮　公子"/>
    <m/>
    <m/>
    <d v="1955-09-21T00:00:00"/>
    <d v="1955-09-21T00:00:00"/>
    <x v="1"/>
    <s v="女"/>
    <x v="0"/>
    <n v="700"/>
    <n v="8780012"/>
    <s v="大字竹田町５２０番地"/>
    <m/>
    <s v="大分県竹田市大字竹田町５２０番地"/>
    <m/>
    <s v="三宮　徹"/>
    <s v="   "/>
    <m/>
    <n v="0"/>
    <n v="0"/>
    <n v="12"/>
    <s v="妻"/>
    <n v="0"/>
    <s v="住登者"/>
    <n v="0"/>
    <n v="19550921"/>
    <n v="19980122"/>
    <x v="0"/>
    <m/>
    <m/>
    <m/>
    <m/>
    <x v="0"/>
    <x v="0"/>
    <x v="0"/>
    <n v="1"/>
    <x v="1"/>
    <n v="1"/>
    <s v=""/>
    <s v=""/>
    <s v=""/>
    <s v=""/>
    <s v=""/>
    <s v=""/>
    <x v="0"/>
    <s v=""/>
    <n v="1"/>
    <n v="1"/>
  </r>
  <r>
    <x v="5"/>
    <s v="下本町"/>
    <x v="171"/>
    <s v="ミヤザキ　カンイチ"/>
    <s v="宮崎　敢一"/>
    <n v="11057"/>
    <n v="999"/>
    <s v="ミヤザキ　カンイチ"/>
    <s v="宮崎　敢一"/>
    <m/>
    <m/>
    <d v="1944-05-22T00:00:00"/>
    <d v="1944-05-22T00:00:00"/>
    <x v="34"/>
    <s v="男"/>
    <x v="1"/>
    <n v="700"/>
    <n v="8780012"/>
    <s v="大字竹田町５２６番地１"/>
    <m/>
    <s v="大分県大分市松が丘１丁目１６２７番地５"/>
    <m/>
    <s v="宮崎　敢一"/>
    <s v="   "/>
    <m/>
    <n v="0"/>
    <n v="0"/>
    <n v="2"/>
    <s v="世帯主"/>
    <n v="0"/>
    <s v="住登者"/>
    <n v="0"/>
    <n v="20020930"/>
    <n v="2020070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5"/>
    <s v="下本町"/>
    <x v="172"/>
    <s v="シュトウ　ナオミ"/>
    <s v="首藤　尚美"/>
    <n v="26030"/>
    <n v="999"/>
    <s v="シュトウ　ナオミ"/>
    <s v="首藤　尚美"/>
    <m/>
    <m/>
    <d v="1967-11-11T00:00:00"/>
    <d v="1967-11-11T00:00:00"/>
    <x v="10"/>
    <s v="女"/>
    <x v="0"/>
    <n v="700"/>
    <n v="8780012"/>
    <s v="大字竹田町５１６番地１"/>
    <m/>
    <s v="大分県竹田市大字竹田町５１６番地１"/>
    <m/>
    <s v="首藤　昌之"/>
    <s v="   "/>
    <m/>
    <n v="0"/>
    <n v="0"/>
    <n v="2"/>
    <s v="世帯主"/>
    <n v="0"/>
    <s v="住登者"/>
    <n v="20240424"/>
    <n v="19941028"/>
    <n v="19941028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5"/>
    <s v="下本町"/>
    <x v="172"/>
    <s v="シュトウ　ナオミ"/>
    <s v="首藤　尚美"/>
    <n v="26599"/>
    <n v="999"/>
    <s v="シユトウ　アユミ"/>
    <s v="首藤　亜由美"/>
    <m/>
    <m/>
    <d v="1995-08-21T00:00:00"/>
    <d v="1995-08-21T00:00:00"/>
    <x v="77"/>
    <s v="女"/>
    <x v="0"/>
    <n v="700"/>
    <n v="8780012"/>
    <s v="大字竹田町５１６番地１"/>
    <m/>
    <s v="大分県竹田市大字竹田町５１６番地１"/>
    <m/>
    <s v="首藤　昌之"/>
    <s v="   "/>
    <m/>
    <n v="0"/>
    <n v="0"/>
    <n v="20"/>
    <s v="子"/>
    <n v="0"/>
    <s v="住登者"/>
    <n v="20240510"/>
    <n v="20240509"/>
    <n v="20240509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5"/>
    <s v="下本町"/>
    <x v="173"/>
    <s v="ヒラカワ　ヨウコ"/>
    <s v="平川　洋子"/>
    <n v="30006"/>
    <n v="999"/>
    <s v="ヒラカワ　ヨウコ"/>
    <s v="平川　洋子"/>
    <m/>
    <m/>
    <d v="1950-07-20T00:00:00"/>
    <d v="1950-07-20T00:00:00"/>
    <x v="15"/>
    <s v="女"/>
    <x v="0"/>
    <n v="700"/>
    <n v="8780012"/>
    <s v="大字竹田町５１５番地"/>
    <m/>
    <s v="大分県竹田市大字竹田町５１５番地"/>
    <m/>
    <s v="平川　章"/>
    <s v="   "/>
    <m/>
    <n v="0"/>
    <n v="0"/>
    <n v="2"/>
    <s v="世帯主"/>
    <n v="0"/>
    <s v="住登者"/>
    <n v="0"/>
    <n v="20010530"/>
    <n v="20010530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5"/>
    <s v="下本町"/>
    <x v="165"/>
    <s v="ハシモト　シュンイチロウ"/>
    <s v="橋本　俊一郎"/>
    <n v="1000376"/>
    <n v="999"/>
    <s v="ハシモト　シュンイチロウ"/>
    <s v="橋本　俊一郎"/>
    <m/>
    <m/>
    <d v="1937-05-15T00:00:00"/>
    <d v="1937-05-15T00:00:00"/>
    <x v="12"/>
    <s v="男"/>
    <x v="1"/>
    <n v="700"/>
    <n v="8780012"/>
    <s v="大字竹田町３６１番地"/>
    <m/>
    <s v="大分県竹田市大字竹田町３６１番地"/>
    <m/>
    <s v="橋本　俊一郎"/>
    <s v="   "/>
    <m/>
    <n v="0"/>
    <n v="0"/>
    <n v="2"/>
    <s v="世帯主"/>
    <n v="0"/>
    <s v="住登者"/>
    <n v="0"/>
    <n v="20150119"/>
    <n v="2015011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5"/>
    <s v="下本町"/>
    <x v="174"/>
    <s v="スコ　タケシ"/>
    <s v="須小　毅"/>
    <n v="1016088"/>
    <n v="999"/>
    <s v="スコ　タケシ"/>
    <s v="須小　毅"/>
    <m/>
    <m/>
    <d v="1966-02-09T00:00:00"/>
    <d v="1966-02-09T00:00:00"/>
    <x v="59"/>
    <s v="男"/>
    <x v="1"/>
    <n v="700"/>
    <n v="8780012"/>
    <s v="大字竹田町５１８番地４"/>
    <m/>
    <s v="大分県大分市松が丘２丁目３０番"/>
    <m/>
    <s v="須小　毅"/>
    <s v="   "/>
    <m/>
    <n v="0"/>
    <n v="0"/>
    <n v="2"/>
    <s v="世帯主"/>
    <n v="0"/>
    <s v="住登者"/>
    <n v="0"/>
    <n v="20191120"/>
    <n v="2019112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5"/>
    <s v="下本町"/>
    <x v="175"/>
    <s v="ツノダ　ユウキ"/>
    <s v="角田　友樹"/>
    <n v="30003184"/>
    <n v="999"/>
    <s v="ツノダ　ユウキ"/>
    <s v="角田　友樹"/>
    <m/>
    <m/>
    <d v="1982-04-28T00:00:00"/>
    <d v="1982-04-28T00:00:00"/>
    <x v="78"/>
    <s v="男"/>
    <x v="1"/>
    <n v="700"/>
    <n v="8780012"/>
    <s v="大字竹田町５０１番地１"/>
    <m/>
    <s v="大分県竹田市久住町大字久住２８５４番地３"/>
    <m/>
    <s v="角田　長三"/>
    <s v="   "/>
    <m/>
    <n v="0"/>
    <n v="0"/>
    <n v="2"/>
    <s v="世帯主"/>
    <n v="0"/>
    <s v="住登者"/>
    <n v="20240628"/>
    <n v="20240628"/>
    <n v="2024062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5"/>
    <s v="下本町"/>
    <x v="166"/>
    <s v="ハヤシ　カツミ"/>
    <s v="林　克美"/>
    <n v="30003686"/>
    <n v="999"/>
    <s v="ツマガリ　ミカ"/>
    <s v="津曲　美香"/>
    <m/>
    <m/>
    <d v="1978-07-01T00:00:00"/>
    <d v="1978-07-01T00:00:00"/>
    <x v="63"/>
    <s v="女"/>
    <x v="0"/>
    <n v="700"/>
    <n v="8780012"/>
    <s v="大字竹田町３６８番地"/>
    <m/>
    <s v="宮崎県宮崎市高岡町下倉永１２００番地１０７"/>
    <m/>
    <s v="津曲　哲也"/>
    <s v="   "/>
    <m/>
    <n v="0"/>
    <n v="0"/>
    <n v="20"/>
    <s v="子"/>
    <n v="0"/>
    <s v="住登者"/>
    <n v="0"/>
    <n v="20020305"/>
    <n v="2005042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5"/>
    <s v="下本町"/>
    <x v="162"/>
    <s v="サノ　フミアキ"/>
    <s v="佐野　文昭"/>
    <n v="40002447"/>
    <n v="999"/>
    <s v="サノ　フミアキ"/>
    <s v="佐野　文昭"/>
    <m/>
    <m/>
    <d v="1966-02-11T00:00:00"/>
    <d v="1966-02-11T00:00:00"/>
    <x v="59"/>
    <s v="男"/>
    <x v="1"/>
    <n v="700"/>
    <n v="8780012"/>
    <s v="大字竹田町５０２番地６"/>
    <m/>
    <s v="大分県竹田市大字竹田町５０２番地６"/>
    <m/>
    <s v="佐野　正義"/>
    <s v="   "/>
    <m/>
    <n v="0"/>
    <n v="0"/>
    <n v="2"/>
    <s v="世帯主"/>
    <n v="0"/>
    <s v="住登者"/>
    <n v="0"/>
    <n v="20090515"/>
    <n v="2009051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5"/>
    <s v="下本町"/>
    <x v="176"/>
    <s v="アダチ　カツトシ"/>
    <s v="安達　克利"/>
    <n v="40003337"/>
    <n v="999"/>
    <s v="アダチ　カツトシ"/>
    <s v="安達　克利"/>
    <m/>
    <m/>
    <d v="1951-01-03T00:00:00"/>
    <d v="1951-01-03T00:00:00"/>
    <x v="0"/>
    <s v="男"/>
    <x v="1"/>
    <n v="700"/>
    <n v="8780012"/>
    <s v="大字竹田町５０３番地"/>
    <m/>
    <s v="大分県竹田市大字竹田２７３１番地１０"/>
    <m/>
    <s v="安達　克利"/>
    <s v="   "/>
    <m/>
    <n v="0"/>
    <n v="0"/>
    <n v="2"/>
    <s v="世帯主"/>
    <n v="0"/>
    <s v="住登者"/>
    <n v="0"/>
    <n v="20110401"/>
    <n v="20200215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5"/>
    <s v="下本町"/>
    <x v="177"/>
    <s v="ヒラカワ　オサム"/>
    <s v="平川　治"/>
    <n v="40005744"/>
    <n v="999"/>
    <s v="ヒラカワ　オサム"/>
    <s v="平川　治"/>
    <m/>
    <m/>
    <d v="1955-04-02T00:00:00"/>
    <d v="1955-04-02T00:00:00"/>
    <x v="11"/>
    <s v="男"/>
    <x v="1"/>
    <n v="700"/>
    <n v="8780012"/>
    <s v="大字竹田町５１５番地"/>
    <m/>
    <s v="大分県竹田市大字竹田町５１５番地"/>
    <m/>
    <s v="平川　章"/>
    <s v="   "/>
    <m/>
    <n v="0"/>
    <n v="0"/>
    <n v="2"/>
    <s v="世帯主"/>
    <n v="0"/>
    <s v="住登者"/>
    <n v="0"/>
    <n v="20150702"/>
    <n v="20150702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5"/>
    <s v="下本町"/>
    <x v="178"/>
    <s v="ワタナベ　タカシ"/>
    <s v="渡邊　孝司"/>
    <n v="40012877"/>
    <n v="999"/>
    <s v="ワタナベ　タカシ"/>
    <s v="渡邊　孝司"/>
    <m/>
    <m/>
    <d v="1966-11-22T00:00:00"/>
    <d v="1966-11-22T00:00:00"/>
    <x v="55"/>
    <s v="男"/>
    <x v="1"/>
    <n v="700"/>
    <n v="8780012"/>
    <s v="大字竹田町５１１番地"/>
    <m/>
    <s v="福岡県福岡市南区大字野間９７０番地"/>
    <m/>
    <s v="渡邊　勉"/>
    <s v="   "/>
    <m/>
    <n v="0"/>
    <n v="0"/>
    <n v="2"/>
    <s v="世帯主"/>
    <n v="0"/>
    <s v="住登者"/>
    <n v="20220106"/>
    <n v="20220106"/>
    <n v="2022010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5"/>
    <s v="下本町"/>
    <x v="179"/>
    <s v="タチバナ　リサ"/>
    <s v="橘　りさ"/>
    <n v="40018140"/>
    <n v="999"/>
    <s v="タチバナ　リサ"/>
    <s v="橘　りさ"/>
    <m/>
    <m/>
    <d v="1999-06-27T00:00:00"/>
    <d v="1999-06-27T00:00:00"/>
    <x v="53"/>
    <s v="女"/>
    <x v="0"/>
    <n v="700"/>
    <n v="8780012"/>
    <s v="大字竹田町３７０番地"/>
    <m/>
    <s v="熊本県宇土市岩古曽町２７３０番地"/>
    <m/>
    <s v="橘　辰広"/>
    <s v="   "/>
    <m/>
    <n v="0"/>
    <n v="0"/>
    <n v="2"/>
    <s v="世帯主"/>
    <n v="0"/>
    <s v="住登者"/>
    <n v="20230323"/>
    <n v="20230321"/>
    <n v="2023032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5"/>
    <s v="下本町"/>
    <x v="180"/>
    <s v="ワカバヤシ　タカユキ"/>
    <s v="林　孝幸"/>
    <n v="40020462"/>
    <n v="999"/>
    <s v="ワカバヤシ　タカユキ"/>
    <s v="林　孝幸"/>
    <m/>
    <m/>
    <d v="1984-06-17T00:00:00"/>
    <d v="1984-06-17T00:00:00"/>
    <x v="39"/>
    <s v="男"/>
    <x v="1"/>
    <n v="700"/>
    <n v="8780012"/>
    <s v="大字竹田町３７０番地"/>
    <m/>
    <s v="大分県大分市大字下郡１７４５番地１５"/>
    <m/>
    <s v="林　孝幸"/>
    <s v="   "/>
    <m/>
    <n v="0"/>
    <n v="0"/>
    <n v="2"/>
    <s v="世帯主"/>
    <n v="0"/>
    <s v="住登者"/>
    <n v="20230808"/>
    <n v="20230726"/>
    <n v="2023072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5"/>
    <s v="下本町"/>
    <x v="181"/>
    <s v="シュトウ　コウジ"/>
    <s v="首藤　康至"/>
    <n v="40021841"/>
    <n v="999"/>
    <s v="シュトウ　コウジ"/>
    <s v="首藤　康至"/>
    <m/>
    <m/>
    <d v="1945-03-11T00:00:00"/>
    <d v="1945-03-11T00:00:00"/>
    <x v="4"/>
    <s v="男"/>
    <x v="1"/>
    <n v="700"/>
    <n v="8780012"/>
    <s v="大字竹田町５０７番地１"/>
    <m/>
    <s v="岐阜県羽島市竹鼻町丸の内六丁目６８番地"/>
    <m/>
    <s v="首藤　康至"/>
    <s v="   "/>
    <m/>
    <n v="0"/>
    <n v="0"/>
    <n v="2"/>
    <s v="世帯主"/>
    <n v="0"/>
    <s v="住登者"/>
    <n v="20231211"/>
    <n v="20231201"/>
    <n v="2023120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5"/>
    <s v="下本町"/>
    <x v="175"/>
    <s v="ツノダ　ユウキ"/>
    <s v="角田　友樹"/>
    <n v="40024727"/>
    <n v="999"/>
    <s v="オキハラ　ミナ"/>
    <s v="沖原　三奈"/>
    <m/>
    <m/>
    <d v="1987-01-13T00:00:00"/>
    <d v="1987-01-13T00:00:00"/>
    <x v="71"/>
    <s v="女"/>
    <x v="0"/>
    <n v="700"/>
    <n v="8780012"/>
    <s v="大字竹田町５０１番地１"/>
    <m/>
    <s v="大分県臼杵市大字板知屋５３５番地２"/>
    <m/>
    <s v="沖原　正次郎"/>
    <s v="   "/>
    <m/>
    <n v="0"/>
    <n v="0"/>
    <n v="99"/>
    <s v="同居人"/>
    <n v="0"/>
    <s v="住登者"/>
    <n v="20240628"/>
    <n v="20240628"/>
    <n v="20240628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5"/>
    <s v="下本町"/>
    <x v="182"/>
    <s v="マキタ　サトシ"/>
    <s v="牧田　悟志"/>
    <n v="90010896"/>
    <n v="999"/>
    <s v="マキタ　サトシ"/>
    <s v="牧田　悟志"/>
    <m/>
    <m/>
    <d v="1987-10-30T00:00:00"/>
    <d v="1987-10-30T00:00:00"/>
    <x v="24"/>
    <s v="男"/>
    <x v="1"/>
    <n v="700"/>
    <n v="8780012"/>
    <s v="大字竹田町５０２番地１"/>
    <m/>
    <s v="京都府京都市下京区岩上通下魚棚下る南八百屋町３３８番地"/>
    <m/>
    <s v="牧田　善光"/>
    <s v="   "/>
    <m/>
    <n v="0"/>
    <n v="0"/>
    <n v="2"/>
    <s v="世帯主"/>
    <n v="0"/>
    <s v="住登者"/>
    <n v="20220131"/>
    <n v="20150327"/>
    <n v="2022013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6"/>
    <s v="東本町"/>
    <x v="183"/>
    <s v="アンドウ　ケンショウ"/>
    <s v="安東　謙彰"/>
    <n v="722"/>
    <n v="999"/>
    <s v="アンドウ　ケンショウ"/>
    <s v="安東　謙彰"/>
    <m/>
    <m/>
    <d v="1963-08-26T00:00:00"/>
    <d v="1963-08-26T00:00:00"/>
    <x v="57"/>
    <s v="男"/>
    <x v="1"/>
    <n v="800"/>
    <n v="8780013"/>
    <s v="大字竹田１９０６番地５"/>
    <m/>
    <s v="大分県大分市新川西二丁目１３９８番地"/>
    <m/>
    <s v="安東　謙彰"/>
    <s v="   "/>
    <m/>
    <n v="0"/>
    <n v="0"/>
    <n v="2"/>
    <s v="世帯主"/>
    <n v="0"/>
    <s v="住登者"/>
    <n v="20220119"/>
    <n v="19870407"/>
    <n v="1987040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6"/>
    <s v="東本町"/>
    <x v="184"/>
    <s v="オザワ　ヒロシ"/>
    <s v="小澤　洋志"/>
    <n v="736"/>
    <n v="999"/>
    <s v="オザワ　ヒロシ"/>
    <s v="小澤　洋志"/>
    <m/>
    <m/>
    <d v="1980-05-25T00:00:00"/>
    <d v="1980-05-25T00:00:00"/>
    <x v="40"/>
    <s v="男"/>
    <x v="1"/>
    <n v="800"/>
    <n v="8780013"/>
    <s v="大字竹田１９０１番地２"/>
    <m/>
    <s v="大分県竹田市大字竹田町３６５番地"/>
    <m/>
    <s v="小澤　洋志"/>
    <s v="   "/>
    <m/>
    <n v="0"/>
    <n v="0"/>
    <n v="2"/>
    <s v="世帯主"/>
    <n v="0"/>
    <s v="住登者"/>
    <n v="20221227"/>
    <n v="20210401"/>
    <n v="2022122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6"/>
    <s v="東本町"/>
    <x v="185"/>
    <s v="カラハシ　ヒデシ"/>
    <s v="唐橋　英師"/>
    <n v="743"/>
    <n v="999"/>
    <s v="カラハシ　ヒデシ"/>
    <s v="唐橋　英師"/>
    <m/>
    <m/>
    <d v="1958-10-26T00:00:00"/>
    <d v="1958-10-26T00:00:00"/>
    <x v="42"/>
    <s v="男"/>
    <x v="1"/>
    <n v="800"/>
    <n v="8780013"/>
    <s v="大字竹田１８９９番地７"/>
    <m/>
    <s v="大分県竹田市大字竹田１８９９番地７"/>
    <m/>
    <s v="唐橋　英師"/>
    <s v="   "/>
    <m/>
    <n v="0"/>
    <n v="0"/>
    <n v="2"/>
    <s v="世帯主"/>
    <n v="0"/>
    <s v="住登者"/>
    <n v="0"/>
    <n v="19830701"/>
    <n v="19830701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6"/>
    <s v="東本町"/>
    <x v="186"/>
    <s v="サコムラ　フミコ"/>
    <s v="迫村　芙美子"/>
    <n v="755"/>
    <n v="999"/>
    <s v="サコムラ　フミコ"/>
    <s v="迫村　芙美子"/>
    <m/>
    <m/>
    <d v="1935-03-10T00:00:00"/>
    <d v="1935-03-10T00:00:00"/>
    <x v="8"/>
    <s v="女"/>
    <x v="0"/>
    <n v="800"/>
    <n v="8780013"/>
    <s v="大字竹田１９００番地"/>
    <m/>
    <s v="大分県竹田市大字竹田１９００番地"/>
    <m/>
    <s v="迫村　芙美子"/>
    <s v="   "/>
    <m/>
    <n v="0"/>
    <n v="0"/>
    <n v="2"/>
    <s v="世帯主"/>
    <n v="0"/>
    <s v="住登者"/>
    <n v="0"/>
    <n v="19570902"/>
    <n v="1957090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6"/>
    <s v="東本町"/>
    <x v="187"/>
    <s v="ノガミ　コウイチ"/>
    <s v="野上　幸一"/>
    <n v="778"/>
    <n v="999"/>
    <s v="ノガミ　コウイチ"/>
    <s v="野上　幸一"/>
    <m/>
    <m/>
    <d v="1940-03-30T00:00:00"/>
    <d v="1940-03-30T00:00:00"/>
    <x v="5"/>
    <s v="男"/>
    <x v="1"/>
    <n v="700"/>
    <n v="8780012"/>
    <s v="大字竹田町３５７番地"/>
    <m/>
    <s v="大分県竹田市大字会々２０３５番地"/>
    <m/>
    <s v="野上　幸一"/>
    <s v="   "/>
    <m/>
    <n v="0"/>
    <n v="0"/>
    <n v="2"/>
    <s v="世帯主"/>
    <n v="0"/>
    <s v="住登者"/>
    <n v="0"/>
    <n v="19641113"/>
    <n v="196510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6"/>
    <s v="東本町"/>
    <x v="187"/>
    <s v="ノガミ　コウイチ"/>
    <s v="野上　幸一"/>
    <n v="780"/>
    <n v="999"/>
    <s v="ノガミ　セイイチ"/>
    <s v="野上　誠一"/>
    <m/>
    <m/>
    <d v="1975-02-03T00:00:00"/>
    <d v="1975-02-03T00:00:00"/>
    <x v="47"/>
    <s v="男"/>
    <x v="1"/>
    <n v="700"/>
    <n v="8780012"/>
    <s v="大字竹田町３５７番地"/>
    <m/>
    <s v="大分県竹田市大字竹田町３５７番地"/>
    <m/>
    <s v="野上　誠一"/>
    <s v="   "/>
    <m/>
    <n v="0"/>
    <n v="0"/>
    <n v="20"/>
    <s v="子"/>
    <n v="0"/>
    <s v="住登者"/>
    <n v="0"/>
    <n v="19940509"/>
    <n v="19940509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6"/>
    <s v="東本町"/>
    <x v="188"/>
    <s v="フジムラ　ノリオ"/>
    <s v="藤村　憲雄"/>
    <n v="788"/>
    <n v="999"/>
    <s v="フジムラ　ノリオ"/>
    <s v="藤村　憲雄"/>
    <m/>
    <m/>
    <d v="1947-07-17T00:00:00"/>
    <d v="1947-07-17T00:00:00"/>
    <x v="33"/>
    <s v="男"/>
    <x v="1"/>
    <n v="800"/>
    <n v="8780013"/>
    <s v="大字竹田１８９９番地１"/>
    <m/>
    <s v="大分県竹田市大字竹田１８９９番地１"/>
    <m/>
    <s v="藤村　憲雄"/>
    <s v="   "/>
    <m/>
    <n v="0"/>
    <n v="0"/>
    <n v="2"/>
    <s v="世帯主"/>
    <n v="0"/>
    <s v="住登者"/>
    <n v="0"/>
    <n v="19810701"/>
    <n v="1981070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6"/>
    <s v="東本町"/>
    <x v="188"/>
    <s v="フジムラ　ノリオ"/>
    <s v="藤村　憲雄"/>
    <n v="789"/>
    <n v="999"/>
    <s v="フジムラ　ノブコ"/>
    <s v="藤村　信子"/>
    <m/>
    <m/>
    <d v="1949-02-17T00:00:00"/>
    <d v="1949-02-17T00:00:00"/>
    <x v="32"/>
    <s v="女"/>
    <x v="0"/>
    <n v="800"/>
    <n v="8780013"/>
    <s v="大字竹田１８９９番地１"/>
    <m/>
    <s v="大分県竹田市大字竹田１８９９番地１"/>
    <m/>
    <s v="藤村　憲雄"/>
    <s v="   "/>
    <m/>
    <n v="0"/>
    <n v="0"/>
    <n v="12"/>
    <s v="妻"/>
    <n v="0"/>
    <s v="住登者"/>
    <n v="0"/>
    <n v="19810701"/>
    <n v="19810701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6"/>
    <s v="東本町"/>
    <x v="189"/>
    <s v="ワタナベ　リュウタロウ"/>
    <s v="渡　龍太郎"/>
    <n v="813"/>
    <n v="999"/>
    <s v="ワタナベ　リュウタロウ"/>
    <s v="渡　龍太郎"/>
    <m/>
    <m/>
    <d v="1952-09-20T00:00:00"/>
    <d v="1952-09-20T00:00:00"/>
    <x v="13"/>
    <s v="男"/>
    <x v="1"/>
    <n v="700"/>
    <n v="8780012"/>
    <s v="大字竹田町３４６番地３"/>
    <m/>
    <s v="大分県竹田市大字竹田町１９０番地"/>
    <m/>
    <s v="渡　龍太郎"/>
    <s v="   "/>
    <m/>
    <n v="0"/>
    <n v="0"/>
    <n v="2"/>
    <s v="世帯主"/>
    <n v="0"/>
    <s v="住登者"/>
    <n v="0"/>
    <n v="19690610"/>
    <n v="19690610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6"/>
    <s v="東本町"/>
    <x v="189"/>
    <s v="ワタナベ　リュウタロウ"/>
    <s v="渡　龍太郎"/>
    <n v="814"/>
    <n v="999"/>
    <s v="ワタナベ　アユミ"/>
    <s v="渡　あゆみ"/>
    <m/>
    <m/>
    <d v="1957-03-01T00:00:00"/>
    <d v="1957-03-01T00:00:00"/>
    <x v="52"/>
    <s v="女"/>
    <x v="0"/>
    <n v="700"/>
    <n v="8780012"/>
    <s v="大字竹田町３４６番地３"/>
    <m/>
    <s v="大分県竹田市大字竹田町１９０番地"/>
    <m/>
    <s v="渡　龍太郎"/>
    <s v="   "/>
    <m/>
    <n v="0"/>
    <n v="0"/>
    <n v="12"/>
    <s v="妻"/>
    <n v="0"/>
    <s v="住登者"/>
    <n v="0"/>
    <n v="19570301"/>
    <n v="19790330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6"/>
    <s v="東本町"/>
    <x v="190"/>
    <s v="シンドウ　ミチアキ"/>
    <s v="進藤　道昭"/>
    <n v="1407"/>
    <n v="999"/>
    <s v="シンドウ　ミチアキ"/>
    <s v="進藤　道昭"/>
    <m/>
    <m/>
    <d v="1947-07-19T00:00:00"/>
    <d v="1947-07-19T00:00:00"/>
    <x v="33"/>
    <s v="男"/>
    <x v="1"/>
    <n v="800"/>
    <n v="8780013"/>
    <s v="大字竹田１９０６番地１"/>
    <m/>
    <s v="大分県竹田市大字竹田町３３５番地２"/>
    <m/>
    <s v="進藤　道昭"/>
    <s v="   "/>
    <m/>
    <n v="0"/>
    <n v="0"/>
    <n v="2"/>
    <s v="世帯主"/>
    <n v="0"/>
    <s v="住登者"/>
    <n v="0"/>
    <n v="19690526"/>
    <n v="19990812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6"/>
    <s v="東本町"/>
    <x v="190"/>
    <s v="シンドウ　ミチアキ"/>
    <s v="進藤　道昭"/>
    <n v="1408"/>
    <n v="999"/>
    <s v="シンドウ　チエコ"/>
    <s v="進藤　千惠子"/>
    <m/>
    <m/>
    <d v="1948-09-05T00:00:00"/>
    <d v="1948-09-05T00:00:00"/>
    <x v="32"/>
    <s v="女"/>
    <x v="0"/>
    <n v="800"/>
    <n v="8780013"/>
    <s v="大字竹田１９０６番地１"/>
    <m/>
    <s v="大分県竹田市大字竹田町３３５番地２"/>
    <m/>
    <s v="進藤　道昭"/>
    <s v="   "/>
    <m/>
    <n v="0"/>
    <n v="0"/>
    <n v="12"/>
    <s v="妻"/>
    <n v="0"/>
    <s v="住登者"/>
    <n v="0"/>
    <n v="19810515"/>
    <n v="19990812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6"/>
    <s v="東本町"/>
    <x v="191"/>
    <s v="シンドウ　タイチ"/>
    <s v="進藤　太一"/>
    <n v="1410"/>
    <n v="999"/>
    <s v="シンドウ　タイチ"/>
    <s v="進藤　太一"/>
    <m/>
    <m/>
    <d v="1985-07-13T00:00:00"/>
    <d v="1985-07-13T00:00:00"/>
    <x v="16"/>
    <s v="男"/>
    <x v="1"/>
    <n v="800"/>
    <n v="8780013"/>
    <s v="大字竹田１９０６番地１"/>
    <m/>
    <s v="大分県竹田市大字竹田町３３５番地２"/>
    <m/>
    <s v="進藤　道昭"/>
    <s v="   "/>
    <m/>
    <n v="0"/>
    <n v="0"/>
    <n v="2"/>
    <s v="世帯主"/>
    <n v="0"/>
    <s v="住登者"/>
    <n v="20210309"/>
    <n v="20210226"/>
    <n v="2021022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6"/>
    <s v="東本町"/>
    <x v="192"/>
    <s v="ヒロセ　ハツコ"/>
    <s v="廣瀨　ハツ子"/>
    <n v="1998"/>
    <n v="999"/>
    <s v="ヒロセ　ハツコ"/>
    <s v="廣瀨　ハツ子"/>
    <m/>
    <m/>
    <d v="1927-08-10T00:00:00"/>
    <d v="1927-08-10T00:00:00"/>
    <x v="79"/>
    <s v="女"/>
    <x v="0"/>
    <n v="800"/>
    <n v="8780013"/>
    <s v="大字竹田１９０１番地２"/>
    <m/>
    <s v="大分県竹田市大字平田６６６９番地"/>
    <m/>
    <s v="廣瀨　昊"/>
    <s v="   "/>
    <m/>
    <n v="0"/>
    <n v="0"/>
    <n v="2"/>
    <s v="世帯主"/>
    <n v="0"/>
    <s v="住登者"/>
    <n v="0"/>
    <n v="19680410"/>
    <n v="20140817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6"/>
    <s v="東本町"/>
    <x v="193"/>
    <s v="アナン　ユウタ"/>
    <s v="阿南　悠太"/>
    <n v="7383"/>
    <n v="999"/>
    <s v="アナン　ユウタ"/>
    <s v="阿南　悠太"/>
    <m/>
    <m/>
    <d v="1983-11-26T00:00:00"/>
    <d v="1983-11-26T00:00:00"/>
    <x v="39"/>
    <s v="男"/>
    <x v="1"/>
    <n v="700"/>
    <n v="8780012"/>
    <s v="大字竹田町３４７番地２"/>
    <m/>
    <s v="大分県竹田市大字飛田川１６１５番地２"/>
    <m/>
    <s v="阿南　悠太"/>
    <s v="   "/>
    <m/>
    <n v="0"/>
    <n v="0"/>
    <n v="2"/>
    <s v="世帯主"/>
    <n v="0"/>
    <s v="住登者"/>
    <n v="0"/>
    <n v="20200107"/>
    <n v="2020012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6"/>
    <s v="東本町"/>
    <x v="194"/>
    <s v="サトウ　ケイキチ"/>
    <s v="佐藤　景吉"/>
    <n v="7692"/>
    <n v="999"/>
    <s v="サトウ　ケイキチ"/>
    <s v="佐藤　景吉"/>
    <m/>
    <m/>
    <d v="1949-10-07T00:00:00"/>
    <d v="1949-10-07T00:00:00"/>
    <x v="15"/>
    <s v="男"/>
    <x v="1"/>
    <n v="800"/>
    <n v="8780013"/>
    <s v="大字竹田１９０６番地４"/>
    <m/>
    <s v="大分県竹田市大字挟田８２番地"/>
    <m/>
    <s v="佐藤　景吉"/>
    <s v="   "/>
    <m/>
    <n v="0"/>
    <n v="0"/>
    <n v="2"/>
    <s v="世帯主"/>
    <n v="0"/>
    <s v="住登者"/>
    <n v="0"/>
    <n v="19740429"/>
    <n v="20050610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6"/>
    <s v="東本町"/>
    <x v="194"/>
    <s v="サトウ　ケイキチ"/>
    <s v="佐藤　景吉"/>
    <n v="7693"/>
    <n v="999"/>
    <s v="サトウ　サヨコ"/>
    <s v="佐藤　小夜子"/>
    <m/>
    <m/>
    <d v="1945-12-05T00:00:00"/>
    <d v="1945-12-05T00:00:00"/>
    <x v="6"/>
    <s v="女"/>
    <x v="0"/>
    <n v="800"/>
    <n v="8780013"/>
    <s v="大字竹田１９０６番地４"/>
    <m/>
    <s v="大分県竹田市大字挟田８２番地"/>
    <m/>
    <s v="佐藤　景吉"/>
    <s v="   "/>
    <m/>
    <n v="0"/>
    <n v="0"/>
    <n v="12"/>
    <s v="妻"/>
    <n v="0"/>
    <s v="住登者"/>
    <n v="0"/>
    <n v="19740429"/>
    <n v="20050610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6"/>
    <s v="東本町"/>
    <x v="185"/>
    <s v="カラハシ　ヒデシ"/>
    <s v="唐橋　英師"/>
    <n v="15868"/>
    <n v="999"/>
    <s v="カラハシ　チカコ"/>
    <s v="唐橋　千賀子"/>
    <m/>
    <m/>
    <d v="1961-05-21T00:00:00"/>
    <d v="1961-05-21T00:00:00"/>
    <x v="20"/>
    <s v="女"/>
    <x v="0"/>
    <n v="800"/>
    <n v="8780013"/>
    <s v="大字竹田１８９９番地７"/>
    <m/>
    <s v="大分県竹田市大字竹田１８９９番地７"/>
    <m/>
    <s v="唐橋　英師"/>
    <s v="   "/>
    <m/>
    <n v="0"/>
    <n v="0"/>
    <n v="12"/>
    <s v="妻"/>
    <n v="0"/>
    <s v="住登者"/>
    <n v="0"/>
    <n v="19810806"/>
    <n v="1991060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6"/>
    <s v="東本町"/>
    <x v="195"/>
    <s v="ワタナベ　エイジ"/>
    <s v="渡　栄次"/>
    <n v="22470"/>
    <n v="999"/>
    <s v="ワタナベ　エイジ"/>
    <s v="渡　栄次"/>
    <m/>
    <m/>
    <d v="1952-10-16T00:00:00"/>
    <d v="1952-10-16T00:00:00"/>
    <x v="13"/>
    <s v="男"/>
    <x v="1"/>
    <n v="800"/>
    <n v="8780013"/>
    <s v="大字竹田１９０１番地４"/>
    <m/>
    <s v="熊本県阿蘇市波野大字中江４９番地"/>
    <m/>
    <s v="渡　栄次"/>
    <s v="   "/>
    <m/>
    <n v="0"/>
    <n v="0"/>
    <n v="2"/>
    <s v="世帯主"/>
    <n v="0"/>
    <s v="住登者"/>
    <n v="0"/>
    <n v="19891101"/>
    <n v="20140204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6"/>
    <s v="東本町"/>
    <x v="185"/>
    <s v="カラハシ　ヒデシ"/>
    <s v="唐橋　英師"/>
    <n v="27935"/>
    <n v="999"/>
    <s v="カラハシ　ミホ"/>
    <s v="唐橋　美帆"/>
    <m/>
    <m/>
    <d v="1997-12-16T00:00:00"/>
    <d v="1997-12-16T00:00:00"/>
    <x v="64"/>
    <s v="女"/>
    <x v="0"/>
    <n v="800"/>
    <n v="8780013"/>
    <s v="大字竹田１８９９番地７"/>
    <m/>
    <s v="大分県竹田市大字竹田１８９９番地７"/>
    <m/>
    <s v="唐橋　英師"/>
    <s v="   "/>
    <m/>
    <n v="0"/>
    <n v="0"/>
    <n v="20"/>
    <s v="子"/>
    <n v="0"/>
    <s v="住登者"/>
    <n v="0"/>
    <n v="19971216"/>
    <n v="1997121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6"/>
    <s v="東本町"/>
    <x v="196"/>
    <s v="アンドウ　ショウテン"/>
    <s v="安東　昭典"/>
    <n v="28402"/>
    <n v="999"/>
    <s v="アンドウ　ショウテン"/>
    <s v="安東　昭典"/>
    <m/>
    <m/>
    <d v="1998-08-10T00:00:00"/>
    <d v="1998-08-10T00:00:00"/>
    <x v="53"/>
    <s v="男"/>
    <x v="1"/>
    <n v="800"/>
    <n v="8780013"/>
    <s v="大字竹田１９０６番地５"/>
    <m/>
    <s v="大分県竹田市大字竹田１９０６番地５"/>
    <m/>
    <s v="安東　昭典"/>
    <s v="   "/>
    <m/>
    <n v="0"/>
    <n v="0"/>
    <n v="2"/>
    <s v="世帯主"/>
    <n v="0"/>
    <s v="住登者"/>
    <n v="20230707"/>
    <n v="20230707"/>
    <n v="2023070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6"/>
    <s v="東本町"/>
    <x v="187"/>
    <s v="ノガミ　コウイチ"/>
    <s v="野上　幸一"/>
    <n v="30680"/>
    <n v="999"/>
    <s v="ノガミ　マユミ"/>
    <s v="野上　真弓"/>
    <m/>
    <m/>
    <d v="1971-01-02T00:00:00"/>
    <d v="1971-01-02T00:00:00"/>
    <x v="18"/>
    <s v="女"/>
    <x v="0"/>
    <n v="700"/>
    <n v="8780012"/>
    <s v="大字竹田町３５７番地"/>
    <m/>
    <s v="大分県竹田市大字竹田町３５７番地"/>
    <m/>
    <s v="野上　誠一"/>
    <s v="   "/>
    <m/>
    <n v="0"/>
    <n v="0"/>
    <n v="2012"/>
    <s v="子の妻"/>
    <n v="0"/>
    <s v="住登者"/>
    <n v="0"/>
    <n v="20021225"/>
    <n v="2002122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6"/>
    <s v="東本町"/>
    <x v="197"/>
    <s v="オク　ユイカ"/>
    <s v="　結香"/>
    <n v="40006940"/>
    <n v="999"/>
    <s v="オク　ユイカ"/>
    <s v="　結香"/>
    <m/>
    <m/>
    <d v="1987-11-16T00:00:00"/>
    <d v="1987-11-16T00:00:00"/>
    <x v="24"/>
    <s v="女"/>
    <x v="0"/>
    <n v="800"/>
    <n v="8780013"/>
    <s v="大字竹田１９１１番地３"/>
    <s v="（いのまたコーポ３０１）"/>
    <s v="大分県大分市大字津守２１９番地１"/>
    <m/>
    <s v="　智子"/>
    <s v="   "/>
    <m/>
    <n v="0"/>
    <n v="0"/>
    <n v="2"/>
    <s v="世帯主"/>
    <n v="0"/>
    <s v="住登者"/>
    <n v="0"/>
    <n v="20171001"/>
    <n v="2019051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6"/>
    <s v="東本町"/>
    <x v="183"/>
    <s v="アンドウ　ケンショウ"/>
    <s v="安東　謙彰"/>
    <n v="40007893"/>
    <n v="999"/>
    <s v="アンドウ　マリコ"/>
    <s v="安東　真理子"/>
    <m/>
    <m/>
    <d v="1975-09-25T00:00:00"/>
    <d v="1975-09-25T00:00:00"/>
    <x v="17"/>
    <s v="女"/>
    <x v="0"/>
    <n v="800"/>
    <n v="8780013"/>
    <s v="大字竹田１９０６番地５"/>
    <m/>
    <s v="大分県大分市新川西二丁目１３９８番地"/>
    <m/>
    <s v="安東　謙彰"/>
    <s v="   "/>
    <m/>
    <n v="0"/>
    <n v="0"/>
    <n v="12"/>
    <s v="妻"/>
    <n v="0"/>
    <s v="住登者"/>
    <n v="20220119"/>
    <n v="20190919"/>
    <n v="20190919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6"/>
    <s v="東本町"/>
    <x v="193"/>
    <s v="アナン　ユウタ"/>
    <s v="阿南　悠太"/>
    <n v="40007988"/>
    <n v="999"/>
    <s v="アナン　マイ"/>
    <s v="阿南　麻衣"/>
    <m/>
    <m/>
    <d v="1985-09-19T00:00:00"/>
    <d v="1985-09-19T00:00:00"/>
    <x v="80"/>
    <s v="女"/>
    <x v="0"/>
    <n v="700"/>
    <n v="8780012"/>
    <s v="大字竹田町３４７番地２"/>
    <m/>
    <s v="大分県竹田市大字飛田川１６１５番地２"/>
    <m/>
    <s v="阿南　悠太"/>
    <s v="   "/>
    <m/>
    <n v="0"/>
    <n v="0"/>
    <n v="12"/>
    <s v="妻"/>
    <n v="0"/>
    <s v="住登者"/>
    <n v="0"/>
    <n v="20200107"/>
    <n v="20200128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6"/>
    <s v="東本町"/>
    <x v="198"/>
    <s v="ゴトウ　マリコ"/>
    <s v="後藤　眞理子"/>
    <n v="40014373"/>
    <n v="999"/>
    <s v="ゴトウ　マリコ"/>
    <s v="後藤　眞理子"/>
    <m/>
    <m/>
    <d v="1951-01-23T00:00:00"/>
    <d v="1951-01-23T00:00:00"/>
    <x v="0"/>
    <s v="女"/>
    <x v="0"/>
    <n v="800"/>
    <n v="8780013"/>
    <s v="大字竹田１９０６番地２"/>
    <m/>
    <s v="大分県大分市大字入蔵２８１２番地"/>
    <m/>
    <s v="後藤　政雄"/>
    <s v="   "/>
    <m/>
    <n v="0"/>
    <n v="0"/>
    <n v="2"/>
    <s v="世帯主"/>
    <n v="0"/>
    <s v="住登者"/>
    <n v="20220407"/>
    <n v="20220407"/>
    <n v="20220407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6"/>
    <s v="東本町"/>
    <x v="199"/>
    <s v="ケトゥト　アディ　スルヤワン"/>
    <s v="ＫＥＴＵＴ　ＡＤＩ　ＳＵＲＹＡＷＡＮ"/>
    <n v="40022228"/>
    <n v="999"/>
    <s v="ケトゥト　アディ　スルヤワン"/>
    <s v="ＫＥＴＵＴ　ＡＤＩ　ＳＵＲＹＡＷＡＮ"/>
    <m/>
    <m/>
    <d v="1998-03-31T00:00:00"/>
    <d v="1998-03-31T00:00:00"/>
    <x v="64"/>
    <s v="男"/>
    <x v="1"/>
    <n v="700"/>
    <n v="8780012"/>
    <s v="大字竹田町３４３番地２"/>
    <m/>
    <m/>
    <m/>
    <m/>
    <s v="   "/>
    <m/>
    <n v="0"/>
    <n v="0"/>
    <n v="2"/>
    <s v="世帯主"/>
    <n v="50"/>
    <s v="登録外国人"/>
    <n v="20240304"/>
    <n v="20240202"/>
    <n v="20240304"/>
    <x v="1"/>
    <s v="インドネシア"/>
    <m/>
    <m/>
    <m/>
    <x v="5"/>
    <x v="2"/>
    <x v="0"/>
    <n v="1"/>
    <x v="0"/>
    <s v=""/>
    <s v=""/>
    <s v=""/>
    <s v=""/>
    <s v=""/>
    <s v=""/>
    <n v="1"/>
    <x v="1"/>
    <s v=""/>
    <n v="1"/>
    <n v="1"/>
  </r>
  <r>
    <x v="6"/>
    <s v="東本町"/>
    <x v="200"/>
    <s v="ニョマン　アルディ　ハンドレー　アスタワン"/>
    <s v="ＮＹＯＭＡＮ　ＡＬＤＩ　ＨＡＮＤＲＥＹ　ＡＳＴＡＷＡＮ"/>
    <n v="40022236"/>
    <n v="999"/>
    <s v="ニョマン　アルディ　ハンドレー　アスタワン"/>
    <s v="ＮＹＯＭＡＮ　ＡＬＤＩ　ＨＡＮＤＲＥＹ　ＡＳＴＡＷＡＮ"/>
    <m/>
    <m/>
    <d v="1998-05-28T00:00:00"/>
    <d v="1998-05-28T00:00:00"/>
    <x v="64"/>
    <s v="男"/>
    <x v="1"/>
    <n v="700"/>
    <n v="8780012"/>
    <s v="大字竹田町３４３番地２"/>
    <m/>
    <m/>
    <m/>
    <m/>
    <s v="   "/>
    <m/>
    <n v="0"/>
    <n v="0"/>
    <n v="2"/>
    <s v="世帯主"/>
    <n v="50"/>
    <s v="登録外国人"/>
    <n v="20240304"/>
    <n v="20240202"/>
    <n v="20240304"/>
    <x v="1"/>
    <s v="インドネシア"/>
    <m/>
    <m/>
    <m/>
    <x v="5"/>
    <x v="2"/>
    <x v="0"/>
    <n v="1"/>
    <x v="0"/>
    <s v=""/>
    <s v=""/>
    <s v=""/>
    <s v=""/>
    <s v=""/>
    <s v=""/>
    <n v="1"/>
    <x v="1"/>
    <s v=""/>
    <n v="1"/>
    <n v="1"/>
  </r>
  <r>
    <x v="7"/>
    <s v="下町"/>
    <x v="201"/>
    <s v="スコ　ミドリ"/>
    <s v="須小　みどり"/>
    <n v="764"/>
    <n v="999"/>
    <s v="スコ　ユキコ"/>
    <s v="須小　幸子"/>
    <m/>
    <m/>
    <d v="1937-03-31T00:00:00"/>
    <d v="1937-03-31T00:00:00"/>
    <x v="12"/>
    <s v="女"/>
    <x v="0"/>
    <n v="800"/>
    <n v="8780013"/>
    <s v="大字竹田１９５０番地２"/>
    <m/>
    <s v="大分県竹田市大字竹田町５３７番地"/>
    <m/>
    <s v="須小　明"/>
    <s v="   "/>
    <m/>
    <n v="0"/>
    <n v="0"/>
    <n v="52"/>
    <s v="母"/>
    <n v="0"/>
    <s v="住登者"/>
    <n v="0"/>
    <n v="19611226"/>
    <n v="20171206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n v="1"/>
  </r>
  <r>
    <x v="7"/>
    <s v="下町"/>
    <x v="202"/>
    <s v="アダチ　シンイチロウ"/>
    <s v="足立　慎一郎"/>
    <n v="820"/>
    <n v="999"/>
    <s v="アダチ　トヨコ"/>
    <s v="足立　豊子"/>
    <m/>
    <m/>
    <d v="1950-10-24T00:00:00"/>
    <d v="1950-10-24T00:00:00"/>
    <x v="0"/>
    <s v="女"/>
    <x v="0"/>
    <n v="700"/>
    <n v="8780012"/>
    <s v="大字竹田町３１８番地"/>
    <s v="（アルバ代官町　１０１）"/>
    <s v="大分県竹田市大字下坂田４４１番地"/>
    <m/>
    <s v="足立　俊司"/>
    <s v="   "/>
    <m/>
    <n v="0"/>
    <n v="0"/>
    <n v="52"/>
    <s v="母"/>
    <n v="0"/>
    <s v="住登者"/>
    <n v="0"/>
    <n v="19501024"/>
    <n v="2018020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7"/>
    <s v="下町"/>
    <x v="202"/>
    <s v="アダチ　シンイチロウ"/>
    <s v="足立　慎一郎"/>
    <n v="822"/>
    <n v="999"/>
    <s v="アダチ　シンイチロウ"/>
    <s v="足立　慎一郎"/>
    <m/>
    <m/>
    <d v="1975-03-11T00:00:00"/>
    <d v="1975-03-11T00:00:00"/>
    <x v="47"/>
    <s v="男"/>
    <x v="1"/>
    <n v="700"/>
    <n v="8780012"/>
    <s v="大字竹田町３１８番地"/>
    <s v="（アルバ代官町　１０１）"/>
    <s v="大分県竹田市大字下坂田４４１番地"/>
    <m/>
    <s v="足立　俊司"/>
    <s v="   "/>
    <m/>
    <n v="0"/>
    <n v="0"/>
    <n v="2"/>
    <s v="世帯主"/>
    <n v="0"/>
    <s v="住登者"/>
    <n v="0"/>
    <n v="19750311"/>
    <n v="20180201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7"/>
    <s v="下町"/>
    <x v="203"/>
    <s v="アリナガ　ヨウコ"/>
    <s v="有永　洋子"/>
    <n v="823"/>
    <n v="999"/>
    <s v="アリナガ　ヨウコ"/>
    <s v="有永　洋子"/>
    <m/>
    <m/>
    <d v="1942-01-01T00:00:00"/>
    <d v="1942-01-01T00:00:00"/>
    <x v="9"/>
    <s v="女"/>
    <x v="0"/>
    <n v="700"/>
    <n v="8780012"/>
    <s v="大字竹田町３２２番地"/>
    <m/>
    <s v="大分県竹田市大字竹田町３２２番地"/>
    <m/>
    <s v="有永　洋子"/>
    <s v="   "/>
    <m/>
    <n v="0"/>
    <n v="0"/>
    <n v="2"/>
    <s v="世帯主"/>
    <n v="0"/>
    <s v="住登者"/>
    <n v="0"/>
    <n v="19660530"/>
    <n v="19740403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7"/>
    <s v="下町"/>
    <x v="204"/>
    <s v="アオウ　シンジ"/>
    <s v="粟生　真二"/>
    <n v="827"/>
    <n v="999"/>
    <s v="アオウ　チズコ"/>
    <s v="粟生　千寿子"/>
    <m/>
    <m/>
    <d v="1955-11-08T00:00:00"/>
    <d v="1955-11-08T00:00:00"/>
    <x v="1"/>
    <s v="女"/>
    <x v="0"/>
    <n v="800"/>
    <n v="8780013"/>
    <s v="大字竹田１９５６番地"/>
    <m/>
    <s v="大分県竹田市大字竹田１９５６番地"/>
    <m/>
    <s v="粟生　真二"/>
    <s v="   "/>
    <m/>
    <n v="0"/>
    <n v="0"/>
    <n v="12"/>
    <s v="妻"/>
    <n v="0"/>
    <s v="住登者"/>
    <n v="0"/>
    <n v="19880403"/>
    <n v="19880403"/>
    <x v="0"/>
    <m/>
    <m/>
    <m/>
    <m/>
    <x v="0"/>
    <x v="0"/>
    <x v="0"/>
    <n v="1"/>
    <x v="1"/>
    <n v="1"/>
    <s v=""/>
    <s v=""/>
    <s v=""/>
    <s v=""/>
    <s v=""/>
    <s v=""/>
    <x v="0"/>
    <s v=""/>
    <n v="1"/>
    <n v="1"/>
  </r>
  <r>
    <x v="7"/>
    <s v="下町"/>
    <x v="205"/>
    <s v="ウエダ　ユウジ"/>
    <s v="上田　裕司"/>
    <n v="834"/>
    <n v="999"/>
    <s v="ウエダ　ユウジ"/>
    <s v="上田　裕司"/>
    <m/>
    <m/>
    <d v="1949-01-18T00:00:00"/>
    <d v="1949-01-18T00:00:00"/>
    <x v="32"/>
    <s v="男"/>
    <x v="1"/>
    <n v="700"/>
    <n v="8780012"/>
    <s v="大字竹田町２９７番地"/>
    <m/>
    <s v="大分県竹田市大字竹田町２９７番地"/>
    <m/>
    <s v="上田　裕司"/>
    <s v="   "/>
    <m/>
    <n v="0"/>
    <n v="0"/>
    <n v="2"/>
    <s v="世帯主"/>
    <n v="0"/>
    <s v="住登者"/>
    <n v="0"/>
    <n v="19730329"/>
    <n v="1979053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7"/>
    <s v="下町"/>
    <x v="205"/>
    <s v="ウエダ　ユウジ"/>
    <s v="上田　裕司"/>
    <n v="835"/>
    <n v="999"/>
    <s v="ウエダ　エミコ"/>
    <s v="上田　ヱミ子"/>
    <m/>
    <m/>
    <d v="1948-09-10T00:00:00"/>
    <d v="1948-09-10T00:00:00"/>
    <x v="32"/>
    <s v="女"/>
    <x v="0"/>
    <n v="700"/>
    <n v="8780012"/>
    <s v="大字竹田町２９７番地"/>
    <m/>
    <s v="大分県竹田市大字竹田町２９７番地"/>
    <m/>
    <s v="上田　裕司"/>
    <s v="   "/>
    <m/>
    <n v="0"/>
    <n v="0"/>
    <n v="12"/>
    <s v="妻"/>
    <n v="0"/>
    <s v="住登者"/>
    <n v="0"/>
    <n v="19751206"/>
    <n v="19801110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7"/>
    <s v="下町"/>
    <x v="205"/>
    <s v="ウエダ　ユウジ"/>
    <s v="上田　裕司"/>
    <n v="837"/>
    <n v="999"/>
    <s v="ウエダ　トモミツ"/>
    <s v="上田　知充"/>
    <m/>
    <m/>
    <d v="1981-11-12T00:00:00"/>
    <d v="1981-11-12T00:00:00"/>
    <x v="78"/>
    <s v="男"/>
    <x v="1"/>
    <n v="700"/>
    <n v="8780012"/>
    <s v="大字竹田町２９７番地"/>
    <m/>
    <s v="大分県竹田市大字竹田町２９７番地"/>
    <m/>
    <s v="上田　裕司"/>
    <s v="   "/>
    <m/>
    <n v="0"/>
    <n v="0"/>
    <n v="20"/>
    <s v="子"/>
    <n v="0"/>
    <s v="住登者"/>
    <n v="0"/>
    <n v="19811112"/>
    <n v="1981111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7"/>
    <s v="下町"/>
    <x v="206"/>
    <s v="カトウ　マサヒコ"/>
    <s v="加藤　政彦"/>
    <n v="844"/>
    <n v="999"/>
    <s v="カトウ　マサヒコ"/>
    <s v="加藤　政彦"/>
    <m/>
    <m/>
    <d v="1977-04-10T00:00:00"/>
    <d v="1977-04-10T00:00:00"/>
    <x v="19"/>
    <s v="男"/>
    <x v="1"/>
    <n v="800"/>
    <n v="8780013"/>
    <s v="大字竹田１９７３番地"/>
    <s v="（クェーサ府内　２０６号）"/>
    <s v="大分県竹田市大字小川１８０番地１"/>
    <m/>
    <s v="加藤　政彦"/>
    <s v="   "/>
    <m/>
    <n v="0"/>
    <n v="0"/>
    <n v="2"/>
    <s v="世帯主"/>
    <n v="0"/>
    <s v="住登者"/>
    <n v="0"/>
    <n v="19931010"/>
    <n v="201705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07"/>
    <s v="クロカワ　ヒデジ"/>
    <s v="黒川　英次"/>
    <n v="856"/>
    <n v="999"/>
    <s v="クロカワ　ヒデジ"/>
    <s v="黒川　英次"/>
    <m/>
    <m/>
    <d v="1929-05-11T00:00:00"/>
    <d v="1929-05-11T00:00:00"/>
    <x v="75"/>
    <s v="男"/>
    <x v="1"/>
    <n v="800"/>
    <n v="8780013"/>
    <s v="大字竹田１９６１番地"/>
    <m/>
    <s v="大分県竹田市大字竹田１９６１番地"/>
    <m/>
    <s v="黒川　英次"/>
    <s v="   "/>
    <m/>
    <n v="0"/>
    <n v="0"/>
    <n v="2"/>
    <s v="世帯主"/>
    <n v="0"/>
    <s v="住登者"/>
    <n v="0"/>
    <n v="19630626"/>
    <n v="19630626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s v=""/>
  </r>
  <r>
    <x v="7"/>
    <s v="下町"/>
    <x v="207"/>
    <s v="クロカワ　ヒデジ"/>
    <s v="黒川　英次"/>
    <n v="857"/>
    <n v="999"/>
    <s v="クロカワ　ヨシミ"/>
    <s v="黒川　芳美"/>
    <m/>
    <m/>
    <d v="1934-07-29T00:00:00"/>
    <d v="1934-07-29T00:00:00"/>
    <x v="35"/>
    <s v="女"/>
    <x v="0"/>
    <n v="800"/>
    <n v="8780013"/>
    <s v="大字竹田１９６１番地"/>
    <m/>
    <s v="大分県竹田市大字竹田１９６１番地"/>
    <m/>
    <s v="黒川　英次"/>
    <s v="   "/>
    <m/>
    <n v="0"/>
    <n v="0"/>
    <n v="12"/>
    <s v="妻"/>
    <n v="0"/>
    <s v="住登者"/>
    <n v="0"/>
    <n v="19630626"/>
    <n v="19630626"/>
    <x v="0"/>
    <m/>
    <m/>
    <m/>
    <m/>
    <x v="0"/>
    <x v="1"/>
    <x v="0"/>
    <n v="1"/>
    <x v="1"/>
    <n v="1"/>
    <n v="1"/>
    <n v="1"/>
    <n v="1"/>
    <n v="1"/>
    <s v=""/>
    <s v=""/>
    <x v="0"/>
    <s v=""/>
    <n v="1"/>
    <s v=""/>
  </r>
  <r>
    <x v="7"/>
    <s v="下町"/>
    <x v="208"/>
    <s v="コウドウ　カンジロウ"/>
    <s v="髙堂　寛治郎"/>
    <n v="863"/>
    <n v="999"/>
    <s v="コウドウ　カンジロウ"/>
    <s v="髙堂　寛治郎"/>
    <m/>
    <m/>
    <d v="1935-11-03T00:00:00"/>
    <d v="1935-11-03T00:00:00"/>
    <x v="36"/>
    <s v="男"/>
    <x v="1"/>
    <n v="700"/>
    <n v="8780012"/>
    <s v="大字竹田町３５６番地１"/>
    <m/>
    <s v="大分県竹田市大字竹田町３５６番地"/>
    <m/>
    <s v="髙堂　寛治郎"/>
    <s v="   "/>
    <m/>
    <n v="0"/>
    <n v="0"/>
    <n v="2"/>
    <s v="世帯主"/>
    <n v="0"/>
    <s v="住登者"/>
    <n v="0"/>
    <n v="19630415"/>
    <n v="1973101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7"/>
    <s v="下町"/>
    <x v="208"/>
    <s v="コウドウ　カンジロウ"/>
    <s v="髙堂　寛治郎"/>
    <n v="864"/>
    <n v="999"/>
    <s v="コウドウ　ヤエコ"/>
    <s v="髙堂　八重子"/>
    <m/>
    <m/>
    <d v="1942-02-15T00:00:00"/>
    <d v="1942-02-15T00:00:00"/>
    <x v="9"/>
    <s v="女"/>
    <x v="0"/>
    <n v="700"/>
    <n v="8780012"/>
    <s v="大字竹田町３５６番地１"/>
    <m/>
    <s v="大分県竹田市大字竹田町３５６番地"/>
    <m/>
    <s v="髙堂　寛治郎"/>
    <s v="   "/>
    <m/>
    <n v="0"/>
    <n v="0"/>
    <n v="12"/>
    <s v="妻"/>
    <n v="0"/>
    <s v="住登者"/>
    <n v="0"/>
    <n v="19621210"/>
    <n v="19731012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7"/>
    <s v="下町"/>
    <x v="208"/>
    <s v="コウドウ　カンジロウ"/>
    <s v="髙堂　寛治郎"/>
    <n v="865"/>
    <n v="999"/>
    <s v="コウドウ　ヤスヒロ"/>
    <s v="髙堂　康寛"/>
    <m/>
    <m/>
    <d v="1968-07-07T00:00:00"/>
    <d v="1968-07-07T00:00:00"/>
    <x v="10"/>
    <s v="男"/>
    <x v="1"/>
    <n v="700"/>
    <n v="8780012"/>
    <s v="大字竹田町３５６番地１"/>
    <m/>
    <s v="大分県竹田市大字竹田町３５６番地"/>
    <m/>
    <s v="髙堂　康寛"/>
    <s v="   "/>
    <m/>
    <n v="0"/>
    <n v="0"/>
    <n v="20"/>
    <s v="子"/>
    <n v="0"/>
    <s v="住登者"/>
    <n v="0"/>
    <n v="20020922"/>
    <n v="2002092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7"/>
    <s v="下町"/>
    <x v="209"/>
    <s v="ゴトウ　タカノリ"/>
    <s v="後藤　孝典"/>
    <n v="871"/>
    <n v="999"/>
    <s v="ゴトウ　アイコ"/>
    <s v="後藤　アイコ"/>
    <m/>
    <m/>
    <d v="1947-04-07T00:00:00"/>
    <d v="1947-04-07T00:00:00"/>
    <x v="33"/>
    <s v="女"/>
    <x v="0"/>
    <n v="700"/>
    <n v="8780012"/>
    <s v="大字竹田町３２４番地"/>
    <m/>
    <s v="大分県竹田市大字竹田町３２４番地"/>
    <m/>
    <s v="後藤　勲"/>
    <s v="   "/>
    <m/>
    <n v="0"/>
    <n v="0"/>
    <n v="52"/>
    <s v="母"/>
    <n v="0"/>
    <s v="住登者"/>
    <n v="0"/>
    <n v="19721230"/>
    <n v="19721230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7"/>
    <s v="下町"/>
    <x v="209"/>
    <s v="ゴトウ　タカノリ"/>
    <s v="後藤　孝典"/>
    <n v="873"/>
    <n v="999"/>
    <s v="ゴトウ　タカノリ"/>
    <s v="後藤　孝典"/>
    <m/>
    <m/>
    <d v="1976-01-05T00:00:00"/>
    <d v="1976-01-05T00:00:00"/>
    <x v="17"/>
    <s v="男"/>
    <x v="1"/>
    <n v="700"/>
    <n v="8780012"/>
    <s v="大字竹田町３２４番地"/>
    <m/>
    <s v="大分県竹田市大字竹田町３２４番地"/>
    <m/>
    <s v="後藤　勲"/>
    <s v="   "/>
    <m/>
    <n v="0"/>
    <n v="0"/>
    <n v="2"/>
    <s v="世帯主"/>
    <n v="0"/>
    <s v="住登者"/>
    <n v="0"/>
    <n v="19760105"/>
    <n v="19760105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7"/>
    <s v="下町"/>
    <x v="210"/>
    <s v="ゴトウ　ハルコ"/>
    <s v="後藤　春子"/>
    <n v="877"/>
    <n v="999"/>
    <s v="ゴトウ　ハルコ"/>
    <s v="後藤　春子"/>
    <m/>
    <m/>
    <d v="1921-02-22T00:00:00"/>
    <d v="1921-02-22T00:00:00"/>
    <x v="81"/>
    <s v="女"/>
    <x v="0"/>
    <n v="800"/>
    <n v="8780013"/>
    <s v="大字竹田１９５９番地４"/>
    <m/>
    <s v="大分県竹田市大字竹田１９５９番地４"/>
    <m/>
    <s v="後藤　文夫"/>
    <s v="   "/>
    <m/>
    <n v="0"/>
    <n v="0"/>
    <n v="2"/>
    <s v="世帯主"/>
    <n v="0"/>
    <s v="住登者"/>
    <n v="0"/>
    <n v="19470216"/>
    <n v="19470216"/>
    <x v="0"/>
    <m/>
    <m/>
    <m/>
    <m/>
    <x v="0"/>
    <x v="1"/>
    <x v="0"/>
    <n v="1"/>
    <x v="0"/>
    <n v="1"/>
    <n v="1"/>
    <n v="1"/>
    <n v="1"/>
    <n v="1"/>
    <n v="1"/>
    <s v=""/>
    <x v="0"/>
    <s v=""/>
    <n v="1"/>
    <n v="1"/>
  </r>
  <r>
    <x v="7"/>
    <s v="下町"/>
    <x v="211"/>
    <s v="コンドウ　エイコ"/>
    <s v="近藤　ヱイ子"/>
    <n v="879"/>
    <n v="999"/>
    <s v="コンドウ　エイコ"/>
    <s v="近藤　ヱイ子"/>
    <m/>
    <m/>
    <d v="1932-04-05T00:00:00"/>
    <d v="1932-04-05T00:00:00"/>
    <x v="49"/>
    <s v="女"/>
    <x v="0"/>
    <n v="700"/>
    <n v="8780012"/>
    <s v="大字竹田町２９３番地"/>
    <m/>
    <s v="大分県竹田市大字竹田町２９３番地"/>
    <m/>
    <s v="近藤　勝彦"/>
    <s v="   "/>
    <m/>
    <n v="0"/>
    <n v="0"/>
    <n v="2"/>
    <s v="世帯主"/>
    <n v="0"/>
    <s v="住登者"/>
    <n v="0"/>
    <n v="19320405"/>
    <n v="19550430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7"/>
    <s v="下町"/>
    <x v="212"/>
    <s v="シン　ヤスコ"/>
    <s v="秦　靖子"/>
    <n v="893"/>
    <n v="999"/>
    <s v="シン　ヤスコ"/>
    <s v="秦　靖子"/>
    <m/>
    <m/>
    <d v="1944-09-05T00:00:00"/>
    <d v="1944-09-05T00:00:00"/>
    <x v="4"/>
    <s v="女"/>
    <x v="0"/>
    <n v="700"/>
    <n v="8780012"/>
    <s v="大字竹田町３２１番地"/>
    <m/>
    <s v="大分県竹田市大字片ケ瀬１４６６番地"/>
    <m/>
    <s v="秦　一士"/>
    <s v="   "/>
    <m/>
    <n v="0"/>
    <n v="0"/>
    <n v="2"/>
    <s v="世帯主"/>
    <n v="0"/>
    <s v="住登者"/>
    <n v="0"/>
    <n v="19821201"/>
    <n v="20061107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7"/>
    <s v="下町"/>
    <x v="213"/>
    <s v="タケウチ　セイジ"/>
    <s v="竹内　誠治"/>
    <n v="902"/>
    <n v="999"/>
    <s v="タケウチ　セイジ"/>
    <s v="竹内　誠治"/>
    <m/>
    <m/>
    <d v="1968-04-21T00:00:00"/>
    <d v="1968-04-21T00:00:00"/>
    <x v="10"/>
    <s v="男"/>
    <x v="1"/>
    <n v="700"/>
    <n v="8780012"/>
    <s v="大字竹田町３２３番地"/>
    <m/>
    <s v="大分県大分市大字下郡１４９９番地"/>
    <m/>
    <s v="竹内　誠治"/>
    <s v="   "/>
    <m/>
    <n v="0"/>
    <n v="0"/>
    <n v="2"/>
    <s v="世帯主"/>
    <n v="0"/>
    <s v="住登者"/>
    <n v="0"/>
    <n v="19700327"/>
    <n v="1998062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14"/>
    <s v="ハシヅメ　イトコ"/>
    <s v="橋爪　愛子"/>
    <n v="928"/>
    <n v="999"/>
    <s v="ハシヅメ　イトコ"/>
    <s v="橋爪　愛子"/>
    <m/>
    <m/>
    <d v="1949-09-20T00:00:00"/>
    <d v="1949-09-20T00:00:00"/>
    <x v="15"/>
    <s v="女"/>
    <x v="0"/>
    <n v="800"/>
    <n v="8780013"/>
    <s v="大字竹田１９８６番地"/>
    <m/>
    <s v="大分県竹田市大字竹田２０２０番地"/>
    <m/>
    <s v="橋爪　春海"/>
    <s v="   "/>
    <m/>
    <n v="0"/>
    <n v="0"/>
    <n v="2"/>
    <s v="世帯主"/>
    <n v="0"/>
    <s v="住登者"/>
    <n v="0"/>
    <n v="19720405"/>
    <n v="19720405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7"/>
    <s v="下町"/>
    <x v="215"/>
    <s v="ハダ　ヨシコ"/>
    <s v="羽田　良子"/>
    <n v="942"/>
    <n v="999"/>
    <s v="ハダ　ヨシコ"/>
    <s v="羽田　良子"/>
    <m/>
    <m/>
    <d v="1941-01-06T00:00:00"/>
    <d v="1941-01-06T00:00:00"/>
    <x v="3"/>
    <s v="女"/>
    <x v="0"/>
    <n v="800"/>
    <n v="8780013"/>
    <s v="大字竹田１９６８番地１"/>
    <m/>
    <s v="大分県竹田市大字竹田１９６８番地１"/>
    <m/>
    <s v="羽田　三彦"/>
    <s v="   "/>
    <m/>
    <n v="0"/>
    <n v="0"/>
    <n v="2"/>
    <s v="世帯主"/>
    <n v="0"/>
    <s v="住登者"/>
    <n v="0"/>
    <n v="19600512"/>
    <n v="1960051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7"/>
    <s v="下町"/>
    <x v="216"/>
    <s v="モリ　ヨウコ"/>
    <s v="森　洋子"/>
    <n v="961"/>
    <n v="999"/>
    <s v="モリ　ヨウコ"/>
    <s v="森　洋子"/>
    <m/>
    <m/>
    <d v="1939-01-01T00:00:00"/>
    <d v="1939-01-01T00:00:00"/>
    <x v="50"/>
    <s v="女"/>
    <x v="0"/>
    <n v="800"/>
    <n v="8780013"/>
    <s v="大字竹田１９４３番地５"/>
    <m/>
    <s v="大分県竹田市大字竹田１９４３番地６"/>
    <m/>
    <s v="森　章"/>
    <s v="   "/>
    <m/>
    <n v="0"/>
    <n v="0"/>
    <n v="2"/>
    <s v="世帯主"/>
    <n v="0"/>
    <s v="住登者"/>
    <n v="0"/>
    <n v="20090208"/>
    <n v="20090208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7"/>
    <s v="下町"/>
    <x v="217"/>
    <s v="ヤマモト　トモノリ"/>
    <s v="山本　友德"/>
    <n v="965"/>
    <n v="999"/>
    <s v="ヤマモト　トモノリ"/>
    <s v="山本　友德"/>
    <m/>
    <m/>
    <d v="1940-09-28T00:00:00"/>
    <d v="1940-09-28T00:00:00"/>
    <x v="3"/>
    <s v="男"/>
    <x v="1"/>
    <n v="800"/>
    <n v="8780013"/>
    <s v="大字竹田１９７１番地"/>
    <m/>
    <s v="大分県竹田市大字竹田町１１３番地"/>
    <m/>
    <s v="山本　友德"/>
    <s v="   "/>
    <m/>
    <n v="0"/>
    <n v="0"/>
    <n v="2"/>
    <s v="世帯主"/>
    <n v="0"/>
    <s v="住登者"/>
    <n v="0"/>
    <n v="19400928"/>
    <n v="19400928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7"/>
    <s v="下町"/>
    <x v="217"/>
    <s v="ヤマモト　トモノリ"/>
    <s v="山本　友德"/>
    <n v="966"/>
    <n v="999"/>
    <s v="ヤマモト　ナオミ"/>
    <s v="山本　直美"/>
    <m/>
    <m/>
    <d v="1946-01-01T00:00:00"/>
    <d v="1946-01-01T00:00:00"/>
    <x v="6"/>
    <s v="女"/>
    <x v="0"/>
    <n v="800"/>
    <n v="8780013"/>
    <s v="大字竹田１９７１番地"/>
    <m/>
    <s v="大分県竹田市大字竹田町１１３番地"/>
    <m/>
    <s v="山本　友德"/>
    <s v="   "/>
    <m/>
    <n v="0"/>
    <n v="0"/>
    <n v="12"/>
    <s v="妻"/>
    <n v="0"/>
    <s v="住登者"/>
    <n v="0"/>
    <n v="19690604"/>
    <n v="19690604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7"/>
    <s v="下町"/>
    <x v="218"/>
    <s v="ヤマモト　トシエ"/>
    <s v="山本　敏江"/>
    <n v="973"/>
    <n v="999"/>
    <s v="ヤマモト　トシエ"/>
    <s v="山本　敏江"/>
    <m/>
    <m/>
    <d v="1932-07-23T00:00:00"/>
    <d v="1932-07-23T00:00:00"/>
    <x v="49"/>
    <s v="女"/>
    <x v="0"/>
    <n v="800"/>
    <n v="8780013"/>
    <s v="大字竹田１９７０番地３"/>
    <m/>
    <s v="大分県竹田市大字竹田１９７０番地３"/>
    <m/>
    <s v="山本　男"/>
    <s v="   "/>
    <m/>
    <n v="0"/>
    <n v="0"/>
    <n v="2"/>
    <s v="世帯主"/>
    <n v="0"/>
    <s v="住登者"/>
    <n v="0"/>
    <n v="19700110"/>
    <n v="19700110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7"/>
    <s v="下町"/>
    <x v="219"/>
    <s v="ウチダ　マコト"/>
    <s v="内田　誠"/>
    <n v="1314"/>
    <n v="999"/>
    <s v="ウチダ　メグミ"/>
    <s v="内田　恵"/>
    <m/>
    <m/>
    <d v="1984-09-15T00:00:00"/>
    <d v="1984-09-15T00:00:00"/>
    <x v="16"/>
    <s v="女"/>
    <x v="0"/>
    <n v="700"/>
    <n v="8780012"/>
    <s v="大字竹田町３１８番地"/>
    <s v="（アルバ代官町　２０６号）"/>
    <s v="大分県竹田市大字玉来７５５番地１"/>
    <m/>
    <s v="内田　誠"/>
    <s v="   "/>
    <m/>
    <n v="0"/>
    <n v="0"/>
    <n v="12"/>
    <s v="妻"/>
    <n v="0"/>
    <s v="住登者"/>
    <n v="0"/>
    <n v="19840915"/>
    <n v="2018020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7"/>
    <s v="下町"/>
    <x v="220"/>
    <s v="オオツカ　ユウイチロウ"/>
    <s v="大塚　雄一郎"/>
    <n v="1355"/>
    <n v="999"/>
    <s v="オオツカ　サトミ"/>
    <s v="大塚　理美"/>
    <m/>
    <m/>
    <d v="1985-02-02T00:00:00"/>
    <d v="1985-02-02T00:00:00"/>
    <x v="16"/>
    <s v="女"/>
    <x v="0"/>
    <n v="700"/>
    <n v="8780012"/>
    <s v="大字竹田町３１８番地"/>
    <s v="（アルバ代官町　３０２号）"/>
    <s v="大分県竹田市大字竹田町４０番地"/>
    <m/>
    <s v="大塚　雄一郎"/>
    <s v="   "/>
    <m/>
    <n v="0"/>
    <n v="0"/>
    <n v="12"/>
    <s v="妻"/>
    <n v="0"/>
    <s v="住登者"/>
    <n v="20220422"/>
    <n v="20090501"/>
    <n v="20220420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7"/>
    <s v="下町"/>
    <x v="221"/>
    <s v="ヨシカワ　ケサコ"/>
    <s v="吉川　ケサ子"/>
    <n v="1628"/>
    <n v="999"/>
    <s v="ヨシカワ　ケサコ"/>
    <s v="吉川　ケサ子"/>
    <m/>
    <m/>
    <d v="1935-10-22T00:00:00"/>
    <d v="1935-10-22T00:00:00"/>
    <x v="36"/>
    <s v="女"/>
    <x v="0"/>
    <n v="800"/>
    <n v="8780013"/>
    <s v="大字竹田１９５４番地１"/>
    <m/>
    <s v="大分県竹田市大字中角１５３０番地"/>
    <m/>
    <s v="吉川　勝市"/>
    <s v="   "/>
    <m/>
    <n v="0"/>
    <n v="0"/>
    <n v="2"/>
    <s v="世帯主"/>
    <n v="0"/>
    <s v="住登者"/>
    <n v="0"/>
    <n v="19351022"/>
    <n v="20040115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7"/>
    <s v="下町"/>
    <x v="221"/>
    <s v="ヨシカワ　ケサコ"/>
    <s v="吉川　ケサ子"/>
    <n v="1630"/>
    <n v="999"/>
    <s v="ヨシカワ　ケイシ"/>
    <s v="吉川　啓史"/>
    <m/>
    <m/>
    <d v="1969-12-27T00:00:00"/>
    <d v="1969-12-27T00:00:00"/>
    <x v="14"/>
    <s v="男"/>
    <x v="1"/>
    <n v="800"/>
    <n v="8780013"/>
    <s v="大字竹田１９５４番地１"/>
    <m/>
    <s v="大分県竹田市大字中角１５３０番地"/>
    <m/>
    <s v="吉川　勝市"/>
    <s v="   "/>
    <m/>
    <n v="0"/>
    <n v="0"/>
    <n v="20"/>
    <s v="子"/>
    <n v="0"/>
    <s v="住登者"/>
    <n v="0"/>
    <n v="19691227"/>
    <n v="2004011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7"/>
    <s v="下町"/>
    <x v="222"/>
    <s v="クジラ　レイコ"/>
    <s v="久知良　玲子"/>
    <n v="1814"/>
    <n v="999"/>
    <s v="クジラ　レイコ"/>
    <s v="久知良　玲子"/>
    <m/>
    <m/>
    <d v="1956-09-05T00:00:00"/>
    <d v="1956-09-05T00:00:00"/>
    <x v="52"/>
    <s v="女"/>
    <x v="0"/>
    <n v="800"/>
    <n v="8780013"/>
    <s v="大字竹田１９２７番地"/>
    <m/>
    <s v="大分県豊後大野市三重町小坂１６８１番地"/>
    <m/>
    <s v="久知良　安浩"/>
    <s v="   "/>
    <m/>
    <n v="0"/>
    <n v="0"/>
    <n v="2"/>
    <s v="世帯主"/>
    <n v="0"/>
    <s v="住登者"/>
    <n v="0"/>
    <n v="19560905"/>
    <n v="20060701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7"/>
    <s v="下町"/>
    <x v="223"/>
    <s v="サトウ　シュウジ"/>
    <s v="佐藤　周次"/>
    <n v="1824"/>
    <n v="999"/>
    <s v="サトウ　シュウジ"/>
    <s v="佐藤　周次"/>
    <m/>
    <m/>
    <d v="1948-02-23T00:00:00"/>
    <d v="1948-02-23T00:00:00"/>
    <x v="7"/>
    <s v="男"/>
    <x v="1"/>
    <n v="800"/>
    <n v="8780013"/>
    <s v="大字竹田１９２８番地"/>
    <m/>
    <s v="大分県竹田市大字門田１７９０番地１"/>
    <m/>
    <s v="佐藤　周次"/>
    <s v="   "/>
    <m/>
    <n v="0"/>
    <n v="0"/>
    <n v="2"/>
    <s v="世帯主"/>
    <n v="0"/>
    <s v="住登者"/>
    <n v="0"/>
    <n v="19710107"/>
    <n v="20091126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7"/>
    <s v="下町"/>
    <x v="223"/>
    <s v="サトウ　シュウジ"/>
    <s v="佐藤　周次"/>
    <n v="1825"/>
    <n v="999"/>
    <s v="サトウ　キヌコ"/>
    <s v="佐藤　絹子"/>
    <m/>
    <m/>
    <d v="1946-10-22T00:00:00"/>
    <d v="1946-10-22T00:00:00"/>
    <x v="33"/>
    <s v="女"/>
    <x v="0"/>
    <n v="800"/>
    <n v="8780013"/>
    <s v="大字竹田１９２８番地"/>
    <m/>
    <s v="大分県竹田市大字門田１７９０番地１"/>
    <m/>
    <s v="佐藤　周次"/>
    <s v="   "/>
    <m/>
    <n v="0"/>
    <n v="0"/>
    <n v="12"/>
    <s v="妻"/>
    <n v="0"/>
    <s v="住登者"/>
    <n v="0"/>
    <n v="19740531"/>
    <n v="20091126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7"/>
    <s v="下町"/>
    <x v="224"/>
    <s v="ミウラ　フミコ"/>
    <s v="三浦　扶美子"/>
    <n v="1874"/>
    <n v="999"/>
    <s v="ミウラ　フミコ"/>
    <s v="三浦　扶美子"/>
    <m/>
    <m/>
    <d v="1962-02-17T00:00:00"/>
    <d v="1962-02-17T00:00:00"/>
    <x v="82"/>
    <s v="女"/>
    <x v="0"/>
    <n v="700"/>
    <n v="8780012"/>
    <s v="大字竹田町３５４番地１"/>
    <m/>
    <s v="大分県大分市永興一丁目２７０番地"/>
    <m/>
    <s v="三浦　芳俊"/>
    <s v="   "/>
    <m/>
    <n v="0"/>
    <n v="0"/>
    <n v="2"/>
    <s v="世帯主"/>
    <n v="0"/>
    <s v="住登者"/>
    <n v="0"/>
    <n v="19810527"/>
    <n v="200010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25"/>
    <s v="サイキ　サナエ"/>
    <s v="佐伯　早苗"/>
    <n v="4719"/>
    <n v="999"/>
    <s v="サイキ　サナエ"/>
    <s v="佐伯　早苗"/>
    <m/>
    <m/>
    <d v="1982-06-11T00:00:00"/>
    <d v="1982-06-11T00:00:00"/>
    <x v="78"/>
    <s v="女"/>
    <x v="0"/>
    <n v="700"/>
    <n v="8780012"/>
    <s v="大字竹田町３１８番地"/>
    <s v="（アルバ代官町１０５）"/>
    <s v="大分県竹田市大字三宅１７０６番地"/>
    <m/>
    <s v="佐伯　早苗"/>
    <s v="   "/>
    <m/>
    <n v="0"/>
    <n v="0"/>
    <n v="2"/>
    <s v="世帯主"/>
    <n v="0"/>
    <s v="住登者"/>
    <n v="0"/>
    <n v="19860516"/>
    <n v="2018020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26"/>
    <s v="ハラダ　ケンジ"/>
    <s v="田　憲治"/>
    <n v="5321"/>
    <n v="999"/>
    <s v="ハラダ　ケンジ"/>
    <s v="田　憲治"/>
    <m/>
    <m/>
    <d v="1951-12-29T00:00:00"/>
    <d v="1951-12-29T00:00:00"/>
    <x v="41"/>
    <s v="男"/>
    <x v="1"/>
    <n v="800"/>
    <n v="8780013"/>
    <s v="大字竹田１９７３番地"/>
    <s v="（クェーサ府内２０５号）"/>
    <s v="大分県竹田市大字枝３３５番地"/>
    <m/>
    <s v="田　登"/>
    <s v="   "/>
    <m/>
    <n v="0"/>
    <n v="0"/>
    <n v="2"/>
    <s v="世帯主"/>
    <n v="0"/>
    <s v="住登者"/>
    <n v="20221013"/>
    <n v="19700731"/>
    <n v="20130918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7"/>
    <s v="下町"/>
    <x v="227"/>
    <s v="ヤサカ　キョウコ"/>
    <s v="矢坂　京子"/>
    <n v="9372"/>
    <n v="999"/>
    <s v="ヤサカ　キョウコ"/>
    <s v="矢坂　京子"/>
    <m/>
    <m/>
    <d v="1947-01-19T00:00:00"/>
    <d v="1947-01-19T00:00:00"/>
    <x v="33"/>
    <s v="女"/>
    <x v="0"/>
    <n v="800"/>
    <n v="8780013"/>
    <s v="大字竹田１９５５番地１"/>
    <s v="（コーポ代官山）"/>
    <s v="大分県竹田市久住町大字久住２８５４番地４"/>
    <m/>
    <s v="矢坂　京子"/>
    <s v="   "/>
    <m/>
    <n v="0"/>
    <n v="0"/>
    <n v="2"/>
    <s v="世帯主"/>
    <n v="0"/>
    <s v="住登者"/>
    <n v="20240514"/>
    <n v="19750217"/>
    <n v="20240514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7"/>
    <s v="下町"/>
    <x v="228"/>
    <s v="フクダ　アツフミ"/>
    <s v="福田　敦文"/>
    <n v="10539"/>
    <n v="999"/>
    <s v="フクダ　カヨ"/>
    <s v="福田　佳代"/>
    <m/>
    <m/>
    <d v="1981-02-02T00:00:00"/>
    <d v="1981-02-02T00:00:00"/>
    <x v="68"/>
    <s v="女"/>
    <x v="0"/>
    <n v="700"/>
    <n v="8780012"/>
    <s v="大字竹田町３１８番地"/>
    <s v="（アルバ代官町２０２号）"/>
    <s v="大分県竹田市荻町西福寺５３５４番地２"/>
    <m/>
    <s v="福田　敦文"/>
    <s v="   "/>
    <m/>
    <n v="0"/>
    <n v="0"/>
    <n v="12"/>
    <s v="妻"/>
    <n v="0"/>
    <s v="住登者"/>
    <n v="20231128"/>
    <n v="19840611"/>
    <n v="2023112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7"/>
    <s v="下町"/>
    <x v="229"/>
    <s v="クドウ　ヒデヒロ"/>
    <s v="工藤　英博"/>
    <n v="10692"/>
    <n v="999"/>
    <s v="クドウ　ヒデヒロ"/>
    <s v="工藤　英博"/>
    <m/>
    <m/>
    <d v="1983-04-07T00:00:00"/>
    <d v="1983-04-07T00:00:00"/>
    <x v="72"/>
    <s v="男"/>
    <x v="1"/>
    <n v="700"/>
    <n v="8780012"/>
    <s v="大字竹田町３１８番地"/>
    <s v="（アルバ代官町　２０４号）"/>
    <s v="大分県竹田市大字九重野５３０番地"/>
    <m/>
    <s v="工藤　誠一"/>
    <s v="   "/>
    <m/>
    <n v="0"/>
    <n v="0"/>
    <n v="2"/>
    <s v="世帯主"/>
    <n v="0"/>
    <s v="住登者"/>
    <n v="20230330"/>
    <n v="20230329"/>
    <n v="2023032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19"/>
    <s v="ウチダ　マコト"/>
    <s v="内田　誠"/>
    <n v="11160"/>
    <n v="999"/>
    <s v="ウチダ　マコト"/>
    <s v="内田　誠"/>
    <m/>
    <m/>
    <d v="1982-09-28T00:00:00"/>
    <d v="1982-09-28T00:00:00"/>
    <x v="72"/>
    <s v="男"/>
    <x v="1"/>
    <n v="700"/>
    <n v="8780012"/>
    <s v="大字竹田町３１８番地"/>
    <s v="（アルバ代官町　２０６号）"/>
    <s v="大分県竹田市大字玉来７５５番地１"/>
    <m/>
    <s v="内田　誠"/>
    <s v="   "/>
    <m/>
    <n v="0"/>
    <n v="0"/>
    <n v="2"/>
    <s v="世帯主"/>
    <n v="0"/>
    <s v="住登者"/>
    <n v="0"/>
    <n v="19820928"/>
    <n v="2018020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20"/>
    <s v="オオツカ　ユウイチロウ"/>
    <s v="大塚　雄一郎"/>
    <n v="13808"/>
    <n v="999"/>
    <s v="オオツカ　ユウイチロウ"/>
    <s v="大塚　雄一郎"/>
    <m/>
    <m/>
    <d v="1984-05-29T00:00:00"/>
    <d v="1984-05-29T00:00:00"/>
    <x v="39"/>
    <s v="男"/>
    <x v="1"/>
    <n v="700"/>
    <n v="8780012"/>
    <s v="大字竹田町３１８番地"/>
    <s v="（アルバ代官町　３０２号）"/>
    <s v="大分県竹田市大字竹田町４０番地"/>
    <m/>
    <s v="大塚　雄一郎"/>
    <s v="   "/>
    <m/>
    <n v="0"/>
    <n v="0"/>
    <n v="2"/>
    <s v="世帯主"/>
    <n v="0"/>
    <s v="住登者"/>
    <n v="20220422"/>
    <n v="20121011"/>
    <n v="2022042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30"/>
    <s v="ヤモチ　タカミツ"/>
    <s v="矢持　孝光"/>
    <n v="14567"/>
    <n v="999"/>
    <s v="ヤモチ　リエ"/>
    <s v="矢持　里恵"/>
    <m/>
    <m/>
    <d v="1986-07-02T00:00:00"/>
    <d v="1986-07-02T00:00:00"/>
    <x v="80"/>
    <s v="女"/>
    <x v="0"/>
    <n v="700"/>
    <n v="8780012"/>
    <s v="大字竹田町３１８番地"/>
    <s v="（アルバ代官町３０４）"/>
    <s v="山口県下関市彦島江の浦町１丁目５番"/>
    <m/>
    <s v="矢持　孝光"/>
    <s v="   "/>
    <m/>
    <n v="0"/>
    <n v="0"/>
    <n v="12"/>
    <s v="妻"/>
    <n v="0"/>
    <s v="住登者"/>
    <n v="0"/>
    <n v="20180201"/>
    <n v="201802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7"/>
    <s v="下町"/>
    <x v="231"/>
    <s v="ゴトウ　カナコ"/>
    <s v="後藤　可奈子"/>
    <n v="15915"/>
    <n v="999"/>
    <s v="ゴトウ　カナコ"/>
    <s v="後藤　可奈子"/>
    <m/>
    <m/>
    <d v="1977-08-07T00:00:00"/>
    <d v="1977-08-07T00:00:00"/>
    <x v="63"/>
    <s v="女"/>
    <x v="0"/>
    <n v="700"/>
    <n v="8780012"/>
    <s v="大字竹田町３１８番地"/>
    <s v="（アルバ代官町２０７号）"/>
    <s v="大分県竹田市大字中角８６１番地"/>
    <m/>
    <s v="後藤　清幸"/>
    <s v="   "/>
    <m/>
    <n v="0"/>
    <n v="0"/>
    <n v="2"/>
    <s v="世帯主"/>
    <n v="0"/>
    <s v="住登者"/>
    <n v="0"/>
    <n v="19980313"/>
    <n v="2018012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32"/>
    <s v="アナン　レイコ"/>
    <s v="阿南　礼子"/>
    <n v="21354"/>
    <n v="999"/>
    <s v="アナン　レイコ"/>
    <s v="阿南　礼子"/>
    <m/>
    <m/>
    <d v="1983-02-02T00:00:00"/>
    <d v="1983-02-02T00:00:00"/>
    <x v="72"/>
    <s v="女"/>
    <x v="0"/>
    <n v="800"/>
    <n v="8780013"/>
    <s v="大字竹田１９４３番地６"/>
    <m/>
    <s v="大分県竹田市大字竹田１９４３番地６"/>
    <m/>
    <s v="阿南　礼子"/>
    <s v="   "/>
    <m/>
    <n v="0"/>
    <n v="0"/>
    <n v="2"/>
    <s v="世帯主"/>
    <n v="0"/>
    <s v="住登者"/>
    <n v="20210820"/>
    <n v="20050406"/>
    <n v="200801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33"/>
    <s v="アンドウ　マユミ"/>
    <s v="安藤　まゆみ"/>
    <n v="22176"/>
    <n v="999"/>
    <s v="アンドウ　マユミ"/>
    <s v="安藤　まゆみ"/>
    <m/>
    <m/>
    <d v="1955-10-25T00:00:00"/>
    <d v="1955-10-25T00:00:00"/>
    <x v="1"/>
    <s v="女"/>
    <x v="0"/>
    <n v="800"/>
    <n v="8780013"/>
    <s v="大字竹田１９５０番地"/>
    <m/>
    <s v="大分県竹田市大字三宅９８番地"/>
    <m/>
    <s v="安藤　まゆみ"/>
    <s v="   "/>
    <m/>
    <n v="0"/>
    <n v="0"/>
    <n v="2"/>
    <s v="世帯主"/>
    <n v="0"/>
    <s v="住登者"/>
    <n v="0"/>
    <n v="19890502"/>
    <n v="19890502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7"/>
    <s v="下町"/>
    <x v="233"/>
    <s v="アンドウ　マユミ"/>
    <s v="安藤　まゆみ"/>
    <n v="22178"/>
    <n v="999"/>
    <s v="アンドウ　クミ"/>
    <s v="安藤　久美"/>
    <m/>
    <m/>
    <d v="1979-03-04T00:00:00"/>
    <d v="1979-03-04T00:00:00"/>
    <x v="83"/>
    <s v="女"/>
    <x v="0"/>
    <n v="800"/>
    <n v="8780013"/>
    <s v="大字竹田１９５０番地"/>
    <m/>
    <s v="大分県竹田市大字三宅９８番地"/>
    <m/>
    <s v="安藤　まゆみ"/>
    <s v="   "/>
    <m/>
    <n v="0"/>
    <n v="0"/>
    <n v="20"/>
    <s v="子"/>
    <n v="0"/>
    <s v="住登者"/>
    <n v="0"/>
    <n v="19971114"/>
    <n v="19971114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7"/>
    <s v="下町"/>
    <x v="234"/>
    <s v="キラ　タケシ"/>
    <s v="吉良　健"/>
    <n v="22357"/>
    <n v="999"/>
    <s v="キラ　タケシ"/>
    <s v="吉良　健"/>
    <m/>
    <m/>
    <d v="1976-11-14T00:00:00"/>
    <d v="1976-11-14T00:00:00"/>
    <x v="19"/>
    <s v="男"/>
    <x v="1"/>
    <n v="800"/>
    <n v="8780013"/>
    <s v="大字竹田１９６５番地６"/>
    <m/>
    <s v="大分県竹田市荻町鴫田６３６７番地１"/>
    <m/>
    <s v="吉良　健"/>
    <s v="   "/>
    <m/>
    <n v="0"/>
    <n v="0"/>
    <n v="2"/>
    <s v="世帯主"/>
    <n v="0"/>
    <s v="住登者"/>
    <n v="0"/>
    <n v="19890806"/>
    <n v="2018010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24"/>
    <s v="ミウラ　フミコ"/>
    <s v="三浦　扶美子"/>
    <n v="22968"/>
    <n v="999"/>
    <s v="ミウラ　リョウスケ"/>
    <s v="三浦　亮介"/>
    <m/>
    <m/>
    <d v="1990-04-12T00:00:00"/>
    <d v="1990-04-12T00:00:00"/>
    <x v="84"/>
    <s v="男"/>
    <x v="1"/>
    <n v="700"/>
    <n v="8780012"/>
    <s v="大字竹田町３５４番地１"/>
    <m/>
    <s v="大分県大分市永興一丁目２７０番地"/>
    <m/>
    <s v="三浦　芳俊"/>
    <s v="   "/>
    <m/>
    <n v="0"/>
    <n v="0"/>
    <n v="20"/>
    <s v="子"/>
    <n v="0"/>
    <s v="住登者"/>
    <n v="0"/>
    <n v="19900412"/>
    <n v="2000102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7"/>
    <s v="下町"/>
    <x v="235"/>
    <s v="ヤマグチ　シンジ"/>
    <s v="山口　信司"/>
    <n v="23528"/>
    <n v="999"/>
    <s v="ヤマグチ　シンジ"/>
    <s v="山口　信司"/>
    <m/>
    <m/>
    <d v="1960-10-10T00:00:00"/>
    <d v="1960-10-10T00:00:00"/>
    <x v="20"/>
    <s v="男"/>
    <x v="1"/>
    <n v="800"/>
    <n v="8780013"/>
    <s v="大字竹田１９５９番地１"/>
    <m/>
    <s v="大分県竹田市大字中５２０番地"/>
    <s v="ヤマグチ　シンジ"/>
    <s v="山口　信司"/>
    <s v="   "/>
    <m/>
    <n v="0"/>
    <n v="0"/>
    <n v="2"/>
    <s v="世帯主"/>
    <n v="0"/>
    <s v="住登者"/>
    <n v="20211228"/>
    <n v="20210401"/>
    <n v="2021122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36"/>
    <s v="フルカワ　マナブ"/>
    <s v="古川　学"/>
    <n v="24918"/>
    <n v="999"/>
    <s v="フルカワ　マユ"/>
    <s v="古川　まゆ"/>
    <m/>
    <m/>
    <d v="1981-07-22T00:00:00"/>
    <d v="1981-07-22T00:00:00"/>
    <x v="68"/>
    <s v="女"/>
    <x v="0"/>
    <n v="700"/>
    <n v="8780012"/>
    <s v="大字竹田町３３５番地２"/>
    <m/>
    <s v="大阪府高槻市真上町５丁目７０番地６４"/>
    <m/>
    <s v="古川　まゆ"/>
    <s v="   "/>
    <m/>
    <n v="0"/>
    <n v="0"/>
    <n v="99"/>
    <s v="同居人"/>
    <n v="0"/>
    <s v="住登者"/>
    <n v="20231221"/>
    <n v="20020328"/>
    <n v="2016122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7"/>
    <s v="下町"/>
    <x v="237"/>
    <s v="タナベ　マナ"/>
    <s v="田部　真菜"/>
    <n v="25420"/>
    <n v="999"/>
    <s v="タナベ　マナ"/>
    <s v="田部　真菜"/>
    <m/>
    <m/>
    <d v="1994-02-02T00:00:00"/>
    <d v="1994-02-02T00:00:00"/>
    <x v="26"/>
    <s v="女"/>
    <x v="0"/>
    <n v="800"/>
    <n v="8780013"/>
    <s v="大字竹田１９８２番地"/>
    <m/>
    <s v="大分県竹田市大字竹田１９８２番地"/>
    <m/>
    <s v="田部　顕一郎"/>
    <s v="   "/>
    <m/>
    <n v="0"/>
    <n v="0"/>
    <n v="2"/>
    <s v="世帯主"/>
    <n v="0"/>
    <s v="住登者"/>
    <n v="20231004"/>
    <n v="20230929"/>
    <n v="2023092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38"/>
    <s v="ヤマナミ　シン"/>
    <s v="山南　晋"/>
    <n v="26552"/>
    <n v="999"/>
    <s v="ヤマナミ　シン"/>
    <s v="山南　晋"/>
    <m/>
    <m/>
    <d v="1960-03-12T00:00:00"/>
    <d v="1960-03-12T00:00:00"/>
    <x v="45"/>
    <s v="男"/>
    <x v="1"/>
    <n v="700"/>
    <n v="8780012"/>
    <s v="大字竹田町３５８番地"/>
    <m/>
    <s v="大分県竹田市大字竹田町３５８番地"/>
    <m/>
    <s v="山南　晋"/>
    <s v="   "/>
    <m/>
    <n v="0"/>
    <n v="0"/>
    <n v="2"/>
    <s v="世帯主"/>
    <n v="0"/>
    <s v="住登者"/>
    <n v="0"/>
    <n v="20130609"/>
    <n v="2013060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39"/>
    <s v="イケモト　ヨシエ"/>
    <s v="池本　良恵"/>
    <n v="27784"/>
    <n v="999"/>
    <s v="イケモト　ヨシエ"/>
    <s v="池本　良恵"/>
    <m/>
    <m/>
    <d v="1972-08-12T00:00:00"/>
    <d v="1972-08-12T00:00:00"/>
    <x v="85"/>
    <s v="女"/>
    <x v="0"/>
    <n v="800"/>
    <n v="8780013"/>
    <s v="大字竹田１９５５番地１"/>
    <s v="コーポ代官山１０２号"/>
    <s v="大分県竹田市荻町馬場４１２番地１"/>
    <m/>
    <s v="池本　良恵"/>
    <s v="   "/>
    <m/>
    <n v="0"/>
    <n v="0"/>
    <n v="2"/>
    <s v="世帯主"/>
    <n v="0"/>
    <s v="住登者"/>
    <n v="0"/>
    <n v="19970716"/>
    <n v="2009040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40"/>
    <s v="ミウラ　ヒサシ"/>
    <s v="三浦　寿"/>
    <n v="28366"/>
    <n v="999"/>
    <s v="ミウラ　ヒサシ"/>
    <s v="三浦　寿"/>
    <m/>
    <m/>
    <d v="1958-01-03T00:00:00"/>
    <d v="1958-01-03T00:00:00"/>
    <x v="2"/>
    <s v="男"/>
    <x v="1"/>
    <n v="800"/>
    <n v="8780013"/>
    <s v="大字竹田１９４３番地"/>
    <m/>
    <s v="大分県竹田市大字竹田町３４番地"/>
    <m/>
    <s v="三浦　利夫"/>
    <s v="   "/>
    <m/>
    <n v="0"/>
    <n v="0"/>
    <n v="2"/>
    <s v="世帯主"/>
    <n v="0"/>
    <s v="住登者"/>
    <n v="0"/>
    <n v="20120620"/>
    <n v="20120620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7"/>
    <s v="下町"/>
    <x v="234"/>
    <s v="キラ　タケシ"/>
    <s v="吉良　健"/>
    <n v="30004"/>
    <n v="999"/>
    <s v="キラ　サユリ"/>
    <s v="吉良　小百合"/>
    <m/>
    <m/>
    <d v="1976-09-22T00:00:00"/>
    <d v="1976-09-22T00:00:00"/>
    <x v="19"/>
    <s v="女"/>
    <x v="0"/>
    <n v="800"/>
    <n v="8780013"/>
    <s v="大字竹田１９６５番地６"/>
    <m/>
    <s v="大分県竹田市荻町鴫田６３６７番地１"/>
    <m/>
    <s v="吉良　健"/>
    <s v="   "/>
    <m/>
    <n v="0"/>
    <n v="0"/>
    <n v="12"/>
    <s v="妻"/>
    <n v="0"/>
    <s v="住登者"/>
    <n v="0"/>
    <n v="20010519"/>
    <n v="2018010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7"/>
    <s v="下町"/>
    <x v="241"/>
    <s v="ヨネダ　コウイチ"/>
    <s v="米田　幸一"/>
    <n v="30537"/>
    <n v="999"/>
    <s v="ヨネダ　サヤカ"/>
    <s v="米田　沙耶香"/>
    <m/>
    <m/>
    <d v="2002-07-23T00:00:00"/>
    <d v="2002-07-23T00:00:00"/>
    <x v="28"/>
    <s v="女"/>
    <x v="0"/>
    <n v="700"/>
    <n v="8780012"/>
    <s v="大字竹田町３０４番地"/>
    <m/>
    <s v="大分県竹田市大字竹田町３０４番地"/>
    <m/>
    <s v="米田　幸一"/>
    <s v="   "/>
    <m/>
    <n v="0"/>
    <n v="0"/>
    <n v="20"/>
    <s v="子"/>
    <n v="0"/>
    <s v="住登者"/>
    <n v="0"/>
    <n v="20020723"/>
    <n v="20040310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7"/>
    <s v="下町"/>
    <x v="242"/>
    <s v="キン　キミコ"/>
    <s v="金　君子"/>
    <n v="1000073"/>
    <n v="999"/>
    <s v="キン　キミコ"/>
    <s v="金　君子"/>
    <s v="ヨネダ　キミコ"/>
    <s v="米田　君子"/>
    <d v="1943-03-18T00:00:00"/>
    <d v="1943-03-18T00:00:00"/>
    <x v="48"/>
    <s v="女"/>
    <x v="0"/>
    <n v="800"/>
    <n v="8780013"/>
    <s v="大字竹田１９１４番地３"/>
    <m/>
    <m/>
    <m/>
    <m/>
    <s v="   "/>
    <m/>
    <n v="0"/>
    <n v="0"/>
    <n v="2"/>
    <s v="世帯主"/>
    <n v="50"/>
    <s v="登録外国人"/>
    <n v="20240305"/>
    <n v="20120709"/>
    <n v="20120709"/>
    <x v="2"/>
    <s v="韓国"/>
    <m/>
    <m/>
    <m/>
    <x v="6"/>
    <x v="1"/>
    <x v="0"/>
    <n v="1"/>
    <x v="0"/>
    <n v="1"/>
    <n v="1"/>
    <n v="1"/>
    <n v="1"/>
    <s v=""/>
    <s v=""/>
    <n v="1"/>
    <x v="1"/>
    <s v=""/>
    <n v="1"/>
    <n v="1"/>
  </r>
  <r>
    <x v="7"/>
    <s v="下町"/>
    <x v="241"/>
    <s v="ヨネダ　コウイチ"/>
    <s v="米田　幸一"/>
    <n v="1000074"/>
    <n v="999"/>
    <s v="ヨネダ　コウイチ"/>
    <s v="米田　幸一"/>
    <m/>
    <m/>
    <d v="1963-12-18T00:00:00"/>
    <d v="1963-12-18T00:00:00"/>
    <x v="57"/>
    <s v="男"/>
    <x v="1"/>
    <n v="700"/>
    <n v="8780012"/>
    <s v="大字竹田町３０４番地"/>
    <m/>
    <s v="大分県竹田市大字竹田町３０４番地"/>
    <m/>
    <s v="米田　幸一"/>
    <s v="   "/>
    <m/>
    <n v="0"/>
    <n v="0"/>
    <n v="2"/>
    <s v="世帯主"/>
    <n v="0"/>
    <s v="住登者"/>
    <n v="0"/>
    <n v="19871130"/>
    <n v="2004031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42"/>
    <s v="キン　キミコ"/>
    <s v="金　君子"/>
    <n v="1000076"/>
    <n v="999"/>
    <s v="ヨネダ　タダシ"/>
    <s v="米田　正"/>
    <m/>
    <m/>
    <d v="1971-02-08T00:00:00"/>
    <d v="1971-02-08T00:00:00"/>
    <x v="18"/>
    <s v="男"/>
    <x v="1"/>
    <n v="800"/>
    <n v="8780013"/>
    <s v="大字竹田１９１４番地３"/>
    <m/>
    <s v="大分県竹田市大字竹田町３０４番地"/>
    <m/>
    <s v="米田　正"/>
    <s v="   "/>
    <m/>
    <n v="0"/>
    <n v="0"/>
    <n v="20"/>
    <s v="子"/>
    <n v="0"/>
    <s v="住登者"/>
    <n v="0"/>
    <n v="19710208"/>
    <n v="20050328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7"/>
    <s v="下町"/>
    <x v="204"/>
    <s v="アオウ　シンジ"/>
    <s v="粟生　真二"/>
    <n v="1000358"/>
    <n v="999"/>
    <s v="アオウ　シンジ"/>
    <s v="粟生　真二"/>
    <m/>
    <m/>
    <d v="1955-07-02T00:00:00"/>
    <d v="1955-07-02T00:00:00"/>
    <x v="11"/>
    <s v="男"/>
    <x v="1"/>
    <n v="800"/>
    <n v="8780013"/>
    <s v="大字竹田１９５６番地"/>
    <m/>
    <s v="大分県竹田市大字竹田１９５６番地"/>
    <m/>
    <s v="粟生　真二"/>
    <s v="   "/>
    <m/>
    <n v="0"/>
    <n v="0"/>
    <n v="2"/>
    <s v="世帯主"/>
    <n v="0"/>
    <s v="住登者"/>
    <n v="0"/>
    <n v="20030107"/>
    <n v="20030107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7"/>
    <s v="下町"/>
    <x v="201"/>
    <s v="スコ　ミドリ"/>
    <s v="須小　みどり"/>
    <n v="1016011"/>
    <n v="999"/>
    <s v="スコ　ミドリ"/>
    <s v="須小　みどり"/>
    <m/>
    <m/>
    <d v="1962-08-05T00:00:00"/>
    <d v="1962-08-05T00:00:00"/>
    <x v="56"/>
    <s v="女"/>
    <x v="0"/>
    <n v="800"/>
    <n v="8780013"/>
    <s v="大字竹田１９５０番地２"/>
    <m/>
    <s v="大分県竹田市大字竹田町５３７番地"/>
    <m/>
    <s v="須小　明"/>
    <s v="   "/>
    <m/>
    <n v="0"/>
    <n v="0"/>
    <n v="2"/>
    <s v="世帯主"/>
    <n v="0"/>
    <s v="住登者"/>
    <n v="0"/>
    <n v="20160224"/>
    <n v="2017120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41"/>
    <s v="ヨネダ　コウイチ"/>
    <s v="米田　幸一"/>
    <n v="1016027"/>
    <n v="999"/>
    <s v="ヨネダ　カヨコ"/>
    <s v="米田　香代子"/>
    <m/>
    <m/>
    <d v="1964-03-16T00:00:00"/>
    <d v="1964-03-16T00:00:00"/>
    <x v="57"/>
    <s v="女"/>
    <x v="0"/>
    <n v="700"/>
    <n v="8780012"/>
    <s v="大字竹田町３０４番地"/>
    <m/>
    <s v="大分県竹田市大字竹田町３０４番地"/>
    <m/>
    <s v="米田　幸一"/>
    <s v="   "/>
    <m/>
    <n v="0"/>
    <n v="0"/>
    <n v="12"/>
    <s v="妻"/>
    <n v="0"/>
    <s v="住登者"/>
    <n v="0"/>
    <n v="19920506"/>
    <n v="20040310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7"/>
    <s v="下町"/>
    <x v="241"/>
    <s v="ヨネダ　コウイチ"/>
    <s v="米田　幸一"/>
    <n v="1016487"/>
    <n v="999"/>
    <s v="ヨネダ　ケイスケ"/>
    <s v="米田　圭輔"/>
    <m/>
    <m/>
    <d v="1994-05-26T00:00:00"/>
    <d v="1994-05-26T00:00:00"/>
    <x v="26"/>
    <s v="男"/>
    <x v="1"/>
    <n v="700"/>
    <n v="8780012"/>
    <s v="大字竹田町３０４番地"/>
    <m/>
    <s v="大分県竹田市大字竹田町３０４番地"/>
    <m/>
    <s v="米田　幸一"/>
    <s v="   "/>
    <m/>
    <n v="0"/>
    <n v="0"/>
    <n v="20"/>
    <s v="子"/>
    <n v="0"/>
    <s v="住登者"/>
    <n v="0"/>
    <n v="19940526"/>
    <n v="20040310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7"/>
    <s v="下町"/>
    <x v="243"/>
    <s v="サトウ　ヨシミ"/>
    <s v="佐藤　喜美"/>
    <n v="10017922"/>
    <n v="999"/>
    <s v="サトウ　ヨシミ"/>
    <s v="佐藤　喜美"/>
    <m/>
    <m/>
    <d v="1982-06-16T00:00:00"/>
    <d v="1982-06-16T00:00:00"/>
    <x v="78"/>
    <s v="女"/>
    <x v="0"/>
    <n v="700"/>
    <n v="8780012"/>
    <s v="大字竹田町３１８番地"/>
    <s v="（アルバ代官町１０６）"/>
    <s v="大分県竹田市荻町藤渡３３８番地２"/>
    <m/>
    <s v="佐藤　喜美"/>
    <s v="   "/>
    <m/>
    <n v="0"/>
    <n v="0"/>
    <n v="2"/>
    <s v="世帯主"/>
    <n v="0"/>
    <s v="住登者"/>
    <n v="0"/>
    <n v="19820616"/>
    <n v="2018013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28"/>
    <s v="フクダ　アツフミ"/>
    <s v="福田　敦文"/>
    <n v="10037231"/>
    <n v="999"/>
    <s v="フクダ　アツフミ"/>
    <s v="福田　敦文"/>
    <m/>
    <m/>
    <d v="1979-09-18T00:00:00"/>
    <d v="1979-09-18T00:00:00"/>
    <x v="40"/>
    <s v="男"/>
    <x v="1"/>
    <n v="700"/>
    <n v="8780012"/>
    <s v="大字竹田町３１８番地"/>
    <s v="（アルバ代官町２０２号）"/>
    <s v="大分県竹田市荻町西福寺５３５４番地２"/>
    <m/>
    <s v="福田　敦文"/>
    <s v="   "/>
    <m/>
    <n v="0"/>
    <n v="0"/>
    <n v="2"/>
    <s v="世帯主"/>
    <n v="0"/>
    <s v="住登者"/>
    <n v="20231128"/>
    <n v="19790918"/>
    <n v="202311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44"/>
    <s v="サトウ　タカコ"/>
    <s v="佐藤　孝子"/>
    <n v="20009385"/>
    <n v="999"/>
    <s v="サトウ　タカコ"/>
    <s v="佐藤　孝子"/>
    <m/>
    <m/>
    <d v="1938-04-01T00:00:00"/>
    <d v="1938-04-01T00:00:00"/>
    <x v="58"/>
    <s v="女"/>
    <x v="0"/>
    <n v="700"/>
    <n v="8780012"/>
    <s v="大字竹田町３５５番地"/>
    <m/>
    <s v="大分県竹田市久住町大字久住５３７番地"/>
    <m/>
    <s v="佐藤　孝子"/>
    <s v="   "/>
    <m/>
    <n v="0"/>
    <n v="0"/>
    <n v="2"/>
    <s v="世帯主"/>
    <n v="0"/>
    <s v="住登者"/>
    <n v="0"/>
    <n v="19450813"/>
    <n v="2020052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7"/>
    <s v="下町"/>
    <x v="245"/>
    <s v="ツルタ　コウヘイ"/>
    <s v="鶴田　耕平"/>
    <n v="20026450"/>
    <n v="999"/>
    <s v="ツルタ　コウヘイ"/>
    <s v="鶴田　耕平"/>
    <m/>
    <m/>
    <d v="1987-01-19T00:00:00"/>
    <d v="1987-01-19T00:00:00"/>
    <x v="71"/>
    <s v="男"/>
    <x v="1"/>
    <n v="700"/>
    <n v="8780012"/>
    <s v="大字竹田町３１８番地"/>
    <s v="（アルバ代官町　１０２号室）"/>
    <s v="愛知県田原市田原町十七谷１２７番地"/>
    <m/>
    <s v="鶴田　耕平"/>
    <s v="   "/>
    <m/>
    <n v="0"/>
    <n v="0"/>
    <n v="2"/>
    <s v="世帯主"/>
    <n v="0"/>
    <s v="住登者"/>
    <n v="0"/>
    <n v="20180810"/>
    <n v="2018081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46"/>
    <s v="ハラサキ　タロウ"/>
    <s v="原﨑　太郎"/>
    <n v="20075868"/>
    <n v="999"/>
    <s v="ハラサキ　マキ"/>
    <s v="原﨑　麻記"/>
    <m/>
    <m/>
    <d v="1971-07-12T00:00:00"/>
    <d v="1971-07-12T00:00:00"/>
    <x v="18"/>
    <s v="女"/>
    <x v="0"/>
    <n v="700"/>
    <n v="8780012"/>
    <s v="大字竹田町３１８番地"/>
    <s v="（アルバ代官町　３０１号）"/>
    <s v="福岡県春日市昇町５丁目６４番地"/>
    <m/>
    <s v="原﨑　太郎"/>
    <s v="   "/>
    <m/>
    <n v="0"/>
    <n v="0"/>
    <n v="12"/>
    <s v="妻"/>
    <n v="0"/>
    <s v="住登者"/>
    <n v="0"/>
    <n v="20020402"/>
    <n v="2018021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7"/>
    <s v="下町"/>
    <x v="247"/>
    <s v="ヒメノ　ユウスケ"/>
    <s v="姫野　雄介"/>
    <n v="30000620"/>
    <n v="999"/>
    <s v="ヒメノ　ユウスケ"/>
    <s v="姫野　雄介"/>
    <m/>
    <m/>
    <d v="1991-08-06T00:00:00"/>
    <d v="1991-08-06T00:00:00"/>
    <x v="66"/>
    <s v="男"/>
    <x v="1"/>
    <n v="700"/>
    <n v="8780012"/>
    <s v="大字竹田町３１８番地"/>
    <s v="（アルバ代官町２０３号室）"/>
    <s v="大分県竹田市直入町大字長湯３６６８番地１"/>
    <m/>
    <s v="姫野　雄介"/>
    <s v="   "/>
    <m/>
    <n v="0"/>
    <n v="0"/>
    <n v="2"/>
    <s v="世帯主"/>
    <n v="0"/>
    <s v="住登者"/>
    <n v="20211027"/>
    <n v="19910806"/>
    <n v="2021101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48"/>
    <s v="イチイ　ヒロシ"/>
    <s v="一井　裕士"/>
    <n v="30002269"/>
    <n v="999"/>
    <s v="イチイ　ヒロシ"/>
    <s v="一井　裕士"/>
    <m/>
    <m/>
    <d v="1984-12-17T00:00:00"/>
    <d v="1984-12-17T00:00:00"/>
    <x v="16"/>
    <s v="男"/>
    <x v="1"/>
    <n v="700"/>
    <n v="8780012"/>
    <s v="大字竹田町３１８番地"/>
    <s v="（アルバ代官町３０３号室）"/>
    <s v="大分県竹田市直入町大字上田北２５４８番地"/>
    <m/>
    <s v="一井　麻里"/>
    <s v="   "/>
    <m/>
    <n v="0"/>
    <n v="0"/>
    <n v="2"/>
    <s v="世帯主"/>
    <n v="0"/>
    <s v="住登者"/>
    <n v="20220707"/>
    <n v="19841217"/>
    <n v="2022070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34"/>
    <s v="キラ　タケシ"/>
    <s v="吉良　健"/>
    <n v="40000384"/>
    <n v="999"/>
    <s v="キラ　アヤノ"/>
    <s v="吉良　綾乃"/>
    <m/>
    <m/>
    <d v="2005-10-29T00:00:00"/>
    <d v="2005-10-29T00:00:00"/>
    <x v="67"/>
    <s v="女"/>
    <x v="0"/>
    <n v="800"/>
    <n v="8780013"/>
    <s v="大字竹田１９６５番地６"/>
    <m/>
    <s v="大分県竹田市荻町鴫田６３６７番地１"/>
    <m/>
    <s v="吉良　健"/>
    <s v="   "/>
    <m/>
    <n v="0"/>
    <n v="0"/>
    <n v="20"/>
    <s v="子"/>
    <n v="0"/>
    <s v="住登者"/>
    <n v="0"/>
    <n v="20051029"/>
    <n v="2018010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7"/>
    <s v="下町"/>
    <x v="246"/>
    <s v="ハラサキ　タロウ"/>
    <s v="原﨑　太郎"/>
    <n v="40000415"/>
    <n v="999"/>
    <s v="ハラサキ　タロウ"/>
    <s v="原﨑　太郎"/>
    <m/>
    <m/>
    <d v="1978-11-01T00:00:00"/>
    <d v="1978-11-01T00:00:00"/>
    <x v="83"/>
    <s v="男"/>
    <x v="1"/>
    <n v="700"/>
    <n v="8780012"/>
    <s v="大字竹田町３１８番地"/>
    <s v="（アルバ代官町　３０１号）"/>
    <s v="福岡県春日市昇町５丁目６４番地"/>
    <m/>
    <s v="原﨑　太郎"/>
    <s v="   "/>
    <m/>
    <n v="0"/>
    <n v="0"/>
    <n v="2"/>
    <s v="世帯主"/>
    <n v="0"/>
    <s v="住登者"/>
    <n v="0"/>
    <n v="20051202"/>
    <n v="2018021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36"/>
    <s v="フルカワ　マナブ"/>
    <s v="古川　学"/>
    <n v="40000541"/>
    <n v="999"/>
    <s v="フルカワ　ナノハ"/>
    <s v="古川　菜のは"/>
    <m/>
    <m/>
    <d v="2006-03-10T00:00:00"/>
    <d v="2006-03-10T00:00:00"/>
    <x v="67"/>
    <s v="女"/>
    <x v="0"/>
    <n v="700"/>
    <n v="8780012"/>
    <s v="大字竹田町３３５番地２"/>
    <m/>
    <s v="福岡県北九州市八幡西区馬場山西１７番"/>
    <m/>
    <s v="古川　学"/>
    <s v="   "/>
    <m/>
    <n v="0"/>
    <n v="0"/>
    <n v="20"/>
    <s v="子"/>
    <n v="0"/>
    <s v="住登者"/>
    <n v="0"/>
    <n v="20060310"/>
    <n v="2016122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7"/>
    <s v="下町"/>
    <x v="232"/>
    <s v="アナン　レイコ"/>
    <s v="阿南　礼子"/>
    <n v="40002166"/>
    <n v="999"/>
    <s v="アナン　サナ"/>
    <s v="阿南　咲那"/>
    <m/>
    <m/>
    <d v="2008-12-04T00:00:00"/>
    <d v="2008-12-04T00:00:00"/>
    <x v="86"/>
    <s v="女"/>
    <x v="0"/>
    <n v="800"/>
    <n v="8780013"/>
    <s v="大字竹田１９４３番地６"/>
    <m/>
    <s v="大分県竹田市大字竹田１９４３番地６"/>
    <m/>
    <s v="阿南　礼子"/>
    <s v="   "/>
    <m/>
    <n v="0"/>
    <n v="0"/>
    <n v="20"/>
    <s v="子"/>
    <n v="0"/>
    <s v="住登者"/>
    <n v="20220204"/>
    <n v="20081204"/>
    <n v="20081204"/>
    <x v="0"/>
    <m/>
    <m/>
    <m/>
    <m/>
    <x v="0"/>
    <x v="2"/>
    <x v="0"/>
    <n v="1"/>
    <x v="1"/>
    <s v=""/>
    <s v=""/>
    <s v=""/>
    <s v=""/>
    <s v=""/>
    <s v=""/>
    <s v=""/>
    <x v="0"/>
    <n v="1"/>
    <s v=""/>
    <n v="1"/>
  </r>
  <r>
    <x v="7"/>
    <s v="下町"/>
    <x v="225"/>
    <s v="サイキ　サナエ"/>
    <s v="佐伯　早苗"/>
    <n v="40002464"/>
    <n v="999"/>
    <s v="サイキ　ミユ"/>
    <s v="佐伯　美夕"/>
    <m/>
    <m/>
    <d v="2009-05-15T00:00:00"/>
    <d v="2009-05-15T00:00:00"/>
    <x v="86"/>
    <s v="女"/>
    <x v="0"/>
    <n v="700"/>
    <n v="8780012"/>
    <s v="大字竹田町３１８番地"/>
    <s v="（アルバ代官町１０５）"/>
    <s v="大分県竹田市大字三宅１７０６番地"/>
    <m/>
    <s v="佐伯　早苗"/>
    <s v="   "/>
    <m/>
    <n v="0"/>
    <n v="0"/>
    <n v="20"/>
    <s v="子"/>
    <n v="0"/>
    <s v="住登者"/>
    <n v="0"/>
    <n v="20090515"/>
    <n v="20180204"/>
    <x v="0"/>
    <m/>
    <m/>
    <m/>
    <m/>
    <x v="0"/>
    <x v="2"/>
    <x v="0"/>
    <n v="1"/>
    <x v="1"/>
    <s v=""/>
    <s v=""/>
    <s v=""/>
    <s v=""/>
    <s v=""/>
    <s v=""/>
    <s v=""/>
    <x v="0"/>
    <n v="1"/>
    <s v=""/>
    <n v="1"/>
  </r>
  <r>
    <x v="7"/>
    <s v="下町"/>
    <x v="228"/>
    <s v="フクダ　アツフミ"/>
    <s v="福田　敦文"/>
    <n v="40002707"/>
    <n v="999"/>
    <s v="フクダ　マユコ"/>
    <s v="福田　万佑子"/>
    <m/>
    <m/>
    <d v="2009-12-25T00:00:00"/>
    <d v="2009-12-25T00:00:00"/>
    <x v="87"/>
    <s v="女"/>
    <x v="0"/>
    <n v="700"/>
    <n v="8780012"/>
    <s v="大字竹田町３１８番地"/>
    <s v="（アルバ代官町２０２号）"/>
    <s v="大分県竹田市荻町西福寺５３５４番地２"/>
    <m/>
    <s v="福田　敦文"/>
    <s v="   "/>
    <m/>
    <n v="0"/>
    <n v="0"/>
    <n v="20"/>
    <s v="子"/>
    <n v="0"/>
    <s v="住登者"/>
    <n v="20231128"/>
    <n v="20091225"/>
    <n v="20231125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7"/>
    <s v="下町"/>
    <x v="232"/>
    <s v="アナン　レイコ"/>
    <s v="阿南　礼子"/>
    <n v="40003327"/>
    <n v="999"/>
    <s v="アナン　ユウゴ"/>
    <s v="阿南　勇吾"/>
    <m/>
    <m/>
    <d v="2011-03-20T00:00:00"/>
    <d v="2011-03-20T00:00:00"/>
    <x v="88"/>
    <s v="男"/>
    <x v="1"/>
    <n v="800"/>
    <n v="8780013"/>
    <s v="大字竹田１９４３番地６"/>
    <m/>
    <s v="大分県竹田市大字竹田１９４３番地６"/>
    <m/>
    <s v="阿南　礼子"/>
    <s v="   "/>
    <m/>
    <n v="0"/>
    <n v="0"/>
    <n v="20"/>
    <s v="子"/>
    <n v="0"/>
    <s v="住登者"/>
    <n v="20220204"/>
    <n v="20110320"/>
    <n v="20110320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7"/>
    <s v="下町"/>
    <x v="221"/>
    <s v="ヨシカワ　ケサコ"/>
    <s v="吉川　ケサ子"/>
    <n v="40003575"/>
    <n v="999"/>
    <s v="ヨシカワ　テツヒサ"/>
    <s v="吉川　哲久"/>
    <m/>
    <m/>
    <d v="1967-08-18T00:00:00"/>
    <d v="1967-08-18T00:00:00"/>
    <x v="10"/>
    <s v="男"/>
    <x v="1"/>
    <n v="800"/>
    <n v="8780013"/>
    <s v="大字竹田１９５４番地１"/>
    <m/>
    <s v="大分県竹田市大字中角１５３０番地"/>
    <m/>
    <s v="吉川　勝市"/>
    <s v="   "/>
    <m/>
    <n v="0"/>
    <n v="0"/>
    <n v="20"/>
    <s v="子"/>
    <n v="0"/>
    <s v="住登者"/>
    <n v="0"/>
    <n v="20070401"/>
    <n v="200704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7"/>
    <s v="下町"/>
    <x v="205"/>
    <s v="ウエダ　ユウジ"/>
    <s v="上田　裕司"/>
    <n v="40003691"/>
    <n v="999"/>
    <s v="サトウ　ラン"/>
    <s v="佐藤　ラン"/>
    <m/>
    <m/>
    <d v="2011-12-26T00:00:00"/>
    <d v="2011-12-26T00:00:00"/>
    <x v="89"/>
    <s v="女"/>
    <x v="0"/>
    <n v="700"/>
    <n v="8780012"/>
    <s v="大字竹田町２９７番地"/>
    <m/>
    <s v="大分県竹田市大字竹田町２９７番地"/>
    <m/>
    <s v="佐藤　名帆"/>
    <s v="   "/>
    <m/>
    <n v="0"/>
    <n v="0"/>
    <n v="2020"/>
    <s v="子の子"/>
    <n v="0"/>
    <s v="住登者"/>
    <n v="20240124"/>
    <n v="20240124"/>
    <n v="20240124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7"/>
    <s v="下町"/>
    <x v="225"/>
    <s v="サイキ　サナエ"/>
    <s v="佐伯　早苗"/>
    <n v="40003725"/>
    <n v="999"/>
    <s v="サイキ　ユノ"/>
    <s v="佐伯　結乃"/>
    <m/>
    <m/>
    <d v="2012-02-02T00:00:00"/>
    <d v="2012-02-02T00:00:00"/>
    <x v="89"/>
    <s v="女"/>
    <x v="0"/>
    <n v="700"/>
    <n v="8780012"/>
    <s v="大字竹田町３１８番地"/>
    <s v="（アルバ代官町１０５）"/>
    <s v="大分県竹田市大字三宅１７０６番地"/>
    <m/>
    <s v="佐伯　早苗"/>
    <s v="   "/>
    <m/>
    <n v="0"/>
    <n v="0"/>
    <n v="20"/>
    <s v="子"/>
    <n v="0"/>
    <s v="住登者"/>
    <n v="0"/>
    <n v="20120202"/>
    <n v="20180204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7"/>
    <s v="下町"/>
    <x v="236"/>
    <s v="フルカワ　マナブ"/>
    <s v="古川　学"/>
    <n v="40004892"/>
    <n v="999"/>
    <s v="フルカワ　マナブ"/>
    <s v="古川　学"/>
    <m/>
    <m/>
    <d v="1980-11-12T00:00:00"/>
    <d v="1980-11-12T00:00:00"/>
    <x v="68"/>
    <s v="男"/>
    <x v="1"/>
    <n v="700"/>
    <n v="8780012"/>
    <s v="大字竹田町３３５番地２"/>
    <m/>
    <s v="福岡県北九州市八幡西区馬場山西１７番"/>
    <m/>
    <s v="古川　学"/>
    <s v="   "/>
    <m/>
    <n v="0"/>
    <n v="0"/>
    <n v="2"/>
    <s v="世帯主"/>
    <n v="0"/>
    <s v="住登者"/>
    <n v="0"/>
    <n v="20140219"/>
    <n v="2016122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28"/>
    <s v="フクダ　アツフミ"/>
    <s v="福田　敦文"/>
    <n v="40005166"/>
    <n v="999"/>
    <s v="フクダ　ユウジン"/>
    <s v="福田　悠人"/>
    <m/>
    <m/>
    <d v="2014-06-05T00:00:00"/>
    <d v="2014-06-05T00:00:00"/>
    <x v="25"/>
    <s v="男"/>
    <x v="1"/>
    <n v="700"/>
    <n v="8780012"/>
    <s v="大字竹田町３１８番地"/>
    <s v="（アルバ代官町２０２号）"/>
    <s v="大分県竹田市荻町西福寺５３５４番地２"/>
    <m/>
    <s v="福田　敦文"/>
    <s v="   "/>
    <m/>
    <n v="0"/>
    <n v="0"/>
    <n v="20"/>
    <s v="子"/>
    <n v="0"/>
    <s v="住登者"/>
    <n v="20231128"/>
    <n v="20140605"/>
    <n v="20231125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7"/>
    <s v="下町"/>
    <x v="236"/>
    <s v="フルカワ　マナブ"/>
    <s v="古川　学"/>
    <n v="40005183"/>
    <n v="999"/>
    <s v="フルカワ　キヒロ"/>
    <s v="古川　葵陽"/>
    <m/>
    <m/>
    <d v="2014-06-13T00:00:00"/>
    <d v="2014-06-13T00:00:00"/>
    <x v="25"/>
    <s v="男"/>
    <x v="1"/>
    <n v="700"/>
    <n v="8780012"/>
    <s v="大字竹田町３３５番地２"/>
    <m/>
    <s v="福岡県北九州市八幡西区馬場山西１７番"/>
    <m/>
    <s v="古川　学"/>
    <s v="   "/>
    <m/>
    <n v="0"/>
    <n v="0"/>
    <n v="20"/>
    <s v="子"/>
    <n v="0"/>
    <s v="住登者"/>
    <n v="0"/>
    <n v="20140613"/>
    <n v="2016122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7"/>
    <s v="下町"/>
    <x v="249"/>
    <s v="ノダ　セツコ"/>
    <s v="野田　節子"/>
    <n v="40005230"/>
    <n v="999"/>
    <s v="ノダ　セツコ"/>
    <s v="野田　節子"/>
    <m/>
    <m/>
    <d v="1952-02-04T00:00:00"/>
    <d v="1952-02-04T00:00:00"/>
    <x v="41"/>
    <s v="女"/>
    <x v="0"/>
    <n v="700"/>
    <n v="8780012"/>
    <s v="大字竹田町２９６番地１"/>
    <m/>
    <s v="大分県竹田市大字竹田町６４番地"/>
    <m/>
    <s v="野田　節子"/>
    <s v="   "/>
    <m/>
    <n v="0"/>
    <n v="0"/>
    <n v="2"/>
    <s v="世帯主"/>
    <n v="0"/>
    <s v="住登者"/>
    <n v="20230907"/>
    <n v="20140728"/>
    <n v="202003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7"/>
    <s v="下町"/>
    <x v="243"/>
    <s v="サトウ　ヨシミ"/>
    <s v="佐藤　喜美"/>
    <n v="40005468"/>
    <n v="999"/>
    <s v="サトウ　ケイ"/>
    <s v="佐藤　憬唯"/>
    <m/>
    <m/>
    <d v="2015-01-13T00:00:00"/>
    <d v="2015-01-13T00:00:00"/>
    <x v="73"/>
    <s v="男"/>
    <x v="1"/>
    <n v="700"/>
    <n v="8780012"/>
    <s v="大字竹田町３１８番地"/>
    <s v="（アルバ代官町１０６）"/>
    <s v="大分県竹田市荻町藤渡３３８番地２"/>
    <m/>
    <s v="佐藤　喜美"/>
    <s v="   "/>
    <m/>
    <n v="0"/>
    <n v="0"/>
    <n v="20"/>
    <s v="子"/>
    <n v="0"/>
    <s v="住登者"/>
    <n v="0"/>
    <n v="20150113"/>
    <n v="2018013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7"/>
    <s v="下町"/>
    <x v="250"/>
    <s v="タキタ　ユウヤ"/>
    <s v="田北　裕哉"/>
    <n v="40005890"/>
    <n v="999"/>
    <s v="タキタ　ユウヤ"/>
    <s v="田北　裕哉"/>
    <m/>
    <m/>
    <d v="1997-02-20T00:00:00"/>
    <d v="1997-02-20T00:00:00"/>
    <x v="43"/>
    <s v="男"/>
    <x v="1"/>
    <n v="800"/>
    <n v="8780013"/>
    <s v="大字竹田１９５５番地１"/>
    <s v="（コーポ代官山２０５）"/>
    <s v="大分県豊後大野市緒方町小宛２８０２番地"/>
    <m/>
    <s v="田北　順一"/>
    <s v="   "/>
    <m/>
    <n v="0"/>
    <n v="0"/>
    <n v="2"/>
    <s v="世帯主"/>
    <n v="0"/>
    <s v="住登者"/>
    <n v="20240319"/>
    <n v="20151017"/>
    <n v="2024031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36"/>
    <s v="フルカワ　マナブ"/>
    <s v="古川　学"/>
    <n v="40006197"/>
    <n v="999"/>
    <s v="フルカワ　コア"/>
    <s v="古川　こあ"/>
    <m/>
    <m/>
    <d v="2016-04-03T00:00:00"/>
    <d v="2016-04-03T00:00:00"/>
    <x v="90"/>
    <s v="女"/>
    <x v="0"/>
    <n v="700"/>
    <n v="8780012"/>
    <s v="大字竹田町３３５番地２"/>
    <m/>
    <s v="福岡県北九州市八幡西区馬場山西１７番"/>
    <m/>
    <s v="古川　学"/>
    <s v="   "/>
    <m/>
    <n v="0"/>
    <n v="0"/>
    <n v="20"/>
    <s v="子"/>
    <n v="0"/>
    <s v="住登者"/>
    <n v="0"/>
    <n v="20160403"/>
    <n v="2016122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7"/>
    <s v="下町"/>
    <x v="220"/>
    <s v="オオツカ　ユウイチロウ"/>
    <s v="大塚　雄一郎"/>
    <n v="40006308"/>
    <n v="999"/>
    <s v="オオツカ　アサヒ"/>
    <s v="大塚　あさひ"/>
    <m/>
    <m/>
    <d v="2016-07-08T00:00:00"/>
    <d v="2016-07-08T00:00:00"/>
    <x v="90"/>
    <s v="女"/>
    <x v="0"/>
    <n v="700"/>
    <n v="8780012"/>
    <s v="大字竹田町３１８番地"/>
    <s v="（アルバ代官町　３０２号）"/>
    <s v="大分県竹田市大字竹田町４０番地"/>
    <m/>
    <s v="大塚　雄一郎"/>
    <s v="   "/>
    <m/>
    <n v="0"/>
    <n v="0"/>
    <n v="20"/>
    <s v="子"/>
    <n v="0"/>
    <s v="住登者"/>
    <n v="20220422"/>
    <n v="20160708"/>
    <n v="20220420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7"/>
    <s v="下町"/>
    <x v="228"/>
    <s v="フクダ　アツフミ"/>
    <s v="福田　敦文"/>
    <n v="40006325"/>
    <n v="999"/>
    <s v="フクダ　リサコ"/>
    <s v="福田　理咲子"/>
    <m/>
    <m/>
    <d v="2016-07-31T00:00:00"/>
    <d v="2016-07-31T00:00:00"/>
    <x v="90"/>
    <s v="女"/>
    <x v="0"/>
    <n v="700"/>
    <n v="8780012"/>
    <s v="大字竹田町３１８番地"/>
    <s v="（アルバ代官町２０２号）"/>
    <s v="大分県竹田市荻町西福寺５３５４番地２"/>
    <m/>
    <s v="福田　敦文"/>
    <s v="   "/>
    <m/>
    <n v="0"/>
    <n v="0"/>
    <n v="20"/>
    <s v="子"/>
    <n v="0"/>
    <s v="住登者"/>
    <n v="20231128"/>
    <n v="20160731"/>
    <n v="20231125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7"/>
    <s v="下町"/>
    <x v="251"/>
    <s v="トウジョウ　アユミ"/>
    <s v="東條　あゆみ"/>
    <n v="40007049"/>
    <n v="999"/>
    <s v="トウジョウ　アユミ"/>
    <s v="東條　あゆみ"/>
    <m/>
    <m/>
    <d v="1981-08-23T00:00:00"/>
    <d v="1981-08-23T00:00:00"/>
    <x v="78"/>
    <s v="女"/>
    <x v="0"/>
    <n v="800"/>
    <n v="8780013"/>
    <s v="大字竹田１９７３番地"/>
    <s v="（クェーサ府内２０３）"/>
    <s v="鹿児島県霧島市国分清水３丁目１８番"/>
    <m/>
    <s v="東條　保"/>
    <s v="   "/>
    <m/>
    <n v="0"/>
    <n v="0"/>
    <n v="2"/>
    <s v="世帯主"/>
    <n v="0"/>
    <s v="住登者"/>
    <n v="0"/>
    <n v="20180107"/>
    <n v="2018010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30"/>
    <s v="ヤモチ　タカミツ"/>
    <s v="矢持　孝光"/>
    <n v="40007071"/>
    <n v="999"/>
    <s v="ヤモチ　タカミツ"/>
    <s v="矢持　孝光"/>
    <m/>
    <m/>
    <d v="1979-12-12T00:00:00"/>
    <d v="1979-12-12T00:00:00"/>
    <x v="40"/>
    <s v="男"/>
    <x v="1"/>
    <n v="700"/>
    <n v="8780012"/>
    <s v="大字竹田町３１８番地"/>
    <s v="（アルバ代官町３０４）"/>
    <s v="山口県下関市彦島江の浦町１丁目５番"/>
    <m/>
    <s v="矢持　孝光"/>
    <s v="   "/>
    <m/>
    <n v="0"/>
    <n v="0"/>
    <n v="2"/>
    <s v="世帯主"/>
    <n v="0"/>
    <s v="住登者"/>
    <n v="0"/>
    <n v="20180201"/>
    <n v="20180201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7"/>
    <s v="下町"/>
    <x v="230"/>
    <s v="ヤモチ　タカミツ"/>
    <s v="矢持　孝光"/>
    <n v="40007072"/>
    <n v="999"/>
    <s v="ヤモチ　ミコ"/>
    <s v="矢持　美心"/>
    <m/>
    <m/>
    <d v="2013-09-30T00:00:00"/>
    <d v="2013-09-30T00:00:00"/>
    <x v="25"/>
    <s v="女"/>
    <x v="0"/>
    <n v="700"/>
    <n v="8780012"/>
    <s v="大字竹田町３１８番地"/>
    <s v="（アルバ代官町３０４）"/>
    <s v="山口県下関市彦島江の浦町１丁目５番"/>
    <m/>
    <s v="矢持　孝光"/>
    <s v="   "/>
    <m/>
    <n v="0"/>
    <n v="0"/>
    <n v="20"/>
    <s v="子"/>
    <n v="0"/>
    <s v="住登者"/>
    <n v="0"/>
    <n v="20180201"/>
    <n v="20180201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7"/>
    <s v="下町"/>
    <x v="230"/>
    <s v="ヤモチ　タカミツ"/>
    <s v="矢持　孝光"/>
    <n v="40007073"/>
    <n v="999"/>
    <s v="ヤモチ　レオ"/>
    <s v="矢持　礼央"/>
    <m/>
    <m/>
    <d v="2017-08-09T00:00:00"/>
    <d v="2017-08-09T00:00:00"/>
    <x v="69"/>
    <s v="男"/>
    <x v="1"/>
    <n v="700"/>
    <n v="8780012"/>
    <s v="大字竹田町３１８番地"/>
    <s v="（アルバ代官町３０４）"/>
    <s v="山口県下関市彦島江の浦町１丁目５番"/>
    <m/>
    <s v="矢持　孝光"/>
    <s v="   "/>
    <m/>
    <n v="0"/>
    <n v="0"/>
    <n v="20"/>
    <s v="子"/>
    <n v="0"/>
    <s v="住登者"/>
    <n v="0"/>
    <n v="20180201"/>
    <n v="20180201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7"/>
    <s v="下町"/>
    <x v="252"/>
    <s v="ミヤタ　アサヨ"/>
    <s v="宮田　麻代"/>
    <n v="40007124"/>
    <n v="999"/>
    <s v="ミヤタ　アサヨ"/>
    <s v="宮田　麻代"/>
    <m/>
    <m/>
    <d v="1993-03-26T00:00:00"/>
    <d v="1993-03-26T00:00:00"/>
    <x v="74"/>
    <s v="女"/>
    <x v="0"/>
    <n v="700"/>
    <n v="8780012"/>
    <s v="大字竹田町３１８番地"/>
    <s v="（アルバ代官町　２０５号）"/>
    <s v="鹿児島県姶良市寺師１０５番地"/>
    <m/>
    <s v="宮田　藤蔵"/>
    <s v="   "/>
    <m/>
    <n v="0"/>
    <n v="0"/>
    <n v="2"/>
    <s v="世帯主"/>
    <n v="0"/>
    <s v="住登者"/>
    <n v="0"/>
    <n v="20180319"/>
    <n v="2018031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53"/>
    <s v="アリナガ　アユ"/>
    <s v="有永　安佑"/>
    <n v="40007235"/>
    <n v="999"/>
    <s v="アリナガ　アユ"/>
    <s v="有永　安佑"/>
    <m/>
    <m/>
    <d v="1992-04-13T00:00:00"/>
    <d v="1992-04-13T00:00:00"/>
    <x v="66"/>
    <s v="女"/>
    <x v="0"/>
    <n v="700"/>
    <n v="8780012"/>
    <s v="大字竹田町３３３番地"/>
    <m/>
    <s v="大分県竹田市大字竹田町３２２番地"/>
    <m/>
    <s v="有永　勝士"/>
    <s v="   "/>
    <m/>
    <n v="0"/>
    <n v="0"/>
    <n v="2"/>
    <s v="世帯主"/>
    <n v="0"/>
    <s v="住登者"/>
    <n v="0"/>
    <n v="20180417"/>
    <n v="2018041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54"/>
    <s v="ヤノ　ノゾム"/>
    <s v="矢野　希"/>
    <n v="40007987"/>
    <n v="999"/>
    <s v="ヤノ　ノゾム"/>
    <s v="矢野　希"/>
    <m/>
    <m/>
    <d v="1997-04-22T00:00:00"/>
    <d v="1997-04-22T00:00:00"/>
    <x v="43"/>
    <s v="男"/>
    <x v="1"/>
    <n v="700"/>
    <n v="8780012"/>
    <s v="大字竹田町３１８番地"/>
    <s v="（アルバ代官町３０５号室）"/>
    <s v="大分県中津市耶馬溪町大字金吉９２番地"/>
    <m/>
    <s v="矢野　希"/>
    <s v="   "/>
    <m/>
    <n v="0"/>
    <n v="0"/>
    <n v="2"/>
    <s v="世帯主"/>
    <n v="0"/>
    <s v="住登者"/>
    <n v="20220510"/>
    <n v="20200106"/>
    <n v="202204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20"/>
    <s v="オオツカ　ユウイチロウ"/>
    <s v="大塚　雄一郎"/>
    <n v="40008005"/>
    <n v="999"/>
    <s v="オオツカ　ハルカ"/>
    <s v="大塚　春花"/>
    <m/>
    <m/>
    <d v="2020-01-23T00:00:00"/>
    <d v="2020-01-23T00:00:00"/>
    <x v="91"/>
    <s v="女"/>
    <x v="0"/>
    <n v="700"/>
    <n v="8780012"/>
    <s v="大字竹田町３１８番地"/>
    <s v="（アルバ代官町　３０２号）"/>
    <s v="大分県竹田市大字竹田町４０番地"/>
    <m/>
    <s v="大塚　雄一郎"/>
    <s v="   "/>
    <m/>
    <n v="0"/>
    <n v="0"/>
    <n v="20"/>
    <s v="子"/>
    <n v="0"/>
    <s v="住登者"/>
    <n v="20220422"/>
    <n v="20200123"/>
    <n v="20220420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7"/>
    <s v="下町"/>
    <x v="254"/>
    <s v="ヤノ　ノゾム"/>
    <s v="矢野　希"/>
    <n v="40008097"/>
    <n v="999"/>
    <s v="ヤノ　カナ"/>
    <s v="矢野　芳奈"/>
    <m/>
    <m/>
    <d v="1997-11-10T00:00:00"/>
    <d v="1997-11-10T00:00:00"/>
    <x v="64"/>
    <s v="女"/>
    <x v="0"/>
    <n v="700"/>
    <n v="8780012"/>
    <s v="大字竹田町３１８番地"/>
    <s v="（アルバ代官町３０５号室）"/>
    <s v="大分県中津市耶馬溪町大字金吉９２番地"/>
    <m/>
    <s v="矢野　希"/>
    <s v="   "/>
    <m/>
    <n v="0"/>
    <n v="0"/>
    <n v="12"/>
    <s v="妻"/>
    <n v="0"/>
    <s v="住登者"/>
    <n v="20220510"/>
    <n v="20200326"/>
    <n v="20220510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7"/>
    <s v="下町"/>
    <x v="255"/>
    <s v="キクタニ　ハツコ"/>
    <s v="谷　初子"/>
    <n v="40008153"/>
    <n v="999"/>
    <s v="キクタニ　ハツコ"/>
    <s v="谷　初子"/>
    <m/>
    <m/>
    <d v="1951-03-09T00:00:00"/>
    <d v="1951-03-09T00:00:00"/>
    <x v="0"/>
    <s v="女"/>
    <x v="0"/>
    <n v="800"/>
    <n v="8780013"/>
    <s v="大字竹田１９５５番地１"/>
    <s v="（コーポ代官山１０１）"/>
    <s v="大分県大分市中春日町１６番"/>
    <m/>
    <s v="谷　義幸"/>
    <s v="   "/>
    <m/>
    <n v="0"/>
    <n v="0"/>
    <n v="2"/>
    <s v="世帯主"/>
    <n v="0"/>
    <s v="住登者"/>
    <n v="20230929"/>
    <n v="20200408"/>
    <n v="20230927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7"/>
    <s v="下町"/>
    <x v="219"/>
    <s v="ウチダ　マコト"/>
    <s v="内田　誠"/>
    <n v="40008255"/>
    <n v="999"/>
    <s v="ウチダ　ハルミチ"/>
    <s v="内田　晴道"/>
    <m/>
    <m/>
    <d v="2020-06-24T00:00:00"/>
    <d v="2020-06-24T00:00:00"/>
    <x v="91"/>
    <s v="男"/>
    <x v="1"/>
    <n v="700"/>
    <n v="8780012"/>
    <s v="大字竹田町３１８番地"/>
    <s v="（アルバ代官町　２０６号）"/>
    <s v="大分県竹田市大字玉来７５５番地１"/>
    <m/>
    <s v="内田　誠"/>
    <s v="   "/>
    <m/>
    <n v="0"/>
    <n v="0"/>
    <n v="20"/>
    <s v="子"/>
    <n v="0"/>
    <s v="住登者"/>
    <n v="0"/>
    <n v="20200624"/>
    <n v="20200624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7"/>
    <s v="下町"/>
    <x v="256"/>
    <s v="ツチモチ　ヒロシ"/>
    <s v="土持　浩嗣"/>
    <n v="40008283"/>
    <n v="999"/>
    <s v="ツチモチ　ヒロシ"/>
    <s v="土持　浩嗣"/>
    <m/>
    <m/>
    <d v="1980-03-23T00:00:00"/>
    <d v="1980-03-23T00:00:00"/>
    <x v="40"/>
    <s v="男"/>
    <x v="1"/>
    <n v="700"/>
    <n v="8780012"/>
    <s v="大字竹田町３１８番地"/>
    <s v="（アルバ代官町　２０１号）"/>
    <s v="宮崎県都城市蔵原町２３０２番地"/>
    <m/>
    <s v="土持　英嗣"/>
    <s v="   "/>
    <m/>
    <n v="0"/>
    <n v="0"/>
    <n v="2"/>
    <s v="世帯主"/>
    <n v="0"/>
    <s v="住登者"/>
    <n v="0"/>
    <n v="20200401"/>
    <n v="202004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45"/>
    <s v="ツルタ　コウヘイ"/>
    <s v="鶴田　耕平"/>
    <n v="40008309"/>
    <n v="999"/>
    <s v="ツルタ　ハルヒト"/>
    <s v="鶴田　遥仁"/>
    <m/>
    <m/>
    <d v="2020-08-29T00:00:00"/>
    <d v="2020-08-29T00:00:00"/>
    <x v="70"/>
    <s v="男"/>
    <x v="1"/>
    <n v="700"/>
    <n v="8780012"/>
    <s v="大字竹田町３１８番地"/>
    <s v="（アルバ代官町　１０２号室）"/>
    <s v="愛知県田原市田原町十七谷１２７番地"/>
    <m/>
    <s v="鶴田　耕平"/>
    <s v="   "/>
    <m/>
    <n v="0"/>
    <n v="0"/>
    <n v="20"/>
    <s v="子"/>
    <n v="0"/>
    <s v="住登者"/>
    <n v="0"/>
    <n v="20200829"/>
    <n v="20200829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7"/>
    <s v="下町"/>
    <x v="230"/>
    <s v="ヤモチ　タカミツ"/>
    <s v="矢持　孝光"/>
    <n v="40008322"/>
    <n v="999"/>
    <s v="ヤモチ　ルイ"/>
    <s v="矢持　琉偉"/>
    <m/>
    <m/>
    <d v="2020-09-13T00:00:00"/>
    <d v="2020-09-13T00:00:00"/>
    <x v="70"/>
    <s v="男"/>
    <x v="1"/>
    <n v="700"/>
    <n v="8780012"/>
    <s v="大字竹田町３１８番地"/>
    <s v="（アルバ代官町３０４）"/>
    <s v="山口県下関市彦島江の浦町１丁目５番"/>
    <m/>
    <s v="矢持　孝光"/>
    <s v="   "/>
    <m/>
    <n v="0"/>
    <n v="0"/>
    <n v="20"/>
    <s v="子"/>
    <n v="0"/>
    <s v="住登者"/>
    <n v="0"/>
    <n v="20200913"/>
    <n v="20200913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7"/>
    <s v="下町"/>
    <x v="236"/>
    <s v="フルカワ　マナブ"/>
    <s v="古川　学"/>
    <n v="40008372"/>
    <n v="999"/>
    <s v="フルカワ　カエ"/>
    <s v="古川　楓"/>
    <m/>
    <m/>
    <d v="2020-11-13T00:00:00"/>
    <d v="2020-11-13T00:00:00"/>
    <x v="70"/>
    <s v="男"/>
    <x v="1"/>
    <n v="700"/>
    <n v="8780012"/>
    <s v="大字竹田町３３５番地２"/>
    <m/>
    <s v="福岡県北九州市八幡西区馬場山西１７番"/>
    <m/>
    <s v="古川　学"/>
    <s v="   "/>
    <m/>
    <n v="0"/>
    <n v="0"/>
    <n v="20"/>
    <s v="子"/>
    <n v="0"/>
    <s v="住登者"/>
    <n v="0"/>
    <n v="20201113"/>
    <n v="20201113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7"/>
    <s v="下町"/>
    <x v="257"/>
    <s v="サトウ　ユウジ"/>
    <s v="佐藤　侑司"/>
    <n v="40010173"/>
    <n v="999"/>
    <s v="サトウ　ユウジ"/>
    <s v="佐藤　侑司"/>
    <m/>
    <m/>
    <d v="1986-10-23T00:00:00"/>
    <d v="1986-10-23T00:00:00"/>
    <x v="71"/>
    <s v="男"/>
    <x v="1"/>
    <n v="700"/>
    <n v="8780012"/>
    <s v="大字竹田町２９０番地"/>
    <m/>
    <s v="東京都品川区西五反田５丁目２番"/>
    <m/>
    <s v="佐藤　侑司"/>
    <s v="   "/>
    <m/>
    <n v="0"/>
    <n v="0"/>
    <n v="2"/>
    <s v="世帯主"/>
    <n v="0"/>
    <s v="住登者"/>
    <n v="20210330"/>
    <n v="20210328"/>
    <n v="20210328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7"/>
    <s v="下町"/>
    <x v="257"/>
    <s v="サトウ　ユウジ"/>
    <s v="佐藤　侑司"/>
    <n v="40010181"/>
    <n v="999"/>
    <s v="サトウ　チエミ"/>
    <s v="佐藤　千絵美"/>
    <m/>
    <m/>
    <d v="1986-04-15T00:00:00"/>
    <d v="1986-04-15T00:00:00"/>
    <x v="80"/>
    <s v="女"/>
    <x v="0"/>
    <n v="700"/>
    <n v="8780012"/>
    <s v="大字竹田町２９０番地"/>
    <m/>
    <s v="東京都品川区西五反田５丁目２番"/>
    <m/>
    <s v="佐藤　侑司"/>
    <s v="   "/>
    <m/>
    <n v="0"/>
    <n v="0"/>
    <n v="12"/>
    <s v="妻"/>
    <n v="0"/>
    <s v="住登者"/>
    <n v="20210330"/>
    <n v="20210328"/>
    <n v="20210328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7"/>
    <s v="下町"/>
    <x v="247"/>
    <s v="ヒメノ　ユウスケ"/>
    <s v="姫野　雄介"/>
    <n v="40012397"/>
    <n v="999"/>
    <s v="ヒメノ　ミカ"/>
    <s v="姫野　美夏"/>
    <m/>
    <m/>
    <d v="1992-05-15T00:00:00"/>
    <d v="1992-05-15T00:00:00"/>
    <x v="66"/>
    <s v="女"/>
    <x v="0"/>
    <n v="700"/>
    <n v="8780012"/>
    <s v="大字竹田町３１８番地"/>
    <s v="（アルバ代官町２０３号室）"/>
    <s v="大分県竹田市直入町大字長湯３６６８番地１"/>
    <m/>
    <s v="姫野　雄介"/>
    <s v="   "/>
    <m/>
    <n v="0"/>
    <n v="0"/>
    <n v="12"/>
    <s v="妻"/>
    <n v="0"/>
    <s v="住登者"/>
    <n v="20211029"/>
    <n v="20211029"/>
    <n v="20211029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7"/>
    <s v="下町"/>
    <x v="248"/>
    <s v="イチイ　ヒロシ"/>
    <s v="一井　裕士"/>
    <n v="40015744"/>
    <n v="999"/>
    <s v="イチイ　マリ"/>
    <s v="一井　麻里"/>
    <m/>
    <m/>
    <d v="1990-07-26T00:00:00"/>
    <d v="1990-07-26T00:00:00"/>
    <x v="84"/>
    <s v="女"/>
    <x v="0"/>
    <n v="700"/>
    <n v="8780012"/>
    <s v="大字竹田町３１８番地"/>
    <s v="（アルバ代官町３０３号室）"/>
    <s v="大分県竹田市直入町大字上田北２５４８番地"/>
    <m/>
    <s v="一井　麻里"/>
    <s v="   "/>
    <m/>
    <n v="0"/>
    <n v="0"/>
    <n v="12"/>
    <s v="妻"/>
    <n v="0"/>
    <s v="住登者"/>
    <n v="20220714"/>
    <n v="20220707"/>
    <n v="20220707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7"/>
    <s v="下町"/>
    <x v="258"/>
    <s v="コンドウ　ノブヒコ"/>
    <s v="近藤　宣彦"/>
    <n v="40018026"/>
    <n v="999"/>
    <s v="コンドウ　リツコ"/>
    <s v="近藤　律子"/>
    <m/>
    <m/>
    <d v="1955-05-12T00:00:00"/>
    <d v="1955-05-12T00:00:00"/>
    <x v="11"/>
    <s v="女"/>
    <x v="0"/>
    <n v="700"/>
    <n v="8780012"/>
    <s v="大字竹田町２９３番地"/>
    <m/>
    <s v="大分県竹田市大字竹田町２９３番地"/>
    <m/>
    <s v="近藤　宣彦"/>
    <s v="   "/>
    <m/>
    <n v="0"/>
    <n v="0"/>
    <n v="12"/>
    <s v="妻"/>
    <n v="0"/>
    <s v="住登者"/>
    <n v="20230314"/>
    <n v="20230313"/>
    <n v="20230313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7"/>
    <s v="下町"/>
    <x v="258"/>
    <s v="コンドウ　ノブヒコ"/>
    <s v="近藤　宣彦"/>
    <n v="40018034"/>
    <n v="999"/>
    <s v="コンドウ　ノブヒコ"/>
    <s v="近藤　宣彦"/>
    <m/>
    <m/>
    <d v="1958-11-09T00:00:00"/>
    <d v="1958-11-09T00:00:00"/>
    <x v="42"/>
    <s v="男"/>
    <x v="1"/>
    <n v="700"/>
    <n v="8780012"/>
    <s v="大字竹田町２９３番地"/>
    <m/>
    <s v="大分県竹田市大字竹田町２９３番地"/>
    <s v="コンドウ　ノブヒコ"/>
    <s v="近藤　宣彦"/>
    <s v="   "/>
    <m/>
    <n v="0"/>
    <n v="0"/>
    <n v="2"/>
    <s v="世帯主"/>
    <n v="0"/>
    <s v="住登者"/>
    <n v="20230314"/>
    <n v="20230313"/>
    <n v="20230313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7"/>
    <s v="下町"/>
    <x v="259"/>
    <s v="ミナモト　カズキ"/>
    <s v="皆元　和槻"/>
    <n v="40022694"/>
    <n v="999"/>
    <s v="ミナモト　カズキ"/>
    <s v="皆元　和槻"/>
    <m/>
    <m/>
    <d v="2001-07-16T00:00:00"/>
    <d v="2001-07-16T00:00:00"/>
    <x v="27"/>
    <s v="男"/>
    <x v="1"/>
    <n v="800"/>
    <n v="8780013"/>
    <s v="大字竹田１９５５番地１"/>
    <s v="（コーポ代官山２０４）"/>
    <s v="鹿児島県鹿児島市下荒田２丁目５１番"/>
    <m/>
    <s v="皆元　隆一"/>
    <s v="   "/>
    <m/>
    <n v="0"/>
    <n v="0"/>
    <n v="2"/>
    <s v="世帯主"/>
    <n v="0"/>
    <s v="住登者"/>
    <n v="20240322"/>
    <n v="20240322"/>
    <n v="2024032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60"/>
    <s v="アベ　ヒナタ"/>
    <s v="安部　陽"/>
    <n v="40023011"/>
    <n v="999"/>
    <s v="アベ　ヒナタ"/>
    <s v="安部　陽"/>
    <m/>
    <m/>
    <d v="2003-12-07T00:00:00"/>
    <d v="2003-12-07T00:00:00"/>
    <x v="22"/>
    <s v="女"/>
    <x v="0"/>
    <n v="800"/>
    <n v="8780013"/>
    <s v="大字竹田１９５５番地１"/>
    <s v="（コーポ代官山　２０１）"/>
    <s v="大分県玖珠郡九重町大字田野１５５１番地"/>
    <m/>
    <s v="安部　道和"/>
    <s v="   "/>
    <m/>
    <n v="0"/>
    <n v="0"/>
    <n v="2"/>
    <s v="世帯主"/>
    <n v="0"/>
    <s v="住登者"/>
    <n v="20240329"/>
    <n v="20240329"/>
    <n v="2024032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7"/>
    <s v="下町"/>
    <x v="254"/>
    <s v="ヤノ　ノゾム"/>
    <s v="矢野　希"/>
    <n v="40025090"/>
    <n v="999"/>
    <s v="ヤノ　ハルキ"/>
    <s v="矢野　陽基"/>
    <m/>
    <m/>
    <d v="2024-07-06T00:00:00"/>
    <d v="2024-07-06T00:00:00"/>
    <x v="31"/>
    <s v="男"/>
    <x v="1"/>
    <n v="700"/>
    <n v="8780012"/>
    <s v="大字竹田町３１８番地"/>
    <s v="（アルバ代官町３０５号室）"/>
    <s v="大分県中津市耶馬溪町大字金吉９２番地"/>
    <m/>
    <s v="矢野　希"/>
    <s v="   "/>
    <m/>
    <n v="0"/>
    <n v="0"/>
    <n v="20"/>
    <s v="子"/>
    <n v="0"/>
    <s v="住登者"/>
    <n v="20240717"/>
    <n v="20240706"/>
    <n v="20240706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7"/>
    <s v="下町"/>
    <x v="249"/>
    <s v="ノダ　セツコ"/>
    <s v="野田　節子"/>
    <n v="90010072"/>
    <n v="999"/>
    <s v="バラ　フィリップ　エロール"/>
    <s v="ＢＡＬＬＡ　ＰＨＩＬＩＰ　ＥＲＲＯＬ"/>
    <m/>
    <m/>
    <d v="1947-01-04T00:00:00"/>
    <d v="1947-01-04T00:00:00"/>
    <x v="33"/>
    <s v="男"/>
    <x v="1"/>
    <n v="700"/>
    <n v="8780012"/>
    <s v="大字竹田町２９６番地１"/>
    <m/>
    <m/>
    <m/>
    <m/>
    <s v="   "/>
    <m/>
    <n v="0"/>
    <n v="0"/>
    <n v="11"/>
    <s v="夫"/>
    <n v="50"/>
    <s v="登録外国人"/>
    <n v="20230907"/>
    <n v="20160622"/>
    <n v="20200301"/>
    <x v="3"/>
    <s v="米国"/>
    <m/>
    <m/>
    <m/>
    <x v="7"/>
    <x v="1"/>
    <x v="0"/>
    <n v="1"/>
    <x v="1"/>
    <n v="1"/>
    <n v="1"/>
    <n v="1"/>
    <s v=""/>
    <s v=""/>
    <s v=""/>
    <s v=""/>
    <x v="1"/>
    <s v=""/>
    <n v="1"/>
    <n v="1"/>
  </r>
  <r>
    <x v="7"/>
    <s v="下町"/>
    <x v="245"/>
    <s v="ツルタ　コウヘイ"/>
    <s v="鶴田　耕平"/>
    <n v="90016011"/>
    <n v="999"/>
    <s v="ツルタ　アケミ"/>
    <s v="鶴田　明美"/>
    <m/>
    <m/>
    <d v="1987-05-31T00:00:00"/>
    <d v="1987-05-31T00:00:00"/>
    <x v="71"/>
    <s v="女"/>
    <x v="0"/>
    <n v="700"/>
    <n v="8780012"/>
    <s v="大字竹田町３１８番地"/>
    <s v="（アルバ代官町　１０２号室）"/>
    <s v="愛知県田原市田原町十七谷１２７番地"/>
    <m/>
    <s v="鶴田　耕平"/>
    <s v="   "/>
    <m/>
    <n v="0"/>
    <n v="0"/>
    <n v="12"/>
    <s v="妻"/>
    <n v="0"/>
    <s v="住登者"/>
    <n v="0"/>
    <n v="20190413"/>
    <n v="20190413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7"/>
    <s v="下町"/>
    <x v="245"/>
    <s v="ツルタ　コウヘイ"/>
    <s v="鶴田　耕平"/>
    <n v="90016012"/>
    <n v="999"/>
    <s v="ツルタ　サラ"/>
    <s v="鶴田　沙良"/>
    <m/>
    <m/>
    <d v="2013-12-13T00:00:00"/>
    <d v="2013-12-13T00:00:00"/>
    <x v="25"/>
    <s v="女"/>
    <x v="0"/>
    <n v="700"/>
    <n v="8780012"/>
    <s v="大字竹田町３１８番地"/>
    <s v="（アルバ代官町　１０２号室）"/>
    <s v="愛知県田原市田原町十七谷１２７番地"/>
    <m/>
    <s v="鶴田　耕平"/>
    <s v="   "/>
    <m/>
    <n v="0"/>
    <n v="0"/>
    <n v="20"/>
    <s v="子"/>
    <n v="0"/>
    <s v="住登者"/>
    <n v="0"/>
    <n v="20190413"/>
    <n v="20190413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7"/>
    <s v="下町"/>
    <x v="245"/>
    <s v="ツルタ　コウヘイ"/>
    <s v="鶴田　耕平"/>
    <n v="90016013"/>
    <n v="999"/>
    <s v="ツルタ　ハナ"/>
    <s v="鶴田　芭奈"/>
    <m/>
    <m/>
    <d v="2016-09-04T00:00:00"/>
    <d v="2016-09-04T00:00:00"/>
    <x v="92"/>
    <s v="女"/>
    <x v="0"/>
    <n v="700"/>
    <n v="8780012"/>
    <s v="大字竹田町３１８番地"/>
    <s v="（アルバ代官町　１０２号室）"/>
    <s v="愛知県田原市田原町十七谷１２７番地"/>
    <m/>
    <s v="鶴田　耕平"/>
    <s v="   "/>
    <m/>
    <n v="0"/>
    <n v="0"/>
    <n v="20"/>
    <s v="子"/>
    <n v="0"/>
    <s v="住登者"/>
    <n v="0"/>
    <n v="20190413"/>
    <n v="20190413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8"/>
    <s v="府内町"/>
    <x v="261"/>
    <s v="ゴトウ　シゲミツ"/>
    <s v="後藤　重光"/>
    <n v="991"/>
    <n v="999"/>
    <s v="ゴトウ　アキミ"/>
    <s v="後藤　アキミ"/>
    <m/>
    <m/>
    <d v="1926-03-01T00:00:00"/>
    <d v="1926-03-01T00:00:00"/>
    <x v="93"/>
    <s v="女"/>
    <x v="0"/>
    <n v="700"/>
    <n v="8780012"/>
    <s v="大字竹田町１９４番地"/>
    <m/>
    <s v="大分県竹田市大字竹田町１９４番地"/>
    <m/>
    <s v="後藤　孝"/>
    <s v="   "/>
    <m/>
    <n v="0"/>
    <n v="0"/>
    <n v="52"/>
    <s v="母"/>
    <n v="0"/>
    <s v="住登者"/>
    <n v="0"/>
    <n v="19260301"/>
    <n v="19490301"/>
    <x v="0"/>
    <m/>
    <m/>
    <m/>
    <m/>
    <x v="0"/>
    <x v="1"/>
    <x v="0"/>
    <n v="1"/>
    <x v="1"/>
    <n v="1"/>
    <n v="1"/>
    <n v="1"/>
    <n v="1"/>
    <n v="1"/>
    <s v=""/>
    <s v=""/>
    <x v="0"/>
    <s v=""/>
    <n v="1"/>
    <s v=""/>
  </r>
  <r>
    <x v="8"/>
    <s v="府内町"/>
    <x v="261"/>
    <s v="ゴトウ　シゲミツ"/>
    <s v="後藤　重光"/>
    <n v="992"/>
    <n v="999"/>
    <s v="ゴトウ　シゲミツ"/>
    <s v="後藤　重光"/>
    <m/>
    <m/>
    <d v="1952-04-20T00:00:00"/>
    <d v="1952-04-20T00:00:00"/>
    <x v="41"/>
    <s v="男"/>
    <x v="1"/>
    <n v="700"/>
    <n v="8780012"/>
    <s v="大字竹田町１９４番地"/>
    <m/>
    <s v="大分県竹田市大字竹田町１９４番地"/>
    <m/>
    <s v="後藤　重光"/>
    <s v="   "/>
    <m/>
    <n v="0"/>
    <n v="0"/>
    <n v="2"/>
    <s v="世帯主"/>
    <n v="0"/>
    <s v="住登者"/>
    <n v="0"/>
    <n v="19810401"/>
    <n v="198104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8"/>
    <s v="府内町"/>
    <x v="261"/>
    <s v="ゴトウ　シゲミツ"/>
    <s v="後藤　重光"/>
    <n v="993"/>
    <n v="999"/>
    <s v="ゴトウ　ミヅホ"/>
    <s v="後藤　みづほ"/>
    <m/>
    <m/>
    <d v="1956-12-19T00:00:00"/>
    <d v="1956-12-19T00:00:00"/>
    <x v="52"/>
    <s v="女"/>
    <x v="0"/>
    <n v="700"/>
    <n v="8780012"/>
    <s v="大字竹田町１９４番地"/>
    <m/>
    <s v="大分県竹田市大字竹田町１９４番地"/>
    <m/>
    <s v="後藤　重光"/>
    <s v="   "/>
    <m/>
    <n v="0"/>
    <n v="0"/>
    <n v="12"/>
    <s v="妻"/>
    <n v="0"/>
    <s v="住登者"/>
    <n v="0"/>
    <n v="19810914"/>
    <n v="19810914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8"/>
    <s v="府内町"/>
    <x v="262"/>
    <s v="ゴトウ　ユミコ"/>
    <s v="後藤　由美子"/>
    <n v="996"/>
    <n v="999"/>
    <s v="ゴトウ　ユミコ"/>
    <s v="後藤　由美子"/>
    <m/>
    <m/>
    <d v="1954-01-24T00:00:00"/>
    <d v="1954-01-24T00:00:00"/>
    <x v="38"/>
    <s v="女"/>
    <x v="0"/>
    <n v="700"/>
    <n v="8780012"/>
    <s v="大字竹田町２０４番地"/>
    <m/>
    <s v="大分県竹田市大字竹田町２０４番地"/>
    <m/>
    <s v="後藤　健治"/>
    <s v="   "/>
    <m/>
    <n v="0"/>
    <n v="0"/>
    <n v="2"/>
    <s v="世帯主"/>
    <n v="0"/>
    <s v="住登者"/>
    <n v="0"/>
    <n v="19771015"/>
    <n v="19771015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8"/>
    <s v="府内町"/>
    <x v="263"/>
    <s v="サイタカ　ヤヨコ"/>
    <s v="齋髙　矢代子"/>
    <n v="999"/>
    <n v="999"/>
    <s v="サイタカ　ヤヨコ"/>
    <s v="齋髙　矢代子"/>
    <m/>
    <m/>
    <d v="1940-04-01T00:00:00"/>
    <d v="1940-04-01T00:00:00"/>
    <x v="5"/>
    <s v="女"/>
    <x v="0"/>
    <n v="700"/>
    <n v="8780012"/>
    <s v="大字竹田町１８２番地１"/>
    <m/>
    <s v="大分県竹田市大字竹田町１８２番地１"/>
    <m/>
    <s v="齋髙　幸一"/>
    <s v="   "/>
    <m/>
    <n v="0"/>
    <n v="0"/>
    <n v="2"/>
    <s v="世帯主"/>
    <n v="0"/>
    <s v="住登者"/>
    <n v="0"/>
    <n v="19811002"/>
    <n v="1981100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8"/>
    <s v="府内町"/>
    <x v="264"/>
    <s v="スガワラ　トシミツ"/>
    <s v="菅原　敏光"/>
    <n v="1002"/>
    <n v="999"/>
    <s v="スガワラ　ミチコ"/>
    <s v="菅原　美智子"/>
    <m/>
    <m/>
    <d v="1952-08-12T00:00:00"/>
    <d v="1952-08-12T00:00:00"/>
    <x v="13"/>
    <s v="女"/>
    <x v="0"/>
    <n v="700"/>
    <n v="8780012"/>
    <s v="大字竹田町２０１番地"/>
    <m/>
    <s v="大分県竹田市久住町大字栢木４２２６番地"/>
    <m/>
    <s v="菅原　敏光"/>
    <s v="   "/>
    <m/>
    <n v="0"/>
    <n v="0"/>
    <n v="12"/>
    <s v="妻"/>
    <n v="0"/>
    <s v="住登者"/>
    <n v="0"/>
    <n v="19810224"/>
    <n v="20040709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8"/>
    <s v="府内町"/>
    <x v="264"/>
    <s v="スガワラ　トシミツ"/>
    <s v="菅原　敏光"/>
    <n v="1004"/>
    <n v="999"/>
    <s v="スガワラ　サチコ"/>
    <s v="菅原　幸子"/>
    <m/>
    <m/>
    <d v="1979-08-17T00:00:00"/>
    <d v="1979-08-17T00:00:00"/>
    <x v="40"/>
    <s v="女"/>
    <x v="0"/>
    <n v="700"/>
    <n v="8780012"/>
    <s v="大字竹田町２０１番地"/>
    <m/>
    <s v="大分県竹田市久住町大字栢木４２２６番地"/>
    <m/>
    <s v="菅原　敏光"/>
    <s v="   "/>
    <m/>
    <n v="0"/>
    <n v="0"/>
    <n v="20"/>
    <s v="子"/>
    <n v="0"/>
    <s v="住登者"/>
    <n v="0"/>
    <n v="20040709"/>
    <n v="20040709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8"/>
    <s v="府内町"/>
    <x v="265"/>
    <s v="タグチ　ユウコ"/>
    <s v="田口　裕子"/>
    <n v="1005"/>
    <n v="999"/>
    <s v="タグチ　ユウコ"/>
    <s v="田口　裕子"/>
    <m/>
    <m/>
    <d v="1949-05-29T00:00:00"/>
    <d v="1949-05-29T00:00:00"/>
    <x v="32"/>
    <s v="女"/>
    <x v="0"/>
    <n v="700"/>
    <n v="8780012"/>
    <s v="大字竹田町１９３番地"/>
    <m/>
    <s v="大分県竹田市大字竹田町１０２番地"/>
    <m/>
    <s v="田口　淨"/>
    <s v="   "/>
    <m/>
    <n v="0"/>
    <n v="0"/>
    <n v="2"/>
    <s v="世帯主"/>
    <n v="0"/>
    <s v="住登者"/>
    <n v="0"/>
    <n v="19701001"/>
    <n v="19810602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8"/>
    <s v="府内町"/>
    <x v="266"/>
    <s v="ハダノ　サダコ"/>
    <s v="羽田野　貞子"/>
    <n v="1016"/>
    <n v="999"/>
    <s v="ハダノ　サダコ"/>
    <s v="羽田野　貞子"/>
    <m/>
    <m/>
    <d v="1933-11-13T00:00:00"/>
    <d v="1933-11-13T00:00:00"/>
    <x v="35"/>
    <s v="女"/>
    <x v="0"/>
    <n v="700"/>
    <n v="8780012"/>
    <s v="大字竹田町１９０番地２"/>
    <m/>
    <s v="大分県竹田市大字竹田町２５４番地"/>
    <m/>
    <s v="羽田野　功三"/>
    <s v="   "/>
    <m/>
    <n v="0"/>
    <n v="0"/>
    <n v="2"/>
    <s v="世帯主"/>
    <n v="0"/>
    <s v="住登者"/>
    <n v="0"/>
    <n v="19540407"/>
    <n v="19750605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8"/>
    <s v="府内町"/>
    <x v="267"/>
    <s v="ムラタ　ノリオ"/>
    <s v="村田　憲夫"/>
    <n v="1019"/>
    <n v="999"/>
    <s v="ムラタ　ノリオ"/>
    <s v="村田　憲夫"/>
    <m/>
    <m/>
    <d v="1946-11-20T00:00:00"/>
    <d v="1946-11-20T00:00:00"/>
    <x v="33"/>
    <s v="男"/>
    <x v="1"/>
    <n v="700"/>
    <n v="8780012"/>
    <s v="大字竹田町２１３番地"/>
    <m/>
    <s v="大分県竹田市大字竹田町２１３番地"/>
    <m/>
    <s v="村田　憲夫"/>
    <s v="   "/>
    <m/>
    <n v="0"/>
    <n v="0"/>
    <n v="2"/>
    <s v="世帯主"/>
    <n v="0"/>
    <s v="住登者"/>
    <n v="0"/>
    <n v="19710405"/>
    <n v="19710405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8"/>
    <s v="府内町"/>
    <x v="267"/>
    <s v="ムラタ　ノリオ"/>
    <s v="村田　憲夫"/>
    <n v="1020"/>
    <n v="999"/>
    <s v="ムラタ　テルコ"/>
    <s v="村田　照子"/>
    <m/>
    <m/>
    <d v="1947-05-20T00:00:00"/>
    <d v="1947-05-20T00:00:00"/>
    <x v="33"/>
    <s v="女"/>
    <x v="0"/>
    <n v="700"/>
    <n v="8780012"/>
    <s v="大字竹田町２１３番地"/>
    <m/>
    <s v="大分県竹田市大字竹田町２１３番地"/>
    <m/>
    <s v="村田　憲夫"/>
    <s v="   "/>
    <m/>
    <n v="0"/>
    <n v="0"/>
    <n v="12"/>
    <s v="妻"/>
    <n v="0"/>
    <s v="住登者"/>
    <n v="0"/>
    <n v="19710401"/>
    <n v="19710401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8"/>
    <s v="府内町"/>
    <x v="268"/>
    <s v="ムラタ　トシアキ"/>
    <s v="村田　敏昭"/>
    <n v="1022"/>
    <n v="999"/>
    <s v="ムラタ　トシアキ"/>
    <s v="村田　敏昭"/>
    <m/>
    <m/>
    <d v="1973-11-20T00:00:00"/>
    <d v="1973-11-20T00:00:00"/>
    <x v="46"/>
    <s v="男"/>
    <x v="1"/>
    <n v="700"/>
    <n v="8780012"/>
    <s v="大字竹田町２１３番地"/>
    <m/>
    <s v="大分県竹田市大字竹田町２１３番地"/>
    <m/>
    <s v="村田　敏昭"/>
    <s v="   "/>
    <m/>
    <n v="0"/>
    <n v="0"/>
    <n v="2"/>
    <s v="世帯主"/>
    <n v="0"/>
    <s v="住登者"/>
    <n v="0"/>
    <n v="20111228"/>
    <n v="2011122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8"/>
    <s v="府内町"/>
    <x v="269"/>
    <s v="ヤマナン　ミツヨ"/>
    <s v="山南　美津代"/>
    <n v="1025"/>
    <n v="999"/>
    <s v="ヤマナン　ミツヨ"/>
    <s v="山南　美津代"/>
    <m/>
    <m/>
    <d v="1947-11-12T00:00:00"/>
    <d v="1947-11-12T00:00:00"/>
    <x v="7"/>
    <s v="女"/>
    <x v="0"/>
    <n v="700"/>
    <n v="8780012"/>
    <s v="大字竹田町２０５番地"/>
    <m/>
    <s v="大分県竹田市大字竹田町２０５番地"/>
    <m/>
    <s v="山南　武生"/>
    <s v="   "/>
    <m/>
    <n v="0"/>
    <n v="0"/>
    <n v="2"/>
    <s v="世帯主"/>
    <n v="0"/>
    <s v="住登者"/>
    <n v="0"/>
    <n v="19710810"/>
    <n v="19710810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8"/>
    <s v="府内町"/>
    <x v="270"/>
    <s v="ワタナベ　アキラ"/>
    <s v="渡　旭"/>
    <n v="1028"/>
    <n v="999"/>
    <s v="ワタナベ　アキラ"/>
    <s v="渡　旭"/>
    <m/>
    <m/>
    <d v="1947-03-26T00:00:00"/>
    <d v="1947-03-26T00:00:00"/>
    <x v="33"/>
    <s v="男"/>
    <x v="1"/>
    <n v="700"/>
    <n v="8780012"/>
    <s v="大字竹田町１８９番地"/>
    <m/>
    <s v="大分県竹田市大字竹田町１８９番地"/>
    <m/>
    <s v="渡　旭"/>
    <s v="   "/>
    <m/>
    <n v="0"/>
    <n v="0"/>
    <n v="2"/>
    <s v="世帯主"/>
    <n v="0"/>
    <s v="住登者"/>
    <n v="0"/>
    <n v="19690820"/>
    <n v="19700724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8"/>
    <s v="府内町"/>
    <x v="270"/>
    <s v="ワタナベ　アキラ"/>
    <s v="渡　旭"/>
    <n v="1029"/>
    <n v="999"/>
    <s v="ワタナベ　ヒロコ"/>
    <s v="渡　博子"/>
    <m/>
    <m/>
    <d v="1947-03-03T00:00:00"/>
    <d v="1947-03-03T00:00:00"/>
    <x v="33"/>
    <s v="女"/>
    <x v="0"/>
    <n v="700"/>
    <n v="8780012"/>
    <s v="大字竹田町１８９番地"/>
    <m/>
    <s v="大分県竹田市大字竹田町１８９番地"/>
    <m/>
    <s v="渡　旭"/>
    <s v="   "/>
    <m/>
    <n v="0"/>
    <n v="0"/>
    <n v="12"/>
    <s v="妻"/>
    <n v="0"/>
    <s v="住登者"/>
    <n v="0"/>
    <n v="20051206"/>
    <n v="20051206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8"/>
    <s v="府内町"/>
    <x v="271"/>
    <s v="ワダ　マサシ"/>
    <s v="和田　正士"/>
    <n v="1032"/>
    <n v="999"/>
    <s v="ワダ　マサシ"/>
    <s v="和田　正士"/>
    <m/>
    <m/>
    <d v="1945-09-15T00:00:00"/>
    <d v="1945-09-15T00:00:00"/>
    <x v="6"/>
    <s v="男"/>
    <x v="1"/>
    <n v="700"/>
    <n v="8780012"/>
    <s v="大字竹田町１７３番地"/>
    <m/>
    <s v="大分県竹田市大字竹田町１７３番地"/>
    <m/>
    <s v="和田　正士"/>
    <s v="   "/>
    <m/>
    <n v="0"/>
    <n v="0"/>
    <n v="2"/>
    <s v="世帯主"/>
    <n v="0"/>
    <s v="住登者"/>
    <n v="0"/>
    <n v="19491217"/>
    <n v="19500917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8"/>
    <s v="府内町"/>
    <x v="271"/>
    <s v="ワダ　マサシ"/>
    <s v="和田　正士"/>
    <n v="1033"/>
    <n v="999"/>
    <s v="ワダ　エイコ"/>
    <s v="和田　英子"/>
    <m/>
    <m/>
    <d v="1949-01-28T00:00:00"/>
    <d v="1949-01-28T00:00:00"/>
    <x v="32"/>
    <s v="女"/>
    <x v="0"/>
    <n v="700"/>
    <n v="8780012"/>
    <s v="大字竹田町１７３番地"/>
    <m/>
    <s v="大分県竹田市大字竹田町１７３番地"/>
    <m/>
    <s v="和田　正士"/>
    <s v="   "/>
    <m/>
    <n v="0"/>
    <n v="0"/>
    <n v="12"/>
    <s v="妻"/>
    <n v="0"/>
    <s v="住登者"/>
    <n v="0"/>
    <n v="19711006"/>
    <n v="19711006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8"/>
    <s v="府内町"/>
    <x v="271"/>
    <s v="ワダ　マサシ"/>
    <s v="和田　正士"/>
    <n v="1035"/>
    <n v="999"/>
    <s v="ワダ　タカシ"/>
    <s v="和田　崇"/>
    <m/>
    <m/>
    <d v="1976-05-06T00:00:00"/>
    <d v="1976-05-06T00:00:00"/>
    <x v="17"/>
    <s v="男"/>
    <x v="1"/>
    <n v="700"/>
    <n v="8780012"/>
    <s v="大字竹田町１７３番地"/>
    <m/>
    <s v="大分県竹田市大字竹田町１７３番地"/>
    <m/>
    <s v="和田　正士"/>
    <s v="   "/>
    <m/>
    <n v="0"/>
    <n v="0"/>
    <n v="20"/>
    <s v="子"/>
    <n v="0"/>
    <s v="住登者"/>
    <n v="0"/>
    <n v="19760506"/>
    <n v="19760506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8"/>
    <s v="府内町"/>
    <x v="272"/>
    <s v="ワクダ　ユウジ"/>
    <s v="和久田　祐司"/>
    <n v="1037"/>
    <n v="999"/>
    <s v="ワクダ　ユウジ"/>
    <s v="和久田　祐司"/>
    <m/>
    <m/>
    <d v="1940-11-02T00:00:00"/>
    <d v="1940-11-02T00:00:00"/>
    <x v="3"/>
    <s v="男"/>
    <x v="1"/>
    <n v="700"/>
    <n v="8780012"/>
    <s v="大字竹田町１９７番地"/>
    <m/>
    <s v="熊本県八代市本町１丁目７号６０番地"/>
    <m/>
    <s v="和久田　祐司"/>
    <s v="   "/>
    <m/>
    <n v="0"/>
    <n v="0"/>
    <n v="2"/>
    <s v="世帯主"/>
    <n v="0"/>
    <s v="住登者"/>
    <n v="0"/>
    <n v="19651110"/>
    <n v="1965111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8"/>
    <s v="府内町"/>
    <x v="273"/>
    <s v="クワシマ　ダイスケ"/>
    <s v="桑島　大輔"/>
    <n v="1125"/>
    <n v="999"/>
    <s v="クワシマ　ダイスケ"/>
    <s v="桑島　大輔"/>
    <m/>
    <m/>
    <d v="1985-09-27T00:00:00"/>
    <d v="1985-09-27T00:00:00"/>
    <x v="80"/>
    <s v="男"/>
    <x v="1"/>
    <n v="700"/>
    <n v="8780012"/>
    <s v="大字竹田町２０８番地１"/>
    <m/>
    <s v="大分県竹田市大字竹田２００１番地１１"/>
    <m/>
    <s v="桑島　大輔"/>
    <s v="   "/>
    <m/>
    <n v="0"/>
    <n v="0"/>
    <n v="2"/>
    <s v="世帯主"/>
    <n v="0"/>
    <s v="住登者"/>
    <n v="0"/>
    <n v="20190401"/>
    <n v="202011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8"/>
    <s v="府内町"/>
    <x v="274"/>
    <s v="ヤマオカ　ヨシヒサ"/>
    <s v="山岡　禎久"/>
    <n v="1500"/>
    <n v="999"/>
    <s v="ヤマオカ　ヨシヒサ"/>
    <s v="山岡　禎久"/>
    <m/>
    <m/>
    <d v="1967-04-28T00:00:00"/>
    <d v="1967-04-28T00:00:00"/>
    <x v="55"/>
    <s v="男"/>
    <x v="1"/>
    <n v="700"/>
    <n v="8780012"/>
    <s v="大字竹田町２００番地"/>
    <m/>
    <s v="大分県竹田市大字竹田町４４０番地"/>
    <m/>
    <s v="山岡　禎久"/>
    <s v="   "/>
    <m/>
    <n v="0"/>
    <n v="0"/>
    <n v="2"/>
    <s v="世帯主"/>
    <n v="0"/>
    <s v="住登者"/>
    <n v="0"/>
    <n v="19951130"/>
    <n v="2014121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8"/>
    <s v="府内町"/>
    <x v="275"/>
    <s v="カマクラ　カオリ"/>
    <s v="鎌倉　香"/>
    <n v="2894"/>
    <n v="999"/>
    <s v="カマクラ　カオリ"/>
    <s v="鎌倉　香"/>
    <m/>
    <m/>
    <d v="1979-02-14T00:00:00"/>
    <d v="1979-02-14T00:00:00"/>
    <x v="83"/>
    <s v="女"/>
    <x v="0"/>
    <n v="700"/>
    <n v="8780012"/>
    <s v="大字竹田町２２２番地１"/>
    <s v="（クェーサ府内２０１）"/>
    <s v="大分県豊後大野市三重町秋葉１８１０番地"/>
    <m/>
    <s v="鎌倉　祐一"/>
    <s v="   "/>
    <m/>
    <n v="0"/>
    <n v="0"/>
    <n v="2"/>
    <s v="世帯主"/>
    <n v="0"/>
    <s v="住登者"/>
    <n v="20230116"/>
    <n v="20200428"/>
    <n v="2023011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8"/>
    <s v="府内町"/>
    <x v="276"/>
    <s v="ゴトウ　チカラ"/>
    <s v="後藤　主税"/>
    <n v="9684"/>
    <n v="999"/>
    <s v="ゴトウ　チカラ"/>
    <s v="後藤　主税"/>
    <m/>
    <m/>
    <d v="1952-02-01T00:00:00"/>
    <d v="1952-02-01T00:00:00"/>
    <x v="41"/>
    <s v="男"/>
    <x v="1"/>
    <n v="700"/>
    <n v="8780012"/>
    <s v="大字竹田町２１５番地"/>
    <s v="（府内アパート３０２）"/>
    <s v="大分県竹田市大字竹田２２０９番地１"/>
    <m/>
    <s v="後藤　主税"/>
    <s v="   "/>
    <m/>
    <n v="0"/>
    <n v="0"/>
    <n v="2"/>
    <s v="世帯主"/>
    <n v="0"/>
    <s v="住登者"/>
    <n v="20221206"/>
    <n v="19520201"/>
    <n v="20221206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8"/>
    <s v="府内町"/>
    <x v="277"/>
    <s v="アソウ　チエリ"/>
    <s v="麻生　チエリ"/>
    <n v="19288"/>
    <n v="999"/>
    <s v="アソウ　チエリ"/>
    <s v="麻生　チエリ"/>
    <m/>
    <m/>
    <d v="1974-06-27T00:00:00"/>
    <d v="1974-06-27T00:00:00"/>
    <x v="46"/>
    <s v="女"/>
    <x v="0"/>
    <n v="700"/>
    <n v="8780012"/>
    <s v="大字竹田町２１５番地"/>
    <s v="（ふないアパート）"/>
    <s v="大分県竹田市大字古園１８２番地"/>
    <m/>
    <s v="麻生　五月"/>
    <s v="   "/>
    <m/>
    <n v="0"/>
    <n v="0"/>
    <n v="2"/>
    <s v="世帯主"/>
    <n v="0"/>
    <s v="住登者"/>
    <n v="20220601"/>
    <n v="20011025"/>
    <n v="20220601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8"/>
    <s v="府内町"/>
    <x v="277"/>
    <s v="アソウ　チエリ"/>
    <s v="麻生　チエリ"/>
    <n v="19289"/>
    <n v="999"/>
    <s v="アソウ　サワコ"/>
    <s v="麻生　サワ子"/>
    <m/>
    <m/>
    <d v="1977-10-09T00:00:00"/>
    <d v="1977-10-09T00:00:00"/>
    <x v="63"/>
    <s v="女"/>
    <x v="0"/>
    <n v="700"/>
    <n v="8780012"/>
    <s v="大字竹田町２１５番地"/>
    <s v="（ふないアパート）"/>
    <s v="大分県竹田市大字古園１８２番地"/>
    <m/>
    <s v="麻生　五月"/>
    <s v="   "/>
    <m/>
    <n v="0"/>
    <n v="0"/>
    <n v="84"/>
    <s v="妹"/>
    <n v="0"/>
    <s v="住登者"/>
    <n v="20220601"/>
    <n v="19771009"/>
    <n v="202206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8"/>
    <s v="府内町"/>
    <x v="274"/>
    <s v="ヤマオカ　ヨシヒサ"/>
    <s v="山岡　禎久"/>
    <n v="31208"/>
    <n v="999"/>
    <s v="ヤマオカ　ユキ"/>
    <s v="山岡　由紀"/>
    <m/>
    <m/>
    <d v="1968-01-14T00:00:00"/>
    <d v="1968-01-14T00:00:00"/>
    <x v="10"/>
    <s v="女"/>
    <x v="0"/>
    <n v="700"/>
    <n v="8780012"/>
    <s v="大字竹田町２００番地"/>
    <m/>
    <s v="大分県竹田市大字竹田町４４０番地"/>
    <m/>
    <s v="山岡　禎久"/>
    <s v="   "/>
    <m/>
    <n v="0"/>
    <n v="0"/>
    <n v="12"/>
    <s v="妻"/>
    <n v="0"/>
    <s v="住登者"/>
    <n v="0"/>
    <n v="20040309"/>
    <n v="20141212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8"/>
    <s v="府内町"/>
    <x v="264"/>
    <s v="スガワラ　トシミツ"/>
    <s v="菅原　敏光"/>
    <n v="31447"/>
    <n v="999"/>
    <s v="スガワラ　トシミツ"/>
    <s v="菅原　敏光"/>
    <m/>
    <m/>
    <d v="1954-06-23T00:00:00"/>
    <d v="1954-06-23T00:00:00"/>
    <x v="38"/>
    <s v="男"/>
    <x v="1"/>
    <n v="700"/>
    <n v="8780012"/>
    <s v="大字竹田町２０１番地"/>
    <m/>
    <s v="大分県竹田市久住町大字栢木４２２６番地"/>
    <m/>
    <s v="菅原　敏光"/>
    <s v="   "/>
    <m/>
    <n v="0"/>
    <n v="0"/>
    <n v="2"/>
    <s v="世帯主"/>
    <n v="0"/>
    <s v="住登者"/>
    <n v="0"/>
    <n v="20040709"/>
    <n v="20040709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8"/>
    <s v="府内町"/>
    <x v="274"/>
    <s v="ヤマオカ　ヨシヒサ"/>
    <s v="山岡　禎久"/>
    <n v="40000618"/>
    <n v="999"/>
    <s v="ヤマオカ　キョウスケ"/>
    <s v="山岡　恭輔"/>
    <m/>
    <m/>
    <d v="2006-03-24T00:00:00"/>
    <d v="2006-03-24T00:00:00"/>
    <x v="67"/>
    <s v="男"/>
    <x v="1"/>
    <n v="700"/>
    <n v="8780012"/>
    <s v="大字竹田町２００番地"/>
    <m/>
    <s v="大分県竹田市大字竹田町４４０番地"/>
    <m/>
    <s v="山岡　禎久"/>
    <s v="   "/>
    <m/>
    <n v="0"/>
    <n v="0"/>
    <n v="20"/>
    <s v="子"/>
    <n v="0"/>
    <s v="住登者"/>
    <n v="0"/>
    <n v="20060324"/>
    <n v="20141212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8"/>
    <s v="府内町"/>
    <x v="268"/>
    <s v="ムラタ　トシアキ"/>
    <s v="村田　敏昭"/>
    <n v="40003124"/>
    <n v="999"/>
    <s v="ムラタ　カナヨ"/>
    <s v="村田　香奈代"/>
    <m/>
    <m/>
    <d v="1982-12-22T00:00:00"/>
    <d v="1982-12-22T00:00:00"/>
    <x v="72"/>
    <s v="女"/>
    <x v="0"/>
    <n v="700"/>
    <n v="8780012"/>
    <s v="大字竹田町２１３番地"/>
    <m/>
    <s v="大分県竹田市大字竹田町２１３番地"/>
    <m/>
    <s v="村田　敏昭"/>
    <s v="   "/>
    <m/>
    <n v="0"/>
    <n v="0"/>
    <n v="12"/>
    <s v="妻"/>
    <n v="0"/>
    <s v="住登者"/>
    <n v="0"/>
    <n v="20101006"/>
    <n v="2010100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8"/>
    <s v="府内町"/>
    <x v="278"/>
    <s v="ニシムラ　オサム"/>
    <s v="西村　治"/>
    <n v="40007312"/>
    <n v="999"/>
    <s v="ニシムラ　カスミ"/>
    <s v="西村　佳澄"/>
    <m/>
    <m/>
    <d v="1988-05-21T00:00:00"/>
    <d v="1988-05-21T00:00:00"/>
    <x v="24"/>
    <s v="女"/>
    <x v="0"/>
    <n v="700"/>
    <n v="8780012"/>
    <s v="大字竹田町１９８番地"/>
    <m/>
    <s v="大分県竹田市大字竹田町１９８番地"/>
    <m/>
    <s v="西村　治"/>
    <s v="   "/>
    <m/>
    <n v="0"/>
    <n v="0"/>
    <n v="20"/>
    <s v="子"/>
    <n v="0"/>
    <s v="住登者"/>
    <n v="0"/>
    <n v="20180704"/>
    <n v="20180704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8"/>
    <s v="府内町"/>
    <x v="273"/>
    <s v="クワシマ　ダイスケ"/>
    <s v="桑島　大輔"/>
    <n v="40025146"/>
    <n v="999"/>
    <s v="クワシマ　タクト"/>
    <s v="桑島　拓音"/>
    <m/>
    <m/>
    <d v="2024-07-10T00:00:00"/>
    <d v="2024-07-10T00:00:00"/>
    <x v="31"/>
    <s v="男"/>
    <x v="1"/>
    <n v="700"/>
    <n v="8780012"/>
    <s v="大字竹田町２０８番地１"/>
    <m/>
    <s v="大分県竹田市大字竹田２００１番地１１"/>
    <m/>
    <s v="桑島　大輔"/>
    <s v="   "/>
    <m/>
    <n v="0"/>
    <n v="0"/>
    <n v="20"/>
    <s v="子"/>
    <n v="0"/>
    <s v="住登者"/>
    <n v="20240718"/>
    <n v="20240710"/>
    <n v="20240710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8"/>
    <s v="府内町"/>
    <x v="278"/>
    <s v="ニシムラ　オサム"/>
    <s v="西村　治"/>
    <n v="90008790"/>
    <n v="999"/>
    <s v="ニシムラ　オサム"/>
    <s v="西村　治"/>
    <m/>
    <m/>
    <d v="1954-02-17T00:00:00"/>
    <d v="1954-02-17T00:00:00"/>
    <x v="38"/>
    <s v="男"/>
    <x v="1"/>
    <n v="700"/>
    <n v="8780012"/>
    <s v="大字竹田町１９８番地"/>
    <m/>
    <s v="大分県竹田市大字竹田町１９８番地"/>
    <m/>
    <s v="西村　治"/>
    <s v="   "/>
    <m/>
    <n v="0"/>
    <n v="0"/>
    <n v="2"/>
    <s v="世帯主"/>
    <n v="0"/>
    <s v="住登者"/>
    <n v="0"/>
    <n v="20180704"/>
    <n v="20180704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8"/>
    <s v="府内町"/>
    <x v="278"/>
    <s v="ニシムラ　オサム"/>
    <s v="西村　治"/>
    <n v="90013441"/>
    <n v="999"/>
    <s v="ニシムラ　ナオミ"/>
    <s v="西村　尚美"/>
    <m/>
    <m/>
    <d v="1958-09-28T00:00:00"/>
    <d v="1958-09-28T00:00:00"/>
    <x v="42"/>
    <s v="女"/>
    <x v="0"/>
    <n v="700"/>
    <n v="8780012"/>
    <s v="大字竹田町１９８番地"/>
    <m/>
    <s v="大分県竹田市大字竹田町１９８番地"/>
    <m/>
    <s v="西村　治"/>
    <s v="   "/>
    <m/>
    <n v="0"/>
    <n v="0"/>
    <n v="12"/>
    <s v="妻"/>
    <n v="0"/>
    <s v="住登者"/>
    <n v="0"/>
    <n v="20180704"/>
    <n v="20180704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8"/>
    <s v="府内町"/>
    <x v="279"/>
    <s v="ヤノ　クミコ"/>
    <s v="矢野　久美子"/>
    <n v="90015806"/>
    <n v="999"/>
    <s v="ヤノ　クミコ"/>
    <s v="矢野　久美子"/>
    <m/>
    <m/>
    <d v="1991-01-07T00:00:00"/>
    <d v="1991-01-07T00:00:00"/>
    <x v="29"/>
    <s v="女"/>
    <x v="0"/>
    <n v="700"/>
    <n v="8780012"/>
    <s v="大字竹田町２１５番地"/>
    <m/>
    <s v="大分県宇佐市安心院町妻垣６２０番地"/>
    <m/>
    <s v="矢野　公生"/>
    <s v="   "/>
    <m/>
    <n v="0"/>
    <n v="0"/>
    <n v="2"/>
    <s v="世帯主"/>
    <n v="0"/>
    <s v="住登者"/>
    <n v="0"/>
    <n v="20190207"/>
    <n v="2019020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8"/>
    <s v="府内町"/>
    <x v="273"/>
    <s v="クワシマ　ダイスケ"/>
    <s v="桑島　大輔"/>
    <n v="90016229"/>
    <n v="999"/>
    <s v="クワシマ　ユウコ"/>
    <s v="桑島　祐子"/>
    <m/>
    <m/>
    <d v="1985-05-13T00:00:00"/>
    <d v="1985-05-13T00:00:00"/>
    <x v="16"/>
    <s v="女"/>
    <x v="0"/>
    <n v="700"/>
    <n v="8780012"/>
    <s v="大字竹田町２０８番地１"/>
    <m/>
    <s v="大分県竹田市大字竹田２００１番地１１"/>
    <m/>
    <s v="桑島　大輔"/>
    <s v="   "/>
    <m/>
    <n v="0"/>
    <n v="0"/>
    <n v="12"/>
    <s v="妻"/>
    <n v="0"/>
    <s v="住登者"/>
    <n v="0"/>
    <n v="20190401"/>
    <n v="202011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8"/>
    <s v="府内町"/>
    <x v="273"/>
    <s v="クワシマ　ダイスケ"/>
    <s v="桑島　大輔"/>
    <n v="90016230"/>
    <n v="999"/>
    <s v="クワシマ　ユイネ"/>
    <s v="桑島　結音"/>
    <m/>
    <m/>
    <d v="2015-05-26T00:00:00"/>
    <d v="2015-05-26T00:00:00"/>
    <x v="73"/>
    <s v="女"/>
    <x v="0"/>
    <n v="700"/>
    <n v="8780012"/>
    <s v="大字竹田町２０８番地１"/>
    <m/>
    <s v="大分県竹田市大字竹田２００１番地１１"/>
    <m/>
    <s v="桑島　大輔"/>
    <s v="   "/>
    <m/>
    <n v="0"/>
    <n v="0"/>
    <n v="20"/>
    <s v="子"/>
    <n v="0"/>
    <s v="住登者"/>
    <n v="0"/>
    <n v="20190401"/>
    <n v="20201101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8"/>
    <s v="府内町"/>
    <x v="273"/>
    <s v="クワシマ　ダイスケ"/>
    <s v="桑島　大輔"/>
    <n v="90016231"/>
    <n v="999"/>
    <s v="クワシマ　アヤネ"/>
    <s v="桑島　彩音"/>
    <m/>
    <m/>
    <d v="2017-10-20T00:00:00"/>
    <d v="2017-10-20T00:00:00"/>
    <x v="69"/>
    <s v="女"/>
    <x v="0"/>
    <n v="700"/>
    <n v="8780012"/>
    <s v="大字竹田町２０８番地１"/>
    <m/>
    <s v="大分県竹田市大字竹田２００１番地１１"/>
    <m/>
    <s v="桑島　大輔"/>
    <s v="   "/>
    <m/>
    <n v="0"/>
    <n v="0"/>
    <n v="20"/>
    <s v="子"/>
    <n v="0"/>
    <s v="住登者"/>
    <n v="0"/>
    <n v="20190401"/>
    <n v="20201101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9"/>
    <s v="向町"/>
    <x v="280"/>
    <s v="コジマ　セイジ"/>
    <s v="小島　精二"/>
    <n v="1045"/>
    <n v="999"/>
    <s v="コジマ　セイジ"/>
    <s v="小島　精二"/>
    <m/>
    <m/>
    <d v="1951-02-05T00:00:00"/>
    <d v="1951-02-05T00:00:00"/>
    <x v="0"/>
    <s v="男"/>
    <x v="1"/>
    <n v="800"/>
    <n v="8780013"/>
    <s v="大字竹田１９９９番地１"/>
    <m/>
    <s v="大分県竹田市大字竹田１９９９番地２の１"/>
    <m/>
    <s v="小島　精二"/>
    <s v="   "/>
    <m/>
    <n v="0"/>
    <n v="0"/>
    <n v="2"/>
    <s v="世帯主"/>
    <n v="0"/>
    <s v="住登者"/>
    <n v="0"/>
    <n v="19810422"/>
    <n v="19910410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9"/>
    <s v="向町"/>
    <x v="281"/>
    <s v="タハラ　ミシオ"/>
    <s v="田原　ミシオ"/>
    <n v="1057"/>
    <n v="999"/>
    <s v="タハラ　ミシオ"/>
    <s v="田原　ミシオ"/>
    <m/>
    <m/>
    <d v="1919-12-19T00:00:00"/>
    <d v="1919-12-19T00:00:00"/>
    <x v="94"/>
    <s v="女"/>
    <x v="0"/>
    <n v="800"/>
    <n v="8780013"/>
    <s v="大字竹田１９７６番地"/>
    <m/>
    <s v="大分県竹田市大字竹田１９７６番地"/>
    <m/>
    <s v="田原　正則"/>
    <s v="   "/>
    <m/>
    <n v="0"/>
    <n v="0"/>
    <n v="2"/>
    <s v="世帯主"/>
    <n v="0"/>
    <s v="住登者"/>
    <n v="0"/>
    <n v="19511003"/>
    <n v="19611003"/>
    <x v="0"/>
    <m/>
    <m/>
    <m/>
    <m/>
    <x v="0"/>
    <x v="1"/>
    <x v="0"/>
    <n v="1"/>
    <x v="0"/>
    <n v="1"/>
    <n v="1"/>
    <n v="1"/>
    <n v="1"/>
    <n v="1"/>
    <n v="1"/>
    <s v=""/>
    <x v="0"/>
    <s v=""/>
    <n v="1"/>
    <n v="1"/>
  </r>
  <r>
    <x v="9"/>
    <s v="向町"/>
    <x v="282"/>
    <s v="ワタナベ　アヤキ"/>
    <s v="渡　綾城"/>
    <n v="1354"/>
    <n v="999"/>
    <s v="ワタナベ　ミワ"/>
    <s v="渡　美和"/>
    <m/>
    <m/>
    <d v="1983-08-01T00:00:00"/>
    <d v="1983-08-01T00:00:00"/>
    <x v="39"/>
    <s v="女"/>
    <x v="0"/>
    <n v="800"/>
    <n v="8780013"/>
    <s v="大字竹田１９７８番地"/>
    <m/>
    <s v="大分県竹田市大字竹田町４４０番地"/>
    <m/>
    <s v="渡　綾城"/>
    <s v="   "/>
    <m/>
    <n v="0"/>
    <n v="0"/>
    <n v="12"/>
    <s v="妻"/>
    <n v="0"/>
    <s v="住登者"/>
    <n v="0"/>
    <n v="19830801"/>
    <n v="20200303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9"/>
    <s v="向町"/>
    <x v="283"/>
    <s v="カワノ　ヤスヒロ"/>
    <s v="河野　泰浩"/>
    <n v="1802"/>
    <n v="999"/>
    <s v="カワノ　アケミ"/>
    <s v="河野　明美"/>
    <m/>
    <m/>
    <d v="1949-03-28T00:00:00"/>
    <d v="1949-03-28T00:00:00"/>
    <x v="32"/>
    <s v="女"/>
    <x v="0"/>
    <n v="800"/>
    <n v="8780013"/>
    <s v="大字竹田１９７６番地１"/>
    <m/>
    <s v="大分県竹田市大字植木５０６２番地"/>
    <m/>
    <s v="河野　泰浩"/>
    <s v="   "/>
    <m/>
    <n v="0"/>
    <n v="0"/>
    <n v="12"/>
    <s v="妻"/>
    <n v="0"/>
    <s v="住登者"/>
    <n v="20220530"/>
    <n v="19731001"/>
    <n v="20220527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n v="1"/>
  </r>
  <r>
    <x v="9"/>
    <s v="向町"/>
    <x v="284"/>
    <s v="アソウ　ケイタロウ"/>
    <s v="麻生　圭太郎"/>
    <n v="4481"/>
    <n v="999"/>
    <s v="アソウ　トモミ"/>
    <s v="麻生　友美"/>
    <m/>
    <m/>
    <d v="1984-03-08T00:00:00"/>
    <d v="1984-03-08T00:00:00"/>
    <x v="39"/>
    <s v="女"/>
    <x v="0"/>
    <n v="800"/>
    <n v="8780013"/>
    <s v="大字竹田１９９７番地１"/>
    <m/>
    <s v="大分県竹田市大字竹田２６３１番地１"/>
    <m/>
    <s v="麻生　圭太郎"/>
    <s v="   "/>
    <m/>
    <n v="0"/>
    <n v="0"/>
    <n v="12"/>
    <s v="妻"/>
    <n v="0"/>
    <s v="住登者"/>
    <n v="20220214"/>
    <n v="19840308"/>
    <n v="20220214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9"/>
    <s v="向町"/>
    <x v="283"/>
    <s v="カワノ　ヤスヒロ"/>
    <s v="河野　泰浩"/>
    <n v="6648"/>
    <n v="999"/>
    <s v="カワノ　ヤスヒロ"/>
    <s v="河野　泰浩"/>
    <m/>
    <m/>
    <d v="1942-02-10T00:00:00"/>
    <d v="1942-02-10T00:00:00"/>
    <x v="9"/>
    <s v="男"/>
    <x v="1"/>
    <n v="800"/>
    <n v="8780013"/>
    <s v="大字竹田１９７６番地１"/>
    <m/>
    <s v="大分県竹田市大字植木５０６２番地"/>
    <m/>
    <s v="河野　泰浩"/>
    <s v="   "/>
    <m/>
    <n v="0"/>
    <n v="0"/>
    <n v="2"/>
    <s v="世帯主"/>
    <n v="0"/>
    <s v="住登者"/>
    <n v="20220530"/>
    <n v="19420210"/>
    <n v="20220527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9"/>
    <s v="向町"/>
    <x v="280"/>
    <s v="コジマ　セイジ"/>
    <s v="小島　精二"/>
    <n v="13187"/>
    <n v="999"/>
    <s v="コジマ　ヒロコ"/>
    <s v="小島　浩子"/>
    <m/>
    <m/>
    <d v="1955-03-07T00:00:00"/>
    <d v="1955-03-07T00:00:00"/>
    <x v="11"/>
    <s v="女"/>
    <x v="0"/>
    <n v="800"/>
    <n v="8780013"/>
    <s v="大字竹田１９９９番地１"/>
    <m/>
    <s v="大分県竹田市大字竹田１９９９番地２の１"/>
    <m/>
    <s v="小島　精二"/>
    <s v="   "/>
    <m/>
    <n v="0"/>
    <n v="0"/>
    <n v="12"/>
    <s v="妻"/>
    <n v="0"/>
    <s v="住登者"/>
    <n v="0"/>
    <n v="19860806"/>
    <n v="19910410"/>
    <x v="0"/>
    <m/>
    <m/>
    <m/>
    <m/>
    <x v="0"/>
    <x v="0"/>
    <x v="0"/>
    <n v="1"/>
    <x v="1"/>
    <n v="1"/>
    <s v=""/>
    <s v=""/>
    <s v=""/>
    <s v=""/>
    <s v=""/>
    <s v=""/>
    <x v="0"/>
    <s v=""/>
    <n v="1"/>
    <n v="1"/>
  </r>
  <r>
    <x v="9"/>
    <s v="向町"/>
    <x v="284"/>
    <s v="アソウ　ケイタロウ"/>
    <s v="麻生　圭太郎"/>
    <n v="13770"/>
    <n v="999"/>
    <s v="アソウ　ケイタロウ"/>
    <s v="麻生　圭太郎"/>
    <m/>
    <m/>
    <d v="1985-02-25T00:00:00"/>
    <d v="1985-02-25T00:00:00"/>
    <x v="16"/>
    <s v="男"/>
    <x v="1"/>
    <n v="800"/>
    <n v="8780013"/>
    <s v="大字竹田１９９７番地１"/>
    <m/>
    <s v="大分県竹田市大字竹田２６３１番地１"/>
    <m/>
    <s v="麻生　圭太郎"/>
    <s v="   "/>
    <m/>
    <n v="0"/>
    <n v="0"/>
    <n v="2"/>
    <s v="世帯主"/>
    <n v="0"/>
    <s v="住登者"/>
    <n v="20220214"/>
    <n v="19850225"/>
    <n v="2022021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9"/>
    <s v="向町"/>
    <x v="285"/>
    <s v="ヨシノ　ユウスケ"/>
    <s v="吉野　優介"/>
    <n v="31551"/>
    <n v="999"/>
    <s v="ヨシノ　ユウスケ"/>
    <s v="吉野　優介"/>
    <m/>
    <m/>
    <d v="2004-10-09T00:00:00"/>
    <d v="2004-10-09T00:00:00"/>
    <x v="54"/>
    <s v="男"/>
    <x v="1"/>
    <n v="800"/>
    <n v="8780013"/>
    <s v="大字竹田１９７７番地"/>
    <s v="（グループホーム　ソラシドⅡ）"/>
    <s v="大分県豊後大野市犬飼町田原３１５９番地"/>
    <m/>
    <s v="吉野　真由美"/>
    <s v="   "/>
    <m/>
    <n v="0"/>
    <n v="0"/>
    <n v="2"/>
    <s v="世帯主"/>
    <n v="0"/>
    <s v="住登者"/>
    <n v="20230306"/>
    <n v="20041009"/>
    <n v="2023030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9"/>
    <s v="向町"/>
    <x v="286"/>
    <s v="シライシ　ミワコ"/>
    <s v="白石　美和子"/>
    <n v="10010014"/>
    <n v="999"/>
    <s v="シライシ　ミワコ"/>
    <s v="白石　美和子"/>
    <m/>
    <m/>
    <d v="1945-09-29T00:00:00"/>
    <d v="1945-09-29T00:00:00"/>
    <x v="6"/>
    <s v="女"/>
    <x v="0"/>
    <n v="800"/>
    <n v="8780013"/>
    <s v="大字竹田１９９３番地"/>
    <m/>
    <s v="大分県竹田市荻町馬場４６９番地１"/>
    <m/>
    <s v="白石　幸利"/>
    <s v="   "/>
    <m/>
    <n v="0"/>
    <n v="0"/>
    <n v="2"/>
    <s v="世帯主"/>
    <n v="0"/>
    <s v="住登者"/>
    <n v="20210927"/>
    <n v="19770324"/>
    <n v="20200430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9"/>
    <s v="向町"/>
    <x v="287"/>
    <s v="アベ　シンヤ"/>
    <s v="安倍　慎也"/>
    <n v="20040401"/>
    <n v="999"/>
    <s v="アベ　シンヤ"/>
    <s v="安倍　慎也"/>
    <m/>
    <m/>
    <d v="1987-06-21T00:00:00"/>
    <d v="1987-06-21T00:00:00"/>
    <x v="71"/>
    <s v="男"/>
    <x v="1"/>
    <n v="700"/>
    <n v="8780012"/>
    <s v="大字竹田町１７１番地"/>
    <n v="-202"/>
    <s v="大分県竹田市大字竹田町１７１番地"/>
    <m/>
    <s v="安倍　美緒"/>
    <s v="   "/>
    <m/>
    <n v="0"/>
    <n v="0"/>
    <n v="2"/>
    <s v="世帯主"/>
    <n v="0"/>
    <s v="住登者"/>
    <n v="20240301"/>
    <n v="20130116"/>
    <n v="20240301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9"/>
    <s v="向町"/>
    <x v="287"/>
    <s v="アベ　シンヤ"/>
    <s v="安倍　慎也"/>
    <n v="40001324"/>
    <n v="999"/>
    <s v="アベ　タツキ"/>
    <s v="安倍　樹"/>
    <m/>
    <m/>
    <d v="2007-04-21T00:00:00"/>
    <d v="2007-04-21T00:00:00"/>
    <x v="23"/>
    <s v="男"/>
    <x v="1"/>
    <n v="700"/>
    <n v="8780012"/>
    <s v="大字竹田町１７１番地"/>
    <n v="-202"/>
    <s v="大分県竹田市大字竹田町１７１番地"/>
    <m/>
    <s v="安倍　美緒"/>
    <s v="   "/>
    <m/>
    <n v="0"/>
    <n v="0"/>
    <n v="20"/>
    <s v="子"/>
    <n v="0"/>
    <s v="住登者"/>
    <n v="20240301"/>
    <n v="20070421"/>
    <n v="20220407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9"/>
    <s v="向町"/>
    <x v="288"/>
    <s v="クドウ　ツバサ"/>
    <s v="工藤　翼"/>
    <n v="40001882"/>
    <n v="999"/>
    <s v="クドウ　ツバサ"/>
    <s v="工藤　翼"/>
    <m/>
    <m/>
    <d v="1992-06-22T00:00:00"/>
    <d v="1992-06-22T00:00:00"/>
    <x v="66"/>
    <s v="男"/>
    <x v="1"/>
    <n v="800"/>
    <n v="8780013"/>
    <s v="大字竹田１９７７番地"/>
    <m/>
    <s v="大分県別府市大字鶴見４０５番地"/>
    <m/>
    <s v="工藤　美津子"/>
    <s v="   "/>
    <m/>
    <n v="0"/>
    <n v="0"/>
    <n v="2"/>
    <s v="世帯主"/>
    <n v="0"/>
    <s v="住登者"/>
    <n v="0"/>
    <n v="20110915"/>
    <n v="2016120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9"/>
    <s v="向町"/>
    <x v="284"/>
    <s v="アソウ　ケイタロウ"/>
    <s v="麻生　圭太郎"/>
    <n v="40002512"/>
    <n v="999"/>
    <s v="アソウ　ユイト"/>
    <s v="麻生　結斗"/>
    <m/>
    <m/>
    <d v="2009-07-03T00:00:00"/>
    <d v="2009-07-03T00:00:00"/>
    <x v="86"/>
    <s v="男"/>
    <x v="1"/>
    <n v="800"/>
    <n v="8780013"/>
    <s v="大字竹田１９９７番地１"/>
    <m/>
    <s v="大分県竹田市大字竹田２６３１番地１"/>
    <m/>
    <s v="麻生　圭太郎"/>
    <s v="   "/>
    <m/>
    <n v="0"/>
    <n v="0"/>
    <n v="20"/>
    <s v="子"/>
    <n v="0"/>
    <s v="住登者"/>
    <n v="20220214"/>
    <n v="20090703"/>
    <n v="20220214"/>
    <x v="0"/>
    <m/>
    <m/>
    <m/>
    <m/>
    <x v="0"/>
    <x v="2"/>
    <x v="0"/>
    <n v="1"/>
    <x v="1"/>
    <s v=""/>
    <s v=""/>
    <s v=""/>
    <s v=""/>
    <s v=""/>
    <s v=""/>
    <s v=""/>
    <x v="0"/>
    <n v="1"/>
    <s v=""/>
    <s v=""/>
  </r>
  <r>
    <x v="9"/>
    <s v="向町"/>
    <x v="284"/>
    <s v="アソウ　ケイタロウ"/>
    <s v="麻生　圭太郎"/>
    <n v="40003350"/>
    <n v="999"/>
    <s v="アソウ　リオ"/>
    <s v="麻生　莉央"/>
    <m/>
    <m/>
    <d v="2011-03-28T00:00:00"/>
    <d v="2011-03-28T00:00:00"/>
    <x v="88"/>
    <s v="女"/>
    <x v="0"/>
    <n v="800"/>
    <n v="8780013"/>
    <s v="大字竹田１９９７番地１"/>
    <m/>
    <s v="大分県竹田市大字竹田２６３１番地１"/>
    <m/>
    <s v="麻生　圭太郎"/>
    <s v="   "/>
    <m/>
    <n v="0"/>
    <n v="0"/>
    <n v="20"/>
    <s v="子"/>
    <n v="0"/>
    <s v="住登者"/>
    <n v="20220214"/>
    <n v="20110328"/>
    <n v="20220214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9"/>
    <s v="向町"/>
    <x v="287"/>
    <s v="アベ　シンヤ"/>
    <s v="安倍　慎也"/>
    <n v="40003473"/>
    <n v="999"/>
    <s v="アベ　アオイ"/>
    <s v="安倍　葵"/>
    <m/>
    <m/>
    <d v="2011-06-02T00:00:00"/>
    <d v="2011-06-02T00:00:00"/>
    <x v="88"/>
    <s v="男"/>
    <x v="1"/>
    <n v="700"/>
    <n v="8780012"/>
    <s v="大字竹田町１７１番地"/>
    <n v="-202"/>
    <s v="大分県竹田市大字竹田町１７１番地"/>
    <m/>
    <s v="安倍　美緒"/>
    <s v="   "/>
    <m/>
    <n v="0"/>
    <n v="0"/>
    <n v="20"/>
    <s v="子"/>
    <n v="0"/>
    <s v="住登者"/>
    <n v="20240301"/>
    <n v="20110602"/>
    <n v="20220407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9"/>
    <s v="向町"/>
    <x v="282"/>
    <s v="ワタナベ　アヤキ"/>
    <s v="渡　綾城"/>
    <n v="40006441"/>
    <n v="999"/>
    <s v="ワタナベ　ミオリ"/>
    <s v="渡　美織"/>
    <m/>
    <m/>
    <d v="2016-11-08T00:00:00"/>
    <d v="2016-11-08T00:00:00"/>
    <x v="92"/>
    <s v="女"/>
    <x v="0"/>
    <n v="800"/>
    <n v="8780013"/>
    <s v="大字竹田１９７８番地"/>
    <m/>
    <s v="大分県竹田市大字竹田町４４０番地"/>
    <m/>
    <s v="渡　綾城"/>
    <s v="   "/>
    <m/>
    <n v="0"/>
    <n v="0"/>
    <n v="20"/>
    <s v="子"/>
    <n v="0"/>
    <s v="住登者"/>
    <n v="0"/>
    <n v="20161108"/>
    <n v="20200303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9"/>
    <s v="向町"/>
    <x v="289"/>
    <s v="ゴトウ　サダム"/>
    <s v="後　定"/>
    <n v="40011391"/>
    <n v="999"/>
    <s v="ゴトウ　サダム"/>
    <s v="後　定"/>
    <m/>
    <m/>
    <d v="1942-08-21T00:00:00"/>
    <d v="1942-08-21T00:00:00"/>
    <x v="48"/>
    <s v="男"/>
    <x v="1"/>
    <n v="800"/>
    <n v="8780013"/>
    <s v="大字竹田１９７７番地"/>
    <m/>
    <s v="大分県豊後大野市緒方町小宛５３７番地"/>
    <m/>
    <s v="後　久男"/>
    <s v="   "/>
    <m/>
    <n v="0"/>
    <n v="0"/>
    <n v="2"/>
    <s v="世帯主"/>
    <n v="0"/>
    <s v="住登者"/>
    <n v="20210615"/>
    <n v="20210615"/>
    <n v="20210615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9"/>
    <s v="向町"/>
    <x v="282"/>
    <s v="ワタナベ　アヤキ"/>
    <s v="渡　綾城"/>
    <n v="40013695"/>
    <n v="999"/>
    <s v="ワタナベ　アヤタ"/>
    <s v="渡　綾太"/>
    <m/>
    <m/>
    <d v="2022-03-18T00:00:00"/>
    <d v="2022-03-18T00:00:00"/>
    <x v="95"/>
    <s v="男"/>
    <x v="1"/>
    <n v="800"/>
    <n v="8780013"/>
    <s v="大字竹田１９７８番地"/>
    <m/>
    <s v="大分県竹田市大字竹田町４４０番地"/>
    <m/>
    <s v="渡　綾城"/>
    <s v="   "/>
    <m/>
    <n v="0"/>
    <n v="0"/>
    <n v="20"/>
    <s v="子"/>
    <n v="0"/>
    <s v="住登者"/>
    <n v="20220324"/>
    <n v="20220318"/>
    <n v="20220318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9"/>
    <s v="向町"/>
    <x v="290"/>
    <s v="ヨシミ　ユキコ"/>
    <s v="見　有紀子"/>
    <n v="40021337"/>
    <n v="999"/>
    <s v="ヨシミ　ユキコ"/>
    <s v="見　有紀子"/>
    <m/>
    <m/>
    <d v="1999-08-21T00:00:00"/>
    <d v="1999-08-21T00:00:00"/>
    <x v="65"/>
    <s v="女"/>
    <x v="0"/>
    <n v="700"/>
    <n v="8780012"/>
    <s v="大字竹田町１７１番地"/>
    <n v="-101"/>
    <s v="愛知県岡崎市八帖南町１丁目５番地１８"/>
    <m/>
    <s v="見　浄"/>
    <s v="   "/>
    <m/>
    <n v="0"/>
    <n v="0"/>
    <n v="2"/>
    <s v="世帯主"/>
    <n v="0"/>
    <s v="住登者"/>
    <n v="20231030"/>
    <n v="20231027"/>
    <n v="2023102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9"/>
    <s v="向町"/>
    <x v="287"/>
    <s v="アベ　シンヤ"/>
    <s v="安倍　慎也"/>
    <n v="40025081"/>
    <n v="999"/>
    <s v="アベ　チサキ"/>
    <s v="安倍　千咲"/>
    <m/>
    <m/>
    <d v="2024-07-05T00:00:00"/>
    <d v="2024-07-05T00:00:00"/>
    <x v="31"/>
    <s v="女"/>
    <x v="0"/>
    <n v="700"/>
    <n v="8780012"/>
    <s v="大字竹田町１７１番地"/>
    <n v="-202"/>
    <s v="大分県竹田市大字竹田町１７１番地"/>
    <m/>
    <s v="安倍　美緒"/>
    <s v="   "/>
    <m/>
    <n v="0"/>
    <n v="0"/>
    <n v="20"/>
    <s v="子"/>
    <n v="0"/>
    <s v="住登者"/>
    <n v="20240716"/>
    <n v="20240705"/>
    <n v="20240705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9"/>
    <s v="向町"/>
    <x v="287"/>
    <s v="アベ　シンヤ"/>
    <s v="安倍　慎也"/>
    <n v="90008278"/>
    <n v="999"/>
    <s v="アベ　ミオ"/>
    <s v="安倍　美緒"/>
    <m/>
    <m/>
    <d v="1980-10-21T00:00:00"/>
    <d v="1980-10-21T00:00:00"/>
    <x v="68"/>
    <s v="女"/>
    <x v="0"/>
    <n v="700"/>
    <n v="8780012"/>
    <s v="大字竹田町１７１番地"/>
    <n v="-202"/>
    <s v="大分県竹田市大字竹田町１７１番地"/>
    <m/>
    <s v="安倍　美緒"/>
    <s v="   "/>
    <m/>
    <n v="0"/>
    <n v="0"/>
    <n v="12"/>
    <s v="妻"/>
    <n v="0"/>
    <s v="住登者"/>
    <n v="20240301"/>
    <n v="20060912"/>
    <n v="20220407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9"/>
    <s v="向町"/>
    <x v="291"/>
    <s v="サトウ　チヒロ"/>
    <s v="佐　知博"/>
    <n v="90010325"/>
    <n v="999"/>
    <s v="サトウ　チヒロ"/>
    <s v="佐　知博"/>
    <m/>
    <m/>
    <d v="1975-03-18T00:00:00"/>
    <d v="1975-03-18T00:00:00"/>
    <x v="47"/>
    <s v="男"/>
    <x v="1"/>
    <n v="700"/>
    <n v="8780012"/>
    <s v="大字竹田町１７１番地"/>
    <m/>
    <s v="大分県宇佐市院内町落狩倉８０番地"/>
    <m/>
    <s v="佐　良一"/>
    <s v="   "/>
    <m/>
    <n v="0"/>
    <n v="0"/>
    <n v="2"/>
    <s v="世帯主"/>
    <n v="0"/>
    <s v="住登者"/>
    <n v="0"/>
    <n v="20100111"/>
    <n v="2016011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9"/>
    <s v="向町"/>
    <x v="282"/>
    <s v="ワタナベ　アヤキ"/>
    <s v="渡　綾城"/>
    <n v="90010829"/>
    <n v="999"/>
    <s v="ワタナベ　アヤキ"/>
    <s v="渡　綾城"/>
    <m/>
    <m/>
    <d v="1983-10-05T00:00:00"/>
    <d v="1983-10-05T00:00:00"/>
    <x v="39"/>
    <s v="男"/>
    <x v="1"/>
    <n v="800"/>
    <n v="8780013"/>
    <s v="大字竹田１９７８番地"/>
    <m/>
    <s v="大分県竹田市大字竹田町４４０番地"/>
    <m/>
    <s v="渡　綾城"/>
    <s v="   "/>
    <m/>
    <n v="0"/>
    <n v="0"/>
    <n v="2"/>
    <s v="世帯主"/>
    <n v="0"/>
    <s v="住登者"/>
    <n v="0"/>
    <n v="20141018"/>
    <n v="20200303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0"/>
    <s v="田町"/>
    <x v="292"/>
    <s v="オオハシ　イチコ"/>
    <s v="大橋　イチ子"/>
    <n v="21"/>
    <n v="999"/>
    <s v="オオハシ　イチコ"/>
    <s v="大橋　イチ子"/>
    <m/>
    <m/>
    <d v="1943-11-05T00:00:00"/>
    <d v="1943-11-05T00:00:00"/>
    <x v="34"/>
    <s v="女"/>
    <x v="0"/>
    <n v="700"/>
    <n v="8780012"/>
    <s v="大字竹田町１２３番地２"/>
    <m/>
    <s v="大分県竹田市大字竹田町５６４番地１"/>
    <m/>
    <s v="大橋　寛則"/>
    <s v="   "/>
    <m/>
    <n v="0"/>
    <n v="0"/>
    <n v="2"/>
    <s v="世帯主"/>
    <n v="0"/>
    <s v="住登者"/>
    <n v="20230607"/>
    <n v="19431105"/>
    <n v="20211217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0"/>
    <s v="田町"/>
    <x v="293"/>
    <s v="タケウチ　カズヒコ"/>
    <s v="竹内　和彦"/>
    <n v="901"/>
    <n v="999"/>
    <s v="タケウチ　カズヒコ"/>
    <s v="竹内　和彦"/>
    <m/>
    <m/>
    <d v="1961-04-17T00:00:00"/>
    <d v="1961-04-17T00:00:00"/>
    <x v="20"/>
    <s v="男"/>
    <x v="1"/>
    <n v="700"/>
    <n v="8780012"/>
    <s v="大字竹田町１５４番地２"/>
    <m/>
    <s v="東京都世田谷区北沢４丁目６番"/>
    <m/>
    <s v="竹内　和彦"/>
    <s v="   "/>
    <m/>
    <n v="0"/>
    <n v="0"/>
    <n v="2"/>
    <s v="世帯主"/>
    <n v="0"/>
    <s v="住登者"/>
    <n v="0"/>
    <n v="19961212"/>
    <n v="2003052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0"/>
    <s v="田町"/>
    <x v="294"/>
    <s v="イトウ　タダヨシ"/>
    <s v="伊東　忠良"/>
    <n v="1068"/>
    <n v="999"/>
    <s v="イトウ　タダヨシ"/>
    <s v="伊東　忠良"/>
    <m/>
    <m/>
    <d v="1928-10-20T00:00:00"/>
    <d v="1928-10-20T00:00:00"/>
    <x v="75"/>
    <s v="男"/>
    <x v="1"/>
    <n v="700"/>
    <n v="8780012"/>
    <s v="大字竹田町１０４番地２の２"/>
    <m/>
    <s v="大分県竹田市大字竹田町１０４番地５"/>
    <m/>
    <s v="伊東　忠良"/>
    <s v="   "/>
    <m/>
    <n v="0"/>
    <n v="0"/>
    <n v="2"/>
    <s v="世帯主"/>
    <n v="0"/>
    <s v="住登者"/>
    <n v="0"/>
    <n v="19500913"/>
    <n v="19780722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s v=""/>
  </r>
  <r>
    <x v="10"/>
    <s v="田町"/>
    <x v="294"/>
    <s v="イトウ　タダヨシ"/>
    <s v="伊東　忠良"/>
    <n v="1069"/>
    <n v="999"/>
    <s v="イトウ　エツコ"/>
    <s v="伊東　悦子"/>
    <m/>
    <m/>
    <d v="1934-11-18T00:00:00"/>
    <d v="1934-11-18T00:00:00"/>
    <x v="8"/>
    <s v="女"/>
    <x v="0"/>
    <n v="700"/>
    <n v="8780012"/>
    <s v="大字竹田町１０４番地２の２"/>
    <m/>
    <s v="大分県竹田市大字竹田町１０４番地５"/>
    <m/>
    <s v="伊東　忠良"/>
    <s v="   "/>
    <m/>
    <n v="0"/>
    <n v="0"/>
    <n v="12"/>
    <s v="妻"/>
    <n v="0"/>
    <s v="住登者"/>
    <n v="0"/>
    <n v="19561210"/>
    <n v="19780722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0"/>
    <s v="田町"/>
    <x v="295"/>
    <s v="イケウチ　セイイチ"/>
    <s v="池内　晴一"/>
    <n v="1073"/>
    <n v="999"/>
    <s v="イケウチ　セイイチ"/>
    <s v="池内　晴一"/>
    <m/>
    <m/>
    <d v="1955-09-30T00:00:00"/>
    <d v="1955-09-30T00:00:00"/>
    <x v="1"/>
    <s v="男"/>
    <x v="1"/>
    <n v="700"/>
    <n v="8780012"/>
    <s v="大字竹田町１２４番地１"/>
    <m/>
    <s v="大分県竹田市大字竹田町１２４番地１"/>
    <m/>
    <s v="池内　晴一"/>
    <s v="   "/>
    <m/>
    <n v="0"/>
    <n v="0"/>
    <n v="2"/>
    <s v="世帯主"/>
    <n v="0"/>
    <s v="住登者"/>
    <n v="0"/>
    <n v="19810622"/>
    <n v="20120329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0"/>
    <s v="田町"/>
    <x v="296"/>
    <s v="イノウエ　タカシ"/>
    <s v="井上　"/>
    <n v="1080"/>
    <n v="999"/>
    <s v="イノウエ　タカシ"/>
    <s v="井上　"/>
    <m/>
    <m/>
    <d v="1952-03-05T00:00:00"/>
    <d v="1952-03-05T00:00:00"/>
    <x v="41"/>
    <s v="男"/>
    <x v="1"/>
    <n v="700"/>
    <n v="8780012"/>
    <s v="大字竹田町１３４番地"/>
    <m/>
    <s v="大分県竹田市大字竹田町１３４番地"/>
    <m/>
    <s v="井上　"/>
    <s v="   "/>
    <m/>
    <n v="0"/>
    <n v="0"/>
    <n v="2"/>
    <s v="世帯主"/>
    <n v="0"/>
    <s v="住登者"/>
    <n v="0"/>
    <n v="19810801"/>
    <n v="198108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10"/>
    <s v="田町"/>
    <x v="296"/>
    <s v="イノウエ　タカシ"/>
    <s v="井上　"/>
    <n v="1081"/>
    <n v="999"/>
    <s v="イノウエ　ミチコ"/>
    <s v="井上　美智子"/>
    <m/>
    <m/>
    <d v="1955-08-29T00:00:00"/>
    <d v="1955-08-29T00:00:00"/>
    <x v="1"/>
    <s v="女"/>
    <x v="0"/>
    <n v="700"/>
    <n v="8780012"/>
    <s v="大字竹田町１３４番地"/>
    <m/>
    <s v="大分県竹田市大字竹田町１３４番地"/>
    <m/>
    <s v="井上　"/>
    <s v="   "/>
    <m/>
    <n v="0"/>
    <n v="0"/>
    <n v="12"/>
    <s v="妻"/>
    <n v="0"/>
    <s v="住登者"/>
    <n v="0"/>
    <n v="19810801"/>
    <n v="19810801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10"/>
    <s v="田町"/>
    <x v="297"/>
    <s v="イノウエ　テツロウ"/>
    <s v="井上　徹郎"/>
    <n v="1082"/>
    <n v="999"/>
    <s v="イノウエ　テツロウ"/>
    <s v="井上　徹郎"/>
    <m/>
    <m/>
    <d v="1978-11-27T00:00:00"/>
    <d v="1978-11-27T00:00:00"/>
    <x v="83"/>
    <s v="男"/>
    <x v="1"/>
    <n v="700"/>
    <n v="8780012"/>
    <s v="大字竹田町１３４番地"/>
    <m/>
    <s v="大分県竹田市大字竹田町１３４番地"/>
    <m/>
    <s v="井上　徹郎"/>
    <s v="   "/>
    <m/>
    <n v="0"/>
    <n v="0"/>
    <n v="2"/>
    <s v="世帯主"/>
    <n v="0"/>
    <s v="住登者"/>
    <n v="20220608"/>
    <n v="20090223"/>
    <n v="2022060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0"/>
    <s v="田町"/>
    <x v="298"/>
    <s v="エガミ　トモアキ"/>
    <s v="江上　友章"/>
    <n v="1089"/>
    <n v="999"/>
    <s v="エガミ　トモアキ"/>
    <s v="江上　友章"/>
    <m/>
    <m/>
    <d v="1941-01-02T00:00:00"/>
    <d v="1941-01-02T00:00:00"/>
    <x v="3"/>
    <s v="男"/>
    <x v="1"/>
    <n v="700"/>
    <n v="8780012"/>
    <s v="大字竹田町１４５番地"/>
    <m/>
    <s v="大分県竹田市大字竹田町１４５番地"/>
    <m/>
    <s v="江上　友章"/>
    <s v="   "/>
    <m/>
    <n v="0"/>
    <n v="0"/>
    <n v="2"/>
    <s v="世帯主"/>
    <n v="0"/>
    <s v="住登者"/>
    <n v="0"/>
    <n v="19410102"/>
    <n v="1941010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0"/>
    <s v="田町"/>
    <x v="298"/>
    <s v="エガミ　トモアキ"/>
    <s v="江上　友章"/>
    <n v="1090"/>
    <n v="999"/>
    <s v="エガミ　キミヨ"/>
    <s v="江上　紀美代"/>
    <m/>
    <m/>
    <d v="1944-01-30T00:00:00"/>
    <d v="1944-01-30T00:00:00"/>
    <x v="34"/>
    <s v="女"/>
    <x v="0"/>
    <n v="700"/>
    <n v="8780012"/>
    <s v="大字竹田町１４５番地"/>
    <m/>
    <s v="大分県竹田市大字竹田町１４５番地"/>
    <m/>
    <s v="江上　友章"/>
    <s v="   "/>
    <m/>
    <n v="0"/>
    <n v="0"/>
    <n v="12"/>
    <s v="妻"/>
    <n v="0"/>
    <s v="住登者"/>
    <n v="0"/>
    <n v="19680408"/>
    <n v="19680408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0"/>
    <s v="田町"/>
    <x v="299"/>
    <s v="エガミ　サダカズ"/>
    <s v="江上　一"/>
    <n v="1091"/>
    <n v="999"/>
    <s v="エガミ　サダカズ"/>
    <s v="江上　一"/>
    <m/>
    <m/>
    <d v="1970-04-15T00:00:00"/>
    <d v="1970-04-15T00:00:00"/>
    <x v="14"/>
    <s v="男"/>
    <x v="1"/>
    <n v="700"/>
    <n v="8780012"/>
    <s v="大字竹田町１４５番地"/>
    <m/>
    <s v="大分県竹田市大字竹田町１４５番地"/>
    <m/>
    <s v="江上　一"/>
    <s v="   "/>
    <m/>
    <n v="0"/>
    <n v="0"/>
    <n v="2"/>
    <s v="世帯主"/>
    <n v="0"/>
    <s v="住登者"/>
    <n v="0"/>
    <n v="19961108"/>
    <n v="200307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0"/>
    <s v="田町"/>
    <x v="300"/>
    <s v="カイ　トシオ"/>
    <s v="甲斐　壽生"/>
    <n v="1096"/>
    <n v="999"/>
    <s v="カイ　トシオ"/>
    <s v="甲斐　壽生"/>
    <m/>
    <m/>
    <d v="1947-01-03T00:00:00"/>
    <d v="1947-01-03T00:00:00"/>
    <x v="33"/>
    <s v="男"/>
    <x v="1"/>
    <n v="700"/>
    <n v="8780012"/>
    <s v="大字竹田町１１１番地"/>
    <m/>
    <s v="大分県竹田市大字竹田町１１２番地"/>
    <m/>
    <s v="甲斐　壽生"/>
    <s v="   "/>
    <m/>
    <n v="0"/>
    <n v="0"/>
    <n v="2"/>
    <s v="世帯主"/>
    <n v="0"/>
    <s v="住登者"/>
    <n v="0"/>
    <n v="19771031"/>
    <n v="19840105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0"/>
    <s v="田町"/>
    <x v="301"/>
    <s v="カワノ　アキオ"/>
    <s v="河野　昭雄"/>
    <n v="1107"/>
    <n v="999"/>
    <s v="カワノ　アキオ"/>
    <s v="河野　昭雄"/>
    <m/>
    <m/>
    <d v="1944-01-01T00:00:00"/>
    <d v="1944-01-01T00:00:00"/>
    <x v="34"/>
    <s v="男"/>
    <x v="1"/>
    <n v="800"/>
    <n v="8780013"/>
    <s v="大字竹田１９９８番地"/>
    <m/>
    <s v="大分県竹田市大字竹田１９９８番地"/>
    <m/>
    <s v="河野　昭雄"/>
    <s v="   "/>
    <m/>
    <n v="0"/>
    <n v="0"/>
    <n v="2"/>
    <s v="世帯主"/>
    <n v="0"/>
    <s v="住登者"/>
    <n v="0"/>
    <n v="19440101"/>
    <n v="194401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0"/>
    <s v="田町"/>
    <x v="301"/>
    <s v="カワノ　アキオ"/>
    <s v="河野　昭雄"/>
    <n v="1108"/>
    <n v="999"/>
    <s v="カワノ　エツコ"/>
    <s v="河野　悦子"/>
    <m/>
    <m/>
    <d v="1944-04-27T00:00:00"/>
    <d v="1944-04-27T00:00:00"/>
    <x v="34"/>
    <s v="女"/>
    <x v="0"/>
    <n v="800"/>
    <n v="8780013"/>
    <s v="大字竹田１９９８番地"/>
    <m/>
    <s v="大分県竹田市大字竹田１９９８番地"/>
    <m/>
    <s v="河野　昭雄"/>
    <s v="   "/>
    <m/>
    <n v="0"/>
    <n v="0"/>
    <n v="12"/>
    <s v="妻"/>
    <n v="0"/>
    <s v="住登者"/>
    <n v="0"/>
    <n v="19670519"/>
    <n v="19670519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0"/>
    <s v="田町"/>
    <x v="302"/>
    <s v="クワシマ　ノブコ"/>
    <s v="桑島　宣子"/>
    <n v="1121"/>
    <n v="999"/>
    <s v="クワシマ　ノブコ"/>
    <s v="桑島　宣子"/>
    <m/>
    <m/>
    <d v="1934-04-20T00:00:00"/>
    <d v="1934-04-20T00:00:00"/>
    <x v="35"/>
    <s v="女"/>
    <x v="0"/>
    <n v="800"/>
    <n v="8780013"/>
    <s v="大字竹田２００１番地１１"/>
    <m/>
    <s v="大分県竹田市大字竹田町５７番地"/>
    <m/>
    <s v="桑島　明"/>
    <s v="   "/>
    <m/>
    <n v="0"/>
    <n v="0"/>
    <n v="2"/>
    <s v="世帯主"/>
    <n v="0"/>
    <s v="住登者"/>
    <n v="0"/>
    <n v="19550528"/>
    <n v="19570323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s v=""/>
  </r>
  <r>
    <x v="10"/>
    <s v="田町"/>
    <x v="302"/>
    <s v="クワシマ　ノブコ"/>
    <s v="桑島　宣子"/>
    <n v="1123"/>
    <n v="999"/>
    <s v="クワシマ　タカシ"/>
    <s v="桑島　"/>
    <m/>
    <m/>
    <d v="1956-06-12T00:00:00"/>
    <d v="1956-06-12T00:00:00"/>
    <x v="1"/>
    <s v="男"/>
    <x v="1"/>
    <n v="800"/>
    <n v="8780013"/>
    <s v="大字竹田２００１番地１１"/>
    <m/>
    <s v="大分県竹田市大字竹田町５７番地"/>
    <m/>
    <s v="桑島　"/>
    <s v="   "/>
    <m/>
    <n v="0"/>
    <n v="0"/>
    <n v="20"/>
    <s v="子"/>
    <n v="0"/>
    <s v="住登者"/>
    <n v="0"/>
    <n v="19860419"/>
    <n v="19860419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10"/>
    <s v="田町"/>
    <x v="302"/>
    <s v="クワシマ　ノブコ"/>
    <s v="桑島　宣子"/>
    <n v="1124"/>
    <n v="999"/>
    <s v="クワシマ　ヤスヨ"/>
    <s v="桑島　廉代"/>
    <m/>
    <m/>
    <d v="1962-08-26T00:00:00"/>
    <d v="1962-08-26T00:00:00"/>
    <x v="56"/>
    <s v="女"/>
    <x v="0"/>
    <n v="800"/>
    <n v="8780013"/>
    <s v="大字竹田２００１番地１１"/>
    <m/>
    <s v="大分県竹田市大字竹田町５７番地"/>
    <m/>
    <s v="桑島　"/>
    <s v="   "/>
    <m/>
    <n v="0"/>
    <n v="0"/>
    <n v="2012"/>
    <s v="子の妻"/>
    <n v="0"/>
    <s v="住登者"/>
    <n v="0"/>
    <n v="19860419"/>
    <n v="19860419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0"/>
    <s v="田町"/>
    <x v="303"/>
    <s v="ゴトウ　コウイチ"/>
    <s v="後藤　孝一"/>
    <n v="1131"/>
    <n v="999"/>
    <s v="ゴトウ　コウイチ"/>
    <s v="後藤　孝一"/>
    <m/>
    <m/>
    <d v="1940-09-10T00:00:00"/>
    <d v="1940-09-10T00:00:00"/>
    <x v="3"/>
    <s v="男"/>
    <x v="1"/>
    <n v="700"/>
    <n v="8780012"/>
    <s v="大字竹田町１７０番地１"/>
    <m/>
    <s v="大分県竹田市大字竹田町１７０番地１"/>
    <m/>
    <s v="後藤　孝一"/>
    <s v="   "/>
    <m/>
    <n v="0"/>
    <n v="0"/>
    <n v="2"/>
    <s v="世帯主"/>
    <n v="0"/>
    <s v="住登者"/>
    <n v="0"/>
    <n v="19400910"/>
    <n v="19880603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0"/>
    <s v="田町"/>
    <x v="304"/>
    <s v="サガラ　アツコ"/>
    <s v="相良　厚子"/>
    <n v="1138"/>
    <n v="999"/>
    <s v="サガラ　アツコ"/>
    <s v="相良　厚子"/>
    <m/>
    <m/>
    <d v="1949-01-26T00:00:00"/>
    <d v="1949-01-26T00:00:00"/>
    <x v="32"/>
    <s v="女"/>
    <x v="0"/>
    <n v="700"/>
    <n v="8780012"/>
    <s v="大字竹田町１３６番地"/>
    <m/>
    <s v="宮崎県都城市高崎町大牟田２８９９番地"/>
    <m/>
    <s v="相良　博明"/>
    <s v="   "/>
    <m/>
    <n v="0"/>
    <n v="0"/>
    <n v="2"/>
    <s v="世帯主"/>
    <n v="0"/>
    <s v="住登者"/>
    <n v="20230904"/>
    <n v="19730120"/>
    <n v="19850415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0"/>
    <s v="田町"/>
    <x v="305"/>
    <s v="サトウ　カオル"/>
    <s v="佐藤　薫"/>
    <n v="1143"/>
    <n v="999"/>
    <s v="サトウ　カオル"/>
    <s v="佐藤　薫"/>
    <m/>
    <m/>
    <d v="1951-07-30T00:00:00"/>
    <d v="1951-07-30T00:00:00"/>
    <x v="0"/>
    <s v="男"/>
    <x v="1"/>
    <n v="700"/>
    <n v="8780012"/>
    <s v="大字竹田町１０４番地２の３の１"/>
    <m/>
    <s v="大分県竹田市大字竹田１９４３番地６"/>
    <m/>
    <s v="佐藤　薫"/>
    <s v="   "/>
    <m/>
    <n v="0"/>
    <n v="0"/>
    <n v="2"/>
    <s v="世帯主"/>
    <n v="0"/>
    <s v="住登者"/>
    <n v="0"/>
    <n v="19710302"/>
    <n v="19780415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10"/>
    <s v="田町"/>
    <x v="305"/>
    <s v="サトウ　カオル"/>
    <s v="佐藤　薫"/>
    <n v="1145"/>
    <n v="999"/>
    <s v="サトウ　リョウタ"/>
    <s v="佐藤　亮太"/>
    <m/>
    <m/>
    <d v="1977-01-29T00:00:00"/>
    <d v="1977-01-29T00:00:00"/>
    <x v="19"/>
    <s v="男"/>
    <x v="1"/>
    <n v="700"/>
    <n v="8780012"/>
    <s v="大字竹田町１０４番地２の３の１"/>
    <m/>
    <s v="大分県竹田市大字竹田１９４３番地６"/>
    <m/>
    <s v="佐藤　亮太"/>
    <s v="   "/>
    <m/>
    <n v="0"/>
    <n v="0"/>
    <n v="20"/>
    <s v="子"/>
    <n v="0"/>
    <s v="住登者"/>
    <n v="0"/>
    <n v="19770129"/>
    <n v="20070208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0"/>
    <s v="田町"/>
    <x v="306"/>
    <s v="シオツキ　チヨミ"/>
    <s v="塩附　千代美"/>
    <n v="1156"/>
    <n v="999"/>
    <s v="シオツキ　チヨミ"/>
    <s v="塩附　千代美"/>
    <m/>
    <m/>
    <d v="1959-07-21T00:00:00"/>
    <d v="1959-07-21T00:00:00"/>
    <x v="42"/>
    <s v="女"/>
    <x v="0"/>
    <n v="700"/>
    <n v="8780012"/>
    <s v="大字竹田町１４９番地"/>
    <m/>
    <s v="大分県竹田市大字竹田町１４９番地"/>
    <m/>
    <s v="塩附　健"/>
    <s v="   "/>
    <m/>
    <n v="0"/>
    <n v="0"/>
    <n v="2"/>
    <s v="世帯主"/>
    <n v="0"/>
    <s v="住登者"/>
    <n v="20220218"/>
    <n v="19810712"/>
    <n v="19810712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10"/>
    <s v="田町"/>
    <x v="306"/>
    <s v="シオツキ　チヨミ"/>
    <s v="塩附　千代美"/>
    <n v="1158"/>
    <n v="999"/>
    <s v="シオツキ　ユキ"/>
    <s v="塩附　由紀"/>
    <m/>
    <m/>
    <d v="1984-09-07T00:00:00"/>
    <d v="1984-09-07T00:00:00"/>
    <x v="16"/>
    <s v="女"/>
    <x v="0"/>
    <n v="700"/>
    <n v="8780012"/>
    <s v="大字竹田町１４９番地"/>
    <m/>
    <s v="大分県竹田市大字竹田町１４９番地"/>
    <m/>
    <s v="塩附　健"/>
    <s v="   "/>
    <m/>
    <n v="0"/>
    <n v="0"/>
    <n v="20"/>
    <s v="子"/>
    <n v="0"/>
    <s v="住登者"/>
    <n v="20220218"/>
    <n v="19840907"/>
    <n v="19840907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0"/>
    <s v="田町"/>
    <x v="307"/>
    <s v="ナカジョウ　ルリコ"/>
    <s v="中城　るり子"/>
    <n v="1170"/>
    <n v="999"/>
    <s v="ナカジョウ　ルリコ"/>
    <s v="中城　るり子"/>
    <m/>
    <m/>
    <d v="1953-07-20T00:00:00"/>
    <d v="1953-07-20T00:00:00"/>
    <x v="13"/>
    <s v="女"/>
    <x v="0"/>
    <n v="700"/>
    <n v="8780012"/>
    <s v="大字竹田町１３８番地"/>
    <m/>
    <s v="大分県竹田市大字竹田町１４０番地"/>
    <m/>
    <s v="中城　健次"/>
    <s v="   "/>
    <m/>
    <n v="0"/>
    <n v="0"/>
    <n v="2"/>
    <s v="世帯主"/>
    <n v="0"/>
    <s v="住登者"/>
    <n v="20210831"/>
    <n v="19761227"/>
    <n v="19891222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0"/>
    <s v="田町"/>
    <x v="308"/>
    <s v="スズキ　ヒロコ"/>
    <s v="鈴木　啓子"/>
    <n v="1182"/>
    <n v="999"/>
    <s v="スズキ　ヒロコ"/>
    <s v="鈴木　啓子"/>
    <m/>
    <m/>
    <d v="1944-02-26T00:00:00"/>
    <d v="1944-02-26T00:00:00"/>
    <x v="34"/>
    <s v="女"/>
    <x v="0"/>
    <n v="800"/>
    <n v="8780013"/>
    <s v="大字竹田２０２０番地"/>
    <m/>
    <s v="東京都江東区冬木５番地５"/>
    <m/>
    <s v="鈴木　智子"/>
    <s v="   "/>
    <m/>
    <n v="0"/>
    <n v="0"/>
    <n v="2"/>
    <s v="世帯主"/>
    <n v="0"/>
    <s v="住登者"/>
    <n v="0"/>
    <n v="19700415"/>
    <n v="19700415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0"/>
    <s v="田町"/>
    <x v="309"/>
    <s v="ミシロ　ヨシカツ"/>
    <s v="三代　剛克"/>
    <n v="1187"/>
    <n v="999"/>
    <s v="ミシロ　ヨシカツ"/>
    <s v="三代　剛克"/>
    <m/>
    <m/>
    <d v="1932-10-27T00:00:00"/>
    <d v="1932-10-27T00:00:00"/>
    <x v="51"/>
    <s v="男"/>
    <x v="1"/>
    <n v="800"/>
    <n v="8780013"/>
    <s v="大字竹田２００１番地５"/>
    <m/>
    <s v="大分県竹田市大字竹田２００１の５番地"/>
    <m/>
    <s v="三代　剛克"/>
    <s v="   "/>
    <m/>
    <n v="0"/>
    <n v="0"/>
    <n v="2"/>
    <s v="世帯主"/>
    <n v="0"/>
    <s v="住登者"/>
    <n v="0"/>
    <n v="19550410"/>
    <n v="19750729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0"/>
    <s v="田町"/>
    <x v="310"/>
    <s v="ミヨシ　キョウイチ"/>
    <s v="三好　京一"/>
    <n v="1192"/>
    <n v="999"/>
    <s v="ミヨシ　キョウイチ"/>
    <s v="三好　京一"/>
    <m/>
    <m/>
    <d v="1935-02-07T00:00:00"/>
    <d v="1935-02-07T00:00:00"/>
    <x v="8"/>
    <s v="男"/>
    <x v="1"/>
    <n v="700"/>
    <n v="8780012"/>
    <s v="大字竹田町１５６番地"/>
    <m/>
    <s v="大分県竹田市大字門田１９６番地４"/>
    <m/>
    <s v="三好　京一"/>
    <s v="   "/>
    <m/>
    <n v="0"/>
    <n v="0"/>
    <n v="2"/>
    <s v="世帯主"/>
    <n v="0"/>
    <s v="住登者"/>
    <n v="0"/>
    <n v="19350207"/>
    <n v="1977012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0"/>
    <s v="田町"/>
    <x v="311"/>
    <s v="ヨシカワ　コウヘイ"/>
    <s v="川　公平"/>
    <n v="1199"/>
    <n v="999"/>
    <s v="ヨシカワ　コウヘイ"/>
    <s v="川　公平"/>
    <m/>
    <m/>
    <d v="1942-04-03T00:00:00"/>
    <d v="1942-04-03T00:00:00"/>
    <x v="9"/>
    <s v="男"/>
    <x v="1"/>
    <n v="800"/>
    <n v="8780013"/>
    <s v="大字竹田２０２０番地１"/>
    <m/>
    <s v="大分県竹田市大字竹田２０２０番地"/>
    <m/>
    <s v="川　公平"/>
    <s v="   "/>
    <m/>
    <n v="0"/>
    <n v="0"/>
    <n v="2"/>
    <s v="世帯主"/>
    <n v="0"/>
    <s v="住登者"/>
    <n v="0"/>
    <n v="19420403"/>
    <n v="1975091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0"/>
    <s v="田町"/>
    <x v="311"/>
    <s v="ヨシカワ　コウヘイ"/>
    <s v="川　公平"/>
    <n v="1200"/>
    <n v="999"/>
    <s v="ヨシカワ　エイコ"/>
    <s v="川　榮子"/>
    <m/>
    <m/>
    <d v="1946-08-25T00:00:00"/>
    <d v="1946-08-25T00:00:00"/>
    <x v="33"/>
    <s v="女"/>
    <x v="0"/>
    <n v="800"/>
    <n v="8780013"/>
    <s v="大字竹田２０２０番地１"/>
    <m/>
    <s v="大分県竹田市大字竹田２０２０番地"/>
    <m/>
    <s v="川　公平"/>
    <s v="   "/>
    <m/>
    <n v="0"/>
    <n v="0"/>
    <n v="12"/>
    <s v="妻"/>
    <n v="0"/>
    <s v="住登者"/>
    <n v="0"/>
    <n v="19460825"/>
    <n v="19750916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0"/>
    <s v="田町"/>
    <x v="312"/>
    <s v="ワタナベ　サダオ"/>
    <s v="渡部　定男"/>
    <n v="1201"/>
    <n v="999"/>
    <s v="ワタナベ　サダオ"/>
    <s v="渡部　定男"/>
    <m/>
    <m/>
    <d v="1943-04-12T00:00:00"/>
    <d v="1943-04-12T00:00:00"/>
    <x v="48"/>
    <s v="男"/>
    <x v="1"/>
    <n v="700"/>
    <n v="8780012"/>
    <s v="大字竹田町１６０番地"/>
    <m/>
    <s v="大分県竹田市大字竹田町１５９番地"/>
    <m/>
    <s v="渡部　定男"/>
    <s v="   "/>
    <m/>
    <n v="0"/>
    <n v="0"/>
    <n v="2"/>
    <s v="世帯主"/>
    <n v="0"/>
    <s v="住登者"/>
    <n v="0"/>
    <n v="20030401"/>
    <n v="200304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0"/>
    <s v="田町"/>
    <x v="312"/>
    <s v="ワタナベ　サダオ"/>
    <s v="渡部　定男"/>
    <n v="1203"/>
    <n v="999"/>
    <s v="ワタナベ　マサキ"/>
    <s v="渡部　正樹"/>
    <m/>
    <m/>
    <d v="1971-11-06T00:00:00"/>
    <d v="1971-11-06T00:00:00"/>
    <x v="21"/>
    <s v="男"/>
    <x v="1"/>
    <n v="700"/>
    <n v="8780012"/>
    <s v="大字竹田町１６０番地"/>
    <m/>
    <s v="大分県竹田市大字竹田町１５９番地"/>
    <m/>
    <s v="渡部　定男"/>
    <s v="   "/>
    <m/>
    <n v="0"/>
    <n v="0"/>
    <n v="20"/>
    <s v="子"/>
    <n v="0"/>
    <s v="住登者"/>
    <n v="0"/>
    <n v="19950310"/>
    <n v="19950310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0"/>
    <s v="田町"/>
    <x v="312"/>
    <s v="ワタナベ　サダオ"/>
    <s v="渡部　定男"/>
    <n v="1204"/>
    <n v="999"/>
    <s v="ワタナベ　ユウキ"/>
    <s v="渡部　夕樹"/>
    <m/>
    <m/>
    <d v="1974-12-25T00:00:00"/>
    <d v="1974-12-25T00:00:00"/>
    <x v="47"/>
    <s v="男"/>
    <x v="1"/>
    <n v="700"/>
    <n v="8780012"/>
    <s v="大字竹田町１６０番地"/>
    <m/>
    <s v="大分県竹田市大字竹田町１５９番地"/>
    <m/>
    <s v="渡部　定男"/>
    <s v="   "/>
    <m/>
    <n v="0"/>
    <n v="0"/>
    <n v="20"/>
    <s v="子"/>
    <n v="0"/>
    <s v="住登者"/>
    <n v="0"/>
    <n v="19741225"/>
    <n v="2013053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0"/>
    <s v="田町"/>
    <x v="313"/>
    <s v="ソエダ　キミコ"/>
    <s v="副田　公子"/>
    <n v="2379"/>
    <n v="999"/>
    <s v="ソエダ　キミコ"/>
    <s v="副田　公子"/>
    <m/>
    <m/>
    <d v="1950-07-07T00:00:00"/>
    <d v="1950-07-07T00:00:00"/>
    <x v="15"/>
    <s v="女"/>
    <x v="0"/>
    <n v="700"/>
    <n v="8780012"/>
    <s v="大字竹田町１０５番地"/>
    <m/>
    <s v="大分県豊後大野市朝地町宮生２０８３番地"/>
    <m/>
    <s v="副田　元則"/>
    <s v="   "/>
    <m/>
    <n v="0"/>
    <n v="0"/>
    <n v="2"/>
    <s v="世帯主"/>
    <n v="0"/>
    <s v="住登者"/>
    <n v="0"/>
    <n v="20050525"/>
    <n v="20050525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0"/>
    <s v="田町"/>
    <x v="314"/>
    <s v="サワ　テツジ"/>
    <s v="澤　哲治"/>
    <n v="3589"/>
    <n v="999"/>
    <s v="サワ　テツジ"/>
    <s v="澤　哲治"/>
    <m/>
    <m/>
    <d v="1977-06-09T00:00:00"/>
    <d v="1977-06-09T00:00:00"/>
    <x v="19"/>
    <s v="男"/>
    <x v="1"/>
    <n v="700"/>
    <n v="8780012"/>
    <s v="大字竹田町１３９番地"/>
    <m/>
    <s v="大分県竹田市大字竹田町１３９番地"/>
    <m/>
    <s v="澤　哲治"/>
    <s v="   "/>
    <m/>
    <n v="0"/>
    <n v="0"/>
    <n v="2"/>
    <s v="世帯主"/>
    <n v="0"/>
    <s v="住登者"/>
    <n v="20220309"/>
    <n v="19770609"/>
    <n v="2016060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0"/>
    <s v="田町"/>
    <x v="315"/>
    <s v="ヤマムロ　トシユキ"/>
    <s v="山室　利幸"/>
    <n v="7645"/>
    <n v="999"/>
    <s v="ヤマムロ　トシユキ"/>
    <s v="山室　利幸"/>
    <m/>
    <m/>
    <d v="1953-08-03T00:00:00"/>
    <d v="1953-08-03T00:00:00"/>
    <x v="38"/>
    <s v="男"/>
    <x v="1"/>
    <n v="700"/>
    <n v="8780012"/>
    <s v="大字竹田町１５０番地"/>
    <m/>
    <s v="大分県竹田市大字君ケ園５４５番地"/>
    <m/>
    <s v="山室　利幸"/>
    <s v="   "/>
    <m/>
    <n v="0"/>
    <n v="0"/>
    <n v="2"/>
    <s v="世帯主"/>
    <n v="0"/>
    <s v="住登者"/>
    <n v="0"/>
    <n v="19530803"/>
    <n v="19990215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0"/>
    <s v="田町"/>
    <x v="316"/>
    <s v="サトウ　カズキ"/>
    <s v="佐藤　和樹"/>
    <n v="8992"/>
    <n v="999"/>
    <s v="サトウ　カズキ"/>
    <s v="佐藤　和樹"/>
    <m/>
    <m/>
    <d v="1946-05-25T00:00:00"/>
    <d v="1946-05-25T00:00:00"/>
    <x v="6"/>
    <s v="男"/>
    <x v="1"/>
    <n v="700"/>
    <n v="8780012"/>
    <s v="大字竹田町１０６番地"/>
    <m/>
    <s v="大分県竹田市大字竹田町１０６番地"/>
    <m/>
    <s v="佐藤　和樹"/>
    <s v="   "/>
    <m/>
    <n v="0"/>
    <n v="0"/>
    <n v="2"/>
    <s v="世帯主"/>
    <n v="0"/>
    <s v="住登者"/>
    <n v="0"/>
    <n v="19870530"/>
    <n v="20090803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0"/>
    <s v="田町"/>
    <x v="316"/>
    <s v="サトウ　カズキ"/>
    <s v="佐藤　和樹"/>
    <n v="8993"/>
    <n v="999"/>
    <s v="サトウ　リエコ"/>
    <s v="佐藤　利惠子"/>
    <m/>
    <m/>
    <d v="1952-06-18T00:00:00"/>
    <d v="1952-06-18T00:00:00"/>
    <x v="41"/>
    <s v="女"/>
    <x v="0"/>
    <n v="700"/>
    <n v="8780012"/>
    <s v="大字竹田町１０６番地"/>
    <m/>
    <s v="大分県竹田市大字竹田町１０６番地"/>
    <m/>
    <s v="佐藤　和樹"/>
    <s v="   "/>
    <m/>
    <n v="0"/>
    <n v="0"/>
    <n v="12"/>
    <s v="妻"/>
    <n v="0"/>
    <s v="住登者"/>
    <n v="0"/>
    <n v="19870530"/>
    <n v="20090803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10"/>
    <s v="田町"/>
    <x v="317"/>
    <s v="キド　ケンタロウ"/>
    <s v="城戸　健太郎"/>
    <n v="9666"/>
    <n v="999"/>
    <s v="キド　ケンタロウ"/>
    <s v="城戸　健太郎"/>
    <m/>
    <m/>
    <d v="1984-07-30T00:00:00"/>
    <d v="1984-07-30T00:00:00"/>
    <x v="39"/>
    <s v="男"/>
    <x v="1"/>
    <n v="700"/>
    <n v="8780012"/>
    <s v="大字竹田町１６３番地"/>
    <m/>
    <s v="大分県竹田市大字竹田町１６３番地"/>
    <m/>
    <s v="城戸　健太郎"/>
    <s v="   "/>
    <m/>
    <n v="0"/>
    <n v="0"/>
    <n v="2"/>
    <s v="世帯主"/>
    <n v="0"/>
    <s v="住登者"/>
    <n v="20220829"/>
    <n v="20050310"/>
    <n v="202207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0"/>
    <s v="田町"/>
    <x v="299"/>
    <s v="エガミ　サダカズ"/>
    <s v="江上　一"/>
    <n v="14869"/>
    <n v="999"/>
    <s v="エガミ　ルミ"/>
    <s v="江上　留美"/>
    <m/>
    <m/>
    <d v="1973-04-22T00:00:00"/>
    <d v="1973-04-22T00:00:00"/>
    <x v="85"/>
    <s v="女"/>
    <x v="0"/>
    <n v="700"/>
    <n v="8780012"/>
    <s v="大字竹田町１４５番地"/>
    <m/>
    <s v="大分県竹田市大字竹田町１４５番地"/>
    <m/>
    <s v="江上　一"/>
    <s v="   "/>
    <m/>
    <n v="0"/>
    <n v="0"/>
    <n v="12"/>
    <s v="妻"/>
    <n v="0"/>
    <s v="住登者"/>
    <n v="0"/>
    <n v="20041013"/>
    <n v="200801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0"/>
    <s v="田町"/>
    <x v="318"/>
    <s v="コジマ　ナオト"/>
    <s v="小島　直人"/>
    <n v="27020"/>
    <n v="999"/>
    <s v="コジマ　ナオト"/>
    <s v="小島　直人"/>
    <m/>
    <m/>
    <d v="1996-05-04T00:00:00"/>
    <d v="1996-05-04T00:00:00"/>
    <x v="77"/>
    <s v="男"/>
    <x v="1"/>
    <n v="700"/>
    <n v="8780012"/>
    <s v="大字竹田町１５３番地"/>
    <m/>
    <s v="大分県竹田市大字竹田１９９９番地２の１"/>
    <m/>
    <s v="小島　精二"/>
    <s v="   "/>
    <m/>
    <n v="0"/>
    <n v="0"/>
    <n v="2"/>
    <s v="世帯主"/>
    <n v="0"/>
    <s v="住登者"/>
    <n v="20210930"/>
    <n v="19960504"/>
    <n v="2021090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0"/>
    <s v="田町"/>
    <x v="293"/>
    <s v="タケウチ　カズヒコ"/>
    <s v="竹内　和彦"/>
    <n v="27263"/>
    <n v="999"/>
    <s v="タケウチ　シゲミ"/>
    <s v="竹内　繁美"/>
    <m/>
    <m/>
    <d v="1967-07-13T00:00:00"/>
    <d v="1967-07-13T00:00:00"/>
    <x v="55"/>
    <s v="女"/>
    <x v="0"/>
    <n v="700"/>
    <n v="8780012"/>
    <s v="大字竹田町１５４番地２"/>
    <m/>
    <s v="東京都世田谷区北沢４丁目６番"/>
    <m/>
    <s v="竹内　和彦"/>
    <s v="   "/>
    <m/>
    <n v="0"/>
    <n v="0"/>
    <n v="12"/>
    <s v="妻"/>
    <n v="0"/>
    <s v="住登者"/>
    <n v="0"/>
    <n v="19961212"/>
    <n v="2003052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0"/>
    <s v="田町"/>
    <x v="319"/>
    <s v="ソエダ　コウスケ"/>
    <s v="添田　昂佑"/>
    <n v="27283"/>
    <n v="999"/>
    <s v="ソエダ　コウスケ"/>
    <s v="添田　昂佑"/>
    <m/>
    <m/>
    <d v="1996-12-30T00:00:00"/>
    <d v="1996-12-30T00:00:00"/>
    <x v="43"/>
    <s v="男"/>
    <x v="1"/>
    <n v="700"/>
    <n v="8780012"/>
    <s v="大字竹田町１５３番地"/>
    <m/>
    <s v="大分県竹田市大字平田４７４９番地"/>
    <m/>
    <s v="添田　龍"/>
    <s v="   "/>
    <m/>
    <n v="0"/>
    <n v="0"/>
    <n v="2"/>
    <s v="世帯主"/>
    <n v="0"/>
    <s v="住登者"/>
    <n v="20210908"/>
    <n v="19961230"/>
    <n v="2021090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0"/>
    <s v="田町"/>
    <x v="320"/>
    <s v="ヒロスエ　ケイジ"/>
    <s v="末　啓治"/>
    <n v="28924"/>
    <n v="999"/>
    <s v="ヒロスエ　ケイジ"/>
    <s v="末　啓治"/>
    <m/>
    <m/>
    <d v="1958-07-14T00:00:00"/>
    <d v="1958-07-14T00:00:00"/>
    <x v="2"/>
    <s v="男"/>
    <x v="1"/>
    <n v="700"/>
    <n v="8780012"/>
    <s v="大字竹田町１２７番地"/>
    <m/>
    <s v="大分県竹田市大字竹田町３９３番地"/>
    <m/>
    <s v="末　啓治"/>
    <s v="   "/>
    <m/>
    <n v="0"/>
    <n v="0"/>
    <n v="2"/>
    <s v="世帯主"/>
    <n v="0"/>
    <s v="住登者"/>
    <n v="0"/>
    <n v="19990614"/>
    <n v="20081219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0"/>
    <s v="田町"/>
    <x v="321"/>
    <s v="サカモト　カツノリ"/>
    <s v="坂本　克則"/>
    <n v="29418"/>
    <n v="999"/>
    <s v="サカモト　ユウコ"/>
    <s v="坂本　裕子"/>
    <m/>
    <m/>
    <d v="1957-12-17T00:00:00"/>
    <d v="1957-12-17T00:00:00"/>
    <x v="2"/>
    <s v="女"/>
    <x v="0"/>
    <n v="700"/>
    <n v="8780012"/>
    <s v="大字竹田町１４８番地１"/>
    <m/>
    <s v="熊本県山鹿市鍋田２１６９番地"/>
    <m/>
    <s v="坂本　克則"/>
    <s v="   "/>
    <m/>
    <n v="0"/>
    <n v="0"/>
    <n v="12"/>
    <s v="妻"/>
    <n v="0"/>
    <s v="住登者"/>
    <n v="0"/>
    <n v="20000420"/>
    <n v="20161004"/>
    <x v="0"/>
    <m/>
    <m/>
    <m/>
    <m/>
    <x v="0"/>
    <x v="0"/>
    <x v="0"/>
    <n v="1"/>
    <x v="1"/>
    <n v="1"/>
    <s v=""/>
    <s v=""/>
    <s v=""/>
    <s v=""/>
    <s v=""/>
    <s v=""/>
    <x v="0"/>
    <s v=""/>
    <n v="1"/>
    <n v="1"/>
  </r>
  <r>
    <x v="10"/>
    <s v="田町"/>
    <x v="314"/>
    <s v="サワ　テツジ"/>
    <s v="澤　哲治"/>
    <n v="30506"/>
    <n v="999"/>
    <s v="サワ　サチヨ"/>
    <s v="澤　祥代"/>
    <m/>
    <m/>
    <d v="1981-03-31T00:00:00"/>
    <d v="1981-03-31T00:00:00"/>
    <x v="68"/>
    <s v="女"/>
    <x v="0"/>
    <n v="700"/>
    <n v="8780012"/>
    <s v="大字竹田町１３９番地"/>
    <m/>
    <s v="大分県竹田市大字竹田町１３９番地"/>
    <m/>
    <s v="澤　哲治"/>
    <s v="   "/>
    <m/>
    <n v="0"/>
    <n v="0"/>
    <n v="12"/>
    <s v="妻"/>
    <n v="0"/>
    <s v="住登者"/>
    <n v="20220309"/>
    <n v="20020623"/>
    <n v="20160609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0"/>
    <s v="田町"/>
    <x v="309"/>
    <s v="ミシロ　ヨシカツ"/>
    <s v="三代　剛克"/>
    <n v="30753"/>
    <n v="999"/>
    <s v="ミシロ　スズミ"/>
    <s v="三代　鈴美"/>
    <m/>
    <m/>
    <d v="1959-01-22T00:00:00"/>
    <d v="1959-01-22T00:00:00"/>
    <x v="42"/>
    <s v="女"/>
    <x v="0"/>
    <n v="800"/>
    <n v="8780013"/>
    <s v="大字竹田２００１番地５"/>
    <m/>
    <s v="大分県竹田市大字竹田２００１の５番地"/>
    <m/>
    <s v="三代　鈴美"/>
    <s v="   "/>
    <m/>
    <n v="0"/>
    <n v="0"/>
    <n v="20"/>
    <s v="子"/>
    <n v="0"/>
    <s v="住登者"/>
    <n v="0"/>
    <n v="20030318"/>
    <n v="20030318"/>
    <x v="0"/>
    <m/>
    <m/>
    <m/>
    <m/>
    <x v="0"/>
    <x v="0"/>
    <x v="0"/>
    <n v="1"/>
    <x v="1"/>
    <n v="1"/>
    <s v=""/>
    <s v=""/>
    <s v=""/>
    <s v=""/>
    <s v=""/>
    <s v=""/>
    <x v="0"/>
    <s v=""/>
    <n v="1"/>
    <n v="1"/>
  </r>
  <r>
    <x v="10"/>
    <s v="田町"/>
    <x v="320"/>
    <s v="ヒロスエ　ケイジ"/>
    <s v="末　啓治"/>
    <n v="30855"/>
    <n v="999"/>
    <s v="ヒロスエ　ミサキ"/>
    <s v="末　美咲"/>
    <m/>
    <m/>
    <d v="2003-03-28T00:00:00"/>
    <d v="2003-03-28T00:00:00"/>
    <x v="30"/>
    <s v="女"/>
    <x v="0"/>
    <n v="700"/>
    <n v="8780012"/>
    <s v="大字竹田町１２７番地"/>
    <m/>
    <s v="大分県竹田市大字竹田町３９３番地"/>
    <m/>
    <s v="末　啓治"/>
    <s v="   "/>
    <m/>
    <n v="0"/>
    <n v="0"/>
    <n v="20"/>
    <s v="子"/>
    <n v="0"/>
    <s v="住登者"/>
    <n v="0"/>
    <n v="20030328"/>
    <n v="20081219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0"/>
    <s v="田町"/>
    <x v="314"/>
    <s v="サワ　テツジ"/>
    <s v="澤　哲治"/>
    <n v="31206"/>
    <n v="999"/>
    <s v="サワ　ミユ"/>
    <s v="澤　実優"/>
    <m/>
    <m/>
    <d v="2004-02-29T00:00:00"/>
    <d v="2004-02-29T00:00:00"/>
    <x v="22"/>
    <s v="女"/>
    <x v="0"/>
    <n v="700"/>
    <n v="8780012"/>
    <s v="大字竹田町１３９番地"/>
    <m/>
    <s v="大分県竹田市大字竹田町１３９番地"/>
    <m/>
    <s v="澤　哲治"/>
    <s v="   "/>
    <m/>
    <n v="0"/>
    <n v="0"/>
    <n v="20"/>
    <s v="子"/>
    <n v="0"/>
    <s v="住登者"/>
    <n v="20220309"/>
    <n v="20040229"/>
    <n v="20160609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0"/>
    <s v="田町"/>
    <x v="297"/>
    <s v="イノウエ　テツロウ"/>
    <s v="井上　徹郎"/>
    <n v="31637"/>
    <n v="999"/>
    <s v="イノウエ　マユコ"/>
    <s v="井上　真由子"/>
    <m/>
    <m/>
    <d v="1978-06-03T00:00:00"/>
    <d v="1978-06-03T00:00:00"/>
    <x v="63"/>
    <s v="女"/>
    <x v="0"/>
    <n v="700"/>
    <n v="8780012"/>
    <s v="大字竹田町１３４番地"/>
    <m/>
    <s v="大分県竹田市大字竹田町１３４番地"/>
    <m/>
    <s v="井上　徹郎"/>
    <s v="   "/>
    <m/>
    <n v="0"/>
    <n v="0"/>
    <n v="12"/>
    <s v="妻"/>
    <n v="0"/>
    <s v="住登者"/>
    <n v="20220608"/>
    <n v="20090223"/>
    <n v="20220608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0"/>
    <s v="田町"/>
    <x v="322"/>
    <s v="フナツ　ヤスミ"/>
    <s v="舩津　育美"/>
    <n v="31712"/>
    <n v="999"/>
    <s v="フナツ　ジュンコ"/>
    <s v="舩津　純子"/>
    <m/>
    <m/>
    <d v="1972-02-09T00:00:00"/>
    <d v="1972-02-09T00:00:00"/>
    <x v="21"/>
    <s v="女"/>
    <x v="0"/>
    <n v="700"/>
    <n v="8780012"/>
    <s v="大字竹田町３１７番地３"/>
    <m/>
    <s v="大分県竹田市大字竹田２４１６番地"/>
    <m/>
    <s v="舩津　育美"/>
    <s v="   "/>
    <m/>
    <n v="0"/>
    <n v="0"/>
    <n v="12"/>
    <s v="妻"/>
    <n v="0"/>
    <s v="住登者"/>
    <n v="20220119"/>
    <n v="20050330"/>
    <n v="20220119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0"/>
    <s v="田町"/>
    <x v="322"/>
    <s v="フナツ　ヤスミ"/>
    <s v="舩津　育美"/>
    <n v="31715"/>
    <n v="999"/>
    <s v="フナツ　シュンスケ"/>
    <s v="舩津　俊亮"/>
    <m/>
    <m/>
    <d v="2003-06-23T00:00:00"/>
    <d v="2003-06-23T00:00:00"/>
    <x v="30"/>
    <s v="男"/>
    <x v="1"/>
    <n v="700"/>
    <n v="8780012"/>
    <s v="大字竹田町３１７番地３"/>
    <m/>
    <s v="大分県竹田市大字竹田２４１６番地"/>
    <m/>
    <s v="舩津　育美"/>
    <s v="   "/>
    <m/>
    <n v="0"/>
    <n v="0"/>
    <n v="20"/>
    <s v="子"/>
    <n v="0"/>
    <s v="住登者"/>
    <n v="20220119"/>
    <n v="20050330"/>
    <n v="20220119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0"/>
    <s v="田町"/>
    <x v="323"/>
    <s v="エトウ　ヒデマル"/>
    <s v="衛藤　秀丸"/>
    <n v="1000729"/>
    <n v="999"/>
    <s v="エトウ　ヒデマル"/>
    <s v="衛藤　秀丸"/>
    <m/>
    <m/>
    <d v="1964-01-05T00:00:00"/>
    <d v="1964-01-05T00:00:00"/>
    <x v="57"/>
    <s v="男"/>
    <x v="1"/>
    <n v="700"/>
    <n v="8780012"/>
    <s v="大字竹田町１７０番地１"/>
    <m/>
    <s v="大分県竹田市大字吉田９７３番地６"/>
    <m/>
    <s v="衛藤　朝夫"/>
    <s v="   "/>
    <m/>
    <n v="0"/>
    <n v="0"/>
    <n v="2"/>
    <s v="世帯主"/>
    <n v="0"/>
    <s v="住登者"/>
    <n v="20220414"/>
    <n v="19970214"/>
    <n v="2022041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0"/>
    <s v="田町"/>
    <x v="320"/>
    <s v="ヒロスエ　ケイジ"/>
    <s v="末　啓治"/>
    <n v="1017731"/>
    <n v="999"/>
    <s v="ヒロスエ　ロルナ　シソン"/>
    <s v="ＨＩＲＯＳＵＥ　ＬＯＲＮＡ　ＳＩＳＯＮ"/>
    <s v="ヒロスエ　ロルナ"/>
    <s v="廣末　ロルナ"/>
    <d v="1977-02-08T00:00:00"/>
    <d v="1977-02-08T00:00:00"/>
    <x v="19"/>
    <s v="女"/>
    <x v="0"/>
    <n v="700"/>
    <n v="8780012"/>
    <s v="大字竹田町１２７番地"/>
    <m/>
    <m/>
    <m/>
    <m/>
    <s v="   "/>
    <m/>
    <n v="0"/>
    <n v="0"/>
    <n v="12"/>
    <s v="妻"/>
    <n v="50"/>
    <s v="登録外国人"/>
    <n v="0"/>
    <n v="20120709"/>
    <n v="20120709"/>
    <x v="4"/>
    <s v="フィリピン"/>
    <m/>
    <m/>
    <m/>
    <x v="8"/>
    <x v="2"/>
    <x v="0"/>
    <n v="1"/>
    <x v="1"/>
    <s v=""/>
    <s v=""/>
    <s v=""/>
    <s v=""/>
    <s v=""/>
    <s v=""/>
    <s v=""/>
    <x v="1"/>
    <s v=""/>
    <n v="1"/>
    <n v="1"/>
  </r>
  <r>
    <x v="10"/>
    <s v="田町"/>
    <x v="317"/>
    <s v="キド　ケンタロウ"/>
    <s v="城戸　健太郎"/>
    <n v="20071897"/>
    <n v="999"/>
    <s v="キド　サチコ"/>
    <s v="城戸　幸子"/>
    <m/>
    <m/>
    <d v="1985-01-23T00:00:00"/>
    <d v="1985-01-23T00:00:00"/>
    <x v="16"/>
    <s v="女"/>
    <x v="0"/>
    <n v="700"/>
    <n v="8780012"/>
    <s v="大字竹田町１６３番地"/>
    <m/>
    <s v="大分県竹田市大字竹田町１６３番地"/>
    <m/>
    <s v="城戸　健太郎"/>
    <s v="   "/>
    <m/>
    <n v="0"/>
    <n v="0"/>
    <n v="12"/>
    <s v="妻"/>
    <n v="0"/>
    <s v="住登者"/>
    <n v="20220908"/>
    <n v="20220908"/>
    <n v="20220908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0"/>
    <s v="田町"/>
    <x v="324"/>
    <s v="タカギ　ハルカゼ"/>
    <s v="髙木　春風"/>
    <n v="40000017"/>
    <n v="999"/>
    <s v="タカギ　ハルカゼ"/>
    <s v="髙木　春風"/>
    <m/>
    <m/>
    <d v="1996-04-07T00:00:00"/>
    <d v="1996-04-07T00:00:00"/>
    <x v="77"/>
    <s v="男"/>
    <x v="1"/>
    <n v="700"/>
    <n v="8780012"/>
    <s v="大字竹田町１５３番地"/>
    <m/>
    <s v="大分県竹田市大字次倉２５７８番地１"/>
    <m/>
    <s v="髙木　逸夫"/>
    <s v="   "/>
    <m/>
    <n v="0"/>
    <n v="0"/>
    <n v="2"/>
    <s v="世帯主"/>
    <n v="0"/>
    <s v="住登者"/>
    <n v="20211021"/>
    <n v="20050404"/>
    <n v="2021102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0"/>
    <s v="田町"/>
    <x v="325"/>
    <s v="サトウ　ヒデユキ"/>
    <s v="佐藤　英之"/>
    <n v="40000402"/>
    <n v="999"/>
    <s v="サトウ　ヒデユキ"/>
    <s v="佐藤　英之"/>
    <m/>
    <m/>
    <d v="1974-03-20T00:00:00"/>
    <d v="1974-03-20T00:00:00"/>
    <x v="46"/>
    <s v="男"/>
    <x v="1"/>
    <n v="700"/>
    <n v="8780012"/>
    <s v="大字竹田町１０４番地１"/>
    <m/>
    <s v="大分県竹田市大字竹田町１０２番地"/>
    <m/>
    <s v="佐藤　英之"/>
    <s v="   "/>
    <m/>
    <n v="0"/>
    <n v="0"/>
    <n v="2"/>
    <s v="世帯主"/>
    <n v="0"/>
    <s v="住登者"/>
    <n v="0"/>
    <n v="20051117"/>
    <n v="2005111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0"/>
    <s v="田町"/>
    <x v="320"/>
    <s v="ヒロスエ　ケイジ"/>
    <s v="末　啓治"/>
    <n v="40000494"/>
    <n v="999"/>
    <s v="ヒロスエ　アリサ"/>
    <s v="末　ありさ"/>
    <m/>
    <m/>
    <d v="2006-02-14T00:00:00"/>
    <d v="2006-02-14T00:00:00"/>
    <x v="67"/>
    <s v="女"/>
    <x v="0"/>
    <n v="700"/>
    <n v="8780012"/>
    <s v="大字竹田町１２７番地"/>
    <m/>
    <s v="大分県竹田市大字竹田町３９３番地"/>
    <m/>
    <s v="末　啓治"/>
    <s v="   "/>
    <m/>
    <n v="0"/>
    <n v="0"/>
    <n v="20"/>
    <s v="子"/>
    <n v="0"/>
    <s v="住登者"/>
    <n v="0"/>
    <n v="20060214"/>
    <n v="20081219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0"/>
    <s v="田町"/>
    <x v="314"/>
    <s v="サワ　テツジ"/>
    <s v="澤　哲治"/>
    <n v="40001152"/>
    <n v="999"/>
    <s v="サワ　リョウマ"/>
    <s v="澤　諒真"/>
    <m/>
    <m/>
    <d v="2007-03-06T00:00:00"/>
    <d v="2007-03-06T00:00:00"/>
    <x v="23"/>
    <s v="男"/>
    <x v="1"/>
    <n v="700"/>
    <n v="8780012"/>
    <s v="大字竹田町１３９番地"/>
    <m/>
    <s v="大分県竹田市大字竹田町１３９番地"/>
    <m/>
    <s v="澤　哲治"/>
    <s v="   "/>
    <m/>
    <n v="0"/>
    <n v="0"/>
    <n v="20"/>
    <s v="子"/>
    <n v="0"/>
    <s v="住登者"/>
    <n v="20220309"/>
    <n v="20070306"/>
    <n v="20160609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0"/>
    <s v="田町"/>
    <x v="320"/>
    <s v="ヒロスエ　ケイジ"/>
    <s v="末　啓治"/>
    <n v="40001562"/>
    <n v="999"/>
    <s v="ヒロスエ　ヒロキ"/>
    <s v="末　啓樹"/>
    <m/>
    <m/>
    <d v="2007-10-06T00:00:00"/>
    <d v="2007-10-06T00:00:00"/>
    <x v="96"/>
    <s v="男"/>
    <x v="1"/>
    <n v="700"/>
    <n v="8780012"/>
    <s v="大字竹田町１２７番地"/>
    <m/>
    <s v="大分県竹田市大字竹田町３９３番地"/>
    <m/>
    <s v="末　啓治"/>
    <s v="   "/>
    <m/>
    <n v="0"/>
    <n v="0"/>
    <n v="20"/>
    <s v="子"/>
    <n v="0"/>
    <s v="住登者"/>
    <n v="0"/>
    <n v="20071006"/>
    <n v="20081219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0"/>
    <s v="田町"/>
    <x v="321"/>
    <s v="サカモト　カツノリ"/>
    <s v="坂本　克則"/>
    <n v="40001663"/>
    <n v="999"/>
    <s v="サカモト　カツノリ"/>
    <s v="坂本　克則"/>
    <m/>
    <m/>
    <d v="1958-12-03T00:00:00"/>
    <d v="1958-12-03T00:00:00"/>
    <x v="42"/>
    <s v="男"/>
    <x v="1"/>
    <n v="700"/>
    <n v="8780012"/>
    <s v="大字竹田町１４８番地１"/>
    <m/>
    <s v="熊本県山鹿市鍋田２１６９番地"/>
    <m/>
    <s v="坂本　克則"/>
    <s v="   "/>
    <m/>
    <n v="0"/>
    <n v="0"/>
    <n v="2"/>
    <s v="世帯主"/>
    <n v="0"/>
    <s v="住登者"/>
    <n v="0"/>
    <n v="20080125"/>
    <n v="20160905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0"/>
    <s v="田町"/>
    <x v="303"/>
    <s v="ゴトウ　コウイチ"/>
    <s v="後藤　孝一"/>
    <n v="40001738"/>
    <n v="999"/>
    <s v="ゴトウ　ユタカ"/>
    <s v="後藤　裕"/>
    <m/>
    <m/>
    <d v="1967-11-05T00:00:00"/>
    <d v="1967-11-05T00:00:00"/>
    <x v="10"/>
    <s v="男"/>
    <x v="1"/>
    <n v="700"/>
    <n v="8780012"/>
    <s v="大字竹田町１７０番地１"/>
    <m/>
    <s v="大分県竹田市大字竹田町１７０番地１"/>
    <m/>
    <s v="後藤　孝一"/>
    <s v="   "/>
    <m/>
    <n v="0"/>
    <n v="0"/>
    <n v="20"/>
    <s v="子"/>
    <n v="0"/>
    <s v="住登者"/>
    <n v="0"/>
    <n v="20080315"/>
    <n v="2008031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0"/>
    <s v="田町"/>
    <x v="299"/>
    <s v="エガミ　サダカズ"/>
    <s v="江上　一"/>
    <n v="40002055"/>
    <n v="999"/>
    <s v="エガミ　ヨウタ"/>
    <s v="江上　陽太"/>
    <m/>
    <m/>
    <d v="2008-08-06T00:00:00"/>
    <d v="2008-08-06T00:00:00"/>
    <x v="86"/>
    <s v="男"/>
    <x v="1"/>
    <n v="700"/>
    <n v="8780012"/>
    <s v="大字竹田町１４５番地"/>
    <m/>
    <s v="大分県竹田市大字竹田町１４５番地"/>
    <m/>
    <s v="江上　一"/>
    <s v="   "/>
    <m/>
    <n v="0"/>
    <n v="0"/>
    <n v="20"/>
    <s v="子"/>
    <n v="0"/>
    <s v="住登者"/>
    <n v="0"/>
    <n v="20080806"/>
    <n v="20080806"/>
    <x v="0"/>
    <m/>
    <m/>
    <m/>
    <m/>
    <x v="0"/>
    <x v="2"/>
    <x v="0"/>
    <n v="1"/>
    <x v="1"/>
    <s v=""/>
    <s v=""/>
    <s v=""/>
    <s v=""/>
    <s v=""/>
    <s v=""/>
    <s v=""/>
    <x v="0"/>
    <n v="1"/>
    <s v=""/>
    <n v="1"/>
  </r>
  <r>
    <x v="10"/>
    <s v="田町"/>
    <x v="297"/>
    <s v="イノウエ　テツロウ"/>
    <s v="井上　徹郎"/>
    <n v="40002251"/>
    <n v="999"/>
    <s v="イノウエ　シュウ"/>
    <s v="井上　"/>
    <m/>
    <m/>
    <d v="2008-02-11T00:00:00"/>
    <d v="2008-02-11T00:00:00"/>
    <x v="96"/>
    <s v="女"/>
    <x v="0"/>
    <n v="700"/>
    <n v="8780012"/>
    <s v="大字竹田町１３４番地"/>
    <m/>
    <s v="大分県竹田市大字竹田町１３４番地"/>
    <m/>
    <s v="井上　徹郎"/>
    <s v="   "/>
    <m/>
    <n v="0"/>
    <n v="0"/>
    <n v="20"/>
    <s v="子"/>
    <n v="0"/>
    <s v="住登者"/>
    <n v="20220608"/>
    <n v="20090223"/>
    <n v="20220608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0"/>
    <s v="田町"/>
    <x v="297"/>
    <s v="イノウエ　テツロウ"/>
    <s v="井上　徹郎"/>
    <n v="40002966"/>
    <n v="999"/>
    <s v="イノウエ　ユイ"/>
    <s v="井上　維"/>
    <m/>
    <m/>
    <d v="2010-05-14T00:00:00"/>
    <d v="2010-05-14T00:00:00"/>
    <x v="87"/>
    <s v="男"/>
    <x v="1"/>
    <n v="700"/>
    <n v="8780012"/>
    <s v="大字竹田町１３４番地"/>
    <m/>
    <s v="大分県竹田市大字竹田町１３４番地"/>
    <m/>
    <s v="井上　徹郎"/>
    <s v="   "/>
    <m/>
    <n v="0"/>
    <n v="0"/>
    <n v="20"/>
    <s v="子"/>
    <n v="0"/>
    <s v="住登者"/>
    <n v="20220608"/>
    <n v="20100514"/>
    <n v="20220608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0"/>
    <s v="田町"/>
    <x v="325"/>
    <s v="サトウ　ヒデユキ"/>
    <s v="佐藤　英之"/>
    <n v="40003207"/>
    <n v="999"/>
    <s v="サトウ　ナオコ"/>
    <s v="佐藤　直子"/>
    <m/>
    <m/>
    <d v="1978-03-09T00:00:00"/>
    <d v="1978-03-09T00:00:00"/>
    <x v="63"/>
    <s v="女"/>
    <x v="0"/>
    <n v="700"/>
    <n v="8780012"/>
    <s v="大字竹田町１０４番地１"/>
    <m/>
    <s v="大分県竹田市大字竹田町１０２番地"/>
    <m/>
    <s v="佐藤　英之"/>
    <s v="   "/>
    <m/>
    <n v="0"/>
    <n v="0"/>
    <n v="12"/>
    <s v="妻"/>
    <n v="0"/>
    <s v="住登者"/>
    <n v="0"/>
    <n v="20110101"/>
    <n v="201101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0"/>
    <s v="田町"/>
    <x v="314"/>
    <s v="サワ　テツジ"/>
    <s v="澤　哲治"/>
    <n v="40003597"/>
    <n v="999"/>
    <s v="サワ　ソウスケ"/>
    <s v="澤　奏佑"/>
    <m/>
    <m/>
    <d v="2011-09-20T00:00:00"/>
    <d v="2011-09-20T00:00:00"/>
    <x v="89"/>
    <s v="男"/>
    <x v="1"/>
    <n v="700"/>
    <n v="8780012"/>
    <s v="大字竹田町１３９番地"/>
    <m/>
    <s v="大分県竹田市大字竹田町１３９番地"/>
    <m/>
    <s v="澤　哲治"/>
    <s v="   "/>
    <m/>
    <n v="0"/>
    <n v="0"/>
    <n v="20"/>
    <s v="子"/>
    <n v="0"/>
    <s v="住登者"/>
    <n v="20220309"/>
    <n v="20110920"/>
    <n v="20160609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0"/>
    <s v="田町"/>
    <x v="325"/>
    <s v="サトウ　ヒデユキ"/>
    <s v="佐藤　英之"/>
    <n v="40003660"/>
    <n v="999"/>
    <s v="サトウ　エイト"/>
    <s v="佐藤　英仁"/>
    <m/>
    <m/>
    <d v="2011-11-19T00:00:00"/>
    <d v="2011-11-19T00:00:00"/>
    <x v="89"/>
    <s v="男"/>
    <x v="1"/>
    <n v="700"/>
    <n v="8780012"/>
    <s v="大字竹田町１０４番地１"/>
    <m/>
    <s v="大分県竹田市大字竹田町１０２番地"/>
    <m/>
    <s v="佐藤　英之"/>
    <s v="   "/>
    <m/>
    <n v="0"/>
    <n v="0"/>
    <n v="20"/>
    <s v="子"/>
    <n v="0"/>
    <s v="住登者"/>
    <n v="0"/>
    <n v="20111119"/>
    <n v="20111119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0"/>
    <s v="田町"/>
    <x v="300"/>
    <s v="カイ　トシオ"/>
    <s v="甲斐　壽生"/>
    <n v="40004121"/>
    <n v="999"/>
    <s v="アカミネ　リナ"/>
    <s v="赤嶺　理奈"/>
    <m/>
    <m/>
    <d v="2012-09-04T00:00:00"/>
    <d v="2012-09-04T00:00:00"/>
    <x v="97"/>
    <s v="女"/>
    <x v="0"/>
    <n v="700"/>
    <n v="8780012"/>
    <s v="大字竹田町１１１番地"/>
    <m/>
    <s v="大分県竹田市直入町大字長湯８０２９番地３"/>
    <m/>
    <s v="赤嶺　道明"/>
    <s v="   "/>
    <m/>
    <n v="0"/>
    <n v="0"/>
    <n v="2020"/>
    <s v="子の子"/>
    <n v="0"/>
    <s v="住登者"/>
    <n v="0"/>
    <n v="20120904"/>
    <n v="20180919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0"/>
    <s v="田町"/>
    <x v="322"/>
    <s v="フナツ　ヤスミ"/>
    <s v="舩津　育美"/>
    <n v="40005142"/>
    <n v="999"/>
    <s v="フナツ　ヤスミ"/>
    <s v="舩津　育美"/>
    <m/>
    <m/>
    <d v="1971-03-01T00:00:00"/>
    <d v="1971-03-01T00:00:00"/>
    <x v="18"/>
    <s v="男"/>
    <x v="1"/>
    <n v="700"/>
    <n v="8780012"/>
    <s v="大字竹田町３１７番地３"/>
    <m/>
    <s v="大分県竹田市大字竹田２４１６番地"/>
    <m/>
    <s v="舩津　育美"/>
    <s v="   "/>
    <m/>
    <n v="0"/>
    <n v="0"/>
    <n v="2"/>
    <s v="世帯主"/>
    <n v="0"/>
    <s v="住登者"/>
    <n v="20220119"/>
    <n v="20140603"/>
    <n v="2022011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0"/>
    <s v="田町"/>
    <x v="326"/>
    <s v="シガ　シズカ"/>
    <s v="志賀　しずか"/>
    <n v="40008254"/>
    <n v="999"/>
    <s v="シガ　シズカ"/>
    <s v="志賀　しずか"/>
    <m/>
    <m/>
    <d v="1997-01-28T00:00:00"/>
    <d v="1997-01-28T00:00:00"/>
    <x v="43"/>
    <s v="女"/>
    <x v="0"/>
    <n v="700"/>
    <n v="8780012"/>
    <s v="大字竹田町１５３番地"/>
    <m/>
    <s v="大分県豊後大野市朝地町鳥田５１２番地"/>
    <m/>
    <s v="志賀　登喜夫"/>
    <s v="   "/>
    <m/>
    <n v="0"/>
    <n v="0"/>
    <n v="2"/>
    <s v="世帯主"/>
    <n v="0"/>
    <s v="住登者"/>
    <n v="20220221"/>
    <n v="20200701"/>
    <n v="2022022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0"/>
    <s v="田町"/>
    <x v="317"/>
    <s v="キド　ケンタロウ"/>
    <s v="城戸　健太郎"/>
    <n v="40020675"/>
    <n v="999"/>
    <s v="キド　ショウヨウ"/>
    <s v="城戸　翔陽"/>
    <m/>
    <m/>
    <d v="2023-08-13T00:00:00"/>
    <d v="2023-08-13T00:00:00"/>
    <x v="31"/>
    <s v="男"/>
    <x v="1"/>
    <n v="700"/>
    <n v="8780012"/>
    <s v="大字竹田町１６３番地"/>
    <m/>
    <s v="大分県竹田市大字竹田町１６３番地"/>
    <m/>
    <s v="城戸　健太郎"/>
    <s v="   "/>
    <m/>
    <n v="0"/>
    <n v="0"/>
    <n v="20"/>
    <s v="子"/>
    <n v="0"/>
    <s v="住登者"/>
    <n v="20230823"/>
    <n v="20230813"/>
    <n v="20230813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1"/>
    <s v="新町"/>
    <x v="327"/>
    <s v="イケベ　イワオ"/>
    <s v="池辺　岩男"/>
    <n v="1221"/>
    <n v="999"/>
    <s v="イケベ　イワオ"/>
    <s v="池辺　岩男"/>
    <m/>
    <m/>
    <d v="1943-08-16T00:00:00"/>
    <d v="1943-08-16T00:00:00"/>
    <x v="34"/>
    <s v="男"/>
    <x v="1"/>
    <n v="700"/>
    <n v="8780012"/>
    <s v="大字竹田町２２９番地"/>
    <m/>
    <s v="大分県竹田市大字竹田町２２９番地"/>
    <m/>
    <s v="池辺　岩男"/>
    <s v="   "/>
    <m/>
    <n v="0"/>
    <n v="0"/>
    <n v="2"/>
    <s v="世帯主"/>
    <n v="0"/>
    <s v="住登者"/>
    <n v="0"/>
    <n v="19680314"/>
    <n v="19680314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1"/>
    <s v="新町"/>
    <x v="327"/>
    <s v="イケベ　イワオ"/>
    <s v="池辺　岩男"/>
    <n v="1222"/>
    <n v="999"/>
    <s v="イケベ　サエコ"/>
    <s v="池辺　さえ子"/>
    <m/>
    <m/>
    <d v="1948-02-13T00:00:00"/>
    <d v="1948-02-13T00:00:00"/>
    <x v="7"/>
    <s v="女"/>
    <x v="0"/>
    <n v="700"/>
    <n v="8780012"/>
    <s v="大字竹田町２２９番地"/>
    <m/>
    <s v="大分県竹田市大字竹田町２２９番地"/>
    <m/>
    <s v="池辺　岩男"/>
    <s v="   "/>
    <m/>
    <n v="0"/>
    <n v="0"/>
    <n v="12"/>
    <s v="妻"/>
    <n v="0"/>
    <s v="住登者"/>
    <n v="0"/>
    <n v="19710301"/>
    <n v="19710310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1"/>
    <s v="新町"/>
    <x v="328"/>
    <s v="イノウエ　ケンゾウ"/>
    <s v="井上　健三"/>
    <n v="1226"/>
    <n v="999"/>
    <s v="イノウエ　ケンゾウ"/>
    <s v="井上　健三"/>
    <m/>
    <m/>
    <d v="1937-12-02T00:00:00"/>
    <d v="1937-12-02T00:00:00"/>
    <x v="58"/>
    <s v="男"/>
    <x v="1"/>
    <n v="700"/>
    <n v="8780012"/>
    <s v="大字竹田町２７２番地"/>
    <m/>
    <s v="大分県竹田市大字竹田町２７２番地"/>
    <m/>
    <s v="井上　健三"/>
    <s v="   "/>
    <m/>
    <n v="0"/>
    <n v="0"/>
    <n v="2"/>
    <s v="世帯主"/>
    <n v="0"/>
    <s v="住登者"/>
    <n v="0"/>
    <n v="19660805"/>
    <n v="1974051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1"/>
    <s v="新町"/>
    <x v="328"/>
    <s v="イノウエ　ケンゾウ"/>
    <s v="井上　健三"/>
    <n v="1227"/>
    <n v="999"/>
    <s v="イノウエ　トシコ"/>
    <s v="井上　登志子"/>
    <m/>
    <m/>
    <d v="1940-08-23T00:00:00"/>
    <d v="1940-08-23T00:00:00"/>
    <x v="3"/>
    <s v="女"/>
    <x v="0"/>
    <n v="700"/>
    <n v="8780012"/>
    <s v="大字竹田町２７２番地"/>
    <m/>
    <s v="大分県竹田市大字竹田町２７２番地"/>
    <m/>
    <s v="井上　健三"/>
    <s v="   "/>
    <m/>
    <n v="0"/>
    <n v="0"/>
    <n v="12"/>
    <s v="妻"/>
    <n v="0"/>
    <s v="住登者"/>
    <n v="0"/>
    <n v="19660805"/>
    <n v="19740519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1"/>
    <s v="新町"/>
    <x v="329"/>
    <s v="オカ　チズエ"/>
    <s v="岡　チズヱ"/>
    <n v="1235"/>
    <n v="999"/>
    <s v="オカ　チズエ"/>
    <s v="岡　チズヱ"/>
    <m/>
    <m/>
    <d v="1949-07-01T00:00:00"/>
    <d v="1949-07-01T00:00:00"/>
    <x v="32"/>
    <s v="女"/>
    <x v="0"/>
    <n v="700"/>
    <n v="8780012"/>
    <s v="大字竹田町２６０番地"/>
    <m/>
    <s v="大分県竹田市大字竹田町２６０番地"/>
    <m/>
    <s v="岡　義春"/>
    <s v="   "/>
    <m/>
    <n v="0"/>
    <n v="0"/>
    <n v="2"/>
    <s v="世帯主"/>
    <n v="0"/>
    <s v="住登者"/>
    <n v="0"/>
    <n v="19750821"/>
    <n v="19860805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1"/>
    <s v="新町"/>
    <x v="330"/>
    <s v="キヨタ　ムネオ"/>
    <s v="清田　宗夫"/>
    <n v="1244"/>
    <n v="999"/>
    <s v="キヨタ　ムネオ"/>
    <s v="清田　宗夫"/>
    <m/>
    <m/>
    <d v="1923-09-22T00:00:00"/>
    <d v="1923-09-22T00:00:00"/>
    <x v="98"/>
    <s v="男"/>
    <x v="1"/>
    <n v="700"/>
    <n v="8780012"/>
    <s v="大字竹田町２８２番地"/>
    <m/>
    <s v="大分県竹田市大字竹田町５３番地"/>
    <m/>
    <s v="清田　宗夫"/>
    <s v="   "/>
    <m/>
    <n v="0"/>
    <n v="0"/>
    <n v="2"/>
    <s v="世帯主"/>
    <n v="0"/>
    <s v="住登者"/>
    <n v="0"/>
    <n v="19230922"/>
    <n v="19230922"/>
    <x v="0"/>
    <m/>
    <m/>
    <m/>
    <m/>
    <x v="0"/>
    <x v="1"/>
    <x v="0"/>
    <n v="1"/>
    <x v="0"/>
    <n v="1"/>
    <n v="1"/>
    <n v="1"/>
    <n v="1"/>
    <n v="1"/>
    <n v="1"/>
    <s v=""/>
    <x v="0"/>
    <s v=""/>
    <n v="1"/>
    <n v="1"/>
  </r>
  <r>
    <x v="11"/>
    <s v="新町"/>
    <x v="331"/>
    <s v="キヨタ　ショウジ"/>
    <s v="清田　昭二"/>
    <n v="1246"/>
    <n v="999"/>
    <s v="キヨタ　ショウジ"/>
    <s v="清田　昭二"/>
    <m/>
    <m/>
    <d v="1950-12-25T00:00:00"/>
    <d v="1950-12-25T00:00:00"/>
    <x v="0"/>
    <s v="男"/>
    <x v="1"/>
    <n v="700"/>
    <n v="8780012"/>
    <s v="大字竹田町２８２番地"/>
    <m/>
    <s v="大分県竹田市大字竹田町５３番地"/>
    <m/>
    <s v="清田　宗夫"/>
    <s v="   "/>
    <m/>
    <n v="0"/>
    <n v="0"/>
    <n v="2"/>
    <s v="世帯主"/>
    <n v="0"/>
    <s v="住登者"/>
    <n v="0"/>
    <n v="19501225"/>
    <n v="19501225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1"/>
    <s v="新町"/>
    <x v="332"/>
    <s v="クドウ　ケンジ"/>
    <s v="工藤　賢治"/>
    <n v="1247"/>
    <n v="999"/>
    <s v="クドウ　ケンジ"/>
    <s v="工藤　賢治"/>
    <m/>
    <m/>
    <d v="1946-03-12T00:00:00"/>
    <d v="1946-03-12T00:00:00"/>
    <x v="6"/>
    <s v="男"/>
    <x v="1"/>
    <n v="700"/>
    <n v="8780012"/>
    <s v="大字竹田町３１５番地"/>
    <m/>
    <s v="大分県竹田市大字上坂田１０６番地３"/>
    <m/>
    <s v="工藤　賢治"/>
    <s v="   "/>
    <m/>
    <n v="0"/>
    <n v="0"/>
    <n v="2"/>
    <s v="世帯主"/>
    <n v="0"/>
    <s v="住登者"/>
    <n v="0"/>
    <n v="19951031"/>
    <n v="1995103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1"/>
    <s v="新町"/>
    <x v="332"/>
    <s v="クドウ　ケンジ"/>
    <s v="工藤　賢治"/>
    <n v="1248"/>
    <n v="999"/>
    <s v="クドウ　マチコ"/>
    <s v="工藤　まち子"/>
    <m/>
    <m/>
    <d v="1947-11-24T00:00:00"/>
    <d v="1947-11-24T00:00:00"/>
    <x v="7"/>
    <s v="女"/>
    <x v="0"/>
    <n v="700"/>
    <n v="8780012"/>
    <s v="大字竹田町３１５番地"/>
    <m/>
    <s v="大分県竹田市大字上坂田１０６番地３"/>
    <m/>
    <s v="工藤　賢治"/>
    <s v="   "/>
    <m/>
    <n v="0"/>
    <n v="0"/>
    <n v="12"/>
    <s v="妻"/>
    <n v="0"/>
    <s v="住登者"/>
    <n v="0"/>
    <n v="19951031"/>
    <n v="19951031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1"/>
    <s v="新町"/>
    <x v="333"/>
    <s v="タカハシ　カネキ"/>
    <s v="髙橋　兼喜"/>
    <n v="1269"/>
    <n v="999"/>
    <s v="タカハシ　カネキ"/>
    <s v="髙橋　兼喜"/>
    <m/>
    <m/>
    <d v="1926-01-01T00:00:00"/>
    <d v="1926-01-01T00:00:00"/>
    <x v="93"/>
    <s v="男"/>
    <x v="1"/>
    <n v="700"/>
    <n v="8780012"/>
    <s v="大字竹田町２７９番地３"/>
    <m/>
    <s v="大分県竹田市大字竹田町２７９番地１"/>
    <m/>
    <s v="髙橋　兼喜"/>
    <s v="   "/>
    <m/>
    <n v="0"/>
    <n v="0"/>
    <n v="2"/>
    <s v="世帯主"/>
    <n v="0"/>
    <s v="住登者"/>
    <n v="0"/>
    <n v="19520501"/>
    <n v="19780605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1"/>
    <s v="新町"/>
    <x v="334"/>
    <s v="ニシ　ヤスタロウ"/>
    <s v="西　保太郎"/>
    <n v="1291"/>
    <n v="999"/>
    <s v="ニシ　トミコ"/>
    <s v="西　富子"/>
    <m/>
    <m/>
    <d v="1942-03-11T00:00:00"/>
    <d v="1942-03-11T00:00:00"/>
    <x v="9"/>
    <s v="女"/>
    <x v="0"/>
    <n v="700"/>
    <n v="8780012"/>
    <s v="大字竹田町３１３番地１"/>
    <m/>
    <s v="大分県竹田市大字竹田町３１３番地１"/>
    <m/>
    <s v="西　保"/>
    <s v="   "/>
    <m/>
    <n v="0"/>
    <n v="0"/>
    <n v="52"/>
    <s v="母"/>
    <n v="0"/>
    <s v="住登者"/>
    <n v="0"/>
    <n v="19610127"/>
    <n v="19610127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1"/>
    <s v="新町"/>
    <x v="334"/>
    <s v="ニシ　ヤスタロウ"/>
    <s v="西　保太郎"/>
    <n v="1293"/>
    <n v="999"/>
    <s v="ニシ　ヤスタロウ"/>
    <s v="西　保太郎"/>
    <m/>
    <m/>
    <d v="1967-08-18T00:00:00"/>
    <d v="1967-08-18T00:00:00"/>
    <x v="10"/>
    <s v="男"/>
    <x v="1"/>
    <n v="700"/>
    <n v="8780012"/>
    <s v="大字竹田町３１３番地１"/>
    <m/>
    <s v="大分県竹田市大字竹田町３１３番地１"/>
    <m/>
    <s v="西　保太郎"/>
    <s v="   "/>
    <m/>
    <n v="0"/>
    <n v="0"/>
    <n v="2"/>
    <s v="世帯主"/>
    <n v="0"/>
    <s v="住登者"/>
    <n v="0"/>
    <n v="19880415"/>
    <n v="19880415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1"/>
    <s v="新町"/>
    <x v="335"/>
    <s v="ハマダ　ミチオ"/>
    <s v="浜田　道夫"/>
    <n v="1296"/>
    <n v="999"/>
    <s v="ハマダ　セツコ"/>
    <s v="浜田　節子"/>
    <m/>
    <m/>
    <d v="1947-04-29T00:00:00"/>
    <d v="1947-04-29T00:00:00"/>
    <x v="33"/>
    <s v="女"/>
    <x v="0"/>
    <n v="700"/>
    <n v="8780012"/>
    <s v="大字竹田町２７９番地１"/>
    <m/>
    <s v="大分県竹田市大字竹田２１９０番地"/>
    <m/>
    <s v="浜田　道夫"/>
    <s v="   "/>
    <m/>
    <n v="0"/>
    <n v="0"/>
    <n v="12"/>
    <s v="妻"/>
    <n v="0"/>
    <s v="住登者"/>
    <n v="0"/>
    <n v="19760803"/>
    <n v="19800112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1"/>
    <s v="新町"/>
    <x v="335"/>
    <s v="ハマダ　ミチオ"/>
    <s v="浜田　道夫"/>
    <n v="1297"/>
    <n v="999"/>
    <s v="ハマダ　ミチオ"/>
    <s v="浜田　道夫"/>
    <m/>
    <m/>
    <d v="1947-09-24T00:00:00"/>
    <d v="1947-09-24T00:00:00"/>
    <x v="7"/>
    <s v="男"/>
    <x v="1"/>
    <n v="700"/>
    <n v="8780012"/>
    <s v="大字竹田町２７９番地１"/>
    <m/>
    <s v="大分県竹田市大字竹田２１９０番地"/>
    <m/>
    <s v="浜田　道夫"/>
    <s v="   "/>
    <m/>
    <n v="0"/>
    <n v="0"/>
    <n v="2"/>
    <s v="世帯主"/>
    <n v="0"/>
    <s v="住登者"/>
    <n v="0"/>
    <n v="19760803"/>
    <n v="19800112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1"/>
    <s v="新町"/>
    <x v="336"/>
    <s v="ヒメノ　セツコ"/>
    <s v="姫野　節子"/>
    <n v="1301"/>
    <n v="999"/>
    <s v="ヒメノ　セツコ"/>
    <s v="姫野　節子"/>
    <m/>
    <m/>
    <d v="1943-07-20T00:00:00"/>
    <d v="1943-07-20T00:00:00"/>
    <x v="48"/>
    <s v="女"/>
    <x v="0"/>
    <n v="700"/>
    <n v="8780012"/>
    <s v="大字竹田町２３５番地"/>
    <m/>
    <s v="大分県竹田市大字竹田町２３５番地"/>
    <m/>
    <s v="姫野　勝俊"/>
    <s v="   "/>
    <m/>
    <n v="0"/>
    <n v="0"/>
    <n v="2"/>
    <s v="世帯主"/>
    <n v="0"/>
    <s v="住登者"/>
    <n v="0"/>
    <n v="19650119"/>
    <n v="20140108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1"/>
    <s v="新町"/>
    <x v="337"/>
    <s v="ヒメノ　タケトシ"/>
    <s v="姫野　武俊"/>
    <n v="1302"/>
    <n v="999"/>
    <s v="ヒメノ　タケトシ"/>
    <s v="姫野　武俊"/>
    <m/>
    <m/>
    <d v="1969-07-25T00:00:00"/>
    <d v="1969-07-25T00:00:00"/>
    <x v="62"/>
    <s v="男"/>
    <x v="1"/>
    <n v="700"/>
    <n v="8780012"/>
    <s v="大字竹田町２３５番地"/>
    <m/>
    <s v="大分県竹田市大字竹田町２３５番地"/>
    <m/>
    <s v="姫野　武俊"/>
    <s v="   "/>
    <m/>
    <n v="0"/>
    <n v="0"/>
    <n v="2"/>
    <s v="世帯主"/>
    <n v="0"/>
    <s v="住登者"/>
    <n v="0"/>
    <n v="19951113"/>
    <n v="200807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1"/>
    <s v="新町"/>
    <x v="338"/>
    <s v="マキ　トモコ"/>
    <s v="牧　朋子"/>
    <n v="1312"/>
    <n v="999"/>
    <s v="マキ　トモコ"/>
    <s v="牧　朋子"/>
    <m/>
    <m/>
    <d v="1955-06-01T00:00:00"/>
    <d v="1955-06-01T00:00:00"/>
    <x v="11"/>
    <s v="女"/>
    <x v="0"/>
    <n v="700"/>
    <n v="8780012"/>
    <s v="大字竹田町２８７番地７"/>
    <m/>
    <s v="大分県竹田市大字竹田町２８７番地７"/>
    <m/>
    <s v="牧　富男"/>
    <s v="   "/>
    <m/>
    <n v="0"/>
    <n v="0"/>
    <n v="2"/>
    <s v="世帯主"/>
    <n v="0"/>
    <s v="住登者"/>
    <n v="20220603"/>
    <n v="19780322"/>
    <n v="19780322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1"/>
    <s v="新町"/>
    <x v="339"/>
    <s v="マツイ　ミツキ"/>
    <s v="松井　三月"/>
    <n v="1316"/>
    <n v="999"/>
    <s v="マツイ　ミツキ"/>
    <s v="松井　三月"/>
    <m/>
    <m/>
    <d v="1936-03-07T00:00:00"/>
    <d v="1936-03-07T00:00:00"/>
    <x v="36"/>
    <s v="男"/>
    <x v="1"/>
    <n v="700"/>
    <n v="8780012"/>
    <s v="大字竹田町３０９番地２"/>
    <m/>
    <s v="大分県竹田市大字竹田町３０９番地２"/>
    <m/>
    <s v="松井　三月"/>
    <s v="   "/>
    <m/>
    <n v="0"/>
    <n v="0"/>
    <n v="2"/>
    <s v="世帯主"/>
    <n v="0"/>
    <s v="住登者"/>
    <n v="0"/>
    <n v="19360307"/>
    <n v="1962012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1"/>
    <s v="新町"/>
    <x v="340"/>
    <s v="ヨシダ　セツコ"/>
    <s v="吉田　勢津子"/>
    <n v="1325"/>
    <n v="999"/>
    <s v="ヨシダ　セツコ"/>
    <s v="吉田　勢津子"/>
    <m/>
    <m/>
    <d v="1929-03-14T00:00:00"/>
    <d v="1929-03-14T00:00:00"/>
    <x v="75"/>
    <s v="女"/>
    <x v="0"/>
    <n v="700"/>
    <n v="8780012"/>
    <s v="大字竹田町２８７番地６"/>
    <m/>
    <s v="大分県竹田市大字竹田町２６５番地"/>
    <m/>
    <s v="吉田　勢津子"/>
    <s v="   "/>
    <m/>
    <n v="0"/>
    <n v="0"/>
    <n v="2"/>
    <s v="世帯主"/>
    <n v="0"/>
    <s v="住登者"/>
    <n v="20230607"/>
    <n v="19390801"/>
    <n v="20230607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1"/>
    <s v="新町"/>
    <x v="341"/>
    <s v="ヨシダ　ジンペイ"/>
    <s v="吉田　甚平"/>
    <n v="1326"/>
    <n v="999"/>
    <s v="ヨシダ　ジンペイ"/>
    <s v="吉田　甚平"/>
    <m/>
    <m/>
    <d v="1958-05-27T00:00:00"/>
    <d v="1958-05-27T00:00:00"/>
    <x v="2"/>
    <s v="男"/>
    <x v="1"/>
    <n v="700"/>
    <n v="8780012"/>
    <s v="大字竹田町２８７番地６"/>
    <m/>
    <s v="大分県竹田市大字竹田町２６５番地"/>
    <m/>
    <s v="吉田　甚平"/>
    <s v="   "/>
    <m/>
    <n v="0"/>
    <n v="0"/>
    <n v="2"/>
    <s v="世帯主"/>
    <n v="0"/>
    <s v="住登者"/>
    <n v="20230703"/>
    <n v="19580527"/>
    <n v="20230703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1"/>
    <s v="新町"/>
    <x v="342"/>
    <s v="ウジタ　ヨシノリ"/>
    <s v="氏田　善宣"/>
    <n v="4994"/>
    <n v="999"/>
    <s v="ウジタ　ヨシノリ"/>
    <s v="氏田　善宣"/>
    <m/>
    <m/>
    <d v="1983-05-28T00:00:00"/>
    <d v="1983-05-28T00:00:00"/>
    <x v="72"/>
    <s v="男"/>
    <x v="1"/>
    <n v="700"/>
    <n v="8780012"/>
    <s v="大字竹田町２６２番地"/>
    <m/>
    <s v="大分県大分市金池町２丁目７番"/>
    <m/>
    <s v="氏田　善宣"/>
    <s v="   "/>
    <m/>
    <n v="0"/>
    <n v="0"/>
    <n v="2"/>
    <s v="世帯主"/>
    <n v="0"/>
    <s v="住登者"/>
    <n v="0"/>
    <n v="20160212"/>
    <n v="2016021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1"/>
    <s v="新町"/>
    <x v="343"/>
    <s v="ツバキ　ヨシコ"/>
    <s v="椿　良子"/>
    <n v="8836"/>
    <n v="999"/>
    <s v="ツバキ　ヨシコ"/>
    <s v="椿　良子"/>
    <m/>
    <m/>
    <d v="1946-08-30T00:00:00"/>
    <d v="1946-08-30T00:00:00"/>
    <x v="33"/>
    <s v="女"/>
    <x v="0"/>
    <n v="700"/>
    <n v="8780012"/>
    <s v="大字竹田町２７５番地"/>
    <s v="（新町ウィズ　３号室）"/>
    <s v="大分県竹田市大字竹田町６０番地"/>
    <m/>
    <s v="椿　良子"/>
    <s v="   "/>
    <m/>
    <n v="0"/>
    <n v="0"/>
    <n v="2"/>
    <s v="世帯主"/>
    <n v="0"/>
    <s v="住登者"/>
    <n v="20240731"/>
    <n v="19811016"/>
    <n v="2024073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1"/>
    <s v="新町"/>
    <x v="341"/>
    <s v="ヨシダ　ジンペイ"/>
    <s v="吉田　甚平"/>
    <n v="10379"/>
    <n v="999"/>
    <s v="ヨシダ　コズエ"/>
    <s v="吉田　こずえ"/>
    <m/>
    <m/>
    <d v="1973-02-09T00:00:00"/>
    <d v="1973-02-09T00:00:00"/>
    <x v="85"/>
    <s v="女"/>
    <x v="0"/>
    <n v="700"/>
    <n v="8780012"/>
    <s v="大字竹田町２８７番地６"/>
    <m/>
    <s v="大分県竹田市大字竹田町２６５番地"/>
    <m/>
    <s v="吉田　甚平"/>
    <s v="   "/>
    <m/>
    <n v="0"/>
    <n v="0"/>
    <n v="12"/>
    <s v="妻"/>
    <n v="0"/>
    <s v="住登者"/>
    <n v="20230703"/>
    <n v="19730209"/>
    <n v="20230703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1"/>
    <s v="新町"/>
    <x v="344"/>
    <s v="アナン　コトミ"/>
    <s v="阿南　コトミ"/>
    <n v="12220"/>
    <n v="999"/>
    <s v="アナン　コトミ"/>
    <s v="阿南　コトミ"/>
    <m/>
    <m/>
    <d v="1946-12-27T00:00:00"/>
    <d v="1946-12-27T00:00:00"/>
    <x v="33"/>
    <s v="女"/>
    <x v="0"/>
    <n v="700"/>
    <n v="8780012"/>
    <s v="大字竹田町２７９番地１"/>
    <s v="（グループホームしらゆり竹田）"/>
    <s v="大分県竹田市大字岩本２３５番地"/>
    <m/>
    <s v="阿南　伸一"/>
    <s v="   "/>
    <m/>
    <n v="0"/>
    <n v="0"/>
    <n v="2"/>
    <s v="世帯主"/>
    <n v="0"/>
    <s v="住登者"/>
    <n v="0"/>
    <n v="19700205"/>
    <n v="2019070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1"/>
    <s v="新町"/>
    <x v="337"/>
    <s v="ヒメノ　タケトシ"/>
    <s v="姫野　武俊"/>
    <n v="16265"/>
    <n v="999"/>
    <s v="ヒメノ　スズコ"/>
    <s v="姫野　鈴子"/>
    <m/>
    <m/>
    <d v="1972-11-29T00:00:00"/>
    <d v="1972-11-29T00:00:00"/>
    <x v="85"/>
    <s v="女"/>
    <x v="0"/>
    <n v="700"/>
    <n v="8780012"/>
    <s v="大字竹田町２３５番地"/>
    <m/>
    <s v="大分県竹田市大字竹田町２３５番地"/>
    <m/>
    <s v="姫野　武俊"/>
    <s v="   "/>
    <m/>
    <n v="0"/>
    <n v="0"/>
    <n v="12"/>
    <s v="妻"/>
    <n v="0"/>
    <s v="住登者"/>
    <n v="0"/>
    <n v="19870322"/>
    <n v="2008072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1"/>
    <s v="新町"/>
    <x v="345"/>
    <s v="サダ　ワタル"/>
    <s v="佐田　亘"/>
    <n v="16779"/>
    <n v="999"/>
    <s v="サダ　ワタル"/>
    <s v="佐田　亘"/>
    <m/>
    <m/>
    <d v="1987-02-25T00:00:00"/>
    <d v="1987-02-25T00:00:00"/>
    <x v="71"/>
    <s v="男"/>
    <x v="1"/>
    <n v="700"/>
    <n v="8780012"/>
    <s v="大字竹田町２７０番地"/>
    <m/>
    <s v="大分県竹田市大字九重野１５７０番地"/>
    <m/>
    <s v="佐田　亘"/>
    <s v="   "/>
    <m/>
    <n v="0"/>
    <n v="0"/>
    <n v="2"/>
    <s v="世帯主"/>
    <n v="0"/>
    <s v="住登者"/>
    <n v="0"/>
    <n v="20130520"/>
    <n v="2019040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1"/>
    <s v="新町"/>
    <x v="346"/>
    <s v="ウジタ　テツオ"/>
    <s v="氏田　哲生"/>
    <n v="21858"/>
    <n v="999"/>
    <s v="ウジタ　テツオ"/>
    <s v="氏田　哲生"/>
    <m/>
    <m/>
    <d v="1964-03-31T00:00:00"/>
    <d v="1964-03-31T00:00:00"/>
    <x v="57"/>
    <s v="男"/>
    <x v="1"/>
    <n v="700"/>
    <n v="8780012"/>
    <s v="大字竹田町２８９番地"/>
    <m/>
    <s v="大分県竹田市大字三宅１２９９番地"/>
    <m/>
    <s v="氏田　哲生"/>
    <s v="   "/>
    <m/>
    <n v="0"/>
    <n v="0"/>
    <n v="2"/>
    <s v="世帯主"/>
    <n v="0"/>
    <s v="住登者"/>
    <n v="0"/>
    <n v="19890321"/>
    <n v="20071114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1"/>
    <s v="新町"/>
    <x v="346"/>
    <s v="ウジタ　テツオ"/>
    <s v="氏田　哲生"/>
    <n v="23233"/>
    <n v="999"/>
    <s v="ウジタ　タカコ"/>
    <s v="氏田　高子"/>
    <m/>
    <m/>
    <d v="1965-06-22T00:00:00"/>
    <d v="1965-06-22T00:00:00"/>
    <x v="44"/>
    <s v="女"/>
    <x v="0"/>
    <n v="700"/>
    <n v="8780012"/>
    <s v="大字竹田町２８９番地"/>
    <m/>
    <s v="大分県竹田市大字三宅１２９９番地"/>
    <m/>
    <s v="氏田　哲生"/>
    <s v="   "/>
    <m/>
    <n v="0"/>
    <n v="0"/>
    <n v="12"/>
    <s v="妻"/>
    <n v="0"/>
    <s v="住登者"/>
    <n v="0"/>
    <n v="19901010"/>
    <n v="20071114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1"/>
    <s v="新町"/>
    <x v="347"/>
    <s v="サイトウ　シュウイチ"/>
    <s v="齊藤　秀一"/>
    <n v="23366"/>
    <n v="999"/>
    <s v="サイトウ　ヤスコ"/>
    <s v="齊藤　康子"/>
    <m/>
    <m/>
    <d v="1961-06-26T00:00:00"/>
    <d v="1961-06-26T00:00:00"/>
    <x v="20"/>
    <s v="女"/>
    <x v="0"/>
    <n v="700"/>
    <n v="8780012"/>
    <s v="大字竹田町３１６番地"/>
    <m/>
    <s v="大分県竹田市荻町新藤９６０番地１"/>
    <m/>
    <s v="齊藤　秀一"/>
    <s v="   "/>
    <m/>
    <n v="0"/>
    <n v="0"/>
    <n v="12"/>
    <s v="妻"/>
    <n v="0"/>
    <s v="住登者"/>
    <n v="0"/>
    <n v="19910205"/>
    <n v="1997110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1"/>
    <s v="新町"/>
    <x v="348"/>
    <s v="ノジマ　カズヤ"/>
    <s v="野嶋　和也"/>
    <n v="23368"/>
    <n v="999"/>
    <s v="ノジマ　カナ"/>
    <s v="野嶋　佳奈"/>
    <m/>
    <m/>
    <d v="1988-08-30T00:00:00"/>
    <d v="1988-08-30T00:00:00"/>
    <x v="99"/>
    <s v="女"/>
    <x v="0"/>
    <n v="700"/>
    <n v="8780012"/>
    <s v="大字竹田町２６３番地"/>
    <m/>
    <s v="大分県大分市都町３丁目６番"/>
    <m/>
    <s v="野嶋　和也"/>
    <s v="   "/>
    <m/>
    <n v="0"/>
    <n v="0"/>
    <n v="12"/>
    <s v="妻"/>
    <n v="0"/>
    <s v="住登者"/>
    <n v="20230714"/>
    <n v="20230714"/>
    <n v="20230714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1"/>
    <s v="新町"/>
    <x v="349"/>
    <s v="ヨシダ　キョウシロウ"/>
    <s v="吉田　京史郎"/>
    <n v="27065"/>
    <n v="999"/>
    <s v="ヨシダ　キョウシロウ"/>
    <s v="吉田　京史郎"/>
    <m/>
    <m/>
    <d v="1996-05-22T00:00:00"/>
    <d v="1996-05-22T00:00:00"/>
    <x v="77"/>
    <s v="男"/>
    <x v="1"/>
    <n v="700"/>
    <n v="8780012"/>
    <s v="大字竹田町２８７番地６"/>
    <m/>
    <s v="大分県竹田市大字竹田町２６５番地"/>
    <m/>
    <s v="吉田　甚平"/>
    <s v="   "/>
    <m/>
    <n v="0"/>
    <n v="0"/>
    <n v="2"/>
    <s v="世帯主"/>
    <n v="0"/>
    <s v="住登者"/>
    <n v="20240515"/>
    <n v="20240515"/>
    <n v="2024051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1"/>
    <s v="新町"/>
    <x v="334"/>
    <s v="ニシ　ヤスタロウ"/>
    <s v="西　保太郎"/>
    <n v="29796"/>
    <n v="999"/>
    <s v="ニシ　キョウコ"/>
    <s v="西　京子"/>
    <m/>
    <m/>
    <d v="1964-12-15T00:00:00"/>
    <d v="1964-12-15T00:00:00"/>
    <x v="44"/>
    <s v="女"/>
    <x v="0"/>
    <n v="700"/>
    <n v="8780012"/>
    <s v="大字竹田町３１３番地１"/>
    <m/>
    <s v="大分県竹田市大字竹田町３１３番地１"/>
    <m/>
    <s v="西　保太郎"/>
    <s v="   "/>
    <m/>
    <n v="0"/>
    <n v="0"/>
    <n v="12"/>
    <s v="妻"/>
    <n v="0"/>
    <s v="住登者"/>
    <n v="0"/>
    <n v="20010228"/>
    <n v="20010228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1"/>
    <s v="新町"/>
    <x v="337"/>
    <s v="ヒメノ　タケトシ"/>
    <s v="姫野　武俊"/>
    <n v="29803"/>
    <n v="999"/>
    <s v="ヒメノ　マサノリ"/>
    <s v="姫野　将徳"/>
    <m/>
    <m/>
    <d v="2001-03-09T00:00:00"/>
    <d v="2001-03-09T00:00:00"/>
    <x v="27"/>
    <s v="男"/>
    <x v="1"/>
    <n v="700"/>
    <n v="8780012"/>
    <s v="大字竹田町２３５番地"/>
    <m/>
    <s v="大分県竹田市大字竹田町２３５番地"/>
    <m/>
    <s v="姫野　武俊"/>
    <s v="   "/>
    <m/>
    <n v="0"/>
    <n v="0"/>
    <n v="20"/>
    <s v="子"/>
    <n v="0"/>
    <s v="住登者"/>
    <n v="0"/>
    <n v="20010309"/>
    <n v="2008072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1"/>
    <s v="新町"/>
    <x v="337"/>
    <s v="ヒメノ　タケトシ"/>
    <s v="姫野　武俊"/>
    <n v="30660"/>
    <n v="999"/>
    <s v="ヒメノ　エリコ"/>
    <s v="姫野　恵理子"/>
    <m/>
    <m/>
    <d v="2002-11-28T00:00:00"/>
    <d v="2002-11-28T00:00:00"/>
    <x v="30"/>
    <s v="女"/>
    <x v="0"/>
    <n v="700"/>
    <n v="8780012"/>
    <s v="大字竹田町２３５番地"/>
    <m/>
    <s v="大分県竹田市大字竹田町２３５番地"/>
    <m/>
    <s v="姫野　武俊"/>
    <s v="   "/>
    <m/>
    <n v="0"/>
    <n v="0"/>
    <n v="20"/>
    <s v="子"/>
    <n v="0"/>
    <s v="住登者"/>
    <n v="0"/>
    <n v="20021128"/>
    <n v="2008072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1"/>
    <s v="新町"/>
    <x v="341"/>
    <s v="ヨシダ　ジンペイ"/>
    <s v="吉田　甚平"/>
    <n v="30702"/>
    <n v="999"/>
    <s v="ヨシダ　リョウマ"/>
    <s v="吉田　涼真"/>
    <m/>
    <m/>
    <d v="2003-01-18T00:00:00"/>
    <d v="2003-01-18T00:00:00"/>
    <x v="30"/>
    <s v="男"/>
    <x v="1"/>
    <n v="700"/>
    <n v="8780012"/>
    <s v="大字竹田町２８７番地６"/>
    <m/>
    <s v="大分県竹田市大字竹田町２６５番地"/>
    <m/>
    <s v="吉田　甚平"/>
    <s v="   "/>
    <m/>
    <n v="0"/>
    <n v="0"/>
    <n v="20"/>
    <s v="子"/>
    <n v="0"/>
    <s v="住登者"/>
    <n v="20230703"/>
    <n v="20030118"/>
    <n v="20230703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1"/>
    <s v="新町"/>
    <x v="347"/>
    <s v="サイトウ　シュウイチ"/>
    <s v="齊藤　秀一"/>
    <n v="1001005"/>
    <n v="999"/>
    <s v="サイトウ　シュウイチ"/>
    <s v="齊藤　秀一"/>
    <m/>
    <m/>
    <d v="1955-12-27T00:00:00"/>
    <d v="1955-12-27T00:00:00"/>
    <x v="1"/>
    <s v="男"/>
    <x v="1"/>
    <n v="700"/>
    <n v="8780012"/>
    <s v="大字竹田町３１６番地"/>
    <m/>
    <s v="大分県竹田市荻町新藤９６０番地１"/>
    <m/>
    <s v="齊藤　秀一"/>
    <s v="   "/>
    <m/>
    <n v="0"/>
    <n v="0"/>
    <n v="2"/>
    <s v="世帯主"/>
    <n v="0"/>
    <s v="住登者"/>
    <n v="0"/>
    <n v="19910205"/>
    <n v="19971106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1"/>
    <s v="新町"/>
    <x v="350"/>
    <s v="コイケ　タダシ"/>
    <s v="小池　整"/>
    <n v="1016775"/>
    <n v="999"/>
    <s v="コイケ　タダシ"/>
    <s v="小池　整"/>
    <m/>
    <m/>
    <d v="1953-10-29T00:00:00"/>
    <d v="1953-10-29T00:00:00"/>
    <x v="38"/>
    <s v="男"/>
    <x v="1"/>
    <n v="700"/>
    <n v="8780012"/>
    <s v="大字竹田町２３１番地"/>
    <m/>
    <s v="大分県竹田市大字竹田町２３１番地"/>
    <m/>
    <s v="小池　整"/>
    <s v="   "/>
    <m/>
    <n v="0"/>
    <n v="0"/>
    <n v="2"/>
    <s v="世帯主"/>
    <n v="0"/>
    <s v="住登者"/>
    <n v="0"/>
    <n v="20130919"/>
    <n v="20130919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1"/>
    <s v="新町"/>
    <x v="351"/>
    <s v="イトウ　カズヤ"/>
    <s v="伊東　和也"/>
    <n v="10046558"/>
    <n v="999"/>
    <s v="イトウ　トモミ"/>
    <s v="伊東　倫美"/>
    <m/>
    <m/>
    <d v="1986-03-24T00:00:00"/>
    <d v="1986-03-24T00:00:00"/>
    <x v="80"/>
    <s v="女"/>
    <x v="0"/>
    <n v="700"/>
    <n v="8780012"/>
    <s v="大字竹田町２８７番地２"/>
    <m/>
    <s v="大分県豊後大野市朝地町志賀６７６番地"/>
    <m/>
    <s v="伊東　和也"/>
    <s v="   "/>
    <m/>
    <n v="0"/>
    <n v="0"/>
    <n v="12"/>
    <s v="妻"/>
    <n v="0"/>
    <s v="住登者"/>
    <n v="20230907"/>
    <n v="20180201"/>
    <n v="202107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1"/>
    <s v="新町"/>
    <x v="352"/>
    <s v="カネコ　ハツヨ"/>
    <s v="金子　代"/>
    <n v="40000916"/>
    <n v="999"/>
    <s v="カネコ　ハツヨ"/>
    <s v="金子　代"/>
    <m/>
    <m/>
    <d v="1937-10-25T00:00:00"/>
    <d v="1937-10-25T00:00:00"/>
    <x v="58"/>
    <s v="女"/>
    <x v="0"/>
    <n v="700"/>
    <n v="8780012"/>
    <s v="大字竹田町２６７番地"/>
    <m/>
    <s v="大分県竹田市大字竹田町２６７番地"/>
    <m/>
    <s v="金子　代"/>
    <s v="   "/>
    <m/>
    <n v="0"/>
    <n v="0"/>
    <n v="2"/>
    <s v="世帯主"/>
    <n v="0"/>
    <s v="住登者"/>
    <n v="0"/>
    <n v="20060831"/>
    <n v="2006083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1"/>
    <s v="新町"/>
    <x v="337"/>
    <s v="ヒメノ　タケトシ"/>
    <s v="姫野　武俊"/>
    <n v="40002003"/>
    <n v="999"/>
    <s v="ヒメノ　ショウ"/>
    <s v="姫野　翔"/>
    <m/>
    <m/>
    <d v="2008-06-30T00:00:00"/>
    <d v="2008-06-30T00:00:00"/>
    <x v="96"/>
    <s v="男"/>
    <x v="1"/>
    <n v="700"/>
    <n v="8780012"/>
    <s v="大字竹田町２３５番地"/>
    <m/>
    <s v="大分県竹田市大字竹田町２３５番地"/>
    <m/>
    <s v="姫野　武俊"/>
    <s v="   "/>
    <m/>
    <n v="0"/>
    <n v="0"/>
    <n v="20"/>
    <s v="子"/>
    <n v="0"/>
    <s v="住登者"/>
    <n v="0"/>
    <n v="20080630"/>
    <n v="2008072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1"/>
    <s v="新町"/>
    <x v="350"/>
    <s v="コイケ　タダシ"/>
    <s v="小池　整"/>
    <n v="40004715"/>
    <n v="999"/>
    <s v="コイケ　サトミ"/>
    <s v="小池　さとみ"/>
    <m/>
    <m/>
    <d v="1958-06-15T00:00:00"/>
    <d v="1958-06-15T00:00:00"/>
    <x v="2"/>
    <s v="女"/>
    <x v="0"/>
    <n v="700"/>
    <n v="8780012"/>
    <s v="大字竹田町２３１番地"/>
    <m/>
    <s v="大分県竹田市大字竹田町２３１番地"/>
    <m/>
    <s v="小池　整"/>
    <s v="   "/>
    <m/>
    <n v="0"/>
    <n v="0"/>
    <n v="12"/>
    <s v="妻"/>
    <n v="0"/>
    <s v="住登者"/>
    <n v="0"/>
    <n v="20130919"/>
    <n v="20130919"/>
    <x v="0"/>
    <m/>
    <m/>
    <m/>
    <m/>
    <x v="0"/>
    <x v="0"/>
    <x v="0"/>
    <n v="1"/>
    <x v="1"/>
    <n v="1"/>
    <s v=""/>
    <s v=""/>
    <s v=""/>
    <s v=""/>
    <s v=""/>
    <s v=""/>
    <x v="0"/>
    <s v=""/>
    <n v="1"/>
    <n v="1"/>
  </r>
  <r>
    <x v="11"/>
    <s v="新町"/>
    <x v="353"/>
    <s v="ハタ　キミヨ"/>
    <s v="畑　来実世"/>
    <n v="40004787"/>
    <n v="999"/>
    <s v="ハタ　キミヨ"/>
    <s v="畑　来実世"/>
    <m/>
    <m/>
    <d v="1977-02-25T00:00:00"/>
    <d v="1977-02-25T00:00:00"/>
    <x v="19"/>
    <s v="女"/>
    <x v="0"/>
    <n v="700"/>
    <n v="8780012"/>
    <s v="大字竹田町２４０番地２"/>
    <m/>
    <s v="大阪府大阪市西淀川区佃７丁目１８番地"/>
    <m/>
    <s v="畑　伸治"/>
    <s v="   "/>
    <m/>
    <n v="0"/>
    <n v="0"/>
    <n v="2"/>
    <s v="世帯主"/>
    <n v="0"/>
    <s v="住登者"/>
    <n v="0"/>
    <n v="20131127"/>
    <n v="202005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1"/>
    <s v="新町"/>
    <x v="354"/>
    <s v="コイケ　ケンジ"/>
    <s v="小池　健治"/>
    <n v="40005750"/>
    <n v="999"/>
    <s v="コイケ　クミコ"/>
    <s v="小池　久美子"/>
    <m/>
    <m/>
    <d v="1955-08-14T00:00:00"/>
    <d v="1955-08-14T00:00:00"/>
    <x v="1"/>
    <s v="女"/>
    <x v="0"/>
    <n v="700"/>
    <n v="8780012"/>
    <s v="大字竹田町３０９番地１"/>
    <m/>
    <s v="大分県竹田市大字竹田町２８７番地"/>
    <m/>
    <s v="小池　健治"/>
    <s v="   "/>
    <m/>
    <n v="0"/>
    <n v="0"/>
    <n v="12"/>
    <s v="妻"/>
    <n v="0"/>
    <s v="住登者"/>
    <n v="0"/>
    <n v="20150711"/>
    <n v="20150711"/>
    <x v="0"/>
    <m/>
    <m/>
    <m/>
    <m/>
    <x v="0"/>
    <x v="0"/>
    <x v="0"/>
    <n v="1"/>
    <x v="1"/>
    <n v="1"/>
    <s v=""/>
    <s v=""/>
    <s v=""/>
    <s v=""/>
    <s v=""/>
    <s v=""/>
    <x v="0"/>
    <s v=""/>
    <n v="1"/>
    <n v="1"/>
  </r>
  <r>
    <x v="11"/>
    <s v="新町"/>
    <x v="342"/>
    <s v="ウジタ　ヨシノリ"/>
    <s v="氏田　善宣"/>
    <n v="40005994"/>
    <n v="999"/>
    <s v="ウジタ　サトミ"/>
    <s v="氏田　里美"/>
    <m/>
    <m/>
    <d v="1986-02-15T00:00:00"/>
    <d v="1986-02-15T00:00:00"/>
    <x v="80"/>
    <s v="女"/>
    <x v="0"/>
    <n v="700"/>
    <n v="8780012"/>
    <s v="大字竹田町２６２番地"/>
    <m/>
    <s v="大分県大分市金池町２丁目７番"/>
    <m/>
    <s v="氏田　善宣"/>
    <s v="   "/>
    <m/>
    <n v="0"/>
    <n v="0"/>
    <n v="12"/>
    <s v="妻"/>
    <n v="0"/>
    <s v="住登者"/>
    <n v="0"/>
    <n v="20160212"/>
    <n v="20160212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1"/>
    <s v="新町"/>
    <x v="355"/>
    <s v="フジワラ　ヨシタカ"/>
    <s v="藤原　義高"/>
    <n v="40006189"/>
    <n v="999"/>
    <s v="フジワラ　ヨシタカ"/>
    <s v="藤原　義高"/>
    <m/>
    <m/>
    <d v="1972-06-27T00:00:00"/>
    <d v="1972-06-27T00:00:00"/>
    <x v="21"/>
    <s v="男"/>
    <x v="1"/>
    <n v="700"/>
    <n v="8780012"/>
    <s v="大字竹田町２８９番地"/>
    <m/>
    <s v="岩手県花巻市大迫町内川目第３８地割２０番地"/>
    <m/>
    <s v="藤原　冨雄"/>
    <s v="   "/>
    <m/>
    <n v="0"/>
    <n v="0"/>
    <n v="2"/>
    <s v="世帯主"/>
    <n v="0"/>
    <s v="住登者"/>
    <n v="0"/>
    <n v="20160410"/>
    <n v="2016041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1"/>
    <s v="新町"/>
    <x v="342"/>
    <s v="ウジタ　ヨシノリ"/>
    <s v="氏田　善宣"/>
    <n v="40006648"/>
    <n v="999"/>
    <s v="ウジタ　ラシク"/>
    <s v="氏田　らしく"/>
    <m/>
    <m/>
    <d v="2017-03-21T00:00:00"/>
    <d v="2017-03-21T00:00:00"/>
    <x v="92"/>
    <s v="男"/>
    <x v="1"/>
    <n v="700"/>
    <n v="8780012"/>
    <s v="大字竹田町２６２番地"/>
    <m/>
    <s v="大分県大分市金池町２丁目７番"/>
    <m/>
    <s v="氏田　善宣"/>
    <s v="   "/>
    <m/>
    <n v="0"/>
    <n v="0"/>
    <n v="20"/>
    <s v="子"/>
    <n v="0"/>
    <s v="住登者"/>
    <n v="0"/>
    <n v="20170321"/>
    <n v="2017032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1"/>
    <s v="新町"/>
    <x v="356"/>
    <s v="カネコ　ケイコ"/>
    <s v="兼子　慶子"/>
    <n v="40007020"/>
    <n v="999"/>
    <s v="カネコ　ケイコ"/>
    <s v="兼子　慶子"/>
    <m/>
    <m/>
    <d v="1948-04-27T00:00:00"/>
    <d v="1948-04-27T00:00:00"/>
    <x v="7"/>
    <s v="女"/>
    <x v="0"/>
    <n v="700"/>
    <n v="8780012"/>
    <s v="大字竹田町３０７番地"/>
    <m/>
    <s v="福島県河沼郡湯川村大字勝常字地蔵免９２４番地"/>
    <m/>
    <s v="兼子　正明"/>
    <s v="   "/>
    <m/>
    <n v="0"/>
    <n v="0"/>
    <n v="2"/>
    <s v="世帯主"/>
    <n v="0"/>
    <s v="住登者"/>
    <n v="0"/>
    <n v="20171215"/>
    <n v="20171215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1"/>
    <s v="新町"/>
    <x v="357"/>
    <s v="ヨシダ　タカノリ"/>
    <s v="吉田　隆典"/>
    <n v="40007448"/>
    <n v="999"/>
    <s v="ヨシダ　タカノリ"/>
    <s v="吉田　隆典"/>
    <m/>
    <m/>
    <d v="1981-07-22T00:00:00"/>
    <d v="1981-07-22T00:00:00"/>
    <x v="68"/>
    <s v="男"/>
    <x v="1"/>
    <n v="700"/>
    <n v="8780012"/>
    <s v="大字竹田町２７６番地"/>
    <m/>
    <s v="大分県別府市大字南立石２０３７番地４"/>
    <m/>
    <s v="吉田　多榮子"/>
    <s v="   "/>
    <m/>
    <n v="0"/>
    <n v="0"/>
    <n v="2"/>
    <s v="世帯主"/>
    <n v="0"/>
    <s v="住登者"/>
    <n v="0"/>
    <n v="20181101"/>
    <n v="2019032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1"/>
    <s v="新町"/>
    <x v="351"/>
    <s v="イトウ　カズヤ"/>
    <s v="伊東　和也"/>
    <n v="40007505"/>
    <n v="999"/>
    <s v="イトウ　ノア"/>
    <s v="伊東　希空"/>
    <m/>
    <m/>
    <d v="2019-01-18T00:00:00"/>
    <d v="2019-01-18T00:00:00"/>
    <x v="100"/>
    <s v="女"/>
    <x v="0"/>
    <n v="700"/>
    <n v="8780012"/>
    <s v="大字竹田町２８７番地２"/>
    <m/>
    <s v="大分県豊後大野市朝地町志賀６７６番地"/>
    <m/>
    <s v="伊東　和也"/>
    <s v="   "/>
    <m/>
    <n v="0"/>
    <n v="0"/>
    <n v="20"/>
    <s v="子"/>
    <n v="0"/>
    <s v="住登者"/>
    <n v="20230907"/>
    <n v="20190118"/>
    <n v="2021070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1"/>
    <s v="新町"/>
    <x v="342"/>
    <s v="ウジタ　ヨシノリ"/>
    <s v="氏田　善宣"/>
    <n v="40007818"/>
    <n v="999"/>
    <s v="ウジタ　ノシン"/>
    <s v="氏田　のしん"/>
    <m/>
    <m/>
    <d v="2019-07-09T00:00:00"/>
    <d v="2019-07-09T00:00:00"/>
    <x v="100"/>
    <s v="男"/>
    <x v="1"/>
    <n v="700"/>
    <n v="8780012"/>
    <s v="大字竹田町２６２番地"/>
    <m/>
    <s v="大分県大分市金池町２丁目７番"/>
    <m/>
    <s v="氏田　善宣"/>
    <s v="   "/>
    <m/>
    <n v="0"/>
    <n v="0"/>
    <n v="20"/>
    <s v="子"/>
    <n v="0"/>
    <s v="住登者"/>
    <n v="0"/>
    <n v="20190709"/>
    <n v="20190709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1"/>
    <s v="新町"/>
    <x v="348"/>
    <s v="ノジマ　カズヤ"/>
    <s v="野嶋　和也"/>
    <n v="40020209"/>
    <n v="999"/>
    <s v="ノジマ　カズヤ"/>
    <s v="野嶋　和也"/>
    <m/>
    <m/>
    <d v="1980-12-02T00:00:00"/>
    <d v="1980-12-02T00:00:00"/>
    <x v="68"/>
    <s v="男"/>
    <x v="1"/>
    <n v="700"/>
    <n v="8780012"/>
    <s v="大字竹田町２６３番地"/>
    <m/>
    <s v="大分県大分市都町３丁目６番"/>
    <s v="ノジマ　カズヤ"/>
    <s v="野嶋　和也"/>
    <s v="   "/>
    <m/>
    <n v="0"/>
    <n v="0"/>
    <n v="2"/>
    <s v="世帯主"/>
    <n v="0"/>
    <s v="住登者"/>
    <n v="20230714"/>
    <n v="20230714"/>
    <n v="20230714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1"/>
    <s v="新町"/>
    <x v="348"/>
    <s v="ノジマ　カズヤ"/>
    <s v="野嶋　和也"/>
    <n v="40020217"/>
    <n v="999"/>
    <s v="ノジマ　ココネ"/>
    <s v="野嶋　瑚々音"/>
    <m/>
    <m/>
    <d v="2020-11-24T00:00:00"/>
    <d v="2020-11-24T00:00:00"/>
    <x v="70"/>
    <s v="女"/>
    <x v="0"/>
    <n v="700"/>
    <n v="8780012"/>
    <s v="大字竹田町２６３番地"/>
    <m/>
    <s v="大分県大分市都町３丁目６番"/>
    <m/>
    <s v="野嶋　和也"/>
    <s v="   "/>
    <m/>
    <n v="0"/>
    <n v="0"/>
    <n v="20"/>
    <s v="子"/>
    <n v="0"/>
    <s v="住登者"/>
    <n v="20230714"/>
    <n v="20230714"/>
    <n v="20230714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1"/>
    <s v="新町"/>
    <x v="348"/>
    <s v="ノジマ　カズヤ"/>
    <s v="野嶋　和也"/>
    <n v="40022511"/>
    <n v="999"/>
    <s v="ノジマ　リュウガ"/>
    <s v="野嶋　河"/>
    <m/>
    <m/>
    <d v="2024-02-22T00:00:00"/>
    <d v="2024-02-22T00:00:00"/>
    <x v="31"/>
    <s v="男"/>
    <x v="1"/>
    <n v="700"/>
    <n v="8780012"/>
    <s v="大字竹田町２６３番地"/>
    <m/>
    <s v="大分県大分市都町３丁目６番"/>
    <s v="ノジマ　カズヤ"/>
    <s v="野嶋　和也"/>
    <s v="   "/>
    <m/>
    <n v="0"/>
    <n v="0"/>
    <n v="20"/>
    <s v="子"/>
    <n v="0"/>
    <s v="住登者"/>
    <n v="20240306"/>
    <n v="20240222"/>
    <n v="20240222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1"/>
    <s v="新町"/>
    <x v="354"/>
    <s v="コイケ　ケンジ"/>
    <s v="小池　健治"/>
    <n v="90012633"/>
    <n v="999"/>
    <s v="コイケ　ケンジ"/>
    <s v="小池　健治"/>
    <m/>
    <m/>
    <d v="1953-08-22T00:00:00"/>
    <d v="1953-08-22T00:00:00"/>
    <x v="38"/>
    <s v="男"/>
    <x v="1"/>
    <n v="700"/>
    <n v="8780012"/>
    <s v="大字竹田町３０９番地１"/>
    <m/>
    <s v="大分県竹田市大字竹田町２８７番地"/>
    <m/>
    <s v="小池　健治"/>
    <s v="   "/>
    <m/>
    <n v="0"/>
    <n v="0"/>
    <n v="2"/>
    <s v="世帯主"/>
    <n v="0"/>
    <s v="住登者"/>
    <n v="0"/>
    <n v="20150711"/>
    <n v="2015071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1"/>
    <s v="新町"/>
    <x v="351"/>
    <s v="イトウ　カズヤ"/>
    <s v="伊東　和也"/>
    <n v="90014812"/>
    <n v="999"/>
    <s v="イトウ　カホ"/>
    <s v="伊東　果穂"/>
    <m/>
    <m/>
    <d v="2014-08-30T00:00:00"/>
    <d v="2014-08-30T00:00:00"/>
    <x v="73"/>
    <s v="女"/>
    <x v="0"/>
    <n v="700"/>
    <n v="8780012"/>
    <s v="大字竹田町２８７番地２"/>
    <m/>
    <s v="大分県豊後大野市朝地町志賀６７６番地"/>
    <m/>
    <s v="伊東　和也"/>
    <s v="   "/>
    <m/>
    <n v="0"/>
    <n v="0"/>
    <n v="20"/>
    <s v="子"/>
    <n v="0"/>
    <s v="住登者"/>
    <n v="20230907"/>
    <n v="20180201"/>
    <n v="20210701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1"/>
    <s v="新町"/>
    <x v="351"/>
    <s v="イトウ　カズヤ"/>
    <s v="伊東　和也"/>
    <n v="90014813"/>
    <n v="999"/>
    <s v="イトウ　カズヤ"/>
    <s v="伊東　和也"/>
    <m/>
    <m/>
    <d v="1985-10-29T00:00:00"/>
    <d v="1985-10-29T00:00:00"/>
    <x v="80"/>
    <s v="男"/>
    <x v="1"/>
    <n v="700"/>
    <n v="8780012"/>
    <s v="大字竹田町２８７番地２"/>
    <m/>
    <s v="大分県豊後大野市朝地町志賀６７６番地"/>
    <m/>
    <s v="伊東　和也"/>
    <s v="   "/>
    <m/>
    <n v="0"/>
    <n v="0"/>
    <n v="2"/>
    <s v="世帯主"/>
    <n v="0"/>
    <s v="住登者"/>
    <n v="20230907"/>
    <n v="20180201"/>
    <n v="20210701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1"/>
    <s v="新町"/>
    <x v="351"/>
    <s v="イトウ　カズヤ"/>
    <s v="伊東　和也"/>
    <n v="90015299"/>
    <n v="999"/>
    <s v="イトウ　ハヤト"/>
    <s v="伊東　楓翔"/>
    <m/>
    <m/>
    <d v="2016-10-21T00:00:00"/>
    <d v="2016-10-21T00:00:00"/>
    <x v="92"/>
    <s v="男"/>
    <x v="1"/>
    <n v="700"/>
    <n v="8780012"/>
    <s v="大字竹田町２８７番地２"/>
    <m/>
    <s v="大分県豊後大野市朝地町志賀６７６番地"/>
    <m/>
    <s v="伊東　和也"/>
    <s v="   "/>
    <m/>
    <n v="0"/>
    <n v="0"/>
    <n v="20"/>
    <s v="子"/>
    <n v="0"/>
    <s v="住登者"/>
    <n v="20230907"/>
    <n v="20180201"/>
    <n v="20210701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2"/>
    <s v="上本町"/>
    <x v="358"/>
    <s v="アカキ　ミチカ"/>
    <s v="赤木　美千香"/>
    <n v="1343"/>
    <n v="999"/>
    <s v="アカキ　ミチカ"/>
    <s v="赤木　美千香"/>
    <m/>
    <m/>
    <d v="1974-06-30T00:00:00"/>
    <d v="1974-06-30T00:00:00"/>
    <x v="46"/>
    <s v="女"/>
    <x v="0"/>
    <n v="700"/>
    <n v="8780012"/>
    <s v="大字竹田町３８番地"/>
    <m/>
    <s v="大分県竹田市荻町馬場４３３番地１"/>
    <m/>
    <s v="赤木　美元"/>
    <s v="   "/>
    <m/>
    <n v="0"/>
    <n v="0"/>
    <n v="2"/>
    <s v="世帯主"/>
    <n v="0"/>
    <s v="住登者"/>
    <n v="20221115"/>
    <n v="19960329"/>
    <n v="1996032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2"/>
    <s v="上本町"/>
    <x v="359"/>
    <s v="アナン　ヒデユキ"/>
    <s v="阿南　行"/>
    <n v="1344"/>
    <n v="999"/>
    <s v="アナン　ヒデユキ"/>
    <s v="阿南　行"/>
    <m/>
    <m/>
    <d v="1941-04-26T00:00:00"/>
    <d v="1941-04-26T00:00:00"/>
    <x v="3"/>
    <s v="男"/>
    <x v="1"/>
    <n v="700"/>
    <n v="8780012"/>
    <s v="大字竹田町６２番地"/>
    <m/>
    <s v="大分県竹田市大字竹田町６２番地"/>
    <m/>
    <s v="阿南　行"/>
    <s v="   "/>
    <m/>
    <n v="0"/>
    <n v="0"/>
    <n v="2"/>
    <s v="世帯主"/>
    <n v="0"/>
    <s v="住登者"/>
    <n v="0"/>
    <n v="19660223"/>
    <n v="19660223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2"/>
    <s v="上本町"/>
    <x v="359"/>
    <s v="アナン　ヒデユキ"/>
    <s v="阿南　行"/>
    <n v="1345"/>
    <n v="999"/>
    <s v="アナン　ユリコ"/>
    <s v="阿南　百合子"/>
    <m/>
    <m/>
    <d v="1946-10-18T00:00:00"/>
    <d v="1946-10-18T00:00:00"/>
    <x v="33"/>
    <s v="女"/>
    <x v="0"/>
    <n v="700"/>
    <n v="8780012"/>
    <s v="大字竹田町６２番地"/>
    <m/>
    <s v="大分県竹田市大字竹田町６２番地"/>
    <m/>
    <s v="阿南　行"/>
    <s v="   "/>
    <m/>
    <n v="0"/>
    <n v="0"/>
    <n v="12"/>
    <s v="妻"/>
    <n v="0"/>
    <s v="住登者"/>
    <n v="0"/>
    <n v="19650816"/>
    <n v="19680719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2"/>
    <s v="上本町"/>
    <x v="360"/>
    <s v="イタイ　リョウスケ"/>
    <s v="板井　良助"/>
    <n v="1351"/>
    <n v="999"/>
    <s v="イタイ　リョウスケ"/>
    <s v="板井　良助"/>
    <m/>
    <m/>
    <d v="1949-02-18T00:00:00"/>
    <d v="1949-02-18T00:00:00"/>
    <x v="32"/>
    <s v="男"/>
    <x v="1"/>
    <n v="700"/>
    <n v="8780012"/>
    <s v="大字竹田町４０番地"/>
    <m/>
    <s v="大分県竹田市大字竹田町４０番地"/>
    <m/>
    <s v="板井　良助"/>
    <s v="   "/>
    <m/>
    <n v="0"/>
    <n v="0"/>
    <n v="2"/>
    <s v="世帯主"/>
    <n v="0"/>
    <s v="住登者"/>
    <n v="0"/>
    <n v="19720418"/>
    <n v="19720418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2"/>
    <s v="上本町"/>
    <x v="360"/>
    <s v="イタイ　リョウスケ"/>
    <s v="板井　良助"/>
    <n v="1352"/>
    <n v="999"/>
    <s v="イタイ　ヒトミ"/>
    <s v="板井　ひとみ"/>
    <m/>
    <m/>
    <d v="1955-07-08T00:00:00"/>
    <d v="1955-07-08T00:00:00"/>
    <x v="11"/>
    <s v="女"/>
    <x v="0"/>
    <n v="700"/>
    <n v="8780012"/>
    <s v="大字竹田町４０番地"/>
    <m/>
    <s v="大分県竹田市大字竹田町４０番地"/>
    <m/>
    <s v="板井　良助"/>
    <s v="   "/>
    <m/>
    <n v="0"/>
    <n v="0"/>
    <n v="12"/>
    <s v="妻"/>
    <n v="0"/>
    <s v="住登者"/>
    <n v="0"/>
    <n v="19790220"/>
    <n v="19801018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12"/>
    <s v="上本町"/>
    <x v="361"/>
    <s v="イタイ　カズヒコ"/>
    <s v="板井　一彦"/>
    <n v="1358"/>
    <n v="999"/>
    <s v="イタイ　キョウコ"/>
    <s v="板井　京子"/>
    <m/>
    <m/>
    <d v="1936-08-23T00:00:00"/>
    <d v="1936-08-23T00:00:00"/>
    <x v="12"/>
    <s v="女"/>
    <x v="0"/>
    <n v="700"/>
    <n v="8780012"/>
    <s v="大字竹田町４１８番地"/>
    <m/>
    <s v="大分県竹田市大字竹田町４１８番地"/>
    <m/>
    <s v="板井　福三"/>
    <s v="   "/>
    <m/>
    <n v="0"/>
    <n v="0"/>
    <n v="52"/>
    <s v="母"/>
    <n v="0"/>
    <s v="住登者"/>
    <n v="0"/>
    <n v="19520327"/>
    <n v="19840403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2"/>
    <s v="上本町"/>
    <x v="361"/>
    <s v="イタイ　カズヒコ"/>
    <s v="板井　一彦"/>
    <n v="1359"/>
    <n v="999"/>
    <s v="イタイ　カズヒコ"/>
    <s v="板井　一彦"/>
    <m/>
    <m/>
    <d v="1965-09-27T00:00:00"/>
    <d v="1965-09-27T00:00:00"/>
    <x v="59"/>
    <s v="男"/>
    <x v="1"/>
    <n v="700"/>
    <n v="8780012"/>
    <s v="大字竹田町４１８番地"/>
    <m/>
    <s v="大分県竹田市大字竹田町４１８番地"/>
    <m/>
    <s v="板井　一彦"/>
    <s v="   "/>
    <m/>
    <n v="0"/>
    <n v="0"/>
    <n v="2"/>
    <s v="世帯主"/>
    <n v="0"/>
    <s v="住登者"/>
    <n v="0"/>
    <n v="19880213"/>
    <n v="19880213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2"/>
    <s v="上本町"/>
    <x v="362"/>
    <s v="コダマ　セイゾウ"/>
    <s v="兒玉　誠三"/>
    <n v="1387"/>
    <n v="999"/>
    <s v="コダマ　セイゾウ"/>
    <s v="兒玉　誠三"/>
    <m/>
    <m/>
    <d v="1949-02-12T00:00:00"/>
    <d v="1949-02-12T00:00:00"/>
    <x v="32"/>
    <s v="男"/>
    <x v="1"/>
    <n v="700"/>
    <n v="8780012"/>
    <s v="大字竹田町４０５番地１"/>
    <m/>
    <s v="大分県竹田市大字竹田町２５番地"/>
    <m/>
    <s v="兒玉　誠三"/>
    <s v="   "/>
    <m/>
    <n v="0"/>
    <n v="0"/>
    <n v="2"/>
    <s v="世帯主"/>
    <n v="0"/>
    <s v="住登者"/>
    <n v="0"/>
    <n v="19680806"/>
    <n v="19821208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2"/>
    <s v="上本町"/>
    <x v="362"/>
    <s v="コダマ　セイゾウ"/>
    <s v="兒玉　誠三"/>
    <n v="1388"/>
    <n v="999"/>
    <s v="コダマ　ミエコ"/>
    <s v="兒玉　美枝子"/>
    <m/>
    <m/>
    <d v="1949-01-03T00:00:00"/>
    <d v="1949-01-03T00:00:00"/>
    <x v="32"/>
    <s v="女"/>
    <x v="0"/>
    <n v="700"/>
    <n v="8780012"/>
    <s v="大字竹田町４０５番地１"/>
    <m/>
    <s v="大分県竹田市大字竹田町２５番地"/>
    <m/>
    <s v="兒玉　誠三"/>
    <s v="   "/>
    <m/>
    <n v="0"/>
    <n v="0"/>
    <n v="12"/>
    <s v="妻"/>
    <n v="0"/>
    <s v="住登者"/>
    <n v="0"/>
    <n v="19730306"/>
    <n v="19821213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2"/>
    <s v="上本町"/>
    <x v="363"/>
    <s v="ゴトウ　ハツコ"/>
    <s v="後藤　葉津子"/>
    <n v="1392"/>
    <n v="999"/>
    <s v="ゴトウ　ハツコ"/>
    <s v="後藤　葉津子"/>
    <m/>
    <m/>
    <d v="1936-01-15T00:00:00"/>
    <d v="1936-01-15T00:00:00"/>
    <x v="36"/>
    <s v="女"/>
    <x v="0"/>
    <n v="700"/>
    <n v="8780012"/>
    <s v="大字竹田町４２０番地"/>
    <m/>
    <s v="大分県竹田市大字竹田町４９４番地"/>
    <m/>
    <s v="後藤　武雄"/>
    <s v="   "/>
    <m/>
    <n v="0"/>
    <n v="0"/>
    <n v="2"/>
    <s v="世帯主"/>
    <n v="0"/>
    <s v="住登者"/>
    <n v="0"/>
    <n v="19610830"/>
    <n v="1969111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2"/>
    <s v="上本町"/>
    <x v="364"/>
    <s v="ゴトウ　フミ"/>
    <s v="後藤　章"/>
    <n v="1393"/>
    <n v="999"/>
    <s v="ゴトウ　フミ"/>
    <s v="後藤　章"/>
    <m/>
    <m/>
    <d v="1967-05-02T00:00:00"/>
    <d v="1967-05-02T00:00:00"/>
    <x v="55"/>
    <s v="女"/>
    <x v="0"/>
    <n v="700"/>
    <n v="8780012"/>
    <s v="大字竹田町４２０番地"/>
    <m/>
    <s v="大分県竹田市大字竹田町４９４番地"/>
    <m/>
    <s v="後藤　武雄"/>
    <s v="   "/>
    <m/>
    <n v="0"/>
    <n v="0"/>
    <n v="2"/>
    <s v="世帯主"/>
    <n v="0"/>
    <s v="住登者"/>
    <n v="0"/>
    <n v="19670502"/>
    <n v="1999070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2"/>
    <s v="上本町"/>
    <x v="365"/>
    <s v="コバヤカワ　エイジ"/>
    <s v="小早川　英爾"/>
    <n v="1395"/>
    <n v="999"/>
    <s v="コバヤカワ　エイジ"/>
    <s v="小早川　英爾"/>
    <m/>
    <m/>
    <d v="1941-03-05T00:00:00"/>
    <d v="1941-03-05T00:00:00"/>
    <x v="3"/>
    <s v="男"/>
    <x v="1"/>
    <n v="700"/>
    <n v="8780012"/>
    <s v="大字竹田町４２９番地"/>
    <m/>
    <s v="大分県竹田市大字竹田町４２９番地"/>
    <m/>
    <s v="小早川　英爾"/>
    <s v="   "/>
    <m/>
    <n v="0"/>
    <n v="0"/>
    <n v="2"/>
    <s v="世帯主"/>
    <n v="0"/>
    <s v="住登者"/>
    <n v="0"/>
    <n v="19410305"/>
    <n v="1944071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2"/>
    <s v="上本町"/>
    <x v="365"/>
    <s v="コバヤカワ　エイジ"/>
    <s v="小早川　英爾"/>
    <n v="1396"/>
    <n v="999"/>
    <s v="コバヤカワ　ソノコ"/>
    <s v="小早川　苑子"/>
    <m/>
    <m/>
    <d v="1944-07-12T00:00:00"/>
    <d v="1944-07-12T00:00:00"/>
    <x v="34"/>
    <s v="女"/>
    <x v="0"/>
    <n v="700"/>
    <n v="8780012"/>
    <s v="大字竹田町４２９番地"/>
    <m/>
    <s v="大分県竹田市大字竹田町４２９番地"/>
    <m/>
    <s v="小早川　英爾"/>
    <s v="   "/>
    <m/>
    <n v="0"/>
    <n v="0"/>
    <n v="12"/>
    <s v="妻"/>
    <n v="0"/>
    <s v="住登者"/>
    <n v="0"/>
    <n v="19700627"/>
    <n v="19700627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2"/>
    <s v="上本町"/>
    <x v="366"/>
    <s v="セキ　タダシ"/>
    <s v="関　忠司"/>
    <n v="1413"/>
    <n v="999"/>
    <s v="セキ　タダシ"/>
    <s v="関　忠司"/>
    <m/>
    <m/>
    <d v="1946-08-09T00:00:00"/>
    <d v="1946-08-09T00:00:00"/>
    <x v="33"/>
    <s v="男"/>
    <x v="1"/>
    <n v="700"/>
    <n v="8780012"/>
    <s v="大字竹田町４３４番地"/>
    <m/>
    <s v="大分県竹田市大字竹田町４３４番地"/>
    <m/>
    <s v="関　忠司"/>
    <s v="   "/>
    <m/>
    <n v="0"/>
    <n v="0"/>
    <n v="2"/>
    <s v="世帯主"/>
    <n v="0"/>
    <s v="住登者"/>
    <n v="0"/>
    <n v="19670220"/>
    <n v="19670220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2"/>
    <s v="上本町"/>
    <x v="366"/>
    <s v="セキ　タダシ"/>
    <s v="関　忠司"/>
    <n v="1414"/>
    <n v="999"/>
    <s v="セキ　ヒロミ"/>
    <s v="関　宏美"/>
    <m/>
    <m/>
    <d v="1943-03-05T00:00:00"/>
    <d v="1943-03-05T00:00:00"/>
    <x v="48"/>
    <s v="女"/>
    <x v="0"/>
    <n v="700"/>
    <n v="8780012"/>
    <s v="大字竹田町４３４番地"/>
    <m/>
    <s v="大分県竹田市大字竹田町４３４番地"/>
    <m/>
    <s v="関　忠司"/>
    <s v="   "/>
    <m/>
    <n v="0"/>
    <n v="0"/>
    <n v="12"/>
    <s v="妻"/>
    <n v="0"/>
    <s v="住登者"/>
    <n v="0"/>
    <n v="19750222"/>
    <n v="19750222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2"/>
    <s v="上本町"/>
    <x v="367"/>
    <s v="タカクラ　トミコ"/>
    <s v="髙倉　登美子"/>
    <n v="1420"/>
    <n v="999"/>
    <s v="タカクラ　トミコ"/>
    <s v="髙倉　登美子"/>
    <m/>
    <m/>
    <d v="1938-05-27T00:00:00"/>
    <d v="1938-05-27T00:00:00"/>
    <x v="58"/>
    <s v="女"/>
    <x v="0"/>
    <n v="700"/>
    <n v="8780012"/>
    <s v="大字竹田町４２５番地１"/>
    <m/>
    <s v="大分県竹田市大字竹田町４２５番地１"/>
    <m/>
    <s v="髙倉　孝明"/>
    <s v="   "/>
    <m/>
    <n v="0"/>
    <n v="0"/>
    <n v="2"/>
    <s v="世帯主"/>
    <n v="0"/>
    <s v="住登者"/>
    <n v="20240422"/>
    <n v="19760331"/>
    <n v="1976033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2"/>
    <s v="上本町"/>
    <x v="368"/>
    <s v="タカクラ　カズユキ"/>
    <s v="髙倉　和幸"/>
    <n v="1421"/>
    <n v="999"/>
    <s v="タカクラ　カズユキ"/>
    <s v="髙倉　和幸"/>
    <m/>
    <m/>
    <d v="1966-11-10T00:00:00"/>
    <d v="1966-11-10T00:00:00"/>
    <x v="55"/>
    <s v="男"/>
    <x v="1"/>
    <n v="700"/>
    <n v="8780012"/>
    <s v="大字竹田町４２５番地１"/>
    <m/>
    <s v="大分県竹田市大字竹田町４２５番地１"/>
    <m/>
    <s v="髙倉　孝明"/>
    <s v="   "/>
    <m/>
    <n v="0"/>
    <n v="0"/>
    <n v="2"/>
    <s v="世帯主"/>
    <n v="0"/>
    <s v="住登者"/>
    <n v="20211026"/>
    <n v="19760331"/>
    <n v="1976033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2"/>
    <s v="上本町"/>
    <x v="369"/>
    <s v="キミゾノ　セイジ"/>
    <s v="君園　清治"/>
    <n v="1425"/>
    <n v="999"/>
    <s v="キミゾノ　トシコ"/>
    <s v="君園　稔子"/>
    <m/>
    <m/>
    <d v="1952-03-30T00:00:00"/>
    <d v="1952-03-30T00:00:00"/>
    <x v="41"/>
    <s v="女"/>
    <x v="0"/>
    <n v="700"/>
    <n v="8780012"/>
    <s v="大字竹田町４３５番地"/>
    <m/>
    <s v="大分県竹田市大字次倉２５７８番地"/>
    <m/>
    <s v="君園　清治"/>
    <s v="   "/>
    <m/>
    <n v="0"/>
    <n v="0"/>
    <n v="12"/>
    <s v="妻"/>
    <n v="0"/>
    <s v="住登者"/>
    <n v="0"/>
    <n v="19801201"/>
    <n v="19980420"/>
    <x v="0"/>
    <m/>
    <m/>
    <m/>
    <m/>
    <x v="0"/>
    <x v="0"/>
    <x v="0"/>
    <n v="1"/>
    <x v="1"/>
    <n v="1"/>
    <n v="1"/>
    <s v=""/>
    <s v=""/>
    <s v=""/>
    <s v=""/>
    <s v=""/>
    <x v="0"/>
    <s v=""/>
    <n v="1"/>
    <n v="1"/>
  </r>
  <r>
    <x v="12"/>
    <s v="上本町"/>
    <x v="370"/>
    <s v="タグチ　タカシ"/>
    <s v="田口　穹"/>
    <n v="1435"/>
    <n v="999"/>
    <s v="タグチ　タカシ"/>
    <s v="田口　穹"/>
    <m/>
    <m/>
    <d v="1937-11-15T00:00:00"/>
    <d v="1937-11-15T00:00:00"/>
    <x v="58"/>
    <s v="男"/>
    <x v="1"/>
    <n v="700"/>
    <n v="8780012"/>
    <s v="大字竹田町４１４番地"/>
    <m/>
    <s v="大分県竹田市大字竹田町４１４番地"/>
    <m/>
    <s v="田口　穹"/>
    <s v="   "/>
    <m/>
    <n v="0"/>
    <n v="0"/>
    <n v="2"/>
    <s v="世帯主"/>
    <n v="0"/>
    <s v="住登者"/>
    <n v="0"/>
    <n v="19520305"/>
    <n v="19821024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2"/>
    <s v="上本町"/>
    <x v="370"/>
    <s v="タグチ　タカシ"/>
    <s v="田口　穹"/>
    <n v="1436"/>
    <n v="999"/>
    <s v="タグチ　ホヅミ"/>
    <s v="田口　穂津美"/>
    <m/>
    <m/>
    <d v="1940-03-26T00:00:00"/>
    <d v="1940-03-26T00:00:00"/>
    <x v="5"/>
    <s v="女"/>
    <x v="0"/>
    <n v="700"/>
    <n v="8780012"/>
    <s v="大字竹田町４１４番地"/>
    <m/>
    <s v="大分県竹田市大字竹田町４１４番地"/>
    <m/>
    <s v="田口　穹"/>
    <s v="   "/>
    <m/>
    <n v="0"/>
    <n v="0"/>
    <n v="12"/>
    <s v="妻"/>
    <n v="0"/>
    <s v="住登者"/>
    <n v="0"/>
    <n v="19650209"/>
    <n v="19821024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2"/>
    <s v="上本町"/>
    <x v="371"/>
    <s v="ドイ　ヤスコ"/>
    <s v="土居　安子"/>
    <n v="1442"/>
    <n v="999"/>
    <s v="ドイ　ヤスコ"/>
    <s v="土居　安子"/>
    <m/>
    <m/>
    <d v="1938-11-18T00:00:00"/>
    <d v="1938-11-18T00:00:00"/>
    <x v="50"/>
    <s v="女"/>
    <x v="0"/>
    <n v="700"/>
    <n v="8780012"/>
    <s v="大字竹田町４０７番地２"/>
    <m/>
    <s v="大分県竹田市大字竹田町４０７番地２"/>
    <m/>
    <s v="土居　正之"/>
    <s v="   "/>
    <m/>
    <n v="0"/>
    <n v="0"/>
    <n v="2"/>
    <s v="世帯主"/>
    <n v="0"/>
    <s v="住登者"/>
    <n v="0"/>
    <n v="19710515"/>
    <n v="1974120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2"/>
    <s v="上本町"/>
    <x v="371"/>
    <s v="ドイ　ヤスコ"/>
    <s v="土居　安子"/>
    <n v="1444"/>
    <n v="999"/>
    <s v="ドイ　タクユキ"/>
    <s v="土居　卓之"/>
    <m/>
    <m/>
    <d v="1971-07-28T00:00:00"/>
    <d v="1971-07-28T00:00:00"/>
    <x v="18"/>
    <s v="男"/>
    <x v="1"/>
    <n v="700"/>
    <n v="8780012"/>
    <s v="大字竹田町４０７番地２"/>
    <m/>
    <s v="大分県竹田市大字竹田町４０７番地２"/>
    <m/>
    <s v="土居　正之"/>
    <s v="   "/>
    <m/>
    <n v="0"/>
    <n v="0"/>
    <n v="20"/>
    <s v="子"/>
    <n v="0"/>
    <s v="住登者"/>
    <n v="0"/>
    <n v="19710728"/>
    <n v="1974120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2"/>
    <s v="上本町"/>
    <x v="372"/>
    <s v="ナガノ　ヒデキ"/>
    <s v="長野　記"/>
    <n v="1448"/>
    <n v="999"/>
    <s v="ナガノ　ヒデキ"/>
    <s v="長野　記"/>
    <m/>
    <m/>
    <d v="1942-08-16T00:00:00"/>
    <d v="1942-08-16T00:00:00"/>
    <x v="48"/>
    <s v="男"/>
    <x v="1"/>
    <n v="700"/>
    <n v="8780012"/>
    <s v="大字竹田町５８番地"/>
    <m/>
    <s v="大分県竹田市大字竹田町１１４番地"/>
    <m/>
    <s v="長野　記"/>
    <s v="   "/>
    <m/>
    <n v="0"/>
    <n v="0"/>
    <n v="2"/>
    <s v="世帯主"/>
    <n v="0"/>
    <s v="住登者"/>
    <n v="0"/>
    <n v="19670508"/>
    <n v="19860418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2"/>
    <s v="上本町"/>
    <x v="372"/>
    <s v="ナガノ　ヒデキ"/>
    <s v="長野　記"/>
    <n v="1450"/>
    <n v="999"/>
    <s v="ナガノ　キョウコ"/>
    <s v="長野　恭子"/>
    <m/>
    <m/>
    <d v="1971-03-23T00:00:00"/>
    <d v="1971-03-23T00:00:00"/>
    <x v="18"/>
    <s v="女"/>
    <x v="0"/>
    <n v="700"/>
    <n v="8780012"/>
    <s v="大字竹田町５８番地"/>
    <m/>
    <s v="大分県竹田市大字竹田町１１４番地"/>
    <m/>
    <s v="長野　記"/>
    <s v="   "/>
    <m/>
    <n v="0"/>
    <n v="0"/>
    <n v="20"/>
    <s v="子"/>
    <n v="0"/>
    <s v="住登者"/>
    <n v="0"/>
    <n v="20090902"/>
    <n v="2009090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2"/>
    <s v="上本町"/>
    <x v="373"/>
    <s v="ヒラノ　コウジ"/>
    <s v="平野　耕治"/>
    <n v="1458"/>
    <n v="999"/>
    <s v="ヒラノ　コウジ"/>
    <s v="平野　耕治"/>
    <m/>
    <m/>
    <d v="1938-01-02T00:00:00"/>
    <d v="1938-01-02T00:00:00"/>
    <x v="58"/>
    <s v="男"/>
    <x v="1"/>
    <n v="700"/>
    <n v="8780012"/>
    <s v="大字竹田町３３番地１"/>
    <m/>
    <s v="大分県竹田市大字竹田町３３番地１"/>
    <m/>
    <s v="平野　耕治"/>
    <s v="   "/>
    <m/>
    <n v="0"/>
    <n v="0"/>
    <n v="2"/>
    <s v="世帯主"/>
    <n v="0"/>
    <s v="住登者"/>
    <n v="0"/>
    <n v="19380102"/>
    <n v="197301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2"/>
    <s v="上本町"/>
    <x v="374"/>
    <s v="フジオカ　ケンジ"/>
    <s v="藤岡　憲司"/>
    <n v="1469"/>
    <n v="999"/>
    <s v="フジオカ　ケンジ"/>
    <s v="藤岡　憲司"/>
    <m/>
    <m/>
    <d v="1950-01-23T00:00:00"/>
    <d v="1950-01-23T00:00:00"/>
    <x v="15"/>
    <s v="男"/>
    <x v="1"/>
    <n v="700"/>
    <n v="8780012"/>
    <s v="大字竹田町３９５番地１"/>
    <m/>
    <s v="大分県竹田市大字竹田町３９５番地１"/>
    <m/>
    <s v="藤岡　憲司"/>
    <s v="   "/>
    <m/>
    <n v="0"/>
    <n v="0"/>
    <n v="2"/>
    <s v="世帯主"/>
    <n v="0"/>
    <s v="住登者"/>
    <n v="0"/>
    <n v="19790705"/>
    <n v="19790705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12"/>
    <s v="上本町"/>
    <x v="374"/>
    <s v="フジオカ　ケンジ"/>
    <s v="藤岡　憲司"/>
    <n v="1470"/>
    <n v="999"/>
    <s v="フジオカ　カズコ"/>
    <s v="藤岡　和子"/>
    <m/>
    <m/>
    <d v="1953-07-25T00:00:00"/>
    <d v="1953-07-25T00:00:00"/>
    <x v="13"/>
    <s v="女"/>
    <x v="0"/>
    <n v="700"/>
    <n v="8780012"/>
    <s v="大字竹田町３９５番地１"/>
    <m/>
    <s v="大分県竹田市大字竹田町３９５番地１"/>
    <m/>
    <s v="藤岡　憲司"/>
    <s v="   "/>
    <m/>
    <n v="0"/>
    <n v="0"/>
    <n v="12"/>
    <s v="妻"/>
    <n v="0"/>
    <s v="住登者"/>
    <n v="0"/>
    <n v="19781127"/>
    <n v="19781127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12"/>
    <s v="上本町"/>
    <x v="375"/>
    <s v="ホリ　ヒロユキ"/>
    <s v="堀　幸"/>
    <n v="1481"/>
    <n v="999"/>
    <s v="ホリ　ヒロユキ"/>
    <s v="堀　幸"/>
    <m/>
    <m/>
    <d v="1942-10-21T00:00:00"/>
    <d v="1942-10-21T00:00:00"/>
    <x v="48"/>
    <s v="男"/>
    <x v="1"/>
    <n v="700"/>
    <n v="8780012"/>
    <s v="大字竹田町４２７番地"/>
    <m/>
    <s v="大分県竹田市大字竹田町４２７番地"/>
    <m/>
    <s v="堀　幸"/>
    <s v="   "/>
    <m/>
    <n v="0"/>
    <n v="0"/>
    <n v="2"/>
    <s v="世帯主"/>
    <n v="0"/>
    <s v="住登者"/>
    <n v="0"/>
    <n v="19470310"/>
    <n v="1960081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2"/>
    <s v="上本町"/>
    <x v="375"/>
    <s v="ホリ　ヒロユキ"/>
    <s v="堀　幸"/>
    <n v="1482"/>
    <n v="999"/>
    <s v="ホリ　ナミコ"/>
    <s v="堀　波子"/>
    <m/>
    <m/>
    <d v="1948-03-12T00:00:00"/>
    <d v="1948-03-12T00:00:00"/>
    <x v="7"/>
    <s v="女"/>
    <x v="0"/>
    <n v="700"/>
    <n v="8780012"/>
    <s v="大字竹田町４２７番地"/>
    <m/>
    <s v="大分県竹田市大字竹田町４２７番地"/>
    <m/>
    <s v="堀　幸"/>
    <s v="   "/>
    <m/>
    <n v="0"/>
    <n v="0"/>
    <n v="12"/>
    <s v="妻"/>
    <n v="0"/>
    <s v="住登者"/>
    <n v="0"/>
    <n v="19681217"/>
    <n v="19681217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2"/>
    <s v="上本町"/>
    <x v="376"/>
    <s v="マツモト　フクコ"/>
    <s v="松本　福子"/>
    <n v="1489"/>
    <n v="999"/>
    <s v="マツモト　フクコ"/>
    <s v="松本　福子"/>
    <m/>
    <m/>
    <d v="1939-03-28T00:00:00"/>
    <d v="1939-03-28T00:00:00"/>
    <x v="50"/>
    <s v="女"/>
    <x v="0"/>
    <n v="700"/>
    <n v="8780012"/>
    <s v="大字竹田町４０３番地"/>
    <m/>
    <s v="大分県竹田市大字竹田町４０３番地"/>
    <m/>
    <s v="松本　秀一郎"/>
    <s v="   "/>
    <m/>
    <n v="0"/>
    <n v="0"/>
    <n v="2"/>
    <s v="世帯主"/>
    <n v="0"/>
    <s v="住登者"/>
    <n v="0"/>
    <n v="19680220"/>
    <n v="1968022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2"/>
    <s v="上本町"/>
    <x v="377"/>
    <s v="ワダ　ハジメ"/>
    <s v="和田　基"/>
    <n v="1503"/>
    <n v="999"/>
    <s v="ワダ　ハジメ"/>
    <s v="和田　基"/>
    <m/>
    <m/>
    <d v="1954-12-25T00:00:00"/>
    <d v="1954-12-25T00:00:00"/>
    <x v="11"/>
    <s v="男"/>
    <x v="1"/>
    <n v="700"/>
    <n v="8780012"/>
    <s v="大字竹田町３２番地５"/>
    <m/>
    <s v="大分県竹田市大字竹田町３４番地"/>
    <m/>
    <s v="和田　基"/>
    <s v="   "/>
    <m/>
    <n v="0"/>
    <n v="0"/>
    <n v="2"/>
    <s v="世帯主"/>
    <n v="0"/>
    <s v="住登者"/>
    <n v="0"/>
    <n v="19840327"/>
    <n v="19911124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12"/>
    <s v="上本町"/>
    <x v="377"/>
    <s v="ワダ　ハジメ"/>
    <s v="和田　基"/>
    <n v="1504"/>
    <n v="999"/>
    <s v="ワダ　ヨシコ"/>
    <s v="和田　ヨシ子"/>
    <m/>
    <m/>
    <d v="1955-05-24T00:00:00"/>
    <d v="1955-05-24T00:00:00"/>
    <x v="11"/>
    <s v="女"/>
    <x v="0"/>
    <n v="700"/>
    <n v="8780012"/>
    <s v="大字竹田町３２番地５"/>
    <m/>
    <s v="大分県竹田市大字竹田町３４番地"/>
    <m/>
    <s v="和田　基"/>
    <s v="   "/>
    <m/>
    <n v="0"/>
    <n v="0"/>
    <n v="12"/>
    <s v="妻"/>
    <n v="0"/>
    <s v="住登者"/>
    <n v="0"/>
    <n v="19840327"/>
    <n v="19911124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12"/>
    <s v="上本町"/>
    <x v="377"/>
    <s v="ワダ　ハジメ"/>
    <s v="和田　基"/>
    <n v="1505"/>
    <n v="999"/>
    <s v="ワダ　ユミ"/>
    <s v="和田　裕美"/>
    <m/>
    <m/>
    <d v="1980-04-11T00:00:00"/>
    <d v="1980-04-11T00:00:00"/>
    <x v="40"/>
    <s v="女"/>
    <x v="0"/>
    <n v="700"/>
    <n v="8780012"/>
    <s v="大字竹田町３２番地５"/>
    <m/>
    <s v="大分県竹田市大字竹田町３４番地"/>
    <m/>
    <s v="和田　基"/>
    <s v="   "/>
    <m/>
    <n v="0"/>
    <n v="0"/>
    <n v="20"/>
    <s v="子"/>
    <n v="0"/>
    <s v="住登者"/>
    <n v="0"/>
    <n v="19840327"/>
    <n v="19911124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2"/>
    <s v="上本町"/>
    <x v="377"/>
    <s v="ワダ　ハジメ"/>
    <s v="和田　基"/>
    <n v="1506"/>
    <n v="999"/>
    <s v="ワダ　マミ"/>
    <s v="和田　真美"/>
    <m/>
    <m/>
    <d v="1980-04-11T00:00:00"/>
    <d v="1980-04-11T00:00:00"/>
    <x v="40"/>
    <s v="女"/>
    <x v="0"/>
    <n v="700"/>
    <n v="8780012"/>
    <s v="大字竹田町３２番地５"/>
    <m/>
    <s v="大分県竹田市大字竹田町３４番地"/>
    <m/>
    <s v="和田　基"/>
    <s v="   "/>
    <m/>
    <n v="0"/>
    <n v="0"/>
    <n v="20"/>
    <s v="子"/>
    <n v="0"/>
    <s v="住登者"/>
    <n v="0"/>
    <n v="19840327"/>
    <n v="19911124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2"/>
    <s v="上本町"/>
    <x v="369"/>
    <s v="キミゾノ　セイジ"/>
    <s v="君園　清治"/>
    <n v="16302"/>
    <n v="999"/>
    <s v="キミゾノ　セイジ"/>
    <s v="君園　清治"/>
    <m/>
    <m/>
    <d v="1951-11-14T00:00:00"/>
    <d v="1951-11-14T00:00:00"/>
    <x v="41"/>
    <s v="男"/>
    <x v="1"/>
    <n v="700"/>
    <n v="8780012"/>
    <s v="大字竹田町４３５番地"/>
    <m/>
    <s v="大分県竹田市大字次倉２５７８番地"/>
    <m/>
    <s v="君園　清治"/>
    <s v="   "/>
    <m/>
    <n v="0"/>
    <n v="0"/>
    <n v="2"/>
    <s v="世帯主"/>
    <n v="0"/>
    <s v="住登者"/>
    <n v="0"/>
    <n v="19850917"/>
    <n v="19980420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2"/>
    <s v="上本町"/>
    <x v="360"/>
    <s v="イタイ　リョウスケ"/>
    <s v="板井　良助"/>
    <n v="21609"/>
    <n v="999"/>
    <s v="イタイ　ヤスヨシ"/>
    <s v="板井　靖良"/>
    <m/>
    <m/>
    <d v="1988-12-03T00:00:00"/>
    <d v="1988-12-03T00:00:00"/>
    <x v="99"/>
    <s v="男"/>
    <x v="1"/>
    <n v="700"/>
    <n v="8780012"/>
    <s v="大字竹田町４０番地"/>
    <m/>
    <s v="大分県竹田市大字竹田町４０番地"/>
    <m/>
    <s v="板井　良助"/>
    <s v="   "/>
    <m/>
    <n v="0"/>
    <n v="0"/>
    <n v="20"/>
    <s v="子"/>
    <n v="0"/>
    <s v="住登者"/>
    <n v="20220426"/>
    <n v="20220422"/>
    <n v="20220422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2"/>
    <s v="上本町"/>
    <x v="378"/>
    <s v="ジクマル　トシヒロ"/>
    <s v="軸丸　寿浩"/>
    <n v="25989"/>
    <n v="999"/>
    <s v="ジクマル　トシヒロ"/>
    <s v="軸丸　寿浩"/>
    <m/>
    <m/>
    <d v="1961-01-02T00:00:00"/>
    <d v="1961-01-02T00:00:00"/>
    <x v="20"/>
    <s v="男"/>
    <x v="1"/>
    <n v="700"/>
    <n v="8780012"/>
    <s v="大字竹田町５５番地"/>
    <m/>
    <s v="大分県竹田市大字竹田町５３番地"/>
    <m/>
    <s v="軸丸　貞子"/>
    <s v="   "/>
    <m/>
    <n v="0"/>
    <n v="0"/>
    <n v="2"/>
    <s v="世帯主"/>
    <n v="0"/>
    <s v="住登者"/>
    <n v="20210405"/>
    <n v="20210405"/>
    <n v="2021040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2"/>
    <s v="上本町"/>
    <x v="379"/>
    <s v="モリ　タカヒロ"/>
    <s v="森　孝弘"/>
    <n v="27794"/>
    <n v="999"/>
    <s v="モリ　タカヒロ"/>
    <s v="森　孝弘"/>
    <m/>
    <m/>
    <d v="1989-05-16T00:00:00"/>
    <d v="1989-05-16T00:00:00"/>
    <x v="99"/>
    <s v="男"/>
    <x v="1"/>
    <n v="700"/>
    <n v="8780012"/>
    <s v="大字竹田町４０３番地"/>
    <s v="マツモトアパート"/>
    <s v="大分県竹田市大字下志土知６３２番地"/>
    <m/>
    <s v="森　多美惠"/>
    <s v="   "/>
    <m/>
    <n v="0"/>
    <n v="0"/>
    <n v="2"/>
    <s v="世帯主"/>
    <n v="0"/>
    <s v="住登者"/>
    <n v="20211013"/>
    <n v="20120401"/>
    <n v="201204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2"/>
    <s v="上本町"/>
    <x v="372"/>
    <s v="ナガノ　ヒデキ"/>
    <s v="長野　記"/>
    <n v="1000048"/>
    <n v="999"/>
    <s v="ナガノ　ユウジ"/>
    <s v="長野　裕治"/>
    <m/>
    <m/>
    <d v="1972-10-14T00:00:00"/>
    <d v="1972-10-14T00:00:00"/>
    <x v="85"/>
    <s v="男"/>
    <x v="1"/>
    <n v="700"/>
    <n v="8780012"/>
    <s v="大字竹田町５８番地"/>
    <m/>
    <s v="大分県竹田市大字竹田町１１４番地"/>
    <m/>
    <s v="長野　記"/>
    <s v="   "/>
    <m/>
    <n v="0"/>
    <n v="0"/>
    <n v="20"/>
    <s v="子"/>
    <n v="0"/>
    <s v="住登者"/>
    <n v="0"/>
    <n v="20020920"/>
    <n v="20020920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2"/>
    <s v="上本町"/>
    <x v="380"/>
    <s v="スエヒロ　モトオ"/>
    <s v="末弘　基男"/>
    <n v="1000054"/>
    <n v="999"/>
    <s v="スエヒロ　モトオ"/>
    <s v="末弘　基男"/>
    <m/>
    <m/>
    <d v="1966-08-23T00:00:00"/>
    <d v="1966-08-23T00:00:00"/>
    <x v="55"/>
    <s v="男"/>
    <x v="1"/>
    <n v="700"/>
    <n v="8780012"/>
    <s v="大字竹田町３９１番地"/>
    <s v="（春岡アパート２０２号室）"/>
    <s v="大分県竹田市大字竹田町３２番地"/>
    <m/>
    <s v="末弘　光男"/>
    <s v="   "/>
    <m/>
    <n v="0"/>
    <n v="0"/>
    <n v="2"/>
    <s v="世帯主"/>
    <n v="0"/>
    <s v="住登者"/>
    <n v="20210506"/>
    <n v="19910607"/>
    <n v="202105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2"/>
    <s v="上本町"/>
    <x v="381"/>
    <s v="オオツカ　シノブ"/>
    <s v="大　しのぶ"/>
    <n v="10060015"/>
    <n v="999"/>
    <s v="オオツカ　シノブ"/>
    <s v="大　しのぶ"/>
    <m/>
    <m/>
    <d v="1973-08-23T00:00:00"/>
    <d v="1973-08-23T00:00:00"/>
    <x v="46"/>
    <s v="女"/>
    <x v="0"/>
    <n v="700"/>
    <n v="8780012"/>
    <s v="大字竹田町３３番地２"/>
    <s v="コーポ平野２号"/>
    <s v="大分県竹田市大字竹田町３３番地２"/>
    <m/>
    <s v="大　しのぶ"/>
    <s v="   "/>
    <m/>
    <n v="0"/>
    <n v="0"/>
    <n v="2"/>
    <s v="世帯主"/>
    <n v="0"/>
    <s v="住登者"/>
    <n v="0"/>
    <n v="20041222"/>
    <n v="20101030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2"/>
    <s v="上本町"/>
    <x v="381"/>
    <s v="オオツカ　シノブ"/>
    <s v="大　しのぶ"/>
    <n v="10060016"/>
    <n v="999"/>
    <s v="オオツカ　シュウヤ"/>
    <s v="大　哉"/>
    <m/>
    <m/>
    <d v="1996-12-18T00:00:00"/>
    <d v="1996-12-18T00:00:00"/>
    <x v="43"/>
    <s v="男"/>
    <x v="1"/>
    <n v="700"/>
    <n v="8780012"/>
    <s v="大字竹田町３３番地２"/>
    <s v="コーポ平野２号"/>
    <s v="大分県竹田市大字竹田町３３番地２"/>
    <m/>
    <s v="大　しのぶ"/>
    <s v="   "/>
    <m/>
    <n v="0"/>
    <n v="0"/>
    <n v="20"/>
    <s v="子"/>
    <n v="0"/>
    <s v="住登者"/>
    <n v="0"/>
    <n v="20041222"/>
    <n v="20101030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2"/>
    <s v="上本町"/>
    <x v="381"/>
    <s v="オオツカ　シノブ"/>
    <s v="大　しのぶ"/>
    <n v="10060020"/>
    <n v="999"/>
    <s v="オオツカ　マナカ"/>
    <s v="大　愛香"/>
    <m/>
    <m/>
    <d v="2005-01-20T00:00:00"/>
    <d v="2005-01-20T00:00:00"/>
    <x v="54"/>
    <s v="女"/>
    <x v="0"/>
    <n v="700"/>
    <n v="8780012"/>
    <s v="大字竹田町３３番地２"/>
    <s v="コーポ平野２号"/>
    <s v="大分県竹田市大字竹田町３３番地２"/>
    <m/>
    <s v="大　しのぶ"/>
    <s v="   "/>
    <m/>
    <n v="0"/>
    <n v="0"/>
    <n v="20"/>
    <s v="子"/>
    <n v="0"/>
    <s v="住登者"/>
    <n v="0"/>
    <n v="20050120"/>
    <n v="20101030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2"/>
    <s v="上本町"/>
    <x v="382"/>
    <s v="クワシマ　テルシゲ"/>
    <s v="桑島　輝茂"/>
    <n v="40001056"/>
    <n v="999"/>
    <s v="クワシマ　テルシゲ"/>
    <s v="桑島　輝茂"/>
    <m/>
    <m/>
    <d v="1948-11-23T00:00:00"/>
    <d v="1948-11-23T00:00:00"/>
    <x v="32"/>
    <s v="男"/>
    <x v="1"/>
    <n v="700"/>
    <n v="8780012"/>
    <s v="大字竹田町５７番地"/>
    <m/>
    <s v="大分県竹田市大字竹田町５０４番地１"/>
    <m/>
    <s v="桑島　輝茂"/>
    <s v="   "/>
    <m/>
    <n v="0"/>
    <n v="0"/>
    <n v="2"/>
    <s v="世帯主"/>
    <n v="0"/>
    <s v="住登者"/>
    <n v="0"/>
    <n v="20070109"/>
    <n v="20110107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2"/>
    <s v="上本町"/>
    <x v="382"/>
    <s v="クワシマ　テルシゲ"/>
    <s v="桑島　輝茂"/>
    <n v="40001057"/>
    <n v="999"/>
    <s v="クワシマ　サトミ"/>
    <s v="桑島　さとみ"/>
    <m/>
    <m/>
    <d v="1954-08-09T00:00:00"/>
    <d v="1954-08-09T00:00:00"/>
    <x v="11"/>
    <s v="女"/>
    <x v="0"/>
    <n v="700"/>
    <n v="8780012"/>
    <s v="大字竹田町５７番地"/>
    <m/>
    <s v="大分県竹田市大字竹田町５０４番地１"/>
    <m/>
    <s v="桑島　輝茂"/>
    <s v="   "/>
    <m/>
    <n v="0"/>
    <n v="0"/>
    <n v="12"/>
    <s v="妻"/>
    <n v="0"/>
    <s v="住登者"/>
    <n v="0"/>
    <n v="20070109"/>
    <n v="20110107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12"/>
    <s v="上本町"/>
    <x v="383"/>
    <s v="カグチ　シンヤ"/>
    <s v="賀口　真矢"/>
    <n v="40001302"/>
    <n v="999"/>
    <s v="カグチ　シンヤ"/>
    <s v="賀口　真矢"/>
    <m/>
    <m/>
    <d v="1984-11-14T00:00:00"/>
    <d v="1984-11-14T00:00:00"/>
    <x v="16"/>
    <s v="男"/>
    <x v="1"/>
    <n v="700"/>
    <n v="8780012"/>
    <s v="大字竹田町３９３番地"/>
    <m/>
    <s v="広島県廿日市市阿品台２丁目２０番"/>
    <m/>
    <s v="賀口　裕史"/>
    <s v="   "/>
    <m/>
    <n v="0"/>
    <n v="0"/>
    <n v="2"/>
    <s v="世帯主"/>
    <n v="0"/>
    <s v="住登者"/>
    <n v="0"/>
    <n v="20070419"/>
    <n v="2007041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2"/>
    <s v="上本町"/>
    <x v="384"/>
    <s v="オバナ　ミエコ"/>
    <s v="小　美恵子"/>
    <n v="40003966"/>
    <n v="999"/>
    <s v="オバナ　ミエコ"/>
    <s v="小　美恵子"/>
    <m/>
    <m/>
    <d v="1958-05-15T00:00:00"/>
    <d v="1958-05-15T00:00:00"/>
    <x v="2"/>
    <s v="女"/>
    <x v="0"/>
    <n v="700"/>
    <n v="8780012"/>
    <s v="大字竹田町４０２番地"/>
    <m/>
    <s v="大分県竹田市大字竹田町４０２番地"/>
    <m/>
    <s v="小　美恵子"/>
    <s v="   "/>
    <m/>
    <n v="0"/>
    <n v="0"/>
    <n v="2"/>
    <s v="世帯主"/>
    <n v="0"/>
    <s v="住登者"/>
    <n v="0"/>
    <n v="20120503"/>
    <n v="20120503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2"/>
    <s v="上本町"/>
    <x v="385"/>
    <s v="ヤマグチ　ショウジ"/>
    <s v="山口　正二"/>
    <n v="40004237"/>
    <n v="999"/>
    <s v="ヤマグチ　ショウジ"/>
    <s v="山口　正二"/>
    <m/>
    <m/>
    <d v="1959-01-10T00:00:00"/>
    <d v="1959-01-10T00:00:00"/>
    <x v="42"/>
    <s v="男"/>
    <x v="1"/>
    <n v="700"/>
    <n v="8780012"/>
    <s v="大字竹田町４３５番地"/>
    <m/>
    <s v="大分県佐伯市大手町２丁目１４４番地１"/>
    <m/>
    <s v="山口　正二"/>
    <s v="   "/>
    <m/>
    <n v="0"/>
    <n v="0"/>
    <n v="2"/>
    <s v="世帯主"/>
    <n v="0"/>
    <s v="住登者"/>
    <n v="0"/>
    <n v="20130107"/>
    <n v="20130107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2"/>
    <s v="上本町"/>
    <x v="386"/>
    <s v="オバナ　サトシ"/>
    <s v="小　悟史"/>
    <n v="40005404"/>
    <n v="999"/>
    <s v="オバナ　サトシ"/>
    <s v="小　悟史"/>
    <m/>
    <m/>
    <d v="1988-09-26T00:00:00"/>
    <d v="1988-09-26T00:00:00"/>
    <x v="99"/>
    <s v="男"/>
    <x v="1"/>
    <n v="700"/>
    <n v="8780012"/>
    <s v="大字竹田町４０２番地"/>
    <m/>
    <s v="大分県大分市大字勢家８６８番地"/>
    <m/>
    <s v="小　一氏"/>
    <s v="   "/>
    <m/>
    <n v="0"/>
    <n v="0"/>
    <n v="2"/>
    <s v="世帯主"/>
    <n v="0"/>
    <s v="住登者"/>
    <n v="0"/>
    <n v="20141124"/>
    <n v="2014112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2"/>
    <s v="上本町"/>
    <x v="387"/>
    <s v="カワタ　ヤヒロ"/>
    <s v="川田　八寛"/>
    <n v="40019031"/>
    <n v="999"/>
    <s v="カワタ　ヤヒロ"/>
    <s v="川田　八寛"/>
    <m/>
    <m/>
    <d v="2000-02-15T00:00:00"/>
    <d v="2000-02-15T00:00:00"/>
    <x v="65"/>
    <s v="男"/>
    <x v="1"/>
    <n v="700"/>
    <n v="8780012"/>
    <s v="大字竹田町３３番地２"/>
    <s v="（コーポ平野２０５）"/>
    <s v="大分県国東市国東町鶴川１３４３番地"/>
    <m/>
    <s v="川田　伸浩"/>
    <s v="   "/>
    <m/>
    <n v="0"/>
    <n v="0"/>
    <n v="2"/>
    <s v="世帯主"/>
    <n v="0"/>
    <s v="住登者"/>
    <n v="20230412"/>
    <n v="20230410"/>
    <n v="2023041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2"/>
    <s v="上本町"/>
    <x v="388"/>
    <s v="ワダ　カンタ"/>
    <s v="和田　貫汰"/>
    <n v="40020101"/>
    <n v="999"/>
    <s v="ワダ　カンタ"/>
    <s v="和田　貫汰"/>
    <m/>
    <m/>
    <d v="1999-06-05T00:00:00"/>
    <d v="1999-06-05T00:00:00"/>
    <x v="53"/>
    <s v="男"/>
    <x v="1"/>
    <n v="700"/>
    <n v="8780012"/>
    <s v="大字竹田町４０５番地３"/>
    <s v="（ＴＨＥ　３ＲＤ　ＰＬＡＣＥ　ＴＡＫＥＴＡ　２０１）"/>
    <s v="広島県廿日市市佐方６１５番地４６"/>
    <m/>
    <s v="和田　昇"/>
    <s v="   "/>
    <m/>
    <n v="0"/>
    <n v="0"/>
    <n v="2"/>
    <s v="世帯主"/>
    <n v="0"/>
    <s v="住登者"/>
    <n v="20230630"/>
    <n v="20230625"/>
    <n v="202306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2"/>
    <s v="上本町"/>
    <x v="389"/>
    <s v="ハセベ　アオイ"/>
    <s v="長谷部　蒼"/>
    <n v="40022945"/>
    <n v="999"/>
    <s v="ハセベ　アオイ"/>
    <s v="長谷部　蒼"/>
    <m/>
    <m/>
    <d v="2002-02-12T00:00:00"/>
    <d v="2002-02-12T00:00:00"/>
    <x v="28"/>
    <s v="男"/>
    <x v="1"/>
    <n v="700"/>
    <n v="8780012"/>
    <s v="大字竹田町３３番地２"/>
    <s v="（コーポ平野　２０８号）"/>
    <s v="東京都小平市学園東町２丁目８番"/>
    <m/>
    <s v="長谷部　昌利"/>
    <s v="   "/>
    <m/>
    <n v="0"/>
    <n v="0"/>
    <n v="2"/>
    <s v="世帯主"/>
    <n v="0"/>
    <s v="住登者"/>
    <n v="20240328"/>
    <n v="20240322"/>
    <n v="2024032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2"/>
    <s v="上本町"/>
    <x v="390"/>
    <s v="ナカオ　ミユキ"/>
    <s v="中尾　美由紀"/>
    <n v="40023488"/>
    <n v="999"/>
    <s v="ナカオ　ミユキ"/>
    <s v="中尾　美由紀"/>
    <m/>
    <m/>
    <d v="1973-06-26T00:00:00"/>
    <d v="1973-06-26T00:00:00"/>
    <x v="85"/>
    <s v="女"/>
    <x v="0"/>
    <n v="700"/>
    <n v="8780012"/>
    <s v="大字竹田町３３番地２"/>
    <s v="（コーポ平野１０１号室）"/>
    <s v="兵庫県伊丹市寺本１丁目４４番地１"/>
    <s v="ナカオ　ミユキ"/>
    <s v="中尾　美由紀"/>
    <s v="   "/>
    <m/>
    <n v="0"/>
    <n v="0"/>
    <n v="2"/>
    <s v="世帯主"/>
    <n v="0"/>
    <s v="住登者"/>
    <n v="20240410"/>
    <n v="20240408"/>
    <n v="2024040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3"/>
    <s v="上町"/>
    <x v="391"/>
    <s v="ヤオイタ　テツロウ"/>
    <s v="矢尾板　哲郎"/>
    <n v="523"/>
    <n v="999"/>
    <s v="ヤオイタ　テツロウ"/>
    <s v="矢尾板　哲郎"/>
    <m/>
    <m/>
    <d v="1949-08-22T00:00:00"/>
    <d v="1949-08-22T00:00:00"/>
    <x v="15"/>
    <s v="男"/>
    <x v="1"/>
    <n v="700"/>
    <n v="8780012"/>
    <s v="大字竹田町８４番地"/>
    <m/>
    <s v="東京都大田区中央２丁目５１７番地"/>
    <m/>
    <s v="矢尾板　哲郎"/>
    <s v="   "/>
    <m/>
    <n v="0"/>
    <n v="0"/>
    <n v="2"/>
    <s v="世帯主"/>
    <n v="0"/>
    <s v="住登者"/>
    <n v="20211005"/>
    <n v="19730524"/>
    <n v="20211005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3"/>
    <s v="上町"/>
    <x v="392"/>
    <s v="カワノ　ヒロシ"/>
    <s v="河野　洋史"/>
    <n v="1109"/>
    <n v="999"/>
    <s v="カワノ　ヒロシ"/>
    <s v="河野　洋史"/>
    <m/>
    <m/>
    <d v="1970-11-02T00:00:00"/>
    <d v="1970-11-02T00:00:00"/>
    <x v="18"/>
    <s v="男"/>
    <x v="1"/>
    <n v="700"/>
    <n v="8780012"/>
    <s v="大字竹田町３番地"/>
    <m/>
    <s v="大分県竹田市大字竹田１９９８番地"/>
    <m/>
    <s v="河野　洋史"/>
    <s v="   "/>
    <m/>
    <n v="0"/>
    <n v="0"/>
    <n v="2"/>
    <s v="世帯主"/>
    <n v="0"/>
    <s v="住登者"/>
    <n v="20220201"/>
    <n v="19960808"/>
    <n v="202202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3"/>
    <s v="上町"/>
    <x v="393"/>
    <s v="コジマ　ショウジ"/>
    <s v="児嶋　昭治"/>
    <n v="1380"/>
    <n v="999"/>
    <s v="コジマ　ショウジ"/>
    <s v="児嶋　昭治"/>
    <m/>
    <m/>
    <d v="1942-03-07T00:00:00"/>
    <d v="1942-03-07T00:00:00"/>
    <x v="9"/>
    <s v="男"/>
    <x v="1"/>
    <n v="700"/>
    <n v="8780012"/>
    <s v="大字竹田町３２番地１"/>
    <m/>
    <s v="熊本県熊本市中央区出水町大字今４４７番地"/>
    <m/>
    <s v="児嶋　昭治"/>
    <s v="   "/>
    <m/>
    <n v="0"/>
    <n v="0"/>
    <n v="2"/>
    <s v="世帯主"/>
    <n v="0"/>
    <s v="住登者"/>
    <n v="0"/>
    <n v="19730105"/>
    <n v="200302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3"/>
    <s v="上町"/>
    <x v="393"/>
    <s v="コジマ　ショウジ"/>
    <s v="児嶋　昭治"/>
    <n v="1381"/>
    <n v="999"/>
    <s v="コジマ　チカコ"/>
    <s v="児嶋　千家子"/>
    <m/>
    <m/>
    <d v="1941-06-19T00:00:00"/>
    <d v="1941-06-19T00:00:00"/>
    <x v="3"/>
    <s v="女"/>
    <x v="0"/>
    <n v="700"/>
    <n v="8780012"/>
    <s v="大字竹田町３２番地１"/>
    <m/>
    <s v="熊本県熊本市中央区出水町大字今４４７番地"/>
    <m/>
    <s v="児嶋　昭治"/>
    <s v="   "/>
    <m/>
    <n v="0"/>
    <n v="0"/>
    <n v="12"/>
    <s v="妻"/>
    <n v="0"/>
    <s v="住登者"/>
    <n v="0"/>
    <n v="19730105"/>
    <n v="20030201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3"/>
    <s v="上町"/>
    <x v="394"/>
    <s v="アダチ　カオル"/>
    <s v="足立　馨"/>
    <n v="1513"/>
    <n v="999"/>
    <s v="アダチ　カオル"/>
    <s v="足立　馨"/>
    <m/>
    <m/>
    <d v="1959-03-25T00:00:00"/>
    <d v="1959-03-25T00:00:00"/>
    <x v="42"/>
    <s v="男"/>
    <x v="1"/>
    <n v="700"/>
    <n v="8780012"/>
    <s v="大字竹田町１０番地"/>
    <m/>
    <s v="大分県竹田市大字竹田町１０番地"/>
    <m/>
    <s v="足立　馨"/>
    <s v="   "/>
    <m/>
    <n v="0"/>
    <n v="0"/>
    <n v="2"/>
    <s v="世帯主"/>
    <n v="0"/>
    <s v="住登者"/>
    <n v="0"/>
    <n v="19840702"/>
    <n v="19840702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13"/>
    <s v="上町"/>
    <x v="394"/>
    <s v="アダチ　カオル"/>
    <s v="足立　馨"/>
    <n v="1514"/>
    <n v="999"/>
    <s v="アダチ　ミユキ"/>
    <s v="足立　美由記"/>
    <m/>
    <m/>
    <d v="1958-09-17T00:00:00"/>
    <d v="1958-09-17T00:00:00"/>
    <x v="42"/>
    <s v="女"/>
    <x v="0"/>
    <n v="700"/>
    <n v="8780012"/>
    <s v="大字竹田町１０番地"/>
    <m/>
    <s v="大分県竹田市大字竹田町１０番地"/>
    <m/>
    <s v="足立　馨"/>
    <s v="   "/>
    <m/>
    <n v="0"/>
    <n v="0"/>
    <n v="12"/>
    <s v="妻"/>
    <n v="0"/>
    <s v="住登者"/>
    <n v="0"/>
    <n v="19580917"/>
    <n v="19580917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13"/>
    <s v="上町"/>
    <x v="395"/>
    <s v="イバラキ　シゲハル"/>
    <s v="茨木　茂治"/>
    <n v="1536"/>
    <n v="999"/>
    <s v="イバラキ　シゲハル"/>
    <s v="茨木　茂治"/>
    <m/>
    <m/>
    <d v="1939-05-17T00:00:00"/>
    <d v="1939-05-17T00:00:00"/>
    <x v="50"/>
    <s v="男"/>
    <x v="1"/>
    <n v="700"/>
    <n v="8780012"/>
    <s v="大字竹田町１５番地"/>
    <m/>
    <s v="大分県竹田市大字竹田町１５番地"/>
    <m/>
    <s v="茨木　茂治"/>
    <s v="   "/>
    <m/>
    <n v="0"/>
    <n v="0"/>
    <n v="2"/>
    <s v="世帯主"/>
    <n v="0"/>
    <s v="住登者"/>
    <n v="0"/>
    <n v="19390517"/>
    <n v="19390517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3"/>
    <s v="上町"/>
    <x v="395"/>
    <s v="イバラキ　シゲハル"/>
    <s v="茨木　茂治"/>
    <n v="1537"/>
    <n v="999"/>
    <s v="イバラキ　ヤエコ"/>
    <s v="茨木　八子"/>
    <m/>
    <m/>
    <d v="1940-09-08T00:00:00"/>
    <d v="1940-09-08T00:00:00"/>
    <x v="3"/>
    <s v="女"/>
    <x v="0"/>
    <n v="700"/>
    <n v="8780012"/>
    <s v="大字竹田町１５番地"/>
    <m/>
    <s v="大分県竹田市大字竹田町１５番地"/>
    <m/>
    <s v="茨木　茂治"/>
    <s v="   "/>
    <m/>
    <n v="0"/>
    <n v="0"/>
    <n v="12"/>
    <s v="妻"/>
    <n v="0"/>
    <s v="住登者"/>
    <n v="0"/>
    <n v="19400908"/>
    <n v="19650609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3"/>
    <s v="上町"/>
    <x v="396"/>
    <s v="キラ　タカオ"/>
    <s v="吉良　髙夫"/>
    <n v="1557"/>
    <n v="999"/>
    <s v="キラ　タカオ"/>
    <s v="吉良　髙夫"/>
    <m/>
    <m/>
    <d v="1949-04-03T00:00:00"/>
    <d v="1949-04-03T00:00:00"/>
    <x v="32"/>
    <s v="男"/>
    <x v="1"/>
    <n v="700"/>
    <n v="8780012"/>
    <s v="大字竹田町１６番地"/>
    <m/>
    <s v="大分県竹田市大字竹田町１６番地"/>
    <m/>
    <s v="吉良　髙夫"/>
    <s v="   "/>
    <m/>
    <n v="0"/>
    <n v="0"/>
    <n v="2"/>
    <s v="世帯主"/>
    <n v="0"/>
    <s v="住登者"/>
    <n v="0"/>
    <n v="19660801"/>
    <n v="19490403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3"/>
    <s v="上町"/>
    <x v="396"/>
    <s v="キラ　タカオ"/>
    <s v="吉良　髙夫"/>
    <n v="1558"/>
    <n v="999"/>
    <s v="キラ　ケイコ"/>
    <s v="吉良　桂子"/>
    <m/>
    <m/>
    <d v="1947-10-30T00:00:00"/>
    <d v="1947-10-30T00:00:00"/>
    <x v="7"/>
    <s v="女"/>
    <x v="0"/>
    <n v="700"/>
    <n v="8780012"/>
    <s v="大字竹田町１６番地"/>
    <m/>
    <s v="大分県竹田市大字竹田町１６番地"/>
    <m/>
    <s v="吉良　髙夫"/>
    <s v="   "/>
    <m/>
    <n v="0"/>
    <n v="0"/>
    <n v="12"/>
    <s v="妻"/>
    <n v="0"/>
    <s v="住登者"/>
    <n v="0"/>
    <n v="19670910"/>
    <n v="19710726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3"/>
    <s v="上町"/>
    <x v="397"/>
    <s v="コイケ　トシヒロ"/>
    <s v="小池　敏博"/>
    <n v="1568"/>
    <n v="999"/>
    <s v="コイケ　トシヒロ"/>
    <s v="小池　敏博"/>
    <m/>
    <m/>
    <d v="1937-09-27T00:00:00"/>
    <d v="1937-09-27T00:00:00"/>
    <x v="58"/>
    <s v="男"/>
    <x v="1"/>
    <n v="700"/>
    <n v="8780012"/>
    <s v="大字竹田町７８番地"/>
    <m/>
    <s v="大分県竹田市大字竹田町７８番地"/>
    <m/>
    <s v="小池　敏博"/>
    <s v="   "/>
    <m/>
    <n v="0"/>
    <n v="0"/>
    <n v="2"/>
    <s v="世帯主"/>
    <n v="0"/>
    <s v="住登者"/>
    <n v="0"/>
    <n v="19670502"/>
    <n v="1967050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3"/>
    <s v="上町"/>
    <x v="397"/>
    <s v="コイケ　トシヒロ"/>
    <s v="小池　敏博"/>
    <n v="1569"/>
    <n v="999"/>
    <s v="コイケ　ナオコ"/>
    <s v="小池　尚子"/>
    <m/>
    <m/>
    <d v="1941-04-28T00:00:00"/>
    <d v="1941-04-28T00:00:00"/>
    <x v="3"/>
    <s v="女"/>
    <x v="0"/>
    <n v="700"/>
    <n v="8780012"/>
    <s v="大字竹田町７８番地"/>
    <m/>
    <s v="大分県竹田市大字竹田町７８番地"/>
    <m/>
    <s v="小池　敏博"/>
    <s v="   "/>
    <m/>
    <n v="0"/>
    <n v="0"/>
    <n v="12"/>
    <s v="妻"/>
    <n v="0"/>
    <s v="住登者"/>
    <n v="0"/>
    <n v="19670502"/>
    <n v="19670502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3"/>
    <s v="上町"/>
    <x v="398"/>
    <s v="コイケ　ヒロシ"/>
    <s v="小池　広"/>
    <n v="1570"/>
    <n v="999"/>
    <s v="コイケ　ヒロシ"/>
    <s v="小池　広"/>
    <m/>
    <m/>
    <d v="1968-07-10T00:00:00"/>
    <d v="1968-07-10T00:00:00"/>
    <x v="10"/>
    <s v="男"/>
    <x v="1"/>
    <n v="700"/>
    <n v="8780012"/>
    <s v="大字竹田町８１番地"/>
    <m/>
    <s v="大分県竹田市大字竹田町７８番地"/>
    <m/>
    <s v="小池　広"/>
    <s v="   "/>
    <m/>
    <n v="0"/>
    <n v="0"/>
    <n v="2"/>
    <s v="世帯主"/>
    <n v="0"/>
    <s v="住登者"/>
    <n v="0"/>
    <n v="20010725"/>
    <n v="200407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3"/>
    <s v="上町"/>
    <x v="399"/>
    <s v="タカイ　セイジ"/>
    <s v="高井　征治"/>
    <n v="1581"/>
    <n v="999"/>
    <s v="タカイ　セイジ"/>
    <s v="高井　征治"/>
    <m/>
    <m/>
    <d v="1942-03-05T00:00:00"/>
    <d v="1942-03-05T00:00:00"/>
    <x v="9"/>
    <s v="男"/>
    <x v="1"/>
    <n v="700"/>
    <n v="8780012"/>
    <s v="大字竹田町６４番地"/>
    <m/>
    <s v="大分県竹田市大字竹田町６４番地"/>
    <m/>
    <s v="高井　征治"/>
    <s v="   "/>
    <m/>
    <n v="0"/>
    <n v="0"/>
    <n v="2"/>
    <s v="世帯主"/>
    <n v="0"/>
    <s v="住登者"/>
    <n v="0"/>
    <n v="19420305"/>
    <n v="19420305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3"/>
    <s v="上町"/>
    <x v="399"/>
    <s v="タカイ　セイジ"/>
    <s v="高井　征治"/>
    <n v="1582"/>
    <n v="999"/>
    <s v="タカイ　スミ"/>
    <s v="高井　壽美"/>
    <m/>
    <m/>
    <d v="1945-03-19T00:00:00"/>
    <d v="1945-03-19T00:00:00"/>
    <x v="4"/>
    <s v="女"/>
    <x v="0"/>
    <n v="700"/>
    <n v="8780012"/>
    <s v="大字竹田町６４番地"/>
    <m/>
    <s v="大分県竹田市大字竹田町６４番地"/>
    <m/>
    <s v="高井　征治"/>
    <s v="   "/>
    <m/>
    <n v="0"/>
    <n v="0"/>
    <n v="12"/>
    <s v="妻"/>
    <n v="0"/>
    <s v="住登者"/>
    <n v="0"/>
    <n v="19681204"/>
    <n v="19681204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3"/>
    <s v="上町"/>
    <x v="400"/>
    <s v="トクマル　ケンジ"/>
    <s v="得丸　賢二"/>
    <n v="1588"/>
    <n v="999"/>
    <s v="トクマル　ケンジ"/>
    <s v="得丸　賢二"/>
    <m/>
    <m/>
    <d v="1939-01-20T00:00:00"/>
    <d v="1939-01-20T00:00:00"/>
    <x v="50"/>
    <s v="男"/>
    <x v="1"/>
    <n v="700"/>
    <n v="8780012"/>
    <s v="大字竹田町７０番地"/>
    <m/>
    <s v="大分県竹田市大字竹田２４４１番地"/>
    <m/>
    <s v="得丸　賢二"/>
    <s v="   "/>
    <m/>
    <n v="0"/>
    <n v="0"/>
    <n v="2"/>
    <s v="世帯主"/>
    <n v="0"/>
    <s v="住登者"/>
    <n v="0"/>
    <n v="19390120"/>
    <n v="19701027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3"/>
    <s v="上町"/>
    <x v="400"/>
    <s v="トクマル　ケンジ"/>
    <s v="得丸　賢二"/>
    <n v="1589"/>
    <n v="999"/>
    <s v="トクマル　ミツヨ"/>
    <s v="得丸　光代"/>
    <m/>
    <m/>
    <d v="1943-02-07T00:00:00"/>
    <d v="1943-02-07T00:00:00"/>
    <x v="48"/>
    <s v="女"/>
    <x v="0"/>
    <n v="700"/>
    <n v="8780012"/>
    <s v="大字竹田町７０番地"/>
    <m/>
    <s v="大分県竹田市大字竹田２４４１番地"/>
    <m/>
    <s v="得丸　賢二"/>
    <s v="   "/>
    <m/>
    <n v="0"/>
    <n v="0"/>
    <n v="12"/>
    <s v="妻"/>
    <n v="0"/>
    <s v="住登者"/>
    <n v="0"/>
    <n v="19680925"/>
    <n v="19701027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3"/>
    <s v="上町"/>
    <x v="401"/>
    <s v="ハイゴウ　ユウジ"/>
    <s v="拜郷　祐司"/>
    <n v="1597"/>
    <n v="999"/>
    <s v="ハイゴウ　ユウジ"/>
    <s v="拜郷　祐司"/>
    <m/>
    <m/>
    <d v="1958-02-15T00:00:00"/>
    <d v="1958-02-15T00:00:00"/>
    <x v="2"/>
    <s v="男"/>
    <x v="1"/>
    <n v="700"/>
    <n v="8780012"/>
    <s v="大字竹田町８番地"/>
    <m/>
    <s v="大分県竹田市大字竹田２６３７番地１"/>
    <m/>
    <s v="拜郷　比呂志"/>
    <s v="   "/>
    <m/>
    <n v="0"/>
    <n v="0"/>
    <n v="2"/>
    <s v="世帯主"/>
    <n v="0"/>
    <s v="住登者"/>
    <n v="0"/>
    <n v="19870323"/>
    <n v="19870323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3"/>
    <s v="上町"/>
    <x v="402"/>
    <s v="ホウジョウ　セイイチ"/>
    <s v="北條　誠一"/>
    <n v="1600"/>
    <n v="999"/>
    <s v="ホウジョウ　クミヨ"/>
    <s v="北條　久美代"/>
    <m/>
    <m/>
    <d v="1957-10-10T00:00:00"/>
    <d v="1957-10-10T00:00:00"/>
    <x v="2"/>
    <s v="女"/>
    <x v="0"/>
    <n v="700"/>
    <n v="8780012"/>
    <s v="大字竹田町６８番地"/>
    <m/>
    <s v="大分県竹田市大字竹田町２９１番地"/>
    <m/>
    <s v="北條　誠一"/>
    <s v="   "/>
    <m/>
    <n v="0"/>
    <n v="0"/>
    <n v="12"/>
    <s v="妻"/>
    <n v="0"/>
    <s v="住登者"/>
    <n v="0"/>
    <n v="19850929"/>
    <n v="19860219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13"/>
    <s v="上町"/>
    <x v="402"/>
    <s v="ホウジョウ　セイイチ"/>
    <s v="北條　誠一"/>
    <n v="1601"/>
    <n v="999"/>
    <s v="ホウジョウ　セイイチ"/>
    <s v="北條　誠一"/>
    <m/>
    <m/>
    <d v="1959-01-12T00:00:00"/>
    <d v="1959-01-12T00:00:00"/>
    <x v="42"/>
    <s v="男"/>
    <x v="1"/>
    <n v="700"/>
    <n v="8780012"/>
    <s v="大字竹田町６８番地"/>
    <m/>
    <s v="大分県竹田市大字竹田町２９１番地"/>
    <m/>
    <s v="北條　誠一"/>
    <s v="   "/>
    <m/>
    <n v="0"/>
    <n v="0"/>
    <n v="2"/>
    <s v="世帯主"/>
    <n v="0"/>
    <s v="住登者"/>
    <n v="0"/>
    <n v="19810309"/>
    <n v="19860219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13"/>
    <s v="上町"/>
    <x v="403"/>
    <s v="ヤマサキ　ヒロミ"/>
    <s v="山﨑　博巳"/>
    <n v="1622"/>
    <n v="999"/>
    <s v="ヤマサキ　ヒロミ"/>
    <s v="山﨑　博巳"/>
    <m/>
    <m/>
    <d v="1933-01-19T00:00:00"/>
    <d v="1933-01-19T00:00:00"/>
    <x v="51"/>
    <s v="男"/>
    <x v="1"/>
    <n v="700"/>
    <n v="8780012"/>
    <s v="大字竹田町１２番地"/>
    <m/>
    <s v="大分県竹田市大字竹田町１２番地"/>
    <m/>
    <s v="山﨑　博巳"/>
    <s v="   "/>
    <m/>
    <n v="0"/>
    <n v="0"/>
    <n v="2"/>
    <s v="世帯主"/>
    <n v="0"/>
    <s v="住登者"/>
    <n v="0"/>
    <n v="19921020"/>
    <n v="19921020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s v=""/>
  </r>
  <r>
    <x v="13"/>
    <s v="上町"/>
    <x v="403"/>
    <s v="ヤマサキ　ヒロミ"/>
    <s v="山﨑　博巳"/>
    <n v="1623"/>
    <n v="999"/>
    <s v="ヤマサキ　ノブコ"/>
    <s v="山﨑　ノブ子"/>
    <m/>
    <m/>
    <d v="1934-03-18T00:00:00"/>
    <d v="1934-03-18T00:00:00"/>
    <x v="35"/>
    <s v="女"/>
    <x v="0"/>
    <n v="700"/>
    <n v="8780012"/>
    <s v="大字竹田町１２番地"/>
    <m/>
    <s v="大分県竹田市大字竹田町１２番地"/>
    <m/>
    <s v="山﨑　博巳"/>
    <s v="   "/>
    <m/>
    <n v="0"/>
    <n v="0"/>
    <n v="12"/>
    <s v="妻"/>
    <n v="0"/>
    <s v="住登者"/>
    <n v="0"/>
    <n v="19900329"/>
    <n v="19900329"/>
    <x v="0"/>
    <m/>
    <m/>
    <m/>
    <m/>
    <x v="0"/>
    <x v="1"/>
    <x v="0"/>
    <n v="1"/>
    <x v="1"/>
    <n v="1"/>
    <n v="1"/>
    <n v="1"/>
    <n v="1"/>
    <n v="1"/>
    <s v=""/>
    <s v=""/>
    <x v="0"/>
    <s v=""/>
    <n v="1"/>
    <s v=""/>
  </r>
  <r>
    <x v="13"/>
    <s v="上町"/>
    <x v="404"/>
    <s v="サカモト　ヨシマサ"/>
    <s v="坂本　由正"/>
    <n v="2948"/>
    <n v="999"/>
    <s v="サカモト　ヨシマサ"/>
    <s v="坂本　由正"/>
    <m/>
    <m/>
    <d v="1974-01-02T00:00:00"/>
    <d v="1974-01-02T00:00:00"/>
    <x v="46"/>
    <s v="男"/>
    <x v="1"/>
    <n v="700"/>
    <n v="8780012"/>
    <s v="大字竹田町８７番地"/>
    <m/>
    <s v="大分県竹田市大字会々４５７７番地"/>
    <m/>
    <s v="坂本　由美子"/>
    <s v="   "/>
    <m/>
    <n v="0"/>
    <n v="0"/>
    <n v="2"/>
    <s v="世帯主"/>
    <n v="0"/>
    <s v="住登者"/>
    <n v="0"/>
    <n v="19941227"/>
    <n v="2005060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3"/>
    <s v="上町"/>
    <x v="405"/>
    <s v="タナベ　タカユキ"/>
    <s v="田部　貴之"/>
    <n v="3600"/>
    <n v="999"/>
    <s v="タナベ　タカユキ"/>
    <s v="田部　貴之"/>
    <m/>
    <m/>
    <d v="1986-01-06T00:00:00"/>
    <d v="1986-01-06T00:00:00"/>
    <x v="80"/>
    <s v="男"/>
    <x v="1"/>
    <n v="700"/>
    <n v="8780012"/>
    <s v="大字竹田町１０７番地"/>
    <m/>
    <s v="大分県竹田市大字会々１６３６番地２３"/>
    <m/>
    <s v="田部　貴之"/>
    <s v="   "/>
    <m/>
    <n v="0"/>
    <n v="0"/>
    <n v="2"/>
    <s v="世帯主"/>
    <n v="0"/>
    <s v="住登者"/>
    <n v="20210413"/>
    <n v="19860106"/>
    <n v="20210413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3"/>
    <s v="上町"/>
    <x v="406"/>
    <s v="フカタ　ジュンジ"/>
    <s v="深田　順治"/>
    <n v="4193"/>
    <n v="999"/>
    <s v="フカタ　ジュンジ"/>
    <s v="深田　順治"/>
    <m/>
    <m/>
    <d v="1972-03-06T00:00:00"/>
    <d v="1972-03-06T00:00:00"/>
    <x v="21"/>
    <s v="男"/>
    <x v="1"/>
    <n v="700"/>
    <n v="8780012"/>
    <s v="大字竹田町２８番地"/>
    <m/>
    <s v="大分県竹田市大字片ケ瀬１４６４番地"/>
    <m/>
    <s v="深田　順治"/>
    <s v="   "/>
    <m/>
    <n v="0"/>
    <n v="0"/>
    <n v="2"/>
    <s v="世帯主"/>
    <n v="0"/>
    <s v="住登者"/>
    <n v="20220105"/>
    <n v="19720306"/>
    <n v="2022010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3"/>
    <s v="上町"/>
    <x v="407"/>
    <s v="シュトウ　ヒロノブ"/>
    <s v="首藤　洋信"/>
    <n v="7265"/>
    <n v="999"/>
    <s v="シュトウ　ヒロノブ"/>
    <s v="首藤　洋信"/>
    <m/>
    <m/>
    <d v="1972-12-14T00:00:00"/>
    <d v="1972-12-14T00:00:00"/>
    <x v="85"/>
    <s v="男"/>
    <x v="1"/>
    <n v="800"/>
    <n v="8780013"/>
    <s v="大字竹田２０１２番地１"/>
    <m/>
    <s v="大分県別府市大字南立石１０８２番地２０６"/>
    <m/>
    <s v="首藤　洋信"/>
    <s v="   "/>
    <m/>
    <n v="0"/>
    <n v="0"/>
    <n v="2"/>
    <s v="世帯主"/>
    <n v="0"/>
    <s v="住登者"/>
    <n v="0"/>
    <n v="20070404"/>
    <n v="2009081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3"/>
    <s v="上町"/>
    <x v="408"/>
    <s v="ヨシノ　フミコ"/>
    <s v="吉野　ふみ子"/>
    <n v="9389"/>
    <n v="999"/>
    <s v="ヨシノ　フミコ"/>
    <s v="吉野　ふみ子"/>
    <m/>
    <m/>
    <d v="1951-06-20T00:00:00"/>
    <d v="1951-06-20T00:00:00"/>
    <x v="0"/>
    <s v="女"/>
    <x v="0"/>
    <n v="700"/>
    <n v="8780012"/>
    <s v="大字竹田町６４番地"/>
    <s v="（高井ビル　２０２）"/>
    <s v="大分県別府市ケ浜町８番"/>
    <m/>
    <s v="吉野　ふみ子"/>
    <s v="   "/>
    <m/>
    <n v="0"/>
    <n v="0"/>
    <n v="2"/>
    <s v="世帯主"/>
    <n v="0"/>
    <s v="住登者"/>
    <n v="0"/>
    <n v="19740118"/>
    <n v="201904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3"/>
    <s v="上町"/>
    <x v="409"/>
    <s v="イケダ　ミノル"/>
    <s v="池田　稔"/>
    <n v="27032"/>
    <n v="999"/>
    <s v="イケダ　ミノル"/>
    <s v="池田　稔"/>
    <m/>
    <m/>
    <d v="1952-09-25T00:00:00"/>
    <d v="1952-09-25T00:00:00"/>
    <x v="13"/>
    <s v="男"/>
    <x v="1"/>
    <n v="700"/>
    <n v="8780012"/>
    <s v="大字竹田町３２番地１"/>
    <m/>
    <s v="大分県竹田市大字飛田川１９４７番地"/>
    <m/>
    <s v="池田　稔"/>
    <s v="   "/>
    <m/>
    <n v="0"/>
    <n v="0"/>
    <n v="2"/>
    <s v="世帯主"/>
    <n v="0"/>
    <s v="住登者"/>
    <n v="0"/>
    <n v="19960330"/>
    <n v="20060707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3"/>
    <s v="上町"/>
    <x v="405"/>
    <s v="タナベ　タカユキ"/>
    <s v="田部　貴之"/>
    <n v="28115"/>
    <n v="999"/>
    <s v="タナベ　チホ"/>
    <s v="田部　知穂"/>
    <m/>
    <m/>
    <d v="1985-10-06T00:00:00"/>
    <d v="1985-10-06T00:00:00"/>
    <x v="80"/>
    <s v="女"/>
    <x v="0"/>
    <n v="700"/>
    <n v="8780012"/>
    <s v="大字竹田町１０７番地"/>
    <m/>
    <s v="大分県竹田市大字会々１６３６番地２３"/>
    <m/>
    <s v="田部　貴之"/>
    <s v="   "/>
    <m/>
    <n v="0"/>
    <n v="0"/>
    <n v="12"/>
    <s v="妻"/>
    <n v="0"/>
    <s v="住登者"/>
    <n v="20210413"/>
    <n v="20080324"/>
    <n v="20210413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3"/>
    <s v="上町"/>
    <x v="406"/>
    <s v="フカタ　ジュンジ"/>
    <s v="深田　順治"/>
    <n v="28512"/>
    <n v="999"/>
    <s v="フカタ　ミユキ"/>
    <s v="深田　美優紀"/>
    <m/>
    <m/>
    <d v="1976-01-06T00:00:00"/>
    <d v="1976-01-06T00:00:00"/>
    <x v="17"/>
    <s v="女"/>
    <x v="0"/>
    <n v="700"/>
    <n v="8780012"/>
    <s v="大字竹田町２８番地"/>
    <m/>
    <s v="大分県竹田市大字片ケ瀬１４６４番地"/>
    <m/>
    <s v="深田　順治"/>
    <s v="   "/>
    <m/>
    <n v="0"/>
    <n v="0"/>
    <n v="12"/>
    <s v="妻"/>
    <n v="0"/>
    <s v="住登者"/>
    <n v="20220105"/>
    <n v="19981208"/>
    <n v="2022010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3"/>
    <s v="上町"/>
    <x v="410"/>
    <s v="オオクサ　フミコ"/>
    <s v="大草　二美子"/>
    <n v="28796"/>
    <n v="999"/>
    <s v="オオクサ　フミコ"/>
    <s v="大草　二美子"/>
    <m/>
    <m/>
    <d v="1983-08-02T00:00:00"/>
    <d v="1983-08-02T00:00:00"/>
    <x v="39"/>
    <s v="女"/>
    <x v="0"/>
    <n v="700"/>
    <n v="8780012"/>
    <s v="大字竹田町６４番地"/>
    <s v="（高井ビル　２０１）"/>
    <s v="佐賀県唐津市相知町佐里１５５８番地"/>
    <m/>
    <s v="大草　善光"/>
    <s v="   "/>
    <m/>
    <n v="0"/>
    <n v="0"/>
    <n v="2"/>
    <s v="世帯主"/>
    <n v="0"/>
    <s v="住登者"/>
    <n v="20240416"/>
    <n v="19990420"/>
    <n v="2024041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3"/>
    <s v="上町"/>
    <x v="406"/>
    <s v="フカタ　ジュンジ"/>
    <s v="深田　順治"/>
    <n v="29326"/>
    <n v="999"/>
    <s v="フカタ　ユウタ"/>
    <s v="深田　雄太"/>
    <m/>
    <m/>
    <d v="2000-03-31T00:00:00"/>
    <d v="2000-03-31T00:00:00"/>
    <x v="65"/>
    <s v="男"/>
    <x v="1"/>
    <n v="700"/>
    <n v="8780012"/>
    <s v="大字竹田町２８番地"/>
    <m/>
    <s v="大分県竹田市大字片ケ瀬１４６４番地"/>
    <m/>
    <s v="深田　順治"/>
    <s v="   "/>
    <m/>
    <n v="0"/>
    <n v="0"/>
    <n v="20"/>
    <s v="子"/>
    <n v="0"/>
    <s v="住登者"/>
    <n v="20220105"/>
    <n v="20000331"/>
    <n v="2022010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3"/>
    <s v="上町"/>
    <x v="398"/>
    <s v="コイケ　ヒロシ"/>
    <s v="小池　広"/>
    <n v="30067"/>
    <n v="999"/>
    <s v="コイケ　ヨウコ"/>
    <s v="小池　葉子"/>
    <m/>
    <m/>
    <d v="1968-09-18T00:00:00"/>
    <d v="1968-09-18T00:00:00"/>
    <x v="62"/>
    <s v="女"/>
    <x v="0"/>
    <n v="700"/>
    <n v="8780012"/>
    <s v="大字竹田町８１番地"/>
    <m/>
    <s v="大分県竹田市大字竹田町７８番地"/>
    <m/>
    <s v="小池　広"/>
    <s v="   "/>
    <m/>
    <n v="0"/>
    <n v="0"/>
    <n v="12"/>
    <s v="妻"/>
    <n v="0"/>
    <s v="住登者"/>
    <n v="0"/>
    <n v="20010725"/>
    <n v="200407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3"/>
    <s v="上町"/>
    <x v="411"/>
    <s v="ホシコ　ヒデコ"/>
    <s v="星子　英子"/>
    <n v="30948"/>
    <n v="999"/>
    <s v="ホシコ　ヒデコ"/>
    <s v="星子　英子"/>
    <m/>
    <m/>
    <d v="1938-09-17T00:00:00"/>
    <d v="1938-09-17T00:00:00"/>
    <x v="50"/>
    <s v="女"/>
    <x v="0"/>
    <n v="700"/>
    <n v="8780012"/>
    <s v="大字竹田町６４番地"/>
    <m/>
    <s v="大分県竹田市久住町大字久住５２３９番地"/>
    <m/>
    <s v="星子　義輝"/>
    <s v="   "/>
    <m/>
    <n v="0"/>
    <n v="0"/>
    <n v="2"/>
    <s v="世帯主"/>
    <n v="0"/>
    <s v="住登者"/>
    <n v="0"/>
    <n v="20030517"/>
    <n v="20030517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3"/>
    <s v="上町"/>
    <x v="406"/>
    <s v="フカタ　ジュンジ"/>
    <s v="深田　順治"/>
    <n v="30951"/>
    <n v="999"/>
    <s v="フカタ　アヤノ"/>
    <s v="深田　綾乃"/>
    <m/>
    <m/>
    <d v="2003-05-16T00:00:00"/>
    <d v="2003-05-16T00:00:00"/>
    <x v="30"/>
    <s v="女"/>
    <x v="0"/>
    <n v="700"/>
    <n v="8780012"/>
    <s v="大字竹田町２８番地"/>
    <m/>
    <s v="大分県竹田市大字片ケ瀬１４６４番地"/>
    <m/>
    <s v="深田　順治"/>
    <s v="   "/>
    <m/>
    <n v="0"/>
    <n v="0"/>
    <n v="20"/>
    <s v="子"/>
    <n v="0"/>
    <s v="住登者"/>
    <n v="20220105"/>
    <n v="20030516"/>
    <n v="2022010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3"/>
    <s v="上町"/>
    <x v="412"/>
    <s v="ホリ　キヨカ"/>
    <s v="堀　貴代嘉"/>
    <n v="1000052"/>
    <n v="999"/>
    <s v="ホリ　キヨカ"/>
    <s v="堀　貴代嘉"/>
    <m/>
    <m/>
    <d v="1971-12-28T00:00:00"/>
    <d v="1971-12-28T00:00:00"/>
    <x v="21"/>
    <s v="女"/>
    <x v="0"/>
    <n v="700"/>
    <n v="8780012"/>
    <s v="大字竹田町６４番地"/>
    <s v="（高井ビル　４０２）"/>
    <s v="兵庫県加古川市平岡町新在家１１５０番地"/>
    <m/>
    <s v="堀　有造"/>
    <s v="   "/>
    <m/>
    <n v="0"/>
    <n v="0"/>
    <n v="2"/>
    <s v="世帯主"/>
    <n v="0"/>
    <s v="住登者"/>
    <n v="20210329"/>
    <n v="20210329"/>
    <n v="2021032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3"/>
    <s v="上町"/>
    <x v="400"/>
    <s v="トクマル　ケンジ"/>
    <s v="得丸　賢二"/>
    <n v="1000053"/>
    <n v="999"/>
    <s v="トクマル　ヒロコ"/>
    <s v="得丸　浩子"/>
    <m/>
    <m/>
    <d v="1969-04-05T00:00:00"/>
    <d v="1969-04-05T00:00:00"/>
    <x v="62"/>
    <s v="女"/>
    <x v="0"/>
    <n v="700"/>
    <n v="8780012"/>
    <s v="大字竹田町７０番地"/>
    <m/>
    <s v="大分県竹田市大字竹田２４４１番地"/>
    <m/>
    <s v="得丸　賢二"/>
    <s v="   "/>
    <m/>
    <n v="0"/>
    <n v="0"/>
    <n v="20"/>
    <s v="子"/>
    <n v="0"/>
    <s v="住登者"/>
    <n v="0"/>
    <n v="19920326"/>
    <n v="1992032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3"/>
    <s v="上町"/>
    <x v="413"/>
    <s v="サトウ　フユミ"/>
    <s v="佐藤　富由美"/>
    <n v="1001009"/>
    <n v="999"/>
    <s v="サトウ　フユミ"/>
    <s v="佐藤　富由美"/>
    <m/>
    <m/>
    <d v="1949-04-03T00:00:00"/>
    <d v="1949-04-03T00:00:00"/>
    <x v="32"/>
    <s v="女"/>
    <x v="0"/>
    <n v="700"/>
    <n v="8780012"/>
    <s v="大字竹田町６７番地"/>
    <m/>
    <s v="大分県竹田市久住町大字白丹８０７２番地１"/>
    <m/>
    <s v="佐藤　富由美"/>
    <s v="   "/>
    <m/>
    <n v="0"/>
    <n v="0"/>
    <n v="2"/>
    <s v="世帯主"/>
    <n v="0"/>
    <s v="住登者"/>
    <n v="0"/>
    <n v="20190331"/>
    <n v="2019033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3"/>
    <s v="上町"/>
    <x v="414"/>
    <s v="アンドウ　キヨコ"/>
    <s v="安藤　キヨ子"/>
    <n v="10050342"/>
    <n v="999"/>
    <s v="アンドウ　キヨコ"/>
    <s v="安藤　キヨ子"/>
    <m/>
    <m/>
    <d v="1942-07-25T00:00:00"/>
    <d v="1942-07-25T00:00:00"/>
    <x v="9"/>
    <s v="女"/>
    <x v="0"/>
    <n v="700"/>
    <n v="8780012"/>
    <s v="大字竹田町６４番地"/>
    <s v="（高井ビル２００号）"/>
    <s v="大分県豊後大野市朝地町上尾塚２９８４番地"/>
    <m/>
    <s v="安藤　能好"/>
    <s v="   "/>
    <m/>
    <n v="0"/>
    <n v="0"/>
    <n v="2"/>
    <s v="世帯主"/>
    <n v="0"/>
    <s v="住登者"/>
    <n v="20210414"/>
    <n v="20010710"/>
    <n v="2021041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3"/>
    <s v="上町"/>
    <x v="392"/>
    <s v="カワノ　ヒロシ"/>
    <s v="河野　洋史"/>
    <n v="30003878"/>
    <n v="999"/>
    <s v="カワノ　ミスズ"/>
    <s v="河野　美鈴"/>
    <m/>
    <m/>
    <d v="1976-06-20T00:00:00"/>
    <d v="1976-06-20T00:00:00"/>
    <x v="17"/>
    <s v="女"/>
    <x v="0"/>
    <n v="700"/>
    <n v="8780012"/>
    <s v="大字竹田町３番地"/>
    <m/>
    <s v="大分県竹田市大字竹田１９９８番地"/>
    <m/>
    <s v="河野　洋史"/>
    <s v="   "/>
    <m/>
    <n v="0"/>
    <n v="0"/>
    <n v="12"/>
    <s v="妻"/>
    <n v="0"/>
    <s v="住登者"/>
    <n v="20220201"/>
    <n v="20041003"/>
    <n v="202202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3"/>
    <s v="上町"/>
    <x v="415"/>
    <s v="ヨシカワ　サオリ"/>
    <s v="吉川　沙央里"/>
    <n v="40001776"/>
    <n v="999"/>
    <s v="ヨシカワ　サオリ"/>
    <s v="吉川　沙央里"/>
    <m/>
    <m/>
    <d v="1986-03-15T00:00:00"/>
    <d v="1986-03-15T00:00:00"/>
    <x v="80"/>
    <s v="女"/>
    <x v="0"/>
    <n v="700"/>
    <n v="8780012"/>
    <s v="大字竹田町９５番地"/>
    <m/>
    <s v="大分県竹田市大字竹田町９５番地"/>
    <m/>
    <s v="吉川　孝二"/>
    <s v="   "/>
    <m/>
    <n v="0"/>
    <n v="0"/>
    <n v="2"/>
    <s v="世帯主"/>
    <n v="0"/>
    <s v="住登者"/>
    <n v="20230524"/>
    <n v="20080323"/>
    <n v="2023052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3"/>
    <s v="上町"/>
    <x v="399"/>
    <s v="タカイ　セイジ"/>
    <s v="高井　征治"/>
    <n v="40003463"/>
    <n v="999"/>
    <s v="タカイ　アレン"/>
    <s v="高井　彩"/>
    <m/>
    <m/>
    <d v="2011-05-27T00:00:00"/>
    <d v="2011-05-27T00:00:00"/>
    <x v="88"/>
    <s v="男"/>
    <x v="1"/>
    <n v="700"/>
    <n v="8780012"/>
    <s v="大字竹田町６４番地"/>
    <m/>
    <s v="大分県竹田市大字竹田町６４番地"/>
    <m/>
    <s v="高井　直哉"/>
    <s v="   "/>
    <m/>
    <n v="0"/>
    <n v="0"/>
    <n v="2020"/>
    <s v="子の子"/>
    <n v="0"/>
    <s v="住登者"/>
    <n v="20240326"/>
    <n v="20110527"/>
    <n v="20240326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3"/>
    <s v="上町"/>
    <x v="416"/>
    <s v="クドウ　キミカズ"/>
    <s v="工藤　公一"/>
    <n v="40003641"/>
    <n v="999"/>
    <s v="クドウ　キミカズ"/>
    <s v="工藤　公一"/>
    <m/>
    <m/>
    <d v="1969-03-09T00:00:00"/>
    <d v="1969-03-09T00:00:00"/>
    <x v="62"/>
    <s v="男"/>
    <x v="1"/>
    <n v="700"/>
    <n v="8780012"/>
    <s v="大字竹田町６４番地"/>
    <s v="高井ビル３０１号"/>
    <s v="熊本県阿蘇郡高森町大字下切１３７５番地"/>
    <m/>
    <s v="工藤　政満"/>
    <s v="   "/>
    <m/>
    <n v="0"/>
    <n v="0"/>
    <n v="2"/>
    <s v="世帯主"/>
    <n v="0"/>
    <s v="住登者"/>
    <n v="0"/>
    <n v="20111106"/>
    <n v="20111106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3"/>
    <s v="上町"/>
    <x v="416"/>
    <s v="クドウ　キミカズ"/>
    <s v="工藤　公一"/>
    <n v="40003642"/>
    <n v="999"/>
    <s v="ホンダ　ミワ"/>
    <s v="本田　美和"/>
    <m/>
    <m/>
    <d v="1985-02-07T00:00:00"/>
    <d v="1985-02-07T00:00:00"/>
    <x v="16"/>
    <s v="女"/>
    <x v="0"/>
    <n v="700"/>
    <n v="8780012"/>
    <s v="大字竹田町６４番地"/>
    <s v="高井ビル３０１号"/>
    <s v="熊本県天草市亀場町亀川７４番地１"/>
    <m/>
    <s v="本田　美和"/>
    <s v="   "/>
    <m/>
    <n v="0"/>
    <n v="0"/>
    <n v="99"/>
    <s v="同居人"/>
    <n v="0"/>
    <s v="住登者"/>
    <n v="0"/>
    <n v="20111106"/>
    <n v="2017083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3"/>
    <s v="上町"/>
    <x v="405"/>
    <s v="タナベ　タカユキ"/>
    <s v="田部　貴之"/>
    <n v="40003694"/>
    <n v="999"/>
    <s v="タナベ　カズマ"/>
    <s v="田部　和真"/>
    <m/>
    <m/>
    <d v="2012-01-01T00:00:00"/>
    <d v="2012-01-01T00:00:00"/>
    <x v="89"/>
    <s v="男"/>
    <x v="1"/>
    <n v="700"/>
    <n v="8780012"/>
    <s v="大字竹田町１０７番地"/>
    <m/>
    <s v="大分県竹田市大字会々１６３６番地２３"/>
    <m/>
    <s v="田部　貴之"/>
    <s v="   "/>
    <m/>
    <n v="0"/>
    <n v="0"/>
    <n v="20"/>
    <s v="子"/>
    <n v="0"/>
    <s v="住登者"/>
    <n v="20210413"/>
    <n v="20120101"/>
    <n v="20210413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3"/>
    <s v="上町"/>
    <x v="417"/>
    <s v="ツジオカ　カイ"/>
    <s v="辻岡　快"/>
    <n v="40004347"/>
    <n v="999"/>
    <s v="ツジオカ　カイ"/>
    <s v="辻岡　快"/>
    <m/>
    <m/>
    <d v="1977-02-07T00:00:00"/>
    <d v="1977-02-07T00:00:00"/>
    <x v="19"/>
    <s v="男"/>
    <x v="1"/>
    <n v="700"/>
    <n v="8780012"/>
    <s v="大字竹田町５番地"/>
    <m/>
    <s v="福岡県飯塚市枝国４１２番地１１"/>
    <m/>
    <s v="辻岡　快"/>
    <s v="   "/>
    <m/>
    <n v="0"/>
    <n v="0"/>
    <n v="2"/>
    <s v="世帯主"/>
    <n v="0"/>
    <s v="住登者"/>
    <n v="0"/>
    <n v="20130325"/>
    <n v="20160122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3"/>
    <s v="上町"/>
    <x v="417"/>
    <s v="ツジオカ　カイ"/>
    <s v="辻岡　快"/>
    <n v="40004348"/>
    <n v="999"/>
    <s v="ツジオカ　ユキコ"/>
    <s v="辻岡　由紀子"/>
    <m/>
    <m/>
    <d v="1981-01-05T00:00:00"/>
    <d v="1981-01-05T00:00:00"/>
    <x v="68"/>
    <s v="女"/>
    <x v="0"/>
    <n v="700"/>
    <n v="8780012"/>
    <s v="大字竹田町５番地"/>
    <m/>
    <s v="福岡県飯塚市枝国４１２番地１１"/>
    <m/>
    <s v="辻岡　快"/>
    <s v="   "/>
    <m/>
    <n v="0"/>
    <n v="0"/>
    <n v="12"/>
    <s v="妻"/>
    <n v="0"/>
    <s v="住登者"/>
    <n v="0"/>
    <n v="20130325"/>
    <n v="2016012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3"/>
    <s v="上町"/>
    <x v="417"/>
    <s v="ツジオカ　カイ"/>
    <s v="辻岡　快"/>
    <n v="40004349"/>
    <n v="999"/>
    <s v="ツジオカ　アイコ"/>
    <s v="辻岡　藍子"/>
    <m/>
    <m/>
    <d v="2011-09-27T00:00:00"/>
    <d v="2011-09-27T00:00:00"/>
    <x v="89"/>
    <s v="女"/>
    <x v="0"/>
    <n v="700"/>
    <n v="8780012"/>
    <s v="大字竹田町５番地"/>
    <m/>
    <s v="福岡県飯塚市枝国４１２番地１１"/>
    <m/>
    <s v="辻岡　快"/>
    <s v="   "/>
    <m/>
    <n v="0"/>
    <n v="0"/>
    <n v="20"/>
    <s v="子"/>
    <n v="0"/>
    <s v="住登者"/>
    <n v="0"/>
    <n v="20130325"/>
    <n v="20160122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3"/>
    <s v="上町"/>
    <x v="392"/>
    <s v="カワノ　ヒロシ"/>
    <s v="河野　洋史"/>
    <n v="40005305"/>
    <n v="999"/>
    <s v="カワノ　コウタロウ"/>
    <s v="河野　倖太朗"/>
    <m/>
    <m/>
    <d v="2014-09-19T00:00:00"/>
    <d v="2014-09-19T00:00:00"/>
    <x v="73"/>
    <s v="男"/>
    <x v="1"/>
    <n v="700"/>
    <n v="8780012"/>
    <s v="大字竹田町３番地"/>
    <m/>
    <s v="大分県竹田市大字竹田１９９８番地"/>
    <m/>
    <s v="河野　洋史"/>
    <s v="   "/>
    <m/>
    <n v="0"/>
    <n v="0"/>
    <n v="20"/>
    <s v="子"/>
    <n v="0"/>
    <s v="住登者"/>
    <n v="20220201"/>
    <n v="20140919"/>
    <n v="2022020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3"/>
    <s v="上町"/>
    <x v="405"/>
    <s v="タナベ　タカユキ"/>
    <s v="田部　貴之"/>
    <n v="40005308"/>
    <n v="999"/>
    <s v="タナベ　マホ"/>
    <s v="田部　真穂"/>
    <m/>
    <m/>
    <d v="2014-09-26T00:00:00"/>
    <d v="2014-09-26T00:00:00"/>
    <x v="73"/>
    <s v="女"/>
    <x v="0"/>
    <n v="700"/>
    <n v="8780012"/>
    <s v="大字竹田町１０７番地"/>
    <m/>
    <s v="大分県竹田市大字会々１６３６番地２３"/>
    <m/>
    <s v="田部　貴之"/>
    <s v="   "/>
    <m/>
    <n v="0"/>
    <n v="0"/>
    <n v="20"/>
    <s v="子"/>
    <n v="0"/>
    <s v="住登者"/>
    <n v="20210413"/>
    <n v="20140926"/>
    <n v="20210413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3"/>
    <s v="上町"/>
    <x v="405"/>
    <s v="タナベ　タカユキ"/>
    <s v="田部　貴之"/>
    <n v="40006914"/>
    <n v="999"/>
    <s v="タナベ　マイ"/>
    <s v="田部　真衣"/>
    <m/>
    <m/>
    <d v="2017-09-14T00:00:00"/>
    <d v="2017-09-14T00:00:00"/>
    <x v="69"/>
    <s v="女"/>
    <x v="0"/>
    <n v="700"/>
    <n v="8780012"/>
    <s v="大字竹田町１０７番地"/>
    <m/>
    <s v="大分県竹田市大字会々１６３６番地２３"/>
    <m/>
    <s v="田部　貴之"/>
    <s v="   "/>
    <m/>
    <n v="0"/>
    <n v="0"/>
    <n v="20"/>
    <s v="子"/>
    <n v="0"/>
    <s v="住登者"/>
    <n v="20210413"/>
    <n v="20170914"/>
    <n v="20210413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3"/>
    <s v="上町"/>
    <x v="418"/>
    <s v="ナワタ　エツコ"/>
    <s v="縄田　悦子"/>
    <n v="40007253"/>
    <n v="999"/>
    <s v="ナワタ　ジュンコ"/>
    <s v="縄田　純子"/>
    <m/>
    <m/>
    <d v="1966-04-02T00:00:00"/>
    <d v="1966-04-02T00:00:00"/>
    <x v="59"/>
    <s v="女"/>
    <x v="0"/>
    <n v="700"/>
    <n v="8780012"/>
    <s v="大字竹田町１１番地"/>
    <m/>
    <s v="福岡県北九州市小倉北区上到津３丁目９０１番地"/>
    <m/>
    <s v="縄田　政次"/>
    <s v="   "/>
    <m/>
    <n v="0"/>
    <n v="0"/>
    <n v="20"/>
    <s v="子"/>
    <n v="0"/>
    <s v="住登者"/>
    <n v="0"/>
    <n v="20180429"/>
    <n v="20191103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3"/>
    <s v="上町"/>
    <x v="418"/>
    <s v="ナワタ　エツコ"/>
    <s v="縄田　悦子"/>
    <n v="40007285"/>
    <n v="999"/>
    <s v="ナワタ　エツコ"/>
    <s v="縄田　悦子"/>
    <m/>
    <m/>
    <d v="1943-01-03T00:00:00"/>
    <d v="1943-01-03T00:00:00"/>
    <x v="48"/>
    <s v="女"/>
    <x v="0"/>
    <n v="700"/>
    <n v="8780012"/>
    <s v="大字竹田町１１番地"/>
    <m/>
    <s v="福岡県北九州市小倉北区上到津３丁目９０１番地"/>
    <m/>
    <s v="縄田　政次"/>
    <s v="   "/>
    <m/>
    <n v="0"/>
    <n v="0"/>
    <n v="2"/>
    <s v="世帯主"/>
    <n v="0"/>
    <s v="住登者"/>
    <n v="0"/>
    <n v="20180609"/>
    <n v="20191103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3"/>
    <s v="上町"/>
    <x v="419"/>
    <s v="ダテ　ナツキ"/>
    <s v="伊　奈都紀"/>
    <n v="40008118"/>
    <n v="999"/>
    <s v="ダテ　ナツキ"/>
    <s v="伊　奈都紀"/>
    <m/>
    <m/>
    <d v="1977-08-26T00:00:00"/>
    <d v="1977-08-26T00:00:00"/>
    <x v="63"/>
    <s v="女"/>
    <x v="0"/>
    <n v="700"/>
    <n v="8780012"/>
    <s v="大字竹田町８７番地"/>
    <s v="（吉良ビル３０１号室）"/>
    <s v="大分県佐伯市大字上岡１７２５番地の１"/>
    <m/>
    <s v="伊　聖一郎"/>
    <s v="   "/>
    <m/>
    <n v="0"/>
    <n v="0"/>
    <n v="2"/>
    <s v="世帯主"/>
    <n v="0"/>
    <s v="住登者"/>
    <n v="0"/>
    <n v="20200331"/>
    <n v="2020033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3"/>
    <s v="上町"/>
    <x v="420"/>
    <s v="イワモト　ダイキ"/>
    <s v="岩本　大輝"/>
    <n v="40009167"/>
    <n v="999"/>
    <s v="イワモト　ダイキ"/>
    <s v="岩本　大輝"/>
    <m/>
    <m/>
    <d v="2000-01-02T00:00:00"/>
    <d v="2000-01-02T00:00:00"/>
    <x v="65"/>
    <s v="男"/>
    <x v="1"/>
    <n v="700"/>
    <n v="8780012"/>
    <s v="大字竹田町９１番地"/>
    <m/>
    <s v="大阪府和泉市上代町６３１番地６"/>
    <m/>
    <s v="岩本　満"/>
    <s v="   "/>
    <m/>
    <n v="0"/>
    <n v="0"/>
    <n v="2"/>
    <s v="世帯主"/>
    <n v="0"/>
    <s v="住登者"/>
    <n v="20220318"/>
    <n v="20210203"/>
    <n v="2022031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3"/>
    <s v="上町"/>
    <x v="421"/>
    <s v="ツチダ　マサフミ"/>
    <s v="土田　政文"/>
    <n v="40016244"/>
    <n v="999"/>
    <s v="ツチダ　マサフミ"/>
    <s v="土田　政文"/>
    <m/>
    <m/>
    <d v="1985-10-12T00:00:00"/>
    <d v="1985-10-12T00:00:00"/>
    <x v="80"/>
    <s v="男"/>
    <x v="1"/>
    <n v="700"/>
    <n v="8780012"/>
    <s v="大字竹田町３２番地３"/>
    <m/>
    <s v="北海道中川郡幕別町寿町１０５番地"/>
    <m/>
    <s v="土田　政美"/>
    <s v="   "/>
    <m/>
    <n v="0"/>
    <n v="0"/>
    <n v="2"/>
    <s v="世帯主"/>
    <n v="0"/>
    <s v="住登者"/>
    <n v="20220905"/>
    <n v="20220901"/>
    <n v="202209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3"/>
    <s v="上町"/>
    <x v="422"/>
    <s v="ヒラタ　ハヅキ"/>
    <s v="平田　羽月"/>
    <n v="40018344"/>
    <n v="999"/>
    <s v="ヒラタ　ハヅキ"/>
    <s v="平田　羽月"/>
    <m/>
    <m/>
    <d v="2004-03-25T00:00:00"/>
    <d v="2004-03-25T00:00:00"/>
    <x v="22"/>
    <s v="女"/>
    <x v="0"/>
    <n v="700"/>
    <n v="8780012"/>
    <s v="大字竹田町６４番地"/>
    <s v="（高井ビル　２０３号室）"/>
    <s v="熊本県熊本市北区清水東町１０番"/>
    <m/>
    <s v="平田　二"/>
    <s v="   "/>
    <m/>
    <n v="0"/>
    <n v="0"/>
    <n v="2"/>
    <s v="世帯主"/>
    <n v="0"/>
    <s v="住登者"/>
    <n v="20230330"/>
    <n v="20230330"/>
    <n v="2023033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3"/>
    <s v="上町"/>
    <x v="423"/>
    <s v="キムラ　リヨウタロウ"/>
    <s v="木村　遼太郎"/>
    <n v="40022791"/>
    <n v="999"/>
    <s v="キムラ　リヨウタロウ"/>
    <s v="木村　遼太郎"/>
    <m/>
    <m/>
    <d v="1997-06-30T00:00:00"/>
    <d v="1997-06-30T00:00:00"/>
    <x v="43"/>
    <s v="男"/>
    <x v="1"/>
    <n v="700"/>
    <n v="8780012"/>
    <s v="大字竹田町２９番地"/>
    <m/>
    <s v="熊本県熊本市中央区出水８丁目２９番"/>
    <m/>
    <s v="木村　貴弘"/>
    <s v="   "/>
    <m/>
    <n v="0"/>
    <n v="0"/>
    <n v="2"/>
    <s v="世帯主"/>
    <n v="0"/>
    <s v="住登者"/>
    <n v="20240325"/>
    <n v="20240325"/>
    <n v="202403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3"/>
    <s v="上町"/>
    <x v="424"/>
    <s v="イシバシ　リョウヘイ"/>
    <s v="石橋　遼平"/>
    <n v="40024310"/>
    <n v="999"/>
    <s v="イシバシ　リョウヘイ"/>
    <s v="石橋　遼平"/>
    <m/>
    <m/>
    <d v="2001-01-23T00:00:00"/>
    <d v="2001-01-23T00:00:00"/>
    <x v="27"/>
    <s v="男"/>
    <x v="1"/>
    <n v="700"/>
    <n v="8780012"/>
    <s v="大字竹田町３２番地３"/>
    <m/>
    <s v="佐賀県武雄市西川登町大字神六２９０１０番地"/>
    <m/>
    <s v="石橋　正樹"/>
    <s v="   "/>
    <m/>
    <n v="0"/>
    <n v="0"/>
    <n v="2"/>
    <s v="世帯主"/>
    <n v="0"/>
    <s v="住登者"/>
    <n v="20240531"/>
    <n v="20240525"/>
    <n v="202405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4"/>
    <s v="殿町"/>
    <x v="425"/>
    <s v="ドイ　ケイコ"/>
    <s v="土居　恵子"/>
    <n v="96"/>
    <n v="999"/>
    <s v="ドイ　ケイコ"/>
    <s v="土居　恵子"/>
    <m/>
    <m/>
    <d v="1980-05-12T00:00:00"/>
    <d v="1980-05-12T00:00:00"/>
    <x v="40"/>
    <s v="女"/>
    <x v="0"/>
    <n v="800"/>
    <n v="8780013"/>
    <s v="大字竹田２０６６番地１"/>
    <m/>
    <s v="大分県竹田市大字竹田町５８１番地１"/>
    <m/>
    <s v="土居　恵子"/>
    <s v="   "/>
    <m/>
    <n v="0"/>
    <n v="0"/>
    <n v="2"/>
    <s v="世帯主"/>
    <n v="0"/>
    <s v="住登者"/>
    <n v="0"/>
    <n v="20041005"/>
    <n v="2013041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4"/>
    <s v="殿町"/>
    <x v="426"/>
    <s v="アチダ　タカユキ"/>
    <s v="西風田　敬幸"/>
    <n v="1638"/>
    <n v="999"/>
    <s v="アチダ　タカユキ"/>
    <s v="西風田　敬幸"/>
    <m/>
    <m/>
    <d v="1949-01-09T00:00:00"/>
    <d v="1949-01-09T00:00:00"/>
    <x v="32"/>
    <s v="男"/>
    <x v="1"/>
    <n v="800"/>
    <n v="8780013"/>
    <s v="大字竹田２０６４番地４"/>
    <m/>
    <s v="大分県竹田市大字竹田２０６４番地４"/>
    <m/>
    <s v="西風田　敬幸"/>
    <s v="   "/>
    <m/>
    <n v="0"/>
    <n v="0"/>
    <n v="2"/>
    <s v="世帯主"/>
    <n v="0"/>
    <s v="住登者"/>
    <n v="0"/>
    <n v="19770703"/>
    <n v="1983051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4"/>
    <s v="殿町"/>
    <x v="427"/>
    <s v="アナン　ショウコ"/>
    <s v="阿南　笙子"/>
    <n v="1640"/>
    <n v="999"/>
    <s v="アナン　ショウコ"/>
    <s v="阿南　笙子"/>
    <m/>
    <m/>
    <d v="1941-05-07T00:00:00"/>
    <d v="1941-05-07T00:00:00"/>
    <x v="3"/>
    <s v="女"/>
    <x v="0"/>
    <n v="800"/>
    <n v="8780013"/>
    <s v="大字竹田２０４６番地２"/>
    <m/>
    <s v="大分県竹田市大字竹田町５９３番地"/>
    <m/>
    <s v="阿南　和宏"/>
    <s v="   "/>
    <m/>
    <n v="0"/>
    <n v="0"/>
    <n v="2"/>
    <s v="世帯主"/>
    <n v="0"/>
    <s v="住登者"/>
    <n v="0"/>
    <n v="19651001"/>
    <n v="1974060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4"/>
    <s v="殿町"/>
    <x v="428"/>
    <s v="カトウ　カヨコ"/>
    <s v="加藤　佳代子"/>
    <n v="1654"/>
    <n v="999"/>
    <s v="カトウ　カヨコ"/>
    <s v="加藤　佳代子"/>
    <m/>
    <m/>
    <d v="1940-10-28T00:00:00"/>
    <d v="1940-10-28T00:00:00"/>
    <x v="3"/>
    <s v="女"/>
    <x v="0"/>
    <n v="800"/>
    <n v="8780013"/>
    <s v="大字竹田２０７９番地"/>
    <m/>
    <s v="大分県竹田市大字竹田２０７９番地"/>
    <m/>
    <s v="加藤　浩志"/>
    <s v="   "/>
    <m/>
    <n v="0"/>
    <n v="0"/>
    <n v="2"/>
    <s v="世帯主"/>
    <n v="0"/>
    <s v="住登者"/>
    <n v="0"/>
    <n v="19760421"/>
    <n v="1976042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4"/>
    <s v="殿町"/>
    <x v="429"/>
    <s v="カワイ　フク"/>
    <s v="川合　富久"/>
    <n v="1657"/>
    <n v="999"/>
    <s v="カワイ　フク"/>
    <s v="川合　富久"/>
    <m/>
    <m/>
    <d v="1927-07-02T00:00:00"/>
    <d v="1927-07-02T00:00:00"/>
    <x v="101"/>
    <s v="女"/>
    <x v="0"/>
    <n v="800"/>
    <n v="8780013"/>
    <s v="大字竹田２０６３番地１５"/>
    <m/>
    <s v="大分県竹田市大字竹田２４７８番地"/>
    <m/>
    <s v="川合　尚武"/>
    <s v="   "/>
    <m/>
    <n v="0"/>
    <n v="0"/>
    <n v="2"/>
    <s v="世帯主"/>
    <n v="0"/>
    <s v="住登者"/>
    <n v="0"/>
    <n v="19270702"/>
    <n v="19671214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4"/>
    <s v="殿町"/>
    <x v="430"/>
    <s v="カワイ　セツコ"/>
    <s v="川合　子"/>
    <n v="1659"/>
    <n v="999"/>
    <s v="カワイ　セツコ"/>
    <s v="川合　子"/>
    <m/>
    <m/>
    <d v="1954-07-26T00:00:00"/>
    <d v="1954-07-26T00:00:00"/>
    <x v="38"/>
    <s v="女"/>
    <x v="0"/>
    <n v="800"/>
    <n v="8780013"/>
    <s v="大字竹田２０３１番地"/>
    <m/>
    <s v="大分県竹田市大字竹田２４７８番地"/>
    <m/>
    <s v="川合　俊彦"/>
    <s v="   "/>
    <m/>
    <n v="0"/>
    <n v="0"/>
    <n v="2"/>
    <s v="世帯主"/>
    <n v="0"/>
    <s v="住登者"/>
    <n v="0"/>
    <n v="19800518"/>
    <n v="19980624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4"/>
    <s v="殿町"/>
    <x v="431"/>
    <s v="カワイ　ヨウヘイ"/>
    <s v="川合　洋平"/>
    <n v="1661"/>
    <n v="999"/>
    <s v="カワイ　ヨウヘイ"/>
    <s v="川合　洋平"/>
    <m/>
    <m/>
    <d v="1983-01-24T00:00:00"/>
    <d v="1983-01-24T00:00:00"/>
    <x v="72"/>
    <s v="男"/>
    <x v="1"/>
    <n v="800"/>
    <n v="8780013"/>
    <s v="大字竹田２０３０番地"/>
    <m/>
    <s v="大分県竹田市大字竹田２４７８番地"/>
    <m/>
    <s v="川合　洋平"/>
    <s v="   "/>
    <m/>
    <n v="0"/>
    <n v="0"/>
    <n v="2"/>
    <s v="世帯主"/>
    <n v="0"/>
    <s v="住登者"/>
    <n v="20231215"/>
    <n v="20080313"/>
    <n v="2023121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4"/>
    <s v="殿町"/>
    <x v="432"/>
    <s v="クロノ　フミコ"/>
    <s v="黒野　文子"/>
    <n v="1663"/>
    <n v="999"/>
    <s v="クロノ　フミコ"/>
    <s v="黒野　文子"/>
    <m/>
    <m/>
    <d v="1932-04-08T00:00:00"/>
    <d v="1932-04-08T00:00:00"/>
    <x v="49"/>
    <s v="女"/>
    <x v="0"/>
    <n v="800"/>
    <n v="8780013"/>
    <s v="大字竹田２０６４番地１"/>
    <m/>
    <s v="大分県竹田市大字竹田町９３番地"/>
    <m/>
    <s v="黒野　尚吉"/>
    <s v="   "/>
    <m/>
    <n v="0"/>
    <n v="0"/>
    <n v="2"/>
    <s v="世帯主"/>
    <n v="0"/>
    <s v="住登者"/>
    <n v="0"/>
    <n v="19320408"/>
    <n v="19861026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4"/>
    <s v="殿町"/>
    <x v="433"/>
    <s v="クドウ　トヨコ"/>
    <s v="工藤　とよ子"/>
    <n v="1672"/>
    <n v="999"/>
    <s v="クドウ　トヨコ"/>
    <s v="工藤　とよ子"/>
    <m/>
    <m/>
    <d v="1954-01-27T00:00:00"/>
    <d v="1954-01-27T00:00:00"/>
    <x v="38"/>
    <s v="女"/>
    <x v="0"/>
    <n v="800"/>
    <n v="8780013"/>
    <s v="大字竹田２０４５番地４"/>
    <m/>
    <s v="大分県竹田市大字渡瀬１６５５番地"/>
    <m/>
    <s v="工藤　政利"/>
    <s v="   "/>
    <m/>
    <n v="0"/>
    <n v="0"/>
    <n v="2"/>
    <s v="世帯主"/>
    <n v="0"/>
    <s v="住登者"/>
    <n v="0"/>
    <n v="19840323"/>
    <n v="19880915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4"/>
    <s v="殿町"/>
    <x v="434"/>
    <s v="コイケ　ヒデアキ"/>
    <s v="小池　英明"/>
    <n v="1676"/>
    <n v="999"/>
    <s v="コイケ　ヒデアキ"/>
    <s v="小池　英明"/>
    <m/>
    <m/>
    <d v="1948-05-18T00:00:00"/>
    <d v="1948-05-18T00:00:00"/>
    <x v="7"/>
    <s v="男"/>
    <x v="1"/>
    <n v="800"/>
    <n v="8780013"/>
    <s v="大字竹田２０８０番地１"/>
    <m/>
    <s v="大分県竹田市大字竹田町６０５番地"/>
    <m/>
    <s v="小池　英明"/>
    <s v="   "/>
    <m/>
    <n v="0"/>
    <n v="0"/>
    <n v="2"/>
    <s v="世帯主"/>
    <n v="0"/>
    <s v="住登者"/>
    <n v="0"/>
    <n v="19780214"/>
    <n v="19880816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4"/>
    <s v="殿町"/>
    <x v="434"/>
    <s v="コイケ　ヒデアキ"/>
    <s v="小池　英明"/>
    <n v="1677"/>
    <n v="999"/>
    <s v="コイケ　ミチコ"/>
    <s v="小池　道子"/>
    <m/>
    <m/>
    <d v="1948-07-17T00:00:00"/>
    <d v="1948-07-17T00:00:00"/>
    <x v="7"/>
    <s v="女"/>
    <x v="0"/>
    <n v="800"/>
    <n v="8780013"/>
    <s v="大字竹田２０８０番地１"/>
    <m/>
    <s v="大分県竹田市大字竹田町６０５番地"/>
    <m/>
    <s v="小池　英明"/>
    <s v="   "/>
    <m/>
    <n v="0"/>
    <n v="0"/>
    <n v="12"/>
    <s v="妻"/>
    <n v="0"/>
    <s v="住登者"/>
    <n v="0"/>
    <n v="19770203"/>
    <n v="19880816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4"/>
    <s v="殿町"/>
    <x v="435"/>
    <s v="タカヤマ　ケンジ"/>
    <s v="髙山　健治"/>
    <n v="1709"/>
    <n v="999"/>
    <s v="タカヤマ　ケンジ"/>
    <s v="髙山　健治"/>
    <m/>
    <m/>
    <d v="1939-11-23T00:00:00"/>
    <d v="1939-11-23T00:00:00"/>
    <x v="5"/>
    <s v="男"/>
    <x v="1"/>
    <n v="800"/>
    <n v="8780013"/>
    <s v="大字竹田２０２５番地"/>
    <m/>
    <s v="大分県竹田市大字竹田２０２７番地１"/>
    <m/>
    <s v="髙山　健治"/>
    <s v="   "/>
    <m/>
    <n v="0"/>
    <n v="0"/>
    <n v="2"/>
    <s v="世帯主"/>
    <n v="0"/>
    <s v="住登者"/>
    <n v="0"/>
    <n v="19740614"/>
    <n v="19740614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4"/>
    <s v="殿町"/>
    <x v="435"/>
    <s v="タカヤマ　ケンジ"/>
    <s v="髙山　健治"/>
    <n v="1710"/>
    <n v="999"/>
    <s v="タカヤマ　カヨコ"/>
    <s v="髙山　加代子"/>
    <m/>
    <m/>
    <d v="1949-07-17T00:00:00"/>
    <d v="1949-07-17T00:00:00"/>
    <x v="32"/>
    <s v="女"/>
    <x v="0"/>
    <n v="800"/>
    <n v="8780013"/>
    <s v="大字竹田２０２５番地"/>
    <m/>
    <s v="大分県竹田市大字竹田２０２７番地１"/>
    <m/>
    <s v="髙山　健治"/>
    <s v="   "/>
    <m/>
    <n v="0"/>
    <n v="0"/>
    <n v="12"/>
    <s v="妻"/>
    <n v="0"/>
    <s v="住登者"/>
    <n v="0"/>
    <n v="19740614"/>
    <n v="19740614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4"/>
    <s v="殿町"/>
    <x v="436"/>
    <s v="タダ　ヒデコ"/>
    <s v="多田　比出子"/>
    <n v="1716"/>
    <n v="999"/>
    <s v="タダ　ヒデコ"/>
    <s v="多田　比出子"/>
    <m/>
    <m/>
    <d v="1932-02-03T00:00:00"/>
    <d v="1932-02-03T00:00:00"/>
    <x v="49"/>
    <s v="女"/>
    <x v="0"/>
    <n v="800"/>
    <n v="8780013"/>
    <s v="大字竹田２０６３番地２"/>
    <m/>
    <s v="大分県竹田市大字竹田２０６３番地２"/>
    <m/>
    <s v="多田　督一"/>
    <s v="   "/>
    <m/>
    <n v="0"/>
    <n v="0"/>
    <n v="2"/>
    <s v="世帯主"/>
    <n v="0"/>
    <s v="住登者"/>
    <n v="0"/>
    <n v="19320203"/>
    <n v="19721001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4"/>
    <s v="殿町"/>
    <x v="437"/>
    <s v="ハヤカワ　タカシ"/>
    <s v="早川　和"/>
    <n v="1722"/>
    <n v="999"/>
    <s v="ハヤカワ　タカシ"/>
    <s v="早川　和"/>
    <m/>
    <m/>
    <d v="1938-01-28T00:00:00"/>
    <d v="1938-01-28T00:00:00"/>
    <x v="58"/>
    <s v="男"/>
    <x v="1"/>
    <n v="800"/>
    <n v="8780013"/>
    <s v="大字竹田２０３８番地１"/>
    <m/>
    <s v="大分県大分市中島東１丁目６０６２番地"/>
    <m/>
    <s v="早川　和"/>
    <s v="   "/>
    <m/>
    <n v="0"/>
    <n v="0"/>
    <n v="2"/>
    <s v="世帯主"/>
    <n v="0"/>
    <s v="住登者"/>
    <n v="0"/>
    <n v="19670405"/>
    <n v="1973121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4"/>
    <s v="殿町"/>
    <x v="437"/>
    <s v="ハヤカワ　タカシ"/>
    <s v="早川　和"/>
    <n v="1723"/>
    <n v="999"/>
    <s v="ハヤカワ　ミズエ"/>
    <s v="早川　瑞惠"/>
    <m/>
    <m/>
    <d v="1942-10-06T00:00:00"/>
    <d v="1942-10-06T00:00:00"/>
    <x v="48"/>
    <s v="女"/>
    <x v="0"/>
    <n v="800"/>
    <n v="8780013"/>
    <s v="大字竹田２０３８番地１"/>
    <m/>
    <s v="大分県大分市中島東１丁目６０６２番地"/>
    <m/>
    <s v="早川　和"/>
    <s v="   "/>
    <m/>
    <n v="0"/>
    <n v="0"/>
    <n v="12"/>
    <s v="妻"/>
    <n v="0"/>
    <s v="住登者"/>
    <n v="0"/>
    <n v="19670405"/>
    <n v="19731210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4"/>
    <s v="殿町"/>
    <x v="438"/>
    <s v="フルタ　アキミ"/>
    <s v="古田　昭美"/>
    <n v="1730"/>
    <n v="999"/>
    <s v="フルタ　アキミ"/>
    <s v="古田　昭美"/>
    <m/>
    <m/>
    <d v="1934-02-27T00:00:00"/>
    <d v="1934-02-27T00:00:00"/>
    <x v="35"/>
    <s v="女"/>
    <x v="0"/>
    <n v="800"/>
    <n v="8780013"/>
    <s v="大字竹田２０５８番地"/>
    <m/>
    <s v="大分県竹田市大字竹田２０５８番地"/>
    <m/>
    <s v="古田　宏"/>
    <s v="   "/>
    <m/>
    <n v="0"/>
    <n v="0"/>
    <n v="2"/>
    <s v="世帯主"/>
    <n v="0"/>
    <s v="住登者"/>
    <n v="0"/>
    <n v="19630128"/>
    <n v="19630128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4"/>
    <s v="殿町"/>
    <x v="439"/>
    <s v="フルタ　タカシ"/>
    <s v="古田　卓"/>
    <n v="1731"/>
    <n v="999"/>
    <s v="フルタ　タカシ"/>
    <s v="古田　卓"/>
    <m/>
    <m/>
    <d v="1963-12-28T00:00:00"/>
    <d v="1963-12-28T00:00:00"/>
    <x v="57"/>
    <s v="男"/>
    <x v="1"/>
    <n v="800"/>
    <n v="8780013"/>
    <s v="大字竹田２０５８番地"/>
    <m/>
    <s v="大分県竹田市大字竹田２０５８番地"/>
    <m/>
    <s v="古田　卓"/>
    <s v="   "/>
    <m/>
    <n v="0"/>
    <n v="0"/>
    <n v="2"/>
    <s v="世帯主"/>
    <n v="0"/>
    <s v="住登者"/>
    <n v="20220303"/>
    <n v="19880816"/>
    <n v="1992110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4"/>
    <s v="殿町"/>
    <x v="440"/>
    <s v="ヘツギ　タダオ"/>
    <s v="戸次　忠士"/>
    <n v="1733"/>
    <n v="999"/>
    <s v="ヘツギ　タダオ"/>
    <s v="戸次　忠士"/>
    <m/>
    <m/>
    <d v="1945-03-07T00:00:00"/>
    <d v="1945-03-07T00:00:00"/>
    <x v="4"/>
    <s v="男"/>
    <x v="1"/>
    <n v="800"/>
    <n v="8780013"/>
    <s v="大字竹田２０２９番地"/>
    <m/>
    <s v="大分県竹田市大字竹田２０２９番地"/>
    <m/>
    <s v="戸次　忠士"/>
    <s v="   "/>
    <m/>
    <n v="0"/>
    <n v="0"/>
    <n v="2"/>
    <s v="世帯主"/>
    <n v="0"/>
    <s v="住登者"/>
    <n v="0"/>
    <n v="19730401"/>
    <n v="19860327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4"/>
    <s v="殿町"/>
    <x v="440"/>
    <s v="ヘツギ　タダオ"/>
    <s v="戸次　忠士"/>
    <n v="1734"/>
    <n v="999"/>
    <s v="ヘツギ　アキコ"/>
    <s v="戸次　晶子"/>
    <m/>
    <m/>
    <d v="1949-11-07T00:00:00"/>
    <d v="1949-11-07T00:00:00"/>
    <x v="15"/>
    <s v="女"/>
    <x v="0"/>
    <n v="800"/>
    <n v="8780013"/>
    <s v="大字竹田２０２９番地"/>
    <m/>
    <s v="大分県竹田市大字竹田２０２９番地"/>
    <m/>
    <s v="戸次　忠士"/>
    <s v="   "/>
    <m/>
    <n v="0"/>
    <n v="0"/>
    <n v="12"/>
    <s v="妻"/>
    <n v="0"/>
    <s v="住登者"/>
    <n v="0"/>
    <n v="19730401"/>
    <n v="19860327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14"/>
    <s v="殿町"/>
    <x v="441"/>
    <s v="マキ　フミコ"/>
    <s v="牧　冨美子"/>
    <n v="1741"/>
    <n v="999"/>
    <s v="マキ　フミコ"/>
    <s v="牧　冨美子"/>
    <m/>
    <m/>
    <d v="1932-10-30T00:00:00"/>
    <d v="1932-10-30T00:00:00"/>
    <x v="51"/>
    <s v="女"/>
    <x v="0"/>
    <n v="800"/>
    <n v="8780013"/>
    <s v="大字竹田２０６６番地２"/>
    <m/>
    <s v="大分県竹田市大字竹田２０６６番地"/>
    <m/>
    <s v="牧　源平"/>
    <s v="   "/>
    <m/>
    <n v="0"/>
    <n v="0"/>
    <n v="2"/>
    <s v="世帯主"/>
    <n v="0"/>
    <s v="住登者"/>
    <n v="0"/>
    <n v="19321030"/>
    <n v="19570319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4"/>
    <s v="殿町"/>
    <x v="442"/>
    <s v="ヤマモト　ツヨシ"/>
    <s v="山本　剛"/>
    <n v="1745"/>
    <n v="999"/>
    <s v="ヤマモト　ツヨシ"/>
    <s v="山本　剛"/>
    <m/>
    <m/>
    <d v="1953-11-13T00:00:00"/>
    <d v="1953-11-13T00:00:00"/>
    <x v="38"/>
    <s v="男"/>
    <x v="1"/>
    <n v="800"/>
    <n v="8780013"/>
    <s v="大字竹田２０３３番地１"/>
    <m/>
    <s v="大分県竹田市大字竹田町５３１番地"/>
    <m/>
    <s v="山本　剛"/>
    <s v="   "/>
    <m/>
    <n v="0"/>
    <n v="0"/>
    <n v="2"/>
    <s v="世帯主"/>
    <n v="0"/>
    <s v="住登者"/>
    <n v="0"/>
    <n v="19740401"/>
    <n v="19840927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14"/>
    <s v="殿町"/>
    <x v="442"/>
    <s v="ヤマモト　ツヨシ"/>
    <s v="山本　剛"/>
    <n v="1746"/>
    <n v="999"/>
    <s v="ヤマモト　トミコ"/>
    <s v="山本　とみ子"/>
    <m/>
    <m/>
    <d v="1952-07-07T00:00:00"/>
    <d v="1952-07-07T00:00:00"/>
    <x v="41"/>
    <s v="女"/>
    <x v="0"/>
    <n v="800"/>
    <n v="8780013"/>
    <s v="大字竹田２０３３番地１"/>
    <m/>
    <s v="大分県竹田市大字竹田町５３１番地"/>
    <m/>
    <s v="山本　剛"/>
    <s v="   "/>
    <m/>
    <n v="0"/>
    <n v="0"/>
    <n v="12"/>
    <s v="妻"/>
    <n v="0"/>
    <s v="住登者"/>
    <n v="0"/>
    <n v="19820729"/>
    <n v="19840927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14"/>
    <s v="殿町"/>
    <x v="443"/>
    <s v="ワキ　チハヤ"/>
    <s v="和気　千早"/>
    <n v="1750"/>
    <n v="999"/>
    <s v="ワキ　チハヤ"/>
    <s v="和気　千早"/>
    <m/>
    <m/>
    <d v="1921-06-25T00:00:00"/>
    <d v="1921-06-25T00:00:00"/>
    <x v="81"/>
    <s v="女"/>
    <x v="0"/>
    <n v="800"/>
    <n v="8780013"/>
    <s v="大字竹田２０２３番地５"/>
    <m/>
    <s v="群馬県高崎市八島町１１５番地"/>
    <m/>
    <s v="和気　千早"/>
    <s v="   "/>
    <m/>
    <n v="0"/>
    <n v="0"/>
    <n v="2"/>
    <s v="世帯主"/>
    <n v="0"/>
    <s v="住登者"/>
    <n v="0"/>
    <n v="19530901"/>
    <n v="20031217"/>
    <x v="0"/>
    <m/>
    <m/>
    <m/>
    <m/>
    <x v="0"/>
    <x v="1"/>
    <x v="0"/>
    <n v="1"/>
    <x v="0"/>
    <n v="1"/>
    <n v="1"/>
    <n v="1"/>
    <n v="1"/>
    <n v="1"/>
    <n v="1"/>
    <s v=""/>
    <x v="0"/>
    <s v=""/>
    <n v="1"/>
    <n v="1"/>
  </r>
  <r>
    <x v="14"/>
    <s v="殿町"/>
    <x v="444"/>
    <s v="ワタナベ　スミエ"/>
    <s v="渡　すみ江"/>
    <n v="1752"/>
    <n v="999"/>
    <s v="ワタナベ　スミエ"/>
    <s v="渡　すみ江"/>
    <m/>
    <m/>
    <d v="1933-10-16T00:00:00"/>
    <d v="1933-10-16T00:00:00"/>
    <x v="35"/>
    <s v="女"/>
    <x v="0"/>
    <n v="800"/>
    <n v="8780013"/>
    <s v="大字竹田２０４６番地４"/>
    <m/>
    <s v="大分県竹田市大字神原９６２番地３"/>
    <m/>
    <s v="渡　盛"/>
    <s v="   "/>
    <m/>
    <n v="0"/>
    <n v="0"/>
    <n v="2"/>
    <s v="世帯主"/>
    <n v="0"/>
    <s v="住登者"/>
    <n v="0"/>
    <n v="19331016"/>
    <n v="19681002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4"/>
    <s v="殿町"/>
    <x v="445"/>
    <s v="ワタナベ　ススム"/>
    <s v="渡　晋"/>
    <n v="1753"/>
    <n v="999"/>
    <s v="ワタナベ　ススム"/>
    <s v="渡　晋"/>
    <m/>
    <m/>
    <d v="1962-10-19T00:00:00"/>
    <d v="1962-10-19T00:00:00"/>
    <x v="56"/>
    <s v="男"/>
    <x v="1"/>
    <n v="800"/>
    <n v="8780013"/>
    <s v="大字竹田２０４６番地６"/>
    <m/>
    <s v="大分県竹田市大字竹田２０４６番地４"/>
    <m/>
    <s v="渡　晋"/>
    <s v="   "/>
    <m/>
    <n v="0"/>
    <n v="0"/>
    <n v="2"/>
    <s v="世帯主"/>
    <n v="0"/>
    <s v="住登者"/>
    <n v="0"/>
    <n v="19621019"/>
    <n v="2007082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4"/>
    <s v="殿町"/>
    <x v="446"/>
    <s v="ワタライ　リョウジ"/>
    <s v="渡会　良治"/>
    <n v="1757"/>
    <n v="999"/>
    <s v="ワタライ　リョウジ"/>
    <s v="渡会　良治"/>
    <m/>
    <m/>
    <d v="1949-08-18T00:00:00"/>
    <d v="1949-08-18T00:00:00"/>
    <x v="15"/>
    <s v="男"/>
    <x v="1"/>
    <n v="800"/>
    <n v="8780013"/>
    <s v="大字竹田２０６４番地２"/>
    <m/>
    <s v="大分県竹田市大字竹田２０６４番地２"/>
    <m/>
    <s v="渡会　良治"/>
    <s v="   "/>
    <m/>
    <n v="0"/>
    <n v="0"/>
    <n v="2"/>
    <s v="世帯主"/>
    <n v="0"/>
    <s v="住登者"/>
    <n v="0"/>
    <n v="19820226"/>
    <n v="19820226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4"/>
    <s v="殿町"/>
    <x v="447"/>
    <s v="キラ　アヤコ"/>
    <s v="良　綾子"/>
    <n v="2329"/>
    <n v="999"/>
    <s v="キラ　アヤコ"/>
    <s v="良　綾子"/>
    <m/>
    <m/>
    <d v="1943-01-08T00:00:00"/>
    <d v="1943-01-08T00:00:00"/>
    <x v="48"/>
    <s v="女"/>
    <x v="0"/>
    <n v="800"/>
    <n v="8780013"/>
    <s v="大字竹田２０４５番地２"/>
    <m/>
    <s v="大分県竹田市大字田井１０８４番地"/>
    <m/>
    <s v="良　辰男"/>
    <s v="   "/>
    <m/>
    <n v="0"/>
    <n v="0"/>
    <n v="2"/>
    <s v="世帯主"/>
    <n v="0"/>
    <s v="住登者"/>
    <n v="0"/>
    <n v="19710902"/>
    <n v="1990120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4"/>
    <s v="殿町"/>
    <x v="448"/>
    <s v="ゴトウ　タクヤ"/>
    <s v="後藤　卓也"/>
    <n v="16091"/>
    <n v="999"/>
    <s v="ゴトウ　エツヨ"/>
    <s v="後藤　悦代"/>
    <m/>
    <m/>
    <d v="1971-09-02T00:00:00"/>
    <d v="1971-09-02T00:00:00"/>
    <x v="21"/>
    <s v="女"/>
    <x v="0"/>
    <n v="800"/>
    <n v="8780013"/>
    <s v="大字竹田２０４２番地３"/>
    <m/>
    <s v="大分県豊後大野市大野町十時８５０番地"/>
    <m/>
    <s v="後藤　卓也"/>
    <s v="   "/>
    <m/>
    <n v="0"/>
    <n v="0"/>
    <n v="12"/>
    <s v="妻"/>
    <n v="0"/>
    <s v="住登者"/>
    <n v="0"/>
    <n v="19900806"/>
    <n v="19960624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4"/>
    <s v="殿町"/>
    <x v="445"/>
    <s v="ワタナベ　ススム"/>
    <s v="渡　晋"/>
    <n v="17767"/>
    <n v="999"/>
    <s v="ワタナベ　ノリコ"/>
    <s v="渡　典子"/>
    <m/>
    <m/>
    <d v="1964-12-19T00:00:00"/>
    <d v="1964-12-19T00:00:00"/>
    <x v="44"/>
    <s v="女"/>
    <x v="0"/>
    <n v="800"/>
    <n v="8780013"/>
    <s v="大字竹田２０４６番地６"/>
    <m/>
    <s v="大分県竹田市大字竹田２０４６番地４"/>
    <m/>
    <s v="渡　晋"/>
    <s v="   "/>
    <m/>
    <n v="0"/>
    <n v="0"/>
    <n v="12"/>
    <s v="妻"/>
    <n v="0"/>
    <s v="住登者"/>
    <n v="0"/>
    <n v="19870830"/>
    <n v="20070824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4"/>
    <s v="殿町"/>
    <x v="449"/>
    <s v="オガタ　シノブ"/>
    <s v="緒方　忍"/>
    <n v="18082"/>
    <n v="999"/>
    <s v="オガタ　シノブ"/>
    <s v="緒方　忍"/>
    <m/>
    <m/>
    <d v="1967-07-05T00:00:00"/>
    <d v="1967-07-05T00:00:00"/>
    <x v="55"/>
    <s v="男"/>
    <x v="1"/>
    <n v="800"/>
    <n v="8780013"/>
    <s v="大字竹田２０４６番地８"/>
    <m/>
    <s v="大分県竹田市大字戸上６９５番地"/>
    <m/>
    <s v="緒方　英治"/>
    <s v="   "/>
    <m/>
    <n v="0"/>
    <n v="0"/>
    <n v="2"/>
    <s v="世帯主"/>
    <n v="0"/>
    <s v="住登者"/>
    <n v="0"/>
    <n v="20100211"/>
    <n v="2017112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4"/>
    <s v="殿町"/>
    <x v="450"/>
    <s v="イイボシ　ノゾミ"/>
    <s v="飯干　のぞみ"/>
    <n v="19944"/>
    <n v="999"/>
    <s v="イイボシ　ノゾミ"/>
    <s v="飯干　のぞみ"/>
    <m/>
    <m/>
    <d v="1975-05-06T00:00:00"/>
    <d v="1975-05-06T00:00:00"/>
    <x v="47"/>
    <s v="女"/>
    <x v="0"/>
    <n v="700"/>
    <n v="8780012"/>
    <s v="大字竹田町３２番地７"/>
    <m/>
    <s v="大分県豊後大野市朝地町上尾塚３５７９番地１"/>
    <m/>
    <s v="飯干　信治"/>
    <s v="   "/>
    <m/>
    <n v="0"/>
    <n v="0"/>
    <n v="2"/>
    <s v="世帯主"/>
    <n v="0"/>
    <s v="住登者"/>
    <n v="0"/>
    <n v="20081225"/>
    <n v="200812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4"/>
    <s v="殿町"/>
    <x v="451"/>
    <s v="カトウ　ヒロアキ"/>
    <s v="加藤　宏明"/>
    <n v="23736"/>
    <n v="999"/>
    <s v="カトウ　ヒロアキ"/>
    <s v="加藤　宏明"/>
    <m/>
    <m/>
    <d v="1959-10-22T00:00:00"/>
    <d v="1959-10-22T00:00:00"/>
    <x v="45"/>
    <s v="男"/>
    <x v="1"/>
    <n v="800"/>
    <n v="8780013"/>
    <s v="大字竹田２０７９番地"/>
    <m/>
    <s v="大分県竹田市大字竹田２０７９番地"/>
    <m/>
    <s v="加藤　宏明"/>
    <s v="   "/>
    <m/>
    <n v="0"/>
    <n v="0"/>
    <n v="2"/>
    <s v="世帯主"/>
    <n v="0"/>
    <s v="住登者"/>
    <n v="0"/>
    <n v="19910601"/>
    <n v="19910601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4"/>
    <s v="殿町"/>
    <x v="451"/>
    <s v="カトウ　ヒロアキ"/>
    <s v="加藤　宏明"/>
    <n v="23737"/>
    <n v="999"/>
    <s v="カトウ　カズヨ"/>
    <s v="加藤　和代"/>
    <m/>
    <m/>
    <d v="1959-10-21T00:00:00"/>
    <d v="1959-10-21T00:00:00"/>
    <x v="45"/>
    <s v="女"/>
    <x v="0"/>
    <n v="800"/>
    <n v="8780013"/>
    <s v="大字竹田２０７９番地"/>
    <m/>
    <s v="大分県竹田市大字竹田２０７９番地"/>
    <m/>
    <s v="加藤　宏明"/>
    <s v="   "/>
    <m/>
    <n v="0"/>
    <n v="0"/>
    <n v="12"/>
    <s v="妻"/>
    <n v="0"/>
    <s v="住登者"/>
    <n v="0"/>
    <n v="19910601"/>
    <n v="199106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4"/>
    <s v="殿町"/>
    <x v="448"/>
    <s v="ゴトウ　タクヤ"/>
    <s v="後藤　卓也"/>
    <n v="27085"/>
    <n v="999"/>
    <s v="ゴトウ　タクヤ"/>
    <s v="後藤　卓也"/>
    <m/>
    <m/>
    <d v="1971-06-02T00:00:00"/>
    <d v="1971-06-02T00:00:00"/>
    <x v="18"/>
    <s v="男"/>
    <x v="1"/>
    <n v="800"/>
    <n v="8780013"/>
    <s v="大字竹田２０４２番地３"/>
    <m/>
    <s v="大分県豊後大野市大野町十時８５０番地"/>
    <m/>
    <s v="後藤　卓也"/>
    <s v="   "/>
    <m/>
    <n v="0"/>
    <n v="0"/>
    <n v="2"/>
    <s v="世帯主"/>
    <n v="0"/>
    <s v="住登者"/>
    <n v="0"/>
    <n v="19960624"/>
    <n v="1996062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4"/>
    <s v="殿町"/>
    <x v="426"/>
    <s v="アチダ　タカユキ"/>
    <s v="西風田　敬幸"/>
    <n v="27919"/>
    <n v="999"/>
    <s v="アチダ　シオリ"/>
    <s v="西風田　潮里"/>
    <m/>
    <m/>
    <d v="1964-07-14T00:00:00"/>
    <d v="1964-07-14T00:00:00"/>
    <x v="57"/>
    <s v="女"/>
    <x v="0"/>
    <n v="800"/>
    <n v="8780013"/>
    <s v="大字竹田２０６４番地４"/>
    <m/>
    <s v="大分県竹田市大字竹田２０６４番地４"/>
    <m/>
    <s v="西風田　敬幸"/>
    <s v="   "/>
    <m/>
    <n v="0"/>
    <n v="0"/>
    <n v="12"/>
    <s v="妻"/>
    <n v="0"/>
    <s v="住登者"/>
    <n v="0"/>
    <n v="20061214"/>
    <n v="20061214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4"/>
    <s v="殿町"/>
    <x v="426"/>
    <s v="アチダ　タカユキ"/>
    <s v="西風田　敬幸"/>
    <n v="28077"/>
    <n v="999"/>
    <s v="アチダ　ミツヒコ"/>
    <s v="西風田　充彦"/>
    <m/>
    <m/>
    <d v="1998-03-13T00:00:00"/>
    <d v="1998-03-13T00:00:00"/>
    <x v="64"/>
    <s v="男"/>
    <x v="1"/>
    <n v="800"/>
    <n v="8780013"/>
    <s v="大字竹田２０６４番地４"/>
    <m/>
    <s v="大分県竹田市大字竹田２０６４番地４"/>
    <m/>
    <s v="西風田　敬幸"/>
    <s v="   "/>
    <m/>
    <n v="0"/>
    <n v="0"/>
    <n v="20"/>
    <s v="子"/>
    <n v="0"/>
    <s v="住登者"/>
    <n v="0"/>
    <n v="19980313"/>
    <n v="19980313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4"/>
    <s v="殿町"/>
    <x v="452"/>
    <s v="カイ　シノブ"/>
    <s v="甲斐　シノブ"/>
    <n v="29048"/>
    <n v="999"/>
    <s v="カイ　シノブ"/>
    <s v="甲斐　シノブ"/>
    <m/>
    <m/>
    <d v="1964-02-07T00:00:00"/>
    <d v="1964-02-07T00:00:00"/>
    <x v="57"/>
    <s v="女"/>
    <x v="0"/>
    <n v="800"/>
    <n v="8780013"/>
    <s v="大字竹田２０４６番地３"/>
    <m/>
    <s v="大分県竹田市大字玉来１２２０番地８"/>
    <m/>
    <s v="甲斐　シノブ"/>
    <s v="   "/>
    <m/>
    <n v="0"/>
    <n v="0"/>
    <n v="2"/>
    <s v="世帯主"/>
    <n v="0"/>
    <s v="住登者"/>
    <n v="0"/>
    <n v="19990901"/>
    <n v="2016010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4"/>
    <s v="殿町"/>
    <x v="439"/>
    <s v="フルタ　タカシ"/>
    <s v="古田　卓"/>
    <n v="10037290"/>
    <n v="999"/>
    <s v="フルタ　アキエ"/>
    <s v="古田　暁恵"/>
    <m/>
    <m/>
    <d v="1968-09-09T00:00:00"/>
    <d v="1968-09-09T00:00:00"/>
    <x v="62"/>
    <s v="女"/>
    <x v="0"/>
    <n v="800"/>
    <n v="8780013"/>
    <s v="大字竹田２０５８番地"/>
    <m/>
    <s v="大分県竹田市大字竹田２０５８番地"/>
    <m/>
    <s v="古田　卓"/>
    <s v="   "/>
    <m/>
    <n v="0"/>
    <n v="0"/>
    <n v="12"/>
    <s v="妻"/>
    <n v="0"/>
    <s v="住登者"/>
    <n v="20220303"/>
    <n v="19680909"/>
    <n v="20060527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4"/>
    <s v="殿町"/>
    <x v="431"/>
    <s v="カワイ　ヨウヘイ"/>
    <s v="川合　洋平"/>
    <n v="10040029"/>
    <n v="999"/>
    <s v="カワイ　ユカ"/>
    <s v="川合　有加"/>
    <m/>
    <m/>
    <d v="1985-11-12T00:00:00"/>
    <d v="1985-11-12T00:00:00"/>
    <x v="80"/>
    <s v="女"/>
    <x v="0"/>
    <n v="800"/>
    <n v="8780013"/>
    <s v="大字竹田２０３０番地"/>
    <m/>
    <s v="大分県竹田市大字竹田２４７８番地"/>
    <m/>
    <s v="川合　洋平"/>
    <s v="   "/>
    <m/>
    <n v="0"/>
    <n v="0"/>
    <n v="12"/>
    <s v="妻"/>
    <n v="0"/>
    <s v="住登者"/>
    <n v="20231215"/>
    <n v="19851112"/>
    <n v="20231214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4"/>
    <s v="殿町"/>
    <x v="425"/>
    <s v="ドイ　ケイコ"/>
    <s v="土居　恵子"/>
    <n v="40000677"/>
    <n v="999"/>
    <s v="ドイ　スキ"/>
    <s v="土居　寿姫"/>
    <m/>
    <m/>
    <d v="2006-04-03T00:00:00"/>
    <d v="2006-04-03T00:00:00"/>
    <x v="67"/>
    <s v="女"/>
    <x v="0"/>
    <n v="800"/>
    <n v="8780013"/>
    <s v="大字竹田２０６６番地１"/>
    <m/>
    <s v="大分県竹田市大字竹田町５８１番地１"/>
    <m/>
    <s v="土居　恵子"/>
    <s v="   "/>
    <m/>
    <n v="0"/>
    <n v="0"/>
    <n v="20"/>
    <s v="子"/>
    <n v="0"/>
    <s v="住登者"/>
    <n v="0"/>
    <n v="20060403"/>
    <n v="20130416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4"/>
    <s v="殿町"/>
    <x v="425"/>
    <s v="ドイ　ケイコ"/>
    <s v="土居　恵子"/>
    <n v="40001599"/>
    <n v="999"/>
    <s v="ドイ　タツミチ"/>
    <s v="土居　龍義"/>
    <m/>
    <m/>
    <d v="2007-11-05T00:00:00"/>
    <d v="2007-11-05T00:00:00"/>
    <x v="96"/>
    <s v="男"/>
    <x v="1"/>
    <n v="800"/>
    <n v="8780013"/>
    <s v="大字竹田２０６６番地１"/>
    <m/>
    <s v="大分県竹田市大字竹田町５８１番地１"/>
    <m/>
    <s v="土居　恵子"/>
    <s v="   "/>
    <m/>
    <n v="0"/>
    <n v="0"/>
    <n v="20"/>
    <s v="子"/>
    <n v="0"/>
    <s v="住登者"/>
    <n v="0"/>
    <n v="20071105"/>
    <n v="20130416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4"/>
    <s v="殿町"/>
    <x v="450"/>
    <s v="イイボシ　ノゾミ"/>
    <s v="飯干　のぞみ"/>
    <n v="40002178"/>
    <n v="999"/>
    <s v="イイボシ　ソウヤ"/>
    <s v="飯干　蒼弥"/>
    <m/>
    <m/>
    <d v="2006-11-06T00:00:00"/>
    <d v="2006-11-06T00:00:00"/>
    <x v="23"/>
    <s v="男"/>
    <x v="1"/>
    <n v="700"/>
    <n v="8780012"/>
    <s v="大字竹田町３２番地７"/>
    <m/>
    <s v="大分県豊後大野市朝地町上尾塚３５７９番地１"/>
    <m/>
    <s v="飯干　信治"/>
    <s v="   "/>
    <m/>
    <n v="0"/>
    <n v="0"/>
    <n v="20"/>
    <s v="子"/>
    <n v="0"/>
    <s v="住登者"/>
    <n v="0"/>
    <n v="20081225"/>
    <n v="2008122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4"/>
    <s v="殿町"/>
    <x v="439"/>
    <s v="フルタ　タカシ"/>
    <s v="古田　卓"/>
    <n v="40002274"/>
    <n v="999"/>
    <s v="フルタ　ハルカ"/>
    <s v="古田　遥香"/>
    <m/>
    <m/>
    <d v="2009-03-04T00:00:00"/>
    <d v="2009-03-04T00:00:00"/>
    <x v="86"/>
    <s v="女"/>
    <x v="0"/>
    <n v="800"/>
    <n v="8780013"/>
    <s v="大字竹田２０５８番地"/>
    <m/>
    <s v="大分県竹田市大字竹田２０５８番地"/>
    <m/>
    <s v="古田　卓"/>
    <s v="   "/>
    <m/>
    <n v="0"/>
    <n v="0"/>
    <n v="20"/>
    <s v="子"/>
    <n v="0"/>
    <s v="住登者"/>
    <n v="20220303"/>
    <n v="20090304"/>
    <n v="20090304"/>
    <x v="0"/>
    <m/>
    <m/>
    <m/>
    <m/>
    <x v="0"/>
    <x v="2"/>
    <x v="0"/>
    <n v="1"/>
    <x v="1"/>
    <s v=""/>
    <s v=""/>
    <s v=""/>
    <s v=""/>
    <s v=""/>
    <s v=""/>
    <s v=""/>
    <x v="0"/>
    <n v="1"/>
    <s v=""/>
    <n v="1"/>
  </r>
  <r>
    <x v="14"/>
    <s v="殿町"/>
    <x v="450"/>
    <s v="イイボシ　ノゾミ"/>
    <s v="飯干　のぞみ"/>
    <n v="40004870"/>
    <n v="999"/>
    <s v="イイボシ　ケイト"/>
    <s v="飯干　渓斗"/>
    <m/>
    <m/>
    <d v="2014-01-27T00:00:00"/>
    <d v="2014-01-27T00:00:00"/>
    <x v="25"/>
    <s v="男"/>
    <x v="1"/>
    <n v="700"/>
    <n v="8780012"/>
    <s v="大字竹田町３２番地７"/>
    <m/>
    <s v="大分県豊後大野市朝地町上尾塚３５７９番地１"/>
    <m/>
    <s v="飯干　信治"/>
    <s v="   "/>
    <m/>
    <n v="0"/>
    <n v="0"/>
    <n v="20"/>
    <s v="子"/>
    <n v="0"/>
    <s v="住登者"/>
    <n v="0"/>
    <n v="20140127"/>
    <n v="20140127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4"/>
    <s v="殿町"/>
    <x v="453"/>
    <s v="ワダ　コウイチ"/>
    <s v="和田　幸一"/>
    <n v="40005366"/>
    <n v="999"/>
    <s v="ワダ　コウイチ"/>
    <s v="和田　幸一"/>
    <m/>
    <m/>
    <d v="1943-05-05T00:00:00"/>
    <d v="1943-05-05T00:00:00"/>
    <x v="48"/>
    <s v="男"/>
    <x v="1"/>
    <n v="800"/>
    <n v="8780013"/>
    <s v="大字竹田２０４５番地３"/>
    <m/>
    <s v="兵庫県宝塚市山本丸橋４丁目１３番"/>
    <m/>
    <s v="和田　文子"/>
    <s v="   "/>
    <m/>
    <n v="0"/>
    <n v="0"/>
    <n v="2"/>
    <s v="世帯主"/>
    <n v="0"/>
    <s v="住登者"/>
    <n v="20211201"/>
    <n v="20141108"/>
    <n v="202112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4"/>
    <s v="殿町"/>
    <x v="453"/>
    <s v="ワダ　コウイチ"/>
    <s v="和田　幸一"/>
    <n v="40005367"/>
    <n v="999"/>
    <s v="ワダ　フミコ"/>
    <s v="和田　文子"/>
    <m/>
    <m/>
    <d v="1940-11-21T00:00:00"/>
    <d v="1940-11-21T00:00:00"/>
    <x v="3"/>
    <s v="女"/>
    <x v="0"/>
    <n v="800"/>
    <n v="8780013"/>
    <s v="大字竹田２０４５番地３"/>
    <m/>
    <s v="兵庫県宝塚市山本丸橋４丁目１３番"/>
    <m/>
    <s v="和田　文子"/>
    <s v="   "/>
    <m/>
    <n v="0"/>
    <n v="0"/>
    <n v="12"/>
    <s v="妻"/>
    <n v="0"/>
    <s v="住登者"/>
    <n v="20211201"/>
    <n v="20211124"/>
    <n v="20211201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4"/>
    <s v="殿町"/>
    <x v="431"/>
    <s v="カワイ　ヨウヘイ"/>
    <s v="川合　洋平"/>
    <n v="40005832"/>
    <n v="999"/>
    <s v="カワイ　サクト"/>
    <s v="川合　咲翔"/>
    <m/>
    <m/>
    <d v="2015-09-06T00:00:00"/>
    <d v="2015-09-06T00:00:00"/>
    <x v="90"/>
    <s v="男"/>
    <x v="1"/>
    <n v="800"/>
    <n v="8780013"/>
    <s v="大字竹田２０３０番地"/>
    <m/>
    <s v="大分県竹田市大字竹田２４７８番地"/>
    <m/>
    <s v="川合　洋平"/>
    <s v="   "/>
    <m/>
    <n v="0"/>
    <n v="0"/>
    <n v="20"/>
    <s v="子"/>
    <n v="0"/>
    <s v="住登者"/>
    <n v="20231215"/>
    <n v="20150906"/>
    <n v="20231214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4"/>
    <s v="殿町"/>
    <x v="454"/>
    <s v="オガサワラ　ジュンコ"/>
    <s v="小笠原　順子"/>
    <n v="40006104"/>
    <n v="999"/>
    <s v="オガサワラ　ジュンコ"/>
    <s v="小笠原　順子"/>
    <m/>
    <m/>
    <d v="1981-03-11T00:00:00"/>
    <d v="1981-03-11T00:00:00"/>
    <x v="68"/>
    <s v="女"/>
    <x v="0"/>
    <n v="800"/>
    <n v="8780013"/>
    <s v="大字竹田２０３３番地２"/>
    <m/>
    <s v="大分県竹田市大字竹田２０３３番地２"/>
    <s v="オガサワラ　ジュンコ"/>
    <s v="小笠原　順子"/>
    <s v="   "/>
    <m/>
    <n v="0"/>
    <n v="0"/>
    <n v="2"/>
    <s v="世帯主"/>
    <n v="0"/>
    <s v="住登者"/>
    <n v="20210117"/>
    <n v="20160330"/>
    <n v="20191101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4"/>
    <s v="殿町"/>
    <x v="454"/>
    <s v="オガサワラ　ジュンコ"/>
    <s v="小笠原　順子"/>
    <n v="40006105"/>
    <n v="999"/>
    <s v="オガサワラ　リン"/>
    <s v="小笠原　璃音"/>
    <m/>
    <m/>
    <d v="2011-02-21T00:00:00"/>
    <d v="2011-02-21T00:00:00"/>
    <x v="88"/>
    <s v="男"/>
    <x v="1"/>
    <n v="800"/>
    <n v="8780013"/>
    <s v="大字竹田２０３３番地２"/>
    <m/>
    <s v="大分県竹田市大字竹田２０３３番地２"/>
    <m/>
    <s v="小笠原　順子"/>
    <s v="   "/>
    <m/>
    <n v="0"/>
    <n v="0"/>
    <n v="20"/>
    <s v="子"/>
    <n v="0"/>
    <s v="住登者"/>
    <n v="20210205"/>
    <n v="20160330"/>
    <n v="20191101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4"/>
    <s v="殿町"/>
    <x v="454"/>
    <s v="オガサワラ　ジュンコ"/>
    <s v="小笠原　順子"/>
    <n v="40006106"/>
    <n v="999"/>
    <s v="オガサワラ　アオ"/>
    <s v="小笠原　碧"/>
    <m/>
    <m/>
    <d v="2013-02-03T00:00:00"/>
    <d v="2013-02-03T00:00:00"/>
    <x v="97"/>
    <s v="女"/>
    <x v="0"/>
    <n v="800"/>
    <n v="8780013"/>
    <s v="大字竹田２０３３番地２"/>
    <m/>
    <s v="大分県竹田市大字竹田２０３３番地２"/>
    <m/>
    <s v="小笠原　順子"/>
    <s v="   "/>
    <m/>
    <n v="0"/>
    <n v="0"/>
    <n v="20"/>
    <s v="子"/>
    <n v="0"/>
    <s v="住登者"/>
    <n v="20210205"/>
    <n v="20160330"/>
    <n v="20191101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4"/>
    <s v="殿町"/>
    <x v="431"/>
    <s v="カワイ　ヨウヘイ"/>
    <s v="川合　洋平"/>
    <n v="40007534"/>
    <n v="999"/>
    <s v="カワイ　リツト"/>
    <s v="川合　律翔"/>
    <m/>
    <m/>
    <d v="2019-02-21T00:00:00"/>
    <d v="2019-02-21T00:00:00"/>
    <x v="100"/>
    <s v="男"/>
    <x v="1"/>
    <n v="800"/>
    <n v="8780013"/>
    <s v="大字竹田２０３０番地"/>
    <m/>
    <s v="大分県竹田市大字竹田２４７８番地"/>
    <m/>
    <s v="川合　洋平"/>
    <s v="   "/>
    <m/>
    <n v="0"/>
    <n v="0"/>
    <n v="20"/>
    <s v="子"/>
    <n v="0"/>
    <s v="住登者"/>
    <n v="20231215"/>
    <n v="20190221"/>
    <n v="20231214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4"/>
    <s v="殿町"/>
    <x v="455"/>
    <s v="マツオカ　カナ"/>
    <s v="松岡　可奈"/>
    <n v="40008270"/>
    <n v="999"/>
    <s v="マツオカ　カナ"/>
    <s v="松岡　可奈"/>
    <m/>
    <m/>
    <d v="1990-04-30T00:00:00"/>
    <d v="1990-04-30T00:00:00"/>
    <x v="84"/>
    <s v="女"/>
    <x v="0"/>
    <n v="700"/>
    <n v="8780012"/>
    <s v="大字竹田町３２番地３"/>
    <m/>
    <s v="神奈川県横浜市鶴見区駒岡３丁目３３９番地１"/>
    <m/>
    <s v="松岡　良晃"/>
    <s v="   "/>
    <m/>
    <n v="0"/>
    <n v="0"/>
    <n v="2"/>
    <s v="世帯主"/>
    <n v="0"/>
    <s v="住登者"/>
    <n v="20240627"/>
    <n v="20200723"/>
    <n v="2024062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4"/>
    <s v="殿町"/>
    <x v="456"/>
    <s v="フジタ　カズノリ"/>
    <s v="藤田　和徳"/>
    <n v="40011404"/>
    <n v="999"/>
    <s v="フジタ　カズノリ"/>
    <s v="藤田　和徳"/>
    <m/>
    <m/>
    <d v="1960-06-18T00:00:00"/>
    <d v="1960-06-18T00:00:00"/>
    <x v="45"/>
    <s v="男"/>
    <x v="1"/>
    <n v="800"/>
    <n v="8780013"/>
    <s v="大字竹田２０６６番地３"/>
    <m/>
    <s v="大分県豊後大野市緒方町下自在１６０番地５"/>
    <m/>
    <s v="藤田　和徳"/>
    <s v="   "/>
    <m/>
    <n v="0"/>
    <n v="0"/>
    <n v="2"/>
    <s v="世帯主"/>
    <n v="0"/>
    <s v="住登者"/>
    <n v="20210616"/>
    <n v="20210616"/>
    <n v="2021061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4"/>
    <s v="殿町"/>
    <x v="431"/>
    <s v="カワイ　ヨウヘイ"/>
    <s v="川合　洋平"/>
    <n v="40013245"/>
    <n v="999"/>
    <s v="カワイ　セリ"/>
    <s v="川合　世莉"/>
    <m/>
    <m/>
    <d v="2022-02-21T00:00:00"/>
    <d v="2022-02-21T00:00:00"/>
    <x v="95"/>
    <s v="女"/>
    <x v="0"/>
    <n v="800"/>
    <n v="8780013"/>
    <s v="大字竹田２０３０番地"/>
    <m/>
    <s v="大分県竹田市大字竹田２４７８番地"/>
    <m/>
    <s v="川合　洋平"/>
    <s v="   "/>
    <m/>
    <n v="0"/>
    <n v="0"/>
    <n v="20"/>
    <s v="子"/>
    <n v="0"/>
    <s v="住登者"/>
    <n v="20231215"/>
    <n v="20220221"/>
    <n v="20231214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4"/>
    <s v="殿町"/>
    <x v="454"/>
    <s v="オガサワラ　ジュンコ"/>
    <s v="小笠原　順子"/>
    <n v="40015515"/>
    <n v="999"/>
    <s v="オガサワラ　ネル"/>
    <s v="小笠原　糸"/>
    <m/>
    <m/>
    <d v="2022-06-08T00:00:00"/>
    <d v="2022-06-08T00:00:00"/>
    <x v="95"/>
    <s v="女"/>
    <x v="0"/>
    <n v="800"/>
    <n v="8780013"/>
    <s v="大字竹田２０３３番地２"/>
    <m/>
    <s v="大分県竹田市大字竹田２０３３番地２"/>
    <s v="オガサワラ　ジュンコ"/>
    <s v="小笠原　順子"/>
    <s v="   "/>
    <m/>
    <n v="0"/>
    <n v="0"/>
    <n v="20"/>
    <s v="子"/>
    <n v="0"/>
    <s v="住登者"/>
    <n v="20220622"/>
    <n v="20220608"/>
    <n v="20220608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4"/>
    <s v="殿町"/>
    <x v="457"/>
    <s v="キムラ　ユリ"/>
    <s v="木村　優里"/>
    <n v="90011459"/>
    <n v="999"/>
    <s v="キムラ　ユリ"/>
    <s v="木村　優里"/>
    <m/>
    <m/>
    <d v="1990-11-05T00:00:00"/>
    <d v="1990-11-05T00:00:00"/>
    <x v="29"/>
    <s v="女"/>
    <x v="0"/>
    <n v="800"/>
    <n v="8780013"/>
    <s v="大字竹田２０４５番地３"/>
    <m/>
    <s v="福岡県北九州市門司区田野浦１丁目６３９番地１０"/>
    <m/>
    <s v="木村　隆"/>
    <s v="   "/>
    <m/>
    <n v="0"/>
    <n v="0"/>
    <n v="2"/>
    <s v="世帯主"/>
    <n v="0"/>
    <s v="住登者"/>
    <n v="20230524"/>
    <n v="20210601"/>
    <n v="2023052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5"/>
    <s v="久戸"/>
    <x v="458"/>
    <s v="アカザ　アキヨシ"/>
    <s v="赤座　昭義"/>
    <n v="586"/>
    <n v="999"/>
    <s v="アカザ　ユカ"/>
    <s v="赤座　佑佳"/>
    <m/>
    <m/>
    <d v="1984-03-07T00:00:00"/>
    <d v="1984-03-07T00:00:00"/>
    <x v="39"/>
    <s v="女"/>
    <x v="0"/>
    <n v="800"/>
    <n v="8780013"/>
    <s v="大字竹田２４７５番地"/>
    <m/>
    <s v="大分県竹田市大字竹田２４７５番地"/>
    <m/>
    <s v="赤座　昭義"/>
    <s v="   "/>
    <m/>
    <n v="0"/>
    <n v="0"/>
    <n v="20"/>
    <s v="子"/>
    <n v="0"/>
    <s v="住登者"/>
    <n v="0"/>
    <n v="20191107"/>
    <n v="20191107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5"/>
    <s v="久戸"/>
    <x v="458"/>
    <s v="アカザ　アキヨシ"/>
    <s v="赤座　昭義"/>
    <n v="1765"/>
    <n v="999"/>
    <s v="アカザ　アキヨシ"/>
    <s v="赤座　昭義"/>
    <m/>
    <m/>
    <d v="1930-10-14T00:00:00"/>
    <d v="1930-10-14T00:00:00"/>
    <x v="61"/>
    <s v="男"/>
    <x v="1"/>
    <n v="800"/>
    <n v="8780013"/>
    <s v="大字竹田２４７５番地"/>
    <m/>
    <s v="大分県竹田市大字竹田２４７５番地"/>
    <m/>
    <s v="赤座　昭義"/>
    <s v="   "/>
    <m/>
    <n v="0"/>
    <n v="0"/>
    <n v="2"/>
    <s v="世帯主"/>
    <n v="0"/>
    <s v="住登者"/>
    <n v="0"/>
    <n v="19600323"/>
    <n v="19640702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s v=""/>
  </r>
  <r>
    <x v="15"/>
    <s v="久戸"/>
    <x v="459"/>
    <s v="アベ　アイコ"/>
    <s v="阿部　愛子"/>
    <n v="1768"/>
    <n v="999"/>
    <s v="アベ　アイコ"/>
    <s v="阿部　愛子"/>
    <m/>
    <m/>
    <d v="1944-03-05T00:00:00"/>
    <d v="1944-03-05T00:00:00"/>
    <x v="34"/>
    <s v="女"/>
    <x v="0"/>
    <n v="800"/>
    <n v="8780013"/>
    <s v="大字竹田２４３６番地２"/>
    <m/>
    <s v="大分県竹田市荻町宮平３６９７番地"/>
    <m/>
    <s v="阿部　眞一"/>
    <s v="   "/>
    <m/>
    <n v="0"/>
    <n v="0"/>
    <n v="2"/>
    <s v="世帯主"/>
    <n v="0"/>
    <s v="住登者"/>
    <n v="0"/>
    <n v="19640325"/>
    <n v="1977062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5"/>
    <s v="久戸"/>
    <x v="460"/>
    <s v="イエハラ　キヨシ"/>
    <s v="家原　清"/>
    <n v="1776"/>
    <n v="999"/>
    <s v="イエハラ　キヨシ"/>
    <s v="家原　清"/>
    <m/>
    <m/>
    <d v="1950-11-13T00:00:00"/>
    <d v="1950-11-13T00:00:00"/>
    <x v="0"/>
    <s v="男"/>
    <x v="1"/>
    <n v="800"/>
    <n v="8780013"/>
    <s v="大字竹田２４２０番地"/>
    <m/>
    <s v="大分県竹田市大字竹田２４２０番地"/>
    <m/>
    <s v="家原　清"/>
    <s v="   "/>
    <m/>
    <n v="0"/>
    <n v="0"/>
    <n v="2"/>
    <s v="世帯主"/>
    <n v="0"/>
    <s v="住登者"/>
    <n v="0"/>
    <n v="19770329"/>
    <n v="198611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15"/>
    <s v="久戸"/>
    <x v="460"/>
    <s v="イエハラ　キヨシ"/>
    <s v="家原　清"/>
    <n v="1777"/>
    <n v="999"/>
    <s v="イエハラ　スズコ"/>
    <s v="家原　スズ子"/>
    <m/>
    <m/>
    <d v="1949-04-16T00:00:00"/>
    <d v="1949-04-16T00:00:00"/>
    <x v="32"/>
    <s v="女"/>
    <x v="0"/>
    <n v="800"/>
    <n v="8780013"/>
    <s v="大字竹田２４２０番地"/>
    <m/>
    <s v="大分県竹田市大字竹田２４２０番地"/>
    <m/>
    <s v="家原　清"/>
    <s v="   "/>
    <m/>
    <n v="0"/>
    <n v="0"/>
    <n v="12"/>
    <s v="妻"/>
    <n v="0"/>
    <s v="住登者"/>
    <n v="0"/>
    <n v="19490416"/>
    <n v="19861101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5"/>
    <s v="久戸"/>
    <x v="460"/>
    <s v="イエハラ　キヨシ"/>
    <s v="家原　清"/>
    <n v="1778"/>
    <n v="999"/>
    <s v="イエハラ　シンシ"/>
    <s v="家原　清志"/>
    <m/>
    <m/>
    <d v="1979-02-12T00:00:00"/>
    <d v="1979-02-12T00:00:00"/>
    <x v="83"/>
    <s v="男"/>
    <x v="1"/>
    <n v="800"/>
    <n v="8780013"/>
    <s v="大字竹田２４２０番地"/>
    <m/>
    <s v="大分県竹田市大字竹田２４２０番地"/>
    <m/>
    <s v="家原　清"/>
    <s v="   "/>
    <m/>
    <n v="0"/>
    <n v="0"/>
    <n v="20"/>
    <s v="子"/>
    <n v="0"/>
    <s v="住登者"/>
    <n v="0"/>
    <n v="19790212"/>
    <n v="198611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5"/>
    <s v="久戸"/>
    <x v="461"/>
    <s v="イワミ　ナオミ"/>
    <s v="岩見　直美"/>
    <n v="1780"/>
    <n v="999"/>
    <s v="イワミ　ナオミ"/>
    <s v="岩見　直美"/>
    <m/>
    <m/>
    <d v="1940-01-06T00:00:00"/>
    <d v="1940-01-06T00:00:00"/>
    <x v="5"/>
    <s v="男"/>
    <x v="1"/>
    <n v="800"/>
    <n v="8780013"/>
    <s v="大字竹田２４４４番地１４"/>
    <m/>
    <s v="大分県竹田市大字竹田２４４４番地１４"/>
    <m/>
    <s v="岩見　直美"/>
    <s v="   "/>
    <m/>
    <n v="0"/>
    <n v="0"/>
    <n v="2"/>
    <s v="世帯主"/>
    <n v="0"/>
    <s v="住登者"/>
    <n v="0"/>
    <n v="19710501"/>
    <n v="19710607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5"/>
    <s v="久戸"/>
    <x v="461"/>
    <s v="イワミ　ナオミ"/>
    <s v="岩見　直美"/>
    <n v="1781"/>
    <n v="999"/>
    <s v="イワミ　トシコ"/>
    <s v="岩見　トシ子"/>
    <m/>
    <m/>
    <d v="1947-06-22T00:00:00"/>
    <d v="1947-06-22T00:00:00"/>
    <x v="33"/>
    <s v="女"/>
    <x v="0"/>
    <n v="800"/>
    <n v="8780013"/>
    <s v="大字竹田２４４４番地１４"/>
    <m/>
    <s v="大分県竹田市大字竹田２４４４番地１４"/>
    <m/>
    <s v="岩見　直美"/>
    <s v="   "/>
    <m/>
    <n v="0"/>
    <n v="0"/>
    <n v="12"/>
    <s v="妻"/>
    <n v="0"/>
    <s v="住登者"/>
    <n v="0"/>
    <n v="19711126"/>
    <n v="19730922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5"/>
    <s v="久戸"/>
    <x v="462"/>
    <s v="イケダ　シズエ"/>
    <s v="池田　江"/>
    <n v="1788"/>
    <n v="999"/>
    <s v="イケダ　シズエ"/>
    <s v="池田　江"/>
    <m/>
    <m/>
    <d v="1942-04-02T00:00:00"/>
    <d v="1942-04-02T00:00:00"/>
    <x v="9"/>
    <s v="女"/>
    <x v="0"/>
    <n v="800"/>
    <n v="8780013"/>
    <s v="大字竹田２４４６番地"/>
    <m/>
    <s v="大分県竹田市大字竹田２０７６番地"/>
    <m/>
    <s v="池田　忠弘"/>
    <s v="   "/>
    <m/>
    <n v="0"/>
    <n v="0"/>
    <n v="2"/>
    <s v="世帯主"/>
    <n v="0"/>
    <s v="住登者"/>
    <n v="0"/>
    <n v="19660401"/>
    <n v="19670805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5"/>
    <s v="久戸"/>
    <x v="463"/>
    <s v="オザカ　マサコ"/>
    <s v="小坂　子"/>
    <n v="1798"/>
    <n v="999"/>
    <s v="オザカ　マサコ"/>
    <s v="小坂　子"/>
    <m/>
    <m/>
    <d v="1964-02-09T00:00:00"/>
    <d v="1964-02-09T00:00:00"/>
    <x v="57"/>
    <s v="女"/>
    <x v="0"/>
    <n v="800"/>
    <n v="8780013"/>
    <s v="大字竹田２４４４番地５"/>
    <m/>
    <s v="大分県竹田市大字竹田町５７６番地"/>
    <m/>
    <s v="小坂　茂"/>
    <s v="   "/>
    <m/>
    <n v="0"/>
    <n v="0"/>
    <n v="2"/>
    <s v="世帯主"/>
    <n v="0"/>
    <s v="住登者"/>
    <n v="20240424"/>
    <n v="19840324"/>
    <n v="1984032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5"/>
    <s v="久戸"/>
    <x v="464"/>
    <s v="コダマ　アツコ"/>
    <s v="児玉　敦子"/>
    <n v="1822"/>
    <n v="999"/>
    <s v="コダマ　アツコ"/>
    <s v="児玉　敦子"/>
    <m/>
    <m/>
    <d v="1934-10-22T00:00:00"/>
    <d v="1934-10-22T00:00:00"/>
    <x v="8"/>
    <s v="女"/>
    <x v="0"/>
    <n v="800"/>
    <n v="8780013"/>
    <s v="大字竹田２４７５番地"/>
    <m/>
    <s v="大分県竹田市大字竹田２４７５番地"/>
    <m/>
    <s v="児玉　清一"/>
    <s v="   "/>
    <m/>
    <n v="0"/>
    <n v="0"/>
    <n v="2"/>
    <s v="世帯主"/>
    <n v="0"/>
    <s v="住登者"/>
    <n v="0"/>
    <n v="19930309"/>
    <n v="1993030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5"/>
    <s v="久戸"/>
    <x v="465"/>
    <s v="シオザキ　ヒデキ"/>
    <s v="塩﨑　秀樹"/>
    <n v="1827"/>
    <n v="999"/>
    <s v="シオザキ　ヒデキ"/>
    <s v="塩﨑　秀樹"/>
    <m/>
    <m/>
    <d v="1944-03-25T00:00:00"/>
    <d v="1944-03-25T00:00:00"/>
    <x v="34"/>
    <s v="男"/>
    <x v="1"/>
    <n v="800"/>
    <n v="8780013"/>
    <s v="大字竹田２４７３番地"/>
    <m/>
    <s v="大分県竹田市大字竹田町３２番地１"/>
    <m/>
    <s v="塩﨑　秀樹"/>
    <s v="   "/>
    <m/>
    <n v="0"/>
    <n v="0"/>
    <n v="2"/>
    <s v="世帯主"/>
    <n v="0"/>
    <s v="住登者"/>
    <n v="0"/>
    <n v="19630625"/>
    <n v="1981092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5"/>
    <s v="久戸"/>
    <x v="465"/>
    <s v="シオザキ　ヒデキ"/>
    <s v="塩﨑　秀樹"/>
    <n v="1828"/>
    <n v="999"/>
    <s v="シオザキ　ミホ"/>
    <s v="塩﨑　美保"/>
    <m/>
    <m/>
    <d v="1950-12-10T00:00:00"/>
    <d v="1950-12-10T00:00:00"/>
    <x v="0"/>
    <s v="女"/>
    <x v="0"/>
    <n v="800"/>
    <n v="8780013"/>
    <s v="大字竹田２４７３番地"/>
    <m/>
    <s v="大分県竹田市大字竹田町３２番地１"/>
    <m/>
    <s v="塩﨑　秀樹"/>
    <s v="   "/>
    <m/>
    <n v="0"/>
    <n v="0"/>
    <n v="12"/>
    <s v="妻"/>
    <n v="0"/>
    <s v="住登者"/>
    <n v="0"/>
    <n v="19790520"/>
    <n v="1981092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15"/>
    <s v="久戸"/>
    <x v="465"/>
    <s v="シオザキ　ヒデキ"/>
    <s v="塩﨑　秀樹"/>
    <n v="1829"/>
    <n v="999"/>
    <s v="シオザキ　トモコ"/>
    <s v="塩﨑　智子"/>
    <m/>
    <m/>
    <d v="1980-06-04T00:00:00"/>
    <d v="1980-06-04T00:00:00"/>
    <x v="40"/>
    <s v="女"/>
    <x v="0"/>
    <n v="800"/>
    <n v="8780013"/>
    <s v="大字竹田２４７３番地"/>
    <m/>
    <s v="大分県竹田市大字竹田町３２番地１"/>
    <m/>
    <s v="塩﨑　秀"/>
    <s v="   "/>
    <m/>
    <n v="0"/>
    <n v="0"/>
    <n v="20"/>
    <s v="子"/>
    <n v="0"/>
    <s v="住登者"/>
    <n v="20240405"/>
    <n v="20240405"/>
    <n v="2024040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5"/>
    <s v="久戸"/>
    <x v="465"/>
    <s v="シオザキ　ヒデキ"/>
    <s v="塩﨑　秀樹"/>
    <n v="1830"/>
    <n v="999"/>
    <s v="シオザキ　マサキ"/>
    <s v="塩﨑　正樹"/>
    <m/>
    <m/>
    <d v="1982-04-06T00:00:00"/>
    <d v="1982-04-06T00:00:00"/>
    <x v="78"/>
    <s v="男"/>
    <x v="1"/>
    <n v="800"/>
    <n v="8780013"/>
    <s v="大字竹田２４７３番地"/>
    <m/>
    <s v="大分県竹田市大字竹田２４７３番地"/>
    <m/>
    <s v="塩﨑　正樹"/>
    <s v="   "/>
    <m/>
    <n v="0"/>
    <n v="0"/>
    <n v="20"/>
    <s v="子"/>
    <n v="0"/>
    <s v="住登者"/>
    <n v="0"/>
    <n v="19820406"/>
    <n v="20190418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5"/>
    <s v="久戸"/>
    <x v="466"/>
    <s v="シン　シチロウ"/>
    <s v="秦　七郎"/>
    <n v="1833"/>
    <n v="999"/>
    <s v="シン　シチロウ"/>
    <s v="秦　七郎"/>
    <m/>
    <m/>
    <d v="1926-11-07T00:00:00"/>
    <d v="1926-11-07T00:00:00"/>
    <x v="101"/>
    <s v="男"/>
    <x v="1"/>
    <n v="800"/>
    <n v="8780013"/>
    <s v="大字竹田２４４１番地２"/>
    <m/>
    <s v="大分県竹田市大字竹田２３２７番地"/>
    <m/>
    <s v="秦　七郎"/>
    <s v="   "/>
    <m/>
    <n v="0"/>
    <n v="0"/>
    <n v="2"/>
    <s v="世帯主"/>
    <n v="0"/>
    <s v="住登者"/>
    <n v="0"/>
    <n v="19510120"/>
    <n v="19510120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5"/>
    <s v="久戸"/>
    <x v="467"/>
    <s v="シュトウ　ミカヨ"/>
    <s v="首藤　美佳代"/>
    <n v="1838"/>
    <n v="999"/>
    <s v="シュトウ　ミカヨ"/>
    <s v="首藤　美佳代"/>
    <m/>
    <m/>
    <d v="1963-03-16T00:00:00"/>
    <d v="1963-03-16T00:00:00"/>
    <x v="56"/>
    <s v="女"/>
    <x v="0"/>
    <n v="800"/>
    <n v="8780013"/>
    <s v="大字竹田２４４４番地１７"/>
    <m/>
    <s v="大分県竹田市大字竹田２４４４番地１７"/>
    <m/>
    <s v="首藤　美佳代"/>
    <s v="   "/>
    <m/>
    <n v="0"/>
    <n v="0"/>
    <n v="2"/>
    <s v="世帯主"/>
    <n v="0"/>
    <s v="住登者"/>
    <n v="20231109"/>
    <n v="19660110"/>
    <n v="1985111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5"/>
    <s v="久戸"/>
    <x v="468"/>
    <s v="ソエダ　ユキコ"/>
    <s v="副田　幸子"/>
    <n v="1842"/>
    <n v="999"/>
    <s v="ソエダ　ユキコ"/>
    <s v="副田　幸子"/>
    <m/>
    <m/>
    <d v="1942-01-07T00:00:00"/>
    <d v="1942-01-07T00:00:00"/>
    <x v="9"/>
    <s v="女"/>
    <x v="0"/>
    <n v="800"/>
    <n v="8780013"/>
    <s v="大字竹田２４３７番地２"/>
    <m/>
    <s v="大分県竹田市大字竹田町１３５番地"/>
    <m/>
    <s v="副田　莊平"/>
    <s v="   "/>
    <m/>
    <n v="0"/>
    <n v="0"/>
    <n v="2"/>
    <s v="世帯主"/>
    <n v="0"/>
    <s v="住登者"/>
    <n v="0"/>
    <n v="19420107"/>
    <n v="19770703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5"/>
    <s v="久戸"/>
    <x v="469"/>
    <s v="ナルオ　タケノブ"/>
    <s v="成尾　武信"/>
    <n v="1854"/>
    <n v="999"/>
    <s v="ナルオ　タケノブ"/>
    <s v="成尾　武信"/>
    <m/>
    <m/>
    <d v="1957-10-31T00:00:00"/>
    <d v="1957-10-31T00:00:00"/>
    <x v="2"/>
    <s v="男"/>
    <x v="1"/>
    <n v="800"/>
    <n v="8780013"/>
    <s v="大字竹田２４４４番地３"/>
    <m/>
    <s v="熊本県人吉市西間上町２４４４番地８"/>
    <m/>
    <s v="成尾　武信"/>
    <s v="   "/>
    <m/>
    <n v="0"/>
    <n v="0"/>
    <n v="2"/>
    <s v="世帯主"/>
    <n v="0"/>
    <s v="住登者"/>
    <n v="0"/>
    <n v="19820621"/>
    <n v="19860501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15"/>
    <s v="久戸"/>
    <x v="469"/>
    <s v="ナルオ　タケノブ"/>
    <s v="成尾　武信"/>
    <n v="1855"/>
    <n v="999"/>
    <s v="ナルオ　ノリコ"/>
    <s v="成尾　典子"/>
    <m/>
    <m/>
    <d v="1957-10-17T00:00:00"/>
    <d v="1957-10-17T00:00:00"/>
    <x v="2"/>
    <s v="女"/>
    <x v="0"/>
    <n v="800"/>
    <n v="8780013"/>
    <s v="大字竹田２４４４番地３"/>
    <m/>
    <s v="熊本県人吉市西間上町２４４４番地８"/>
    <m/>
    <s v="成尾　武信"/>
    <s v="   "/>
    <m/>
    <n v="0"/>
    <n v="0"/>
    <n v="12"/>
    <s v="妻"/>
    <n v="0"/>
    <s v="住登者"/>
    <n v="0"/>
    <n v="19780324"/>
    <n v="19860501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15"/>
    <s v="久戸"/>
    <x v="470"/>
    <s v="モリサコ　トシオ"/>
    <s v="森迫　利雄"/>
    <n v="1883"/>
    <n v="999"/>
    <s v="モリサコ　トシオ"/>
    <s v="森迫　利雄"/>
    <m/>
    <m/>
    <d v="1939-06-18T00:00:00"/>
    <d v="1939-06-18T00:00:00"/>
    <x v="50"/>
    <s v="男"/>
    <x v="1"/>
    <n v="800"/>
    <n v="8780013"/>
    <s v="大字竹田２０６１番地１の１"/>
    <m/>
    <s v="大分県竹田市大字竹田町１５５番地"/>
    <m/>
    <s v="森迫　利雄"/>
    <s v="   "/>
    <m/>
    <n v="0"/>
    <n v="0"/>
    <n v="2"/>
    <s v="世帯主"/>
    <n v="0"/>
    <s v="住登者"/>
    <n v="0"/>
    <n v="19580319"/>
    <n v="1958031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5"/>
    <s v="久戸"/>
    <x v="470"/>
    <s v="モリサコ　トシオ"/>
    <s v="森迫　利雄"/>
    <n v="1884"/>
    <n v="999"/>
    <s v="モリサコ　エミコ"/>
    <s v="森迫　ヱミ子"/>
    <m/>
    <m/>
    <d v="1944-12-11T00:00:00"/>
    <d v="1944-12-11T00:00:00"/>
    <x v="4"/>
    <s v="女"/>
    <x v="0"/>
    <n v="800"/>
    <n v="8780013"/>
    <s v="大字竹田２０６１番地１の１"/>
    <m/>
    <s v="大分県竹田市大字竹田町１５５番地"/>
    <m/>
    <s v="森迫　利雄"/>
    <s v="   "/>
    <m/>
    <n v="0"/>
    <n v="0"/>
    <n v="12"/>
    <s v="妻"/>
    <n v="0"/>
    <s v="住登者"/>
    <n v="0"/>
    <n v="19680516"/>
    <n v="19680516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5"/>
    <s v="久戸"/>
    <x v="471"/>
    <s v="アソウ　ヤスヒロ"/>
    <s v="麻生　裕"/>
    <n v="7649"/>
    <n v="999"/>
    <s v="アソウ　ヤスヒロ"/>
    <s v="麻生　裕"/>
    <m/>
    <m/>
    <d v="1956-03-25T00:00:00"/>
    <d v="1956-03-25T00:00:00"/>
    <x v="1"/>
    <s v="男"/>
    <x v="1"/>
    <n v="800"/>
    <n v="8780013"/>
    <s v="大字竹田２４８６番地２"/>
    <m/>
    <s v="大分県竹田市大字竹田２４８６番地２"/>
    <m/>
    <s v="麻生　裕"/>
    <s v="   "/>
    <m/>
    <n v="0"/>
    <n v="0"/>
    <n v="2"/>
    <s v="世帯主"/>
    <n v="0"/>
    <s v="住登者"/>
    <n v="0"/>
    <n v="19791213"/>
    <n v="19970104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15"/>
    <s v="久戸"/>
    <x v="471"/>
    <s v="アソウ　ヤスヒロ"/>
    <s v="麻生　裕"/>
    <n v="7650"/>
    <n v="999"/>
    <s v="アソウ　マユミ"/>
    <s v="麻生　真由美"/>
    <m/>
    <m/>
    <d v="1959-10-02T00:00:00"/>
    <d v="1959-10-02T00:00:00"/>
    <x v="45"/>
    <s v="女"/>
    <x v="0"/>
    <n v="800"/>
    <n v="8780013"/>
    <s v="大字竹田２４８６番地２"/>
    <m/>
    <s v="大分県竹田市大字竹田２４８６番地２"/>
    <m/>
    <s v="麻生　裕"/>
    <s v="   "/>
    <m/>
    <n v="0"/>
    <n v="0"/>
    <n v="12"/>
    <s v="妻"/>
    <n v="0"/>
    <s v="住登者"/>
    <n v="0"/>
    <n v="19591002"/>
    <n v="19970104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5"/>
    <s v="久戸"/>
    <x v="472"/>
    <s v="ホンゴウ　アキオ"/>
    <s v="本郷　秋男"/>
    <n v="11035"/>
    <n v="999"/>
    <s v="ホンゴウ　アキオ"/>
    <s v="本郷　秋男"/>
    <m/>
    <m/>
    <d v="1951-11-21T00:00:00"/>
    <d v="1951-11-21T00:00:00"/>
    <x v="41"/>
    <s v="男"/>
    <x v="1"/>
    <n v="800"/>
    <n v="8780013"/>
    <s v="大字竹田２４４４番地９"/>
    <m/>
    <s v="大分県竹田市久住町大字白丹５７０１番地"/>
    <m/>
    <s v="本郷　秋男"/>
    <s v="   "/>
    <m/>
    <n v="0"/>
    <n v="0"/>
    <n v="2"/>
    <s v="世帯主"/>
    <n v="0"/>
    <s v="住登者"/>
    <n v="0"/>
    <n v="19810401"/>
    <n v="201405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15"/>
    <s v="久戸"/>
    <x v="472"/>
    <s v="ホンゴウ　アキオ"/>
    <s v="本郷　秋男"/>
    <n v="11036"/>
    <n v="999"/>
    <s v="ホンゴウ　ヒロミ"/>
    <s v="本郷　弘美"/>
    <m/>
    <m/>
    <d v="1953-11-02T00:00:00"/>
    <d v="1953-11-02T00:00:00"/>
    <x v="38"/>
    <s v="女"/>
    <x v="0"/>
    <n v="800"/>
    <n v="8780013"/>
    <s v="大字竹田２４４４番地９"/>
    <m/>
    <s v="大分県竹田市久住町大字白丹５７０１番地"/>
    <m/>
    <s v="本郷　秋男"/>
    <s v="   "/>
    <m/>
    <n v="0"/>
    <n v="0"/>
    <n v="12"/>
    <s v="妻"/>
    <n v="0"/>
    <s v="住登者"/>
    <n v="0"/>
    <n v="19810401"/>
    <n v="2014050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15"/>
    <s v="久戸"/>
    <x v="472"/>
    <s v="ホンゴウ　アキオ"/>
    <s v="本郷　秋男"/>
    <n v="11038"/>
    <n v="999"/>
    <s v="ホンゴウ　タカシ"/>
    <s v="本郷　貴志"/>
    <m/>
    <m/>
    <d v="1979-05-27T00:00:00"/>
    <d v="1979-05-27T00:00:00"/>
    <x v="83"/>
    <s v="男"/>
    <x v="1"/>
    <n v="800"/>
    <n v="8780013"/>
    <s v="大字竹田２４４４番地９"/>
    <m/>
    <s v="大分県竹田市久住町大字白丹５７０１番地"/>
    <m/>
    <s v="本郷　秋男"/>
    <s v="   "/>
    <m/>
    <n v="0"/>
    <n v="0"/>
    <n v="20"/>
    <s v="子"/>
    <n v="0"/>
    <s v="住登者"/>
    <n v="0"/>
    <n v="19810401"/>
    <n v="201405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5"/>
    <s v="久戸"/>
    <x v="473"/>
    <s v="ヨシカワ　サキ"/>
    <s v="吉川　早紀"/>
    <n v="15606"/>
    <n v="999"/>
    <s v="ヨシカワ　ノブオ"/>
    <s v="吉川　信雄"/>
    <m/>
    <m/>
    <d v="1960-07-17T00:00:00"/>
    <d v="1960-07-17T00:00:00"/>
    <x v="45"/>
    <s v="男"/>
    <x v="1"/>
    <n v="800"/>
    <n v="8780013"/>
    <s v="大字竹田２４７２番地３"/>
    <m/>
    <s v="大分県竹田市大字中角１６６０番地３"/>
    <m/>
    <s v="吉川　信雄"/>
    <s v="   "/>
    <m/>
    <n v="0"/>
    <n v="0"/>
    <n v="51"/>
    <s v="父"/>
    <n v="0"/>
    <s v="住登者"/>
    <n v="20231017"/>
    <n v="19820424"/>
    <n v="2023101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5"/>
    <s v="久戸"/>
    <x v="474"/>
    <s v="ホリ　エイジ"/>
    <s v="堀　栄次"/>
    <n v="16882"/>
    <n v="999"/>
    <s v="ホリ　エイジ"/>
    <s v="堀　栄次"/>
    <m/>
    <m/>
    <d v="1957-10-23T00:00:00"/>
    <d v="1957-10-23T00:00:00"/>
    <x v="2"/>
    <s v="男"/>
    <x v="1"/>
    <n v="800"/>
    <n v="8780013"/>
    <s v="大字竹田２４８５番地１"/>
    <m/>
    <s v="大分県竹田市大字九重野３６３番地"/>
    <m/>
    <s v="堀　栄次"/>
    <s v="   "/>
    <m/>
    <n v="0"/>
    <n v="0"/>
    <n v="2"/>
    <s v="世帯主"/>
    <n v="0"/>
    <s v="住登者"/>
    <n v="20220616"/>
    <n v="19810105"/>
    <n v="20220606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5"/>
    <s v="久戸"/>
    <x v="473"/>
    <s v="ヨシカワ　サキ"/>
    <s v="吉川　早紀"/>
    <n v="17744"/>
    <n v="999"/>
    <s v="ヨシカワ　アヤコ"/>
    <s v="吉川　綾子"/>
    <m/>
    <m/>
    <d v="1962-01-04T00:00:00"/>
    <d v="1962-01-04T00:00:00"/>
    <x v="82"/>
    <s v="女"/>
    <x v="0"/>
    <n v="800"/>
    <n v="8780013"/>
    <s v="大字竹田２４７２番地３"/>
    <m/>
    <s v="大分県竹田市大字中角１６６０番地３"/>
    <m/>
    <s v="吉川　信雄"/>
    <s v="   "/>
    <m/>
    <n v="0"/>
    <n v="0"/>
    <n v="52"/>
    <s v="母"/>
    <n v="0"/>
    <s v="住登者"/>
    <n v="20231017"/>
    <n v="19620104"/>
    <n v="2023101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5"/>
    <s v="久戸"/>
    <x v="475"/>
    <s v="アナン　ヒロミ"/>
    <s v="阿南　洋美"/>
    <n v="23433"/>
    <n v="999"/>
    <s v="アナン　ヒロミ"/>
    <s v="阿南　洋美"/>
    <m/>
    <m/>
    <d v="1956-03-10T00:00:00"/>
    <d v="1956-03-10T00:00:00"/>
    <x v="1"/>
    <s v="女"/>
    <x v="0"/>
    <n v="800"/>
    <n v="8780013"/>
    <s v="大字竹田２０６０番地"/>
    <m/>
    <s v="大分県竹田市大字倉木１２７３番地"/>
    <m/>
    <s v="阿南　信一"/>
    <s v="   "/>
    <m/>
    <n v="0"/>
    <n v="0"/>
    <n v="2"/>
    <s v="世帯主"/>
    <n v="0"/>
    <s v="住登者"/>
    <n v="0"/>
    <n v="19910317"/>
    <n v="19920418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5"/>
    <s v="久戸"/>
    <x v="474"/>
    <s v="ホリ　エイジ"/>
    <s v="堀　栄次"/>
    <n v="24028"/>
    <n v="999"/>
    <s v="ホリ　ハツミ"/>
    <s v="堀　初美"/>
    <m/>
    <m/>
    <d v="1967-03-09T00:00:00"/>
    <d v="1967-03-09T00:00:00"/>
    <x v="55"/>
    <s v="女"/>
    <x v="0"/>
    <n v="800"/>
    <n v="8780013"/>
    <s v="大字竹田２４８５番地１"/>
    <m/>
    <s v="大分県竹田市大字九重野３６３番地"/>
    <m/>
    <s v="堀　栄次"/>
    <s v="   "/>
    <m/>
    <n v="0"/>
    <n v="0"/>
    <n v="12"/>
    <s v="妻"/>
    <n v="0"/>
    <s v="住登者"/>
    <n v="20220616"/>
    <n v="19920118"/>
    <n v="2022060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5"/>
    <s v="久戸"/>
    <x v="473"/>
    <s v="ヨシカワ　サキ"/>
    <s v="吉川　早紀"/>
    <n v="26896"/>
    <n v="999"/>
    <s v="ヨシカワ　サキ"/>
    <s v="吉川　早紀"/>
    <m/>
    <m/>
    <d v="1996-04-02T00:00:00"/>
    <d v="1996-04-02T00:00:00"/>
    <x v="77"/>
    <s v="女"/>
    <x v="0"/>
    <n v="800"/>
    <n v="8780013"/>
    <s v="大字竹田２４７２番地３"/>
    <m/>
    <s v="大分県竹田市大字中角１６６０番地３"/>
    <m/>
    <s v="吉川　信雄"/>
    <s v="   "/>
    <m/>
    <n v="0"/>
    <n v="0"/>
    <n v="2"/>
    <s v="世帯主"/>
    <n v="0"/>
    <s v="住登者"/>
    <n v="20230914"/>
    <n v="19960402"/>
    <n v="2023091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5"/>
    <s v="久戸"/>
    <x v="474"/>
    <s v="ホリ　エイジ"/>
    <s v="堀　栄次"/>
    <n v="28597"/>
    <n v="999"/>
    <s v="ヨシダ　ケイコ"/>
    <s v="吉田　恵子"/>
    <m/>
    <m/>
    <d v="1998-03-12T00:00:00"/>
    <d v="1998-03-12T00:00:00"/>
    <x v="64"/>
    <s v="女"/>
    <x v="0"/>
    <n v="800"/>
    <n v="8780013"/>
    <s v="大字竹田２４８５番地１"/>
    <m/>
    <s v="大分県臼杵市大字戸室２０番地"/>
    <m/>
    <s v="吉田　楓"/>
    <s v="   "/>
    <m/>
    <n v="0"/>
    <n v="0"/>
    <n v="20"/>
    <s v="子"/>
    <n v="0"/>
    <s v="住登者"/>
    <n v="20230629"/>
    <n v="20230629"/>
    <n v="20230629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5"/>
    <s v="久戸"/>
    <x v="476"/>
    <s v="クマノ　タカミ"/>
    <s v="熊野　三"/>
    <n v="30300"/>
    <n v="999"/>
    <s v="クマノ　エツコ"/>
    <s v="熊野　悦子"/>
    <m/>
    <m/>
    <d v="1962-01-21T00:00:00"/>
    <d v="1962-01-21T00:00:00"/>
    <x v="82"/>
    <s v="女"/>
    <x v="0"/>
    <n v="800"/>
    <n v="8780013"/>
    <s v="大字竹田２４４４番地８"/>
    <m/>
    <s v="大分県竹田市大字飛田川２００５番地１"/>
    <m/>
    <s v="熊野　三"/>
    <s v="   "/>
    <m/>
    <n v="0"/>
    <n v="0"/>
    <n v="12"/>
    <s v="妻"/>
    <n v="0"/>
    <s v="住登者"/>
    <n v="0"/>
    <n v="20030801"/>
    <n v="2012011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5"/>
    <s v="久戸"/>
    <x v="477"/>
    <s v="カキ　トシヒコ"/>
    <s v="柿　俊比古"/>
    <n v="31575"/>
    <n v="999"/>
    <s v="カキ　トシヒコ"/>
    <s v="柿　俊比古"/>
    <m/>
    <m/>
    <d v="1986-07-08T00:00:00"/>
    <d v="1986-07-08T00:00:00"/>
    <x v="80"/>
    <s v="男"/>
    <x v="1"/>
    <n v="800"/>
    <n v="8780013"/>
    <s v="大字竹田２０６１番地９"/>
    <m/>
    <s v="大分県竹田市大字平田１２５０番地"/>
    <m/>
    <s v="柿　俊比古"/>
    <s v="   "/>
    <m/>
    <n v="0"/>
    <n v="0"/>
    <n v="2"/>
    <s v="世帯主"/>
    <n v="0"/>
    <s v="住登者"/>
    <n v="0"/>
    <n v="20041111"/>
    <n v="201806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5"/>
    <s v="久戸"/>
    <x v="478"/>
    <s v="モリサキ　ヒデハル"/>
    <s v="森崎　秀治"/>
    <n v="1000557"/>
    <n v="999"/>
    <s v="モリサキ　ヒデハル"/>
    <s v="森崎　秀治"/>
    <m/>
    <m/>
    <d v="1952-02-06T00:00:00"/>
    <d v="1952-02-06T00:00:00"/>
    <x v="41"/>
    <s v="男"/>
    <x v="1"/>
    <n v="800"/>
    <n v="8780013"/>
    <s v="大字竹田２４４４番地１１"/>
    <m/>
    <s v="大分県竹田市大字竹田１８９８番地１"/>
    <m/>
    <s v="森崎　秀温"/>
    <s v="   "/>
    <m/>
    <n v="0"/>
    <n v="0"/>
    <n v="2"/>
    <s v="世帯主"/>
    <n v="0"/>
    <s v="住登者"/>
    <n v="0"/>
    <n v="20200625"/>
    <n v="20200625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5"/>
    <s v="久戸"/>
    <x v="479"/>
    <s v="ハラダ　シュウジ"/>
    <s v="原田　周治"/>
    <n v="1017159"/>
    <n v="999"/>
    <s v="ハラダ　シュウジ"/>
    <s v="原田　周治"/>
    <m/>
    <m/>
    <d v="1951-05-26T00:00:00"/>
    <d v="1951-05-26T00:00:00"/>
    <x v="0"/>
    <s v="男"/>
    <x v="1"/>
    <n v="800"/>
    <n v="8780013"/>
    <s v="大字竹田２０６１番地３"/>
    <m/>
    <s v="大分県竹田市大字会々２１５１番地"/>
    <m/>
    <s v="原田　周治"/>
    <s v="   "/>
    <m/>
    <n v="0"/>
    <n v="0"/>
    <n v="2"/>
    <s v="世帯主"/>
    <n v="0"/>
    <s v="住登者"/>
    <n v="0"/>
    <n v="20171127"/>
    <n v="20171127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5"/>
    <s v="久戸"/>
    <x v="480"/>
    <s v="カンベ　ヒロフミ"/>
    <s v="神戸　啓文"/>
    <n v="1018789"/>
    <n v="999"/>
    <s v="カンベ　ヒロフミ"/>
    <s v="神戸　啓文"/>
    <m/>
    <m/>
    <d v="1954-11-04T00:00:00"/>
    <d v="1954-11-04T00:00:00"/>
    <x v="11"/>
    <s v="男"/>
    <x v="1"/>
    <n v="800"/>
    <n v="8780013"/>
    <s v="大字竹田２４２８番地"/>
    <m/>
    <s v="大分県竹田市大字竹田２４２８番地"/>
    <m/>
    <s v="神戸　啓文"/>
    <s v="   "/>
    <m/>
    <n v="0"/>
    <n v="0"/>
    <n v="2"/>
    <s v="世帯主"/>
    <n v="0"/>
    <s v="住登者"/>
    <n v="0"/>
    <n v="20150320"/>
    <n v="20150320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5"/>
    <s v="久戸"/>
    <x v="476"/>
    <s v="クマノ　タカミ"/>
    <s v="熊野　三"/>
    <n v="40002249"/>
    <n v="999"/>
    <s v="ムラカミ　メグミ"/>
    <s v="村上　恵"/>
    <m/>
    <m/>
    <d v="1999-09-17T00:00:00"/>
    <d v="1999-09-17T00:00:00"/>
    <x v="65"/>
    <s v="男"/>
    <x v="1"/>
    <n v="800"/>
    <n v="8780013"/>
    <s v="大字竹田２４４４番地８"/>
    <m/>
    <s v="大分県豊後大野市犬飼町田原２４５８番地"/>
    <m/>
    <s v="村上　宗"/>
    <s v="   "/>
    <m/>
    <n v="0"/>
    <n v="0"/>
    <n v="1220"/>
    <s v="妻の子"/>
    <n v="0"/>
    <s v="住登者"/>
    <n v="20230627"/>
    <n v="20230620"/>
    <n v="20230620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5"/>
    <s v="久戸"/>
    <x v="476"/>
    <s v="クマノ　タカミ"/>
    <s v="熊野　三"/>
    <n v="40002501"/>
    <n v="999"/>
    <s v="クマノ　タカミ"/>
    <s v="熊野　三"/>
    <m/>
    <m/>
    <d v="1949-02-20T00:00:00"/>
    <d v="1949-02-20T00:00:00"/>
    <x v="32"/>
    <s v="男"/>
    <x v="1"/>
    <n v="800"/>
    <n v="8780013"/>
    <s v="大字竹田２４４４番地８"/>
    <m/>
    <s v="大分県竹田市大字飛田川２００５番地１"/>
    <m/>
    <s v="熊野　三"/>
    <s v="   "/>
    <m/>
    <n v="0"/>
    <n v="0"/>
    <n v="2"/>
    <s v="世帯主"/>
    <n v="0"/>
    <s v="住登者"/>
    <n v="0"/>
    <n v="20090701"/>
    <n v="20120116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5"/>
    <s v="久戸"/>
    <x v="481"/>
    <s v="ニノミヤ　ハルオ"/>
    <s v="二宮　治雄"/>
    <n v="40004385"/>
    <n v="999"/>
    <s v="ニノミヤ　ハルオ"/>
    <s v="二宮　治雄"/>
    <m/>
    <m/>
    <d v="1977-08-03T00:00:00"/>
    <d v="1977-08-03T00:00:00"/>
    <x v="63"/>
    <s v="男"/>
    <x v="1"/>
    <n v="800"/>
    <n v="8780013"/>
    <s v="大字竹田２４４４番地３"/>
    <m/>
    <s v="大分県大分市大字木佐上１２１４番地"/>
    <m/>
    <s v="二宮　治雄"/>
    <s v="   "/>
    <m/>
    <n v="0"/>
    <n v="0"/>
    <n v="2"/>
    <s v="世帯主"/>
    <n v="0"/>
    <s v="住登者"/>
    <n v="0"/>
    <n v="20130402"/>
    <n v="20130402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5"/>
    <s v="久戸"/>
    <x v="481"/>
    <s v="ニノミヤ　ハルオ"/>
    <s v="二宮　治雄"/>
    <n v="40004386"/>
    <n v="999"/>
    <s v="ニノミヤ　ミユキ"/>
    <s v="二宮　美由紀"/>
    <m/>
    <m/>
    <d v="1976-04-14T00:00:00"/>
    <d v="1976-04-14T00:00:00"/>
    <x v="17"/>
    <s v="女"/>
    <x v="0"/>
    <n v="800"/>
    <n v="8780013"/>
    <s v="大字竹田２４４４番地３"/>
    <m/>
    <s v="大分県大分市大字木佐上１２１４番地"/>
    <m/>
    <s v="二宮　治雄"/>
    <s v="   "/>
    <m/>
    <n v="0"/>
    <n v="0"/>
    <n v="12"/>
    <s v="妻"/>
    <n v="0"/>
    <s v="住登者"/>
    <n v="0"/>
    <n v="20130402"/>
    <n v="2013040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5"/>
    <s v="久戸"/>
    <x v="481"/>
    <s v="ニノミヤ　ハルオ"/>
    <s v="二宮　治雄"/>
    <n v="40004387"/>
    <n v="999"/>
    <s v="ニノミヤ　レイナ"/>
    <s v="二宮　伶名"/>
    <m/>
    <m/>
    <d v="2005-08-31T00:00:00"/>
    <d v="2005-08-31T00:00:00"/>
    <x v="67"/>
    <s v="女"/>
    <x v="0"/>
    <n v="800"/>
    <n v="8780013"/>
    <s v="大字竹田２４４４番地３"/>
    <m/>
    <s v="大分県大分市大字木佐上１２１４番地"/>
    <m/>
    <s v="二宮　治雄"/>
    <s v="   "/>
    <m/>
    <n v="0"/>
    <n v="0"/>
    <n v="20"/>
    <s v="子"/>
    <n v="0"/>
    <s v="住登者"/>
    <n v="0"/>
    <n v="20130402"/>
    <n v="2013040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5"/>
    <s v="久戸"/>
    <x v="481"/>
    <s v="ニノミヤ　ハルオ"/>
    <s v="二宮　治雄"/>
    <n v="40004388"/>
    <n v="999"/>
    <s v="ニノミヤ　ケンシン"/>
    <s v="二宮　賢真"/>
    <m/>
    <m/>
    <d v="2010-02-22T00:00:00"/>
    <d v="2010-02-22T00:00:00"/>
    <x v="87"/>
    <s v="男"/>
    <x v="1"/>
    <n v="800"/>
    <n v="8780013"/>
    <s v="大字竹田２４４４番地３"/>
    <m/>
    <s v="大分県大分市大字木佐上１２１４番地"/>
    <m/>
    <s v="二宮　治雄"/>
    <s v="   "/>
    <m/>
    <n v="0"/>
    <n v="0"/>
    <n v="20"/>
    <s v="子"/>
    <n v="0"/>
    <s v="住登者"/>
    <n v="0"/>
    <n v="20130402"/>
    <n v="20130402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5"/>
    <s v="久戸"/>
    <x v="474"/>
    <s v="ホリ　エイジ"/>
    <s v="堀　栄次"/>
    <n v="40004452"/>
    <n v="999"/>
    <s v="ヨシダ　カエデ"/>
    <s v="吉田　楓"/>
    <m/>
    <m/>
    <d v="1997-06-17T00:00:00"/>
    <d v="1997-06-17T00:00:00"/>
    <x v="43"/>
    <s v="男"/>
    <x v="1"/>
    <n v="800"/>
    <n v="8780013"/>
    <s v="大字竹田２４８５番地１"/>
    <m/>
    <s v="大分県臼杵市大字戸室２０番地"/>
    <s v="ヨシダ　カエデ"/>
    <s v="吉田　楓"/>
    <s v="   "/>
    <m/>
    <n v="0"/>
    <n v="0"/>
    <n v="2011"/>
    <s v="子の夫"/>
    <n v="0"/>
    <s v="住登者"/>
    <n v="20230629"/>
    <n v="20230629"/>
    <n v="20230629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5"/>
    <s v="久戸"/>
    <x v="477"/>
    <s v="カキ　トシヒコ"/>
    <s v="柿　俊比古"/>
    <n v="40005412"/>
    <n v="999"/>
    <s v="カキ　マユミ"/>
    <s v="柿　真由美"/>
    <m/>
    <m/>
    <d v="1982-08-23T00:00:00"/>
    <d v="1982-08-23T00:00:00"/>
    <x v="72"/>
    <s v="女"/>
    <x v="0"/>
    <n v="800"/>
    <n v="8780013"/>
    <s v="大字竹田２０６１番地９"/>
    <m/>
    <s v="大分県竹田市大字平田１２５０番地"/>
    <m/>
    <s v="柿　俊比古"/>
    <s v="   "/>
    <m/>
    <n v="0"/>
    <n v="0"/>
    <n v="12"/>
    <s v="妻"/>
    <n v="0"/>
    <s v="住登者"/>
    <n v="0"/>
    <n v="20141213"/>
    <n v="201806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5"/>
    <s v="久戸"/>
    <x v="477"/>
    <s v="カキ　トシヒコ"/>
    <s v="柿　俊比古"/>
    <n v="40005413"/>
    <n v="999"/>
    <s v="カキ　レン"/>
    <s v="柿　蓮"/>
    <m/>
    <m/>
    <d v="2009-10-13T00:00:00"/>
    <d v="2009-10-13T00:00:00"/>
    <x v="87"/>
    <s v="男"/>
    <x v="1"/>
    <n v="800"/>
    <n v="8780013"/>
    <s v="大字竹田２０６１番地９"/>
    <m/>
    <s v="大分県竹田市大字平田１２５０番地"/>
    <m/>
    <s v="柿　俊比古"/>
    <s v="   "/>
    <m/>
    <n v="0"/>
    <n v="0"/>
    <n v="20"/>
    <s v="子"/>
    <n v="0"/>
    <s v="住登者"/>
    <n v="0"/>
    <n v="20141213"/>
    <n v="20180601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5"/>
    <s v="久戸"/>
    <x v="477"/>
    <s v="カキ　トシヒコ"/>
    <s v="柿　俊比古"/>
    <n v="40005757"/>
    <n v="999"/>
    <s v="カキ　マヒロ"/>
    <s v="柿　心優"/>
    <m/>
    <m/>
    <d v="2015-07-16T00:00:00"/>
    <d v="2015-07-16T00:00:00"/>
    <x v="73"/>
    <s v="男"/>
    <x v="1"/>
    <n v="800"/>
    <n v="8780013"/>
    <s v="大字竹田２０６１番地９"/>
    <m/>
    <s v="大分県竹田市大字平田１２５０番地"/>
    <m/>
    <s v="柿　俊比古"/>
    <s v="   "/>
    <m/>
    <n v="0"/>
    <n v="0"/>
    <n v="20"/>
    <s v="子"/>
    <n v="0"/>
    <s v="住登者"/>
    <n v="0"/>
    <n v="20150716"/>
    <n v="20180601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5"/>
    <s v="久戸"/>
    <x v="479"/>
    <s v="ハラダ　シュウジ"/>
    <s v="原田　周治"/>
    <n v="40007002"/>
    <n v="999"/>
    <s v="ハラダ　チズコ"/>
    <s v="原田　千壽子"/>
    <m/>
    <m/>
    <d v="1958-02-21T00:00:00"/>
    <d v="1958-02-21T00:00:00"/>
    <x v="2"/>
    <s v="女"/>
    <x v="0"/>
    <n v="800"/>
    <n v="8780013"/>
    <s v="大字竹田２０６１番地３"/>
    <m/>
    <s v="大分県竹田市大字会々２１５１番地"/>
    <m/>
    <s v="原田　周治"/>
    <s v="   "/>
    <m/>
    <n v="0"/>
    <n v="0"/>
    <n v="12"/>
    <s v="妻"/>
    <n v="0"/>
    <s v="住登者"/>
    <n v="0"/>
    <n v="20171127"/>
    <n v="20171127"/>
    <x v="0"/>
    <m/>
    <m/>
    <m/>
    <m/>
    <x v="0"/>
    <x v="0"/>
    <x v="0"/>
    <n v="1"/>
    <x v="1"/>
    <n v="1"/>
    <s v=""/>
    <s v=""/>
    <s v=""/>
    <s v=""/>
    <s v=""/>
    <s v=""/>
    <x v="0"/>
    <s v=""/>
    <n v="1"/>
    <n v="1"/>
  </r>
  <r>
    <x v="15"/>
    <s v="久戸"/>
    <x v="477"/>
    <s v="カキ　トシヒコ"/>
    <s v="柿　俊比古"/>
    <n v="40007425"/>
    <n v="999"/>
    <s v="カキ　ヒマリ"/>
    <s v="柿　陽茉莉"/>
    <m/>
    <m/>
    <d v="2018-10-16T00:00:00"/>
    <d v="2018-10-16T00:00:00"/>
    <x v="100"/>
    <s v="女"/>
    <x v="0"/>
    <n v="800"/>
    <n v="8780013"/>
    <s v="大字竹田２０６１番地９"/>
    <m/>
    <s v="大分県竹田市大字平田１２５０番地"/>
    <m/>
    <s v="柿　俊比古"/>
    <s v="   "/>
    <m/>
    <n v="0"/>
    <n v="0"/>
    <n v="20"/>
    <s v="子"/>
    <n v="0"/>
    <s v="住登者"/>
    <n v="0"/>
    <n v="20181016"/>
    <n v="20181016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5"/>
    <s v="久戸"/>
    <x v="482"/>
    <s v="ヤマシタ　リナ"/>
    <s v="山下　理奈"/>
    <n v="40007591"/>
    <n v="999"/>
    <s v="ヤマシタ　リナ"/>
    <s v="山下　理奈"/>
    <m/>
    <m/>
    <d v="1961-03-23T00:00:00"/>
    <d v="1961-03-23T00:00:00"/>
    <x v="20"/>
    <s v="女"/>
    <x v="0"/>
    <n v="800"/>
    <n v="8780013"/>
    <s v="大字竹田２４７０番地４"/>
    <m/>
    <s v="大分県竹田市大字竹田１１５４番地"/>
    <m/>
    <s v="山下　理奈"/>
    <s v="   "/>
    <m/>
    <n v="0"/>
    <n v="0"/>
    <n v="2"/>
    <s v="世帯主"/>
    <n v="0"/>
    <s v="住登者"/>
    <n v="20240516"/>
    <n v="20190321"/>
    <n v="2024051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5"/>
    <s v="久戸"/>
    <x v="483"/>
    <s v="マツカワ　タカシ"/>
    <s v="松川　隆"/>
    <n v="40008017"/>
    <n v="999"/>
    <s v="マツカワ　タカシ"/>
    <s v="松川　隆"/>
    <m/>
    <m/>
    <d v="1958-06-12T00:00:00"/>
    <d v="1958-06-12T00:00:00"/>
    <x v="2"/>
    <s v="男"/>
    <x v="1"/>
    <n v="800"/>
    <n v="8780013"/>
    <s v="大字竹田２４３１番地"/>
    <m/>
    <s v="愛媛県西宇和郡伊方町三机乙７９６番地"/>
    <m/>
    <s v="松川　隆"/>
    <s v="   "/>
    <m/>
    <n v="0"/>
    <n v="0"/>
    <n v="2"/>
    <s v="世帯主"/>
    <n v="0"/>
    <s v="住登者"/>
    <n v="20221027"/>
    <n v="20200210"/>
    <n v="20221027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15"/>
    <s v="久戸"/>
    <x v="483"/>
    <s v="マツカワ　タカシ"/>
    <s v="松川　隆"/>
    <n v="40008018"/>
    <n v="999"/>
    <s v="マツカワ　トモコ"/>
    <s v="松川　智子"/>
    <m/>
    <m/>
    <d v="1957-05-07T00:00:00"/>
    <d v="1957-05-07T00:00:00"/>
    <x v="52"/>
    <s v="女"/>
    <x v="0"/>
    <n v="800"/>
    <n v="8780013"/>
    <s v="大字竹田２４３１番地"/>
    <m/>
    <s v="愛媛県西宇和郡伊方町三机乙７９６番地"/>
    <m/>
    <s v="松川　隆"/>
    <s v="   "/>
    <m/>
    <n v="0"/>
    <n v="0"/>
    <n v="12"/>
    <s v="妻"/>
    <n v="0"/>
    <s v="住登者"/>
    <n v="20221027"/>
    <n v="20200210"/>
    <n v="20221027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15"/>
    <s v="久戸"/>
    <x v="484"/>
    <s v="カリウ　ヨウコ"/>
    <s v="狩生　陽子"/>
    <n v="40008198"/>
    <n v="999"/>
    <s v="カリウ　ヨウコ"/>
    <s v="狩生　陽子"/>
    <m/>
    <m/>
    <d v="1961-04-19T00:00:00"/>
    <d v="1961-04-19T00:00:00"/>
    <x v="20"/>
    <s v="女"/>
    <x v="0"/>
    <n v="800"/>
    <n v="8780013"/>
    <s v="大字竹田２４４４番地１６"/>
    <m/>
    <s v="大分県豊後大野市三重町内田２６７２番地２１"/>
    <m/>
    <s v="狩生　一彦"/>
    <s v="   "/>
    <m/>
    <n v="0"/>
    <n v="0"/>
    <n v="2"/>
    <s v="世帯主"/>
    <n v="0"/>
    <s v="住登者"/>
    <n v="0"/>
    <n v="20200501"/>
    <n v="20200501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5"/>
    <s v="久戸"/>
    <x v="484"/>
    <s v="カリウ　ヨウコ"/>
    <s v="狩生　陽子"/>
    <n v="40008199"/>
    <n v="999"/>
    <s v="カリウ　カズヒコ"/>
    <s v="狩生　一彦"/>
    <m/>
    <m/>
    <d v="1961-05-12T00:00:00"/>
    <d v="1961-05-12T00:00:00"/>
    <x v="20"/>
    <s v="男"/>
    <x v="1"/>
    <n v="800"/>
    <n v="8780013"/>
    <s v="大字竹田２４４４番地１６"/>
    <m/>
    <s v="大分県豊後大野市三重町内田２６７２番地２１"/>
    <m/>
    <s v="狩生　一彦"/>
    <s v="   "/>
    <m/>
    <n v="0"/>
    <n v="0"/>
    <n v="11"/>
    <s v="夫"/>
    <n v="0"/>
    <s v="住登者"/>
    <n v="0"/>
    <n v="20200501"/>
    <n v="202005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5"/>
    <s v="久戸"/>
    <x v="484"/>
    <s v="カリウ　ヨウコ"/>
    <s v="狩生　陽子"/>
    <n v="40008200"/>
    <n v="999"/>
    <s v="カリウ　アヤコ"/>
    <s v="狩生　絢子"/>
    <m/>
    <m/>
    <d v="1991-02-27T00:00:00"/>
    <d v="1991-02-27T00:00:00"/>
    <x v="29"/>
    <s v="女"/>
    <x v="0"/>
    <n v="800"/>
    <n v="8780013"/>
    <s v="大字竹田２４４４番地１６"/>
    <m/>
    <s v="大分県豊後大野市三重町内田２６７２番地２１"/>
    <m/>
    <s v="狩生　一彦"/>
    <s v="   "/>
    <m/>
    <n v="0"/>
    <n v="0"/>
    <n v="20"/>
    <s v="子"/>
    <n v="0"/>
    <s v="住登者"/>
    <n v="0"/>
    <n v="20200501"/>
    <n v="202005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5"/>
    <s v="久戸"/>
    <x v="484"/>
    <s v="カリウ　ヨウコ"/>
    <s v="狩生　陽子"/>
    <n v="40008201"/>
    <n v="999"/>
    <s v="カリウ　ムネヒコ"/>
    <s v="狩生　宗彦"/>
    <m/>
    <m/>
    <d v="1995-10-29T00:00:00"/>
    <d v="1995-10-29T00:00:00"/>
    <x v="77"/>
    <s v="男"/>
    <x v="1"/>
    <n v="800"/>
    <n v="8780013"/>
    <s v="大字竹田２４４４番地１６"/>
    <m/>
    <s v="大分県豊後大野市三重町内田２６７２番地２１"/>
    <m/>
    <s v="狩生　一彦"/>
    <s v="   "/>
    <m/>
    <n v="0"/>
    <n v="0"/>
    <n v="20"/>
    <s v="子"/>
    <n v="0"/>
    <s v="住登者"/>
    <n v="0"/>
    <n v="20200501"/>
    <n v="202005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5"/>
    <s v="久戸"/>
    <x v="474"/>
    <s v="ホリ　エイジ"/>
    <s v="堀　栄次"/>
    <n v="40020098"/>
    <n v="999"/>
    <s v="ヨシダ　コヨミ"/>
    <s v="吉田　光陽実"/>
    <m/>
    <m/>
    <d v="2023-04-12T00:00:00"/>
    <d v="2023-04-12T00:00:00"/>
    <x v="102"/>
    <s v="女"/>
    <x v="0"/>
    <n v="800"/>
    <n v="8780013"/>
    <s v="大字竹田２４８５番地１"/>
    <m/>
    <s v="大分県臼杵市大字戸室２０番地"/>
    <m/>
    <s v="吉田　楓"/>
    <s v="   "/>
    <m/>
    <n v="0"/>
    <n v="0"/>
    <n v="2020"/>
    <s v="子の子"/>
    <n v="0"/>
    <s v="住登者"/>
    <n v="20230629"/>
    <n v="20230629"/>
    <n v="20230629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5"/>
    <s v="久戸"/>
    <x v="485"/>
    <s v="ミウラ　マスミツ"/>
    <s v="三浦　益満"/>
    <n v="90008890"/>
    <n v="999"/>
    <s v="ミウラ　マスミツ"/>
    <s v="三浦　益満"/>
    <m/>
    <m/>
    <d v="1967-09-18T00:00:00"/>
    <d v="1967-09-18T00:00:00"/>
    <x v="10"/>
    <s v="男"/>
    <x v="1"/>
    <n v="800"/>
    <n v="8780013"/>
    <s v="大字竹田２４７２番地２"/>
    <m/>
    <s v="大分県竹田市大字竹田２４７２番地"/>
    <m/>
    <s v="三浦　良久"/>
    <s v="   "/>
    <m/>
    <n v="0"/>
    <n v="0"/>
    <n v="2"/>
    <s v="世帯主"/>
    <n v="0"/>
    <s v="住登者"/>
    <n v="0"/>
    <n v="20140808"/>
    <n v="2014080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6"/>
    <s v="寺町"/>
    <x v="486"/>
    <s v="ソウ　サトシ"/>
    <s v="宗　智"/>
    <n v="1839"/>
    <n v="999"/>
    <s v="ソウ　サトシ"/>
    <s v="宗　智"/>
    <m/>
    <m/>
    <d v="1957-02-02T00:00:00"/>
    <d v="1957-02-02T00:00:00"/>
    <x v="52"/>
    <s v="男"/>
    <x v="1"/>
    <n v="800"/>
    <n v="8780013"/>
    <s v="大字竹田２１０８番地"/>
    <m/>
    <s v="大分県竹田市大字竹田６９１番地２の２"/>
    <m/>
    <s v="宗　亀彦"/>
    <s v="   "/>
    <m/>
    <n v="0"/>
    <n v="0"/>
    <n v="2"/>
    <s v="世帯主"/>
    <n v="0"/>
    <s v="住登者"/>
    <n v="0"/>
    <n v="19590603"/>
    <n v="19920114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6"/>
    <s v="寺町"/>
    <x v="487"/>
    <s v="イトウ　ヒトミ"/>
    <s v="伊藤　ひとみ"/>
    <n v="1909"/>
    <n v="999"/>
    <s v="イトウ　ヒトミ"/>
    <s v="伊藤　ひとみ"/>
    <m/>
    <m/>
    <d v="1958-05-01T00:00:00"/>
    <d v="1958-05-01T00:00:00"/>
    <x v="2"/>
    <s v="女"/>
    <x v="0"/>
    <n v="800"/>
    <n v="8780013"/>
    <s v="大字竹田１７５５番地２"/>
    <m/>
    <s v="大分県竹田市大字竹田１７５５番地２"/>
    <m/>
    <s v="伊藤　ひとみ"/>
    <s v="   "/>
    <m/>
    <n v="0"/>
    <n v="0"/>
    <n v="2"/>
    <s v="世帯主"/>
    <n v="0"/>
    <s v="住登者"/>
    <n v="0"/>
    <n v="19820210"/>
    <n v="20051214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6"/>
    <s v="寺町"/>
    <x v="488"/>
    <s v="カイ　アイコ"/>
    <s v="甲斐　愛子"/>
    <n v="1917"/>
    <n v="999"/>
    <s v="カイ　アイコ"/>
    <s v="甲斐　愛子"/>
    <m/>
    <m/>
    <d v="1940-01-10T00:00:00"/>
    <d v="1940-01-10T00:00:00"/>
    <x v="5"/>
    <s v="女"/>
    <x v="0"/>
    <n v="700"/>
    <n v="8780012"/>
    <s v="大字竹田町４４３番地"/>
    <m/>
    <s v="大分県竹田市大字竹田町４４３番地"/>
    <m/>
    <s v="甲斐　有富"/>
    <s v="   "/>
    <m/>
    <n v="0"/>
    <n v="0"/>
    <n v="2"/>
    <s v="世帯主"/>
    <n v="0"/>
    <s v="住登者"/>
    <n v="0"/>
    <n v="19720304"/>
    <n v="19720304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6"/>
    <s v="寺町"/>
    <x v="489"/>
    <s v="カイ　ヨシ"/>
    <s v="甲斐　ヨシ"/>
    <n v="1921"/>
    <n v="999"/>
    <s v="カイ　ヨシ"/>
    <s v="甲斐　ヨシ"/>
    <m/>
    <m/>
    <d v="1931-05-01T00:00:00"/>
    <d v="1931-05-01T00:00:00"/>
    <x v="61"/>
    <s v="女"/>
    <x v="0"/>
    <n v="800"/>
    <n v="8780013"/>
    <s v="大字竹田１７５５番地"/>
    <m/>
    <s v="大分県竹田市大字竹田１７５５番地"/>
    <m/>
    <s v="甲斐　俊一"/>
    <s v="   "/>
    <m/>
    <n v="0"/>
    <n v="0"/>
    <n v="2"/>
    <s v="世帯主"/>
    <n v="0"/>
    <s v="住登者"/>
    <n v="0"/>
    <n v="19681121"/>
    <n v="19681121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6"/>
    <s v="寺町"/>
    <x v="490"/>
    <s v="カワノ　マチコ"/>
    <s v="河野　万知子"/>
    <n v="1924"/>
    <n v="999"/>
    <s v="カワノ　マチコ"/>
    <s v="河野　万知子"/>
    <m/>
    <m/>
    <d v="1940-03-13T00:00:00"/>
    <d v="1940-03-13T00:00:00"/>
    <x v="5"/>
    <s v="女"/>
    <x v="0"/>
    <n v="800"/>
    <n v="8780013"/>
    <s v="大字竹田２１２０番地３"/>
    <m/>
    <s v="大分県竹田市大字竹田２１２０番地３"/>
    <m/>
    <s v="河野　長年"/>
    <s v="   "/>
    <m/>
    <n v="0"/>
    <n v="0"/>
    <n v="2"/>
    <s v="世帯主"/>
    <n v="0"/>
    <s v="住登者"/>
    <n v="0"/>
    <n v="19630515"/>
    <n v="1977013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6"/>
    <s v="寺町"/>
    <x v="491"/>
    <s v="コイケ　ミドリ"/>
    <s v="小池　緑"/>
    <n v="1941"/>
    <n v="999"/>
    <s v="コイケ　ミドリ"/>
    <s v="小池　緑"/>
    <m/>
    <m/>
    <d v="1958-03-22T00:00:00"/>
    <d v="1958-03-22T00:00:00"/>
    <x v="2"/>
    <s v="女"/>
    <x v="0"/>
    <n v="800"/>
    <n v="8780013"/>
    <s v="大字竹田１７５５番地３"/>
    <m/>
    <s v="大分県竹田市大字竹田１７５５番地３"/>
    <m/>
    <s v="小池　緑"/>
    <s v="   "/>
    <m/>
    <n v="0"/>
    <n v="0"/>
    <n v="2"/>
    <s v="世帯主"/>
    <n v="0"/>
    <s v="住登者"/>
    <n v="0"/>
    <n v="19830406"/>
    <n v="19830406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6"/>
    <s v="寺町"/>
    <x v="492"/>
    <s v="サトウ　トオル"/>
    <s v="佐藤　徹"/>
    <n v="1944"/>
    <n v="999"/>
    <s v="サトウ　トヨジロウ"/>
    <s v="佐藤　豊治郎"/>
    <m/>
    <m/>
    <d v="1939-01-11T00:00:00"/>
    <d v="1939-01-11T00:00:00"/>
    <x v="50"/>
    <s v="男"/>
    <x v="1"/>
    <n v="700"/>
    <n v="8780012"/>
    <s v="大字竹田町４６９番地"/>
    <m/>
    <s v="大分県竹田市大字竹田町４７８番地"/>
    <m/>
    <s v="佐藤　豊治郎"/>
    <s v="   "/>
    <m/>
    <n v="0"/>
    <n v="0"/>
    <n v="51"/>
    <s v="父"/>
    <n v="0"/>
    <s v="住登者"/>
    <n v="0"/>
    <n v="20060328"/>
    <n v="20060328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6"/>
    <s v="寺町"/>
    <x v="492"/>
    <s v="サトウ　トオル"/>
    <s v="佐藤　徹"/>
    <n v="1945"/>
    <n v="999"/>
    <s v="サトウ　レイコ"/>
    <s v="佐藤　子"/>
    <m/>
    <m/>
    <d v="1944-03-30T00:00:00"/>
    <d v="1944-03-30T00:00:00"/>
    <x v="34"/>
    <s v="女"/>
    <x v="0"/>
    <n v="700"/>
    <n v="8780012"/>
    <s v="大字竹田町４６９番地"/>
    <m/>
    <s v="大分県竹田市大字竹田町４７８番地"/>
    <m/>
    <s v="佐藤　豊治郎"/>
    <s v="   "/>
    <m/>
    <n v="0"/>
    <n v="0"/>
    <n v="52"/>
    <s v="母"/>
    <n v="0"/>
    <s v="住登者"/>
    <n v="0"/>
    <n v="20060328"/>
    <n v="20060328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6"/>
    <s v="寺町"/>
    <x v="492"/>
    <s v="サトウ　トオル"/>
    <s v="佐藤　徹"/>
    <n v="1946"/>
    <n v="999"/>
    <s v="サトウ　トオル"/>
    <s v="佐藤　徹"/>
    <m/>
    <m/>
    <d v="1972-03-29T00:00:00"/>
    <d v="1972-03-29T00:00:00"/>
    <x v="21"/>
    <s v="男"/>
    <x v="1"/>
    <n v="700"/>
    <n v="8780012"/>
    <s v="大字竹田町４６９番地"/>
    <m/>
    <s v="大分県竹田市大字竹田町４７８番地"/>
    <m/>
    <s v="佐藤　徹"/>
    <s v="   "/>
    <m/>
    <n v="0"/>
    <n v="0"/>
    <n v="2"/>
    <s v="世帯主"/>
    <n v="0"/>
    <s v="住登者"/>
    <n v="0"/>
    <n v="19981101"/>
    <n v="19981101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6"/>
    <s v="寺町"/>
    <x v="493"/>
    <s v="サガラ　ヨシノリ"/>
    <s v="相良　義則"/>
    <n v="1952"/>
    <n v="999"/>
    <s v="サガラ　ヨシノリ"/>
    <s v="相良　義則"/>
    <m/>
    <m/>
    <d v="1950-05-20T00:00:00"/>
    <d v="1950-05-20T00:00:00"/>
    <x v="15"/>
    <s v="男"/>
    <x v="1"/>
    <n v="800"/>
    <n v="8780013"/>
    <s v="大字竹田２１３７番地"/>
    <m/>
    <s v="大分県竹田市大字竹田２１３７番地"/>
    <m/>
    <s v="相良　義則"/>
    <s v="   "/>
    <m/>
    <n v="0"/>
    <n v="0"/>
    <n v="2"/>
    <s v="世帯主"/>
    <n v="0"/>
    <s v="住登者"/>
    <n v="0"/>
    <n v="19810401"/>
    <n v="198104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16"/>
    <s v="寺町"/>
    <x v="493"/>
    <s v="サガラ　ヨシノリ"/>
    <s v="相良　義則"/>
    <n v="1953"/>
    <n v="999"/>
    <s v="サガラ　アキコ"/>
    <s v="相良　章子"/>
    <m/>
    <m/>
    <d v="1953-11-24T00:00:00"/>
    <d v="1953-11-24T00:00:00"/>
    <x v="38"/>
    <s v="女"/>
    <x v="0"/>
    <n v="800"/>
    <n v="8780013"/>
    <s v="大字竹田２１３７番地"/>
    <m/>
    <s v="大分県竹田市大字竹田２１３７番地"/>
    <m/>
    <s v="相良　義則"/>
    <s v="   "/>
    <m/>
    <n v="0"/>
    <n v="0"/>
    <n v="12"/>
    <s v="妻"/>
    <n v="0"/>
    <s v="住登者"/>
    <n v="0"/>
    <n v="19820408"/>
    <n v="19820408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16"/>
    <s v="寺町"/>
    <x v="493"/>
    <s v="サガラ　ヨシノリ"/>
    <s v="相良　義則"/>
    <n v="1955"/>
    <n v="999"/>
    <s v="サガラ　ヨシカズ"/>
    <s v="相良　義和"/>
    <m/>
    <m/>
    <d v="1986-07-02T00:00:00"/>
    <d v="1986-07-02T00:00:00"/>
    <x v="80"/>
    <s v="男"/>
    <x v="1"/>
    <n v="800"/>
    <n v="8780013"/>
    <s v="大字竹田２１３７番地"/>
    <m/>
    <s v="大分県竹田市大字竹田２１３７番地"/>
    <m/>
    <s v="相良　義和"/>
    <s v="   "/>
    <m/>
    <n v="0"/>
    <n v="0"/>
    <n v="20"/>
    <s v="子"/>
    <n v="0"/>
    <s v="住登者"/>
    <n v="0"/>
    <n v="19860702"/>
    <n v="1986070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6"/>
    <s v="寺町"/>
    <x v="494"/>
    <s v="チブサ　カツヒコ"/>
    <s v="千房　克彦"/>
    <n v="1971"/>
    <n v="999"/>
    <s v="チブサ　カツヒコ"/>
    <s v="千房　克彦"/>
    <m/>
    <m/>
    <d v="1962-03-08T00:00:00"/>
    <d v="1962-03-08T00:00:00"/>
    <x v="82"/>
    <s v="男"/>
    <x v="1"/>
    <n v="700"/>
    <n v="8780012"/>
    <s v="大字竹田町４７４番地"/>
    <m/>
    <s v="大分県竹田市大字竹田１８６５番地"/>
    <m/>
    <s v="千房　克彦"/>
    <s v="   "/>
    <m/>
    <n v="0"/>
    <n v="0"/>
    <n v="2"/>
    <s v="世帯主"/>
    <n v="0"/>
    <s v="住登者"/>
    <n v="0"/>
    <n v="19830318"/>
    <n v="19850607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6"/>
    <s v="寺町"/>
    <x v="494"/>
    <s v="チブサ　カツヒコ"/>
    <s v="千房　克彦"/>
    <n v="1972"/>
    <n v="999"/>
    <s v="チブサ　チカコ"/>
    <s v="千房　ちか子"/>
    <m/>
    <m/>
    <d v="1961-10-20T00:00:00"/>
    <d v="1961-10-20T00:00:00"/>
    <x v="82"/>
    <s v="女"/>
    <x v="0"/>
    <n v="700"/>
    <n v="8780012"/>
    <s v="大字竹田町４７４番地"/>
    <m/>
    <s v="大分県竹田市大字竹田１８６５番地"/>
    <m/>
    <s v="千房　克彦"/>
    <s v="   "/>
    <m/>
    <n v="0"/>
    <n v="0"/>
    <n v="12"/>
    <s v="妻"/>
    <n v="0"/>
    <s v="住登者"/>
    <n v="0"/>
    <n v="19850915"/>
    <n v="1985091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6"/>
    <s v="寺町"/>
    <x v="495"/>
    <s v="ワタナベ　ケイシン"/>
    <s v="渡　慶晋"/>
    <n v="1973"/>
    <n v="999"/>
    <s v="ワタナベ　ナオ"/>
    <s v="渡　奈緒"/>
    <m/>
    <m/>
    <d v="1987-06-08T00:00:00"/>
    <d v="1987-06-08T00:00:00"/>
    <x v="71"/>
    <s v="女"/>
    <x v="0"/>
    <n v="700"/>
    <n v="8780012"/>
    <s v="大字竹田町４７４番地"/>
    <s v="（ＣＨＩＳＥＩ　２０１）"/>
    <s v="大分県豊後大野市緒方町下自在５１２番地１"/>
    <m/>
    <s v="渡　慶晋"/>
    <s v="   "/>
    <m/>
    <n v="0"/>
    <n v="0"/>
    <n v="12"/>
    <s v="妻"/>
    <n v="0"/>
    <s v="住登者"/>
    <n v="20221220"/>
    <n v="19870608"/>
    <n v="20221220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6"/>
    <s v="寺町"/>
    <x v="496"/>
    <s v="ヒロセ　タカオ"/>
    <s v="瀨　孝雄"/>
    <n v="1989"/>
    <n v="999"/>
    <s v="ヒロセ　タカオ"/>
    <s v="瀨　孝雄"/>
    <m/>
    <m/>
    <d v="1949-05-19T00:00:00"/>
    <d v="1949-05-19T00:00:00"/>
    <x v="32"/>
    <s v="男"/>
    <x v="1"/>
    <n v="800"/>
    <n v="8780013"/>
    <s v="大字竹田２１１５番地"/>
    <m/>
    <s v="大分県竹田市大字竹田２１１５番地"/>
    <m/>
    <s v="瀨　孝雄"/>
    <s v="   "/>
    <m/>
    <n v="0"/>
    <n v="0"/>
    <n v="2"/>
    <s v="世帯主"/>
    <n v="0"/>
    <s v="住登者"/>
    <n v="0"/>
    <n v="19690521"/>
    <n v="19771124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6"/>
    <s v="寺町"/>
    <x v="496"/>
    <s v="ヒロセ　タカオ"/>
    <s v="瀨　孝雄"/>
    <n v="1990"/>
    <n v="999"/>
    <s v="ヒロセ　テルヨ"/>
    <s v="瀨　照代"/>
    <m/>
    <m/>
    <d v="1948-03-18T00:00:00"/>
    <d v="1948-03-18T00:00:00"/>
    <x v="7"/>
    <s v="女"/>
    <x v="0"/>
    <n v="800"/>
    <n v="8780013"/>
    <s v="大字竹田２１１５番地"/>
    <m/>
    <s v="大分県竹田市大字竹田２１１５番地"/>
    <m/>
    <s v="瀨　孝雄"/>
    <s v="   "/>
    <m/>
    <n v="0"/>
    <n v="0"/>
    <n v="12"/>
    <s v="妻"/>
    <n v="0"/>
    <s v="住登者"/>
    <n v="0"/>
    <n v="19480318"/>
    <n v="19771124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6"/>
    <s v="寺町"/>
    <x v="497"/>
    <s v="フジサワ　ハツコ"/>
    <s v="藤澤　初子"/>
    <n v="2006"/>
    <n v="999"/>
    <s v="フジサワ　ハツコ"/>
    <s v="藤澤　初子"/>
    <m/>
    <m/>
    <d v="1945-05-26T00:00:00"/>
    <d v="1945-05-26T00:00:00"/>
    <x v="4"/>
    <s v="女"/>
    <x v="0"/>
    <n v="800"/>
    <n v="8780013"/>
    <s v="大字竹田２１１１番地"/>
    <m/>
    <s v="大分県竹田市大字竹田２１１１番地"/>
    <m/>
    <s v="藤澤　清治"/>
    <s v="   "/>
    <m/>
    <n v="0"/>
    <n v="0"/>
    <n v="2"/>
    <s v="世帯主"/>
    <n v="0"/>
    <s v="住登者"/>
    <n v="20210127"/>
    <n v="19670324"/>
    <n v="19910817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6"/>
    <s v="寺町"/>
    <x v="498"/>
    <s v="ワダ　イサオ"/>
    <s v="和田　功"/>
    <n v="2015"/>
    <n v="999"/>
    <s v="ワダ　イサオ"/>
    <s v="和田　功"/>
    <m/>
    <m/>
    <d v="1935-11-11T00:00:00"/>
    <d v="1935-11-11T00:00:00"/>
    <x v="36"/>
    <s v="男"/>
    <x v="1"/>
    <n v="800"/>
    <n v="8780013"/>
    <s v="大字竹田２１１３番地"/>
    <m/>
    <s v="大分県竹田市大字竹田町３４番地"/>
    <m/>
    <s v="和田　功"/>
    <s v="   "/>
    <m/>
    <n v="0"/>
    <n v="0"/>
    <n v="2"/>
    <s v="世帯主"/>
    <n v="0"/>
    <s v="住登者"/>
    <n v="0"/>
    <n v="19590418"/>
    <n v="19780604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6"/>
    <s v="寺町"/>
    <x v="498"/>
    <s v="ワダ　イサオ"/>
    <s v="和田　功"/>
    <n v="2016"/>
    <n v="999"/>
    <s v="ワダ　レイコ"/>
    <s v="和田　玲子"/>
    <m/>
    <m/>
    <d v="1933-05-04T00:00:00"/>
    <d v="1933-05-04T00:00:00"/>
    <x v="51"/>
    <s v="女"/>
    <x v="0"/>
    <n v="800"/>
    <n v="8780013"/>
    <s v="大字竹田２１１３番地"/>
    <m/>
    <s v="大分県竹田市大字竹田町３４番地"/>
    <m/>
    <s v="和田　功"/>
    <s v="   "/>
    <m/>
    <n v="0"/>
    <n v="0"/>
    <n v="12"/>
    <s v="妻"/>
    <n v="0"/>
    <s v="住登者"/>
    <n v="0"/>
    <n v="19590418"/>
    <n v="19780604"/>
    <x v="0"/>
    <m/>
    <m/>
    <m/>
    <m/>
    <x v="0"/>
    <x v="1"/>
    <x v="0"/>
    <n v="1"/>
    <x v="1"/>
    <n v="1"/>
    <n v="1"/>
    <n v="1"/>
    <n v="1"/>
    <n v="1"/>
    <s v=""/>
    <s v=""/>
    <x v="0"/>
    <s v=""/>
    <n v="1"/>
    <s v=""/>
  </r>
  <r>
    <x v="16"/>
    <s v="寺町"/>
    <x v="499"/>
    <s v="ワタナベ　ミキオ"/>
    <s v="渡　美喜雄"/>
    <n v="2017"/>
    <n v="999"/>
    <s v="ワタナベ　ミキオ"/>
    <s v="渡　美喜雄"/>
    <m/>
    <m/>
    <d v="1940-11-10T00:00:00"/>
    <d v="1940-11-10T00:00:00"/>
    <x v="3"/>
    <s v="男"/>
    <x v="1"/>
    <n v="700"/>
    <n v="8780012"/>
    <s v="大字竹田町４７８番地"/>
    <m/>
    <s v="大分県竹田市大字竹田町４７８番地"/>
    <m/>
    <s v="渡　美喜雄"/>
    <s v="   "/>
    <m/>
    <n v="0"/>
    <n v="0"/>
    <n v="2"/>
    <s v="世帯主"/>
    <n v="0"/>
    <s v="住登者"/>
    <n v="0"/>
    <n v="19620910"/>
    <n v="1971041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6"/>
    <s v="寺町"/>
    <x v="499"/>
    <s v="ワタナベ　ミキオ"/>
    <s v="渡　美喜雄"/>
    <n v="2018"/>
    <n v="999"/>
    <s v="ワタナベ　チヨカ"/>
    <s v="渡　千代嘉"/>
    <m/>
    <m/>
    <d v="1940-07-06T00:00:00"/>
    <d v="1940-07-06T00:00:00"/>
    <x v="5"/>
    <s v="女"/>
    <x v="0"/>
    <n v="700"/>
    <n v="8780012"/>
    <s v="大字竹田町４７８番地"/>
    <m/>
    <s v="大分県竹田市大字竹田町４７８番地"/>
    <m/>
    <s v="渡　美喜雄"/>
    <s v="   "/>
    <m/>
    <n v="0"/>
    <n v="0"/>
    <n v="12"/>
    <s v="妻"/>
    <n v="0"/>
    <s v="住登者"/>
    <n v="0"/>
    <n v="19660316"/>
    <n v="19710419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6"/>
    <s v="寺町"/>
    <x v="500"/>
    <s v="マツイ　カズコ"/>
    <s v="松井　和子"/>
    <n v="7174"/>
    <n v="999"/>
    <s v="マツイ　カズコ"/>
    <s v="松井　和子"/>
    <m/>
    <m/>
    <d v="1938-03-24T00:00:00"/>
    <d v="1938-03-24T00:00:00"/>
    <x v="58"/>
    <s v="女"/>
    <x v="0"/>
    <n v="700"/>
    <n v="8780012"/>
    <s v="大字竹田町４７２番地"/>
    <m/>
    <s v="大分県竹田市大字今１１９０番地"/>
    <m/>
    <s v="松井　清輝"/>
    <s v="   "/>
    <m/>
    <n v="0"/>
    <n v="0"/>
    <n v="2"/>
    <s v="世帯主"/>
    <n v="0"/>
    <s v="住登者"/>
    <n v="0"/>
    <n v="19600623"/>
    <n v="200103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6"/>
    <s v="寺町"/>
    <x v="501"/>
    <s v="ホリ　ノブエ"/>
    <s v="堀　ノブエ"/>
    <n v="7352"/>
    <n v="999"/>
    <s v="ホリ　ノブエ"/>
    <s v="堀　ノブエ"/>
    <m/>
    <m/>
    <d v="1933-11-10T00:00:00"/>
    <d v="1933-11-10T00:00:00"/>
    <x v="35"/>
    <s v="女"/>
    <x v="0"/>
    <n v="800"/>
    <n v="8780013"/>
    <s v="大字竹田２１１６番地６"/>
    <m/>
    <s v="大分県竹田市大字九重野１９４３番地１"/>
    <m/>
    <s v="堀　澄男"/>
    <s v="   "/>
    <m/>
    <n v="0"/>
    <n v="0"/>
    <n v="2"/>
    <s v="世帯主"/>
    <n v="0"/>
    <s v="住登者"/>
    <n v="0"/>
    <n v="19580613"/>
    <n v="19900703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6"/>
    <s v="寺町"/>
    <x v="502"/>
    <s v="アナン　エリ"/>
    <s v="阿南　江利"/>
    <n v="15495"/>
    <n v="999"/>
    <s v="アナン　エリ"/>
    <s v="阿南　江利"/>
    <m/>
    <m/>
    <d v="1964-11-11T00:00:00"/>
    <d v="1964-11-11T00:00:00"/>
    <x v="44"/>
    <s v="女"/>
    <x v="0"/>
    <n v="700"/>
    <n v="8780012"/>
    <s v="大字竹田町４６１番地"/>
    <m/>
    <s v="大分県竹田市大字神原４６５番地"/>
    <m/>
    <s v="阿南　アヤコ"/>
    <s v="   "/>
    <m/>
    <n v="0"/>
    <n v="0"/>
    <n v="2"/>
    <s v="世帯主"/>
    <n v="0"/>
    <s v="住登者"/>
    <n v="0"/>
    <n v="19850328"/>
    <n v="2005051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6"/>
    <s v="寺町"/>
    <x v="493"/>
    <s v="サガラ　ヨシノリ"/>
    <s v="相良　義則"/>
    <n v="24396"/>
    <n v="999"/>
    <s v="サガラ　ヒロコ"/>
    <s v="相良　公子"/>
    <m/>
    <m/>
    <d v="1992-05-19T00:00:00"/>
    <d v="1992-05-19T00:00:00"/>
    <x v="66"/>
    <s v="女"/>
    <x v="0"/>
    <n v="800"/>
    <n v="8780013"/>
    <s v="大字竹田２１３７番地"/>
    <m/>
    <s v="大分県竹田市大字竹田２１３７番地"/>
    <m/>
    <s v="相良　義則"/>
    <s v="   "/>
    <m/>
    <n v="0"/>
    <n v="0"/>
    <n v="20"/>
    <s v="子"/>
    <n v="0"/>
    <s v="住登者"/>
    <n v="0"/>
    <n v="19920519"/>
    <n v="19920519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6"/>
    <s v="寺町"/>
    <x v="503"/>
    <s v="フルシマ　マサトシ"/>
    <s v="古嶋　正俊"/>
    <n v="25896"/>
    <n v="999"/>
    <s v="フルシマ　マサトシ"/>
    <s v="古嶋　正俊"/>
    <m/>
    <m/>
    <d v="1961-10-17T00:00:00"/>
    <d v="1961-10-17T00:00:00"/>
    <x v="82"/>
    <s v="男"/>
    <x v="1"/>
    <n v="700"/>
    <n v="8780012"/>
    <s v="大字竹田町４８０番地"/>
    <m/>
    <s v="熊本県阿蘇市黒川１５２１番地"/>
    <m/>
    <s v="古嶋　正俊"/>
    <s v="   "/>
    <m/>
    <n v="0"/>
    <n v="0"/>
    <n v="2"/>
    <s v="世帯主"/>
    <n v="0"/>
    <s v="住登者"/>
    <n v="0"/>
    <n v="20041031"/>
    <n v="2004103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6"/>
    <s v="寺町"/>
    <x v="504"/>
    <s v="シオザキ　ユカ"/>
    <s v="塩﨑　有加"/>
    <n v="26215"/>
    <n v="999"/>
    <s v="シオザキ　ユカ"/>
    <s v="塩﨑　有加"/>
    <m/>
    <m/>
    <d v="1988-04-28T00:00:00"/>
    <d v="1988-04-28T00:00:00"/>
    <x v="24"/>
    <s v="女"/>
    <x v="0"/>
    <n v="700"/>
    <n v="8780012"/>
    <s v="大字竹田町４４９番地"/>
    <m/>
    <s v="大分県竹田市大字竹田２４７３番地"/>
    <m/>
    <s v="塩﨑　正樹"/>
    <s v="   "/>
    <m/>
    <n v="0"/>
    <n v="0"/>
    <n v="2"/>
    <s v="世帯主"/>
    <n v="0"/>
    <s v="住登者"/>
    <n v="0"/>
    <n v="19950328"/>
    <n v="2018111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6"/>
    <s v="寺町"/>
    <x v="498"/>
    <s v="ワダ　イサオ"/>
    <s v="和田　功"/>
    <n v="27073"/>
    <n v="999"/>
    <s v="ワダ　ヒロシ"/>
    <s v="和田　宏"/>
    <m/>
    <m/>
    <d v="1963-09-11T00:00:00"/>
    <d v="1963-09-11T00:00:00"/>
    <x v="57"/>
    <s v="男"/>
    <x v="1"/>
    <n v="800"/>
    <n v="8780013"/>
    <s v="大字竹田２１１３番地"/>
    <m/>
    <s v="大分県竹田市大字竹田町３４番地"/>
    <m/>
    <s v="和田　功"/>
    <s v="   "/>
    <m/>
    <n v="0"/>
    <n v="0"/>
    <n v="20"/>
    <s v="子"/>
    <n v="0"/>
    <s v="住登者"/>
    <n v="0"/>
    <n v="19960604"/>
    <n v="19960604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6"/>
    <s v="寺町"/>
    <x v="505"/>
    <s v="ノガミ　タイドウ"/>
    <s v="野上　泰道"/>
    <n v="27629"/>
    <n v="999"/>
    <s v="ノガミ　タイドウ"/>
    <s v="野上　泰道"/>
    <m/>
    <m/>
    <d v="1941-09-02T00:00:00"/>
    <d v="1941-09-02T00:00:00"/>
    <x v="9"/>
    <s v="男"/>
    <x v="1"/>
    <n v="800"/>
    <n v="8780013"/>
    <s v="大字竹田１７７７番地"/>
    <m/>
    <s v="大分県竹田市大字竹田１７７７番地"/>
    <m/>
    <s v="野上　泰道"/>
    <s v="   "/>
    <m/>
    <n v="0"/>
    <n v="0"/>
    <n v="2"/>
    <s v="世帯主"/>
    <n v="0"/>
    <s v="住登者"/>
    <n v="0"/>
    <n v="19970421"/>
    <n v="1997042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6"/>
    <s v="寺町"/>
    <x v="505"/>
    <s v="ノガミ　タイドウ"/>
    <s v="野上　泰道"/>
    <n v="29770"/>
    <n v="999"/>
    <s v="ノガミ　タネコ"/>
    <s v="野上　種子"/>
    <m/>
    <m/>
    <d v="1947-03-16T00:00:00"/>
    <d v="1947-03-16T00:00:00"/>
    <x v="33"/>
    <s v="女"/>
    <x v="0"/>
    <n v="800"/>
    <n v="8780013"/>
    <s v="大字竹田１７７７番地"/>
    <m/>
    <s v="大分県竹田市大字竹田１７７７番地"/>
    <m/>
    <s v="野上　泰道"/>
    <s v="   "/>
    <m/>
    <n v="0"/>
    <n v="0"/>
    <n v="12"/>
    <s v="妻"/>
    <n v="0"/>
    <s v="住登者"/>
    <n v="0"/>
    <n v="20010201"/>
    <n v="20010201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6"/>
    <s v="寺町"/>
    <x v="506"/>
    <s v="ゴトウ　クミコ"/>
    <s v="後藤　久美子"/>
    <n v="30036"/>
    <n v="999"/>
    <s v="ゴトウ　クミコ"/>
    <s v="後藤　久美子"/>
    <m/>
    <m/>
    <d v="1956-09-06T00:00:00"/>
    <d v="1956-09-06T00:00:00"/>
    <x v="52"/>
    <s v="女"/>
    <x v="0"/>
    <n v="800"/>
    <n v="8780013"/>
    <s v="大字竹田２１０７番地１"/>
    <m/>
    <s v="大分県竹田市荻町南河内１０８７番地"/>
    <m/>
    <s v="後藤　久美子"/>
    <s v="   "/>
    <m/>
    <n v="0"/>
    <n v="0"/>
    <n v="2"/>
    <s v="世帯主"/>
    <n v="0"/>
    <s v="住登者"/>
    <n v="0"/>
    <n v="20010625"/>
    <n v="20200709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6"/>
    <s v="寺町"/>
    <x v="507"/>
    <s v="サトウ　ヨウコ"/>
    <s v="佐藤　陽子"/>
    <n v="31115"/>
    <n v="999"/>
    <s v="サトウ　ヨウコ"/>
    <s v="佐藤　陽子"/>
    <m/>
    <m/>
    <d v="1949-05-28T00:00:00"/>
    <d v="1949-05-28T00:00:00"/>
    <x v="32"/>
    <s v="女"/>
    <x v="0"/>
    <n v="800"/>
    <n v="8780013"/>
    <s v="大字竹田２１１６番地２"/>
    <m/>
    <s v="大分県竹田市大字竹田２１１６番地２"/>
    <m/>
    <s v="佐藤　公位"/>
    <s v="   "/>
    <m/>
    <n v="0"/>
    <n v="0"/>
    <n v="2"/>
    <s v="世帯主"/>
    <n v="0"/>
    <s v="住登者"/>
    <n v="0"/>
    <n v="20100221"/>
    <n v="2010022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6"/>
    <s v="寺町"/>
    <x v="508"/>
    <s v="ゴトウ　ユキオ"/>
    <s v="後藤　幸雄"/>
    <n v="1000530"/>
    <n v="999"/>
    <s v="ゴトウ　ユキオ"/>
    <s v="後藤　幸雄"/>
    <m/>
    <m/>
    <d v="1947-10-17T00:00:00"/>
    <d v="1947-10-17T00:00:00"/>
    <x v="7"/>
    <s v="男"/>
    <x v="1"/>
    <n v="800"/>
    <n v="8780013"/>
    <s v="大字竹田１７８２番地"/>
    <m/>
    <s v="大分県大分市大字猪野５７２番地７"/>
    <m/>
    <s v="後藤　幸雄"/>
    <s v="   "/>
    <m/>
    <n v="0"/>
    <n v="0"/>
    <n v="2"/>
    <s v="世帯主"/>
    <n v="0"/>
    <s v="住登者"/>
    <n v="0"/>
    <n v="20010412"/>
    <n v="20010412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6"/>
    <s v="寺町"/>
    <x v="509"/>
    <s v="オオツキ　セツコ"/>
    <s v="大附　節子"/>
    <n v="1001885"/>
    <n v="999"/>
    <s v="オオツキ　セツコ"/>
    <s v="大附　節子"/>
    <m/>
    <m/>
    <d v="1935-05-27T00:00:00"/>
    <d v="1935-05-27T00:00:00"/>
    <x v="8"/>
    <s v="女"/>
    <x v="0"/>
    <n v="800"/>
    <n v="8780013"/>
    <s v="大字竹田２１１６番地３"/>
    <m/>
    <s v="大分県竹田市大字竹田１７５６番地"/>
    <m/>
    <s v="大附　金平"/>
    <s v="   "/>
    <m/>
    <n v="0"/>
    <n v="0"/>
    <n v="2"/>
    <s v="世帯主"/>
    <n v="0"/>
    <s v="住登者"/>
    <n v="0"/>
    <n v="19900409"/>
    <n v="1990040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6"/>
    <s v="寺町"/>
    <x v="506"/>
    <s v="ゴトウ　クミコ"/>
    <s v="後藤　久美子"/>
    <n v="10052230"/>
    <n v="999"/>
    <s v="ゴトウ　マサヤ"/>
    <s v="後藤　雅哉"/>
    <m/>
    <m/>
    <d v="1983-02-14T00:00:00"/>
    <d v="1983-02-14T00:00:00"/>
    <x v="72"/>
    <s v="男"/>
    <x v="1"/>
    <n v="800"/>
    <n v="8780013"/>
    <s v="大字竹田２１０７番地１"/>
    <m/>
    <s v="大分県竹田市荻町恵良原２２５１番地"/>
    <m/>
    <s v="後藤　幸一"/>
    <s v="   "/>
    <m/>
    <n v="0"/>
    <n v="0"/>
    <n v="20"/>
    <s v="子"/>
    <n v="0"/>
    <s v="住登者"/>
    <n v="0"/>
    <n v="19830214"/>
    <n v="20200824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6"/>
    <s v="寺町"/>
    <x v="510"/>
    <s v="イシカワ　ヒロヨシ"/>
    <s v="石川　博義"/>
    <n v="40005515"/>
    <n v="999"/>
    <s v="イシカワ　ヒロヨシ"/>
    <s v="石川　博義"/>
    <m/>
    <m/>
    <d v="1968-08-23T00:00:00"/>
    <d v="1968-08-23T00:00:00"/>
    <x v="62"/>
    <s v="男"/>
    <x v="1"/>
    <n v="700"/>
    <n v="8780012"/>
    <s v="大字竹田町４６３番地"/>
    <m/>
    <s v="大分県速見郡日出町大字藤原１８５８番地"/>
    <s v="イシカワ　ヒロヨシ"/>
    <s v="石川　博義"/>
    <s v="   "/>
    <m/>
    <n v="0"/>
    <n v="0"/>
    <n v="2"/>
    <s v="世帯主"/>
    <n v="0"/>
    <s v="住登者"/>
    <n v="20240326"/>
    <n v="20240326"/>
    <n v="2024032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6"/>
    <s v="寺町"/>
    <x v="495"/>
    <s v="ワタナベ　ケイシン"/>
    <s v="渡　慶晋"/>
    <n v="40007865"/>
    <n v="999"/>
    <s v="ワタナベ　ケイシン"/>
    <s v="渡　慶晋"/>
    <m/>
    <m/>
    <d v="1987-03-11T00:00:00"/>
    <d v="1987-03-11T00:00:00"/>
    <x v="71"/>
    <s v="男"/>
    <x v="1"/>
    <n v="700"/>
    <n v="8780012"/>
    <s v="大字竹田町４７４番地"/>
    <s v="（ＣＨＩＳＥＩ　２０１）"/>
    <s v="大分県豊後大野市緒方町下自在５１２番地１"/>
    <m/>
    <s v="渡　慶晋"/>
    <s v="   "/>
    <m/>
    <n v="0"/>
    <n v="0"/>
    <n v="2"/>
    <s v="世帯主"/>
    <n v="0"/>
    <s v="住登者"/>
    <n v="20221220"/>
    <n v="20190829"/>
    <n v="2022122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6"/>
    <s v="寺町"/>
    <x v="493"/>
    <s v="サガラ　ヨシノリ"/>
    <s v="相良　義則"/>
    <n v="40008036"/>
    <n v="999"/>
    <s v="サガラ　ミキ"/>
    <s v="相良　美希"/>
    <m/>
    <m/>
    <d v="1986-09-21T00:00:00"/>
    <d v="1986-09-21T00:00:00"/>
    <x v="71"/>
    <s v="女"/>
    <x v="0"/>
    <n v="800"/>
    <n v="8780013"/>
    <s v="大字竹田２１３７番地"/>
    <m/>
    <s v="大分県竹田市大字竹田２１３７番地"/>
    <m/>
    <s v="相良　義和"/>
    <s v="   "/>
    <m/>
    <n v="0"/>
    <n v="0"/>
    <n v="2012"/>
    <s v="子の妻"/>
    <n v="0"/>
    <s v="住登者"/>
    <n v="0"/>
    <n v="20200228"/>
    <n v="20200228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6"/>
    <s v="寺町"/>
    <x v="495"/>
    <s v="ワタナベ　ケイシン"/>
    <s v="渡　慶晋"/>
    <n v="40010246"/>
    <n v="999"/>
    <s v="ワタナベ　チハル"/>
    <s v="渡　千晴"/>
    <m/>
    <m/>
    <d v="2021-03-19T00:00:00"/>
    <d v="2021-03-19T00:00:00"/>
    <x v="70"/>
    <s v="女"/>
    <x v="0"/>
    <n v="700"/>
    <n v="8780012"/>
    <s v="大字竹田町４７４番地"/>
    <s v="（ＣＨＩＳＥＩ　２０１）"/>
    <s v="大分県豊後大野市緒方町下自在５１２番地１"/>
    <m/>
    <s v="渡　慶晋"/>
    <s v="   "/>
    <m/>
    <n v="0"/>
    <n v="0"/>
    <n v="20"/>
    <s v="子"/>
    <n v="0"/>
    <s v="住登者"/>
    <n v="20221220"/>
    <n v="20210319"/>
    <n v="20221220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6"/>
    <s v="寺町"/>
    <x v="495"/>
    <s v="ワタナベ　ケイシン"/>
    <s v="渡　慶晋"/>
    <n v="40019383"/>
    <n v="999"/>
    <s v="ワタナベ　チアキ"/>
    <s v="渡　千晶"/>
    <m/>
    <m/>
    <d v="2023-04-28T00:00:00"/>
    <d v="2023-04-28T00:00:00"/>
    <x v="102"/>
    <s v="女"/>
    <x v="0"/>
    <n v="700"/>
    <n v="8780012"/>
    <s v="大字竹田町４７４番地"/>
    <s v="（ＣＨＩＳＥＩ　２０１）"/>
    <s v="大分県豊後大野市緒方町下自在５１２番地１"/>
    <m/>
    <s v="渡　慶晋"/>
    <s v="   "/>
    <m/>
    <n v="0"/>
    <n v="0"/>
    <n v="20"/>
    <s v="子"/>
    <n v="0"/>
    <s v="住登者"/>
    <n v="20230508"/>
    <n v="20230428"/>
    <n v="20230428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6"/>
    <s v="寺町"/>
    <x v="511"/>
    <s v="ナカムラ　マサシ"/>
    <s v="中村　正史"/>
    <n v="40020276"/>
    <n v="999"/>
    <s v="ナカムラ　マサシ"/>
    <s v="中村　正史"/>
    <m/>
    <m/>
    <d v="1958-07-11T00:00:00"/>
    <d v="1958-07-11T00:00:00"/>
    <x v="2"/>
    <s v="男"/>
    <x v="1"/>
    <n v="800"/>
    <n v="8780013"/>
    <s v="大字竹田２１２０番地２"/>
    <m/>
    <s v="大分県竹田市大字竹田２１２０番地２"/>
    <s v="ナカムラ　マサシ"/>
    <s v="中村　正史"/>
    <s v="   "/>
    <m/>
    <n v="0"/>
    <n v="0"/>
    <n v="2"/>
    <s v="世帯主"/>
    <n v="0"/>
    <s v="住登者"/>
    <n v="20230725"/>
    <n v="20230719"/>
    <n v="20230719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16"/>
    <s v="寺町"/>
    <x v="511"/>
    <s v="ナカムラ　マサシ"/>
    <s v="中村　正史"/>
    <n v="40020284"/>
    <n v="999"/>
    <s v="ナカムラ　カズコ"/>
    <s v="中村　和子"/>
    <m/>
    <m/>
    <d v="1964-05-12T00:00:00"/>
    <d v="1964-05-12T00:00:00"/>
    <x v="57"/>
    <s v="女"/>
    <x v="0"/>
    <n v="800"/>
    <n v="8780013"/>
    <s v="大字竹田２１２０番地２"/>
    <m/>
    <s v="大分県竹田市大字竹田２１２０番地２"/>
    <m/>
    <s v="中村　正史"/>
    <s v="   "/>
    <m/>
    <n v="0"/>
    <n v="0"/>
    <n v="12"/>
    <s v="妻"/>
    <n v="0"/>
    <s v="住登者"/>
    <n v="20230725"/>
    <n v="20230719"/>
    <n v="20230719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7"/>
    <s v="溝川"/>
    <x v="512"/>
    <s v="ツヅキ　ノブヨシ"/>
    <s v="都築　伸宜"/>
    <n v="565"/>
    <n v="999"/>
    <s v="ツヅキ　ノブヨシ"/>
    <s v="都築　伸宜"/>
    <m/>
    <m/>
    <d v="1983-01-31T00:00:00"/>
    <d v="1983-01-31T00:00:00"/>
    <x v="72"/>
    <s v="男"/>
    <x v="1"/>
    <n v="800"/>
    <n v="8780013"/>
    <s v="大字竹田２３１１番地１"/>
    <m/>
    <s v="大分県竹田市大字竹田町３８９番地１"/>
    <m/>
    <s v="都築　伸宜"/>
    <s v="   "/>
    <m/>
    <n v="0"/>
    <n v="0"/>
    <n v="2"/>
    <s v="世帯主"/>
    <n v="0"/>
    <s v="住登者"/>
    <n v="0"/>
    <n v="20020127"/>
    <n v="201507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7"/>
    <s v="溝川"/>
    <x v="513"/>
    <s v="ミウラ　マサヨシ"/>
    <s v="三浦　正義"/>
    <n v="959"/>
    <n v="999"/>
    <s v="ミウラ　マサヨシ"/>
    <s v="三浦　正義"/>
    <m/>
    <m/>
    <d v="1951-11-29T00:00:00"/>
    <d v="1951-11-29T00:00:00"/>
    <x v="41"/>
    <s v="男"/>
    <x v="1"/>
    <n v="800"/>
    <n v="8780013"/>
    <s v="大字竹田２１０６番地"/>
    <m/>
    <s v="大分県竹田市大字上畑３１１番地１"/>
    <m/>
    <s v="三浦　霞"/>
    <s v="   "/>
    <m/>
    <n v="0"/>
    <n v="0"/>
    <n v="2"/>
    <s v="世帯主"/>
    <n v="0"/>
    <s v="住登者"/>
    <n v="0"/>
    <n v="19830122"/>
    <n v="20160128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7"/>
    <s v="溝川"/>
    <x v="514"/>
    <s v="ヒエダ　イサオ"/>
    <s v="田　功"/>
    <n v="1993"/>
    <n v="999"/>
    <s v="ヒエダ　イサオ"/>
    <s v="田　功"/>
    <m/>
    <m/>
    <d v="1931-10-09T00:00:00"/>
    <d v="1931-10-09T00:00:00"/>
    <x v="49"/>
    <s v="男"/>
    <x v="1"/>
    <n v="800"/>
    <n v="8780013"/>
    <s v="大字竹田２４０６番地１"/>
    <m/>
    <s v="大分県竹田市大字挟田９９８番地１"/>
    <m/>
    <s v="田　功"/>
    <s v="   "/>
    <m/>
    <n v="0"/>
    <n v="0"/>
    <n v="2"/>
    <s v="世帯主"/>
    <n v="0"/>
    <s v="住登者"/>
    <n v="0"/>
    <n v="19610410"/>
    <n v="19901126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7"/>
    <s v="溝川"/>
    <x v="515"/>
    <s v="アイザワ　ヒデオ"/>
    <s v="合澤　秀男"/>
    <n v="2021"/>
    <n v="999"/>
    <s v="アイザワ　ヒデオ"/>
    <s v="合澤　秀男"/>
    <m/>
    <m/>
    <d v="1948-08-03T00:00:00"/>
    <d v="1948-08-03T00:00:00"/>
    <x v="32"/>
    <s v="男"/>
    <x v="1"/>
    <n v="800"/>
    <n v="8780013"/>
    <s v="大字竹田２１０４番地"/>
    <m/>
    <s v="大分県竹田市大字竹田２１０３番地２"/>
    <m/>
    <s v="合澤　秀男"/>
    <s v="   "/>
    <m/>
    <n v="0"/>
    <n v="0"/>
    <n v="2"/>
    <s v="世帯主"/>
    <n v="0"/>
    <s v="住登者"/>
    <n v="20210617"/>
    <n v="19690303"/>
    <n v="20210617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7"/>
    <s v="溝川"/>
    <x v="515"/>
    <s v="アイザワ　ヒデオ"/>
    <s v="合澤　秀男"/>
    <n v="2022"/>
    <n v="999"/>
    <s v="アイザワ　フミコ"/>
    <s v="合澤　文子"/>
    <m/>
    <m/>
    <d v="1949-04-01T00:00:00"/>
    <d v="1949-04-01T00:00:00"/>
    <x v="32"/>
    <s v="女"/>
    <x v="0"/>
    <n v="800"/>
    <n v="8780013"/>
    <s v="大字竹田２１０４番地"/>
    <m/>
    <s v="大分県竹田市大字竹田２１０３番地２"/>
    <m/>
    <s v="合澤　秀男"/>
    <s v="   "/>
    <m/>
    <n v="0"/>
    <n v="0"/>
    <n v="12"/>
    <s v="妻"/>
    <n v="0"/>
    <s v="住登者"/>
    <n v="20210617"/>
    <n v="19720610"/>
    <n v="20210617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7"/>
    <s v="溝川"/>
    <x v="516"/>
    <s v="イサカリ　カチエ"/>
    <s v="飯盛　香智江"/>
    <n v="2038"/>
    <n v="999"/>
    <s v="イサカリ　カチエ"/>
    <s v="飯盛　香智江"/>
    <m/>
    <m/>
    <d v="1941-12-21T00:00:00"/>
    <d v="1941-12-21T00:00:00"/>
    <x v="9"/>
    <s v="女"/>
    <x v="0"/>
    <n v="800"/>
    <n v="8780013"/>
    <s v="大字竹田２２３８番地"/>
    <m/>
    <s v="大分県竹田市大字竹田２２３８番地"/>
    <m/>
    <s v="飯盛　巖"/>
    <s v="   "/>
    <m/>
    <n v="0"/>
    <n v="0"/>
    <n v="2"/>
    <s v="世帯主"/>
    <n v="0"/>
    <s v="住登者"/>
    <n v="20240729"/>
    <n v="19620412"/>
    <n v="19670818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7"/>
    <s v="溝川"/>
    <x v="517"/>
    <s v="イマイズミ　キヨコ"/>
    <s v="今泉　キヨ子"/>
    <n v="2045"/>
    <n v="999"/>
    <s v="イマイズミ　キヨコ"/>
    <s v="今泉　キヨ子"/>
    <m/>
    <m/>
    <d v="1931-11-28T00:00:00"/>
    <d v="1931-11-28T00:00:00"/>
    <x v="49"/>
    <s v="女"/>
    <x v="0"/>
    <n v="800"/>
    <n v="8780013"/>
    <s v="大字竹田２２５９番地"/>
    <m/>
    <s v="大分県竹田市大字竹田２２５９番地"/>
    <m/>
    <s v="今泉　清男"/>
    <s v="   "/>
    <m/>
    <n v="0"/>
    <n v="0"/>
    <n v="2"/>
    <s v="世帯主"/>
    <n v="0"/>
    <s v="住登者"/>
    <n v="0"/>
    <n v="19820803"/>
    <n v="19820803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7"/>
    <s v="溝川"/>
    <x v="518"/>
    <s v="イマイズミ　チヨコ"/>
    <s v="今泉　千代子"/>
    <n v="2047"/>
    <n v="999"/>
    <s v="イマイズミ　チヨコ"/>
    <s v="今泉　千代子"/>
    <m/>
    <m/>
    <d v="1951-10-21T00:00:00"/>
    <d v="1951-10-21T00:00:00"/>
    <x v="41"/>
    <s v="女"/>
    <x v="0"/>
    <n v="800"/>
    <n v="8780013"/>
    <s v="大字竹田２２５９番地"/>
    <m/>
    <s v="大分県竹田市大字竹田２２５９番地"/>
    <m/>
    <s v="今泉　千代子"/>
    <s v="   "/>
    <m/>
    <n v="0"/>
    <n v="0"/>
    <n v="2"/>
    <s v="世帯主"/>
    <n v="0"/>
    <s v="住登者"/>
    <n v="0"/>
    <n v="19840130"/>
    <n v="19840130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7"/>
    <s v="溝川"/>
    <x v="519"/>
    <s v="イトウ　タモツ"/>
    <s v="伊東　保"/>
    <n v="2050"/>
    <n v="999"/>
    <s v="イトウ　タモツ"/>
    <s v="伊東　保"/>
    <m/>
    <m/>
    <d v="1934-02-05T00:00:00"/>
    <d v="1934-02-05T00:00:00"/>
    <x v="35"/>
    <s v="男"/>
    <x v="1"/>
    <n v="800"/>
    <n v="8780013"/>
    <s v="大字竹田２１０２番地"/>
    <m/>
    <s v="大分県竹田市大字竹田町５２５番地"/>
    <m/>
    <s v="伊東　保"/>
    <s v="   "/>
    <m/>
    <n v="0"/>
    <n v="0"/>
    <n v="2"/>
    <s v="世帯主"/>
    <n v="0"/>
    <s v="住登者"/>
    <n v="0"/>
    <n v="19670120"/>
    <n v="19900801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7"/>
    <s v="溝川"/>
    <x v="520"/>
    <s v="イトウ　ヤスコ"/>
    <s v="伊藤　泰子"/>
    <n v="2055"/>
    <n v="999"/>
    <s v="イトウ　ヤスコ"/>
    <s v="伊藤　泰子"/>
    <m/>
    <m/>
    <d v="1930-06-15T00:00:00"/>
    <d v="1930-06-15T00:00:00"/>
    <x v="37"/>
    <s v="女"/>
    <x v="0"/>
    <n v="800"/>
    <n v="8780013"/>
    <s v="大字竹田２３０８番地２"/>
    <m/>
    <s v="大分県竹田市大字竹田２３０８番地２"/>
    <m/>
    <s v="伊藤　工"/>
    <s v="   "/>
    <m/>
    <n v="0"/>
    <n v="0"/>
    <n v="2"/>
    <s v="世帯主"/>
    <n v="0"/>
    <s v="住登者"/>
    <n v="0"/>
    <n v="19510426"/>
    <n v="19820116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7"/>
    <s v="溝川"/>
    <x v="521"/>
    <s v="イノウエ　ヨシユキ"/>
    <s v="井上　義行"/>
    <n v="2056"/>
    <n v="999"/>
    <s v="イノウエ　ヨシユキ"/>
    <s v="井上　義行"/>
    <m/>
    <m/>
    <d v="1947-10-21T00:00:00"/>
    <d v="1947-10-21T00:00:00"/>
    <x v="7"/>
    <s v="男"/>
    <x v="1"/>
    <n v="800"/>
    <n v="8780013"/>
    <s v="大字竹田２３２７番地１"/>
    <m/>
    <s v="大分県竹田市大字竹田２３２７番地"/>
    <m/>
    <s v="井上　義行"/>
    <s v="   "/>
    <m/>
    <n v="0"/>
    <n v="0"/>
    <n v="2"/>
    <s v="世帯主"/>
    <n v="0"/>
    <s v="住登者"/>
    <n v="0"/>
    <n v="19510625"/>
    <n v="1994040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7"/>
    <s v="溝川"/>
    <x v="521"/>
    <s v="イノウエ　ヨシユキ"/>
    <s v="井上　義行"/>
    <n v="2057"/>
    <n v="999"/>
    <s v="イノウエ　フサエ"/>
    <s v="井上　富抄枝"/>
    <m/>
    <m/>
    <d v="1952-08-18T00:00:00"/>
    <d v="1952-08-18T00:00:00"/>
    <x v="13"/>
    <s v="女"/>
    <x v="0"/>
    <n v="800"/>
    <n v="8780013"/>
    <s v="大字竹田２３２７番地１"/>
    <m/>
    <s v="大分県竹田市大字竹田２３２７番地"/>
    <m/>
    <s v="井上　義行"/>
    <s v="   "/>
    <m/>
    <n v="0"/>
    <n v="0"/>
    <n v="12"/>
    <s v="妻"/>
    <n v="0"/>
    <s v="住登者"/>
    <n v="0"/>
    <n v="19520818"/>
    <n v="1994040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17"/>
    <s v="溝川"/>
    <x v="522"/>
    <s v="ウチウミ　シンゴ"/>
    <s v="内海　真悟"/>
    <n v="2069"/>
    <n v="999"/>
    <s v="ウチウミ　ユミ"/>
    <s v="内海　由美"/>
    <m/>
    <m/>
    <d v="1947-02-16T00:00:00"/>
    <d v="1947-02-16T00:00:00"/>
    <x v="33"/>
    <s v="女"/>
    <x v="0"/>
    <n v="800"/>
    <n v="8780013"/>
    <s v="大字竹田２１２５番地５"/>
    <m/>
    <s v="大分県豊後大野市緒方町小原１７３２番地"/>
    <m/>
    <s v="内海　司"/>
    <s v="   "/>
    <m/>
    <n v="0"/>
    <n v="0"/>
    <n v="52"/>
    <s v="母"/>
    <n v="0"/>
    <s v="住登者"/>
    <n v="0"/>
    <n v="19820909"/>
    <n v="19840601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7"/>
    <s v="溝川"/>
    <x v="522"/>
    <s v="ウチウミ　シンゴ"/>
    <s v="内海　真悟"/>
    <n v="2070"/>
    <n v="999"/>
    <s v="ウチウミ　シンゴ"/>
    <s v="内海　真悟"/>
    <m/>
    <m/>
    <d v="1983-06-29T00:00:00"/>
    <d v="1983-06-29T00:00:00"/>
    <x v="72"/>
    <s v="男"/>
    <x v="1"/>
    <n v="800"/>
    <n v="8780013"/>
    <s v="大字竹田２１２５番地５"/>
    <m/>
    <s v="大分県豊後大野市緒方町小原１７３２番地"/>
    <m/>
    <s v="内海　司"/>
    <s v="   "/>
    <m/>
    <n v="0"/>
    <n v="0"/>
    <n v="2"/>
    <s v="世帯主"/>
    <n v="0"/>
    <s v="住登者"/>
    <n v="0"/>
    <n v="19830629"/>
    <n v="19840601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7"/>
    <s v="溝川"/>
    <x v="523"/>
    <s v="オオノ　カズオ"/>
    <s v="大野　和男"/>
    <n v="2075"/>
    <n v="999"/>
    <s v="オオノ　カズオ"/>
    <s v="大野　和男"/>
    <m/>
    <m/>
    <d v="1934-11-01T00:00:00"/>
    <d v="1934-11-01T00:00:00"/>
    <x v="8"/>
    <s v="男"/>
    <x v="1"/>
    <n v="800"/>
    <n v="8780013"/>
    <s v="大字竹田２３０４番地"/>
    <m/>
    <s v="大分県竹田市大字竹田２３０４番地"/>
    <m/>
    <s v="大野　和男"/>
    <s v="   "/>
    <m/>
    <n v="0"/>
    <n v="0"/>
    <n v="2"/>
    <s v="世帯主"/>
    <n v="0"/>
    <s v="住登者"/>
    <n v="0"/>
    <n v="19871029"/>
    <n v="1987102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7"/>
    <s v="溝川"/>
    <x v="523"/>
    <s v="オオノ　カズオ"/>
    <s v="大野　和男"/>
    <n v="2076"/>
    <n v="999"/>
    <s v="オオノ　マサコ"/>
    <s v="大野　昌子"/>
    <m/>
    <m/>
    <d v="1933-08-09T00:00:00"/>
    <d v="1933-08-09T00:00:00"/>
    <x v="35"/>
    <s v="女"/>
    <x v="0"/>
    <n v="800"/>
    <n v="8780013"/>
    <s v="大字竹田２３０４番地"/>
    <m/>
    <s v="大分県竹田市大字竹田２３０４番地"/>
    <m/>
    <s v="大野　和男"/>
    <s v="   "/>
    <m/>
    <n v="0"/>
    <n v="0"/>
    <n v="12"/>
    <s v="妻"/>
    <n v="0"/>
    <s v="住登者"/>
    <n v="0"/>
    <n v="19871029"/>
    <n v="19871029"/>
    <x v="0"/>
    <m/>
    <m/>
    <m/>
    <m/>
    <x v="0"/>
    <x v="1"/>
    <x v="0"/>
    <n v="1"/>
    <x v="1"/>
    <n v="1"/>
    <n v="1"/>
    <n v="1"/>
    <n v="1"/>
    <n v="1"/>
    <s v=""/>
    <s v=""/>
    <x v="0"/>
    <s v=""/>
    <n v="1"/>
    <s v=""/>
  </r>
  <r>
    <x v="17"/>
    <s v="溝川"/>
    <x v="524"/>
    <s v="カイ　カズエ"/>
    <s v="甲斐　和枝"/>
    <n v="2078"/>
    <n v="999"/>
    <s v="カイ　カズエ"/>
    <s v="甲斐　和枝"/>
    <m/>
    <m/>
    <d v="1954-10-31T00:00:00"/>
    <d v="1954-10-31T00:00:00"/>
    <x v="11"/>
    <s v="女"/>
    <x v="0"/>
    <n v="800"/>
    <n v="8780013"/>
    <s v="大字竹田２４１１番地１"/>
    <m/>
    <s v="大分県竹田市大字竹田２４１１番地１"/>
    <m/>
    <s v="甲斐　和枝"/>
    <s v="   "/>
    <m/>
    <n v="0"/>
    <n v="0"/>
    <n v="2"/>
    <s v="世帯主"/>
    <n v="0"/>
    <s v="住登者"/>
    <n v="0"/>
    <n v="19770708"/>
    <n v="19871122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7"/>
    <s v="溝川"/>
    <x v="525"/>
    <s v="カトウ　イツコ"/>
    <s v="加藤　五子"/>
    <n v="2080"/>
    <n v="999"/>
    <s v="カトウ　イツコ"/>
    <s v="加藤　五子"/>
    <m/>
    <m/>
    <d v="1937-04-03T00:00:00"/>
    <d v="1937-04-03T00:00:00"/>
    <x v="12"/>
    <s v="女"/>
    <x v="0"/>
    <n v="800"/>
    <n v="8780013"/>
    <s v="大字竹田２３２６番地５"/>
    <m/>
    <s v="大分県竹田市大字竹田２３２６番地５"/>
    <m/>
    <s v="加藤　庄二"/>
    <s v="   "/>
    <m/>
    <n v="0"/>
    <n v="0"/>
    <n v="2"/>
    <s v="世帯主"/>
    <n v="0"/>
    <s v="住登者"/>
    <n v="20221114"/>
    <n v="19670410"/>
    <n v="1971011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7"/>
    <s v="溝川"/>
    <x v="526"/>
    <s v="カナマル　チアキ"/>
    <s v="金丸　智昭"/>
    <n v="2082"/>
    <n v="999"/>
    <s v="カナマル　チアキ"/>
    <s v="金丸　智昭"/>
    <m/>
    <m/>
    <d v="1951-08-20T00:00:00"/>
    <d v="1951-08-20T00:00:00"/>
    <x v="41"/>
    <s v="男"/>
    <x v="1"/>
    <n v="800"/>
    <n v="8780013"/>
    <s v="大字竹田２３９９番地４"/>
    <m/>
    <s v="大分県竹田市大字小塚８８番地２"/>
    <m/>
    <s v="金丸　智昭"/>
    <s v="   "/>
    <m/>
    <n v="0"/>
    <n v="0"/>
    <n v="2"/>
    <s v="世帯主"/>
    <n v="0"/>
    <s v="住登者"/>
    <n v="0"/>
    <n v="19510820"/>
    <n v="19980408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17"/>
    <s v="溝川"/>
    <x v="526"/>
    <s v="カナマル　チアキ"/>
    <s v="金丸　智昭"/>
    <n v="2083"/>
    <n v="999"/>
    <s v="カナマル　キョウコ"/>
    <s v="金丸　恭子"/>
    <m/>
    <m/>
    <d v="1952-12-05T00:00:00"/>
    <d v="1952-12-05T00:00:00"/>
    <x v="13"/>
    <s v="女"/>
    <x v="0"/>
    <n v="800"/>
    <n v="8780013"/>
    <s v="大字竹田２３９９番地４"/>
    <m/>
    <s v="大分県竹田市大字小塚８８番地２"/>
    <m/>
    <s v="金丸　智昭"/>
    <s v="   "/>
    <m/>
    <n v="0"/>
    <n v="0"/>
    <n v="12"/>
    <s v="妻"/>
    <n v="0"/>
    <s v="住登者"/>
    <n v="0"/>
    <n v="19740315"/>
    <n v="19980408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17"/>
    <s v="溝川"/>
    <x v="527"/>
    <s v="カマタ　テツオ"/>
    <s v="鎌田　哲夫"/>
    <n v="2086"/>
    <n v="999"/>
    <s v="カマタ　テツオ"/>
    <s v="鎌田　哲夫"/>
    <m/>
    <m/>
    <d v="1943-08-03T00:00:00"/>
    <d v="1943-08-03T00:00:00"/>
    <x v="34"/>
    <s v="男"/>
    <x v="1"/>
    <n v="800"/>
    <n v="8780013"/>
    <s v="大字竹田２４１３番地"/>
    <m/>
    <s v="大分県竹田市大字飛田川１９５５番地３"/>
    <m/>
    <s v="鎌田　哲夫"/>
    <s v="   "/>
    <m/>
    <n v="0"/>
    <n v="0"/>
    <n v="2"/>
    <s v="世帯主"/>
    <n v="0"/>
    <s v="住登者"/>
    <n v="0"/>
    <n v="19880402"/>
    <n v="1988040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7"/>
    <s v="溝川"/>
    <x v="527"/>
    <s v="カマタ　テツオ"/>
    <s v="鎌田　哲夫"/>
    <n v="2087"/>
    <n v="999"/>
    <s v="カマタ　カズコ"/>
    <s v="鎌田　和子"/>
    <m/>
    <m/>
    <d v="1947-09-08T00:00:00"/>
    <d v="1947-09-08T00:00:00"/>
    <x v="7"/>
    <s v="女"/>
    <x v="0"/>
    <n v="800"/>
    <n v="8780013"/>
    <s v="大字竹田２４１３番地"/>
    <m/>
    <s v="大分県竹田市大字飛田川１９５５番地３"/>
    <m/>
    <s v="鎌田　哲夫"/>
    <s v="   "/>
    <m/>
    <n v="0"/>
    <n v="0"/>
    <n v="12"/>
    <s v="妻"/>
    <n v="0"/>
    <s v="住登者"/>
    <n v="0"/>
    <n v="19880402"/>
    <n v="19880402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7"/>
    <s v="溝川"/>
    <x v="528"/>
    <s v="キラ　クミコ"/>
    <s v="吉良　久美子"/>
    <n v="2098"/>
    <n v="999"/>
    <s v="キラ　クミコ"/>
    <s v="吉良　久美子"/>
    <m/>
    <m/>
    <d v="1957-06-20T00:00:00"/>
    <d v="1957-06-20T00:00:00"/>
    <x v="52"/>
    <s v="女"/>
    <x v="0"/>
    <n v="800"/>
    <n v="8780013"/>
    <s v="大字竹田２３３８番地１１"/>
    <m/>
    <s v="大分県豊後大野市緒方町中野９２０番地"/>
    <m/>
    <s v="吉良　久美子"/>
    <s v="   "/>
    <m/>
    <n v="0"/>
    <n v="0"/>
    <n v="2"/>
    <s v="世帯主"/>
    <n v="0"/>
    <s v="住登者"/>
    <n v="0"/>
    <n v="19800115"/>
    <n v="19840716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7"/>
    <s v="溝川"/>
    <x v="529"/>
    <s v="クドウ　ヨシノリ"/>
    <s v="工藤　義則"/>
    <n v="2106"/>
    <n v="999"/>
    <s v="クドウ　ヨシノリ"/>
    <s v="工藤　義則"/>
    <m/>
    <m/>
    <d v="1944-02-28T00:00:00"/>
    <d v="1944-02-28T00:00:00"/>
    <x v="34"/>
    <s v="男"/>
    <x v="1"/>
    <n v="800"/>
    <n v="8780013"/>
    <s v="大字竹田２２５２番地２"/>
    <m/>
    <s v="大分県竹田市直入町大字長湯６７８５番地２"/>
    <m/>
    <s v="工藤　義則"/>
    <s v="   "/>
    <m/>
    <n v="0"/>
    <n v="0"/>
    <n v="2"/>
    <s v="世帯主"/>
    <n v="0"/>
    <s v="住登者"/>
    <n v="0"/>
    <n v="19650419"/>
    <n v="1978121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7"/>
    <s v="溝川"/>
    <x v="529"/>
    <s v="クドウ　ヨシノリ"/>
    <s v="工藤　義則"/>
    <n v="2107"/>
    <n v="999"/>
    <s v="クドウ　キョウコ"/>
    <s v="工藤　京子"/>
    <m/>
    <m/>
    <d v="1944-09-25T00:00:00"/>
    <d v="1944-09-25T00:00:00"/>
    <x v="4"/>
    <s v="女"/>
    <x v="0"/>
    <n v="800"/>
    <n v="8780013"/>
    <s v="大字竹田２２５２番地２"/>
    <m/>
    <s v="大分県竹田市直入町大字長湯６７８５番地２"/>
    <m/>
    <s v="工藤　義則"/>
    <s v="   "/>
    <m/>
    <n v="0"/>
    <n v="0"/>
    <n v="12"/>
    <s v="妻"/>
    <n v="0"/>
    <s v="住登者"/>
    <n v="0"/>
    <n v="19660523"/>
    <n v="19781219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7"/>
    <s v="溝川"/>
    <x v="530"/>
    <s v="コブカタ　ツギノリ"/>
    <s v="小深田　繼典"/>
    <n v="2126"/>
    <n v="999"/>
    <s v="コブカタ　ツギノリ"/>
    <s v="小深田　繼典"/>
    <m/>
    <m/>
    <d v="1934-02-10T00:00:00"/>
    <d v="1934-02-10T00:00:00"/>
    <x v="35"/>
    <s v="男"/>
    <x v="1"/>
    <n v="800"/>
    <n v="8780013"/>
    <s v="大字竹田２３３７番地２"/>
    <m/>
    <s v="大分県竹田市大字竹田２３３７番地２"/>
    <m/>
    <s v="小深田　繼典"/>
    <s v="   "/>
    <m/>
    <n v="0"/>
    <n v="0"/>
    <n v="2"/>
    <s v="世帯主"/>
    <n v="0"/>
    <s v="住登者"/>
    <n v="0"/>
    <n v="19640323"/>
    <n v="19710527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s v=""/>
  </r>
  <r>
    <x v="17"/>
    <s v="溝川"/>
    <x v="530"/>
    <s v="コブカタ　ツギノリ"/>
    <s v="小深田　繼典"/>
    <n v="2127"/>
    <n v="999"/>
    <s v="コブカタ　エツコ"/>
    <s v="小深田　悦子"/>
    <m/>
    <m/>
    <d v="1942-11-23T00:00:00"/>
    <d v="1942-11-23T00:00:00"/>
    <x v="48"/>
    <s v="女"/>
    <x v="0"/>
    <n v="800"/>
    <n v="8780013"/>
    <s v="大字竹田２３３７番地２"/>
    <m/>
    <s v="大分県竹田市大字竹田２３３７番地２"/>
    <m/>
    <s v="小深田　繼典"/>
    <s v="   "/>
    <m/>
    <n v="0"/>
    <n v="0"/>
    <n v="12"/>
    <s v="妻"/>
    <n v="0"/>
    <s v="住登者"/>
    <n v="0"/>
    <n v="19640422"/>
    <n v="19710527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7"/>
    <s v="溝川"/>
    <x v="531"/>
    <s v="シミズ　コウショウ"/>
    <s v="清水　光章"/>
    <n v="2143"/>
    <n v="999"/>
    <s v="シミズ　コウショウ"/>
    <s v="清水　光章"/>
    <m/>
    <m/>
    <d v="1944-04-27T00:00:00"/>
    <d v="1944-04-27T00:00:00"/>
    <x v="34"/>
    <s v="男"/>
    <x v="1"/>
    <n v="800"/>
    <n v="8780013"/>
    <s v="大字竹田２４０１番地５"/>
    <m/>
    <s v="大分県竹田市久住町大字有氏２９３番地"/>
    <m/>
    <s v="清水　光章"/>
    <s v="   "/>
    <m/>
    <n v="0"/>
    <n v="0"/>
    <n v="2"/>
    <s v="世帯主"/>
    <n v="0"/>
    <s v="住登者"/>
    <n v="0"/>
    <n v="19680415"/>
    <n v="1987091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7"/>
    <s v="溝川"/>
    <x v="531"/>
    <s v="シミズ　コウショウ"/>
    <s v="清水　光章"/>
    <n v="2144"/>
    <n v="999"/>
    <s v="シミズ　ミエコ"/>
    <s v="清水　三枝子"/>
    <m/>
    <m/>
    <d v="1947-06-10T00:00:00"/>
    <d v="1947-06-10T00:00:00"/>
    <x v="33"/>
    <s v="女"/>
    <x v="0"/>
    <n v="800"/>
    <n v="8780013"/>
    <s v="大字竹田２４０１番地５"/>
    <m/>
    <s v="大分県竹田市久住町大字有氏２９３番地"/>
    <m/>
    <s v="清水　光章"/>
    <s v="   "/>
    <m/>
    <n v="0"/>
    <n v="0"/>
    <n v="12"/>
    <s v="妻"/>
    <n v="0"/>
    <s v="住登者"/>
    <n v="0"/>
    <n v="19761005"/>
    <n v="19870916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7"/>
    <s v="溝川"/>
    <x v="532"/>
    <s v="シガ　ヨシミ"/>
    <s v="志賀　芳美"/>
    <n v="2148"/>
    <n v="999"/>
    <s v="シガ　ヨシミ"/>
    <s v="志賀　芳美"/>
    <m/>
    <m/>
    <d v="1930-01-25T00:00:00"/>
    <d v="1930-01-25T00:00:00"/>
    <x v="37"/>
    <s v="男"/>
    <x v="1"/>
    <n v="800"/>
    <n v="8780013"/>
    <s v="大字竹田２４１２番地１"/>
    <m/>
    <s v="大分県竹田市大字竹田２４１２番地１"/>
    <m/>
    <s v="志賀　芳美"/>
    <s v="   "/>
    <m/>
    <n v="0"/>
    <n v="0"/>
    <n v="2"/>
    <s v="世帯主"/>
    <n v="0"/>
    <s v="住登者"/>
    <n v="0"/>
    <n v="19510625"/>
    <n v="19980819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7"/>
    <s v="溝川"/>
    <x v="533"/>
    <s v="シガ　タツヤ"/>
    <s v="志賀　達也"/>
    <n v="2149"/>
    <n v="999"/>
    <s v="シガ　タツヤ"/>
    <s v="志賀　達也"/>
    <m/>
    <m/>
    <d v="1959-05-18T00:00:00"/>
    <d v="1959-05-18T00:00:00"/>
    <x v="42"/>
    <s v="男"/>
    <x v="1"/>
    <n v="800"/>
    <n v="8780013"/>
    <s v="大字竹田２４１２番地１"/>
    <m/>
    <s v="大分県竹田市大字竹田２４１２番地１"/>
    <m/>
    <s v="志賀　達也"/>
    <s v="   "/>
    <m/>
    <n v="0"/>
    <n v="0"/>
    <n v="2"/>
    <s v="世帯主"/>
    <n v="0"/>
    <s v="住登者"/>
    <n v="0"/>
    <n v="19590518"/>
    <n v="19590518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17"/>
    <s v="溝川"/>
    <x v="533"/>
    <s v="シガ　タツヤ"/>
    <s v="志賀　達也"/>
    <n v="2150"/>
    <n v="999"/>
    <s v="シガ　マユミ"/>
    <s v="志賀　真由美"/>
    <m/>
    <m/>
    <d v="1964-10-23T00:00:00"/>
    <d v="1964-10-23T00:00:00"/>
    <x v="44"/>
    <s v="女"/>
    <x v="0"/>
    <n v="800"/>
    <n v="8780013"/>
    <s v="大字竹田２４１２番地１"/>
    <m/>
    <s v="大分県竹田市大字竹田２４１２番地１"/>
    <m/>
    <s v="志賀　達也"/>
    <s v="   "/>
    <m/>
    <n v="0"/>
    <n v="0"/>
    <n v="12"/>
    <s v="妻"/>
    <n v="0"/>
    <s v="住登者"/>
    <n v="0"/>
    <n v="19860526"/>
    <n v="19860526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7"/>
    <s v="溝川"/>
    <x v="534"/>
    <s v="タキタ　ミチヨ"/>
    <s v="田北　道世"/>
    <n v="2164"/>
    <n v="999"/>
    <s v="タキタ　ミチヨ"/>
    <s v="田北　道世"/>
    <m/>
    <m/>
    <d v="1938-06-10T00:00:00"/>
    <d v="1938-06-10T00:00:00"/>
    <x v="58"/>
    <s v="女"/>
    <x v="0"/>
    <n v="800"/>
    <n v="8780013"/>
    <s v="大字竹田２２６０番地"/>
    <m/>
    <s v="大分県竹田市大字竹田２２６０番地"/>
    <m/>
    <s v="田北　和義"/>
    <s v="   "/>
    <m/>
    <n v="0"/>
    <n v="0"/>
    <n v="2"/>
    <s v="世帯主"/>
    <n v="0"/>
    <s v="住登者"/>
    <n v="0"/>
    <n v="19630701"/>
    <n v="1966010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7"/>
    <s v="溝川"/>
    <x v="535"/>
    <s v="ツジ　タツエ"/>
    <s v="辻　たつえ"/>
    <n v="2170"/>
    <n v="999"/>
    <s v="ツジ　タツエ"/>
    <s v="辻　たつえ"/>
    <m/>
    <m/>
    <d v="1952-04-11T00:00:00"/>
    <d v="1952-04-11T00:00:00"/>
    <x v="41"/>
    <s v="女"/>
    <x v="0"/>
    <n v="800"/>
    <n v="8780013"/>
    <s v="大字竹田２１２５番地１"/>
    <m/>
    <s v="滋賀県野洲市吉川２８０２番地２"/>
    <m/>
    <s v="辻　はる"/>
    <s v="   "/>
    <m/>
    <n v="0"/>
    <n v="0"/>
    <n v="2"/>
    <s v="世帯主"/>
    <n v="0"/>
    <s v="住登者"/>
    <n v="0"/>
    <n v="19850601"/>
    <n v="19940306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7"/>
    <s v="溝川"/>
    <x v="536"/>
    <s v="トガワ　カズエ"/>
    <s v="戸川　一枝"/>
    <n v="2172"/>
    <n v="999"/>
    <s v="トガワ　カズエ"/>
    <s v="戸川　一枝"/>
    <m/>
    <m/>
    <d v="1949-05-21T00:00:00"/>
    <d v="1949-05-21T00:00:00"/>
    <x v="32"/>
    <s v="女"/>
    <x v="0"/>
    <n v="800"/>
    <n v="8780013"/>
    <s v="大字竹田２３１０番地"/>
    <m/>
    <s v="大分県竹田市大字竹田２３１０番地"/>
    <m/>
    <s v="戸川　一枝"/>
    <s v="   "/>
    <m/>
    <n v="0"/>
    <n v="0"/>
    <n v="2"/>
    <s v="世帯主"/>
    <n v="0"/>
    <s v="住登者"/>
    <n v="0"/>
    <n v="19770608"/>
    <n v="19770608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7"/>
    <s v="溝川"/>
    <x v="537"/>
    <s v="トビタ　エミコ"/>
    <s v="飛田　惠美子"/>
    <n v="2176"/>
    <n v="999"/>
    <s v="トビタ　エミコ"/>
    <s v="飛田　惠美子"/>
    <m/>
    <m/>
    <d v="1929-01-20T00:00:00"/>
    <d v="1929-01-20T00:00:00"/>
    <x v="75"/>
    <s v="女"/>
    <x v="0"/>
    <n v="800"/>
    <n v="8780013"/>
    <s v="大字竹田２３０７番地１"/>
    <m/>
    <s v="大分県別府市駅前町１９２５番地"/>
    <m/>
    <s v="飛田　益男"/>
    <s v="   "/>
    <m/>
    <n v="0"/>
    <n v="0"/>
    <n v="2"/>
    <s v="世帯主"/>
    <n v="0"/>
    <s v="住登者"/>
    <n v="0"/>
    <n v="19560114"/>
    <n v="19870909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7"/>
    <s v="溝川"/>
    <x v="538"/>
    <s v="アナン　タダユキ"/>
    <s v="阿南　忠幸"/>
    <n v="2182"/>
    <n v="999"/>
    <s v="アナン　ミエコ"/>
    <s v="阿南　美恵子"/>
    <m/>
    <m/>
    <d v="1969-04-13T00:00:00"/>
    <d v="1969-04-13T00:00:00"/>
    <x v="62"/>
    <s v="女"/>
    <x v="0"/>
    <n v="800"/>
    <n v="8780013"/>
    <s v="大字竹田２３０８番地１"/>
    <m/>
    <s v="大分県竹田市大字田井７８番地"/>
    <m/>
    <s v="阿南　忠幸"/>
    <s v="   "/>
    <m/>
    <n v="0"/>
    <n v="0"/>
    <n v="12"/>
    <s v="妻"/>
    <n v="0"/>
    <s v="住登者"/>
    <n v="0"/>
    <n v="19690413"/>
    <n v="19960502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7"/>
    <s v="溝川"/>
    <x v="539"/>
    <s v="ノノシタ　ショウサク"/>
    <s v="野々下　昇策"/>
    <n v="2189"/>
    <n v="999"/>
    <s v="ノノシタ　ショウサク"/>
    <s v="野々下　昇策"/>
    <m/>
    <m/>
    <d v="1945-02-05T00:00:00"/>
    <d v="1945-02-05T00:00:00"/>
    <x v="4"/>
    <s v="男"/>
    <x v="1"/>
    <n v="800"/>
    <n v="8780013"/>
    <s v="大字竹田２０９８番地"/>
    <m/>
    <s v="大分県竹田市大字竹田２０９８番地"/>
    <m/>
    <s v="野々下　昇策"/>
    <s v="   "/>
    <m/>
    <n v="0"/>
    <n v="0"/>
    <n v="2"/>
    <s v="世帯主"/>
    <n v="0"/>
    <s v="住登者"/>
    <n v="0"/>
    <n v="19450215"/>
    <n v="19450215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7"/>
    <s v="溝川"/>
    <x v="539"/>
    <s v="ノノシタ　ショウサク"/>
    <s v="野々下　昇策"/>
    <n v="2190"/>
    <n v="999"/>
    <s v="ノノシタ　スミコ"/>
    <s v="野々下　壽美子"/>
    <m/>
    <m/>
    <d v="1949-10-26T00:00:00"/>
    <d v="1949-10-26T00:00:00"/>
    <x v="15"/>
    <s v="女"/>
    <x v="0"/>
    <n v="800"/>
    <n v="8780013"/>
    <s v="大字竹田２０９８番地"/>
    <m/>
    <s v="大分県竹田市大字竹田２０９８番地"/>
    <m/>
    <s v="野々下　昇策"/>
    <s v="   "/>
    <m/>
    <n v="0"/>
    <n v="0"/>
    <n v="12"/>
    <s v="妻"/>
    <n v="0"/>
    <s v="住登者"/>
    <n v="0"/>
    <n v="19680802"/>
    <n v="19731102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17"/>
    <s v="溝川"/>
    <x v="540"/>
    <s v="ノノシタ　テツオ"/>
    <s v="野々下　哲央"/>
    <n v="2191"/>
    <n v="999"/>
    <s v="ノノシタ　テツオ"/>
    <s v="野々下　哲央"/>
    <m/>
    <m/>
    <d v="1974-09-07T00:00:00"/>
    <d v="1974-09-07T00:00:00"/>
    <x v="47"/>
    <s v="男"/>
    <x v="1"/>
    <n v="800"/>
    <n v="8780013"/>
    <s v="大字竹田２１０５番地"/>
    <m/>
    <s v="大分県竹田市大字竹田２０９８番地"/>
    <m/>
    <s v="野々下　哲央"/>
    <s v="   "/>
    <m/>
    <n v="0"/>
    <n v="0"/>
    <n v="2"/>
    <s v="世帯主"/>
    <n v="0"/>
    <s v="住登者"/>
    <n v="0"/>
    <n v="20120912"/>
    <n v="2012091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7"/>
    <s v="溝川"/>
    <x v="541"/>
    <s v="ノダ　ミヨコ"/>
    <s v="野田　ミヨ子"/>
    <n v="2196"/>
    <n v="999"/>
    <s v="ノダ　ミヨコ"/>
    <s v="野田　ミヨ子"/>
    <m/>
    <m/>
    <d v="1929-08-27T00:00:00"/>
    <d v="1929-08-27T00:00:00"/>
    <x v="37"/>
    <s v="女"/>
    <x v="0"/>
    <n v="800"/>
    <n v="8780013"/>
    <s v="大字竹田２３３２番地３"/>
    <m/>
    <s v="大分県竹田市大字竹田２３３２番地３"/>
    <m/>
    <s v="野田　親"/>
    <s v="   "/>
    <m/>
    <n v="0"/>
    <n v="0"/>
    <n v="2"/>
    <s v="世帯主"/>
    <n v="0"/>
    <s v="住登者"/>
    <n v="0"/>
    <n v="19541028"/>
    <n v="19700610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7"/>
    <s v="溝川"/>
    <x v="542"/>
    <s v="ミヤケ　ユタカ"/>
    <s v="三宅　豊"/>
    <n v="2222"/>
    <n v="999"/>
    <s v="ミヤケ　ユタカ"/>
    <s v="三宅　豊"/>
    <m/>
    <m/>
    <d v="1936-07-26T00:00:00"/>
    <d v="1936-07-26T00:00:00"/>
    <x v="36"/>
    <s v="男"/>
    <x v="1"/>
    <n v="800"/>
    <n v="8780013"/>
    <s v="大字竹田２２５２番地１"/>
    <m/>
    <s v="大分県竹田市大字会々１１３番地"/>
    <m/>
    <s v="三宅　豊"/>
    <s v="   "/>
    <m/>
    <n v="0"/>
    <n v="0"/>
    <n v="2"/>
    <s v="世帯主"/>
    <n v="0"/>
    <s v="住登者"/>
    <n v="0"/>
    <n v="19650412"/>
    <n v="199403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7"/>
    <s v="溝川"/>
    <x v="542"/>
    <s v="ミヤケ　ユタカ"/>
    <s v="三宅　豊"/>
    <n v="2223"/>
    <n v="999"/>
    <s v="ミヤケ　セツコ"/>
    <s v="三宅　節子"/>
    <m/>
    <m/>
    <d v="1941-11-19T00:00:00"/>
    <d v="1941-11-19T00:00:00"/>
    <x v="9"/>
    <s v="女"/>
    <x v="0"/>
    <n v="800"/>
    <n v="8780013"/>
    <s v="大字竹田２２５２番地１"/>
    <m/>
    <s v="大分県竹田市大字会々１１３番地"/>
    <m/>
    <s v="三宅　豊"/>
    <s v="   "/>
    <m/>
    <n v="0"/>
    <n v="0"/>
    <n v="12"/>
    <s v="妻"/>
    <n v="0"/>
    <s v="住登者"/>
    <n v="0"/>
    <n v="19671119"/>
    <n v="19940301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7"/>
    <s v="溝川"/>
    <x v="543"/>
    <s v="ミカジリ　フクマ"/>
    <s v="三ケ尻　福馬"/>
    <n v="2229"/>
    <n v="999"/>
    <s v="ミカジリ　フクマ"/>
    <s v="三ケ尻　福馬"/>
    <m/>
    <m/>
    <d v="1940-05-26T00:00:00"/>
    <d v="1940-05-26T00:00:00"/>
    <x v="5"/>
    <s v="男"/>
    <x v="1"/>
    <n v="800"/>
    <n v="8780013"/>
    <s v="大字竹田２２４８番地"/>
    <m/>
    <s v="大分県竹田市大字竹田２２４８番地"/>
    <m/>
    <s v="三ケ尻　福馬"/>
    <s v="   "/>
    <m/>
    <n v="0"/>
    <n v="0"/>
    <n v="2"/>
    <s v="世帯主"/>
    <n v="0"/>
    <s v="住登者"/>
    <n v="0"/>
    <n v="19690110"/>
    <n v="19700318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7"/>
    <s v="溝川"/>
    <x v="543"/>
    <s v="ミカジリ　フクマ"/>
    <s v="三ケ尻　福馬"/>
    <n v="2230"/>
    <n v="999"/>
    <s v="ミカジリ　ミエコ"/>
    <s v="三ケ尻　美枝子"/>
    <m/>
    <m/>
    <d v="1944-11-15T00:00:00"/>
    <d v="1944-11-15T00:00:00"/>
    <x v="4"/>
    <s v="女"/>
    <x v="0"/>
    <n v="800"/>
    <n v="8780013"/>
    <s v="大字竹田２２４８番地"/>
    <m/>
    <s v="大分県竹田市大字竹田２２４８番地"/>
    <m/>
    <s v="三ケ尻　福馬"/>
    <s v="   "/>
    <m/>
    <n v="0"/>
    <n v="0"/>
    <n v="12"/>
    <s v="妻"/>
    <n v="0"/>
    <s v="住登者"/>
    <n v="0"/>
    <n v="19441115"/>
    <n v="19700318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7"/>
    <s v="溝川"/>
    <x v="544"/>
    <s v="ヤマムロ　エミ"/>
    <s v="山室　惠美"/>
    <n v="2247"/>
    <n v="999"/>
    <s v="ヤマムロ　エミ"/>
    <s v="山室　惠美"/>
    <m/>
    <m/>
    <d v="1947-05-18T00:00:00"/>
    <d v="1947-05-18T00:00:00"/>
    <x v="33"/>
    <s v="女"/>
    <x v="0"/>
    <n v="800"/>
    <n v="8780013"/>
    <s v="大字竹田２２４８番地"/>
    <m/>
    <s v="大分県竹田市大字穴井迫６０８番地"/>
    <m/>
    <s v="山室　昭雄"/>
    <s v="   "/>
    <m/>
    <n v="0"/>
    <n v="0"/>
    <n v="2"/>
    <s v="世帯主"/>
    <n v="0"/>
    <s v="住登者"/>
    <n v="0"/>
    <n v="19721017"/>
    <n v="19721017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7"/>
    <s v="溝川"/>
    <x v="545"/>
    <s v="クドウ　ミヤコ"/>
    <s v="工藤　都子"/>
    <n v="2899"/>
    <n v="999"/>
    <s v="クドウ　ミヤコ"/>
    <s v="工藤　都子"/>
    <m/>
    <m/>
    <d v="1956-03-03T00:00:00"/>
    <d v="1956-03-03T00:00:00"/>
    <x v="1"/>
    <s v="女"/>
    <x v="0"/>
    <n v="800"/>
    <n v="8780013"/>
    <s v="大字竹田２３３８番地４"/>
    <m/>
    <s v="大分県竹田市大字竹田２３３８番地４"/>
    <m/>
    <s v="工藤　都子"/>
    <s v="   "/>
    <m/>
    <n v="0"/>
    <n v="0"/>
    <n v="2"/>
    <s v="世帯主"/>
    <n v="0"/>
    <s v="住登者"/>
    <n v="0"/>
    <n v="19750428"/>
    <n v="19950828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7"/>
    <s v="溝川"/>
    <x v="546"/>
    <s v="トモトシ　ミヨコ"/>
    <s v="友利　美代子"/>
    <n v="3924"/>
    <n v="999"/>
    <s v="トモトシ　ミヨコ"/>
    <s v="友利　美代子"/>
    <m/>
    <m/>
    <d v="1949-06-22T00:00:00"/>
    <d v="1949-06-22T00:00:00"/>
    <x v="32"/>
    <s v="女"/>
    <x v="0"/>
    <n v="800"/>
    <n v="8780013"/>
    <s v="大字竹田２１２５番地５"/>
    <m/>
    <s v="大分県竹田市大字竹田２０９８番地"/>
    <m/>
    <s v="友利　美代子"/>
    <s v="   "/>
    <m/>
    <n v="0"/>
    <n v="0"/>
    <n v="2"/>
    <s v="世帯主"/>
    <n v="0"/>
    <s v="住登者"/>
    <n v="0"/>
    <n v="19721201"/>
    <n v="20070403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7"/>
    <s v="溝川"/>
    <x v="547"/>
    <s v="クラハラ　マサシ"/>
    <s v="倉原　仁"/>
    <n v="6522"/>
    <n v="999"/>
    <s v="クラハラ　マサシ"/>
    <s v="倉原　仁"/>
    <m/>
    <m/>
    <d v="1945-04-18T00:00:00"/>
    <d v="1945-04-18T00:00:00"/>
    <x v="4"/>
    <s v="男"/>
    <x v="1"/>
    <n v="800"/>
    <n v="8780013"/>
    <s v="大字竹田２１０２番地"/>
    <m/>
    <s v="大分県竹田市大字植木４１６７番地"/>
    <m/>
    <s v="倉原　定"/>
    <s v="   "/>
    <m/>
    <n v="0"/>
    <n v="0"/>
    <n v="2"/>
    <s v="世帯主"/>
    <n v="0"/>
    <s v="住登者"/>
    <n v="0"/>
    <n v="19750929"/>
    <n v="2015040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7"/>
    <s v="溝川"/>
    <x v="548"/>
    <s v="アナン　トシロウ"/>
    <s v="阿南　敏郎"/>
    <n v="9560"/>
    <n v="999"/>
    <s v="アナン　トシロウ"/>
    <s v="阿南　敏郎"/>
    <m/>
    <m/>
    <d v="1961-11-29T00:00:00"/>
    <d v="1961-11-29T00:00:00"/>
    <x v="82"/>
    <s v="男"/>
    <x v="1"/>
    <n v="800"/>
    <n v="8780013"/>
    <s v="大字竹田２２５３番地１"/>
    <m/>
    <s v="大分県竹田市大字倉木１１３９番地"/>
    <m/>
    <s v="阿南　敏郎"/>
    <s v="   "/>
    <m/>
    <n v="0"/>
    <n v="0"/>
    <n v="2"/>
    <s v="世帯主"/>
    <n v="0"/>
    <s v="住登者"/>
    <n v="0"/>
    <n v="19611129"/>
    <n v="19990430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7"/>
    <s v="溝川"/>
    <x v="548"/>
    <s v="アナン　トシロウ"/>
    <s v="阿南　敏郎"/>
    <n v="9561"/>
    <n v="999"/>
    <s v="アナン　ヒロコ"/>
    <s v="阿南　裕子"/>
    <m/>
    <m/>
    <d v="1961-07-16T00:00:00"/>
    <d v="1961-07-16T00:00:00"/>
    <x v="20"/>
    <s v="女"/>
    <x v="0"/>
    <n v="800"/>
    <n v="8780013"/>
    <s v="大字竹田２２５３番地１"/>
    <m/>
    <s v="大分県竹田市大字倉木１１３９番地"/>
    <m/>
    <s v="阿南　敏郎"/>
    <s v="   "/>
    <m/>
    <n v="0"/>
    <n v="0"/>
    <n v="12"/>
    <s v="妻"/>
    <n v="0"/>
    <s v="住登者"/>
    <n v="0"/>
    <n v="19820327"/>
    <n v="19990430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7"/>
    <s v="溝川"/>
    <x v="538"/>
    <s v="アナン　タダユキ"/>
    <s v="阿南　忠幸"/>
    <n v="15099"/>
    <n v="999"/>
    <s v="アナン　タダユキ"/>
    <s v="阿南　忠幸"/>
    <m/>
    <m/>
    <d v="1969-08-09T00:00:00"/>
    <d v="1969-08-09T00:00:00"/>
    <x v="14"/>
    <s v="男"/>
    <x v="1"/>
    <n v="800"/>
    <n v="8780013"/>
    <s v="大字竹田２３０８番地１"/>
    <m/>
    <s v="大分県竹田市大字田井７８番地"/>
    <m/>
    <s v="阿南　忠幸"/>
    <s v="   "/>
    <m/>
    <n v="0"/>
    <n v="0"/>
    <n v="2"/>
    <s v="世帯主"/>
    <n v="0"/>
    <s v="住登者"/>
    <n v="0"/>
    <n v="19770401"/>
    <n v="1996050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7"/>
    <s v="溝川"/>
    <x v="549"/>
    <s v="カイ　シンジ"/>
    <s v="甲斐　眞治"/>
    <n v="17551"/>
    <n v="999"/>
    <s v="カイ　シンジ"/>
    <s v="甲斐　眞治"/>
    <m/>
    <m/>
    <d v="1946-11-15T00:00:00"/>
    <d v="1946-11-15T00:00:00"/>
    <x v="33"/>
    <s v="男"/>
    <x v="1"/>
    <n v="800"/>
    <n v="8780013"/>
    <s v="大字竹田２２４０番地"/>
    <m/>
    <s v="大分県竹田市大字菅生４５５番地１"/>
    <m/>
    <s v="甲斐　眞治"/>
    <s v="   "/>
    <m/>
    <n v="0"/>
    <n v="0"/>
    <n v="2"/>
    <s v="世帯主"/>
    <n v="0"/>
    <s v="住登者"/>
    <n v="20210406"/>
    <n v="19720323"/>
    <n v="20210406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7"/>
    <s v="溝川"/>
    <x v="549"/>
    <s v="カイ　シンジ"/>
    <s v="甲斐　眞治"/>
    <n v="17552"/>
    <n v="999"/>
    <s v="カイ　チズコ"/>
    <s v="甲斐　ちず子"/>
    <m/>
    <m/>
    <d v="1949-07-17T00:00:00"/>
    <d v="1949-07-17T00:00:00"/>
    <x v="32"/>
    <s v="女"/>
    <x v="0"/>
    <n v="800"/>
    <n v="8780013"/>
    <s v="大字竹田２２４０番地"/>
    <m/>
    <s v="大分県竹田市大字菅生４５５番地１"/>
    <m/>
    <s v="甲斐　眞治"/>
    <s v="   "/>
    <m/>
    <n v="0"/>
    <n v="0"/>
    <n v="12"/>
    <s v="妻"/>
    <n v="0"/>
    <s v="住登者"/>
    <n v="20210406"/>
    <n v="19720323"/>
    <n v="20210406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7"/>
    <s v="溝川"/>
    <x v="550"/>
    <s v="サトウ　シンヤ"/>
    <s v="佐藤　慎也"/>
    <n v="17629"/>
    <n v="999"/>
    <s v="サトウ　シンヤ"/>
    <s v="佐藤　慎也"/>
    <m/>
    <m/>
    <d v="1978-02-23T00:00:00"/>
    <d v="1978-02-23T00:00:00"/>
    <x v="63"/>
    <s v="男"/>
    <x v="1"/>
    <n v="800"/>
    <n v="8780013"/>
    <s v="大字竹田２４１０番地１"/>
    <m/>
    <s v="大分県竹田市大字竹田２４１０番地１"/>
    <m/>
    <s v="佐藤　慎也"/>
    <s v="   "/>
    <m/>
    <n v="0"/>
    <n v="0"/>
    <n v="2"/>
    <s v="世帯主"/>
    <n v="0"/>
    <s v="住登者"/>
    <n v="0"/>
    <n v="19780223"/>
    <n v="20190908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7"/>
    <s v="溝川"/>
    <x v="550"/>
    <s v="サトウ　シンヤ"/>
    <s v="佐藤　慎也"/>
    <n v="19619"/>
    <n v="999"/>
    <s v="サトウ　テルミ"/>
    <s v="佐藤　照美"/>
    <m/>
    <m/>
    <d v="1981-12-27T00:00:00"/>
    <d v="1981-12-27T00:00:00"/>
    <x v="78"/>
    <s v="女"/>
    <x v="0"/>
    <n v="800"/>
    <n v="8780013"/>
    <s v="大字竹田２４１０番地１"/>
    <m/>
    <s v="大分県竹田市大字竹田２４１０番地１"/>
    <m/>
    <s v="佐藤　慎也"/>
    <s v="   "/>
    <m/>
    <n v="0"/>
    <n v="0"/>
    <n v="12"/>
    <s v="妻"/>
    <n v="0"/>
    <s v="住登者"/>
    <n v="0"/>
    <n v="19811227"/>
    <n v="20190908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7"/>
    <s v="溝川"/>
    <x v="534"/>
    <s v="タキタ　ミチヨ"/>
    <s v="田北　道世"/>
    <n v="22180"/>
    <n v="999"/>
    <s v="タキタ　ヨウイチ"/>
    <s v="田北　洋一"/>
    <m/>
    <m/>
    <d v="1961-05-13T00:00:00"/>
    <d v="1961-05-13T00:00:00"/>
    <x v="20"/>
    <s v="男"/>
    <x v="1"/>
    <n v="800"/>
    <n v="8780013"/>
    <s v="大字竹田２２６０番地"/>
    <m/>
    <s v="大分県竹田市大字竹田２２６０番地"/>
    <m/>
    <s v="田北　洋一"/>
    <s v="   "/>
    <m/>
    <n v="0"/>
    <n v="0"/>
    <n v="20"/>
    <s v="子"/>
    <n v="0"/>
    <s v="住登者"/>
    <n v="0"/>
    <n v="20130313"/>
    <n v="20130313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7"/>
    <s v="溝川"/>
    <x v="551"/>
    <s v="ハヤカワ　サトコ"/>
    <s v="早川　聡子"/>
    <n v="22646"/>
    <n v="999"/>
    <s v="ハヤカワ　サトコ"/>
    <s v="早川　聡子"/>
    <m/>
    <m/>
    <d v="1967-12-02T00:00:00"/>
    <d v="1967-12-02T00:00:00"/>
    <x v="10"/>
    <s v="女"/>
    <x v="0"/>
    <n v="800"/>
    <n v="8780013"/>
    <s v="大字竹田２１２５番地５"/>
    <s v="（アーバン井上　１０３）"/>
    <s v="大分県大分市中島東１丁目６０６２番地"/>
    <m/>
    <s v="早川　和"/>
    <s v="   "/>
    <m/>
    <n v="0"/>
    <n v="0"/>
    <n v="2"/>
    <s v="世帯主"/>
    <n v="0"/>
    <s v="住登者"/>
    <n v="0"/>
    <n v="20170802"/>
    <n v="2017080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7"/>
    <s v="溝川"/>
    <x v="552"/>
    <s v="アベ　ミエコ"/>
    <s v="安部　美恵子"/>
    <n v="24103"/>
    <n v="999"/>
    <s v="アベ　ミエコ"/>
    <s v="安部　美恵子"/>
    <m/>
    <m/>
    <d v="1956-04-01T00:00:00"/>
    <d v="1956-04-01T00:00:00"/>
    <x v="1"/>
    <s v="女"/>
    <x v="0"/>
    <n v="800"/>
    <n v="8780013"/>
    <s v="大字竹田２４０７番地５"/>
    <m/>
    <s v="大分県大分市田中町一丁目７３４番地２"/>
    <m/>
    <s v="安部　美恵子"/>
    <s v="   "/>
    <m/>
    <n v="0"/>
    <n v="0"/>
    <n v="2"/>
    <s v="世帯主"/>
    <n v="0"/>
    <s v="住登者"/>
    <n v="0"/>
    <n v="19970303"/>
    <n v="20030825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7"/>
    <s v="溝川"/>
    <x v="553"/>
    <s v="キタオ　タクヤ"/>
    <s v="北尾　拓也"/>
    <n v="25820"/>
    <n v="999"/>
    <s v="キタオ　ユカ"/>
    <s v="北尾　侑果"/>
    <m/>
    <m/>
    <d v="1994-06-07T00:00:00"/>
    <d v="1994-06-07T00:00:00"/>
    <x v="26"/>
    <s v="女"/>
    <x v="0"/>
    <n v="800"/>
    <n v="8780013"/>
    <s v="大字竹田２３０８番地１"/>
    <m/>
    <s v="大分県竹田市大字竹田２３０８番地１"/>
    <m/>
    <s v="北尾　拓也"/>
    <s v="   "/>
    <m/>
    <n v="0"/>
    <n v="0"/>
    <n v="12"/>
    <s v="妻"/>
    <n v="0"/>
    <s v="住登者"/>
    <n v="20230106"/>
    <n v="20181225"/>
    <n v="2023010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7"/>
    <s v="溝川"/>
    <x v="538"/>
    <s v="アナン　タダユキ"/>
    <s v="阿南　忠幸"/>
    <n v="30065"/>
    <n v="999"/>
    <s v="アナン　ミナコ"/>
    <s v="阿南　実奈子"/>
    <m/>
    <m/>
    <d v="2001-07-18T00:00:00"/>
    <d v="2001-07-18T00:00:00"/>
    <x v="27"/>
    <s v="女"/>
    <x v="0"/>
    <n v="800"/>
    <n v="8780013"/>
    <s v="大字竹田２３０８番地１"/>
    <m/>
    <s v="大分県竹田市大字田井７８番地"/>
    <m/>
    <s v="阿南　忠幸"/>
    <s v="   "/>
    <m/>
    <n v="0"/>
    <n v="0"/>
    <n v="20"/>
    <s v="子"/>
    <n v="0"/>
    <s v="住登者"/>
    <n v="0"/>
    <n v="20010718"/>
    <n v="20010718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7"/>
    <s v="溝川"/>
    <x v="554"/>
    <s v="シュトウ　ヨシコ"/>
    <s v="首藤　好子"/>
    <n v="31479"/>
    <n v="999"/>
    <s v="シュトウ　ヨシコ"/>
    <s v="首藤　好子"/>
    <m/>
    <m/>
    <d v="1959-01-27T00:00:00"/>
    <d v="1959-01-27T00:00:00"/>
    <x v="42"/>
    <s v="女"/>
    <x v="0"/>
    <n v="800"/>
    <n v="8780013"/>
    <s v="大字竹田２３３８番地８"/>
    <m/>
    <s v="大分県竹田市大字会々２７４７番地１"/>
    <m/>
    <s v="首藤　好子"/>
    <s v="   "/>
    <m/>
    <n v="0"/>
    <n v="0"/>
    <n v="2"/>
    <s v="世帯主"/>
    <n v="0"/>
    <s v="住登者"/>
    <n v="0"/>
    <n v="20040810"/>
    <n v="20151021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7"/>
    <s v="溝川"/>
    <x v="555"/>
    <s v="ヒサツネ　クニヒコ"/>
    <s v="久恒　彦"/>
    <n v="1001965"/>
    <n v="999"/>
    <s v="ヒサツネ　クニヒコ"/>
    <s v="久恒　彦"/>
    <m/>
    <m/>
    <d v="1943-12-19T00:00:00"/>
    <d v="1943-12-19T00:00:00"/>
    <x v="34"/>
    <s v="男"/>
    <x v="1"/>
    <n v="800"/>
    <n v="8780013"/>
    <s v="大字竹田２３１４番地２"/>
    <m/>
    <s v="大分県竹田市大字竹田２３１４の２番地"/>
    <m/>
    <s v="久恒　彦"/>
    <s v="   "/>
    <m/>
    <n v="0"/>
    <n v="0"/>
    <n v="2"/>
    <s v="世帯主"/>
    <n v="0"/>
    <s v="住登者"/>
    <n v="0"/>
    <n v="20090113"/>
    <n v="20090113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7"/>
    <s v="溝川"/>
    <x v="556"/>
    <s v="ワダ　アツシ"/>
    <s v="和田　淳"/>
    <n v="1015152"/>
    <n v="999"/>
    <s v="ワダ　アツシ"/>
    <s v="和田　淳"/>
    <m/>
    <m/>
    <d v="1952-02-15T00:00:00"/>
    <d v="1952-02-15T00:00:00"/>
    <x v="41"/>
    <s v="男"/>
    <x v="1"/>
    <n v="800"/>
    <n v="8780013"/>
    <s v="大字竹田２３３８番地１０"/>
    <m/>
    <s v="大分県竹田市大字久保１２８７番地"/>
    <m/>
    <s v="和田　義尊"/>
    <s v="   "/>
    <m/>
    <n v="0"/>
    <n v="0"/>
    <n v="2"/>
    <s v="世帯主"/>
    <n v="0"/>
    <s v="住登者"/>
    <n v="0"/>
    <n v="20180518"/>
    <n v="20180518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7"/>
    <s v="溝川"/>
    <x v="557"/>
    <s v="タダクマ　トモノリ"/>
    <s v="多田隈　友典"/>
    <n v="10004936"/>
    <n v="999"/>
    <s v="タダクマ　トモノリ"/>
    <s v="多田隈　友典"/>
    <m/>
    <m/>
    <d v="1976-06-04T00:00:00"/>
    <d v="1976-06-04T00:00:00"/>
    <x v="17"/>
    <s v="男"/>
    <x v="1"/>
    <n v="800"/>
    <n v="8780013"/>
    <s v="大字竹田２３３６番地１"/>
    <m/>
    <s v="大分県竹田市荻町恵良原７４０番地７"/>
    <m/>
    <s v="多田隈　友典"/>
    <s v="   "/>
    <m/>
    <n v="0"/>
    <n v="0"/>
    <n v="2"/>
    <s v="世帯主"/>
    <n v="0"/>
    <s v="住登者"/>
    <n v="20211109"/>
    <n v="20081014"/>
    <n v="2021110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7"/>
    <s v="溝川"/>
    <x v="558"/>
    <s v="ソウマ　クミコ"/>
    <s v="相馬　久美子"/>
    <n v="10050083"/>
    <n v="999"/>
    <s v="ソウマ　クミコ"/>
    <s v="相馬　久美子"/>
    <m/>
    <m/>
    <d v="1965-01-01T00:00:00"/>
    <d v="1965-01-01T00:00:00"/>
    <x v="44"/>
    <s v="女"/>
    <x v="0"/>
    <n v="800"/>
    <n v="8780013"/>
    <s v="大字竹田２１２５番地５"/>
    <s v="（友泉１号室）"/>
    <s v="大分県竹田市荻町鴫田６８２３番地"/>
    <m/>
    <s v="相馬　守"/>
    <s v="   "/>
    <m/>
    <n v="0"/>
    <n v="0"/>
    <n v="2"/>
    <s v="世帯主"/>
    <n v="0"/>
    <s v="住登者"/>
    <n v="20230426"/>
    <n v="20011002"/>
    <n v="20230426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7"/>
    <s v="溝川"/>
    <x v="558"/>
    <s v="ソウマ　クミコ"/>
    <s v="相馬　久美子"/>
    <n v="10050164"/>
    <n v="999"/>
    <s v="ソウマ　タクミ"/>
    <s v="相馬　拓"/>
    <m/>
    <m/>
    <d v="2001-10-31T00:00:00"/>
    <d v="2001-10-31T00:00:00"/>
    <x v="28"/>
    <s v="男"/>
    <x v="1"/>
    <n v="800"/>
    <n v="8780013"/>
    <s v="大字竹田２１２５番地５"/>
    <s v="（友泉１号室）"/>
    <s v="大分県竹田市荻町鴫田６８２３番地"/>
    <m/>
    <s v="相馬　守"/>
    <s v="   "/>
    <m/>
    <n v="0"/>
    <n v="0"/>
    <n v="20"/>
    <s v="子"/>
    <n v="0"/>
    <s v="住登者"/>
    <n v="20230426"/>
    <n v="20011031"/>
    <n v="20230426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7"/>
    <s v="溝川"/>
    <x v="550"/>
    <s v="サトウ　シンヤ"/>
    <s v="佐藤　慎也"/>
    <n v="40000912"/>
    <n v="999"/>
    <s v="サトウ　アイリ"/>
    <s v="佐藤　愛莉"/>
    <m/>
    <m/>
    <d v="2006-08-23T00:00:00"/>
    <d v="2006-08-23T00:00:00"/>
    <x v="23"/>
    <s v="女"/>
    <x v="0"/>
    <n v="800"/>
    <n v="8780013"/>
    <s v="大字竹田２４１０番地１"/>
    <m/>
    <s v="大分県竹田市大字竹田２４１０番地１"/>
    <m/>
    <s v="佐藤　慎也"/>
    <s v="   "/>
    <m/>
    <n v="0"/>
    <n v="0"/>
    <n v="20"/>
    <s v="子"/>
    <n v="0"/>
    <s v="住登者"/>
    <n v="0"/>
    <n v="20060823"/>
    <n v="20190908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7"/>
    <s v="溝川"/>
    <x v="559"/>
    <s v="ホリ　キヨナリ"/>
    <s v="堀　清成"/>
    <n v="40001601"/>
    <n v="999"/>
    <s v="ホリ　キヨナリ"/>
    <s v="堀　清成"/>
    <m/>
    <m/>
    <d v="1947-11-05T00:00:00"/>
    <d v="1947-11-05T00:00:00"/>
    <x v="7"/>
    <s v="男"/>
    <x v="1"/>
    <n v="800"/>
    <n v="8780013"/>
    <s v="大字竹田２１０３番地２"/>
    <m/>
    <s v="大分県竹田市大字竹田２１０３番地２"/>
    <m/>
    <s v="堀　清成"/>
    <s v="   "/>
    <m/>
    <n v="0"/>
    <n v="0"/>
    <n v="2"/>
    <s v="世帯主"/>
    <n v="0"/>
    <s v="住登者"/>
    <n v="0"/>
    <n v="20071113"/>
    <n v="20071113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7"/>
    <s v="溝川"/>
    <x v="550"/>
    <s v="サトウ　シンヤ"/>
    <s v="佐藤　慎也"/>
    <n v="40002793"/>
    <n v="999"/>
    <s v="サトウ　リナ"/>
    <s v="佐藤　莉南"/>
    <m/>
    <m/>
    <d v="2010-03-08T00:00:00"/>
    <d v="2010-03-08T00:00:00"/>
    <x v="87"/>
    <s v="女"/>
    <x v="0"/>
    <n v="800"/>
    <n v="8780013"/>
    <s v="大字竹田２４１０番地１"/>
    <m/>
    <s v="大分県竹田市大字竹田２４１０番地１"/>
    <m/>
    <s v="佐藤　慎也"/>
    <s v="   "/>
    <m/>
    <n v="0"/>
    <n v="0"/>
    <n v="20"/>
    <s v="子"/>
    <n v="0"/>
    <s v="住登者"/>
    <n v="0"/>
    <n v="20100308"/>
    <n v="20190908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7"/>
    <s v="溝川"/>
    <x v="540"/>
    <s v="ノノシタ　テツオ"/>
    <s v="野々下　哲央"/>
    <n v="40004117"/>
    <n v="999"/>
    <s v="ノノシタ　レナ"/>
    <s v="野々下　礼奈"/>
    <m/>
    <m/>
    <d v="1984-06-30T00:00:00"/>
    <d v="1984-06-30T00:00:00"/>
    <x v="39"/>
    <s v="女"/>
    <x v="0"/>
    <n v="800"/>
    <n v="8780013"/>
    <s v="大字竹田２１０５番地"/>
    <m/>
    <s v="大分県竹田市大字竹田２０９８番地"/>
    <m/>
    <s v="野々下　哲央"/>
    <s v="   "/>
    <m/>
    <n v="0"/>
    <n v="0"/>
    <n v="12"/>
    <s v="妻"/>
    <n v="0"/>
    <s v="住登者"/>
    <n v="0"/>
    <n v="20120912"/>
    <n v="2012091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7"/>
    <s v="溝川"/>
    <x v="540"/>
    <s v="ノノシタ　テツオ"/>
    <s v="野々下　哲央"/>
    <n v="40004118"/>
    <n v="999"/>
    <s v="ノノシタ　レオ"/>
    <s v="野々下　怜央"/>
    <m/>
    <m/>
    <d v="2007-08-24T00:00:00"/>
    <d v="2007-08-24T00:00:00"/>
    <x v="96"/>
    <s v="男"/>
    <x v="1"/>
    <n v="800"/>
    <n v="8780013"/>
    <s v="大字竹田２１０５番地"/>
    <m/>
    <s v="大分県竹田市大字竹田２０９８番地"/>
    <m/>
    <s v="野々下　哲央"/>
    <s v="   "/>
    <m/>
    <n v="0"/>
    <n v="0"/>
    <n v="20"/>
    <s v="子"/>
    <n v="0"/>
    <s v="住登者"/>
    <n v="0"/>
    <n v="20120912"/>
    <n v="2012091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7"/>
    <s v="溝川"/>
    <x v="550"/>
    <s v="サトウ　シンヤ"/>
    <s v="佐藤　慎也"/>
    <n v="40004186"/>
    <n v="999"/>
    <s v="サトウ　ミライ"/>
    <s v="佐藤　未来"/>
    <m/>
    <m/>
    <d v="2012-11-21T00:00:00"/>
    <d v="2012-11-21T00:00:00"/>
    <x v="97"/>
    <s v="女"/>
    <x v="0"/>
    <n v="800"/>
    <n v="8780013"/>
    <s v="大字竹田２４１０番地１"/>
    <m/>
    <s v="大分県竹田市大字竹田２４１０番地１"/>
    <m/>
    <s v="佐藤　慎也"/>
    <s v="   "/>
    <m/>
    <n v="0"/>
    <n v="0"/>
    <n v="20"/>
    <s v="子"/>
    <n v="0"/>
    <s v="住登者"/>
    <n v="0"/>
    <n v="20121121"/>
    <n v="20190908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7"/>
    <s v="溝川"/>
    <x v="533"/>
    <s v="シガ　タツヤ"/>
    <s v="志賀　達也"/>
    <n v="40004319"/>
    <n v="999"/>
    <s v="ヤマモト　ヒナタ"/>
    <s v="山本　陽太"/>
    <m/>
    <m/>
    <d v="2012-05-01T00:00:00"/>
    <d v="2012-05-01T00:00:00"/>
    <x v="89"/>
    <s v="男"/>
    <x v="1"/>
    <n v="800"/>
    <n v="8780013"/>
    <s v="大字竹田２４１２番地１"/>
    <m/>
    <s v="大分県大分市大字市６５３番地"/>
    <m/>
    <s v="山本　大太"/>
    <s v="   "/>
    <m/>
    <n v="0"/>
    <n v="0"/>
    <n v="2020"/>
    <s v="子の子"/>
    <n v="0"/>
    <s v="住登者"/>
    <n v="0"/>
    <n v="20130318"/>
    <n v="20180828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7"/>
    <s v="溝川"/>
    <x v="560"/>
    <s v="フタムラ　サナエ"/>
    <s v="二村　早苗"/>
    <n v="40004869"/>
    <n v="999"/>
    <s v="フタムラ　サナエ"/>
    <s v="二村　早苗"/>
    <m/>
    <m/>
    <d v="1959-01-20T00:00:00"/>
    <d v="1959-01-20T00:00:00"/>
    <x v="42"/>
    <s v="女"/>
    <x v="0"/>
    <n v="800"/>
    <n v="8780013"/>
    <s v="大字竹田２３３８番地１１"/>
    <s v="（藤本アパート２０１）"/>
    <s v="大分県臼杵市大字二王座１１６番地"/>
    <m/>
    <s v="二村　幸平"/>
    <s v="   "/>
    <m/>
    <n v="0"/>
    <n v="0"/>
    <n v="2"/>
    <s v="世帯主"/>
    <n v="0"/>
    <s v="住登者"/>
    <n v="0"/>
    <n v="20140205"/>
    <n v="20140205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7"/>
    <s v="溝川"/>
    <x v="533"/>
    <s v="シガ　タツヤ"/>
    <s v="志賀　達也"/>
    <n v="40004922"/>
    <n v="999"/>
    <s v="ヤマモト　ハルト"/>
    <s v="山本　陽斗"/>
    <m/>
    <m/>
    <d v="2014-03-07T00:00:00"/>
    <d v="2014-03-07T00:00:00"/>
    <x v="25"/>
    <s v="男"/>
    <x v="1"/>
    <n v="800"/>
    <n v="8780013"/>
    <s v="大字竹田２４１２番地１"/>
    <m/>
    <s v="大分県大分市大字市６５３番地"/>
    <m/>
    <s v="山本　大太"/>
    <s v="   "/>
    <m/>
    <n v="0"/>
    <n v="0"/>
    <n v="2020"/>
    <s v="子の子"/>
    <n v="0"/>
    <s v="住登者"/>
    <n v="0"/>
    <n v="20140307"/>
    <n v="20200124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7"/>
    <s v="溝川"/>
    <x v="561"/>
    <s v="トゴウ　ショウゴ"/>
    <s v="都甲　正吾"/>
    <n v="40005216"/>
    <n v="999"/>
    <s v="トゴウ　チエ"/>
    <s v="都甲　知恵"/>
    <m/>
    <m/>
    <d v="1962-05-04T00:00:00"/>
    <d v="1962-05-04T00:00:00"/>
    <x v="82"/>
    <s v="女"/>
    <x v="0"/>
    <n v="800"/>
    <n v="8780013"/>
    <s v="大字竹田２２６１番地"/>
    <m/>
    <s v="大分県杵築市山香町大字広瀬３１０番地１"/>
    <m/>
    <s v="都甲　正吾"/>
    <s v="   "/>
    <m/>
    <n v="0"/>
    <n v="0"/>
    <n v="12"/>
    <s v="妻"/>
    <n v="0"/>
    <s v="住登者"/>
    <n v="20210222"/>
    <n v="20191105"/>
    <n v="2019110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7"/>
    <s v="溝川"/>
    <x v="561"/>
    <s v="トゴウ　ショウゴ"/>
    <s v="都甲　正吾"/>
    <n v="40005217"/>
    <n v="999"/>
    <s v="トゴウ　ショウゴ"/>
    <s v="都甲　正吾"/>
    <m/>
    <m/>
    <d v="1958-04-09T00:00:00"/>
    <d v="1958-04-09T00:00:00"/>
    <x v="2"/>
    <s v="男"/>
    <x v="1"/>
    <n v="800"/>
    <n v="8780013"/>
    <s v="大字竹田２２６１番地"/>
    <m/>
    <s v="大分県杵築市山香町大字広瀬３１０番地１"/>
    <m/>
    <s v="都甲　正吾"/>
    <s v="   "/>
    <m/>
    <n v="0"/>
    <n v="0"/>
    <n v="2"/>
    <s v="世帯主"/>
    <n v="0"/>
    <s v="住登者"/>
    <n v="0"/>
    <n v="20191105"/>
    <n v="20191105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17"/>
    <s v="溝川"/>
    <x v="533"/>
    <s v="シガ　タツヤ"/>
    <s v="志賀　達也"/>
    <n v="40005674"/>
    <n v="999"/>
    <s v="ヤマモト　ヒイロ"/>
    <s v="山本　陽心"/>
    <m/>
    <m/>
    <d v="2015-04-20T00:00:00"/>
    <d v="2015-04-20T00:00:00"/>
    <x v="73"/>
    <s v="男"/>
    <x v="1"/>
    <n v="800"/>
    <n v="8780013"/>
    <s v="大字竹田２４１２番地１"/>
    <m/>
    <s v="大分県大分市大字市６５３番地"/>
    <m/>
    <s v="山本　大太"/>
    <s v="   "/>
    <m/>
    <n v="0"/>
    <n v="0"/>
    <n v="2020"/>
    <s v="子の子"/>
    <n v="0"/>
    <s v="住登者"/>
    <n v="20210902"/>
    <n v="20150420"/>
    <n v="20210902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7"/>
    <s v="溝川"/>
    <x v="512"/>
    <s v="ツヅキ　ノブヨシ"/>
    <s v="都築　伸宜"/>
    <n v="40005751"/>
    <n v="999"/>
    <s v="ツヅキ　ユウコ"/>
    <s v="都築　優子"/>
    <m/>
    <m/>
    <d v="1983-12-28T00:00:00"/>
    <d v="1983-12-28T00:00:00"/>
    <x v="39"/>
    <s v="女"/>
    <x v="0"/>
    <n v="800"/>
    <n v="8780013"/>
    <s v="大字竹田２３１１番地１"/>
    <m/>
    <s v="大分県竹田市大字竹田町３８９番地１"/>
    <m/>
    <s v="都築　伸宜"/>
    <s v="   "/>
    <m/>
    <n v="0"/>
    <n v="0"/>
    <n v="12"/>
    <s v="妻"/>
    <n v="0"/>
    <s v="住登者"/>
    <n v="0"/>
    <n v="20150714"/>
    <n v="20150714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7"/>
    <s v="溝川"/>
    <x v="562"/>
    <s v="ハダノ　ナオユキ"/>
    <s v="羽田野　直行"/>
    <n v="40005885"/>
    <n v="999"/>
    <s v="ハダノ　ナオユキ"/>
    <s v="羽田野　直行"/>
    <m/>
    <m/>
    <d v="1964-06-06T00:00:00"/>
    <d v="1964-06-06T00:00:00"/>
    <x v="57"/>
    <s v="男"/>
    <x v="1"/>
    <n v="800"/>
    <n v="8780013"/>
    <s v="大字竹田２３３８番地１１"/>
    <m/>
    <s v="大分県豊後大野市朝地町下野２２３５番地２"/>
    <m/>
    <s v="羽田野　直行"/>
    <s v="   "/>
    <m/>
    <n v="0"/>
    <n v="0"/>
    <n v="2"/>
    <s v="世帯主"/>
    <n v="0"/>
    <s v="住登者"/>
    <n v="0"/>
    <n v="20151015"/>
    <n v="2015101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7"/>
    <s v="溝川"/>
    <x v="533"/>
    <s v="シガ　タツヤ"/>
    <s v="志賀　達也"/>
    <n v="40006356"/>
    <n v="999"/>
    <s v="ヤマモト　アタル"/>
    <s v="山本　陽琉"/>
    <m/>
    <m/>
    <d v="2016-09-01T00:00:00"/>
    <d v="2016-09-01T00:00:00"/>
    <x v="92"/>
    <s v="男"/>
    <x v="1"/>
    <n v="800"/>
    <n v="8780013"/>
    <s v="大字竹田２４１２番地１"/>
    <m/>
    <s v="大分県大分市大字市６５３番地"/>
    <m/>
    <s v="山本　大太"/>
    <s v="   "/>
    <m/>
    <n v="0"/>
    <n v="0"/>
    <n v="2020"/>
    <s v="子の子"/>
    <n v="0"/>
    <s v="住登者"/>
    <n v="20230120"/>
    <n v="20160901"/>
    <n v="20230120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7"/>
    <s v="溝川"/>
    <x v="533"/>
    <s v="シガ　タツヤ"/>
    <s v="志賀　達也"/>
    <n v="40006357"/>
    <n v="999"/>
    <s v="ヤマモト　マヒル"/>
    <s v="山本　陽向"/>
    <m/>
    <m/>
    <d v="2016-09-01T00:00:00"/>
    <d v="2016-09-01T00:00:00"/>
    <x v="92"/>
    <s v="男"/>
    <x v="1"/>
    <n v="800"/>
    <n v="8780013"/>
    <s v="大字竹田２４１２番地１"/>
    <m/>
    <s v="大分県大分市大字市６５３番地"/>
    <m/>
    <s v="山本　大太"/>
    <s v="   "/>
    <m/>
    <n v="0"/>
    <n v="0"/>
    <n v="2020"/>
    <s v="子の子"/>
    <n v="0"/>
    <s v="住登者"/>
    <n v="20230120"/>
    <n v="20160901"/>
    <n v="20230120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7"/>
    <s v="溝川"/>
    <x v="512"/>
    <s v="ツヅキ　ノブヨシ"/>
    <s v="都築　伸宜"/>
    <n v="40006538"/>
    <n v="999"/>
    <s v="ツヅキ　リノア"/>
    <s v="都築　璃乃亜"/>
    <m/>
    <m/>
    <d v="2017-02-19T00:00:00"/>
    <d v="2017-02-19T00:00:00"/>
    <x v="92"/>
    <s v="女"/>
    <x v="0"/>
    <n v="800"/>
    <n v="8780013"/>
    <s v="大字竹田２３１１番地１"/>
    <m/>
    <s v="大分県竹田市大字竹田町３８９番地１"/>
    <m/>
    <s v="都築　伸宜"/>
    <s v="   "/>
    <m/>
    <n v="0"/>
    <n v="0"/>
    <n v="20"/>
    <s v="子"/>
    <n v="0"/>
    <s v="住登者"/>
    <n v="0"/>
    <n v="20170219"/>
    <n v="20170219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7"/>
    <s v="溝川"/>
    <x v="553"/>
    <s v="キタオ　タクヤ"/>
    <s v="北尾　拓也"/>
    <n v="40007480"/>
    <n v="999"/>
    <s v="キタオ　タクヤ"/>
    <s v="北尾　拓也"/>
    <m/>
    <m/>
    <d v="1992-08-21T00:00:00"/>
    <d v="1992-08-21T00:00:00"/>
    <x v="74"/>
    <s v="男"/>
    <x v="1"/>
    <n v="800"/>
    <n v="8780013"/>
    <s v="大字竹田２３０８番地１"/>
    <m/>
    <s v="大分県竹田市大字竹田２３０８番地１"/>
    <m/>
    <s v="北尾　拓也"/>
    <s v="   "/>
    <m/>
    <n v="0"/>
    <n v="0"/>
    <n v="2"/>
    <s v="世帯主"/>
    <n v="0"/>
    <s v="住登者"/>
    <n v="20230106"/>
    <n v="20181225"/>
    <n v="2023010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7"/>
    <s v="溝川"/>
    <x v="512"/>
    <s v="ツヅキ　ノブヨシ"/>
    <s v="都築　伸宜"/>
    <n v="40007528"/>
    <n v="999"/>
    <s v="ツヅキ　エマ"/>
    <s v="都築　瑛茉"/>
    <m/>
    <m/>
    <d v="2019-02-19T00:00:00"/>
    <d v="2019-02-19T00:00:00"/>
    <x v="100"/>
    <s v="女"/>
    <x v="0"/>
    <n v="800"/>
    <n v="8780013"/>
    <s v="大字竹田２３１１番地１"/>
    <m/>
    <s v="大分県竹田市大字竹田町３８９番地１"/>
    <m/>
    <s v="都築　伸宜"/>
    <s v="   "/>
    <m/>
    <n v="0"/>
    <n v="0"/>
    <n v="20"/>
    <s v="子"/>
    <n v="0"/>
    <s v="住登者"/>
    <n v="0"/>
    <n v="20190219"/>
    <n v="20190219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7"/>
    <s v="溝川"/>
    <x v="553"/>
    <s v="キタオ　タクヤ"/>
    <s v="北尾　拓也"/>
    <n v="40007561"/>
    <n v="999"/>
    <s v="キタオ　トラ"/>
    <s v="北尾　斗羅"/>
    <m/>
    <m/>
    <d v="2019-03-05T00:00:00"/>
    <d v="2019-03-05T00:00:00"/>
    <x v="100"/>
    <s v="男"/>
    <x v="1"/>
    <n v="800"/>
    <n v="8780013"/>
    <s v="大字竹田２３０８番地１"/>
    <m/>
    <s v="大分県竹田市大字竹田２３０８番地１"/>
    <m/>
    <s v="北尾　拓也"/>
    <s v="   "/>
    <m/>
    <n v="0"/>
    <n v="0"/>
    <n v="20"/>
    <s v="子"/>
    <n v="0"/>
    <s v="住登者"/>
    <n v="20230106"/>
    <n v="20190305"/>
    <n v="20230106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7"/>
    <s v="溝川"/>
    <x v="563"/>
    <s v="カワグチ　カツトシ"/>
    <s v="川口　勝利"/>
    <n v="40007641"/>
    <n v="999"/>
    <s v="カワグチ　カツトシ"/>
    <s v="川口　勝利"/>
    <m/>
    <m/>
    <d v="1966-03-22T00:00:00"/>
    <d v="1966-03-22T00:00:00"/>
    <x v="59"/>
    <s v="男"/>
    <x v="1"/>
    <n v="800"/>
    <n v="8780013"/>
    <s v="大字竹田２１２５番地１"/>
    <m/>
    <s v="大分県別府市大字鶴見４５４８番地１０７８"/>
    <m/>
    <s v="川口　勝利"/>
    <s v="   "/>
    <m/>
    <n v="0"/>
    <n v="0"/>
    <n v="2"/>
    <s v="世帯主"/>
    <n v="0"/>
    <s v="住登者"/>
    <n v="20220401"/>
    <n v="20190402"/>
    <n v="202204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7"/>
    <s v="溝川"/>
    <x v="564"/>
    <s v="ショウジ　ガク"/>
    <s v="庄司　"/>
    <n v="40008197"/>
    <n v="999"/>
    <s v="ショウジ　ガク"/>
    <s v="庄司　"/>
    <m/>
    <m/>
    <d v="1992-07-25T00:00:00"/>
    <d v="1992-07-25T00:00:00"/>
    <x v="66"/>
    <s v="男"/>
    <x v="1"/>
    <n v="800"/>
    <n v="8780013"/>
    <s v="大字竹田２１２５番地５"/>
    <s v="（友泉２号室）"/>
    <s v="千葉県市川市南大野３丁目２４番"/>
    <m/>
    <s v="庄司　愼吉"/>
    <s v="   "/>
    <m/>
    <n v="0"/>
    <n v="0"/>
    <n v="2"/>
    <s v="世帯主"/>
    <n v="0"/>
    <s v="住登者"/>
    <n v="0"/>
    <n v="20200425"/>
    <n v="202004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7"/>
    <s v="溝川"/>
    <x v="553"/>
    <s v="キタオ　タクヤ"/>
    <s v="北尾　拓也"/>
    <n v="40008408"/>
    <n v="999"/>
    <s v="キタオ　ソラ"/>
    <s v="北尾　壮羅"/>
    <m/>
    <m/>
    <d v="2020-12-26T00:00:00"/>
    <d v="2020-12-26T00:00:00"/>
    <x v="70"/>
    <s v="男"/>
    <x v="1"/>
    <n v="800"/>
    <n v="8780013"/>
    <s v="大字竹田２３０８番地１"/>
    <m/>
    <s v="大分県竹田市大字竹田２３０８番地１"/>
    <m/>
    <s v="北尾　拓也"/>
    <s v="   "/>
    <m/>
    <n v="0"/>
    <n v="0"/>
    <n v="20"/>
    <s v="子"/>
    <n v="0"/>
    <s v="住登者"/>
    <n v="20230106"/>
    <n v="20201226"/>
    <n v="20230106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7"/>
    <s v="溝川"/>
    <x v="565"/>
    <s v="ゴトウ　ミチコ"/>
    <s v="後藤　美智子"/>
    <n v="40009850"/>
    <n v="999"/>
    <s v="ゴトウ　ミチコ"/>
    <s v="後藤　美智子"/>
    <m/>
    <m/>
    <d v="1935-09-07T00:00:00"/>
    <d v="1935-09-07T00:00:00"/>
    <x v="36"/>
    <s v="女"/>
    <x v="0"/>
    <n v="800"/>
    <n v="8780013"/>
    <s v="大字竹田２２６１番地"/>
    <s v="（都甲　正吾　方）"/>
    <s v="大分県豊後高田市中真玉１９４３番地１"/>
    <m/>
    <s v="後藤　美智子"/>
    <s v="   "/>
    <m/>
    <n v="0"/>
    <n v="0"/>
    <n v="2"/>
    <s v="世帯主"/>
    <n v="0"/>
    <s v="住登者"/>
    <n v="20210323"/>
    <n v="20210322"/>
    <n v="2021032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7"/>
    <s v="溝川"/>
    <x v="566"/>
    <s v="メノ　ヒデアキ"/>
    <s v="目野　英明"/>
    <n v="40011714"/>
    <n v="999"/>
    <s v="メノ　ヒデアキ"/>
    <s v="目野　英明"/>
    <m/>
    <m/>
    <d v="1961-12-06T00:00:00"/>
    <d v="1961-12-06T00:00:00"/>
    <x v="82"/>
    <s v="男"/>
    <x v="1"/>
    <n v="800"/>
    <n v="8780013"/>
    <s v="大字竹田２４０６番地１"/>
    <m/>
    <s v="大分県大分市二又町１丁目１５２番地３"/>
    <s v="メノ　ヒデアキ"/>
    <s v="目野　英明"/>
    <s v="   "/>
    <m/>
    <n v="0"/>
    <n v="0"/>
    <n v="2"/>
    <s v="世帯主"/>
    <n v="0"/>
    <s v="住登者"/>
    <n v="20220628"/>
    <n v="20210802"/>
    <n v="2022062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7"/>
    <s v="溝川"/>
    <x v="567"/>
    <s v="エトウ　ミチコ"/>
    <s v="衞藤　倫子"/>
    <n v="40013491"/>
    <n v="999"/>
    <s v="エトウ　ミチコ"/>
    <s v="衞藤　倫子"/>
    <m/>
    <m/>
    <d v="1935-09-05T00:00:00"/>
    <d v="1935-09-05T00:00:00"/>
    <x v="36"/>
    <s v="女"/>
    <x v="0"/>
    <n v="800"/>
    <n v="8780013"/>
    <s v="大字竹田２４０７番地５"/>
    <m/>
    <s v="大分県臼杵市野津町大字原３４４８番地２"/>
    <m/>
    <s v="衞藤　新明"/>
    <s v="   "/>
    <m/>
    <n v="0"/>
    <n v="0"/>
    <n v="2"/>
    <s v="世帯主"/>
    <n v="0"/>
    <s v="住登者"/>
    <n v="20220802"/>
    <n v="20220316"/>
    <n v="2022031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7"/>
    <s v="溝川"/>
    <x v="553"/>
    <s v="キタオ　タクヤ"/>
    <s v="北尾　拓也"/>
    <n v="40016651"/>
    <n v="999"/>
    <s v="キタオ　ユラ"/>
    <s v="北尾　友羅"/>
    <m/>
    <m/>
    <d v="2022-10-18T00:00:00"/>
    <d v="2022-10-18T00:00:00"/>
    <x v="102"/>
    <s v="女"/>
    <x v="0"/>
    <n v="800"/>
    <n v="8780013"/>
    <s v="大字竹田２３０８番地１"/>
    <m/>
    <s v="大分県竹田市大字竹田２３０８番地１"/>
    <m/>
    <s v="北尾　拓也"/>
    <s v="   "/>
    <m/>
    <n v="0"/>
    <n v="0"/>
    <n v="20"/>
    <s v="子"/>
    <n v="0"/>
    <s v="住登者"/>
    <n v="20230106"/>
    <n v="20221018"/>
    <n v="20230106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7"/>
    <s v="溝川"/>
    <x v="568"/>
    <s v="ヒエダ　カズヒロ"/>
    <s v="稗田　和大"/>
    <n v="40019201"/>
    <n v="999"/>
    <s v="ヒエダ　カズヒロ"/>
    <s v="稗田　和大"/>
    <m/>
    <m/>
    <d v="2001-06-27T00:00:00"/>
    <d v="2001-06-27T00:00:00"/>
    <x v="27"/>
    <s v="男"/>
    <x v="1"/>
    <n v="800"/>
    <n v="8780013"/>
    <s v="大字竹田２４１６番地"/>
    <m/>
    <s v="大分県大分市新川町１丁目１０番"/>
    <m/>
    <s v="稗田　浩司"/>
    <s v="   "/>
    <m/>
    <n v="0"/>
    <n v="0"/>
    <n v="2"/>
    <s v="世帯主"/>
    <n v="0"/>
    <s v="住登者"/>
    <n v="20230426"/>
    <n v="20230426"/>
    <n v="2023042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7"/>
    <s v="溝川"/>
    <x v="569"/>
    <s v="ネイ　イェー　リン"/>
    <s v="ＮＡＹ　ＹＥ　ＬＩＮ"/>
    <n v="40025171"/>
    <n v="999"/>
    <s v="ネイ　イェー　リン"/>
    <s v="ＮＡＹ　ＹＥ　ＬＩＮ"/>
    <m/>
    <m/>
    <d v="1997-04-26T00:00:00"/>
    <d v="1997-04-26T00:00:00"/>
    <x v="43"/>
    <s v="男"/>
    <x v="1"/>
    <n v="800"/>
    <n v="8780013"/>
    <s v="大字竹田２３３４番地１"/>
    <m/>
    <m/>
    <m/>
    <m/>
    <s v="   "/>
    <m/>
    <n v="0"/>
    <n v="0"/>
    <n v="2"/>
    <s v="世帯主"/>
    <n v="50"/>
    <s v="登録外国人"/>
    <n v="20240722"/>
    <n v="20240720"/>
    <n v="20240720"/>
    <x v="5"/>
    <s v="ミャンマー"/>
    <m/>
    <m/>
    <m/>
    <x v="3"/>
    <x v="2"/>
    <x v="0"/>
    <n v="1"/>
    <x v="0"/>
    <s v=""/>
    <s v=""/>
    <s v=""/>
    <s v=""/>
    <s v=""/>
    <s v=""/>
    <n v="1"/>
    <x v="1"/>
    <s v=""/>
    <n v="1"/>
    <n v="1"/>
  </r>
  <r>
    <x v="17"/>
    <s v="溝川"/>
    <x v="570"/>
    <s v="ソー　ウェー　ヤン"/>
    <s v="ＳＯＥ　ＷＡＩ　ＹＡＮ"/>
    <n v="40025189"/>
    <n v="999"/>
    <s v="ソー　ウェー　ヤン"/>
    <s v="ＳＯＥ　ＷＡＩ　ＹＡＮ"/>
    <m/>
    <m/>
    <d v="2002-09-24T00:00:00"/>
    <d v="2002-09-24T00:00:00"/>
    <x v="30"/>
    <s v="男"/>
    <x v="1"/>
    <n v="800"/>
    <n v="8780013"/>
    <s v="大字竹田２３３４番地１"/>
    <m/>
    <m/>
    <m/>
    <m/>
    <s v="   "/>
    <m/>
    <n v="0"/>
    <n v="0"/>
    <n v="2"/>
    <s v="世帯主"/>
    <n v="50"/>
    <s v="登録外国人"/>
    <n v="20240722"/>
    <n v="20240720"/>
    <n v="20240720"/>
    <x v="5"/>
    <s v="ミャンマー"/>
    <m/>
    <m/>
    <m/>
    <x v="3"/>
    <x v="2"/>
    <x v="0"/>
    <n v="1"/>
    <x v="0"/>
    <s v=""/>
    <s v=""/>
    <s v=""/>
    <s v=""/>
    <s v=""/>
    <s v=""/>
    <n v="1"/>
    <x v="1"/>
    <s v=""/>
    <n v="1"/>
    <n v="1"/>
  </r>
  <r>
    <x v="17"/>
    <s v="溝川"/>
    <x v="571"/>
    <s v="ソー　ウェー　ピョー"/>
    <s v="ＳＯＥ　ＷＡＩ　ＰＨＹＯ"/>
    <n v="40025197"/>
    <n v="999"/>
    <s v="ソー　ウェー　ピョー"/>
    <s v="ＳＯＥ　ＷＡＩ　ＰＨＹＯ"/>
    <m/>
    <m/>
    <d v="1992-07-15T00:00:00"/>
    <d v="1992-07-15T00:00:00"/>
    <x v="66"/>
    <s v="男"/>
    <x v="1"/>
    <n v="800"/>
    <n v="8780013"/>
    <s v="大字竹田２３３４番地１"/>
    <m/>
    <m/>
    <m/>
    <m/>
    <s v="   "/>
    <m/>
    <n v="0"/>
    <n v="0"/>
    <n v="2"/>
    <s v="世帯主"/>
    <n v="50"/>
    <s v="登録外国人"/>
    <n v="20240722"/>
    <n v="20240720"/>
    <n v="20240720"/>
    <x v="5"/>
    <s v="ミャンマー"/>
    <m/>
    <m/>
    <m/>
    <x v="3"/>
    <x v="2"/>
    <x v="0"/>
    <n v="1"/>
    <x v="0"/>
    <s v=""/>
    <s v=""/>
    <s v=""/>
    <s v=""/>
    <s v=""/>
    <s v=""/>
    <n v="1"/>
    <x v="1"/>
    <s v=""/>
    <n v="1"/>
    <n v="1"/>
  </r>
  <r>
    <x v="17"/>
    <s v="溝川"/>
    <x v="572"/>
    <s v="ウエー　ヤン　ミョー　アウン"/>
    <s v="ＷＡＩ　ＹＡＮ　ＭＹＯ　ＡＵＮＧ"/>
    <n v="40025201"/>
    <n v="999"/>
    <s v="ウエー　ヤン　ミョー　アウン"/>
    <s v="ＷＡＩ　ＹＡＮ　ＭＹＯ　ＡＵＮＧ"/>
    <m/>
    <m/>
    <d v="1996-08-24T00:00:00"/>
    <d v="1996-08-24T00:00:00"/>
    <x v="43"/>
    <s v="男"/>
    <x v="1"/>
    <n v="800"/>
    <n v="8780013"/>
    <s v="大字竹田２３３４番地１"/>
    <m/>
    <m/>
    <m/>
    <m/>
    <s v="   "/>
    <m/>
    <n v="0"/>
    <n v="0"/>
    <n v="2"/>
    <s v="世帯主"/>
    <n v="50"/>
    <s v="登録外国人"/>
    <n v="20240722"/>
    <n v="20240720"/>
    <n v="20240720"/>
    <x v="5"/>
    <s v="ミャンマー"/>
    <m/>
    <m/>
    <m/>
    <x v="3"/>
    <x v="2"/>
    <x v="0"/>
    <n v="1"/>
    <x v="0"/>
    <s v=""/>
    <s v=""/>
    <s v=""/>
    <s v=""/>
    <s v=""/>
    <s v=""/>
    <n v="1"/>
    <x v="1"/>
    <s v=""/>
    <n v="1"/>
    <n v="1"/>
  </r>
  <r>
    <x v="17"/>
    <s v="溝川"/>
    <x v="573"/>
    <s v="イクラス　アルフィトラ"/>
    <s v="ＩＫＨＬＡＳ　ＡＬＦＩＴＲＡ"/>
    <n v="40025260"/>
    <n v="999"/>
    <s v="イクラス　アルフィトラ"/>
    <s v="ＩＫＨＬＡＳ　ＡＬＦＩＴＲＡ"/>
    <m/>
    <m/>
    <d v="2000-04-04T00:00:00"/>
    <d v="2000-04-04T00:00:00"/>
    <x v="65"/>
    <s v="男"/>
    <x v="1"/>
    <n v="800"/>
    <n v="8780013"/>
    <s v="大字竹田２１２５番地５"/>
    <s v="（アーバン井上　２０１号）"/>
    <m/>
    <m/>
    <m/>
    <s v="   "/>
    <m/>
    <n v="0"/>
    <n v="0"/>
    <n v="2"/>
    <s v="世帯主"/>
    <n v="50"/>
    <s v="登録外国人"/>
    <n v="20240723"/>
    <n v="20240719"/>
    <n v="20240719"/>
    <x v="1"/>
    <s v="インドネシア"/>
    <m/>
    <m/>
    <m/>
    <x v="1"/>
    <x v="2"/>
    <x v="0"/>
    <n v="1"/>
    <x v="0"/>
    <s v=""/>
    <s v=""/>
    <s v=""/>
    <s v=""/>
    <s v=""/>
    <s v=""/>
    <n v="1"/>
    <x v="1"/>
    <s v=""/>
    <n v="1"/>
    <n v="1"/>
  </r>
  <r>
    <x v="17"/>
    <s v="溝川"/>
    <x v="574"/>
    <s v="パク　アケミ"/>
    <s v="朴　明美"/>
    <n v="90009221"/>
    <n v="999"/>
    <s v="パク　アケミ"/>
    <s v="朴　明美"/>
    <s v="アサノ　アケミ"/>
    <s v="浅野　明美"/>
    <d v="1965-06-03T00:00:00"/>
    <d v="1965-06-03T00:00:00"/>
    <x v="44"/>
    <s v="女"/>
    <x v="0"/>
    <n v="800"/>
    <n v="8780013"/>
    <s v="大字竹田２４０６番地１"/>
    <m/>
    <m/>
    <m/>
    <m/>
    <s v="   "/>
    <m/>
    <n v="0"/>
    <n v="0"/>
    <n v="2"/>
    <s v="世帯主"/>
    <n v="50"/>
    <s v="登録外国人"/>
    <n v="20210524"/>
    <n v="20161205"/>
    <n v="20161205"/>
    <x v="2"/>
    <s v="韓国"/>
    <m/>
    <m/>
    <m/>
    <x v="6"/>
    <x v="2"/>
    <x v="0"/>
    <n v="1"/>
    <x v="0"/>
    <s v=""/>
    <s v=""/>
    <s v=""/>
    <s v=""/>
    <s v=""/>
    <s v=""/>
    <n v="1"/>
    <x v="1"/>
    <s v=""/>
    <n v="1"/>
    <n v="1"/>
  </r>
  <r>
    <x v="18"/>
    <s v="山手"/>
    <x v="575"/>
    <s v="イトウ　マサオ"/>
    <s v="伊東　政夫"/>
    <n v="2272"/>
    <n v="999"/>
    <s v="イトウ　マサオ"/>
    <s v="伊東　政夫"/>
    <m/>
    <m/>
    <d v="1932-07-02T00:00:00"/>
    <d v="1932-07-02T00:00:00"/>
    <x v="49"/>
    <s v="男"/>
    <x v="1"/>
    <n v="800"/>
    <n v="8780013"/>
    <s v="大字竹田１６１７番地１"/>
    <m/>
    <s v="大分県竹田市大字竹田１６１７番地１"/>
    <m/>
    <s v="伊東　政夫"/>
    <s v="   "/>
    <m/>
    <n v="0"/>
    <n v="0"/>
    <n v="2"/>
    <s v="世帯主"/>
    <n v="0"/>
    <s v="住登者"/>
    <n v="0"/>
    <n v="19320702"/>
    <n v="19600516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8"/>
    <s v="山手"/>
    <x v="576"/>
    <s v="フルショウ　ミエコ"/>
    <s v="古庄　美恵子"/>
    <n v="2278"/>
    <n v="999"/>
    <s v="エトウ　ノリコ"/>
    <s v="衞藤　範子"/>
    <m/>
    <m/>
    <d v="1937-01-27T00:00:00"/>
    <d v="1937-01-27T00:00:00"/>
    <x v="12"/>
    <s v="女"/>
    <x v="0"/>
    <n v="800"/>
    <n v="8780013"/>
    <s v="大字竹田１５０１番地１"/>
    <m/>
    <s v="大分県竹田市大字竹田１５０１番地"/>
    <m/>
    <s v="衞藤　正毅"/>
    <s v="   "/>
    <m/>
    <n v="0"/>
    <n v="0"/>
    <n v="52"/>
    <s v="母"/>
    <n v="0"/>
    <s v="住登者"/>
    <n v="0"/>
    <n v="19991221"/>
    <n v="19991221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n v="1"/>
  </r>
  <r>
    <x v="18"/>
    <s v="山手"/>
    <x v="577"/>
    <s v="オゾノ　トシコ"/>
    <s v="小園　敏子"/>
    <n v="2281"/>
    <n v="999"/>
    <s v="オゾノ　トシコ"/>
    <s v="小園　敏子"/>
    <m/>
    <m/>
    <d v="1933-11-28T00:00:00"/>
    <d v="1933-11-28T00:00:00"/>
    <x v="35"/>
    <s v="女"/>
    <x v="0"/>
    <n v="800"/>
    <n v="8780013"/>
    <s v="大字竹田１５００番地"/>
    <m/>
    <s v="大分県竹田市大字拝田原５９番地"/>
    <m/>
    <s v="小園　祐市"/>
    <s v="   "/>
    <m/>
    <n v="0"/>
    <n v="0"/>
    <n v="2"/>
    <s v="世帯主"/>
    <n v="0"/>
    <s v="住登者"/>
    <n v="0"/>
    <n v="19591012"/>
    <n v="19911123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s v=""/>
  </r>
  <r>
    <x v="18"/>
    <s v="山手"/>
    <x v="577"/>
    <s v="オゾノ　トシコ"/>
    <s v="小園　敏子"/>
    <n v="2282"/>
    <n v="999"/>
    <s v="オゾノ　ナオミ"/>
    <s v="小園　直美"/>
    <m/>
    <m/>
    <d v="1960-06-03T00:00:00"/>
    <d v="1960-06-03T00:00:00"/>
    <x v="45"/>
    <s v="女"/>
    <x v="0"/>
    <n v="800"/>
    <n v="8780013"/>
    <s v="大字竹田１５００番地"/>
    <m/>
    <s v="大分県竹田市大字拝田原５９番地"/>
    <m/>
    <s v="小園　祐市"/>
    <s v="   "/>
    <m/>
    <n v="0"/>
    <n v="0"/>
    <n v="20"/>
    <s v="子"/>
    <n v="0"/>
    <s v="住登者"/>
    <n v="0"/>
    <n v="19600603"/>
    <n v="19911123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8"/>
    <s v="山手"/>
    <x v="578"/>
    <s v="オザサ　ムネオ"/>
    <s v="小笹　宗男"/>
    <n v="2299"/>
    <n v="999"/>
    <s v="オザサ　ムネオ"/>
    <s v="小笹　宗男"/>
    <m/>
    <m/>
    <d v="1929-01-14T00:00:00"/>
    <d v="1929-01-14T00:00:00"/>
    <x v="75"/>
    <s v="男"/>
    <x v="1"/>
    <n v="800"/>
    <n v="8780013"/>
    <s v="大字竹田１４９８番地６"/>
    <m/>
    <s v="大分県竹田市大字竹田１５２５番地"/>
    <m/>
    <s v="小笹　宗男"/>
    <s v="   "/>
    <m/>
    <n v="0"/>
    <n v="0"/>
    <n v="2"/>
    <s v="世帯主"/>
    <n v="0"/>
    <s v="住登者"/>
    <n v="0"/>
    <n v="19530910"/>
    <n v="19701117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8"/>
    <s v="山手"/>
    <x v="579"/>
    <s v="カワカミ　タツアキ"/>
    <s v="川上　明"/>
    <n v="2322"/>
    <n v="999"/>
    <s v="カワカミ　タツアキ"/>
    <s v="川上　明"/>
    <m/>
    <m/>
    <d v="1936-04-08T00:00:00"/>
    <d v="1936-04-08T00:00:00"/>
    <x v="36"/>
    <s v="男"/>
    <x v="1"/>
    <n v="800"/>
    <n v="8780013"/>
    <s v="大字竹田１６９５番地１"/>
    <m/>
    <s v="熊本県山鹿市菊鹿町松尾２３３５番地"/>
    <m/>
    <s v="川上　明"/>
    <s v="   "/>
    <m/>
    <n v="0"/>
    <n v="0"/>
    <n v="2"/>
    <s v="世帯主"/>
    <n v="0"/>
    <s v="住登者"/>
    <n v="0"/>
    <n v="19680409"/>
    <n v="19861015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8"/>
    <s v="山手"/>
    <x v="579"/>
    <s v="カワカミ　タツアキ"/>
    <s v="川上　明"/>
    <n v="2323"/>
    <n v="999"/>
    <s v="カワカミ　ミツコ"/>
    <s v="川上　光子"/>
    <m/>
    <m/>
    <d v="1947-07-23T00:00:00"/>
    <d v="1947-07-23T00:00:00"/>
    <x v="33"/>
    <s v="女"/>
    <x v="0"/>
    <n v="800"/>
    <n v="8780013"/>
    <s v="大字竹田１６９５番地１"/>
    <m/>
    <s v="熊本県山鹿市菊鹿町松尾２３３５番地"/>
    <m/>
    <s v="川上　明"/>
    <s v="   "/>
    <m/>
    <n v="0"/>
    <n v="0"/>
    <n v="12"/>
    <s v="妻"/>
    <n v="0"/>
    <s v="住登者"/>
    <n v="0"/>
    <n v="19680530"/>
    <n v="19861015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8"/>
    <s v="山手"/>
    <x v="580"/>
    <s v="キシノ　テイコ"/>
    <s v="岸野　貞子"/>
    <n v="2331"/>
    <n v="999"/>
    <s v="キシノ　テイコ"/>
    <s v="岸野　貞子"/>
    <m/>
    <m/>
    <d v="1931-07-30T00:00:00"/>
    <d v="1931-07-30T00:00:00"/>
    <x v="61"/>
    <s v="女"/>
    <x v="0"/>
    <n v="800"/>
    <n v="8780013"/>
    <s v="大字竹田１７００番地"/>
    <m/>
    <s v="大分県竹田市大字植木９１６番地１"/>
    <m/>
    <s v="岸野　淳"/>
    <s v="   "/>
    <m/>
    <n v="0"/>
    <n v="0"/>
    <n v="2"/>
    <s v="世帯主"/>
    <n v="0"/>
    <s v="住登者"/>
    <n v="0"/>
    <n v="19590202"/>
    <n v="19720108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8"/>
    <s v="山手"/>
    <x v="581"/>
    <s v="タハラ　ミドリ"/>
    <s v="田原　緑"/>
    <n v="2389"/>
    <n v="999"/>
    <s v="タハラ　ミドリ"/>
    <s v="田原　緑"/>
    <m/>
    <m/>
    <d v="1955-07-29T00:00:00"/>
    <d v="1955-07-29T00:00:00"/>
    <x v="11"/>
    <s v="女"/>
    <x v="0"/>
    <n v="800"/>
    <n v="8780013"/>
    <s v="大字竹田１５０７番地"/>
    <m/>
    <s v="大分県竹田市大字竹田１５０７番地"/>
    <m/>
    <s v="田原　緑"/>
    <s v="   "/>
    <m/>
    <n v="0"/>
    <n v="0"/>
    <n v="2"/>
    <s v="世帯主"/>
    <n v="0"/>
    <s v="住登者"/>
    <n v="20220720"/>
    <n v="19821222"/>
    <n v="19900801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8"/>
    <s v="山手"/>
    <x v="582"/>
    <s v="トヨオカ　トモオ"/>
    <s v="豊岡　友緒"/>
    <n v="2406"/>
    <n v="999"/>
    <s v="トヨオカ　トモオ"/>
    <s v="豊岡　友緒"/>
    <m/>
    <m/>
    <d v="1926-05-27T00:00:00"/>
    <d v="1926-05-27T00:00:00"/>
    <x v="93"/>
    <s v="女"/>
    <x v="0"/>
    <n v="800"/>
    <n v="8780013"/>
    <s v="大字竹田１６６４番地２"/>
    <m/>
    <s v="大分県竹田市大字竹田１６６４番地２"/>
    <m/>
    <s v="豊岡　秀雄"/>
    <s v="   "/>
    <m/>
    <n v="0"/>
    <n v="0"/>
    <n v="2"/>
    <s v="世帯主"/>
    <n v="0"/>
    <s v="住登者"/>
    <n v="0"/>
    <n v="19341215"/>
    <n v="19521211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8"/>
    <s v="山手"/>
    <x v="583"/>
    <s v="ナンバ　スギエ"/>
    <s v="波　スギエ"/>
    <n v="2410"/>
    <n v="999"/>
    <s v="ナンバ　スギエ"/>
    <s v="波　スギエ"/>
    <m/>
    <m/>
    <d v="1932-01-25T00:00:00"/>
    <d v="1932-01-25T00:00:00"/>
    <x v="49"/>
    <s v="女"/>
    <x v="0"/>
    <n v="800"/>
    <n v="8780013"/>
    <s v="大字竹田１５０８番地１"/>
    <m/>
    <s v="大分県竹田市大字竹田１５０８番地２"/>
    <m/>
    <s v="波　弘典"/>
    <s v="   "/>
    <m/>
    <n v="0"/>
    <n v="0"/>
    <n v="2"/>
    <s v="世帯主"/>
    <n v="0"/>
    <s v="住登者"/>
    <n v="0"/>
    <n v="19600413"/>
    <n v="19750227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8"/>
    <s v="山手"/>
    <x v="584"/>
    <s v="ハギワラ　ルミコ"/>
    <s v="萩原　るみ子"/>
    <n v="2418"/>
    <n v="999"/>
    <s v="ハギワラ　ルミコ"/>
    <s v="萩原　るみ子"/>
    <m/>
    <m/>
    <d v="1973-01-25T00:00:00"/>
    <d v="1973-01-25T00:00:00"/>
    <x v="85"/>
    <s v="女"/>
    <x v="0"/>
    <n v="800"/>
    <n v="8780013"/>
    <s v="大字竹田１６１８番地"/>
    <m/>
    <s v="大分県竹田市大字竹田１６１８番地"/>
    <m/>
    <s v="萩原　るみ子"/>
    <s v="   "/>
    <m/>
    <n v="0"/>
    <n v="0"/>
    <n v="2"/>
    <s v="世帯主"/>
    <n v="0"/>
    <s v="住登者"/>
    <n v="0"/>
    <n v="20021030"/>
    <n v="2002103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585"/>
    <s v="フジイ　ヤスヒロ"/>
    <s v="藤井　康廣"/>
    <n v="2423"/>
    <n v="999"/>
    <s v="フジイ　ヤスヒロ"/>
    <s v="藤井　康廣"/>
    <m/>
    <m/>
    <d v="1957-05-10T00:00:00"/>
    <d v="1957-05-10T00:00:00"/>
    <x v="52"/>
    <s v="男"/>
    <x v="1"/>
    <n v="800"/>
    <n v="8780013"/>
    <s v="大字竹田１５１６番地"/>
    <m/>
    <s v="大分県竹田市大字向山田２５２番地"/>
    <m/>
    <s v="藤井　康廣"/>
    <s v="   "/>
    <m/>
    <n v="0"/>
    <n v="0"/>
    <n v="2"/>
    <s v="世帯主"/>
    <n v="0"/>
    <s v="住登者"/>
    <n v="20240314"/>
    <n v="19930326"/>
    <n v="19930326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18"/>
    <s v="山手"/>
    <x v="585"/>
    <s v="フジイ　ヤスヒロ"/>
    <s v="藤井　康廣"/>
    <n v="2424"/>
    <n v="999"/>
    <s v="フジイ　アケミ"/>
    <s v="藤井　あけみ"/>
    <m/>
    <m/>
    <d v="1957-07-31T00:00:00"/>
    <d v="1957-07-31T00:00:00"/>
    <x v="52"/>
    <s v="女"/>
    <x v="0"/>
    <n v="800"/>
    <n v="8780013"/>
    <s v="大字竹田１５１６番地"/>
    <m/>
    <s v="大分県竹田市大字向山田２５２番地"/>
    <m/>
    <s v="藤井　康廣"/>
    <s v="   "/>
    <m/>
    <n v="0"/>
    <n v="0"/>
    <n v="12"/>
    <s v="妻"/>
    <n v="0"/>
    <s v="住登者"/>
    <n v="20240314"/>
    <n v="19720601"/>
    <n v="19850410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18"/>
    <s v="山手"/>
    <x v="585"/>
    <s v="フジイ　ヤスヒロ"/>
    <s v="藤井　康廣"/>
    <n v="2426"/>
    <n v="999"/>
    <s v="フジイ　ダイチ"/>
    <s v="藤井　大地"/>
    <m/>
    <m/>
    <d v="1988-10-03T00:00:00"/>
    <d v="1988-10-03T00:00:00"/>
    <x v="99"/>
    <s v="男"/>
    <x v="1"/>
    <n v="800"/>
    <n v="8780013"/>
    <s v="大字竹田１５１６番地"/>
    <m/>
    <s v="大分県竹田市大字向山田２５２番地"/>
    <m/>
    <s v="藤井　康廣"/>
    <s v="   "/>
    <m/>
    <n v="0"/>
    <n v="0"/>
    <n v="20"/>
    <s v="子"/>
    <n v="0"/>
    <s v="住登者"/>
    <n v="20240314"/>
    <n v="20080116"/>
    <n v="20080116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8"/>
    <s v="山手"/>
    <x v="586"/>
    <s v="ホンダ　ヨシタケ"/>
    <s v="本田　義剛"/>
    <n v="2440"/>
    <n v="999"/>
    <s v="ホンダ　タケコ"/>
    <s v="本田　武子"/>
    <m/>
    <m/>
    <d v="1940-10-14T00:00:00"/>
    <d v="1940-10-14T00:00:00"/>
    <x v="3"/>
    <s v="女"/>
    <x v="0"/>
    <n v="800"/>
    <n v="8780013"/>
    <s v="大字竹田１６５８番地２"/>
    <m/>
    <s v="大分県竹田市大字竹田１５１３番地１"/>
    <m/>
    <s v="本田　光義"/>
    <s v="   "/>
    <m/>
    <n v="0"/>
    <n v="0"/>
    <n v="52"/>
    <s v="母"/>
    <n v="0"/>
    <s v="住登者"/>
    <n v="0"/>
    <n v="19740329"/>
    <n v="19740329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n v="1"/>
  </r>
  <r>
    <x v="18"/>
    <s v="山手"/>
    <x v="587"/>
    <s v="ミネダ　ノリカズ"/>
    <s v="峯田　宣和"/>
    <n v="2449"/>
    <n v="999"/>
    <s v="ミネダ　ノリカズ"/>
    <s v="峯田　宣和"/>
    <m/>
    <m/>
    <d v="1952-05-14T00:00:00"/>
    <d v="1952-05-14T00:00:00"/>
    <x v="41"/>
    <s v="男"/>
    <x v="1"/>
    <n v="800"/>
    <n v="8780013"/>
    <s v="大字竹田１６４２番地"/>
    <m/>
    <s v="大分県竹田市大字竹田１６４２番地"/>
    <m/>
    <s v="峯田　宣和"/>
    <s v="   "/>
    <m/>
    <n v="0"/>
    <n v="0"/>
    <n v="2"/>
    <s v="世帯主"/>
    <n v="0"/>
    <s v="住登者"/>
    <n v="0"/>
    <n v="19840401"/>
    <n v="198404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18"/>
    <s v="山手"/>
    <x v="587"/>
    <s v="ミネダ　ノリカズ"/>
    <s v="峯田　宣和"/>
    <n v="2450"/>
    <n v="999"/>
    <s v="ミネダ　ケイコ"/>
    <s v="峯田　惠子"/>
    <m/>
    <m/>
    <d v="1953-06-24T00:00:00"/>
    <d v="1953-06-24T00:00:00"/>
    <x v="13"/>
    <s v="女"/>
    <x v="0"/>
    <n v="800"/>
    <n v="8780013"/>
    <s v="大字竹田１６４２番地"/>
    <m/>
    <s v="大分県竹田市大字竹田１６４２番地"/>
    <m/>
    <s v="峯田　宣和"/>
    <s v="   "/>
    <m/>
    <n v="0"/>
    <n v="0"/>
    <n v="12"/>
    <s v="妻"/>
    <n v="0"/>
    <s v="住登者"/>
    <n v="0"/>
    <n v="19840401"/>
    <n v="1984040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18"/>
    <s v="山手"/>
    <x v="588"/>
    <s v="ユリ　カズコ"/>
    <s v="百合　和子"/>
    <n v="2467"/>
    <n v="999"/>
    <s v="ユリ　カズコ"/>
    <s v="百合　和子"/>
    <m/>
    <m/>
    <d v="1951-02-19T00:00:00"/>
    <d v="1951-02-19T00:00:00"/>
    <x v="0"/>
    <s v="女"/>
    <x v="0"/>
    <n v="800"/>
    <n v="8780013"/>
    <s v="大字竹田１５０８番地２"/>
    <m/>
    <s v="大分県竹田市大字竹田１５０９番地"/>
    <m/>
    <s v="百合　安夫"/>
    <s v="   "/>
    <m/>
    <n v="0"/>
    <n v="0"/>
    <n v="2"/>
    <s v="世帯主"/>
    <n v="0"/>
    <s v="住登者"/>
    <n v="0"/>
    <n v="19721020"/>
    <n v="19721020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18"/>
    <s v="山手"/>
    <x v="588"/>
    <s v="ユリ　カズコ"/>
    <s v="百合　和子"/>
    <n v="2468"/>
    <n v="999"/>
    <s v="ユリ　レイコ"/>
    <s v="百合　玲子"/>
    <m/>
    <m/>
    <d v="1954-09-12T00:00:00"/>
    <d v="1954-09-12T00:00:00"/>
    <x v="11"/>
    <s v="女"/>
    <x v="0"/>
    <n v="800"/>
    <n v="8780013"/>
    <s v="大字竹田１５０８番地２"/>
    <m/>
    <s v="大分県竹田市大字竹田１５０９番地"/>
    <m/>
    <s v="百合　安夫"/>
    <s v="   "/>
    <m/>
    <n v="0"/>
    <n v="0"/>
    <n v="84"/>
    <s v="妹"/>
    <n v="0"/>
    <s v="住登者"/>
    <n v="0"/>
    <n v="19540912"/>
    <n v="19540912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18"/>
    <s v="山手"/>
    <x v="589"/>
    <s v="ワタナベ　ユミコ"/>
    <s v="渡　由美子"/>
    <n v="2479"/>
    <n v="999"/>
    <s v="ワタナベ　ユミコ"/>
    <s v="渡　由美子"/>
    <m/>
    <m/>
    <d v="1956-05-11T00:00:00"/>
    <d v="1956-05-11T00:00:00"/>
    <x v="1"/>
    <s v="女"/>
    <x v="0"/>
    <n v="800"/>
    <n v="8780013"/>
    <s v="大字竹田１５２９番地１"/>
    <m/>
    <s v="大分県竹田市大字竹田１５２９番地１"/>
    <m/>
    <s v="渡　由美子"/>
    <s v="   "/>
    <m/>
    <n v="0"/>
    <n v="0"/>
    <n v="2"/>
    <s v="世帯主"/>
    <n v="0"/>
    <s v="住登者"/>
    <n v="20210401"/>
    <n v="19840529"/>
    <n v="19850911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8"/>
    <s v="山手"/>
    <x v="590"/>
    <s v="フジタ　チズヨ"/>
    <s v="藤田　千津代"/>
    <n v="3610"/>
    <n v="999"/>
    <s v="フジタ　チズヨ"/>
    <s v="藤田　千津代"/>
    <m/>
    <m/>
    <d v="1956-03-10T00:00:00"/>
    <d v="1956-03-10T00:00:00"/>
    <x v="1"/>
    <s v="女"/>
    <x v="0"/>
    <n v="800"/>
    <n v="8780013"/>
    <s v="大字竹田１６４６番地"/>
    <m/>
    <s v="熊本県阿蘇市波野大字波野３９３３番地"/>
    <m/>
    <s v="藤田　ツマコ"/>
    <s v="   "/>
    <m/>
    <n v="0"/>
    <n v="0"/>
    <n v="2"/>
    <s v="世帯主"/>
    <n v="0"/>
    <s v="住登者"/>
    <n v="0"/>
    <n v="19821111"/>
    <n v="19950509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8"/>
    <s v="山手"/>
    <x v="591"/>
    <s v="オオクボ　カズアキ"/>
    <s v="大久保　一昭"/>
    <n v="3852"/>
    <n v="999"/>
    <s v="オオクボ　カズアキ"/>
    <s v="大久保　一昭"/>
    <m/>
    <m/>
    <d v="1946-11-17T00:00:00"/>
    <d v="1946-11-17T00:00:00"/>
    <x v="33"/>
    <s v="男"/>
    <x v="1"/>
    <n v="800"/>
    <n v="8780013"/>
    <s v="大字竹田１６９８番地２"/>
    <m/>
    <s v="大分県竹田市大字植木４５２４番地"/>
    <m/>
    <s v="大久保　一昭"/>
    <s v="   "/>
    <m/>
    <n v="0"/>
    <n v="0"/>
    <n v="2"/>
    <s v="世帯主"/>
    <n v="0"/>
    <s v="住登者"/>
    <n v="0"/>
    <n v="19630408"/>
    <n v="20130803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8"/>
    <s v="山手"/>
    <x v="591"/>
    <s v="オオクボ　カズアキ"/>
    <s v="大久保　一昭"/>
    <n v="3853"/>
    <n v="999"/>
    <s v="オオクボ　アイコ"/>
    <s v="大久保　愛子"/>
    <m/>
    <m/>
    <d v="1942-02-21T00:00:00"/>
    <d v="1942-02-21T00:00:00"/>
    <x v="9"/>
    <s v="女"/>
    <x v="0"/>
    <n v="800"/>
    <n v="8780013"/>
    <s v="大字竹田１６９８番地２"/>
    <m/>
    <s v="大分県竹田市大字植木４５２４番地"/>
    <m/>
    <s v="大久保　一昭"/>
    <s v="   "/>
    <m/>
    <n v="0"/>
    <n v="0"/>
    <n v="12"/>
    <s v="妻"/>
    <n v="0"/>
    <s v="住登者"/>
    <n v="0"/>
    <n v="19691110"/>
    <n v="20130803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8"/>
    <s v="山手"/>
    <x v="592"/>
    <s v="タカヤマ　カツキ"/>
    <s v="髙山　克樹"/>
    <n v="4605"/>
    <n v="999"/>
    <s v="タカヤマ　カツキ"/>
    <s v="髙山　克樹"/>
    <m/>
    <m/>
    <d v="1984-11-14T00:00:00"/>
    <d v="1984-11-14T00:00:00"/>
    <x v="16"/>
    <s v="男"/>
    <x v="1"/>
    <n v="800"/>
    <n v="8780013"/>
    <s v="大字竹田１６８０番地"/>
    <s v="（リバーパーク山手１０２号）"/>
    <s v="大分県豊後大野市三重町玉田１５９４番地１"/>
    <m/>
    <s v="髙山　克樹"/>
    <s v="   "/>
    <m/>
    <n v="0"/>
    <n v="0"/>
    <n v="2"/>
    <s v="世帯主"/>
    <n v="0"/>
    <s v="住登者"/>
    <n v="20211018"/>
    <n v="20211018"/>
    <n v="2021101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593"/>
    <s v="イタクラ　タクミ"/>
    <s v="板倉　巧"/>
    <n v="5763"/>
    <n v="999"/>
    <s v="イタクラ　タクミ"/>
    <s v="板倉　巧"/>
    <m/>
    <m/>
    <d v="1951-03-31T00:00:00"/>
    <d v="1951-03-31T00:00:00"/>
    <x v="0"/>
    <s v="男"/>
    <x v="1"/>
    <n v="800"/>
    <n v="8780013"/>
    <s v="大字竹田１５１８番地"/>
    <m/>
    <s v="大分県竹田市大字平田３５７０番地"/>
    <m/>
    <s v="板倉　忠"/>
    <s v="   "/>
    <m/>
    <n v="0"/>
    <n v="0"/>
    <n v="2"/>
    <s v="世帯主"/>
    <n v="0"/>
    <s v="住登者"/>
    <n v="0"/>
    <n v="19800820"/>
    <n v="19900630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8"/>
    <s v="山手"/>
    <x v="594"/>
    <s v="キクチ　ジロウ"/>
    <s v="菊池　二郎"/>
    <n v="6188"/>
    <n v="999"/>
    <s v="キクチ　ジロウ"/>
    <s v="菊池　二郎"/>
    <m/>
    <m/>
    <d v="1951-09-20T00:00:00"/>
    <d v="1951-09-20T00:00:00"/>
    <x v="41"/>
    <s v="男"/>
    <x v="1"/>
    <n v="800"/>
    <n v="8780013"/>
    <s v="大字竹田１６９１番地"/>
    <m/>
    <s v="大分県竹田市大字竹田１６９１番地"/>
    <m/>
    <s v="菊池　二郎"/>
    <s v="   "/>
    <m/>
    <n v="0"/>
    <n v="0"/>
    <n v="2"/>
    <s v="世帯主"/>
    <n v="0"/>
    <s v="住登者"/>
    <n v="20240702"/>
    <n v="19720331"/>
    <n v="202407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8"/>
    <s v="山手"/>
    <x v="595"/>
    <s v="サトウ　ハヤシ"/>
    <s v="佐藤　早"/>
    <n v="7567"/>
    <n v="999"/>
    <s v="サトウ　ハヤシ"/>
    <s v="佐藤　早"/>
    <m/>
    <m/>
    <d v="1947-08-05T00:00:00"/>
    <d v="1947-08-05T00:00:00"/>
    <x v="7"/>
    <s v="男"/>
    <x v="1"/>
    <n v="800"/>
    <n v="8780013"/>
    <s v="大字竹田１５１３番地１"/>
    <m/>
    <s v="大分県竹田市大字竹田１５１３番地１"/>
    <m/>
    <s v="佐藤　早"/>
    <s v="   "/>
    <m/>
    <n v="0"/>
    <n v="0"/>
    <n v="2"/>
    <s v="世帯主"/>
    <n v="0"/>
    <s v="住登者"/>
    <n v="0"/>
    <n v="19720329"/>
    <n v="19921018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8"/>
    <s v="山手"/>
    <x v="595"/>
    <s v="サトウ　ハヤシ"/>
    <s v="佐藤　早"/>
    <n v="7568"/>
    <n v="999"/>
    <s v="サトウ　ミチヨ"/>
    <s v="佐藤　三知代"/>
    <m/>
    <m/>
    <d v="1957-07-24T00:00:00"/>
    <d v="1957-07-24T00:00:00"/>
    <x v="52"/>
    <s v="女"/>
    <x v="0"/>
    <n v="800"/>
    <n v="8780013"/>
    <s v="大字竹田１５１３番地１"/>
    <m/>
    <s v="大分県竹田市大字竹田１５１３番地１"/>
    <m/>
    <s v="佐藤　早"/>
    <s v="   "/>
    <m/>
    <n v="0"/>
    <n v="0"/>
    <n v="12"/>
    <s v="妻"/>
    <n v="0"/>
    <s v="住登者"/>
    <n v="0"/>
    <n v="19570724"/>
    <n v="19921018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18"/>
    <s v="山手"/>
    <x v="596"/>
    <s v="ヤマナカ　シンイチ"/>
    <s v="山中　進市"/>
    <n v="7639"/>
    <n v="999"/>
    <s v="ヤマナカ　シンイチ"/>
    <s v="山中　進市"/>
    <m/>
    <m/>
    <d v="1957-06-10T00:00:00"/>
    <d v="1957-06-10T00:00:00"/>
    <x v="52"/>
    <s v="男"/>
    <x v="1"/>
    <n v="800"/>
    <n v="8780013"/>
    <s v="大字竹田１５１８番地"/>
    <s v="（ニューメゾン　ノムラ　１０１）"/>
    <s v="宮崎県日南市大字酒谷甲４５１０番地"/>
    <m/>
    <s v="山中　進市"/>
    <s v="   "/>
    <m/>
    <n v="0"/>
    <n v="0"/>
    <n v="2"/>
    <s v="世帯主"/>
    <n v="0"/>
    <s v="住登者"/>
    <n v="20210608"/>
    <n v="19790121"/>
    <n v="20210531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18"/>
    <s v="山手"/>
    <x v="596"/>
    <s v="ヤマナカ　シンイチ"/>
    <s v="山中　進市"/>
    <n v="7640"/>
    <n v="999"/>
    <s v="ヤマナカ　ミチコ"/>
    <s v="山中　みち子"/>
    <m/>
    <m/>
    <d v="1954-10-01T00:00:00"/>
    <d v="1954-10-01T00:00:00"/>
    <x v="11"/>
    <s v="女"/>
    <x v="0"/>
    <n v="800"/>
    <n v="8780013"/>
    <s v="大字竹田１５１８番地"/>
    <s v="（ニューメゾン　ノムラ　１０１）"/>
    <s v="宮崎県日南市大字酒谷甲４５１０番地"/>
    <m/>
    <s v="山中　進市"/>
    <s v="   "/>
    <m/>
    <n v="0"/>
    <n v="0"/>
    <n v="12"/>
    <s v="妻"/>
    <n v="0"/>
    <s v="住登者"/>
    <n v="20210608"/>
    <n v="20090902"/>
    <n v="20210531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18"/>
    <s v="山手"/>
    <x v="596"/>
    <s v="ヤマナカ　シンイチ"/>
    <s v="山中　進市"/>
    <n v="7641"/>
    <n v="999"/>
    <s v="ヤマナカ　ヤストシ"/>
    <s v="山中　康稔"/>
    <m/>
    <m/>
    <d v="1981-10-01T00:00:00"/>
    <d v="1981-10-01T00:00:00"/>
    <x v="78"/>
    <s v="男"/>
    <x v="1"/>
    <n v="800"/>
    <n v="8780013"/>
    <s v="大字竹田１５１８番地"/>
    <s v="（ニューメゾン　ノムラ　１０１）"/>
    <s v="宮崎県日南市大字酒谷甲４５１０番地"/>
    <m/>
    <s v="山中　進市"/>
    <s v="   "/>
    <m/>
    <n v="0"/>
    <n v="0"/>
    <n v="20"/>
    <s v="子"/>
    <n v="0"/>
    <s v="住登者"/>
    <n v="20210608"/>
    <n v="19811001"/>
    <n v="2021053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8"/>
    <s v="山手"/>
    <x v="597"/>
    <s v="ワタナベ　カズヨシ"/>
    <s v="渡　一義"/>
    <n v="7789"/>
    <n v="999"/>
    <s v="ワタナベ　チホ"/>
    <s v="渡　知穂"/>
    <m/>
    <m/>
    <d v="1984-09-16T00:00:00"/>
    <d v="1984-09-16T00:00:00"/>
    <x v="16"/>
    <s v="女"/>
    <x v="0"/>
    <n v="800"/>
    <n v="8780013"/>
    <s v="大字竹田１４９９番地"/>
    <m/>
    <s v="大分県竹田市久住町大字久住１０６１番地"/>
    <m/>
    <s v="渡　一義"/>
    <s v="   "/>
    <m/>
    <n v="0"/>
    <n v="0"/>
    <n v="12"/>
    <s v="妻"/>
    <n v="0"/>
    <s v="住登者"/>
    <n v="0"/>
    <n v="19840916"/>
    <n v="2017073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8"/>
    <s v="山手"/>
    <x v="598"/>
    <s v="キラ　エイゾウ"/>
    <s v="吉良　栄三"/>
    <n v="7911"/>
    <n v="999"/>
    <s v="キラ　シズエ"/>
    <s v="吉良　恵"/>
    <m/>
    <m/>
    <d v="1960-08-09T00:00:00"/>
    <d v="1960-08-09T00:00:00"/>
    <x v="20"/>
    <s v="女"/>
    <x v="0"/>
    <n v="800"/>
    <n v="8780013"/>
    <s v="大字竹田１６５５番地"/>
    <m/>
    <s v="大分県竹田市大字次倉４２０６番地"/>
    <m/>
    <s v="吉良　栄三"/>
    <s v="   "/>
    <m/>
    <n v="0"/>
    <n v="0"/>
    <n v="12"/>
    <s v="妻"/>
    <n v="0"/>
    <s v="住登者"/>
    <n v="0"/>
    <n v="19810307"/>
    <n v="20010824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8"/>
    <s v="山手"/>
    <x v="599"/>
    <s v="フルサワ　シンジ"/>
    <s v="古澤　眞治"/>
    <n v="9767"/>
    <n v="999"/>
    <s v="フルサワ　シンジ"/>
    <s v="古澤　眞治"/>
    <m/>
    <m/>
    <d v="1962-08-14T00:00:00"/>
    <d v="1962-08-14T00:00:00"/>
    <x v="56"/>
    <s v="男"/>
    <x v="1"/>
    <n v="800"/>
    <n v="8780013"/>
    <s v="大字竹田１６４５番地"/>
    <m/>
    <s v="大分県竹田市大字中１１４７番地"/>
    <m/>
    <s v="古澤　眞治"/>
    <s v="   "/>
    <m/>
    <n v="0"/>
    <n v="0"/>
    <n v="2"/>
    <s v="世帯主"/>
    <n v="0"/>
    <s v="住登者"/>
    <n v="0"/>
    <n v="19620814"/>
    <n v="20181001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8"/>
    <s v="山手"/>
    <x v="599"/>
    <s v="フルサワ　シンジ"/>
    <s v="古澤　眞治"/>
    <n v="9769"/>
    <n v="999"/>
    <s v="フルサワ　ミユキ"/>
    <s v="古澤　美由紀"/>
    <m/>
    <m/>
    <d v="1961-01-26T00:00:00"/>
    <d v="1961-01-26T00:00:00"/>
    <x v="20"/>
    <s v="女"/>
    <x v="0"/>
    <n v="800"/>
    <n v="8780013"/>
    <s v="大字竹田１６４５番地"/>
    <m/>
    <s v="大分県竹田市大字中１１４７番地"/>
    <m/>
    <s v="古澤　眞治"/>
    <s v="   "/>
    <m/>
    <n v="0"/>
    <n v="0"/>
    <n v="12"/>
    <s v="妻"/>
    <n v="0"/>
    <s v="住登者"/>
    <n v="0"/>
    <n v="19820317"/>
    <n v="201810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8"/>
    <s v="山手"/>
    <x v="600"/>
    <s v="ヒライ　キクコ"/>
    <s v="平井　喜久子"/>
    <n v="11282"/>
    <n v="999"/>
    <s v="ヒライ　キクコ"/>
    <s v="平井　喜久子"/>
    <m/>
    <m/>
    <d v="1951-05-02T00:00:00"/>
    <d v="1951-05-02T00:00:00"/>
    <x v="0"/>
    <s v="女"/>
    <x v="0"/>
    <n v="800"/>
    <n v="8780013"/>
    <s v="大字竹田１５２４番地２"/>
    <m/>
    <s v="大分県竹田市大字玉来１００７番地"/>
    <m/>
    <s v="平井　敏夫"/>
    <s v="   "/>
    <m/>
    <n v="0"/>
    <n v="0"/>
    <n v="2"/>
    <s v="世帯主"/>
    <n v="0"/>
    <s v="住登者"/>
    <n v="20220114"/>
    <n v="19761228"/>
    <n v="20171026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8"/>
    <s v="山手"/>
    <x v="601"/>
    <s v="シモダ　コオシ"/>
    <s v="下田　公志"/>
    <n v="13523"/>
    <n v="999"/>
    <s v="シモダ　コオシ"/>
    <s v="下田　公志"/>
    <m/>
    <m/>
    <d v="1975-07-03T00:00:00"/>
    <d v="1975-07-03T00:00:00"/>
    <x v="47"/>
    <s v="男"/>
    <x v="1"/>
    <n v="800"/>
    <n v="8780013"/>
    <s v="大字竹田１６６９番地"/>
    <m/>
    <s v="大分県竹田市大字君ケ園２０８７番地"/>
    <m/>
    <s v="下田　元勝"/>
    <s v="   "/>
    <m/>
    <n v="0"/>
    <n v="0"/>
    <n v="2"/>
    <s v="世帯主"/>
    <n v="0"/>
    <s v="住登者"/>
    <n v="0"/>
    <n v="20170220"/>
    <n v="2017040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602"/>
    <s v="カワノ　ミツオ"/>
    <s v="河野　光雄"/>
    <n v="13825"/>
    <n v="999"/>
    <s v="カワノ　ミツオ"/>
    <s v="河野　光雄"/>
    <m/>
    <m/>
    <d v="1961-11-30T00:00:00"/>
    <d v="1961-11-30T00:00:00"/>
    <x v="82"/>
    <s v="男"/>
    <x v="1"/>
    <n v="800"/>
    <n v="8780013"/>
    <s v="大字竹田１７２７番地"/>
    <m/>
    <s v="大分県竹田市大字九重野４２９４番地"/>
    <m/>
    <s v="河野　光雄"/>
    <s v="   "/>
    <m/>
    <n v="0"/>
    <n v="0"/>
    <n v="2"/>
    <s v="世帯主"/>
    <n v="0"/>
    <s v="住登者"/>
    <n v="20210331"/>
    <n v="19870330"/>
    <n v="20210331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8"/>
    <s v="山手"/>
    <x v="602"/>
    <s v="カワノ　ミツオ"/>
    <s v="河野　光雄"/>
    <n v="13826"/>
    <n v="999"/>
    <s v="カワノ　トシコ"/>
    <s v="河野　叔子"/>
    <m/>
    <m/>
    <d v="1961-06-16T00:00:00"/>
    <d v="1961-06-16T00:00:00"/>
    <x v="20"/>
    <s v="女"/>
    <x v="0"/>
    <n v="800"/>
    <n v="8780013"/>
    <s v="大字竹田１７２７番地"/>
    <m/>
    <s v="大分県竹田市大字九重野４２９４番地"/>
    <m/>
    <s v="河野　光雄"/>
    <s v="   "/>
    <m/>
    <n v="0"/>
    <n v="0"/>
    <n v="12"/>
    <s v="妻"/>
    <n v="0"/>
    <s v="住登者"/>
    <n v="20210331"/>
    <n v="19870330"/>
    <n v="2021033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8"/>
    <s v="山手"/>
    <x v="598"/>
    <s v="キラ　エイゾウ"/>
    <s v="吉良　栄三"/>
    <n v="16506"/>
    <n v="999"/>
    <s v="キラ　エイゾウ"/>
    <s v="吉良　栄三"/>
    <m/>
    <m/>
    <d v="1960-07-25T00:00:00"/>
    <d v="1960-07-25T00:00:00"/>
    <x v="45"/>
    <s v="男"/>
    <x v="1"/>
    <n v="800"/>
    <n v="8780013"/>
    <s v="大字竹田１６５５番地"/>
    <m/>
    <s v="大分県竹田市大字次倉４２０６番地"/>
    <m/>
    <s v="吉良　栄三"/>
    <s v="   "/>
    <m/>
    <n v="0"/>
    <n v="0"/>
    <n v="2"/>
    <s v="世帯主"/>
    <n v="0"/>
    <s v="住登者"/>
    <n v="0"/>
    <n v="19830306"/>
    <n v="2001082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603"/>
    <s v="フジサワ　カツミ"/>
    <s v="藤澤　勝巳"/>
    <n v="19657"/>
    <n v="999"/>
    <s v="フジサワ　カツミ"/>
    <s v="藤澤　勝巳"/>
    <m/>
    <m/>
    <d v="1974-02-24T00:00:00"/>
    <d v="1974-02-24T00:00:00"/>
    <x v="46"/>
    <s v="男"/>
    <x v="1"/>
    <n v="800"/>
    <n v="8780013"/>
    <s v="大字竹田１５３７番地４"/>
    <s v="（グループホームひまわり）"/>
    <s v="大分県竹田市大字上畑３８９番地"/>
    <m/>
    <s v="藤澤　忠夫"/>
    <s v="   "/>
    <m/>
    <n v="0"/>
    <n v="0"/>
    <n v="2"/>
    <s v="世帯主"/>
    <n v="0"/>
    <s v="住登者"/>
    <n v="20220426"/>
    <n v="20000115"/>
    <n v="2022041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604"/>
    <s v="シムラ　キョウヘイ"/>
    <s v="志村　恭平"/>
    <n v="23167"/>
    <n v="999"/>
    <s v="シムラ　キョウヘイ"/>
    <s v="志村　恭平"/>
    <m/>
    <m/>
    <d v="1987-04-10T00:00:00"/>
    <d v="1987-04-10T00:00:00"/>
    <x v="71"/>
    <s v="男"/>
    <x v="1"/>
    <n v="800"/>
    <n v="8780013"/>
    <s v="大字竹田１６２５番地"/>
    <s v="フラワーコーポ１０５"/>
    <s v="大分県竹田市大字会々２２５７番地"/>
    <m/>
    <s v="志村　理恵"/>
    <s v="   "/>
    <m/>
    <n v="0"/>
    <n v="0"/>
    <n v="2"/>
    <s v="世帯主"/>
    <n v="0"/>
    <s v="住登者"/>
    <n v="0"/>
    <n v="20090730"/>
    <n v="201904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605"/>
    <s v="ミシロ　マサト"/>
    <s v="三代　万里"/>
    <n v="27199"/>
    <n v="999"/>
    <s v="ミシロ　マサト"/>
    <s v="三代　万里"/>
    <m/>
    <m/>
    <d v="1953-11-25T00:00:00"/>
    <d v="1953-11-25T00:00:00"/>
    <x v="38"/>
    <s v="男"/>
    <x v="1"/>
    <n v="800"/>
    <n v="8780013"/>
    <s v="大字竹田１５３７番地４"/>
    <m/>
    <s v="大分県豊後大野市三重町中津留７６番地"/>
    <m/>
    <s v="三代　角一"/>
    <s v="   "/>
    <m/>
    <n v="0"/>
    <n v="0"/>
    <n v="2"/>
    <s v="世帯主"/>
    <n v="0"/>
    <s v="住登者"/>
    <n v="0"/>
    <n v="19961001"/>
    <n v="201102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8"/>
    <s v="山手"/>
    <x v="606"/>
    <s v="サトウ　ヨシタカ"/>
    <s v="佐藤　良孝"/>
    <n v="28491"/>
    <n v="999"/>
    <s v="サトウ　ヨシタカ"/>
    <s v="佐藤　良孝"/>
    <m/>
    <m/>
    <d v="1959-12-07T00:00:00"/>
    <d v="1959-12-07T00:00:00"/>
    <x v="45"/>
    <s v="男"/>
    <x v="1"/>
    <n v="800"/>
    <n v="8780013"/>
    <s v="大字竹田１５３７番地４"/>
    <s v="（グループホームひまわり）"/>
    <s v="大分県竹田市荻町馬場６７１番地"/>
    <m/>
    <s v="佐藤　忠治"/>
    <s v="   "/>
    <m/>
    <n v="0"/>
    <n v="0"/>
    <n v="2"/>
    <s v="世帯主"/>
    <n v="0"/>
    <s v="住登者"/>
    <n v="0"/>
    <n v="19981027"/>
    <n v="20171123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607"/>
    <s v="オオツカ　ナオユキ"/>
    <s v="大塚　直幸"/>
    <n v="1017923"/>
    <n v="999"/>
    <s v="オオツカ　ナオユキ"/>
    <s v="大塚　直幸"/>
    <m/>
    <m/>
    <d v="1960-01-29T00:00:00"/>
    <d v="1960-01-29T00:00:00"/>
    <x v="45"/>
    <s v="男"/>
    <x v="1"/>
    <n v="800"/>
    <n v="8780013"/>
    <s v="大字竹田１６２５番地"/>
    <s v="（フラワーコーポ　１０１）"/>
    <s v="大分県豊後大野市朝地町朝地２３７７番地４"/>
    <m/>
    <s v="大塚　直幸"/>
    <s v="   "/>
    <m/>
    <n v="0"/>
    <n v="0"/>
    <n v="2"/>
    <s v="世帯主"/>
    <n v="0"/>
    <s v="住登者"/>
    <n v="20210506"/>
    <n v="20000315"/>
    <n v="202105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586"/>
    <s v="ホンダ　ヨシタケ"/>
    <s v="本田　義剛"/>
    <n v="1018759"/>
    <n v="999"/>
    <s v="ホンダ　ヨシタケ"/>
    <s v="本田　義剛"/>
    <m/>
    <m/>
    <d v="1961-02-25T00:00:00"/>
    <d v="1961-02-25T00:00:00"/>
    <x v="20"/>
    <s v="男"/>
    <x v="1"/>
    <n v="800"/>
    <n v="8780013"/>
    <s v="大字竹田１６５８番地２"/>
    <m/>
    <s v="大分県竹田市大字竹田１５１３番地１"/>
    <m/>
    <s v="本田　義剛"/>
    <s v="   "/>
    <m/>
    <n v="0"/>
    <n v="0"/>
    <n v="2"/>
    <s v="世帯主"/>
    <n v="0"/>
    <s v="住登者"/>
    <n v="0"/>
    <n v="20100906"/>
    <n v="2010090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608"/>
    <s v="アカキ　ヒサシ"/>
    <s v="赤木　久士"/>
    <n v="10017655"/>
    <n v="999"/>
    <s v="アカキ　ヒサシ"/>
    <s v="赤木　久士"/>
    <m/>
    <m/>
    <d v="1973-07-20T00:00:00"/>
    <d v="1973-07-20T00:00:00"/>
    <x v="85"/>
    <s v="男"/>
    <x v="1"/>
    <n v="1200"/>
    <n v="8780025"/>
    <s v="大字拝田原１０５番地"/>
    <m/>
    <s v="大分県竹田市荻町藤渡１１４番地"/>
    <m/>
    <s v="赤木　久士"/>
    <s v="   "/>
    <m/>
    <n v="0"/>
    <n v="0"/>
    <n v="2"/>
    <s v="世帯主"/>
    <n v="0"/>
    <s v="住登者"/>
    <n v="0"/>
    <n v="20030129"/>
    <n v="201412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609"/>
    <s v="ナカオ　トキハル"/>
    <s v="中尾　節治"/>
    <n v="10040401"/>
    <n v="999"/>
    <s v="ナカオ　トキハル"/>
    <s v="中尾　節治"/>
    <m/>
    <m/>
    <d v="1975-12-25T00:00:00"/>
    <d v="1975-12-25T00:00:00"/>
    <x v="17"/>
    <s v="男"/>
    <x v="1"/>
    <n v="800"/>
    <n v="8780013"/>
    <s v="大字竹田１６７９番地３"/>
    <m/>
    <s v="大分県竹田市荻町北原５１０６番地９"/>
    <m/>
    <s v="中尾　節治"/>
    <s v="   "/>
    <m/>
    <n v="0"/>
    <n v="0"/>
    <n v="2"/>
    <s v="世帯主"/>
    <n v="0"/>
    <s v="住登者"/>
    <n v="20221205"/>
    <n v="19751225"/>
    <n v="20221205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8"/>
    <s v="山手"/>
    <x v="609"/>
    <s v="ナカオ　トキハル"/>
    <s v="中尾　節治"/>
    <n v="10050415"/>
    <n v="999"/>
    <s v="ナカオ　ヨシエ"/>
    <s v="中尾　良重"/>
    <m/>
    <m/>
    <d v="1974-04-24T00:00:00"/>
    <d v="1974-04-24T00:00:00"/>
    <x v="46"/>
    <s v="女"/>
    <x v="0"/>
    <n v="800"/>
    <n v="8780013"/>
    <s v="大字竹田１６７９番地３"/>
    <m/>
    <s v="大分県竹田市荻町北原５１０６番地９"/>
    <m/>
    <s v="中尾　節治"/>
    <s v="   "/>
    <m/>
    <n v="0"/>
    <n v="0"/>
    <n v="12"/>
    <s v="妻"/>
    <n v="0"/>
    <s v="住登者"/>
    <n v="20221205"/>
    <n v="20020312"/>
    <n v="2022120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8"/>
    <s v="山手"/>
    <x v="609"/>
    <s v="ナカオ　トキハル"/>
    <s v="中尾　節治"/>
    <n v="10050717"/>
    <n v="999"/>
    <s v="ナカオ　レイナ"/>
    <s v="中尾　怜奈"/>
    <m/>
    <m/>
    <d v="2002-07-25T00:00:00"/>
    <d v="2002-07-25T00:00:00"/>
    <x v="28"/>
    <s v="女"/>
    <x v="0"/>
    <n v="800"/>
    <n v="8780013"/>
    <s v="大字竹田１６７９番地３"/>
    <m/>
    <s v="大分県竹田市荻町北原５１０６番地９"/>
    <m/>
    <s v="中尾　節治"/>
    <s v="   "/>
    <m/>
    <n v="0"/>
    <n v="0"/>
    <n v="20"/>
    <s v="子"/>
    <n v="0"/>
    <s v="住登者"/>
    <n v="20221205"/>
    <n v="20020725"/>
    <n v="2022120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8"/>
    <s v="山手"/>
    <x v="609"/>
    <s v="ナカオ　トキハル"/>
    <s v="中尾　節治"/>
    <n v="10060023"/>
    <n v="999"/>
    <s v="ナカオ　アヤノ"/>
    <s v="中尾　彩乃"/>
    <m/>
    <m/>
    <d v="2005-02-09T00:00:00"/>
    <d v="2005-02-09T00:00:00"/>
    <x v="54"/>
    <s v="女"/>
    <x v="0"/>
    <n v="800"/>
    <n v="8780013"/>
    <s v="大字竹田１６７９番地３"/>
    <m/>
    <s v="大分県竹田市荻町北原５１０６番地９"/>
    <m/>
    <s v="中尾　節治"/>
    <s v="   "/>
    <m/>
    <n v="0"/>
    <n v="0"/>
    <n v="20"/>
    <s v="子"/>
    <n v="0"/>
    <s v="住登者"/>
    <n v="20221205"/>
    <n v="20050209"/>
    <n v="2022120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8"/>
    <s v="山手"/>
    <x v="597"/>
    <s v="ワタナベ　カズヨシ"/>
    <s v="渡　一義"/>
    <n v="20010979"/>
    <n v="999"/>
    <s v="ワタナベ　カズヨシ"/>
    <s v="渡　一義"/>
    <m/>
    <m/>
    <d v="1985-04-25T00:00:00"/>
    <d v="1985-04-25T00:00:00"/>
    <x v="16"/>
    <s v="男"/>
    <x v="1"/>
    <n v="800"/>
    <n v="8780013"/>
    <s v="大字竹田１４９９番地"/>
    <m/>
    <s v="大分県竹田市久住町大字久住１０６１番地"/>
    <m/>
    <s v="渡　一義"/>
    <s v="   "/>
    <m/>
    <n v="0"/>
    <n v="0"/>
    <n v="2"/>
    <s v="世帯主"/>
    <n v="0"/>
    <s v="住登者"/>
    <n v="0"/>
    <n v="19850425"/>
    <n v="2017073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576"/>
    <s v="フルショウ　ミエコ"/>
    <s v="古庄　美恵子"/>
    <n v="20039888"/>
    <n v="999"/>
    <s v="フルショウ　ミエコ"/>
    <s v="古庄　美恵子"/>
    <m/>
    <m/>
    <d v="1958-05-29T00:00:00"/>
    <d v="1958-05-29T00:00:00"/>
    <x v="2"/>
    <s v="女"/>
    <x v="0"/>
    <n v="800"/>
    <n v="8780013"/>
    <s v="大字竹田１５０１番地１"/>
    <m/>
    <s v="大分県竹田市久住町大字栢木６１３１番地７"/>
    <m/>
    <s v="古庄　良知"/>
    <s v="   "/>
    <m/>
    <n v="0"/>
    <n v="0"/>
    <n v="2"/>
    <s v="世帯主"/>
    <n v="0"/>
    <s v="住登者"/>
    <n v="0"/>
    <n v="19890203"/>
    <n v="20080807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18"/>
    <s v="山手"/>
    <x v="576"/>
    <s v="フルショウ　ミエコ"/>
    <s v="古庄　美恵子"/>
    <n v="20059901"/>
    <n v="999"/>
    <s v="フルショウ　モモカ"/>
    <s v="古庄　桃果"/>
    <m/>
    <m/>
    <d v="1993-03-23T00:00:00"/>
    <d v="1993-03-23T00:00:00"/>
    <x v="74"/>
    <s v="女"/>
    <x v="0"/>
    <n v="800"/>
    <n v="8780013"/>
    <s v="大字竹田１５０１番地１"/>
    <m/>
    <s v="大分県竹田市久住町大字栢木６１３１番地７"/>
    <m/>
    <s v="古庄　良知"/>
    <s v="   "/>
    <m/>
    <n v="0"/>
    <n v="0"/>
    <n v="20"/>
    <s v="子"/>
    <n v="0"/>
    <s v="住登者"/>
    <n v="0"/>
    <n v="20160415"/>
    <n v="2016041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8"/>
    <s v="山手"/>
    <x v="610"/>
    <s v="クロシタ　エミコ"/>
    <s v="黒下　惠美子"/>
    <n v="40000193"/>
    <n v="999"/>
    <s v="クロシタ　エミコ"/>
    <s v="黒下　惠美子"/>
    <m/>
    <m/>
    <d v="1930-10-11T00:00:00"/>
    <d v="1930-10-11T00:00:00"/>
    <x v="61"/>
    <s v="女"/>
    <x v="0"/>
    <n v="800"/>
    <n v="8780013"/>
    <s v="大字竹田１６６９番地"/>
    <m/>
    <s v="大分県竹田市大字会々２６０２番地１"/>
    <m/>
    <s v="黒下　清人"/>
    <s v="   "/>
    <m/>
    <n v="0"/>
    <n v="0"/>
    <n v="2"/>
    <s v="世帯主"/>
    <n v="0"/>
    <s v="住登者"/>
    <n v="0"/>
    <n v="20050617"/>
    <n v="20060820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18"/>
    <s v="山手"/>
    <x v="611"/>
    <s v="タダクマ　コトネ"/>
    <s v="多田隈　琴音"/>
    <n v="40002602"/>
    <n v="999"/>
    <s v="タダクマ　コトネ"/>
    <s v="多田隈　琴音"/>
    <m/>
    <m/>
    <d v="1988-12-03T00:00:00"/>
    <d v="1988-12-03T00:00:00"/>
    <x v="99"/>
    <s v="女"/>
    <x v="0"/>
    <n v="800"/>
    <n v="8780013"/>
    <s v="大字竹田１７０２番地"/>
    <m/>
    <s v="大分県竹田市荻町馬場４３２番地２"/>
    <m/>
    <s v="多田隈　琴音"/>
    <s v="   "/>
    <m/>
    <n v="0"/>
    <n v="0"/>
    <n v="2"/>
    <s v="世帯主"/>
    <n v="0"/>
    <s v="住登者"/>
    <n v="20220301"/>
    <n v="20130213"/>
    <n v="20220301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8"/>
    <s v="山手"/>
    <x v="611"/>
    <s v="タダクマ　コトネ"/>
    <s v="多田隈　琴音"/>
    <n v="40002603"/>
    <n v="999"/>
    <s v="タダクマ　リク"/>
    <s v="多田隈　凛空"/>
    <m/>
    <m/>
    <d v="2007-08-09T00:00:00"/>
    <d v="2007-08-09T00:00:00"/>
    <x v="96"/>
    <s v="男"/>
    <x v="1"/>
    <n v="800"/>
    <n v="8780013"/>
    <s v="大字竹田１７０２番地"/>
    <m/>
    <s v="大分県竹田市荻町馬場４３２番地２"/>
    <m/>
    <s v="多田隈　琴音"/>
    <s v="   "/>
    <m/>
    <n v="0"/>
    <n v="0"/>
    <n v="20"/>
    <s v="子"/>
    <n v="0"/>
    <s v="住登者"/>
    <n v="20220301"/>
    <n v="20130213"/>
    <n v="202203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8"/>
    <s v="山手"/>
    <x v="611"/>
    <s v="タダクマ　コトネ"/>
    <s v="多田隈　琴音"/>
    <n v="40002765"/>
    <n v="999"/>
    <s v="タダクマ　カリン"/>
    <s v="多田隈　華凜"/>
    <m/>
    <m/>
    <d v="2010-02-11T00:00:00"/>
    <d v="2010-02-11T00:00:00"/>
    <x v="87"/>
    <s v="女"/>
    <x v="0"/>
    <n v="800"/>
    <n v="8780013"/>
    <s v="大字竹田１７０２番地"/>
    <m/>
    <s v="大分県竹田市荻町馬場４３２番地２"/>
    <m/>
    <s v="多田隈　琴音"/>
    <s v="   "/>
    <m/>
    <n v="0"/>
    <n v="0"/>
    <n v="20"/>
    <s v="子"/>
    <n v="0"/>
    <s v="住登者"/>
    <n v="20220301"/>
    <n v="20130213"/>
    <n v="20220301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8"/>
    <s v="山手"/>
    <x v="612"/>
    <s v="ミヤタ　ヒロミチ"/>
    <s v="宮田　博道"/>
    <n v="40003228"/>
    <n v="999"/>
    <s v="ミヤタ　ヒロミチ"/>
    <s v="宮田　博道"/>
    <m/>
    <m/>
    <d v="1972-10-16T00:00:00"/>
    <d v="1972-10-16T00:00:00"/>
    <x v="85"/>
    <s v="男"/>
    <x v="1"/>
    <n v="800"/>
    <n v="8780013"/>
    <s v="大字竹田１５３７番地４"/>
    <m/>
    <s v="大分県佐伯市蒲江大字楠本浦１０８番地"/>
    <m/>
    <s v="宮田　末"/>
    <s v="   "/>
    <m/>
    <n v="0"/>
    <n v="0"/>
    <n v="2"/>
    <s v="世帯主"/>
    <n v="0"/>
    <s v="住登者"/>
    <n v="0"/>
    <n v="20110202"/>
    <n v="2011020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611"/>
    <s v="タダクマ　コトネ"/>
    <s v="多田隈　琴音"/>
    <n v="40003506"/>
    <n v="999"/>
    <s v="タダクマ　リト"/>
    <s v="多田隈　凛斗"/>
    <m/>
    <m/>
    <d v="2011-07-05T00:00:00"/>
    <d v="2011-07-05T00:00:00"/>
    <x v="88"/>
    <s v="男"/>
    <x v="1"/>
    <n v="800"/>
    <n v="8780013"/>
    <s v="大字竹田１７０２番地"/>
    <m/>
    <s v="大分県竹田市荻町馬場４３２番地２"/>
    <m/>
    <s v="多田隈　琴音"/>
    <s v="   "/>
    <m/>
    <n v="0"/>
    <n v="0"/>
    <n v="20"/>
    <s v="子"/>
    <n v="0"/>
    <s v="住登者"/>
    <n v="20220301"/>
    <n v="20130213"/>
    <n v="2022030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8"/>
    <s v="山手"/>
    <x v="597"/>
    <s v="ワタナベ　カズヨシ"/>
    <s v="渡　一義"/>
    <n v="40003716"/>
    <n v="999"/>
    <s v="ワタナベ　ユキヒロ"/>
    <s v="渡　侑央"/>
    <m/>
    <m/>
    <d v="2012-01-27T00:00:00"/>
    <d v="2012-01-27T00:00:00"/>
    <x v="89"/>
    <s v="男"/>
    <x v="1"/>
    <n v="800"/>
    <n v="8780013"/>
    <s v="大字竹田１４９９番地"/>
    <m/>
    <s v="大分県竹田市久住町大字久住１０６１番地"/>
    <m/>
    <s v="渡　一義"/>
    <s v="   "/>
    <m/>
    <n v="0"/>
    <n v="0"/>
    <n v="20"/>
    <s v="子"/>
    <n v="0"/>
    <s v="住登者"/>
    <n v="0"/>
    <n v="20120127"/>
    <n v="2017073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8"/>
    <s v="山手"/>
    <x v="613"/>
    <s v="クドウ　トヨフミ"/>
    <s v="工藤　豊史"/>
    <n v="40004153"/>
    <n v="999"/>
    <s v="クドウ　トヨフミ"/>
    <s v="工藤　豊史"/>
    <m/>
    <m/>
    <d v="1986-08-22T00:00:00"/>
    <d v="1986-08-22T00:00:00"/>
    <x v="71"/>
    <s v="男"/>
    <x v="1"/>
    <n v="800"/>
    <n v="8780013"/>
    <s v="大字竹田１４９８番地１"/>
    <m/>
    <s v="大分県豊後大野市緒方町大化４４６番地"/>
    <m/>
    <s v="工藤　豊史"/>
    <s v="   "/>
    <m/>
    <n v="0"/>
    <n v="0"/>
    <n v="2"/>
    <s v="世帯主"/>
    <n v="0"/>
    <s v="住登者"/>
    <n v="0"/>
    <n v="20121017"/>
    <n v="20161213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614"/>
    <s v="サトウ　シゲコ"/>
    <s v="佐藤　しげ子"/>
    <n v="40004285"/>
    <n v="999"/>
    <s v="サトウ　シゲコ"/>
    <s v="佐藤　しげ子"/>
    <m/>
    <m/>
    <d v="1951-08-06T00:00:00"/>
    <d v="1951-08-06T00:00:00"/>
    <x v="41"/>
    <s v="女"/>
    <x v="0"/>
    <n v="800"/>
    <n v="8780013"/>
    <s v="大字竹田１５０７番地２"/>
    <m/>
    <s v="大分県大分市敷戸北町２３番"/>
    <m/>
    <s v="佐藤　しげ子"/>
    <s v="   "/>
    <m/>
    <n v="0"/>
    <n v="0"/>
    <n v="2"/>
    <s v="世帯主"/>
    <n v="0"/>
    <s v="住登者"/>
    <n v="0"/>
    <n v="20130222"/>
    <n v="20130222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8"/>
    <s v="山手"/>
    <x v="615"/>
    <s v="カリウ　トシロウ"/>
    <s v="狩生　俊朗"/>
    <n v="40004366"/>
    <n v="999"/>
    <s v="カリウ　トシロウ"/>
    <s v="狩生　俊朗"/>
    <m/>
    <m/>
    <d v="1993-03-08T00:00:00"/>
    <d v="1993-03-08T00:00:00"/>
    <x v="74"/>
    <s v="男"/>
    <x v="1"/>
    <n v="800"/>
    <n v="8780013"/>
    <s v="大字竹田１６８０番地"/>
    <s v="（リバーパーク山手２０１）"/>
    <s v="大分県豊後大野市清川町六種１５９４番地１"/>
    <m/>
    <s v="狩生　靖"/>
    <s v="   "/>
    <m/>
    <n v="0"/>
    <n v="0"/>
    <n v="2"/>
    <s v="世帯主"/>
    <n v="0"/>
    <s v="住登者"/>
    <n v="20220801"/>
    <n v="20130329"/>
    <n v="202208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613"/>
    <s v="クドウ　トヨフミ"/>
    <s v="工藤　豊史"/>
    <n v="40004573"/>
    <n v="999"/>
    <s v="クドウ　リン"/>
    <s v="工藤　凛音"/>
    <m/>
    <m/>
    <d v="2013-05-25T00:00:00"/>
    <d v="2013-05-25T00:00:00"/>
    <x v="97"/>
    <s v="女"/>
    <x v="0"/>
    <n v="800"/>
    <n v="8780013"/>
    <s v="大字竹田１４９８番地１"/>
    <m/>
    <s v="大分県豊後大野市緒方町大化４４６番地"/>
    <m/>
    <s v="工藤　豊史"/>
    <s v="   "/>
    <m/>
    <n v="0"/>
    <n v="0"/>
    <n v="20"/>
    <s v="子"/>
    <n v="0"/>
    <s v="住登者"/>
    <n v="0"/>
    <n v="20130525"/>
    <n v="20161213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8"/>
    <s v="山手"/>
    <x v="616"/>
    <s v="シラハマ　ヤスタカ"/>
    <s v="白濱　泰崇"/>
    <n v="40004654"/>
    <n v="999"/>
    <s v="シラハマ　ヤスタカ"/>
    <s v="白濱　泰崇"/>
    <m/>
    <m/>
    <d v="1978-10-20T00:00:00"/>
    <d v="1978-10-20T00:00:00"/>
    <x v="83"/>
    <s v="男"/>
    <x v="1"/>
    <n v="800"/>
    <n v="8780013"/>
    <s v="大字竹田１５１８番地"/>
    <m/>
    <s v="熊本県熊本市西区台寺一丁目２番"/>
    <m/>
    <s v="白濱　和裕"/>
    <s v="   "/>
    <m/>
    <n v="0"/>
    <n v="0"/>
    <n v="2"/>
    <s v="世帯主"/>
    <n v="0"/>
    <s v="住登者"/>
    <n v="20220725"/>
    <n v="20130731"/>
    <n v="2013073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597"/>
    <s v="ワタナベ　カズヨシ"/>
    <s v="渡　一義"/>
    <n v="40004872"/>
    <n v="999"/>
    <s v="ワタナベ　ハルナ"/>
    <s v="渡　陽菜"/>
    <m/>
    <m/>
    <d v="2014-02-01T00:00:00"/>
    <d v="2014-02-01T00:00:00"/>
    <x v="25"/>
    <s v="女"/>
    <x v="0"/>
    <n v="800"/>
    <n v="8780013"/>
    <s v="大字竹田１４９９番地"/>
    <m/>
    <s v="大分県竹田市久住町大字久住１０６１番地"/>
    <m/>
    <s v="渡　一義"/>
    <s v="   "/>
    <m/>
    <n v="0"/>
    <n v="0"/>
    <n v="20"/>
    <s v="子"/>
    <n v="0"/>
    <s v="住登者"/>
    <n v="0"/>
    <n v="20140201"/>
    <n v="2017073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8"/>
    <s v="山手"/>
    <x v="617"/>
    <s v="ワタナベ　アキラ"/>
    <s v="渡　明"/>
    <n v="40004928"/>
    <n v="999"/>
    <s v="ワタナベ　アキラ"/>
    <s v="渡　明"/>
    <m/>
    <m/>
    <d v="1944-04-26T00:00:00"/>
    <d v="1944-04-26T00:00:00"/>
    <x v="34"/>
    <s v="男"/>
    <x v="1"/>
    <n v="800"/>
    <n v="8780013"/>
    <s v="大字竹田１６４７番地１"/>
    <m/>
    <s v="兵庫県揖保郡太子町天満山９１番地２"/>
    <m/>
    <s v="渡　明"/>
    <s v="   "/>
    <m/>
    <n v="0"/>
    <n v="0"/>
    <n v="2"/>
    <s v="世帯主"/>
    <n v="0"/>
    <s v="住登者"/>
    <n v="0"/>
    <n v="20140316"/>
    <n v="2014031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8"/>
    <s v="山手"/>
    <x v="617"/>
    <s v="ワタナベ　アキラ"/>
    <s v="渡　明"/>
    <n v="40004929"/>
    <n v="999"/>
    <s v="ワタナベ　カヨコ"/>
    <s v="渡　カヨ子"/>
    <m/>
    <m/>
    <d v="1944-04-03T00:00:00"/>
    <d v="1944-04-03T00:00:00"/>
    <x v="34"/>
    <s v="女"/>
    <x v="0"/>
    <n v="800"/>
    <n v="8780013"/>
    <s v="大字竹田１６４７番地１"/>
    <m/>
    <s v="兵庫県揖保郡太子町天満山９１番地２"/>
    <m/>
    <s v="渡　明"/>
    <s v="   "/>
    <m/>
    <n v="0"/>
    <n v="0"/>
    <n v="12"/>
    <s v="妻"/>
    <n v="0"/>
    <s v="住登者"/>
    <n v="0"/>
    <n v="20140316"/>
    <n v="20140316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8"/>
    <s v="山手"/>
    <x v="618"/>
    <s v="カトウ　ヤスヒロ"/>
    <s v="加藤　康弘"/>
    <n v="40005685"/>
    <n v="999"/>
    <s v="カトウ　ヤスヒロ"/>
    <s v="加藤　康弘"/>
    <m/>
    <m/>
    <d v="1985-05-19T00:00:00"/>
    <d v="1985-05-19T00:00:00"/>
    <x v="16"/>
    <s v="男"/>
    <x v="1"/>
    <n v="800"/>
    <n v="8780013"/>
    <s v="大字竹田１５１８番地"/>
    <m/>
    <s v="大分県佐伯市宇目大字塩見園１９５５番地１"/>
    <m/>
    <s v="加藤　康弘"/>
    <s v="   "/>
    <m/>
    <n v="0"/>
    <n v="0"/>
    <n v="2"/>
    <s v="世帯主"/>
    <n v="0"/>
    <s v="住登者"/>
    <n v="0"/>
    <n v="20150509"/>
    <n v="20150509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8"/>
    <s v="山手"/>
    <x v="618"/>
    <s v="カトウ　ヤスヒロ"/>
    <s v="加藤　康弘"/>
    <n v="40005686"/>
    <n v="999"/>
    <s v="カトウ　アヤカ"/>
    <s v="加藤　文香"/>
    <m/>
    <m/>
    <d v="1987-03-03T00:00:00"/>
    <d v="1987-03-03T00:00:00"/>
    <x v="71"/>
    <s v="女"/>
    <x v="0"/>
    <n v="800"/>
    <n v="8780013"/>
    <s v="大字竹田１５１８番地"/>
    <m/>
    <s v="大分県佐伯市宇目大字塩見園１９５５番地１"/>
    <m/>
    <s v="加藤　康弘"/>
    <s v="   "/>
    <m/>
    <n v="0"/>
    <n v="0"/>
    <n v="12"/>
    <s v="妻"/>
    <n v="0"/>
    <s v="住登者"/>
    <n v="0"/>
    <n v="20150509"/>
    <n v="20150509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8"/>
    <s v="山手"/>
    <x v="613"/>
    <s v="クドウ　トヨフミ"/>
    <s v="工藤　豊史"/>
    <n v="40006028"/>
    <n v="999"/>
    <s v="クドウ　ミオ"/>
    <s v="工藤　湊音"/>
    <m/>
    <m/>
    <d v="2016-03-04T00:00:00"/>
    <d v="2016-03-04T00:00:00"/>
    <x v="90"/>
    <s v="女"/>
    <x v="0"/>
    <n v="800"/>
    <n v="8780013"/>
    <s v="大字竹田１４９８番地１"/>
    <m/>
    <s v="大分県豊後大野市緒方町大化４４６番地"/>
    <m/>
    <s v="工藤　豊史"/>
    <s v="   "/>
    <m/>
    <n v="0"/>
    <n v="0"/>
    <n v="20"/>
    <s v="子"/>
    <n v="0"/>
    <s v="住登者"/>
    <n v="0"/>
    <n v="20160304"/>
    <n v="20161213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8"/>
    <s v="山手"/>
    <x v="597"/>
    <s v="ワタナベ　カズヨシ"/>
    <s v="渡　一義"/>
    <n v="40006257"/>
    <n v="999"/>
    <s v="ワタナベ　アカリ"/>
    <s v="渡　朱莉"/>
    <m/>
    <m/>
    <d v="2016-05-25T00:00:00"/>
    <d v="2016-05-25T00:00:00"/>
    <x v="90"/>
    <s v="女"/>
    <x v="0"/>
    <n v="800"/>
    <n v="8780013"/>
    <s v="大字竹田１４９９番地"/>
    <m/>
    <s v="大分県竹田市久住町大字久住１０６１番地"/>
    <m/>
    <s v="渡　一義"/>
    <s v="   "/>
    <m/>
    <n v="0"/>
    <n v="0"/>
    <n v="20"/>
    <s v="子"/>
    <n v="0"/>
    <s v="住登者"/>
    <n v="0"/>
    <n v="20160525"/>
    <n v="2017073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8"/>
    <s v="山手"/>
    <x v="619"/>
    <s v="ゴトウ　タカコ"/>
    <s v="後藤　タカ子"/>
    <n v="40006321"/>
    <n v="999"/>
    <s v="ゴトウ　タカコ"/>
    <s v="後藤　タカ子"/>
    <m/>
    <m/>
    <d v="1948-03-03T00:00:00"/>
    <d v="1948-03-03T00:00:00"/>
    <x v="7"/>
    <s v="女"/>
    <x v="0"/>
    <n v="1200"/>
    <n v="8780025"/>
    <s v="大字拝田原１０５番地"/>
    <s v="（衛藤アパート　２－１）"/>
    <s v="大分県竹田市大字拝田原１０５番地"/>
    <m/>
    <s v="後藤　タカ子"/>
    <s v="   "/>
    <m/>
    <n v="0"/>
    <n v="0"/>
    <n v="2"/>
    <s v="世帯主"/>
    <n v="0"/>
    <s v="住登者"/>
    <n v="0"/>
    <n v="20160808"/>
    <n v="20160925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8"/>
    <s v="山手"/>
    <x v="618"/>
    <s v="カトウ　ヤスヒロ"/>
    <s v="加藤　康弘"/>
    <n v="40006484"/>
    <n v="999"/>
    <s v="カトウ　リュウガ"/>
    <s v="加藤　琉雅"/>
    <m/>
    <m/>
    <d v="2017-01-09T00:00:00"/>
    <d v="2017-01-09T00:00:00"/>
    <x v="92"/>
    <s v="男"/>
    <x v="1"/>
    <n v="800"/>
    <n v="8780013"/>
    <s v="大字竹田１５１８番地"/>
    <m/>
    <s v="大分県佐伯市宇目大字塩見園１９５５番地１"/>
    <m/>
    <s v="加藤　康弘"/>
    <s v="   "/>
    <m/>
    <n v="0"/>
    <n v="0"/>
    <n v="20"/>
    <s v="子"/>
    <n v="0"/>
    <s v="住登者"/>
    <n v="0"/>
    <n v="20170109"/>
    <n v="20170109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8"/>
    <s v="山手"/>
    <x v="613"/>
    <s v="クドウ　トヨフミ"/>
    <s v="工藤　豊史"/>
    <n v="40007362"/>
    <n v="999"/>
    <s v="クドウ　コト"/>
    <s v="工藤　琴音"/>
    <m/>
    <m/>
    <d v="2018-08-03T00:00:00"/>
    <d v="2018-08-03T00:00:00"/>
    <x v="100"/>
    <s v="女"/>
    <x v="0"/>
    <n v="800"/>
    <n v="8780013"/>
    <s v="大字竹田１４９８番地１"/>
    <m/>
    <s v="大分県豊後大野市緒方町大化４４６番地"/>
    <m/>
    <s v="工藤　豊史"/>
    <s v="   "/>
    <m/>
    <n v="0"/>
    <n v="0"/>
    <n v="20"/>
    <s v="子"/>
    <n v="0"/>
    <s v="住登者"/>
    <n v="0"/>
    <n v="20180803"/>
    <n v="20180803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8"/>
    <s v="山手"/>
    <x v="611"/>
    <s v="タダクマ　コトネ"/>
    <s v="多田隈　琴音"/>
    <n v="40007522"/>
    <n v="999"/>
    <s v="タダクマ　リム"/>
    <s v="多田隈　凛夢"/>
    <m/>
    <m/>
    <d v="2019-02-08T00:00:00"/>
    <d v="2019-02-08T00:00:00"/>
    <x v="100"/>
    <s v="男"/>
    <x v="1"/>
    <n v="800"/>
    <n v="8780013"/>
    <s v="大字竹田１７０２番地"/>
    <m/>
    <s v="大分県竹田市荻町馬場４３２番地２"/>
    <m/>
    <s v="多田隈　琴音"/>
    <s v="   "/>
    <m/>
    <n v="0"/>
    <n v="0"/>
    <n v="20"/>
    <s v="子"/>
    <n v="0"/>
    <s v="住登者"/>
    <n v="20220301"/>
    <n v="20190208"/>
    <n v="2022030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8"/>
    <s v="山手"/>
    <x v="618"/>
    <s v="カトウ　ヤスヒロ"/>
    <s v="加藤　康弘"/>
    <n v="40007678"/>
    <n v="999"/>
    <s v="カトウ　オウガ"/>
    <s v="加藤　凰雅"/>
    <m/>
    <m/>
    <d v="2019-04-02T00:00:00"/>
    <d v="2019-04-02T00:00:00"/>
    <x v="100"/>
    <s v="男"/>
    <x v="1"/>
    <n v="800"/>
    <n v="8780013"/>
    <s v="大字竹田１５１８番地"/>
    <m/>
    <s v="大分県佐伯市宇目大字塩見園１９５５番地１"/>
    <m/>
    <s v="加藤　康弘"/>
    <s v="   "/>
    <m/>
    <n v="0"/>
    <n v="0"/>
    <n v="20"/>
    <s v="子"/>
    <n v="0"/>
    <s v="住登者"/>
    <n v="0"/>
    <n v="20190402"/>
    <n v="20190402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8"/>
    <s v="山手"/>
    <x v="620"/>
    <s v="ナカガワ　ナオコ"/>
    <s v="中川　直子"/>
    <n v="40007971"/>
    <n v="999"/>
    <s v="ナカガワ　ナオコ"/>
    <s v="中川　直子"/>
    <m/>
    <m/>
    <d v="1971-03-08T00:00:00"/>
    <d v="1971-03-08T00:00:00"/>
    <x v="18"/>
    <s v="女"/>
    <x v="0"/>
    <n v="800"/>
    <n v="8780013"/>
    <s v="大字竹田１５１８番地"/>
    <s v="（メゾン野村　１０６号室）"/>
    <s v="大分県大分市府内町２丁目２９番地"/>
    <m/>
    <s v="中川　熊里"/>
    <s v="   "/>
    <m/>
    <n v="0"/>
    <n v="0"/>
    <n v="2"/>
    <s v="世帯主"/>
    <n v="0"/>
    <s v="住登者"/>
    <n v="20210608"/>
    <n v="20190630"/>
    <n v="2021060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621"/>
    <s v="ファ　ヴァン　マウ"/>
    <s v="ＨＵＡ　ＶＡＮ　ＭＡＵ"/>
    <n v="40008066"/>
    <n v="999"/>
    <s v="ファ　ヴァン　マウ"/>
    <s v="ＨＵＡ　ＶＡＮ　ＭＡＵ"/>
    <m/>
    <m/>
    <d v="1988-04-08T00:00:00"/>
    <d v="1988-04-08T00:00:00"/>
    <x v="24"/>
    <s v="男"/>
    <x v="1"/>
    <n v="1200"/>
    <n v="8780025"/>
    <s v="大字拝田原１０５番地"/>
    <s v="（衛藤アパート　２－２号）"/>
    <m/>
    <m/>
    <m/>
    <s v="   "/>
    <m/>
    <n v="0"/>
    <n v="0"/>
    <n v="2"/>
    <s v="世帯主"/>
    <n v="50"/>
    <s v="登録外国人"/>
    <n v="20240311"/>
    <n v="20200319"/>
    <n v="20240310"/>
    <x v="6"/>
    <s v="ベトナム"/>
    <m/>
    <m/>
    <m/>
    <x v="3"/>
    <x v="2"/>
    <x v="0"/>
    <n v="1"/>
    <x v="0"/>
    <s v=""/>
    <s v=""/>
    <s v=""/>
    <s v=""/>
    <s v=""/>
    <s v=""/>
    <n v="1"/>
    <x v="1"/>
    <s v=""/>
    <n v="1"/>
    <n v="1"/>
  </r>
  <r>
    <x v="18"/>
    <s v="山手"/>
    <x v="592"/>
    <s v="タカヤマ　カツキ"/>
    <s v="髙山　克樹"/>
    <n v="40008240"/>
    <n v="999"/>
    <s v="タカヤマ　シホ"/>
    <s v="髙山　志穂"/>
    <m/>
    <m/>
    <d v="1987-07-08T00:00:00"/>
    <d v="1987-07-08T00:00:00"/>
    <x v="71"/>
    <s v="女"/>
    <x v="0"/>
    <n v="800"/>
    <n v="8780013"/>
    <s v="大字竹田１６８０番地"/>
    <s v="（リバーパーク山手１０２号）"/>
    <s v="大分県豊後大野市三重町玉田１５９４番地１"/>
    <m/>
    <s v="髙山　克樹"/>
    <s v="   "/>
    <m/>
    <n v="0"/>
    <n v="0"/>
    <n v="12"/>
    <s v="妻"/>
    <n v="0"/>
    <s v="住登者"/>
    <n v="20211115"/>
    <n v="20200619"/>
    <n v="20200619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8"/>
    <s v="山手"/>
    <x v="622"/>
    <s v="タケシタ　マサシ"/>
    <s v="竹下　雅紳"/>
    <n v="40013423"/>
    <n v="999"/>
    <s v="タケシタ　マサシ"/>
    <s v="竹下　雅紳"/>
    <m/>
    <m/>
    <d v="1986-06-26T00:00:00"/>
    <d v="1986-06-26T00:00:00"/>
    <x v="80"/>
    <s v="男"/>
    <x v="1"/>
    <n v="800"/>
    <n v="8780013"/>
    <s v="大字竹田１６２９番地"/>
    <m/>
    <s v="鹿児島県鹿児島市花野光ケ丘２丁目３５番"/>
    <m/>
    <s v="竹下　雅紳"/>
    <s v="   "/>
    <m/>
    <n v="0"/>
    <n v="0"/>
    <n v="2"/>
    <s v="世帯主"/>
    <n v="0"/>
    <s v="住登者"/>
    <n v="20220315"/>
    <n v="20220315"/>
    <n v="20220315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8"/>
    <s v="山手"/>
    <x v="622"/>
    <s v="タケシタ　マサシ"/>
    <s v="竹下　雅紳"/>
    <n v="40013431"/>
    <n v="999"/>
    <s v="タケシタ　ヨヨ"/>
    <s v="竹下　世代"/>
    <m/>
    <m/>
    <d v="1978-06-28T00:00:00"/>
    <d v="1978-06-28T00:00:00"/>
    <x v="63"/>
    <s v="女"/>
    <x v="0"/>
    <n v="800"/>
    <n v="8780013"/>
    <s v="大字竹田１６２９番地"/>
    <m/>
    <s v="鹿児島県鹿児島市花野光ケ丘２丁目３５番"/>
    <m/>
    <s v="竹下　雅紳"/>
    <s v="   "/>
    <m/>
    <n v="0"/>
    <n v="0"/>
    <n v="12"/>
    <s v="妻"/>
    <n v="0"/>
    <s v="住登者"/>
    <n v="20220315"/>
    <n v="20220315"/>
    <n v="2022031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8"/>
    <s v="山手"/>
    <x v="622"/>
    <s v="タケシタ　マサシ"/>
    <s v="竹下　雅紳"/>
    <n v="40013440"/>
    <n v="999"/>
    <s v="タケシタ　ソウスケ"/>
    <s v="竹下　宗佑"/>
    <m/>
    <m/>
    <d v="2019-08-26T00:00:00"/>
    <d v="2019-08-26T00:00:00"/>
    <x v="91"/>
    <s v="男"/>
    <x v="1"/>
    <n v="800"/>
    <n v="8780013"/>
    <s v="大字竹田１６２９番地"/>
    <m/>
    <s v="鹿児島県鹿児島市花野光ケ丘２丁目３５番"/>
    <m/>
    <s v="竹下　雅紳"/>
    <s v="   "/>
    <m/>
    <n v="0"/>
    <n v="0"/>
    <n v="20"/>
    <s v="子"/>
    <n v="0"/>
    <s v="住登者"/>
    <n v="20220315"/>
    <n v="20220315"/>
    <n v="20220315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8"/>
    <s v="山手"/>
    <x v="623"/>
    <s v="ナンバ　マサヨシ"/>
    <s v="灘波　正嘉"/>
    <n v="40015469"/>
    <n v="999"/>
    <s v="ナンバ　マサヨシ"/>
    <s v="灘波　正嘉"/>
    <m/>
    <m/>
    <d v="1962-04-10T00:00:00"/>
    <d v="1962-04-10T00:00:00"/>
    <x v="82"/>
    <s v="男"/>
    <x v="1"/>
    <n v="800"/>
    <n v="8780013"/>
    <s v="大字竹田１５０８番地１"/>
    <m/>
    <s v="福岡県北九州市小倉北区紺屋町３番"/>
    <s v="ナンバ　マサヨシ"/>
    <s v="灘波　正嘉"/>
    <s v="   "/>
    <m/>
    <n v="0"/>
    <n v="0"/>
    <n v="2"/>
    <s v="世帯主"/>
    <n v="0"/>
    <s v="住登者"/>
    <n v="20220622"/>
    <n v="20220620"/>
    <n v="20220620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8"/>
    <s v="山手"/>
    <x v="623"/>
    <s v="ナンバ　マサヨシ"/>
    <s v="灘波　正嘉"/>
    <n v="40015477"/>
    <n v="999"/>
    <s v="ナンバ　ヒサコ"/>
    <s v="灘波　久子"/>
    <m/>
    <m/>
    <d v="1961-09-16T00:00:00"/>
    <d v="1961-09-16T00:00:00"/>
    <x v="82"/>
    <s v="女"/>
    <x v="0"/>
    <n v="800"/>
    <n v="8780013"/>
    <s v="大字竹田１５０８番地１"/>
    <m/>
    <s v="福岡県北九州市小倉北区紺屋町３番"/>
    <m/>
    <s v="灘波　正嘉"/>
    <s v="   "/>
    <m/>
    <n v="0"/>
    <n v="0"/>
    <n v="12"/>
    <s v="妻"/>
    <n v="0"/>
    <s v="住登者"/>
    <n v="20220622"/>
    <n v="20220620"/>
    <n v="20220620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8"/>
    <s v="山手"/>
    <x v="624"/>
    <s v="ハダノ　キョウジ"/>
    <s v="羽田野　恭治"/>
    <n v="40015817"/>
    <n v="999"/>
    <s v="ハダノ　キョウジ"/>
    <s v="羽田野　恭治"/>
    <m/>
    <m/>
    <d v="1975-02-09T00:00:00"/>
    <d v="1975-02-09T00:00:00"/>
    <x v="47"/>
    <s v="男"/>
    <x v="1"/>
    <n v="800"/>
    <n v="8780013"/>
    <s v="大字竹田１６８０番地"/>
    <s v="（リバーパーク山手１０１号）"/>
    <s v="大分県豊後大野市朝地町梨小３１３番地２"/>
    <m/>
    <s v="羽田野　恭治"/>
    <s v="   "/>
    <m/>
    <n v="0"/>
    <n v="0"/>
    <n v="2"/>
    <s v="世帯主"/>
    <n v="0"/>
    <s v="住登者"/>
    <n v="20220713"/>
    <n v="20220713"/>
    <n v="20220713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8"/>
    <s v="山手"/>
    <x v="624"/>
    <s v="ハダノ　キョウジ"/>
    <s v="羽田野　恭治"/>
    <n v="40015825"/>
    <n v="999"/>
    <s v="ハダノ　ユミコ"/>
    <s v="羽田野　弓子"/>
    <m/>
    <m/>
    <d v="1983-08-24T00:00:00"/>
    <d v="1983-08-24T00:00:00"/>
    <x v="39"/>
    <s v="女"/>
    <x v="0"/>
    <n v="800"/>
    <n v="8780013"/>
    <s v="大字竹田１６８０番地"/>
    <s v="（リバーパーク山手１０１号）"/>
    <s v="大分県豊後大野市朝地町梨小３１３番地２"/>
    <m/>
    <s v="羽田野　恭治"/>
    <s v="   "/>
    <m/>
    <n v="0"/>
    <n v="0"/>
    <n v="12"/>
    <s v="妻"/>
    <n v="0"/>
    <s v="住登者"/>
    <n v="20220713"/>
    <n v="20220713"/>
    <n v="20220713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8"/>
    <s v="山手"/>
    <x v="618"/>
    <s v="カトウ　ヤスヒロ"/>
    <s v="加藤　康弘"/>
    <n v="40017623"/>
    <n v="999"/>
    <s v="カトウ　ユキカ"/>
    <s v="加藤　ゆき香"/>
    <m/>
    <m/>
    <d v="2023-02-03T00:00:00"/>
    <d v="2023-02-03T00:00:00"/>
    <x v="102"/>
    <s v="女"/>
    <x v="0"/>
    <n v="800"/>
    <n v="8780013"/>
    <s v="大字竹田１５１８番地"/>
    <m/>
    <s v="大分県佐伯市宇目大字塩見園１９５５番地１"/>
    <m/>
    <s v="加藤　康弘"/>
    <s v="   "/>
    <m/>
    <n v="0"/>
    <n v="0"/>
    <n v="20"/>
    <s v="子"/>
    <n v="0"/>
    <s v="住登者"/>
    <n v="20230214"/>
    <n v="20230203"/>
    <n v="20230203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8"/>
    <s v="山手"/>
    <x v="625"/>
    <s v="ホクストラーサー　ジェコブ　ウィリアムズ"/>
    <s v="ＨＯＣＨＳＴＲＡＳＳＥＲ　ＪＡＣＯＢ　ＷＩＬＬＩＡＭ"/>
    <n v="40020543"/>
    <n v="999"/>
    <s v="ホクストラーサー　ジェコブ　ウィリアムズ"/>
    <s v="ＨＯＣＨＳＴＲＡＳＳＥＲ　ＪＡＣＯＢ　ＷＩＬＬＩＡＭ"/>
    <m/>
    <m/>
    <d v="1997-03-04T00:00:00"/>
    <d v="1997-03-04T00:00:00"/>
    <x v="43"/>
    <s v="男"/>
    <x v="1"/>
    <n v="800"/>
    <n v="8780013"/>
    <s v="大字竹田１６４０番地"/>
    <s v="（ハイスコアⅠ）"/>
    <m/>
    <m/>
    <m/>
    <s v="   "/>
    <m/>
    <n v="0"/>
    <n v="0"/>
    <n v="2"/>
    <s v="世帯主"/>
    <n v="50"/>
    <s v="登録外国人"/>
    <n v="20240122"/>
    <n v="20230814"/>
    <n v="20240122"/>
    <x v="3"/>
    <s v="米国"/>
    <m/>
    <m/>
    <m/>
    <x v="9"/>
    <x v="2"/>
    <x v="0"/>
    <n v="1"/>
    <x v="0"/>
    <s v=""/>
    <s v=""/>
    <s v=""/>
    <s v=""/>
    <s v=""/>
    <s v=""/>
    <n v="1"/>
    <x v="1"/>
    <s v=""/>
    <n v="1"/>
    <n v="1"/>
  </r>
  <r>
    <x v="18"/>
    <s v="山手"/>
    <x v="626"/>
    <s v="シマムラ　ジュンナ"/>
    <s v="島村　純菜"/>
    <n v="40023364"/>
    <n v="999"/>
    <s v="シマムラ　ジュンナ"/>
    <s v="島村　純菜"/>
    <m/>
    <m/>
    <d v="1997-11-28T00:00:00"/>
    <d v="1997-11-28T00:00:00"/>
    <x v="64"/>
    <s v="女"/>
    <x v="0"/>
    <n v="800"/>
    <n v="8780013"/>
    <s v="大字竹田１６２５番地"/>
    <s v="（フラワーコーポ２０２）"/>
    <s v="大分県大分市古国府１丁目２１番地１"/>
    <m/>
    <s v="島村　礼子"/>
    <s v="   "/>
    <m/>
    <n v="0"/>
    <n v="0"/>
    <n v="2"/>
    <s v="世帯主"/>
    <n v="0"/>
    <s v="住登者"/>
    <n v="20240404"/>
    <n v="20240401"/>
    <n v="202404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627"/>
    <s v="ハラダ　アキラ"/>
    <s v="原田　晶"/>
    <n v="40023623"/>
    <n v="999"/>
    <s v="ハラダ　アキラ"/>
    <s v="原田　晶"/>
    <m/>
    <m/>
    <d v="2001-05-22T00:00:00"/>
    <d v="2001-05-22T00:00:00"/>
    <x v="27"/>
    <s v="女"/>
    <x v="0"/>
    <n v="800"/>
    <n v="8780013"/>
    <s v="大字竹田１６２５番地"/>
    <s v="（フラワーコーポ１０２）"/>
    <s v="福岡県福岡市早良区内野３丁目１８番"/>
    <m/>
    <s v="原田　之"/>
    <s v="   "/>
    <m/>
    <n v="0"/>
    <n v="0"/>
    <n v="2"/>
    <s v="世帯主"/>
    <n v="0"/>
    <s v="住登者"/>
    <n v="20240415"/>
    <n v="20240412"/>
    <n v="2024041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8"/>
    <s v="山手"/>
    <x v="628"/>
    <s v="ゴー　ティ　フエ"/>
    <s v="ＮＧＯ　ＴＨＩ　ＨＵＥ"/>
    <n v="40024131"/>
    <n v="999"/>
    <s v="ゴー　ティ　フエ"/>
    <s v="ＮＧＯ　ＴＨＩ　ＨＵＥ"/>
    <m/>
    <m/>
    <d v="1994-10-06T00:00:00"/>
    <d v="1994-10-06T00:00:00"/>
    <x v="60"/>
    <s v="女"/>
    <x v="0"/>
    <n v="800"/>
    <n v="8780013"/>
    <s v="大字竹田１６３９番地"/>
    <m/>
    <m/>
    <m/>
    <m/>
    <s v="B11"/>
    <s v="転出"/>
    <n v="20240730"/>
    <n v="20240803"/>
    <n v="2"/>
    <s v="世帯主"/>
    <n v="54"/>
    <s v="外国人転出予定者"/>
    <n v="20240730"/>
    <n v="20240501"/>
    <n v="20240501"/>
    <x v="6"/>
    <s v="ベトナム"/>
    <m/>
    <m/>
    <m/>
    <x v="3"/>
    <x v="2"/>
    <x v="0"/>
    <n v="1"/>
    <x v="0"/>
    <s v=""/>
    <s v=""/>
    <s v=""/>
    <s v=""/>
    <s v=""/>
    <s v=""/>
    <n v="1"/>
    <x v="1"/>
    <s v=""/>
    <n v="1"/>
    <n v="1"/>
  </r>
  <r>
    <x v="18"/>
    <s v="山手"/>
    <x v="629"/>
    <s v="ビー　ティ　ビン"/>
    <s v="ＶＩ　ＴＨＩ　ＢＩＮＨ"/>
    <n v="40024140"/>
    <n v="999"/>
    <s v="ビー　ティ　ビン"/>
    <s v="ＶＩ　ＴＨＩ　ＢＩＮＨ"/>
    <m/>
    <m/>
    <d v="1991-10-09T00:00:00"/>
    <d v="1991-10-09T00:00:00"/>
    <x v="66"/>
    <s v="女"/>
    <x v="0"/>
    <n v="800"/>
    <n v="8780013"/>
    <s v="大字竹田１６３９番地"/>
    <m/>
    <m/>
    <m/>
    <m/>
    <s v="   "/>
    <m/>
    <n v="0"/>
    <n v="0"/>
    <n v="2"/>
    <s v="世帯主"/>
    <n v="50"/>
    <s v="登録外国人"/>
    <n v="20240523"/>
    <n v="20240516"/>
    <n v="20240516"/>
    <x v="6"/>
    <s v="ベトナム"/>
    <m/>
    <m/>
    <m/>
    <x v="3"/>
    <x v="2"/>
    <x v="0"/>
    <n v="1"/>
    <x v="0"/>
    <s v=""/>
    <s v=""/>
    <s v=""/>
    <s v=""/>
    <s v=""/>
    <s v=""/>
    <n v="1"/>
    <x v="1"/>
    <s v=""/>
    <n v="1"/>
    <n v="1"/>
  </r>
  <r>
    <x v="18"/>
    <s v="山手"/>
    <x v="630"/>
    <s v="ラン　ティ　トゥイ"/>
    <s v="ＬＡＮＧ　ＴＨＩ　ＴＨＵＹ"/>
    <n v="40024158"/>
    <n v="999"/>
    <s v="ラン　ティ　トゥイ"/>
    <s v="ＬＡＮＧ　ＴＨＩ　ＴＨＵＹ"/>
    <m/>
    <m/>
    <d v="1987-02-26T00:00:00"/>
    <d v="1987-02-26T00:00:00"/>
    <x v="71"/>
    <s v="女"/>
    <x v="0"/>
    <n v="800"/>
    <n v="8780013"/>
    <s v="大字竹田１６３９番地"/>
    <m/>
    <m/>
    <m/>
    <m/>
    <s v="B12"/>
    <s v="国外への転出"/>
    <n v="20240730"/>
    <n v="20240813"/>
    <n v="2"/>
    <s v="世帯主"/>
    <n v="55"/>
    <s v="外国人転出確定者"/>
    <n v="20240730"/>
    <n v="20240516"/>
    <n v="20240516"/>
    <x v="6"/>
    <s v="ベトナム"/>
    <m/>
    <m/>
    <m/>
    <x v="3"/>
    <x v="2"/>
    <x v="0"/>
    <n v="1"/>
    <x v="0"/>
    <s v=""/>
    <s v=""/>
    <s v=""/>
    <s v=""/>
    <s v=""/>
    <s v=""/>
    <n v="1"/>
    <x v="1"/>
    <s v=""/>
    <n v="1"/>
    <n v="1"/>
  </r>
  <r>
    <x v="18"/>
    <s v="山手"/>
    <x v="613"/>
    <s v="クドウ　トヨフミ"/>
    <s v="工藤　豊史"/>
    <n v="90010409"/>
    <n v="999"/>
    <s v="クドウ　アヤカ"/>
    <s v="工藤　紋加"/>
    <m/>
    <m/>
    <d v="1988-10-01T00:00:00"/>
    <d v="1988-10-01T00:00:00"/>
    <x v="99"/>
    <s v="女"/>
    <x v="0"/>
    <n v="800"/>
    <n v="8780013"/>
    <s v="大字竹田１４９８番地１"/>
    <m/>
    <s v="大分県豊後大野市緒方町大化４４６番地"/>
    <m/>
    <s v="工藤　豊史"/>
    <s v="   "/>
    <m/>
    <n v="0"/>
    <n v="0"/>
    <n v="12"/>
    <s v="妻"/>
    <n v="0"/>
    <s v="住登者"/>
    <n v="0"/>
    <n v="20121017"/>
    <n v="20161213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8"/>
    <s v="山手"/>
    <x v="631"/>
    <s v="ショウジ　ユミ"/>
    <s v="庄司　由美"/>
    <n v="90017021"/>
    <n v="999"/>
    <s v="ショウジ　ユミ"/>
    <s v="庄司　由美"/>
    <m/>
    <m/>
    <d v="1981-06-01T00:00:00"/>
    <d v="1981-06-01T00:00:00"/>
    <x v="68"/>
    <s v="女"/>
    <x v="0"/>
    <n v="800"/>
    <n v="8780013"/>
    <s v="大字竹田１５１８番地"/>
    <s v="（ニューメゾン　２０２）"/>
    <s v="大分県臼杵市大字佐志生６６０４番地"/>
    <m/>
    <s v="庄司　利章"/>
    <s v="   "/>
    <m/>
    <n v="0"/>
    <n v="0"/>
    <n v="2"/>
    <s v="世帯主"/>
    <n v="0"/>
    <s v="住登者"/>
    <n v="20230324"/>
    <n v="20201216"/>
    <n v="2023032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9"/>
    <s v="山川"/>
    <x v="632"/>
    <s v="ドイ　タケシ"/>
    <s v="土居　武志"/>
    <n v="92"/>
    <n v="999"/>
    <s v="ドイ　タケシ"/>
    <s v="土居　武志"/>
    <m/>
    <m/>
    <d v="1944-08-26T00:00:00"/>
    <d v="1944-08-26T00:00:00"/>
    <x v="4"/>
    <s v="男"/>
    <x v="1"/>
    <n v="800"/>
    <n v="8780013"/>
    <s v="大字竹田２１４７番地"/>
    <m/>
    <s v="大分県竹田市大字竹田町５８１番地１"/>
    <m/>
    <s v="土居　武志"/>
    <s v="   "/>
    <m/>
    <n v="0"/>
    <n v="0"/>
    <n v="2"/>
    <s v="世帯主"/>
    <n v="0"/>
    <s v="住登者"/>
    <n v="0"/>
    <n v="19450902"/>
    <n v="20160116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9"/>
    <s v="山川"/>
    <x v="632"/>
    <s v="ドイ　タケシ"/>
    <s v="土居　武志"/>
    <n v="93"/>
    <n v="999"/>
    <s v="ドイ　トシコ"/>
    <s v="土居　俊子"/>
    <m/>
    <m/>
    <d v="1947-11-01T00:00:00"/>
    <d v="1947-11-01T00:00:00"/>
    <x v="7"/>
    <s v="女"/>
    <x v="0"/>
    <n v="800"/>
    <n v="8780013"/>
    <s v="大字竹田２１４７番地"/>
    <m/>
    <s v="大分県竹田市大字竹田町５８１番地１"/>
    <m/>
    <s v="土居　武志"/>
    <s v="   "/>
    <m/>
    <n v="0"/>
    <n v="0"/>
    <n v="12"/>
    <s v="妻"/>
    <n v="0"/>
    <s v="住登者"/>
    <n v="0"/>
    <n v="19720520"/>
    <n v="20160116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9"/>
    <s v="山川"/>
    <x v="633"/>
    <s v="ナカエ　シゲコ"/>
    <s v="中江　シゲ子"/>
    <n v="568"/>
    <n v="999"/>
    <s v="ナカエ　シゲコ"/>
    <s v="中江　シゲ子"/>
    <m/>
    <m/>
    <d v="1940-07-12T00:00:00"/>
    <d v="1940-07-12T00:00:00"/>
    <x v="5"/>
    <s v="女"/>
    <x v="0"/>
    <n v="800"/>
    <n v="8780013"/>
    <s v="大字竹田２１３３番地１"/>
    <m/>
    <s v="大分県竹田市大字竹田２１３３番地１"/>
    <m/>
    <s v="中江　延雄"/>
    <s v="   "/>
    <m/>
    <n v="0"/>
    <n v="0"/>
    <n v="2"/>
    <s v="世帯主"/>
    <n v="0"/>
    <s v="住登者"/>
    <n v="0"/>
    <n v="19650108"/>
    <n v="1997071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9"/>
    <s v="山川"/>
    <x v="634"/>
    <s v="アベ　タツジ"/>
    <s v="阿部　龍兒"/>
    <n v="2496"/>
    <n v="999"/>
    <s v="アベ　タツジ"/>
    <s v="阿部　龍兒"/>
    <m/>
    <m/>
    <d v="1947-07-30T00:00:00"/>
    <d v="1947-07-30T00:00:00"/>
    <x v="33"/>
    <s v="男"/>
    <x v="1"/>
    <n v="800"/>
    <n v="8780013"/>
    <s v="大字竹田２１７９番地"/>
    <m/>
    <s v="大分県竹田市大字竹田２１７９番地"/>
    <m/>
    <s v="阿部　龍兒"/>
    <s v="   "/>
    <m/>
    <n v="0"/>
    <n v="0"/>
    <n v="2"/>
    <s v="世帯主"/>
    <n v="0"/>
    <s v="住登者"/>
    <n v="0"/>
    <n v="19470730"/>
    <n v="19780602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9"/>
    <s v="山川"/>
    <x v="634"/>
    <s v="アベ　タツジ"/>
    <s v="阿部　龍兒"/>
    <n v="2497"/>
    <n v="999"/>
    <s v="アベ　チヨコ"/>
    <s v="阿部　千代子"/>
    <m/>
    <m/>
    <d v="1949-07-21T00:00:00"/>
    <d v="1949-07-21T00:00:00"/>
    <x v="32"/>
    <s v="女"/>
    <x v="0"/>
    <n v="800"/>
    <n v="8780013"/>
    <s v="大字竹田２１７９番地"/>
    <m/>
    <s v="大分県竹田市大字竹田２１７９番地"/>
    <m/>
    <s v="阿部　龍兒"/>
    <s v="   "/>
    <m/>
    <n v="0"/>
    <n v="0"/>
    <n v="12"/>
    <s v="妻"/>
    <n v="0"/>
    <s v="住登者"/>
    <n v="0"/>
    <n v="19751007"/>
    <n v="19780602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19"/>
    <s v="山川"/>
    <x v="635"/>
    <s v="イイ　クニコ"/>
    <s v="井　子"/>
    <n v="2506"/>
    <n v="999"/>
    <s v="イイ　クニコ"/>
    <s v="井　子"/>
    <m/>
    <m/>
    <d v="1935-02-16T00:00:00"/>
    <d v="1935-02-16T00:00:00"/>
    <x v="8"/>
    <s v="女"/>
    <x v="0"/>
    <n v="800"/>
    <n v="8780013"/>
    <s v="大字竹田２２３２番地２"/>
    <m/>
    <s v="大分県竹田市大字竹田２２３２番地２"/>
    <m/>
    <s v="井　次男"/>
    <s v="   "/>
    <m/>
    <n v="0"/>
    <n v="0"/>
    <n v="2"/>
    <s v="世帯主"/>
    <n v="0"/>
    <s v="住登者"/>
    <n v="0"/>
    <n v="19650323"/>
    <n v="19680228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9"/>
    <s v="山川"/>
    <x v="636"/>
    <s v="イノクチ　テルアキ"/>
    <s v="井口　照明"/>
    <n v="2509"/>
    <n v="999"/>
    <s v="イノクチ　テルアキ"/>
    <s v="井口　照明"/>
    <m/>
    <m/>
    <d v="1937-11-01T00:00:00"/>
    <d v="1937-11-01T00:00:00"/>
    <x v="58"/>
    <s v="男"/>
    <x v="1"/>
    <n v="800"/>
    <n v="8780013"/>
    <s v="大字竹田２２１０番地１"/>
    <m/>
    <s v="大分県竹田市大字竹田２２１０番地１"/>
    <m/>
    <s v="井口　照明"/>
    <s v="   "/>
    <m/>
    <n v="0"/>
    <n v="0"/>
    <n v="2"/>
    <s v="世帯主"/>
    <n v="0"/>
    <s v="住登者"/>
    <n v="0"/>
    <n v="19640318"/>
    <n v="1975080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9"/>
    <s v="山川"/>
    <x v="636"/>
    <s v="イノクチ　テルアキ"/>
    <s v="井口　照明"/>
    <n v="2510"/>
    <n v="999"/>
    <s v="イノクチ　キョウコ"/>
    <s v="井口　京子"/>
    <m/>
    <m/>
    <d v="1939-10-02T00:00:00"/>
    <d v="1939-10-02T00:00:00"/>
    <x v="5"/>
    <s v="女"/>
    <x v="0"/>
    <n v="800"/>
    <n v="8780013"/>
    <s v="大字竹田２２１０番地１"/>
    <m/>
    <s v="大分県竹田市大字竹田２２１０番地１"/>
    <m/>
    <s v="井口　照明"/>
    <s v="   "/>
    <m/>
    <n v="0"/>
    <n v="0"/>
    <n v="12"/>
    <s v="妻"/>
    <n v="0"/>
    <s v="住登者"/>
    <n v="0"/>
    <n v="19391002"/>
    <n v="19750809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9"/>
    <s v="山川"/>
    <x v="637"/>
    <s v="クロダ　シロウ"/>
    <s v="黒田　四郎"/>
    <n v="2540"/>
    <n v="999"/>
    <s v="クロダ　シロウ"/>
    <s v="黒田　四郎"/>
    <m/>
    <m/>
    <d v="1946-05-21T00:00:00"/>
    <d v="1946-05-21T00:00:00"/>
    <x v="6"/>
    <s v="男"/>
    <x v="1"/>
    <n v="800"/>
    <n v="8780013"/>
    <s v="大字竹田２２１５番地３"/>
    <m/>
    <s v="大分県竹田市大字竹田２２１５番地３"/>
    <m/>
    <s v="黒田　四郎"/>
    <s v="   "/>
    <m/>
    <n v="0"/>
    <n v="0"/>
    <n v="2"/>
    <s v="世帯主"/>
    <n v="0"/>
    <s v="住登者"/>
    <n v="0"/>
    <n v="19741119"/>
    <n v="19741119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19"/>
    <s v="山川"/>
    <x v="637"/>
    <s v="クロダ　シロウ"/>
    <s v="黒田　四郎"/>
    <n v="2541"/>
    <n v="999"/>
    <s v="クロダ　サダコ"/>
    <s v="黒田　貞子"/>
    <m/>
    <m/>
    <d v="1939-10-02T00:00:00"/>
    <d v="1939-10-02T00:00:00"/>
    <x v="5"/>
    <s v="女"/>
    <x v="0"/>
    <n v="800"/>
    <n v="8780013"/>
    <s v="大字竹田２２１５番地３"/>
    <m/>
    <s v="大分県竹田市大字竹田２２１５番地３"/>
    <m/>
    <s v="黒田　四郎"/>
    <s v="   "/>
    <m/>
    <n v="0"/>
    <n v="0"/>
    <n v="12"/>
    <s v="妻"/>
    <n v="0"/>
    <s v="住登者"/>
    <n v="0"/>
    <n v="19741119"/>
    <n v="19741119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9"/>
    <s v="山川"/>
    <x v="638"/>
    <s v="クワシマ　ムツコ"/>
    <s v="桑島　ムツ子"/>
    <n v="2545"/>
    <n v="999"/>
    <s v="クワシマ　ムツコ"/>
    <s v="桑島　ムツ子"/>
    <m/>
    <m/>
    <d v="1941-12-20T00:00:00"/>
    <d v="1941-12-20T00:00:00"/>
    <x v="9"/>
    <s v="女"/>
    <x v="0"/>
    <n v="800"/>
    <n v="8780013"/>
    <s v="大字竹田２１６２番地"/>
    <m/>
    <s v="大分県竹田市大字竹田２１６２番地"/>
    <m/>
    <s v="桑島　靖雄"/>
    <s v="   "/>
    <m/>
    <n v="0"/>
    <n v="0"/>
    <n v="2"/>
    <s v="世帯主"/>
    <n v="0"/>
    <s v="住登者"/>
    <n v="0"/>
    <n v="19411220"/>
    <n v="1962071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9"/>
    <s v="山川"/>
    <x v="638"/>
    <s v="クワシマ　ムツコ"/>
    <s v="桑島　ムツ子"/>
    <n v="2546"/>
    <n v="999"/>
    <s v="クワシマ　タカヒコ"/>
    <s v="桑島　孝彦"/>
    <m/>
    <m/>
    <d v="1982-03-15T00:00:00"/>
    <d v="1982-03-15T00:00:00"/>
    <x v="78"/>
    <s v="男"/>
    <x v="1"/>
    <n v="800"/>
    <n v="8780013"/>
    <s v="大字竹田２１６２番地"/>
    <m/>
    <s v="大分県竹田市大字竹田２１６２番地"/>
    <m/>
    <s v="桑島　孝彦"/>
    <s v="   "/>
    <m/>
    <n v="0"/>
    <n v="0"/>
    <n v="20"/>
    <s v="子"/>
    <n v="0"/>
    <s v="住登者"/>
    <n v="20210510"/>
    <n v="20121020"/>
    <n v="20121020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9"/>
    <s v="山川"/>
    <x v="639"/>
    <s v="ドイ　チヨミ"/>
    <s v="土居　千代美"/>
    <n v="2577"/>
    <n v="999"/>
    <s v="ドイ　チヨミ"/>
    <s v="土居　千代美"/>
    <m/>
    <m/>
    <d v="1946-08-09T00:00:00"/>
    <d v="1946-08-09T00:00:00"/>
    <x v="33"/>
    <s v="女"/>
    <x v="0"/>
    <n v="800"/>
    <n v="8780013"/>
    <s v="大字竹田２１５４番地１"/>
    <m/>
    <s v="大分県竹田市大字竹田２１６６番地"/>
    <m/>
    <s v="土居　常利"/>
    <s v="   "/>
    <m/>
    <n v="0"/>
    <n v="0"/>
    <n v="2"/>
    <s v="世帯主"/>
    <n v="0"/>
    <s v="住登者"/>
    <n v="0"/>
    <n v="19460809"/>
    <n v="20080507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19"/>
    <s v="山川"/>
    <x v="640"/>
    <s v="フルショウ　カズノリ"/>
    <s v="古庄　一則"/>
    <n v="2588"/>
    <n v="999"/>
    <s v="フルショウ　カズノリ"/>
    <s v="古庄　一則"/>
    <m/>
    <m/>
    <d v="1937-02-14T00:00:00"/>
    <d v="1937-02-14T00:00:00"/>
    <x v="12"/>
    <s v="男"/>
    <x v="1"/>
    <n v="800"/>
    <n v="8780013"/>
    <s v="大字竹田２１８１番地"/>
    <m/>
    <s v="大分県竹田市大字竹田２１８１番地"/>
    <m/>
    <s v="古庄　一則"/>
    <s v="   "/>
    <m/>
    <n v="0"/>
    <n v="0"/>
    <n v="2"/>
    <s v="世帯主"/>
    <n v="0"/>
    <s v="住登者"/>
    <n v="0"/>
    <n v="19580303"/>
    <n v="1984070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19"/>
    <s v="山川"/>
    <x v="640"/>
    <s v="フルショウ　カズノリ"/>
    <s v="古庄　一則"/>
    <n v="2589"/>
    <n v="999"/>
    <s v="フルショウ　トミコ"/>
    <s v="古庄　富子"/>
    <m/>
    <m/>
    <d v="1938-10-03T00:00:00"/>
    <d v="1938-10-03T00:00:00"/>
    <x v="50"/>
    <s v="女"/>
    <x v="0"/>
    <n v="800"/>
    <n v="8780013"/>
    <s v="大字竹田２１８１番地"/>
    <m/>
    <s v="大分県竹田市大字竹田２１８１番地"/>
    <m/>
    <s v="古庄　一則"/>
    <s v="   "/>
    <m/>
    <n v="0"/>
    <n v="0"/>
    <n v="12"/>
    <s v="妻"/>
    <n v="0"/>
    <s v="住登者"/>
    <n v="0"/>
    <n v="19381003"/>
    <n v="19840709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19"/>
    <s v="山川"/>
    <x v="640"/>
    <s v="フルショウ　カズノリ"/>
    <s v="古庄　一則"/>
    <n v="2590"/>
    <n v="999"/>
    <s v="フルショウ　タカノリ"/>
    <s v="古庄　孝則"/>
    <m/>
    <m/>
    <d v="1963-08-31T00:00:00"/>
    <d v="1963-08-31T00:00:00"/>
    <x v="57"/>
    <s v="男"/>
    <x v="1"/>
    <n v="800"/>
    <n v="8780013"/>
    <s v="大字竹田２１８１番地"/>
    <m/>
    <s v="大分県竹田市大字竹田２１８１番地"/>
    <m/>
    <s v="古庄　一則"/>
    <s v="   "/>
    <m/>
    <n v="0"/>
    <n v="0"/>
    <n v="20"/>
    <s v="子"/>
    <n v="0"/>
    <s v="住登者"/>
    <n v="0"/>
    <n v="19911001"/>
    <n v="199110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9"/>
    <s v="山川"/>
    <x v="641"/>
    <s v="ミシロ　ヨシコ"/>
    <s v="三代　嘉子"/>
    <n v="2594"/>
    <n v="999"/>
    <s v="ミシロ　ヨシコ"/>
    <s v="三代　嘉子"/>
    <m/>
    <m/>
    <d v="1938-01-10T00:00:00"/>
    <d v="1938-01-10T00:00:00"/>
    <x v="58"/>
    <s v="女"/>
    <x v="0"/>
    <n v="800"/>
    <n v="8780013"/>
    <s v="大字竹田２１９７番地"/>
    <m/>
    <s v="大分県竹田市大字竹田２１９７番地"/>
    <m/>
    <s v="三代　見"/>
    <s v="   "/>
    <m/>
    <n v="0"/>
    <n v="0"/>
    <n v="2"/>
    <s v="世帯主"/>
    <n v="0"/>
    <s v="住登者"/>
    <n v="0"/>
    <n v="19600713"/>
    <n v="19690917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9"/>
    <s v="山川"/>
    <x v="642"/>
    <s v="ムラカミ　ケンイチ"/>
    <s v="村上　健一"/>
    <n v="2596"/>
    <n v="999"/>
    <s v="ムラカミ　ケンイチ"/>
    <s v="村上　健一"/>
    <m/>
    <m/>
    <d v="1951-01-03T00:00:00"/>
    <d v="1951-01-03T00:00:00"/>
    <x v="0"/>
    <s v="男"/>
    <x v="1"/>
    <n v="800"/>
    <n v="8780013"/>
    <s v="大字竹田２１７０番地"/>
    <m/>
    <s v="大分県竹田市大字竹田２１７０番地"/>
    <m/>
    <s v="村上　健一"/>
    <s v="   "/>
    <m/>
    <n v="0"/>
    <n v="0"/>
    <n v="2"/>
    <s v="世帯主"/>
    <n v="0"/>
    <s v="住登者"/>
    <n v="0"/>
    <n v="19750514"/>
    <n v="19750514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19"/>
    <s v="山川"/>
    <x v="642"/>
    <s v="ムラカミ　ケンイチ"/>
    <s v="村上　健一"/>
    <n v="2597"/>
    <n v="999"/>
    <s v="ムラカミ　ルミ"/>
    <s v="村上　るみ"/>
    <m/>
    <m/>
    <d v="1957-03-26T00:00:00"/>
    <d v="1957-03-26T00:00:00"/>
    <x v="52"/>
    <s v="女"/>
    <x v="0"/>
    <n v="800"/>
    <n v="8780013"/>
    <s v="大字竹田２１７０番地"/>
    <m/>
    <s v="大分県竹田市大字竹田２１７０番地"/>
    <m/>
    <s v="村上　健一"/>
    <s v="   "/>
    <m/>
    <n v="0"/>
    <n v="0"/>
    <n v="12"/>
    <s v="妻"/>
    <n v="0"/>
    <s v="住登者"/>
    <n v="0"/>
    <n v="19570326"/>
    <n v="19780326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19"/>
    <s v="山川"/>
    <x v="642"/>
    <s v="ムラカミ　ケンイチ"/>
    <s v="村上　健一"/>
    <n v="2599"/>
    <n v="999"/>
    <s v="ムラカミ　ケンタロウ"/>
    <s v="村上　健太郎"/>
    <m/>
    <m/>
    <d v="1980-03-31T00:00:00"/>
    <d v="1980-03-31T00:00:00"/>
    <x v="40"/>
    <s v="男"/>
    <x v="1"/>
    <n v="800"/>
    <n v="8780013"/>
    <s v="大字竹田２１７０番地"/>
    <m/>
    <s v="大分県竹田市大字竹田２１７０番地"/>
    <m/>
    <s v="村上　健一"/>
    <s v="   "/>
    <m/>
    <n v="0"/>
    <n v="0"/>
    <n v="20"/>
    <s v="子"/>
    <n v="0"/>
    <s v="住登者"/>
    <n v="0"/>
    <n v="19980221"/>
    <n v="1998022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9"/>
    <s v="山川"/>
    <x v="643"/>
    <s v="ワタナベ　レイコ"/>
    <s v="渡　礼子"/>
    <n v="2607"/>
    <n v="999"/>
    <s v="ワタナベ　レイコ"/>
    <s v="渡　礼子"/>
    <m/>
    <m/>
    <d v="1950-04-18T00:00:00"/>
    <d v="1950-04-18T00:00:00"/>
    <x v="15"/>
    <s v="女"/>
    <x v="0"/>
    <n v="800"/>
    <n v="8780013"/>
    <s v="大字竹田２１８３番地"/>
    <m/>
    <s v="大分県竹田市大字竹田町５１８番地２"/>
    <m/>
    <s v="渡　礼子"/>
    <s v="   "/>
    <m/>
    <n v="0"/>
    <n v="0"/>
    <n v="2"/>
    <s v="世帯主"/>
    <n v="0"/>
    <s v="住登者"/>
    <n v="0"/>
    <n v="19741201"/>
    <n v="19820407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19"/>
    <s v="山川"/>
    <x v="643"/>
    <s v="ワタナベ　レイコ"/>
    <s v="渡　礼子"/>
    <n v="2609"/>
    <n v="999"/>
    <s v="ワタナベ　ノリオ"/>
    <s v="渡　則男"/>
    <m/>
    <m/>
    <d v="1976-05-16T00:00:00"/>
    <d v="1976-05-16T00:00:00"/>
    <x v="17"/>
    <s v="男"/>
    <x v="1"/>
    <n v="800"/>
    <n v="8780013"/>
    <s v="大字竹田２１８３番地"/>
    <m/>
    <s v="大分県竹田市大字竹田町５１８番地２"/>
    <m/>
    <s v="渡　礼子"/>
    <s v="   "/>
    <m/>
    <n v="0"/>
    <n v="0"/>
    <n v="20"/>
    <s v="子"/>
    <n v="0"/>
    <s v="住登者"/>
    <n v="0"/>
    <n v="19760516"/>
    <n v="19820407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9"/>
    <s v="山川"/>
    <x v="644"/>
    <s v="サカモト　ユミコ"/>
    <s v="坂本　由美子"/>
    <n v="2947"/>
    <n v="999"/>
    <s v="サカモト　ユミコ"/>
    <s v="坂本　由美子"/>
    <m/>
    <m/>
    <d v="1950-07-26T00:00:00"/>
    <d v="1950-07-26T00:00:00"/>
    <x v="15"/>
    <s v="女"/>
    <x v="0"/>
    <n v="800"/>
    <n v="8780013"/>
    <s v="大字竹田２１８３番地"/>
    <s v="首藤アパート"/>
    <s v="大分県竹田市大字会々４５７７番地"/>
    <m/>
    <s v="坂本　由美子"/>
    <s v="   "/>
    <m/>
    <n v="0"/>
    <n v="0"/>
    <n v="2"/>
    <s v="世帯主"/>
    <n v="0"/>
    <s v="住登者"/>
    <n v="0"/>
    <n v="19500726"/>
    <n v="20141110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19"/>
    <s v="山川"/>
    <x v="645"/>
    <s v="マルヤマ　ヒロユキ"/>
    <s v="丸山　博幸"/>
    <n v="4241"/>
    <n v="999"/>
    <s v="マルヤマ　マキ"/>
    <s v="丸山　牧"/>
    <m/>
    <m/>
    <d v="1973-10-19T00:00:00"/>
    <d v="1973-10-19T00:00:00"/>
    <x v="46"/>
    <s v="女"/>
    <x v="0"/>
    <n v="800"/>
    <n v="8780013"/>
    <s v="大字竹田２２２６番地"/>
    <m/>
    <s v="大分県速見郡日出町大字大神５８５９番地"/>
    <m/>
    <s v="丸山　博幸"/>
    <s v="   "/>
    <m/>
    <n v="0"/>
    <n v="0"/>
    <n v="12"/>
    <s v="妻"/>
    <n v="0"/>
    <s v="住登者"/>
    <n v="0"/>
    <n v="19731019"/>
    <n v="200311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9"/>
    <s v="山川"/>
    <x v="646"/>
    <s v="ナカモト　ヨシマ"/>
    <s v="中本　好馬"/>
    <n v="13715"/>
    <n v="999"/>
    <s v="ナカモト　ヨウコ"/>
    <s v="中本　洋子"/>
    <m/>
    <m/>
    <d v="1953-03-14T00:00:00"/>
    <d v="1953-03-14T00:00:00"/>
    <x v="13"/>
    <s v="女"/>
    <x v="0"/>
    <n v="800"/>
    <n v="8780013"/>
    <s v="大字竹田２２２８番地２"/>
    <m/>
    <s v="大分県竹田市大字植木４１６８番地"/>
    <m/>
    <s v="中本　洋子"/>
    <s v="   "/>
    <m/>
    <n v="0"/>
    <n v="0"/>
    <n v="52"/>
    <s v="母"/>
    <n v="0"/>
    <s v="住登者"/>
    <n v="20220831"/>
    <n v="19851019"/>
    <n v="20170804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19"/>
    <s v="山川"/>
    <x v="646"/>
    <s v="ナカモト　ヨシマ"/>
    <s v="中本　好馬"/>
    <n v="13716"/>
    <n v="999"/>
    <s v="ナカモト　ヨシマ"/>
    <s v="中本　好馬"/>
    <m/>
    <m/>
    <d v="1978-09-01T00:00:00"/>
    <d v="1978-09-01T00:00:00"/>
    <x v="83"/>
    <s v="男"/>
    <x v="1"/>
    <n v="800"/>
    <n v="8780013"/>
    <s v="大字竹田２２２８番地２"/>
    <m/>
    <s v="大分県竹田市大字植木４１６８番地"/>
    <m/>
    <s v="中本　洋子"/>
    <s v="   "/>
    <m/>
    <n v="0"/>
    <n v="0"/>
    <n v="2"/>
    <s v="世帯主"/>
    <n v="0"/>
    <s v="住登者"/>
    <n v="20220831"/>
    <n v="20090720"/>
    <n v="20170804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9"/>
    <s v="山川"/>
    <x v="647"/>
    <s v="クドウ　シンペイ"/>
    <s v="工藤　心平"/>
    <n v="20787"/>
    <n v="999"/>
    <s v="クドウ　シンペイ"/>
    <s v="工藤　心平"/>
    <m/>
    <m/>
    <d v="1981-11-26T00:00:00"/>
    <d v="1981-11-26T00:00:00"/>
    <x v="78"/>
    <s v="男"/>
    <x v="1"/>
    <n v="800"/>
    <n v="8780013"/>
    <s v="大字竹田２１６５番地３"/>
    <m/>
    <s v="大分県竹田市大字城原６６６番地"/>
    <m/>
    <s v="工藤　心平"/>
    <s v="   "/>
    <m/>
    <n v="0"/>
    <n v="0"/>
    <n v="2"/>
    <s v="世帯主"/>
    <n v="0"/>
    <s v="住登者"/>
    <n v="0"/>
    <n v="19811126"/>
    <n v="201708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9"/>
    <s v="山川"/>
    <x v="648"/>
    <s v="ムトウ　ユウジ"/>
    <s v="武藤　祐治"/>
    <n v="22548"/>
    <n v="999"/>
    <s v="ムトウ　ヨウコ"/>
    <s v="武藤　陽子"/>
    <m/>
    <m/>
    <d v="1969-07-01T00:00:00"/>
    <d v="1969-07-01T00:00:00"/>
    <x v="62"/>
    <s v="女"/>
    <x v="0"/>
    <n v="800"/>
    <n v="8780013"/>
    <s v="大字竹田２１６２番地"/>
    <m/>
    <s v="大分県豊後大野市大野町杉園７８８番地"/>
    <m/>
    <s v="武藤　祐治"/>
    <s v="   "/>
    <m/>
    <n v="0"/>
    <n v="0"/>
    <n v="12"/>
    <s v="妻"/>
    <n v="0"/>
    <s v="住登者"/>
    <n v="20240729"/>
    <n v="20240728"/>
    <n v="20240728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9"/>
    <s v="山川"/>
    <x v="649"/>
    <s v="フルカワ　シンジ"/>
    <s v="古川　眞次"/>
    <n v="23469"/>
    <n v="999"/>
    <s v="フルカワ　タエコ"/>
    <s v="古川　タエ子"/>
    <m/>
    <m/>
    <d v="1951-09-04T00:00:00"/>
    <d v="1951-09-04T00:00:00"/>
    <x v="41"/>
    <s v="女"/>
    <x v="0"/>
    <n v="800"/>
    <n v="8780013"/>
    <s v="大字竹田２２２１番地５"/>
    <m/>
    <s v="大分県豊後大野市緒方町上畑１２３３番地"/>
    <m/>
    <s v="古川　眞次"/>
    <s v="   "/>
    <m/>
    <n v="0"/>
    <n v="0"/>
    <n v="12"/>
    <s v="妻"/>
    <n v="0"/>
    <s v="住登者"/>
    <n v="0"/>
    <n v="19910328"/>
    <n v="20001126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19"/>
    <s v="山川"/>
    <x v="649"/>
    <s v="フルカワ　シンジ"/>
    <s v="古川　眞次"/>
    <n v="27673"/>
    <n v="999"/>
    <s v="フルカワ　シンジ"/>
    <s v="古川　眞次"/>
    <m/>
    <m/>
    <d v="1951-07-24T00:00:00"/>
    <d v="1951-07-24T00:00:00"/>
    <x v="0"/>
    <s v="男"/>
    <x v="1"/>
    <n v="800"/>
    <n v="8780013"/>
    <s v="大字竹田２２２１番地５"/>
    <m/>
    <s v="大分県豊後大野市緒方町上畑１２３３番地"/>
    <m/>
    <s v="古川　眞次"/>
    <s v="   "/>
    <m/>
    <n v="0"/>
    <n v="0"/>
    <n v="2"/>
    <s v="世帯主"/>
    <n v="0"/>
    <s v="住登者"/>
    <n v="0"/>
    <n v="19970528"/>
    <n v="20001126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19"/>
    <s v="山川"/>
    <x v="648"/>
    <s v="ムトウ　ユウジ"/>
    <s v="武藤　祐治"/>
    <n v="27675"/>
    <n v="999"/>
    <s v="ムトウ　ユウジ"/>
    <s v="武藤　祐治"/>
    <m/>
    <m/>
    <d v="1972-08-11T00:00:00"/>
    <d v="1972-08-11T00:00:00"/>
    <x v="85"/>
    <s v="男"/>
    <x v="1"/>
    <n v="800"/>
    <n v="8780013"/>
    <s v="大字竹田２１６２番地"/>
    <m/>
    <s v="大分県豊後大野市大野町杉園７８８番地"/>
    <s v="ムトウ　ユウジ"/>
    <s v="武藤　祐治"/>
    <s v="   "/>
    <m/>
    <n v="0"/>
    <n v="0"/>
    <n v="2"/>
    <s v="世帯主"/>
    <n v="0"/>
    <s v="住登者"/>
    <n v="20240729"/>
    <n v="20240728"/>
    <n v="2024072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19"/>
    <s v="山川"/>
    <x v="650"/>
    <s v="マツオカ　ケイコ"/>
    <s v="松岡　圭子"/>
    <n v="29086"/>
    <n v="999"/>
    <s v="マツオカ　ケイコ"/>
    <s v="松岡　圭子"/>
    <m/>
    <m/>
    <d v="1943-10-20T00:00:00"/>
    <d v="1943-10-20T00:00:00"/>
    <x v="34"/>
    <s v="女"/>
    <x v="0"/>
    <n v="800"/>
    <n v="8780013"/>
    <s v="大字竹田２２１６番地３"/>
    <m/>
    <s v="大阪府門真市幸福町１０番"/>
    <m/>
    <s v="松岡　興司"/>
    <s v="   "/>
    <m/>
    <n v="0"/>
    <n v="0"/>
    <n v="2"/>
    <s v="世帯主"/>
    <n v="0"/>
    <s v="住登者"/>
    <n v="20230112"/>
    <n v="19991018"/>
    <n v="19991018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19"/>
    <s v="山川"/>
    <x v="645"/>
    <s v="マルヤマ　ヒロユキ"/>
    <s v="丸山　博幸"/>
    <n v="31090"/>
    <n v="999"/>
    <s v="マルヤマ　ヒロユキ"/>
    <s v="丸山　博幸"/>
    <m/>
    <m/>
    <d v="1971-03-07T00:00:00"/>
    <d v="1971-03-07T00:00:00"/>
    <x v="18"/>
    <s v="男"/>
    <x v="1"/>
    <n v="800"/>
    <n v="8780013"/>
    <s v="大字竹田２２２６番地"/>
    <m/>
    <s v="大分県速見郡日出町大字大神５８５９番地"/>
    <m/>
    <s v="丸山　博幸"/>
    <s v="   "/>
    <m/>
    <n v="0"/>
    <n v="0"/>
    <n v="2"/>
    <s v="世帯主"/>
    <n v="0"/>
    <s v="住登者"/>
    <n v="0"/>
    <n v="20031022"/>
    <n v="20031022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9"/>
    <s v="山川"/>
    <x v="645"/>
    <s v="マルヤマ　ヒロユキ"/>
    <s v="丸山　博幸"/>
    <n v="31218"/>
    <n v="999"/>
    <s v="マルヤマ　ハヤト"/>
    <s v="丸山　颯斗"/>
    <m/>
    <m/>
    <d v="2004-03-11T00:00:00"/>
    <d v="2004-03-11T00:00:00"/>
    <x v="22"/>
    <s v="男"/>
    <x v="1"/>
    <n v="800"/>
    <n v="8780013"/>
    <s v="大字竹田２２２６番地"/>
    <m/>
    <s v="大分県速見郡日出町大字大神５８５９番地"/>
    <m/>
    <s v="丸山　博幸"/>
    <s v="   "/>
    <m/>
    <n v="0"/>
    <n v="0"/>
    <n v="20"/>
    <s v="子"/>
    <n v="0"/>
    <s v="住登者"/>
    <n v="0"/>
    <n v="20040311"/>
    <n v="2004031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9"/>
    <s v="山川"/>
    <x v="633"/>
    <s v="ナカエ　シゲコ"/>
    <s v="中江　シゲ子"/>
    <n v="1000037"/>
    <n v="999"/>
    <s v="ナカエ　ヒサミ"/>
    <s v="中江　富美"/>
    <m/>
    <m/>
    <d v="1968-05-07T00:00:00"/>
    <d v="1968-05-07T00:00:00"/>
    <x v="10"/>
    <s v="女"/>
    <x v="0"/>
    <n v="800"/>
    <n v="8780013"/>
    <s v="大字竹田２１３３番地１"/>
    <m/>
    <s v="大分県竹田市大字竹田２１３３番地１"/>
    <m/>
    <s v="中江　延雄"/>
    <s v="   "/>
    <m/>
    <n v="0"/>
    <n v="0"/>
    <n v="20"/>
    <s v="子"/>
    <n v="0"/>
    <s v="住登者"/>
    <n v="0"/>
    <n v="19920408"/>
    <n v="19970710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19"/>
    <s v="山川"/>
    <x v="651"/>
    <s v="ワタナベ　セツコ"/>
    <s v="渡　節子"/>
    <n v="10018414"/>
    <n v="999"/>
    <s v="ワタナベ　セツコ"/>
    <s v="渡　節子"/>
    <m/>
    <m/>
    <d v="1958-08-26T00:00:00"/>
    <d v="1958-08-26T00:00:00"/>
    <x v="42"/>
    <s v="女"/>
    <x v="0"/>
    <n v="800"/>
    <n v="8780013"/>
    <s v="大字竹田２１８３番地"/>
    <s v="（首藤アパート内　２０２号室）"/>
    <s v="大分県竹田市荻町馬場１２７８番地２"/>
    <m/>
    <s v="渡　節子"/>
    <s v="   "/>
    <m/>
    <n v="0"/>
    <n v="0"/>
    <n v="2"/>
    <s v="世帯主"/>
    <n v="0"/>
    <s v="住登者"/>
    <n v="20240501"/>
    <n v="19890518"/>
    <n v="20240429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19"/>
    <s v="山川"/>
    <x v="652"/>
    <s v="オオツカ　マユミ"/>
    <s v="大塚　真由美"/>
    <n v="30000140"/>
    <n v="999"/>
    <s v="オオツカ　マユミ"/>
    <s v="大塚　真由美"/>
    <m/>
    <m/>
    <d v="1976-11-17T00:00:00"/>
    <d v="1976-11-17T00:00:00"/>
    <x v="19"/>
    <s v="女"/>
    <x v="0"/>
    <n v="800"/>
    <n v="8780013"/>
    <s v="大字竹田２２１６番地４"/>
    <m/>
    <s v="大分県大分市西大道３丁目５４７番地３"/>
    <m/>
    <s v="大塚　真由美"/>
    <s v="   "/>
    <m/>
    <n v="0"/>
    <n v="0"/>
    <n v="2"/>
    <s v="世帯主"/>
    <n v="0"/>
    <s v="住登者"/>
    <n v="0"/>
    <n v="20070810"/>
    <n v="20070810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19"/>
    <s v="山川"/>
    <x v="652"/>
    <s v="オオツカ　マユミ"/>
    <s v="大塚　真由美"/>
    <n v="40001474"/>
    <n v="999"/>
    <s v="オオツカ　マリ"/>
    <s v="大塚　茉莉"/>
    <m/>
    <m/>
    <d v="2007-07-08T00:00:00"/>
    <d v="2007-07-08T00:00:00"/>
    <x v="23"/>
    <s v="女"/>
    <x v="0"/>
    <n v="800"/>
    <n v="8780013"/>
    <s v="大字竹田２２１６番地４"/>
    <m/>
    <s v="大分県大分市西大道３丁目５４７番地３"/>
    <m/>
    <s v="大塚　真由美"/>
    <s v="   "/>
    <m/>
    <n v="0"/>
    <n v="0"/>
    <n v="20"/>
    <s v="子"/>
    <n v="0"/>
    <s v="住登者"/>
    <n v="0"/>
    <n v="20070810"/>
    <n v="20070810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9"/>
    <s v="山川"/>
    <x v="645"/>
    <s v="マルヤマ　ヒロユキ"/>
    <s v="丸山　博幸"/>
    <n v="40001624"/>
    <n v="999"/>
    <s v="マルヤマ　サヤカ"/>
    <s v="丸山　颯華"/>
    <m/>
    <m/>
    <d v="2007-12-09T00:00:00"/>
    <d v="2007-12-09T00:00:00"/>
    <x v="96"/>
    <s v="女"/>
    <x v="0"/>
    <n v="800"/>
    <n v="8780013"/>
    <s v="大字竹田２２２６番地"/>
    <m/>
    <s v="大分県速見郡日出町大字大神５８５９番地"/>
    <m/>
    <s v="丸山　博幸"/>
    <s v="   "/>
    <m/>
    <n v="0"/>
    <n v="0"/>
    <n v="20"/>
    <s v="子"/>
    <n v="0"/>
    <s v="住登者"/>
    <n v="0"/>
    <n v="20071209"/>
    <n v="20071209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9"/>
    <s v="山川"/>
    <x v="645"/>
    <s v="マルヤマ　ヒロユキ"/>
    <s v="丸山　博幸"/>
    <n v="40002679"/>
    <n v="999"/>
    <s v="マルヤマ　サツキ"/>
    <s v="丸山　颯姫"/>
    <m/>
    <m/>
    <d v="2009-12-01T00:00:00"/>
    <d v="2009-12-01T00:00:00"/>
    <x v="87"/>
    <s v="女"/>
    <x v="0"/>
    <n v="800"/>
    <n v="8780013"/>
    <s v="大字竹田２２２６番地"/>
    <m/>
    <s v="大分県速見郡日出町大字大神５８５９番地"/>
    <m/>
    <s v="丸山　博幸"/>
    <s v="   "/>
    <m/>
    <n v="0"/>
    <n v="0"/>
    <n v="20"/>
    <s v="子"/>
    <n v="0"/>
    <s v="住登者"/>
    <n v="0"/>
    <n v="20091201"/>
    <n v="20091201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9"/>
    <s v="山川"/>
    <x v="647"/>
    <s v="クドウ　シンペイ"/>
    <s v="工藤　心平"/>
    <n v="40003362"/>
    <n v="999"/>
    <s v="クドウ　イクコ"/>
    <s v="工藤　郁子"/>
    <m/>
    <m/>
    <d v="1982-03-08T00:00:00"/>
    <d v="1982-03-08T00:00:00"/>
    <x v="78"/>
    <s v="女"/>
    <x v="0"/>
    <n v="800"/>
    <n v="8780013"/>
    <s v="大字竹田２１６５番地３"/>
    <m/>
    <s v="大分県竹田市大字城原６６６番地"/>
    <m/>
    <s v="工藤　心平"/>
    <s v="   "/>
    <m/>
    <n v="0"/>
    <n v="0"/>
    <n v="12"/>
    <s v="妻"/>
    <n v="0"/>
    <s v="住登者"/>
    <n v="0"/>
    <n v="20110408"/>
    <n v="2017082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19"/>
    <s v="山川"/>
    <x v="647"/>
    <s v="クドウ　シンペイ"/>
    <s v="工藤　心平"/>
    <n v="40003721"/>
    <n v="999"/>
    <s v="クドウ　マユ"/>
    <s v="工藤　真悠"/>
    <m/>
    <m/>
    <d v="2012-01-28T00:00:00"/>
    <d v="2012-01-28T00:00:00"/>
    <x v="89"/>
    <s v="女"/>
    <x v="0"/>
    <n v="800"/>
    <n v="8780013"/>
    <s v="大字竹田２１６５番地３"/>
    <m/>
    <s v="大分県竹田市大字城原６６６番地"/>
    <m/>
    <s v="工藤　心平"/>
    <s v="   "/>
    <m/>
    <n v="0"/>
    <n v="0"/>
    <n v="20"/>
    <s v="子"/>
    <n v="0"/>
    <s v="住登者"/>
    <n v="0"/>
    <n v="20120128"/>
    <n v="20170825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19"/>
    <s v="山川"/>
    <x v="649"/>
    <s v="フルカワ　シンジ"/>
    <s v="古川　眞次"/>
    <n v="40004035"/>
    <n v="999"/>
    <s v="ウチダ　リュウセイ"/>
    <s v="内田　流星"/>
    <m/>
    <m/>
    <d v="2012-07-01T00:00:00"/>
    <d v="2012-07-01T00:00:00"/>
    <x v="89"/>
    <s v="男"/>
    <x v="1"/>
    <n v="800"/>
    <n v="8780013"/>
    <s v="大字竹田２２２１番地５"/>
    <m/>
    <s v="大分県竹田市大字植木４５４９番地"/>
    <m/>
    <s v="内田　健太郎"/>
    <s v="   "/>
    <m/>
    <n v="0"/>
    <n v="0"/>
    <n v="2020"/>
    <s v="子の子"/>
    <n v="0"/>
    <s v="住登者"/>
    <n v="20230531"/>
    <n v="20120701"/>
    <n v="2023053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9"/>
    <s v="山川"/>
    <x v="647"/>
    <s v="クドウ　シンペイ"/>
    <s v="工藤　心平"/>
    <n v="40005701"/>
    <n v="999"/>
    <s v="クドウ　サヤ"/>
    <s v="工藤　紗耶"/>
    <m/>
    <m/>
    <d v="2015-05-14T00:00:00"/>
    <d v="2015-05-14T00:00:00"/>
    <x v="73"/>
    <s v="女"/>
    <x v="0"/>
    <n v="800"/>
    <n v="8780013"/>
    <s v="大字竹田２１６５番地３"/>
    <m/>
    <s v="大分県竹田市大字城原６６６番地"/>
    <m/>
    <s v="工藤　心平"/>
    <s v="   "/>
    <m/>
    <n v="0"/>
    <n v="0"/>
    <n v="20"/>
    <s v="子"/>
    <n v="0"/>
    <s v="住登者"/>
    <n v="0"/>
    <n v="20150514"/>
    <n v="20170825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9"/>
    <s v="山川"/>
    <x v="649"/>
    <s v="フルカワ　シンジ"/>
    <s v="古川　眞次"/>
    <n v="40005895"/>
    <n v="999"/>
    <s v="ウチダ　ソラ"/>
    <s v="内田　星空"/>
    <m/>
    <m/>
    <d v="2015-10-09T00:00:00"/>
    <d v="2015-10-09T00:00:00"/>
    <x v="90"/>
    <s v="男"/>
    <x v="1"/>
    <n v="800"/>
    <n v="8780013"/>
    <s v="大字竹田２２２１番地５"/>
    <m/>
    <s v="大分県竹田市大字植木４５４９番地"/>
    <m/>
    <s v="内田　健太郎"/>
    <s v="   "/>
    <m/>
    <n v="0"/>
    <n v="0"/>
    <n v="2020"/>
    <s v="子の子"/>
    <n v="0"/>
    <s v="住登者"/>
    <n v="20230531"/>
    <n v="20151009"/>
    <n v="2023053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19"/>
    <s v="山川"/>
    <x v="653"/>
    <s v="マツタケ　リョウイチ"/>
    <s v="松竹　亮一"/>
    <n v="40007909"/>
    <n v="999"/>
    <s v="マツタケ　リョウイチ"/>
    <s v="松竹　亮一"/>
    <m/>
    <m/>
    <d v="1973-07-06T00:00:00"/>
    <d v="1973-07-06T00:00:00"/>
    <x v="85"/>
    <s v="男"/>
    <x v="1"/>
    <n v="800"/>
    <n v="8780013"/>
    <s v="大字竹田２１９０番地"/>
    <m/>
    <s v="長崎県諫早市中尾町２番地２３"/>
    <m/>
    <s v="松竹　德明"/>
    <s v="   "/>
    <m/>
    <n v="0"/>
    <n v="0"/>
    <n v="2"/>
    <s v="世帯主"/>
    <n v="0"/>
    <s v="住登者"/>
    <n v="0"/>
    <n v="20190930"/>
    <n v="2019093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0"/>
    <s v="鬼ヶ城"/>
    <x v="654"/>
    <s v="イダ　スズエ"/>
    <s v="井田　スヾヱ"/>
    <n v="2617"/>
    <n v="999"/>
    <s v="イダ　スズエ"/>
    <s v="井田　スヾヱ"/>
    <m/>
    <m/>
    <d v="1933-11-27T00:00:00"/>
    <d v="1933-11-27T00:00:00"/>
    <x v="35"/>
    <s v="女"/>
    <x v="0"/>
    <n v="800"/>
    <n v="8780013"/>
    <s v="大字竹田１１５８番地１"/>
    <m/>
    <s v="大分県竹田市大字竹田１１５８番地"/>
    <m/>
    <s v="井田　久雄"/>
    <s v="   "/>
    <m/>
    <n v="0"/>
    <n v="0"/>
    <n v="2"/>
    <s v="世帯主"/>
    <n v="0"/>
    <s v="住登者"/>
    <n v="20230928"/>
    <n v="19580421"/>
    <n v="19580421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0"/>
    <s v="鬼ヶ城"/>
    <x v="655"/>
    <s v="オダ　ユキオ"/>
    <s v="小田　雪雄"/>
    <n v="2619"/>
    <n v="999"/>
    <s v="オダ　ユキオ"/>
    <s v="小田　雪雄"/>
    <m/>
    <m/>
    <d v="1931-09-07T00:00:00"/>
    <d v="1931-09-07T00:00:00"/>
    <x v="49"/>
    <s v="男"/>
    <x v="1"/>
    <n v="1200"/>
    <n v="8780025"/>
    <s v="大字拝田原１３番地１"/>
    <m/>
    <s v="大分県竹田市大字拝田原１３番地１"/>
    <m/>
    <s v="小田　雪雄"/>
    <s v="   "/>
    <m/>
    <n v="0"/>
    <n v="0"/>
    <n v="2"/>
    <s v="世帯主"/>
    <n v="0"/>
    <s v="住登者"/>
    <n v="0"/>
    <n v="19620522"/>
    <n v="19740407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0"/>
    <s v="鬼ヶ城"/>
    <x v="656"/>
    <s v="サンノミヤ　エミコ"/>
    <s v="三宮　惠美子"/>
    <n v="2623"/>
    <n v="999"/>
    <s v="サンノミヤ　エミコ"/>
    <s v="三宮　惠美子"/>
    <m/>
    <m/>
    <d v="1932-08-04T00:00:00"/>
    <d v="1932-08-04T00:00:00"/>
    <x v="51"/>
    <s v="女"/>
    <x v="0"/>
    <n v="800"/>
    <n v="8780013"/>
    <s v="大字竹田１１５０番地"/>
    <m/>
    <s v="大分県豊後大野市緒方町上自在１４４５番地"/>
    <m/>
    <s v="三宮　芳夫"/>
    <s v="   "/>
    <m/>
    <n v="0"/>
    <n v="0"/>
    <n v="2"/>
    <s v="世帯主"/>
    <n v="0"/>
    <s v="住登者"/>
    <n v="0"/>
    <n v="19860315"/>
    <n v="19860315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0"/>
    <s v="鬼ヶ城"/>
    <x v="657"/>
    <s v="サトウ　ユウコ"/>
    <s v="佐藤　祐子"/>
    <n v="2633"/>
    <n v="999"/>
    <s v="サトウ　ユウコ"/>
    <s v="佐藤　祐子"/>
    <m/>
    <m/>
    <d v="1962-12-21T00:00:00"/>
    <d v="1962-12-21T00:00:00"/>
    <x v="56"/>
    <s v="女"/>
    <x v="0"/>
    <n v="800"/>
    <n v="8780013"/>
    <s v="大字竹田１１５１番地"/>
    <m/>
    <s v="大分県竹田市大字竹田１１５１番地"/>
    <m/>
    <s v="佐藤　憲一"/>
    <s v="   "/>
    <m/>
    <n v="0"/>
    <n v="0"/>
    <n v="2"/>
    <s v="世帯主"/>
    <n v="0"/>
    <s v="住登者"/>
    <n v="0"/>
    <n v="19621221"/>
    <n v="1962122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0"/>
    <s v="鬼ヶ城"/>
    <x v="658"/>
    <s v="フセ　ムツコ"/>
    <s v="布施　睦子"/>
    <n v="2642"/>
    <n v="999"/>
    <s v="フセ　ムツコ"/>
    <s v="布施　睦子"/>
    <m/>
    <m/>
    <d v="1936-11-20T00:00:00"/>
    <d v="1936-11-20T00:00:00"/>
    <x v="12"/>
    <s v="女"/>
    <x v="0"/>
    <n v="800"/>
    <n v="8780013"/>
    <s v="大字竹田１１７５番地"/>
    <m/>
    <s v="大分県竹田市大字竹田１１７５番地"/>
    <m/>
    <s v="布施　安雄"/>
    <s v="   "/>
    <m/>
    <n v="0"/>
    <n v="0"/>
    <n v="2"/>
    <s v="世帯主"/>
    <n v="0"/>
    <s v="住登者"/>
    <n v="20221130"/>
    <n v="19620108"/>
    <n v="19700423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0"/>
    <s v="鬼ヶ城"/>
    <x v="658"/>
    <s v="フセ　ムツコ"/>
    <s v="布施　睦子"/>
    <n v="2643"/>
    <n v="999"/>
    <s v="フセ　ヒロシ"/>
    <s v="布施　博史"/>
    <m/>
    <m/>
    <d v="1965-10-22T00:00:00"/>
    <d v="1965-10-22T00:00:00"/>
    <x v="59"/>
    <s v="男"/>
    <x v="1"/>
    <n v="800"/>
    <n v="8780013"/>
    <s v="大字竹田１１７５番地"/>
    <m/>
    <s v="大分県竹田市大字竹田１１７５番地"/>
    <m/>
    <s v="布施　安雄"/>
    <s v="   "/>
    <m/>
    <n v="0"/>
    <n v="0"/>
    <n v="20"/>
    <s v="子"/>
    <n v="0"/>
    <s v="住登者"/>
    <n v="20221130"/>
    <n v="20101112"/>
    <n v="2010111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0"/>
    <s v="鬼ヶ城"/>
    <x v="659"/>
    <s v="マイ　シズエ"/>
    <s v="真井　シズエ"/>
    <n v="2649"/>
    <n v="999"/>
    <s v="マイ　シズエ"/>
    <s v="真井　シズエ"/>
    <m/>
    <m/>
    <d v="1929-01-07T00:00:00"/>
    <d v="1929-01-07T00:00:00"/>
    <x v="75"/>
    <s v="女"/>
    <x v="0"/>
    <n v="800"/>
    <n v="8780013"/>
    <s v="大字竹田１１２８番地３"/>
    <m/>
    <s v="大分県竹田市大字竹田１１２８番地３"/>
    <m/>
    <s v="真井　勝"/>
    <s v="   "/>
    <m/>
    <n v="0"/>
    <n v="0"/>
    <n v="2"/>
    <s v="世帯主"/>
    <n v="0"/>
    <s v="住登者"/>
    <n v="0"/>
    <n v="19290107"/>
    <n v="19690325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0"/>
    <s v="鬼ヶ城"/>
    <x v="660"/>
    <s v="タカハシ　ケンイチ"/>
    <s v="髙橋　建一"/>
    <n v="2831"/>
    <n v="999"/>
    <s v="タカハシ　ケンイチ"/>
    <s v="髙橋　建一"/>
    <m/>
    <m/>
    <d v="1944-07-21T00:00:00"/>
    <d v="1944-07-21T00:00:00"/>
    <x v="34"/>
    <s v="男"/>
    <x v="1"/>
    <n v="800"/>
    <n v="8780013"/>
    <s v="大字竹田１１３１番地５"/>
    <m/>
    <s v="大分県豊後大野市緒方町中野２３０番地"/>
    <m/>
    <s v="髙橋　建一"/>
    <s v="   "/>
    <m/>
    <n v="0"/>
    <n v="0"/>
    <n v="2"/>
    <s v="世帯主"/>
    <n v="0"/>
    <s v="住登者"/>
    <n v="0"/>
    <n v="19740405"/>
    <n v="2012071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0"/>
    <s v="鬼ヶ城"/>
    <x v="660"/>
    <s v="タカハシ　ケンイチ"/>
    <s v="髙橋　建一"/>
    <n v="2832"/>
    <n v="999"/>
    <s v="タカハシ　シュウコ"/>
    <s v="髙橋　修子"/>
    <m/>
    <m/>
    <d v="1944-09-01T00:00:00"/>
    <d v="1944-09-01T00:00:00"/>
    <x v="4"/>
    <s v="女"/>
    <x v="0"/>
    <n v="800"/>
    <n v="8780013"/>
    <s v="大字竹田１１３１番地５"/>
    <m/>
    <s v="大分県豊後大野市緒方町中野２３０番地"/>
    <m/>
    <s v="髙橋　建一"/>
    <s v="   "/>
    <m/>
    <n v="0"/>
    <n v="0"/>
    <n v="12"/>
    <s v="妻"/>
    <n v="0"/>
    <s v="住登者"/>
    <n v="0"/>
    <n v="19740405"/>
    <n v="20120710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0"/>
    <s v="鬼ヶ城"/>
    <x v="661"/>
    <s v="アンドウ　トヨコ"/>
    <s v="安藤　トヨ子"/>
    <n v="9859"/>
    <n v="999"/>
    <s v="アンドウ　トヨコ"/>
    <s v="安藤　トヨ子"/>
    <m/>
    <m/>
    <d v="1942-03-19T00:00:00"/>
    <d v="1942-03-19T00:00:00"/>
    <x v="9"/>
    <s v="女"/>
    <x v="0"/>
    <n v="1200"/>
    <n v="8780025"/>
    <s v="大字拝田原１２番地３"/>
    <m/>
    <s v="大分県竹田市大字玉来２番地１６"/>
    <m/>
    <s v="安藤　豊六"/>
    <s v="   "/>
    <m/>
    <n v="0"/>
    <n v="0"/>
    <n v="2"/>
    <s v="世帯主"/>
    <n v="0"/>
    <s v="住登者"/>
    <n v="0"/>
    <n v="19700208"/>
    <n v="20120925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0"/>
    <s v="鬼ヶ城"/>
    <x v="662"/>
    <s v="オキタ　シュウジ"/>
    <s v="沖田　周二"/>
    <n v="9905"/>
    <n v="999"/>
    <s v="オキタ　シュウジ"/>
    <s v="沖田　周二"/>
    <m/>
    <m/>
    <d v="1947-10-10T00:00:00"/>
    <d v="1947-10-10T00:00:00"/>
    <x v="7"/>
    <s v="男"/>
    <x v="1"/>
    <n v="800"/>
    <n v="8780013"/>
    <s v="大字竹田１１７１番地"/>
    <m/>
    <s v="大分県竹田市大字玉来８０番地"/>
    <m/>
    <s v="沖田　周二"/>
    <s v="   "/>
    <m/>
    <n v="0"/>
    <n v="0"/>
    <n v="2"/>
    <s v="世帯主"/>
    <n v="0"/>
    <s v="住登者"/>
    <n v="0"/>
    <n v="19660920"/>
    <n v="20140322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0"/>
    <s v="鬼ヶ城"/>
    <x v="662"/>
    <s v="オキタ　シュウジ"/>
    <s v="沖田　周二"/>
    <n v="9906"/>
    <n v="999"/>
    <s v="オキタ　アヤコ"/>
    <s v="沖田　あや子"/>
    <m/>
    <m/>
    <d v="1950-02-04T00:00:00"/>
    <d v="1950-02-04T00:00:00"/>
    <x v="15"/>
    <s v="女"/>
    <x v="0"/>
    <n v="800"/>
    <n v="8780013"/>
    <s v="大字竹田１１７１番地"/>
    <m/>
    <s v="大分県竹田市大字玉来８０番地"/>
    <m/>
    <s v="沖田　周二"/>
    <s v="   "/>
    <m/>
    <n v="0"/>
    <n v="0"/>
    <n v="12"/>
    <s v="妻"/>
    <n v="0"/>
    <s v="住登者"/>
    <n v="0"/>
    <n v="19681129"/>
    <n v="20140322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0"/>
    <s v="鬼ヶ城"/>
    <x v="662"/>
    <s v="オキタ　シュウジ"/>
    <s v="沖田　周二"/>
    <n v="9908"/>
    <n v="999"/>
    <s v="オキタ　トモコ"/>
    <s v="沖田　知子"/>
    <m/>
    <m/>
    <d v="1976-09-19T00:00:00"/>
    <d v="1976-09-19T00:00:00"/>
    <x v="19"/>
    <s v="女"/>
    <x v="0"/>
    <n v="800"/>
    <n v="8780013"/>
    <s v="大字竹田１１７１番地"/>
    <m/>
    <s v="大分県竹田市大字玉来８０番地"/>
    <m/>
    <s v="沖田　周二"/>
    <s v="   "/>
    <m/>
    <n v="0"/>
    <n v="0"/>
    <n v="20"/>
    <s v="子"/>
    <n v="0"/>
    <s v="住登者"/>
    <n v="0"/>
    <n v="20090401"/>
    <n v="2014032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0"/>
    <s v="鬼ヶ城"/>
    <x v="663"/>
    <s v="ウチダ　サヨミ"/>
    <s v="内田　さよみ"/>
    <n v="11159"/>
    <n v="999"/>
    <s v="ウチダ　サヨミ"/>
    <s v="内田　さよみ"/>
    <m/>
    <m/>
    <d v="1953-01-12T00:00:00"/>
    <d v="1953-01-12T00:00:00"/>
    <x v="13"/>
    <s v="女"/>
    <x v="0"/>
    <n v="800"/>
    <n v="8780013"/>
    <s v="大字竹田１１３３番地４"/>
    <m/>
    <s v="大分県竹田市大字玉来７５５番地１"/>
    <m/>
    <s v="内田　さよみ"/>
    <s v="   "/>
    <m/>
    <n v="0"/>
    <n v="0"/>
    <n v="2"/>
    <s v="世帯主"/>
    <n v="0"/>
    <s v="住登者"/>
    <n v="0"/>
    <n v="19530112"/>
    <n v="20000822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0"/>
    <s v="鬼ヶ城"/>
    <x v="664"/>
    <s v="イワタ　アキヒロ"/>
    <s v="岩田　明宏"/>
    <n v="21676"/>
    <n v="999"/>
    <s v="イワタ　カズエ"/>
    <s v="岩田　和恵"/>
    <m/>
    <m/>
    <d v="1967-05-09T00:00:00"/>
    <d v="1967-05-09T00:00:00"/>
    <x v="55"/>
    <s v="女"/>
    <x v="0"/>
    <n v="1200"/>
    <n v="8780025"/>
    <s v="大字拝田原１２番地３"/>
    <m/>
    <s v="大分県竹田市大字拝田原１２番地３"/>
    <m/>
    <s v="岩田　明宏"/>
    <s v="   "/>
    <m/>
    <n v="0"/>
    <n v="0"/>
    <n v="12"/>
    <s v="妻"/>
    <n v="0"/>
    <s v="住登者"/>
    <n v="0"/>
    <n v="19950220"/>
    <n v="2000071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0"/>
    <s v="鬼ヶ城"/>
    <x v="664"/>
    <s v="イワタ　アキヒロ"/>
    <s v="岩田　明宏"/>
    <n v="26146"/>
    <n v="999"/>
    <s v="イワタ　アキヒロ"/>
    <s v="岩田　明宏"/>
    <m/>
    <m/>
    <d v="1965-06-09T00:00:00"/>
    <d v="1965-06-09T00:00:00"/>
    <x v="44"/>
    <s v="男"/>
    <x v="1"/>
    <n v="1200"/>
    <n v="8780025"/>
    <s v="大字拝田原１２番地３"/>
    <m/>
    <s v="大分県竹田市大字拝田原１２番地３"/>
    <m/>
    <s v="岩田　明宏"/>
    <s v="   "/>
    <m/>
    <n v="0"/>
    <n v="0"/>
    <n v="2"/>
    <s v="世帯主"/>
    <n v="0"/>
    <s v="住登者"/>
    <n v="0"/>
    <n v="19950220"/>
    <n v="20000711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0"/>
    <s v="鬼ヶ城"/>
    <x v="664"/>
    <s v="イワタ　アキヒロ"/>
    <s v="岩田　明宏"/>
    <n v="26147"/>
    <n v="999"/>
    <s v="イワタ　ユウサク"/>
    <s v="岩田　湧作"/>
    <m/>
    <m/>
    <d v="1993-05-23T00:00:00"/>
    <d v="1993-05-23T00:00:00"/>
    <x v="74"/>
    <s v="男"/>
    <x v="1"/>
    <n v="1200"/>
    <n v="8780025"/>
    <s v="大字拝田原１２番地３"/>
    <m/>
    <s v="大分県竹田市大字拝田原１２番地３"/>
    <m/>
    <s v="岩田　湧作"/>
    <s v="   "/>
    <m/>
    <n v="0"/>
    <n v="0"/>
    <n v="20"/>
    <s v="子"/>
    <n v="0"/>
    <s v="住登者"/>
    <n v="0"/>
    <n v="20200621"/>
    <n v="2020062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0"/>
    <s v="鬼ヶ城"/>
    <x v="665"/>
    <s v="クドウ　セイイチ"/>
    <s v="工　精一"/>
    <n v="1016096"/>
    <n v="999"/>
    <s v="クドウ　セイイチ"/>
    <s v="工　精一"/>
    <m/>
    <m/>
    <d v="1938-07-02T00:00:00"/>
    <d v="1938-07-02T00:00:00"/>
    <x v="58"/>
    <s v="男"/>
    <x v="1"/>
    <n v="800"/>
    <n v="8780013"/>
    <s v="大字竹田１１２９番地１"/>
    <m/>
    <s v="大分県豊後大野市緒方町徳田３４５番地"/>
    <m/>
    <s v="工　精一"/>
    <s v="   "/>
    <m/>
    <n v="0"/>
    <n v="0"/>
    <n v="2"/>
    <s v="世帯主"/>
    <n v="0"/>
    <s v="住登者"/>
    <n v="0"/>
    <n v="20010221"/>
    <n v="2001022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0"/>
    <s v="鬼ヶ城"/>
    <x v="666"/>
    <s v="ワタナベ　セツコ"/>
    <s v="渡辺　節子"/>
    <n v="20061271"/>
    <n v="999"/>
    <s v="ワタナベ　セツコ"/>
    <s v="渡辺　節子"/>
    <m/>
    <m/>
    <d v="1948-02-11T00:00:00"/>
    <d v="1948-02-11T00:00:00"/>
    <x v="7"/>
    <s v="女"/>
    <x v="0"/>
    <n v="800"/>
    <n v="8780013"/>
    <s v="大字竹田１０３３番地４"/>
    <m/>
    <s v="大分県竹田市久住町大字久住６０２７番地１"/>
    <m/>
    <s v="渡辺　節子"/>
    <s v="   "/>
    <m/>
    <n v="0"/>
    <n v="0"/>
    <n v="2"/>
    <s v="世帯主"/>
    <n v="0"/>
    <s v="住登者"/>
    <n v="20221013"/>
    <n v="19931105"/>
    <n v="20221004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0"/>
    <s v="鬼ヶ城"/>
    <x v="667"/>
    <s v="ヨシカワ　ヨシコ"/>
    <s v="由川　嘉子"/>
    <n v="40000882"/>
    <n v="999"/>
    <s v="ヨシカワ　ヨシコ"/>
    <s v="由川　嘉子"/>
    <m/>
    <m/>
    <d v="1956-03-04T00:00:00"/>
    <d v="1956-03-04T00:00:00"/>
    <x v="1"/>
    <s v="女"/>
    <x v="0"/>
    <n v="800"/>
    <n v="8780013"/>
    <s v="大字竹田１０３３番地４"/>
    <m/>
    <s v="大分県大分市ふじが丘山手一丁目８４番地１７"/>
    <m/>
    <s v="由川　利明"/>
    <s v="   "/>
    <m/>
    <n v="0"/>
    <n v="0"/>
    <n v="2"/>
    <s v="世帯主"/>
    <n v="0"/>
    <s v="住登者"/>
    <n v="20221207"/>
    <n v="20060731"/>
    <n v="20221207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0"/>
    <s v="鬼ヶ城"/>
    <x v="668"/>
    <s v="タナベ　サヤカ"/>
    <s v="田部　沙耶花"/>
    <n v="40001119"/>
    <n v="999"/>
    <s v="タナベ　サヤカ"/>
    <s v="田部　沙耶花"/>
    <m/>
    <m/>
    <d v="1984-06-17T00:00:00"/>
    <d v="1984-06-17T00:00:00"/>
    <x v="39"/>
    <s v="女"/>
    <x v="0"/>
    <n v="1200"/>
    <n v="8780025"/>
    <s v="大字拝田原１２番地２"/>
    <m/>
    <s v="大分県竹田市大字拝田原１２番地２"/>
    <m/>
    <s v="田部　沙耶花"/>
    <s v="   "/>
    <m/>
    <n v="0"/>
    <n v="0"/>
    <n v="2"/>
    <s v="世帯主"/>
    <n v="0"/>
    <s v="住登者"/>
    <n v="20230414"/>
    <n v="20121001"/>
    <n v="2021111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0"/>
    <s v="鬼ヶ城"/>
    <x v="669"/>
    <s v="ゴトウ　トシコ"/>
    <s v="後藤　俊子"/>
    <n v="40002427"/>
    <n v="999"/>
    <s v="ゴトウ　トシコ"/>
    <s v="後藤　俊子"/>
    <m/>
    <m/>
    <d v="1956-03-24T00:00:00"/>
    <d v="1956-03-24T00:00:00"/>
    <x v="1"/>
    <s v="女"/>
    <x v="0"/>
    <n v="800"/>
    <n v="8780013"/>
    <s v="大字竹田１０３３番地４"/>
    <m/>
    <s v="大分県豊後高田市新栄４１６番地２"/>
    <m/>
    <s v="後藤　光"/>
    <s v="   "/>
    <m/>
    <n v="0"/>
    <n v="0"/>
    <n v="2"/>
    <s v="世帯主"/>
    <n v="0"/>
    <s v="住登者"/>
    <n v="20221013"/>
    <n v="20090422"/>
    <n v="20221004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0"/>
    <s v="鬼ヶ城"/>
    <x v="670"/>
    <s v="ミヤザキ　エイコ"/>
    <s v="宮﨑　栄子"/>
    <n v="40003741"/>
    <n v="999"/>
    <s v="ミヤザキ　エイコ"/>
    <s v="宮﨑　栄子"/>
    <m/>
    <m/>
    <d v="1950-06-18T00:00:00"/>
    <d v="1950-06-18T00:00:00"/>
    <x v="15"/>
    <s v="女"/>
    <x v="0"/>
    <n v="800"/>
    <n v="8780013"/>
    <s v="大字竹田１０３３番地４"/>
    <m/>
    <s v="大分県臼杵市大字臼杵２の１０７番地４３４"/>
    <m/>
    <s v="宮﨑　栄子"/>
    <s v="   "/>
    <m/>
    <n v="0"/>
    <n v="0"/>
    <n v="2"/>
    <s v="世帯主"/>
    <n v="0"/>
    <s v="住登者"/>
    <n v="20221013"/>
    <n v="20120305"/>
    <n v="20221004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0"/>
    <s v="鬼ヶ城"/>
    <x v="671"/>
    <s v="カンダ　チヨコ"/>
    <s v="神田　千代子"/>
    <n v="40004087"/>
    <n v="999"/>
    <s v="カンダ　チヨコ"/>
    <s v="神田　千代子"/>
    <m/>
    <m/>
    <d v="1950-12-07T00:00:00"/>
    <d v="1950-12-07T00:00:00"/>
    <x v="0"/>
    <s v="女"/>
    <x v="0"/>
    <n v="800"/>
    <n v="8780013"/>
    <s v="大字竹田１０３３番地４"/>
    <m/>
    <s v="大分県豊後大野市三重町上田原７１３番地"/>
    <m/>
    <s v="神田　茂男"/>
    <s v="   "/>
    <m/>
    <n v="0"/>
    <n v="0"/>
    <n v="2"/>
    <s v="世帯主"/>
    <n v="0"/>
    <s v="住登者"/>
    <n v="20221013"/>
    <n v="20120821"/>
    <n v="20221004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0"/>
    <s v="鬼ヶ城"/>
    <x v="672"/>
    <s v="サトウ　エリ"/>
    <s v="佐藤　英里"/>
    <n v="40004129"/>
    <n v="999"/>
    <s v="サトウ　エリ"/>
    <s v="佐藤　英里"/>
    <m/>
    <m/>
    <d v="1979-12-22T00:00:00"/>
    <d v="1979-12-22T00:00:00"/>
    <x v="40"/>
    <s v="女"/>
    <x v="0"/>
    <n v="800"/>
    <n v="8780013"/>
    <s v="大字竹田１０３３番地４"/>
    <m/>
    <s v="大分県大分市大字鴛野８７６番地１"/>
    <m/>
    <s v="佐藤　節治"/>
    <s v="   "/>
    <m/>
    <n v="0"/>
    <n v="0"/>
    <n v="2"/>
    <s v="世帯主"/>
    <n v="0"/>
    <s v="住登者"/>
    <n v="20221013"/>
    <n v="20150624"/>
    <n v="2022100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0"/>
    <s v="鬼ヶ城"/>
    <x v="673"/>
    <s v="モロナガ　エリミ"/>
    <s v="諸永　惠里美"/>
    <n v="40004949"/>
    <n v="999"/>
    <s v="モロナガ　エリミ"/>
    <s v="諸永　惠里美"/>
    <m/>
    <m/>
    <d v="1952-12-26T00:00:00"/>
    <d v="1952-12-26T00:00:00"/>
    <x v="13"/>
    <s v="女"/>
    <x v="0"/>
    <n v="800"/>
    <n v="8780013"/>
    <s v="大字竹田１０３３番地４"/>
    <m/>
    <s v="大分県大分市大字中戸次１１１５番地１"/>
    <m/>
    <s v="諸永　惠里美"/>
    <s v="   "/>
    <m/>
    <n v="0"/>
    <n v="0"/>
    <n v="2"/>
    <s v="世帯主"/>
    <n v="0"/>
    <s v="住登者"/>
    <n v="20221013"/>
    <n v="20140316"/>
    <n v="20221004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0"/>
    <s v="鬼ヶ城"/>
    <x v="674"/>
    <s v="イマムラ　ソノエ"/>
    <s v="今村　園枝"/>
    <n v="40005004"/>
    <n v="999"/>
    <s v="イマムラ　ソノエ"/>
    <s v="今村　園枝"/>
    <m/>
    <m/>
    <d v="1953-10-20T00:00:00"/>
    <d v="1953-10-20T00:00:00"/>
    <x v="38"/>
    <s v="女"/>
    <x v="0"/>
    <n v="800"/>
    <n v="8780013"/>
    <s v="大字竹田１０３３番地４"/>
    <m/>
    <s v="大分県竹田市直入町大字上田北１３３１番地"/>
    <m/>
    <s v="今村　園枝"/>
    <s v="   "/>
    <m/>
    <n v="0"/>
    <n v="0"/>
    <n v="2"/>
    <s v="世帯主"/>
    <n v="0"/>
    <s v="住登者"/>
    <n v="20221013"/>
    <n v="20140331"/>
    <n v="20221004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0"/>
    <s v="鬼ヶ城"/>
    <x v="668"/>
    <s v="タナベ　サヤカ"/>
    <s v="田部　沙耶花"/>
    <n v="40005377"/>
    <n v="999"/>
    <s v="タナベ　ヒナタ"/>
    <s v="田部　日葵"/>
    <m/>
    <m/>
    <d v="2014-11-02T00:00:00"/>
    <d v="2014-11-02T00:00:00"/>
    <x v="73"/>
    <s v="女"/>
    <x v="0"/>
    <n v="1200"/>
    <n v="8780025"/>
    <s v="大字拝田原１２番地２"/>
    <m/>
    <s v="大分県竹田市大字拝田原１２番地２"/>
    <m/>
    <s v="田部　沙耶花"/>
    <s v="   "/>
    <m/>
    <n v="0"/>
    <n v="0"/>
    <n v="20"/>
    <s v="子"/>
    <n v="0"/>
    <s v="住登者"/>
    <n v="20230510"/>
    <n v="20141102"/>
    <n v="20211112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20"/>
    <s v="鬼ヶ城"/>
    <x v="668"/>
    <s v="タナベ　サヤカ"/>
    <s v="田部　沙耶花"/>
    <n v="40006949"/>
    <n v="999"/>
    <s v="タナベ　ユズキ"/>
    <s v="田部　禅記"/>
    <m/>
    <m/>
    <d v="2017-10-11T00:00:00"/>
    <d v="2017-10-11T00:00:00"/>
    <x v="69"/>
    <s v="男"/>
    <x v="1"/>
    <n v="1200"/>
    <n v="8780025"/>
    <s v="大字拝田原１２番地２"/>
    <m/>
    <s v="大分県竹田市大字拝田原１２番地２"/>
    <m/>
    <s v="田部　沙耶花"/>
    <s v="   "/>
    <m/>
    <n v="0"/>
    <n v="0"/>
    <n v="20"/>
    <s v="子"/>
    <n v="0"/>
    <s v="住登者"/>
    <n v="20230510"/>
    <n v="20171011"/>
    <n v="20211112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20"/>
    <s v="鬼ヶ城"/>
    <x v="675"/>
    <s v="アダチ　ヒサコ"/>
    <s v="安達　久子"/>
    <n v="40007268"/>
    <n v="999"/>
    <s v="アダチ　ヒサコ"/>
    <s v="安達　久子"/>
    <m/>
    <m/>
    <d v="1981-07-13T00:00:00"/>
    <d v="1981-07-13T00:00:00"/>
    <x v="68"/>
    <s v="女"/>
    <x v="0"/>
    <n v="800"/>
    <n v="8780013"/>
    <s v="大字竹田１１３３番地２"/>
    <s v="（高千穂コーポ７－２０２）"/>
    <s v="大分県大分市大字木田１８６１番地"/>
    <m/>
    <s v="安達　彌年"/>
    <s v="   "/>
    <m/>
    <n v="0"/>
    <n v="0"/>
    <n v="2"/>
    <s v="世帯主"/>
    <n v="0"/>
    <s v="住登者"/>
    <n v="0"/>
    <n v="20180515"/>
    <n v="2019050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0"/>
    <s v="鬼ヶ城"/>
    <x v="676"/>
    <s v="イワモト　ヒトミ"/>
    <s v="岩本　仁美"/>
    <n v="40007677"/>
    <n v="999"/>
    <s v="イワモト　ヒトミ"/>
    <s v="岩本　仁美"/>
    <m/>
    <m/>
    <d v="1993-06-03T00:00:00"/>
    <d v="1993-06-03T00:00:00"/>
    <x v="74"/>
    <s v="女"/>
    <x v="0"/>
    <n v="800"/>
    <n v="8780013"/>
    <s v="大字竹田１１３３番地２"/>
    <s v="（高千穂コーポⅦ　１０２号室）"/>
    <s v="大分県竹田市荻町馬場４１９番地１２"/>
    <m/>
    <s v="岩本　圭太郎"/>
    <s v="   "/>
    <m/>
    <n v="0"/>
    <n v="0"/>
    <n v="2"/>
    <s v="世帯主"/>
    <n v="0"/>
    <s v="住登者"/>
    <n v="20240701"/>
    <n v="20190330"/>
    <n v="2019033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0"/>
    <s v="鬼ヶ城"/>
    <x v="677"/>
    <s v="ハタ　テツペイ"/>
    <s v="秦　哲平"/>
    <n v="40013610"/>
    <n v="999"/>
    <s v="ハタ　テツペイ"/>
    <s v="秦　哲平"/>
    <m/>
    <m/>
    <d v="1997-03-30T00:00:00"/>
    <d v="1997-03-30T00:00:00"/>
    <x v="43"/>
    <s v="男"/>
    <x v="1"/>
    <n v="800"/>
    <n v="8780013"/>
    <s v="大字竹田１１３３番地２"/>
    <s v="（高千穂コーポⅦ　１０１）"/>
    <s v="大分県大分市東津留１丁目３番"/>
    <m/>
    <s v="秦　信秀"/>
    <s v="   "/>
    <m/>
    <n v="0"/>
    <n v="0"/>
    <n v="2"/>
    <s v="世帯主"/>
    <n v="0"/>
    <s v="住登者"/>
    <n v="20220323"/>
    <n v="20220323"/>
    <n v="20220323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0"/>
    <s v="鬼ヶ城"/>
    <x v="678"/>
    <s v="カワハラ　ショウヘイ"/>
    <s v="河原　尚平"/>
    <n v="40014021"/>
    <n v="999"/>
    <s v="カワハラ　ショウヘイ"/>
    <s v="河原　尚平"/>
    <m/>
    <m/>
    <d v="1999-12-01T00:00:00"/>
    <d v="1999-12-01T00:00:00"/>
    <x v="65"/>
    <s v="男"/>
    <x v="1"/>
    <n v="800"/>
    <n v="8780013"/>
    <s v="大字竹田１１３３番地２"/>
    <s v="（高千穂コーポⅦ　１０３号）"/>
    <s v="佐賀県伊万里市木須町４０６１番地"/>
    <m/>
    <s v="河原　淳"/>
    <s v="   "/>
    <m/>
    <n v="0"/>
    <n v="0"/>
    <n v="2"/>
    <s v="世帯主"/>
    <n v="0"/>
    <s v="住登者"/>
    <n v="20220331"/>
    <n v="20220331"/>
    <n v="2022033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0"/>
    <s v="鬼ヶ城"/>
    <x v="679"/>
    <s v="ヨコタ　キネン"/>
    <s v="横田　喜念"/>
    <n v="40019529"/>
    <n v="999"/>
    <s v="ヨコタ　キネン"/>
    <s v="横田　喜念"/>
    <m/>
    <m/>
    <d v="1996-09-17T00:00:00"/>
    <d v="1996-09-17T00:00:00"/>
    <x v="43"/>
    <s v="男"/>
    <x v="1"/>
    <n v="800"/>
    <n v="8780013"/>
    <s v="大字竹田１１３３番地２"/>
    <s v="（高千穂コーポ７号棟　２０１）"/>
    <s v="大分県大分市高崎２丁目１９６６番地１３８"/>
    <m/>
    <s v="横田　美"/>
    <s v="   "/>
    <m/>
    <n v="0"/>
    <n v="0"/>
    <n v="2"/>
    <s v="世帯主"/>
    <n v="0"/>
    <s v="住登者"/>
    <n v="20230523"/>
    <n v="20230520"/>
    <n v="2023052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0"/>
    <s v="鬼ヶ城"/>
    <x v="680"/>
    <s v="アソウ　ナルミ"/>
    <s v="麻生　成美"/>
    <n v="40021434"/>
    <n v="999"/>
    <s v="アソウ　ナルミ"/>
    <s v="麻生　成美"/>
    <m/>
    <m/>
    <d v="1969-06-15T00:00:00"/>
    <d v="1969-06-15T00:00:00"/>
    <x v="62"/>
    <s v="女"/>
    <x v="0"/>
    <n v="800"/>
    <n v="8780013"/>
    <s v="大字竹田１１５４番地"/>
    <s v="（白石コーポ２０２号）"/>
    <s v="大分県別府市南的ケ浜町１番"/>
    <s v="アソウ　ナルミ"/>
    <s v="麻生　成美"/>
    <s v="   "/>
    <m/>
    <n v="0"/>
    <n v="0"/>
    <n v="2"/>
    <s v="世帯主"/>
    <n v="0"/>
    <s v="住登者"/>
    <n v="20231102"/>
    <n v="20231102"/>
    <n v="2023110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0"/>
    <s v="鬼ヶ城"/>
    <x v="681"/>
    <s v="カイ　コウヘイ"/>
    <s v="甲　航平"/>
    <n v="40024557"/>
    <n v="999"/>
    <s v="カイ　コウヘイ"/>
    <s v="甲　航平"/>
    <m/>
    <m/>
    <d v="1998-01-28T00:00:00"/>
    <d v="1998-01-28T00:00:00"/>
    <x v="64"/>
    <s v="男"/>
    <x v="1"/>
    <n v="800"/>
    <n v="8780013"/>
    <s v="大字竹田１１３３番地２"/>
    <s v="（高千穂コーポⅦ　２０３号）"/>
    <s v="大分県竹田市大字挟田６７４番地１０"/>
    <m/>
    <s v="甲　隆之"/>
    <s v="   "/>
    <m/>
    <n v="0"/>
    <n v="0"/>
    <n v="2"/>
    <s v="世帯主"/>
    <n v="0"/>
    <s v="住登者"/>
    <n v="20240621"/>
    <n v="20240621"/>
    <n v="2024062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1"/>
    <s v="茶屋の辻"/>
    <x v="682"/>
    <s v="オオツカ　コウイチロウ"/>
    <s v="大塚　宏一郎"/>
    <n v="2678"/>
    <n v="999"/>
    <s v="オオツカ　コウイチロウ"/>
    <s v="大塚　宏一郎"/>
    <m/>
    <m/>
    <d v="1967-06-16T00:00:00"/>
    <d v="1967-06-16T00:00:00"/>
    <x v="55"/>
    <s v="男"/>
    <x v="1"/>
    <n v="800"/>
    <n v="8780013"/>
    <s v="大字竹田１４２０番地１"/>
    <m/>
    <s v="大分県竹田市大字竹田１４２０番地"/>
    <m/>
    <s v="大塚　勝"/>
    <s v="   "/>
    <m/>
    <n v="0"/>
    <n v="0"/>
    <n v="2"/>
    <s v="世帯主"/>
    <n v="0"/>
    <s v="住登者"/>
    <n v="0"/>
    <n v="19990216"/>
    <n v="1999021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1"/>
    <s v="茶屋の辻"/>
    <x v="683"/>
    <s v="カルキ　リュウジ"/>
    <s v="軽木　竜二"/>
    <n v="2680"/>
    <n v="999"/>
    <s v="カルキ　ヨウコ"/>
    <s v="軽木　羊子"/>
    <m/>
    <m/>
    <d v="1949-04-26T00:00:00"/>
    <d v="1949-04-26T00:00:00"/>
    <x v="32"/>
    <s v="女"/>
    <x v="0"/>
    <n v="800"/>
    <n v="8780013"/>
    <s v="大字竹田１４６４番地"/>
    <m/>
    <s v="大分県竹田市大字下坂田１１７３番地"/>
    <m/>
    <s v="軽木　弘朗"/>
    <s v="   "/>
    <m/>
    <n v="0"/>
    <n v="0"/>
    <n v="52"/>
    <s v="母"/>
    <n v="0"/>
    <s v="住登者"/>
    <n v="0"/>
    <n v="19741212"/>
    <n v="19800413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1"/>
    <s v="茶屋の辻"/>
    <x v="683"/>
    <s v="カルキ　リュウジ"/>
    <s v="軽木　竜二"/>
    <n v="2681"/>
    <n v="999"/>
    <s v="カルキ　アキヒロ"/>
    <s v="軽木　朗洋"/>
    <m/>
    <m/>
    <d v="1975-08-27T00:00:00"/>
    <d v="1975-08-27T00:00:00"/>
    <x v="17"/>
    <s v="男"/>
    <x v="1"/>
    <n v="800"/>
    <n v="8780013"/>
    <s v="大字竹田１４６４番地"/>
    <m/>
    <s v="大分県竹田市大字下坂田１１７３番地"/>
    <m/>
    <s v="軽木　弘朗"/>
    <s v="   "/>
    <m/>
    <n v="0"/>
    <n v="0"/>
    <n v="71"/>
    <s v="兄"/>
    <n v="0"/>
    <s v="住登者"/>
    <n v="0"/>
    <n v="19990904"/>
    <n v="19990904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1"/>
    <s v="茶屋の辻"/>
    <x v="683"/>
    <s v="カルキ　リュウジ"/>
    <s v="軽木　竜二"/>
    <n v="2682"/>
    <n v="999"/>
    <s v="カルキ　リュウジ"/>
    <s v="軽木　竜二"/>
    <m/>
    <m/>
    <d v="1977-09-30T00:00:00"/>
    <d v="1977-09-30T00:00:00"/>
    <x v="63"/>
    <s v="男"/>
    <x v="1"/>
    <n v="800"/>
    <n v="8780013"/>
    <s v="大字竹田１４６４番地"/>
    <m/>
    <s v="大分県竹田市大字下坂田１１７３番地"/>
    <m/>
    <s v="軽木　弘朗"/>
    <s v="   "/>
    <m/>
    <n v="0"/>
    <n v="0"/>
    <n v="2"/>
    <s v="世帯主"/>
    <n v="0"/>
    <s v="住登者"/>
    <n v="0"/>
    <n v="19770930"/>
    <n v="19800413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1"/>
    <s v="茶屋の辻"/>
    <x v="684"/>
    <s v="カトウ　トモエ"/>
    <s v="加藤　巴"/>
    <n v="2686"/>
    <n v="999"/>
    <s v="カトウ　トモエ"/>
    <s v="加藤　巴"/>
    <m/>
    <m/>
    <d v="1938-02-20T00:00:00"/>
    <d v="1938-02-20T00:00:00"/>
    <x v="58"/>
    <s v="女"/>
    <x v="0"/>
    <n v="800"/>
    <n v="8780013"/>
    <s v="大字竹田１２４５番地１"/>
    <m/>
    <s v="大分県竹田市大字竹田１２４５番地１"/>
    <m/>
    <s v="加藤　修身"/>
    <s v="   "/>
    <m/>
    <n v="0"/>
    <n v="0"/>
    <n v="2"/>
    <s v="世帯主"/>
    <n v="0"/>
    <s v="住登者"/>
    <n v="20220209"/>
    <n v="19580814"/>
    <n v="19780424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1"/>
    <s v="茶屋の辻"/>
    <x v="685"/>
    <s v="クドウ　チヅコ"/>
    <s v="工藤　千津子"/>
    <n v="2688"/>
    <n v="999"/>
    <s v="クドウ　カオル"/>
    <s v="工藤　カオル"/>
    <m/>
    <m/>
    <d v="1937-07-02T00:00:00"/>
    <d v="1937-07-02T00:00:00"/>
    <x v="12"/>
    <s v="女"/>
    <x v="0"/>
    <n v="800"/>
    <n v="8780013"/>
    <s v="大字竹田１２５９番地１"/>
    <m/>
    <s v="大分県竹田市大字挟田７１０番地"/>
    <m/>
    <s v="工藤　活"/>
    <s v="   "/>
    <m/>
    <n v="0"/>
    <n v="0"/>
    <n v="52"/>
    <s v="母"/>
    <n v="0"/>
    <s v="住登者"/>
    <n v="20230621"/>
    <n v="19630419"/>
    <n v="19700807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n v="1"/>
  </r>
  <r>
    <x v="21"/>
    <s v="茶屋の辻"/>
    <x v="686"/>
    <s v="クラハラ　マサコ"/>
    <s v="倉原　政子"/>
    <n v="2691"/>
    <n v="999"/>
    <s v="クラハラ　マサコ"/>
    <s v="倉原　政子"/>
    <m/>
    <m/>
    <d v="1934-11-11T00:00:00"/>
    <d v="1934-11-11T00:00:00"/>
    <x v="8"/>
    <s v="女"/>
    <x v="0"/>
    <n v="800"/>
    <n v="8780013"/>
    <s v="大字竹田１４３６番地２"/>
    <m/>
    <s v="大分県豊後大野市緒方町下徳田６６０番地"/>
    <m/>
    <s v="倉原　英明"/>
    <s v="   "/>
    <m/>
    <n v="0"/>
    <n v="0"/>
    <n v="2"/>
    <s v="世帯主"/>
    <n v="0"/>
    <s v="住登者"/>
    <n v="0"/>
    <n v="19581114"/>
    <n v="19581114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1"/>
    <s v="茶屋の辻"/>
    <x v="687"/>
    <s v="シン　ヤスノリ"/>
    <s v="進　保德"/>
    <n v="2694"/>
    <n v="999"/>
    <s v="シン　ヤスノリ"/>
    <s v="進　保德"/>
    <m/>
    <m/>
    <d v="1948-03-06T00:00:00"/>
    <d v="1948-03-06T00:00:00"/>
    <x v="7"/>
    <s v="男"/>
    <x v="1"/>
    <n v="800"/>
    <n v="8780013"/>
    <s v="大字竹田１２６６番地"/>
    <m/>
    <s v="大分県竹田市大字竹田１２６６番地"/>
    <m/>
    <s v="進　保德"/>
    <s v="   "/>
    <m/>
    <n v="0"/>
    <n v="0"/>
    <n v="2"/>
    <s v="世帯主"/>
    <n v="0"/>
    <s v="住登者"/>
    <n v="0"/>
    <n v="19740116"/>
    <n v="0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1"/>
    <s v="茶屋の辻"/>
    <x v="688"/>
    <s v="タカハシ　ミホコ"/>
    <s v="髙橋　美保子"/>
    <n v="2698"/>
    <n v="999"/>
    <s v="タカハシ　ミホコ"/>
    <s v="髙橋　美保子"/>
    <m/>
    <m/>
    <d v="1954-11-25T00:00:00"/>
    <d v="1954-11-25T00:00:00"/>
    <x v="11"/>
    <s v="女"/>
    <x v="0"/>
    <n v="800"/>
    <n v="8780013"/>
    <s v="大字竹田１３９７番地"/>
    <m/>
    <s v="大分県竹田市大字竹田１３９７番地"/>
    <m/>
    <s v="髙橋　好通"/>
    <s v="   "/>
    <m/>
    <n v="0"/>
    <n v="0"/>
    <n v="2"/>
    <s v="世帯主"/>
    <n v="0"/>
    <s v="住登者"/>
    <n v="0"/>
    <n v="19750902"/>
    <n v="19750902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1"/>
    <s v="茶屋の辻"/>
    <x v="689"/>
    <s v="ツシマ　ヨシコ"/>
    <s v="津島　淑子"/>
    <n v="2700"/>
    <n v="999"/>
    <s v="ツシマ　ヨシコ"/>
    <s v="津島　淑子"/>
    <m/>
    <m/>
    <d v="1932-06-08T00:00:00"/>
    <d v="1932-06-08T00:00:00"/>
    <x v="49"/>
    <s v="女"/>
    <x v="0"/>
    <n v="800"/>
    <n v="8780013"/>
    <s v="大字竹田１２８６番地"/>
    <m/>
    <s v="大分県竹田市大字竹田町４番地"/>
    <m/>
    <s v="津島　泰浩"/>
    <s v="   "/>
    <m/>
    <n v="0"/>
    <n v="0"/>
    <n v="2"/>
    <s v="世帯主"/>
    <n v="0"/>
    <s v="住登者"/>
    <n v="0"/>
    <n v="19670411"/>
    <n v="19710922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1"/>
    <s v="茶屋の辻"/>
    <x v="690"/>
    <s v="ゴトウ　エツコ"/>
    <s v="後藤　悦子"/>
    <n v="2702"/>
    <n v="999"/>
    <s v="ゴトウ　エツコ"/>
    <s v="後藤　悦子"/>
    <m/>
    <m/>
    <d v="1931-01-10T00:00:00"/>
    <d v="1931-01-10T00:00:00"/>
    <x v="61"/>
    <s v="女"/>
    <x v="0"/>
    <n v="800"/>
    <n v="8780013"/>
    <s v="大字竹田１４５２番地２"/>
    <m/>
    <s v="大分県竹田市荻町馬背野１０２２番地"/>
    <m/>
    <s v="後藤　勝見"/>
    <s v="   "/>
    <m/>
    <n v="0"/>
    <n v="0"/>
    <n v="2"/>
    <s v="世帯主"/>
    <n v="0"/>
    <s v="住登者"/>
    <n v="0"/>
    <n v="19730406"/>
    <n v="19910817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1"/>
    <s v="茶屋の辻"/>
    <x v="691"/>
    <s v="ニシモリ　ハナコ"/>
    <s v="西森　ハナコ"/>
    <n v="2710"/>
    <n v="999"/>
    <s v="ニシモリ　ハナコ"/>
    <s v="西森　ハナコ"/>
    <m/>
    <m/>
    <d v="1925-09-01T00:00:00"/>
    <d v="1925-09-01T00:00:00"/>
    <x v="93"/>
    <s v="女"/>
    <x v="0"/>
    <n v="800"/>
    <n v="8780013"/>
    <s v="大字竹田１２８３番地１"/>
    <m/>
    <s v="大分県竹田市大字竹田１２８３番地１"/>
    <m/>
    <s v="西森　晃"/>
    <s v="   "/>
    <m/>
    <n v="0"/>
    <n v="0"/>
    <n v="2"/>
    <s v="世帯主"/>
    <n v="0"/>
    <s v="住登者"/>
    <n v="0"/>
    <n v="19870729"/>
    <n v="19870729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1"/>
    <s v="茶屋の辻"/>
    <x v="692"/>
    <s v="マツモト　マサカズ"/>
    <s v="松本　昌和"/>
    <n v="2712"/>
    <n v="999"/>
    <s v="マツモト　マサカズ"/>
    <s v="松本　昌和"/>
    <m/>
    <m/>
    <d v="1947-06-26T00:00:00"/>
    <d v="1947-06-26T00:00:00"/>
    <x v="33"/>
    <s v="男"/>
    <x v="1"/>
    <n v="800"/>
    <n v="8780013"/>
    <s v="大字竹田１４３９番地"/>
    <m/>
    <s v="大分県竹田市大字竹田１４３９番地"/>
    <m/>
    <s v="松本　昌和"/>
    <s v="   "/>
    <m/>
    <n v="0"/>
    <n v="0"/>
    <n v="2"/>
    <s v="世帯主"/>
    <n v="0"/>
    <s v="住登者"/>
    <n v="0"/>
    <n v="20040630"/>
    <n v="20040630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1"/>
    <s v="茶屋の辻"/>
    <x v="693"/>
    <s v="ヨシダ　ジンペイ"/>
    <s v="吉田　仁平"/>
    <n v="2721"/>
    <n v="999"/>
    <s v="ヨシダ　ジンペイ"/>
    <s v="吉田　仁平"/>
    <m/>
    <m/>
    <d v="1949-09-23T00:00:00"/>
    <d v="1949-09-23T00:00:00"/>
    <x v="15"/>
    <s v="男"/>
    <x v="1"/>
    <n v="800"/>
    <n v="8780013"/>
    <s v="大字竹田１２２０番地１"/>
    <m/>
    <s v="大分県竹田市大字竹田１２２０番地１"/>
    <m/>
    <s v="吉田　仁平"/>
    <s v="   "/>
    <m/>
    <n v="0"/>
    <n v="0"/>
    <n v="2"/>
    <s v="世帯主"/>
    <n v="0"/>
    <s v="住登者"/>
    <n v="0"/>
    <n v="19720106"/>
    <n v="197905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1"/>
    <s v="茶屋の辻"/>
    <x v="693"/>
    <s v="ヨシダ　ジンペイ"/>
    <s v="吉田　仁平"/>
    <n v="2722"/>
    <n v="999"/>
    <s v="ヨシダ　チヅコ"/>
    <s v="吉田　千津子"/>
    <m/>
    <m/>
    <d v="1954-09-22T00:00:00"/>
    <d v="1954-09-22T00:00:00"/>
    <x v="11"/>
    <s v="女"/>
    <x v="0"/>
    <n v="800"/>
    <n v="8780013"/>
    <s v="大字竹田１２２０番地１"/>
    <m/>
    <s v="大分県竹田市大字竹田１２２０番地１"/>
    <m/>
    <s v="吉田　仁平"/>
    <s v="   "/>
    <m/>
    <n v="0"/>
    <n v="0"/>
    <n v="12"/>
    <s v="妻"/>
    <n v="0"/>
    <s v="住登者"/>
    <n v="0"/>
    <n v="19770905"/>
    <n v="19800506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1"/>
    <s v="茶屋の辻"/>
    <x v="694"/>
    <s v="クサカリ　ジュン"/>
    <s v="草刈　淳"/>
    <n v="2781"/>
    <n v="999"/>
    <s v="クサカリ　ジュン"/>
    <s v="草刈　淳"/>
    <m/>
    <m/>
    <d v="1967-12-13T00:00:00"/>
    <d v="1967-12-13T00:00:00"/>
    <x v="10"/>
    <s v="男"/>
    <x v="1"/>
    <n v="800"/>
    <n v="8780013"/>
    <s v="大字竹田６４４番地"/>
    <m/>
    <s v="大分県竹田市大字竹田２４９７番地１"/>
    <m/>
    <s v="草刈　淳"/>
    <s v="   "/>
    <m/>
    <n v="0"/>
    <n v="0"/>
    <n v="2"/>
    <s v="世帯主"/>
    <n v="0"/>
    <s v="住登者"/>
    <n v="0"/>
    <n v="20010722"/>
    <n v="200501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1"/>
    <s v="茶屋の辻"/>
    <x v="695"/>
    <s v="サカモト　ヒロアキ"/>
    <s v="坂本　泰明"/>
    <n v="2949"/>
    <n v="999"/>
    <s v="サカモト　ヒロアキ"/>
    <s v="坂本　泰明"/>
    <m/>
    <m/>
    <d v="1976-04-11T00:00:00"/>
    <d v="1976-04-11T00:00:00"/>
    <x v="17"/>
    <s v="男"/>
    <x v="1"/>
    <n v="800"/>
    <n v="8780013"/>
    <s v="大字竹田１２８５番地１"/>
    <m/>
    <s v="大分県竹田市大字会々４５７７番地"/>
    <m/>
    <s v="坂本　泰明"/>
    <s v="   "/>
    <m/>
    <n v="0"/>
    <n v="0"/>
    <n v="2"/>
    <s v="世帯主"/>
    <n v="0"/>
    <s v="住登者"/>
    <n v="0"/>
    <n v="19760411"/>
    <n v="20080429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1"/>
    <s v="茶屋の辻"/>
    <x v="695"/>
    <s v="サカモト　ヒロアキ"/>
    <s v="坂本　泰明"/>
    <n v="15478"/>
    <n v="999"/>
    <s v="サカモト　サチコ"/>
    <s v="坂本　佐知子"/>
    <m/>
    <m/>
    <d v="1977-03-12T00:00:00"/>
    <d v="1977-03-12T00:00:00"/>
    <x v="19"/>
    <s v="女"/>
    <x v="0"/>
    <n v="800"/>
    <n v="8780013"/>
    <s v="大字竹田１２８５番地１"/>
    <m/>
    <s v="大分県竹田市大字会々４５７７番地"/>
    <m/>
    <s v="坂本　泰明"/>
    <s v="   "/>
    <m/>
    <n v="0"/>
    <n v="0"/>
    <n v="12"/>
    <s v="妻"/>
    <n v="0"/>
    <s v="住登者"/>
    <n v="0"/>
    <n v="20000321"/>
    <n v="20080429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1"/>
    <s v="茶屋の辻"/>
    <x v="696"/>
    <s v="ナカムラ　ノリユキ"/>
    <s v="中村　徳幸"/>
    <n v="18097"/>
    <n v="999"/>
    <s v="ナカムラ　エイコ"/>
    <s v="中村　栄子"/>
    <m/>
    <m/>
    <d v="1956-01-28T00:00:00"/>
    <d v="1956-01-28T00:00:00"/>
    <x v="1"/>
    <s v="女"/>
    <x v="0"/>
    <n v="800"/>
    <n v="8780013"/>
    <s v="大字竹田１２９３番地"/>
    <m/>
    <s v="大分県竹田市大字竹田１２９３番地"/>
    <m/>
    <s v="中村　敏勝"/>
    <s v="   "/>
    <m/>
    <n v="0"/>
    <n v="0"/>
    <n v="52"/>
    <s v="母"/>
    <n v="0"/>
    <s v="住登者"/>
    <n v="0"/>
    <n v="19781101"/>
    <n v="19940725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1"/>
    <s v="茶屋の辻"/>
    <x v="696"/>
    <s v="ナカムラ　ノリユキ"/>
    <s v="中村　徳幸"/>
    <n v="18099"/>
    <n v="999"/>
    <s v="ナカムラ　ノリユキ"/>
    <s v="中村　徳幸"/>
    <m/>
    <m/>
    <d v="1979-08-14T00:00:00"/>
    <d v="1979-08-14T00:00:00"/>
    <x v="40"/>
    <s v="男"/>
    <x v="1"/>
    <n v="800"/>
    <n v="8780013"/>
    <s v="大字竹田１２９３番地"/>
    <m/>
    <s v="大分県竹田市大字竹田１２９３番地"/>
    <m/>
    <s v="中村　徳幸"/>
    <s v="   "/>
    <m/>
    <n v="0"/>
    <n v="0"/>
    <n v="2"/>
    <s v="世帯主"/>
    <n v="0"/>
    <s v="住登者"/>
    <n v="0"/>
    <n v="20030430"/>
    <n v="20191221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1"/>
    <s v="茶屋の辻"/>
    <x v="697"/>
    <s v="アベ　ユカリ"/>
    <s v="安部　由香里"/>
    <n v="18631"/>
    <n v="999"/>
    <s v="アベ　ユカリ"/>
    <s v="安部　由香里"/>
    <m/>
    <m/>
    <d v="1976-03-29T00:00:00"/>
    <d v="1976-03-29T00:00:00"/>
    <x v="17"/>
    <s v="女"/>
    <x v="0"/>
    <n v="800"/>
    <n v="8780013"/>
    <s v="大字竹田１２４４番地２"/>
    <m/>
    <s v="大分県竹田市大字川床８４０番地"/>
    <m/>
    <s v="安部　由香里"/>
    <s v="   "/>
    <m/>
    <n v="0"/>
    <n v="0"/>
    <n v="2"/>
    <s v="世帯主"/>
    <n v="0"/>
    <s v="住登者"/>
    <n v="0"/>
    <n v="20181023"/>
    <n v="201908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1"/>
    <s v="茶屋の辻"/>
    <x v="698"/>
    <s v="マキ　アキラ"/>
    <s v="牧　章"/>
    <n v="22349"/>
    <n v="999"/>
    <s v="マキ　アキラ"/>
    <s v="牧　章"/>
    <m/>
    <m/>
    <d v="1952-04-11T00:00:00"/>
    <d v="1952-04-11T00:00:00"/>
    <x v="41"/>
    <s v="男"/>
    <x v="1"/>
    <n v="800"/>
    <n v="8780013"/>
    <s v="大字竹田１２０２番地３"/>
    <m/>
    <s v="大分県竹田市大字会々２７５９番地"/>
    <m/>
    <s v="牧　章"/>
    <s v="   "/>
    <m/>
    <n v="0"/>
    <n v="0"/>
    <n v="2"/>
    <s v="世帯主"/>
    <n v="0"/>
    <s v="住登者"/>
    <n v="0"/>
    <n v="19890806"/>
    <n v="19921212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1"/>
    <s v="茶屋の辻"/>
    <x v="698"/>
    <s v="マキ　アキラ"/>
    <s v="牧　章"/>
    <n v="22350"/>
    <n v="999"/>
    <s v="マキ　リョウコ"/>
    <s v="牧　良子"/>
    <m/>
    <m/>
    <d v="1955-09-19T00:00:00"/>
    <d v="1955-09-19T00:00:00"/>
    <x v="1"/>
    <s v="女"/>
    <x v="0"/>
    <n v="800"/>
    <n v="8780013"/>
    <s v="大字竹田１２０２番地３"/>
    <m/>
    <s v="大分県竹田市大字会々２７５９番地"/>
    <m/>
    <s v="牧　章"/>
    <s v="   "/>
    <m/>
    <n v="0"/>
    <n v="0"/>
    <n v="12"/>
    <s v="妻"/>
    <n v="0"/>
    <s v="住登者"/>
    <n v="0"/>
    <n v="19890806"/>
    <n v="19921212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1"/>
    <s v="茶屋の辻"/>
    <x v="698"/>
    <s v="マキ　アキラ"/>
    <s v="牧　章"/>
    <n v="22351"/>
    <n v="999"/>
    <s v="マキ　ユキノリ"/>
    <s v="牧　孝憲"/>
    <m/>
    <m/>
    <d v="1987-03-30T00:00:00"/>
    <d v="1987-03-30T00:00:00"/>
    <x v="71"/>
    <s v="男"/>
    <x v="1"/>
    <n v="800"/>
    <n v="8780013"/>
    <s v="大字竹田１２０２番地３"/>
    <m/>
    <s v="大分県竹田市大字会々２７５９番地"/>
    <m/>
    <s v="牧　章"/>
    <s v="   "/>
    <m/>
    <n v="0"/>
    <n v="0"/>
    <n v="20"/>
    <s v="子"/>
    <n v="0"/>
    <s v="住登者"/>
    <n v="0"/>
    <n v="19890806"/>
    <n v="1992121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1"/>
    <s v="茶屋の辻"/>
    <x v="699"/>
    <s v="クワシマ　イチロウ"/>
    <s v="桑島　一朗"/>
    <n v="23861"/>
    <n v="999"/>
    <s v="クワシマ　イチロウ"/>
    <s v="桑島　一朗"/>
    <m/>
    <m/>
    <d v="1963-05-22T00:00:00"/>
    <d v="1963-05-22T00:00:00"/>
    <x v="56"/>
    <s v="男"/>
    <x v="1"/>
    <n v="800"/>
    <n v="8780013"/>
    <s v="大字竹田１４７１番地"/>
    <m/>
    <s v="大分県竹田市大字竹田２１６２番地"/>
    <m/>
    <s v="桑島　一朗"/>
    <s v="   "/>
    <m/>
    <n v="0"/>
    <n v="0"/>
    <n v="2"/>
    <s v="世帯主"/>
    <n v="0"/>
    <s v="住登者"/>
    <n v="0"/>
    <n v="19910902"/>
    <n v="200203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1"/>
    <s v="茶屋の辻"/>
    <x v="700"/>
    <s v="シガ　シュンスケ"/>
    <s v="志賀　俊介"/>
    <n v="25184"/>
    <n v="999"/>
    <s v="シガ　シュンスケ"/>
    <s v="志賀　俊介"/>
    <m/>
    <m/>
    <d v="1993-07-15T00:00:00"/>
    <d v="1993-07-15T00:00:00"/>
    <x v="74"/>
    <s v="男"/>
    <x v="1"/>
    <n v="800"/>
    <n v="8780013"/>
    <s v="大字竹田１２６３番地"/>
    <m/>
    <s v="大分県竹田市大字竹田１２６３番地"/>
    <m/>
    <s v="志賀　俊介"/>
    <s v="   "/>
    <m/>
    <n v="0"/>
    <n v="0"/>
    <n v="2"/>
    <s v="世帯主"/>
    <n v="0"/>
    <s v="住登者"/>
    <n v="20210524"/>
    <n v="20210519"/>
    <n v="2021051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1"/>
    <s v="茶屋の辻"/>
    <x v="691"/>
    <s v="ニシモリ　ハナコ"/>
    <s v="西森　ハナコ"/>
    <n v="25186"/>
    <n v="999"/>
    <s v="ニシモリ　ミツギ"/>
    <s v="西森　貢"/>
    <m/>
    <m/>
    <d v="1949-10-05T00:00:00"/>
    <d v="1949-10-05T00:00:00"/>
    <x v="15"/>
    <s v="男"/>
    <x v="1"/>
    <n v="800"/>
    <n v="8780013"/>
    <s v="大字竹田１２８３番地１"/>
    <m/>
    <s v="大分県豊後大野市三重町大白谷２１０２番地"/>
    <m/>
    <s v="西森　貢"/>
    <s v="   "/>
    <m/>
    <n v="0"/>
    <n v="0"/>
    <n v="20"/>
    <s v="子"/>
    <n v="0"/>
    <s v="住登者"/>
    <n v="0"/>
    <n v="19930727"/>
    <n v="2003070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1"/>
    <s v="茶屋の辻"/>
    <x v="691"/>
    <s v="ニシモリ　ハナコ"/>
    <s v="西森　ハナコ"/>
    <n v="25187"/>
    <n v="999"/>
    <s v="ニシモリ　タミコ"/>
    <s v="西森　民子"/>
    <m/>
    <m/>
    <d v="1953-04-08T00:00:00"/>
    <d v="1953-04-08T00:00:00"/>
    <x v="13"/>
    <s v="女"/>
    <x v="0"/>
    <n v="800"/>
    <n v="8780013"/>
    <s v="大字竹田１２８３番地１"/>
    <m/>
    <s v="大分県豊後大野市三重町大白谷２１０２番地"/>
    <m/>
    <s v="西森　貢"/>
    <s v="   "/>
    <m/>
    <n v="0"/>
    <n v="0"/>
    <n v="2012"/>
    <s v="子の妻"/>
    <n v="0"/>
    <s v="住登者"/>
    <n v="0"/>
    <n v="19930727"/>
    <n v="2003070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1"/>
    <s v="茶屋の辻"/>
    <x v="685"/>
    <s v="クドウ　チヅコ"/>
    <s v="工藤　千津子"/>
    <n v="25413"/>
    <n v="999"/>
    <s v="クドウ　チヅコ"/>
    <s v="工藤　千津子"/>
    <m/>
    <m/>
    <d v="1967-04-21T00:00:00"/>
    <d v="1967-04-21T00:00:00"/>
    <x v="55"/>
    <s v="女"/>
    <x v="0"/>
    <n v="800"/>
    <n v="8780013"/>
    <s v="大字竹田１２５９番地１"/>
    <m/>
    <s v="大分県竹田市大字竹田１２５９番地１"/>
    <m/>
    <s v="工藤　千津子"/>
    <s v="   "/>
    <m/>
    <n v="0"/>
    <n v="0"/>
    <n v="2"/>
    <s v="世帯主"/>
    <n v="0"/>
    <s v="住登者"/>
    <n v="20230621"/>
    <n v="20000605"/>
    <n v="2004021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1"/>
    <s v="茶屋の辻"/>
    <x v="699"/>
    <s v="クワシマ　イチロウ"/>
    <s v="桑島　一朗"/>
    <n v="27046"/>
    <n v="999"/>
    <s v="クワシマ　マユミ"/>
    <s v="桑島　真弓"/>
    <m/>
    <m/>
    <d v="1965-03-18T00:00:00"/>
    <d v="1965-03-18T00:00:00"/>
    <x v="44"/>
    <s v="女"/>
    <x v="0"/>
    <n v="800"/>
    <n v="8780013"/>
    <s v="大字竹田１４７１番地"/>
    <m/>
    <s v="大分県竹田市大字竹田２１６２番地"/>
    <m/>
    <s v="桑島　一朗"/>
    <s v="   "/>
    <m/>
    <n v="0"/>
    <n v="0"/>
    <n v="12"/>
    <s v="妻"/>
    <n v="0"/>
    <s v="住登者"/>
    <n v="0"/>
    <n v="19960324"/>
    <n v="200203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1"/>
    <s v="茶屋の辻"/>
    <x v="701"/>
    <s v="イケベ　スミエ"/>
    <s v="池部　寿美江"/>
    <n v="29112"/>
    <n v="999"/>
    <s v="イケベ　スミエ"/>
    <s v="池部　寿美江"/>
    <m/>
    <m/>
    <d v="1972-01-03T00:00:00"/>
    <d v="1972-01-03T00:00:00"/>
    <x v="21"/>
    <s v="女"/>
    <x v="0"/>
    <n v="800"/>
    <n v="8780013"/>
    <s v="大字竹田１２６６番地"/>
    <m/>
    <s v="大分県竹田市大字竹田１２６６番地"/>
    <m/>
    <s v="池部　寿美江"/>
    <s v="   "/>
    <m/>
    <n v="0"/>
    <n v="0"/>
    <n v="2"/>
    <s v="世帯主"/>
    <n v="0"/>
    <s v="住登者"/>
    <n v="0"/>
    <n v="19991111"/>
    <n v="2011071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1"/>
    <s v="茶屋の辻"/>
    <x v="694"/>
    <s v="クサカリ　ジュン"/>
    <s v="草刈　淳"/>
    <n v="30075"/>
    <n v="999"/>
    <s v="クサカリ　ユウコ"/>
    <s v="草刈　裕子"/>
    <m/>
    <m/>
    <d v="1974-02-22T00:00:00"/>
    <d v="1974-02-22T00:00:00"/>
    <x v="46"/>
    <s v="女"/>
    <x v="0"/>
    <n v="800"/>
    <n v="8780013"/>
    <s v="大字竹田６４４番地"/>
    <m/>
    <s v="大分県竹田市大字竹田２４９７番地１"/>
    <m/>
    <s v="草刈　淳"/>
    <s v="   "/>
    <m/>
    <n v="0"/>
    <n v="0"/>
    <n v="12"/>
    <s v="妻"/>
    <n v="0"/>
    <s v="住登者"/>
    <n v="0"/>
    <n v="20010722"/>
    <n v="200501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1"/>
    <s v="茶屋の辻"/>
    <x v="699"/>
    <s v="クワシマ　イチロウ"/>
    <s v="桑島　一朗"/>
    <n v="30294"/>
    <n v="999"/>
    <s v="クワシマ　チサト"/>
    <s v="桑島　知里"/>
    <m/>
    <m/>
    <d v="2002-03-07T00:00:00"/>
    <d v="2002-03-07T00:00:00"/>
    <x v="28"/>
    <s v="女"/>
    <x v="0"/>
    <n v="800"/>
    <n v="8780013"/>
    <s v="大字竹田１４７１番地"/>
    <m/>
    <s v="大分県竹田市大字竹田２１６２番地"/>
    <m/>
    <s v="桑島　一朗"/>
    <s v="   "/>
    <m/>
    <n v="0"/>
    <n v="0"/>
    <n v="20"/>
    <s v="子"/>
    <n v="0"/>
    <s v="住登者"/>
    <n v="0"/>
    <n v="20020307"/>
    <n v="20020307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1"/>
    <s v="茶屋の辻"/>
    <x v="696"/>
    <s v="ナカムラ　ノリユキ"/>
    <s v="中村　徳幸"/>
    <n v="30931"/>
    <n v="999"/>
    <s v="ナカムラ　ミサコ"/>
    <s v="中村　美沙子"/>
    <m/>
    <m/>
    <d v="1978-10-21T00:00:00"/>
    <d v="1978-10-21T00:00:00"/>
    <x v="83"/>
    <s v="女"/>
    <x v="0"/>
    <n v="800"/>
    <n v="8780013"/>
    <s v="大字竹田１２９３番地"/>
    <m/>
    <s v="大分県竹田市大字竹田１２９３番地"/>
    <m/>
    <s v="中村　徳幸"/>
    <s v="   "/>
    <m/>
    <n v="0"/>
    <n v="0"/>
    <n v="12"/>
    <s v="妻"/>
    <n v="0"/>
    <s v="住登者"/>
    <n v="0"/>
    <n v="20030430"/>
    <n v="2019122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1"/>
    <s v="茶屋の辻"/>
    <x v="696"/>
    <s v="ナカムラ　ノリユキ"/>
    <s v="中村　徳幸"/>
    <n v="30932"/>
    <n v="999"/>
    <s v="ナカムラ　ミク"/>
    <s v="中村　未来"/>
    <m/>
    <m/>
    <d v="1998-07-30T00:00:00"/>
    <d v="1998-07-30T00:00:00"/>
    <x v="64"/>
    <s v="女"/>
    <x v="0"/>
    <n v="800"/>
    <n v="8780013"/>
    <s v="大字竹田１２９３番地"/>
    <m/>
    <s v="大分県竹田市大字竹田１２９３番地"/>
    <m/>
    <s v="中村　徳幸"/>
    <s v="   "/>
    <m/>
    <n v="0"/>
    <n v="0"/>
    <n v="20"/>
    <s v="子"/>
    <n v="0"/>
    <s v="住登者"/>
    <n v="0"/>
    <n v="20030430"/>
    <n v="2019122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1"/>
    <s v="茶屋の辻"/>
    <x v="696"/>
    <s v="ナカムラ　ノリユキ"/>
    <s v="中村　徳幸"/>
    <n v="30933"/>
    <n v="999"/>
    <s v="ナカムラ　コウキ"/>
    <s v="中村　幸樹"/>
    <m/>
    <m/>
    <d v="2003-01-03T00:00:00"/>
    <d v="2003-01-03T00:00:00"/>
    <x v="30"/>
    <s v="男"/>
    <x v="1"/>
    <n v="800"/>
    <n v="8780013"/>
    <s v="大字竹田１２９３番地"/>
    <m/>
    <s v="大分県竹田市大字竹田１２９３番地"/>
    <m/>
    <s v="中村　徳幸"/>
    <s v="   "/>
    <m/>
    <n v="0"/>
    <n v="0"/>
    <n v="20"/>
    <s v="子"/>
    <n v="0"/>
    <s v="住登者"/>
    <n v="0"/>
    <n v="20030430"/>
    <n v="2019122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1"/>
    <s v="茶屋の辻"/>
    <x v="702"/>
    <s v="タケムラ　タカシ"/>
    <s v="竹村　孝"/>
    <n v="10003891"/>
    <n v="999"/>
    <s v="タケムラ　タカシ"/>
    <s v="竹村　孝"/>
    <m/>
    <m/>
    <d v="1948-04-06T00:00:00"/>
    <d v="1948-04-06T00:00:00"/>
    <x v="7"/>
    <s v="男"/>
    <x v="1"/>
    <n v="800"/>
    <n v="8780013"/>
    <s v="大字竹田１２４６番地１"/>
    <m/>
    <s v="大分県竹田市大字竹田２７２２番地２"/>
    <m/>
    <s v="竹村　孝"/>
    <s v="   "/>
    <m/>
    <n v="0"/>
    <n v="0"/>
    <n v="2"/>
    <s v="世帯主"/>
    <n v="0"/>
    <s v="住登者"/>
    <n v="0"/>
    <n v="20120409"/>
    <n v="20140509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1"/>
    <s v="茶屋の辻"/>
    <x v="702"/>
    <s v="タケムラ　タカシ"/>
    <s v="竹村　孝"/>
    <n v="10006084"/>
    <n v="999"/>
    <s v="タケムラ　タミコ"/>
    <s v="竹村　多美子"/>
    <m/>
    <m/>
    <d v="1949-03-16T00:00:00"/>
    <d v="1949-03-16T00:00:00"/>
    <x v="32"/>
    <s v="女"/>
    <x v="0"/>
    <n v="800"/>
    <n v="8780013"/>
    <s v="大字竹田１２４６番地１"/>
    <m/>
    <s v="大分県竹田市大字竹田２７２２番地２"/>
    <m/>
    <s v="竹村　孝"/>
    <s v="   "/>
    <m/>
    <n v="0"/>
    <n v="0"/>
    <n v="12"/>
    <s v="妻"/>
    <n v="0"/>
    <s v="住登者"/>
    <n v="0"/>
    <n v="19870827"/>
    <n v="20140509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1"/>
    <s v="茶屋の辻"/>
    <x v="702"/>
    <s v="タケムラ　タカシ"/>
    <s v="竹村　孝"/>
    <n v="10006106"/>
    <n v="999"/>
    <s v="モリカワ　シロウ"/>
    <s v="森河　史郎"/>
    <m/>
    <m/>
    <d v="1978-01-24T00:00:00"/>
    <d v="1978-01-24T00:00:00"/>
    <x v="63"/>
    <s v="男"/>
    <x v="1"/>
    <n v="800"/>
    <n v="8780013"/>
    <s v="大字竹田１２４６番地１"/>
    <m/>
    <s v="大分県竹田市大字九重野３０４番地"/>
    <m/>
    <s v="森河　多美子"/>
    <s v="   "/>
    <m/>
    <n v="0"/>
    <n v="0"/>
    <n v="1220"/>
    <s v="妻の子"/>
    <n v="0"/>
    <s v="住登者"/>
    <n v="0"/>
    <n v="20031027"/>
    <n v="20140509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1"/>
    <s v="茶屋の辻"/>
    <x v="703"/>
    <s v="ツシマ　ヒロシ"/>
    <s v="津島　裕"/>
    <n v="40000601"/>
    <n v="999"/>
    <s v="ツシマ　ヒロシ"/>
    <s v="津島　裕"/>
    <m/>
    <m/>
    <d v="1952-12-12T00:00:00"/>
    <d v="1952-12-12T00:00:00"/>
    <x v="13"/>
    <s v="男"/>
    <x v="1"/>
    <n v="800"/>
    <n v="8780013"/>
    <s v="大字竹田１２８６番地１"/>
    <m/>
    <s v="大分県竹田市大字竹田町４番地"/>
    <m/>
    <s v="津島　裕"/>
    <s v="   "/>
    <m/>
    <n v="0"/>
    <n v="0"/>
    <n v="2"/>
    <s v="世帯主"/>
    <n v="0"/>
    <s v="住登者"/>
    <n v="0"/>
    <n v="20140123"/>
    <n v="20140123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1"/>
    <s v="茶屋の辻"/>
    <x v="703"/>
    <s v="ツシマ　ヒロシ"/>
    <s v="津島　裕"/>
    <n v="40000602"/>
    <n v="999"/>
    <s v="ツシマ　マサエ"/>
    <s v="津島　政江"/>
    <m/>
    <m/>
    <d v="1978-08-31T00:00:00"/>
    <d v="1978-08-31T00:00:00"/>
    <x v="83"/>
    <s v="女"/>
    <x v="0"/>
    <n v="800"/>
    <n v="8780013"/>
    <s v="大字竹田１２８６番地１"/>
    <m/>
    <s v="大分県竹田市大字竹田町４番地"/>
    <m/>
    <s v="津島　裕"/>
    <s v="   "/>
    <m/>
    <n v="0"/>
    <n v="0"/>
    <n v="12"/>
    <s v="妻"/>
    <n v="0"/>
    <s v="住登者"/>
    <n v="0"/>
    <n v="20130830"/>
    <n v="20130830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1"/>
    <s v="茶屋の辻"/>
    <x v="696"/>
    <s v="ナカムラ　ノリユキ"/>
    <s v="中村　徳幸"/>
    <n v="40000932"/>
    <n v="999"/>
    <s v="ナカムラ　ミナミ"/>
    <s v="中村　美南"/>
    <m/>
    <m/>
    <d v="2006-09-07T00:00:00"/>
    <d v="2006-09-07T00:00:00"/>
    <x v="23"/>
    <s v="女"/>
    <x v="0"/>
    <n v="800"/>
    <n v="8780013"/>
    <s v="大字竹田１２９３番地"/>
    <m/>
    <s v="大分県竹田市大字竹田１２９３番地"/>
    <m/>
    <s v="中村　徳幸"/>
    <s v="   "/>
    <m/>
    <n v="0"/>
    <n v="0"/>
    <n v="20"/>
    <s v="子"/>
    <n v="0"/>
    <s v="住登者"/>
    <n v="0"/>
    <n v="20060907"/>
    <n v="2019122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1"/>
    <s v="茶屋の辻"/>
    <x v="695"/>
    <s v="サカモト　ヒロアキ"/>
    <s v="坂本　泰明"/>
    <n v="40001050"/>
    <n v="999"/>
    <s v="サカモト　ハナコ"/>
    <s v="坂本　華瑚"/>
    <m/>
    <m/>
    <d v="2006-12-25T00:00:00"/>
    <d v="2006-12-25T00:00:00"/>
    <x v="23"/>
    <s v="女"/>
    <x v="0"/>
    <n v="800"/>
    <n v="8780013"/>
    <s v="大字竹田１２８５番地１"/>
    <m/>
    <s v="大分県竹田市大字会々４５７７番地"/>
    <m/>
    <s v="坂本　泰明"/>
    <s v="   "/>
    <m/>
    <n v="0"/>
    <n v="0"/>
    <n v="20"/>
    <s v="子"/>
    <n v="0"/>
    <s v="住登者"/>
    <n v="0"/>
    <n v="20061225"/>
    <n v="20080429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1"/>
    <s v="茶屋の辻"/>
    <x v="703"/>
    <s v="ツシマ　ヒロシ"/>
    <s v="津島　裕"/>
    <n v="40001058"/>
    <n v="999"/>
    <s v="ツシマ　ミホ"/>
    <s v="津島　実穂"/>
    <m/>
    <m/>
    <d v="2007-01-02T00:00:00"/>
    <d v="2007-01-02T00:00:00"/>
    <x v="23"/>
    <s v="女"/>
    <x v="0"/>
    <n v="800"/>
    <n v="8780013"/>
    <s v="大字竹田１２８６番地１"/>
    <m/>
    <s v="大分県竹田市大字竹田町４番地"/>
    <m/>
    <s v="津島　裕"/>
    <s v="   "/>
    <m/>
    <n v="0"/>
    <n v="0"/>
    <n v="20"/>
    <s v="子"/>
    <n v="0"/>
    <s v="住登者"/>
    <n v="0"/>
    <n v="20130830"/>
    <n v="20130830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1"/>
    <s v="茶屋の辻"/>
    <x v="703"/>
    <s v="ツシマ　ヒロシ"/>
    <s v="津島　裕"/>
    <n v="40002101"/>
    <n v="999"/>
    <s v="ツシマ　チカ"/>
    <s v="津島　千佳"/>
    <m/>
    <m/>
    <d v="2008-09-20T00:00:00"/>
    <d v="2008-09-20T00:00:00"/>
    <x v="86"/>
    <s v="女"/>
    <x v="0"/>
    <n v="800"/>
    <n v="8780013"/>
    <s v="大字竹田１２８６番地１"/>
    <m/>
    <s v="大分県竹田市大字竹田町４番地"/>
    <m/>
    <s v="津島　裕"/>
    <s v="   "/>
    <m/>
    <n v="0"/>
    <n v="0"/>
    <n v="20"/>
    <s v="子"/>
    <n v="0"/>
    <s v="住登者"/>
    <n v="0"/>
    <n v="20130830"/>
    <n v="20130830"/>
    <x v="0"/>
    <m/>
    <m/>
    <m/>
    <m/>
    <x v="0"/>
    <x v="2"/>
    <x v="0"/>
    <n v="1"/>
    <x v="1"/>
    <s v=""/>
    <s v=""/>
    <s v=""/>
    <s v=""/>
    <s v=""/>
    <s v=""/>
    <s v=""/>
    <x v="0"/>
    <n v="1"/>
    <s v=""/>
    <s v=""/>
  </r>
  <r>
    <x v="21"/>
    <s v="茶屋の辻"/>
    <x v="704"/>
    <s v="タカハシ　ヒロミ"/>
    <s v="髙橋　宏美"/>
    <n v="40002150"/>
    <n v="999"/>
    <s v="タカハシ　ヒトミ"/>
    <s v="髙橋　眸"/>
    <m/>
    <m/>
    <d v="1943-07-21T00:00:00"/>
    <d v="1943-07-21T00:00:00"/>
    <x v="48"/>
    <s v="女"/>
    <x v="0"/>
    <n v="800"/>
    <n v="8780013"/>
    <s v="大字竹田１２８１番地１"/>
    <m/>
    <s v="福岡県大野城市瑞穂町２丁目２６番地"/>
    <m/>
    <s v="髙橋　力"/>
    <s v="   "/>
    <m/>
    <n v="0"/>
    <n v="0"/>
    <n v="52"/>
    <s v="母"/>
    <n v="0"/>
    <s v="住登者"/>
    <n v="20210812"/>
    <n v="20081112"/>
    <n v="20081112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1"/>
    <s v="茶屋の辻"/>
    <x v="704"/>
    <s v="タカハシ　ヒロミ"/>
    <s v="髙橋　宏美"/>
    <n v="40002151"/>
    <n v="999"/>
    <s v="タカハシ　ヒロミ"/>
    <s v="髙橋　宏美"/>
    <m/>
    <m/>
    <d v="1966-12-06T00:00:00"/>
    <d v="1966-12-06T00:00:00"/>
    <x v="55"/>
    <s v="女"/>
    <x v="0"/>
    <n v="800"/>
    <n v="8780013"/>
    <s v="大字竹田１２８１番地１"/>
    <m/>
    <s v="福岡県大野城市瑞穂町２丁目２６番地"/>
    <m/>
    <s v="髙橋　力"/>
    <s v="   "/>
    <m/>
    <n v="0"/>
    <n v="0"/>
    <n v="2"/>
    <s v="世帯主"/>
    <n v="0"/>
    <s v="住登者"/>
    <n v="20210812"/>
    <n v="20081112"/>
    <n v="20081112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1"/>
    <s v="茶屋の辻"/>
    <x v="695"/>
    <s v="サカモト　ヒロアキ"/>
    <s v="坂本　泰明"/>
    <n v="40002653"/>
    <n v="999"/>
    <s v="サカモト　サクタロウ"/>
    <s v="坂本　朔太郎"/>
    <m/>
    <m/>
    <d v="2009-11-14T00:00:00"/>
    <d v="2009-11-14T00:00:00"/>
    <x v="87"/>
    <s v="男"/>
    <x v="1"/>
    <n v="800"/>
    <n v="8780013"/>
    <s v="大字竹田１２８５番地１"/>
    <m/>
    <s v="大分県竹田市大字会々４５７７番地"/>
    <m/>
    <s v="坂本　泰明"/>
    <s v="   "/>
    <m/>
    <n v="0"/>
    <n v="0"/>
    <n v="20"/>
    <s v="子"/>
    <n v="0"/>
    <s v="住登者"/>
    <n v="0"/>
    <n v="20091114"/>
    <n v="20091114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1"/>
    <s v="茶屋の辻"/>
    <x v="696"/>
    <s v="ナカムラ　ノリユキ"/>
    <s v="中村　徳幸"/>
    <n v="40003029"/>
    <n v="999"/>
    <s v="ナカムラ　カケル"/>
    <s v="中村　翔"/>
    <m/>
    <m/>
    <d v="2010-07-13T00:00:00"/>
    <d v="2010-07-13T00:00:00"/>
    <x v="87"/>
    <s v="男"/>
    <x v="1"/>
    <n v="800"/>
    <n v="8780013"/>
    <s v="大字竹田１２９３番地"/>
    <m/>
    <s v="大分県竹田市大字竹田１２９３番地"/>
    <m/>
    <s v="中村　徳幸"/>
    <s v="   "/>
    <m/>
    <n v="0"/>
    <n v="0"/>
    <n v="20"/>
    <s v="子"/>
    <n v="0"/>
    <s v="住登者"/>
    <n v="0"/>
    <n v="20100713"/>
    <n v="2019122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1"/>
    <s v="茶屋の辻"/>
    <x v="703"/>
    <s v="ツシマ　ヒロシ"/>
    <s v="津島　裕"/>
    <n v="40003489"/>
    <n v="999"/>
    <s v="ツシマ　ユカ"/>
    <s v="津島　優花"/>
    <m/>
    <m/>
    <d v="2011-06-22T00:00:00"/>
    <d v="2011-06-22T00:00:00"/>
    <x v="88"/>
    <s v="女"/>
    <x v="0"/>
    <n v="800"/>
    <n v="8780013"/>
    <s v="大字竹田１２８６番地１"/>
    <m/>
    <s v="大分県竹田市大字竹田町４番地"/>
    <m/>
    <s v="津島　裕"/>
    <s v="   "/>
    <m/>
    <n v="0"/>
    <n v="0"/>
    <n v="20"/>
    <s v="子"/>
    <n v="0"/>
    <s v="住登者"/>
    <n v="0"/>
    <n v="20130830"/>
    <n v="20130830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1"/>
    <s v="茶屋の辻"/>
    <x v="695"/>
    <s v="サカモト　ヒロアキ"/>
    <s v="坂本　泰明"/>
    <n v="40004275"/>
    <n v="999"/>
    <s v="サカモト　ロクナリ"/>
    <s v="坂本　禄成"/>
    <m/>
    <m/>
    <d v="2013-02-10T00:00:00"/>
    <d v="2013-02-10T00:00:00"/>
    <x v="97"/>
    <s v="男"/>
    <x v="1"/>
    <n v="800"/>
    <n v="8780013"/>
    <s v="大字竹田１２８５番地１"/>
    <m/>
    <s v="大分県竹田市大字会々４５７７番地"/>
    <m/>
    <s v="坂本　泰明"/>
    <s v="   "/>
    <m/>
    <n v="0"/>
    <n v="0"/>
    <n v="20"/>
    <s v="子"/>
    <n v="0"/>
    <s v="住登者"/>
    <n v="0"/>
    <n v="20130210"/>
    <n v="20130210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1"/>
    <s v="茶屋の辻"/>
    <x v="703"/>
    <s v="ツシマ　ヒロシ"/>
    <s v="津島　裕"/>
    <n v="40004718"/>
    <n v="999"/>
    <s v="ツシマ　コウスケ"/>
    <s v="津島　康裕"/>
    <m/>
    <m/>
    <d v="2013-09-09T00:00:00"/>
    <d v="2013-09-09T00:00:00"/>
    <x v="25"/>
    <s v="男"/>
    <x v="1"/>
    <n v="800"/>
    <n v="8780013"/>
    <s v="大字竹田１２８６番地１"/>
    <m/>
    <s v="大分県竹田市大字竹田町４番地"/>
    <m/>
    <s v="津島　裕"/>
    <s v="   "/>
    <m/>
    <n v="0"/>
    <n v="0"/>
    <n v="20"/>
    <s v="子"/>
    <n v="0"/>
    <s v="住登者"/>
    <n v="0"/>
    <n v="20130909"/>
    <n v="20130909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1"/>
    <s v="茶屋の辻"/>
    <x v="705"/>
    <s v="ナカムラ　ヒロユキ"/>
    <s v="仲村　裕之"/>
    <n v="40004847"/>
    <n v="999"/>
    <s v="ナカムラ　ヒロユキ"/>
    <s v="仲村　裕之"/>
    <m/>
    <m/>
    <d v="1959-10-03T00:00:00"/>
    <d v="1959-10-03T00:00:00"/>
    <x v="45"/>
    <s v="男"/>
    <x v="1"/>
    <n v="800"/>
    <n v="8780013"/>
    <s v="大字竹田１４５２番地１"/>
    <m/>
    <s v="大分県竹田市大字竹田１４５２番地"/>
    <s v="ナカムラ　ヒロユキ"/>
    <s v="仲村　裕之"/>
    <s v="   "/>
    <m/>
    <n v="0"/>
    <n v="0"/>
    <n v="2"/>
    <s v="世帯主"/>
    <n v="0"/>
    <s v="住登者"/>
    <n v="20230116"/>
    <n v="20220228"/>
    <n v="2022022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1"/>
    <s v="茶屋の辻"/>
    <x v="696"/>
    <s v="ナカムラ　ノリユキ"/>
    <s v="中村　徳幸"/>
    <n v="40005177"/>
    <n v="999"/>
    <s v="ナカムラ　カズキ"/>
    <s v="中村　航輝"/>
    <m/>
    <m/>
    <d v="2014-06-12T00:00:00"/>
    <d v="2014-06-12T00:00:00"/>
    <x v="25"/>
    <s v="男"/>
    <x v="1"/>
    <n v="800"/>
    <n v="8780013"/>
    <s v="大字竹田１２９３番地"/>
    <m/>
    <s v="大分県竹田市大字竹田１２９３番地"/>
    <m/>
    <s v="中村　徳幸"/>
    <s v="   "/>
    <m/>
    <n v="0"/>
    <n v="0"/>
    <n v="20"/>
    <s v="子"/>
    <n v="0"/>
    <s v="住登者"/>
    <n v="0"/>
    <n v="20140612"/>
    <n v="2019122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1"/>
    <s v="茶屋の辻"/>
    <x v="706"/>
    <s v="イトウ　テツヤ"/>
    <s v="伊東　哲也"/>
    <n v="40005480"/>
    <n v="999"/>
    <s v="イトウ　ユカ"/>
    <s v="伊東　由佳"/>
    <m/>
    <m/>
    <d v="1987-10-29T00:00:00"/>
    <d v="1987-10-29T00:00:00"/>
    <x v="24"/>
    <s v="女"/>
    <x v="0"/>
    <n v="800"/>
    <n v="8780013"/>
    <s v="大字竹田１２７５番地１"/>
    <m/>
    <s v="大分県竹田市大字竹田１２７５番地１"/>
    <m/>
    <s v="伊東　哲也"/>
    <s v="   "/>
    <m/>
    <n v="0"/>
    <n v="0"/>
    <n v="12"/>
    <s v="妻"/>
    <n v="0"/>
    <s v="住登者"/>
    <n v="0"/>
    <n v="20150216"/>
    <n v="2015021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1"/>
    <s v="茶屋の辻"/>
    <x v="696"/>
    <s v="ナカムラ　ノリユキ"/>
    <s v="中村　徳幸"/>
    <n v="40005776"/>
    <n v="999"/>
    <s v="ナカムラ　ミチカ"/>
    <s v="中村　美愛"/>
    <m/>
    <m/>
    <d v="2015-07-28T00:00:00"/>
    <d v="2015-07-28T00:00:00"/>
    <x v="73"/>
    <s v="女"/>
    <x v="0"/>
    <n v="800"/>
    <n v="8780013"/>
    <s v="大字竹田１２９３番地"/>
    <m/>
    <s v="大分県竹田市大字竹田１２９３番地"/>
    <m/>
    <s v="中村　徳幸"/>
    <s v="   "/>
    <m/>
    <n v="0"/>
    <n v="0"/>
    <n v="20"/>
    <s v="子"/>
    <n v="0"/>
    <s v="住登者"/>
    <n v="0"/>
    <n v="20150728"/>
    <n v="2019122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1"/>
    <s v="茶屋の辻"/>
    <x v="697"/>
    <s v="アベ　ユカリ"/>
    <s v="安部　由香里"/>
    <n v="40007440"/>
    <n v="999"/>
    <s v="アベ　リュウキ"/>
    <s v="安部　隆希"/>
    <m/>
    <m/>
    <d v="2006-10-07T00:00:00"/>
    <d v="2006-10-07T00:00:00"/>
    <x v="23"/>
    <s v="男"/>
    <x v="1"/>
    <n v="800"/>
    <n v="8780013"/>
    <s v="大字竹田１２４４番地２"/>
    <m/>
    <s v="大分県竹田市大字川床８４０番地"/>
    <m/>
    <s v="安部　由香里"/>
    <s v="   "/>
    <m/>
    <n v="0"/>
    <n v="0"/>
    <n v="20"/>
    <s v="子"/>
    <n v="0"/>
    <s v="住登者"/>
    <n v="0"/>
    <n v="20181026"/>
    <n v="201908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1"/>
    <s v="茶屋の辻"/>
    <x v="697"/>
    <s v="アベ　ユカリ"/>
    <s v="安部　由香里"/>
    <n v="40007441"/>
    <n v="999"/>
    <s v="アベ　コウキ"/>
    <s v="安部　光貴"/>
    <m/>
    <m/>
    <d v="2010-10-12T00:00:00"/>
    <d v="2010-10-12T00:00:00"/>
    <x v="88"/>
    <s v="男"/>
    <x v="1"/>
    <n v="800"/>
    <n v="8780013"/>
    <s v="大字竹田１２４４番地２"/>
    <m/>
    <s v="大分県竹田市大字川床８４０番地"/>
    <m/>
    <s v="安部　由香里"/>
    <s v="   "/>
    <m/>
    <n v="0"/>
    <n v="0"/>
    <n v="20"/>
    <s v="子"/>
    <n v="0"/>
    <s v="住登者"/>
    <n v="0"/>
    <n v="20181026"/>
    <n v="20190801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21"/>
    <s v="茶屋の辻"/>
    <x v="706"/>
    <s v="イトウ　テツヤ"/>
    <s v="伊東　哲也"/>
    <n v="40008404"/>
    <n v="999"/>
    <s v="イトウ　ソウゴ"/>
    <s v="伊東　聡吾"/>
    <m/>
    <m/>
    <d v="2020-12-14T00:00:00"/>
    <d v="2020-12-14T00:00:00"/>
    <x v="70"/>
    <s v="男"/>
    <x v="1"/>
    <n v="800"/>
    <n v="8780013"/>
    <s v="大字竹田１２７５番地１"/>
    <m/>
    <s v="大分県竹田市大字竹田１２７５番地１"/>
    <m/>
    <s v="伊東　哲也"/>
    <s v="   "/>
    <m/>
    <n v="0"/>
    <n v="0"/>
    <n v="20"/>
    <s v="子"/>
    <n v="0"/>
    <s v="住登者"/>
    <n v="0"/>
    <n v="20201214"/>
    <n v="20201214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1"/>
    <s v="茶屋の辻"/>
    <x v="700"/>
    <s v="シガ　シュンスケ"/>
    <s v="志賀　俊介"/>
    <n v="40011242"/>
    <n v="999"/>
    <s v="シガ　シホ"/>
    <s v="志賀　詩帆"/>
    <m/>
    <m/>
    <d v="1992-05-29T00:00:00"/>
    <d v="1992-05-29T00:00:00"/>
    <x v="66"/>
    <s v="女"/>
    <x v="0"/>
    <n v="800"/>
    <n v="8780013"/>
    <s v="大字竹田１２６３番地"/>
    <m/>
    <s v="大分県竹田市大字竹田１２６３番地"/>
    <m/>
    <s v="志賀　俊介"/>
    <s v="   "/>
    <m/>
    <n v="0"/>
    <n v="0"/>
    <n v="12"/>
    <s v="妻"/>
    <n v="0"/>
    <s v="住登者"/>
    <n v="20210524"/>
    <n v="20210519"/>
    <n v="20210519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1"/>
    <s v="茶屋の辻"/>
    <x v="700"/>
    <s v="シガ　シュンスケ"/>
    <s v="志賀　俊介"/>
    <n v="40011251"/>
    <n v="999"/>
    <s v="シガ　イロハ"/>
    <s v="志賀　詩花"/>
    <m/>
    <m/>
    <d v="2020-10-09T00:00:00"/>
    <d v="2020-10-09T00:00:00"/>
    <x v="70"/>
    <s v="女"/>
    <x v="0"/>
    <n v="800"/>
    <n v="8780013"/>
    <s v="大字竹田１２６３番地"/>
    <m/>
    <s v="大分県竹田市大字竹田１２６３番地"/>
    <m/>
    <s v="志賀　俊介"/>
    <s v="   "/>
    <m/>
    <n v="0"/>
    <n v="0"/>
    <n v="20"/>
    <s v="子"/>
    <n v="0"/>
    <s v="住登者"/>
    <n v="20210524"/>
    <n v="20210519"/>
    <n v="20210519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21"/>
    <s v="茶屋の辻"/>
    <x v="707"/>
    <s v="シゲタ　マサユキ"/>
    <s v="繁田　雅之"/>
    <n v="40015566"/>
    <n v="999"/>
    <s v="シゲタ　マサユキ"/>
    <s v="繁田　雅之"/>
    <m/>
    <m/>
    <d v="1964-11-11T00:00:00"/>
    <d v="1964-11-11T00:00:00"/>
    <x v="44"/>
    <s v="男"/>
    <x v="1"/>
    <n v="800"/>
    <n v="8780013"/>
    <s v="大字竹田１２２０番地１"/>
    <m/>
    <s v="埼玉県所沢市和ケ原１丁目６９０番地２４"/>
    <s v="シゲタ　マサユキ"/>
    <s v="繁田　雅之"/>
    <s v="   "/>
    <m/>
    <n v="0"/>
    <n v="0"/>
    <n v="2"/>
    <s v="世帯主"/>
    <n v="0"/>
    <s v="住登者"/>
    <n v="20220623"/>
    <n v="20220623"/>
    <n v="20220623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1"/>
    <s v="茶屋の辻"/>
    <x v="700"/>
    <s v="シガ　シュンスケ"/>
    <s v="志賀　俊介"/>
    <n v="40017453"/>
    <n v="999"/>
    <s v="シガ　サクト"/>
    <s v="志賀　朔灯"/>
    <m/>
    <m/>
    <d v="2023-01-12T00:00:00"/>
    <d v="2023-01-12T00:00:00"/>
    <x v="102"/>
    <s v="男"/>
    <x v="1"/>
    <n v="800"/>
    <n v="8780013"/>
    <s v="大字竹田１２６３番地"/>
    <m/>
    <s v="大分県竹田市大字竹田１２６３番地"/>
    <m/>
    <s v="志賀　俊介"/>
    <s v="   "/>
    <m/>
    <n v="0"/>
    <n v="0"/>
    <n v="20"/>
    <s v="子"/>
    <n v="0"/>
    <s v="住登者"/>
    <n v="20230123"/>
    <n v="20230112"/>
    <n v="20230112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1"/>
    <s v="茶屋の辻"/>
    <x v="706"/>
    <s v="イトウ　テツヤ"/>
    <s v="伊東　哲也"/>
    <n v="90011906"/>
    <n v="999"/>
    <s v="イトウ　テツヤ"/>
    <s v="伊東　哲也"/>
    <m/>
    <m/>
    <d v="1988-03-04T00:00:00"/>
    <d v="1988-03-04T00:00:00"/>
    <x v="24"/>
    <s v="男"/>
    <x v="1"/>
    <n v="800"/>
    <n v="8780013"/>
    <s v="大字竹田１２７５番地１"/>
    <m/>
    <s v="大分県竹田市大字竹田１２７５番地１"/>
    <m/>
    <s v="伊東　哲也"/>
    <s v="   "/>
    <m/>
    <n v="0"/>
    <n v="0"/>
    <n v="2"/>
    <s v="世帯主"/>
    <n v="0"/>
    <s v="住登者"/>
    <n v="0"/>
    <n v="20150216"/>
    <n v="2015021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2"/>
    <s v="上角東"/>
    <x v="708"/>
    <s v="カワノ　マリ"/>
    <s v="河野　真里"/>
    <n v="946"/>
    <n v="999"/>
    <s v="カワノ　マリ"/>
    <s v="河野　真里"/>
    <m/>
    <m/>
    <d v="1963-12-02T00:00:00"/>
    <d v="1963-12-02T00:00:00"/>
    <x v="57"/>
    <s v="女"/>
    <x v="0"/>
    <n v="800"/>
    <n v="8780013"/>
    <s v="大字竹田７５９番地４"/>
    <m/>
    <s v="大分県竹田市大字穴井迫６５２番地６"/>
    <m/>
    <s v="河野　真里"/>
    <s v="   "/>
    <m/>
    <n v="0"/>
    <n v="0"/>
    <n v="2"/>
    <s v="世帯主"/>
    <n v="0"/>
    <s v="住登者"/>
    <n v="20230720"/>
    <n v="19820526"/>
    <n v="2023071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2"/>
    <s v="上角東"/>
    <x v="709"/>
    <s v="アダチ　マサテル"/>
    <s v="足立　匡瑛"/>
    <n v="2668"/>
    <n v="999"/>
    <s v="アダチ　マサテル"/>
    <s v="足立　匡瑛"/>
    <m/>
    <m/>
    <d v="1987-07-01T00:00:00"/>
    <d v="1987-07-01T00:00:00"/>
    <x v="71"/>
    <s v="男"/>
    <x v="1"/>
    <n v="800"/>
    <n v="8780013"/>
    <s v="大字竹田７０１番地２"/>
    <m/>
    <s v="大分県竹田市大字植木１５７８番地"/>
    <m/>
    <s v="足立　孝元"/>
    <s v="   "/>
    <m/>
    <n v="0"/>
    <n v="0"/>
    <n v="2"/>
    <s v="世帯主"/>
    <n v="0"/>
    <s v="住登者"/>
    <n v="20231226"/>
    <n v="19870701"/>
    <n v="199407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2"/>
    <s v="上角東"/>
    <x v="710"/>
    <s v="アナン　セツコ"/>
    <s v="阿南　節子"/>
    <n v="2729"/>
    <n v="999"/>
    <s v="アナン　セツコ"/>
    <s v="阿南　節子"/>
    <m/>
    <m/>
    <d v="1937-03-13T00:00:00"/>
    <d v="1937-03-13T00:00:00"/>
    <x v="12"/>
    <s v="女"/>
    <x v="0"/>
    <n v="800"/>
    <n v="8780013"/>
    <s v="大字竹田６８５番地"/>
    <m/>
    <s v="大分県竹田市大字竹田６８５番地"/>
    <m/>
    <s v="阿南　則行"/>
    <s v="   "/>
    <m/>
    <n v="0"/>
    <n v="0"/>
    <n v="2"/>
    <s v="世帯主"/>
    <n v="0"/>
    <s v="住登者"/>
    <n v="0"/>
    <n v="19600201"/>
    <n v="1972030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2"/>
    <s v="上角東"/>
    <x v="710"/>
    <s v="アナン　セツコ"/>
    <s v="阿南　節子"/>
    <n v="2731"/>
    <n v="999"/>
    <s v="アナン　ユウジ"/>
    <s v="阿南　裕二"/>
    <m/>
    <m/>
    <d v="1964-07-04T00:00:00"/>
    <d v="1964-07-04T00:00:00"/>
    <x v="57"/>
    <s v="男"/>
    <x v="1"/>
    <n v="800"/>
    <n v="8780013"/>
    <s v="大字竹田６８５番地"/>
    <m/>
    <s v="大分県竹田市大字竹田６８５番地"/>
    <m/>
    <s v="阿南　則行"/>
    <s v="   "/>
    <m/>
    <n v="0"/>
    <n v="0"/>
    <n v="20"/>
    <s v="子"/>
    <n v="0"/>
    <s v="住登者"/>
    <n v="0"/>
    <n v="19871030"/>
    <n v="19920803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2"/>
    <s v="上角東"/>
    <x v="711"/>
    <s v="アキタ　サワコ"/>
    <s v="秋田　サワ子"/>
    <n v="2733"/>
    <n v="999"/>
    <s v="アキタ　サワコ"/>
    <s v="秋田　サワ子"/>
    <m/>
    <m/>
    <d v="1929-08-28T00:00:00"/>
    <d v="1929-08-28T00:00:00"/>
    <x v="37"/>
    <s v="女"/>
    <x v="0"/>
    <n v="800"/>
    <n v="8780013"/>
    <s v="大字竹田６９０番地１"/>
    <m/>
    <s v="大分県竹田市大字竹田６９０番地１"/>
    <m/>
    <s v="秋田　明"/>
    <s v="   "/>
    <m/>
    <n v="0"/>
    <n v="0"/>
    <n v="2"/>
    <s v="世帯主"/>
    <n v="0"/>
    <s v="住登者"/>
    <n v="0"/>
    <n v="19551226"/>
    <n v="19580808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2"/>
    <s v="上角東"/>
    <x v="712"/>
    <s v="アダチ　ミヨシ"/>
    <s v="足立　見嘉"/>
    <n v="2737"/>
    <n v="999"/>
    <s v="アダチ　ミヨシ"/>
    <s v="足立　見嘉"/>
    <m/>
    <m/>
    <d v="1934-11-21T00:00:00"/>
    <d v="1934-11-21T00:00:00"/>
    <x v="8"/>
    <s v="男"/>
    <x v="1"/>
    <n v="800"/>
    <n v="8780013"/>
    <s v="大字竹田６９１番地２"/>
    <m/>
    <s v="大分県竹田市大字竹田６９１番地２"/>
    <m/>
    <s v="足立　見嘉"/>
    <s v="   "/>
    <m/>
    <n v="0"/>
    <n v="0"/>
    <n v="2"/>
    <s v="世帯主"/>
    <n v="0"/>
    <s v="住登者"/>
    <n v="0"/>
    <n v="19680706"/>
    <n v="1985072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2"/>
    <s v="上角東"/>
    <x v="712"/>
    <s v="アダチ　ミヨシ"/>
    <s v="足立　見嘉"/>
    <n v="2738"/>
    <n v="999"/>
    <s v="アダチ　キミコ"/>
    <s v="足立　喜美子"/>
    <m/>
    <m/>
    <d v="1936-04-07T00:00:00"/>
    <d v="1936-04-07T00:00:00"/>
    <x v="36"/>
    <s v="女"/>
    <x v="0"/>
    <n v="800"/>
    <n v="8780013"/>
    <s v="大字竹田６９１番地２"/>
    <m/>
    <s v="大分県竹田市大字竹田６９１番地２"/>
    <m/>
    <s v="足立　見嘉"/>
    <s v="   "/>
    <m/>
    <n v="0"/>
    <n v="0"/>
    <n v="12"/>
    <s v="妻"/>
    <n v="0"/>
    <s v="住登者"/>
    <n v="0"/>
    <n v="19690331"/>
    <n v="19850721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2"/>
    <s v="上角東"/>
    <x v="713"/>
    <s v="オゴウ　シズコ"/>
    <s v="小河　シズ子"/>
    <n v="2749"/>
    <n v="999"/>
    <s v="オゴウ　シズコ"/>
    <s v="小河　シズ子"/>
    <m/>
    <m/>
    <d v="1934-06-05T00:00:00"/>
    <d v="1934-06-05T00:00:00"/>
    <x v="35"/>
    <s v="女"/>
    <x v="0"/>
    <n v="800"/>
    <n v="8780013"/>
    <s v="大字竹田５９３番地１"/>
    <m/>
    <s v="大分県竹田市大字竹田５９３番地１"/>
    <m/>
    <s v="小河　一博"/>
    <s v="   "/>
    <m/>
    <n v="0"/>
    <n v="0"/>
    <n v="2"/>
    <s v="世帯主"/>
    <n v="0"/>
    <s v="住登者"/>
    <n v="20230425"/>
    <n v="19340605"/>
    <n v="19760707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2"/>
    <s v="上角東"/>
    <x v="714"/>
    <s v="カイ　カズオ"/>
    <s v="甲斐　一男"/>
    <n v="2751"/>
    <n v="999"/>
    <s v="カイ　カズオ"/>
    <s v="甲斐　一男"/>
    <m/>
    <m/>
    <d v="1936-05-18T00:00:00"/>
    <d v="1936-05-18T00:00:00"/>
    <x v="36"/>
    <s v="男"/>
    <x v="1"/>
    <n v="800"/>
    <n v="8780013"/>
    <s v="大字竹田５９７番地６"/>
    <m/>
    <s v="大分県竹田市大字竹田５９７番地６"/>
    <m/>
    <s v="甲斐　一男"/>
    <s v="   "/>
    <m/>
    <n v="0"/>
    <n v="0"/>
    <n v="2"/>
    <s v="世帯主"/>
    <n v="0"/>
    <s v="住登者"/>
    <n v="0"/>
    <n v="19830410"/>
    <n v="1984081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2"/>
    <s v="上角東"/>
    <x v="714"/>
    <s v="カイ　カズオ"/>
    <s v="甲斐　一男"/>
    <n v="2752"/>
    <n v="999"/>
    <s v="カイ　レイコ"/>
    <s v="甲斐　玲子"/>
    <m/>
    <m/>
    <d v="1935-09-17T00:00:00"/>
    <d v="1935-09-17T00:00:00"/>
    <x v="36"/>
    <s v="女"/>
    <x v="0"/>
    <n v="800"/>
    <n v="8780013"/>
    <s v="大字竹田５９７番地６"/>
    <m/>
    <s v="大分県竹田市大字竹田５９７番地６"/>
    <m/>
    <s v="甲斐　一男"/>
    <s v="   "/>
    <m/>
    <n v="0"/>
    <n v="0"/>
    <n v="12"/>
    <s v="妻"/>
    <n v="0"/>
    <s v="住登者"/>
    <n v="0"/>
    <n v="19830410"/>
    <n v="19840819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2"/>
    <s v="上角東"/>
    <x v="715"/>
    <s v="キヨタ　タケオ"/>
    <s v="清田　威雄"/>
    <n v="2764"/>
    <n v="999"/>
    <s v="キヨタ　タケオ"/>
    <s v="清田　威雄"/>
    <m/>
    <m/>
    <d v="1936-11-10T00:00:00"/>
    <d v="1936-11-10T00:00:00"/>
    <x v="12"/>
    <s v="男"/>
    <x v="1"/>
    <n v="800"/>
    <n v="8780013"/>
    <s v="大字竹田７７２番地２"/>
    <m/>
    <s v="大分県竹田市大字竹田７７２番地２"/>
    <m/>
    <s v="清田　威雄"/>
    <s v="   "/>
    <m/>
    <n v="0"/>
    <n v="0"/>
    <n v="2"/>
    <s v="世帯主"/>
    <n v="0"/>
    <s v="住登者"/>
    <n v="0"/>
    <n v="19590518"/>
    <n v="1968043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2"/>
    <s v="上角東"/>
    <x v="715"/>
    <s v="キヨタ　タケオ"/>
    <s v="清田　威雄"/>
    <n v="2765"/>
    <n v="999"/>
    <s v="キヨタ　ミズヨ"/>
    <s v="清田　瑞代"/>
    <m/>
    <m/>
    <d v="1944-12-27T00:00:00"/>
    <d v="1944-12-27T00:00:00"/>
    <x v="4"/>
    <s v="女"/>
    <x v="0"/>
    <n v="800"/>
    <n v="8780013"/>
    <s v="大字竹田７７２番地２"/>
    <m/>
    <s v="大分県竹田市大字竹田７７２番地２"/>
    <m/>
    <s v="清田　威雄"/>
    <s v="   "/>
    <m/>
    <n v="0"/>
    <n v="0"/>
    <n v="12"/>
    <s v="妻"/>
    <n v="0"/>
    <s v="住登者"/>
    <n v="0"/>
    <n v="19650128"/>
    <n v="19681216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2"/>
    <s v="上角東"/>
    <x v="716"/>
    <s v="キラ　ムツコ"/>
    <s v="吉良　睦子"/>
    <n v="2770"/>
    <n v="999"/>
    <s v="キラ　ムツコ"/>
    <s v="吉良　睦子"/>
    <m/>
    <m/>
    <d v="1942-10-26T00:00:00"/>
    <d v="1942-10-26T00:00:00"/>
    <x v="48"/>
    <s v="女"/>
    <x v="0"/>
    <n v="800"/>
    <n v="8780013"/>
    <s v="大字竹田６８８番地３"/>
    <m/>
    <s v="大分県竹田市大字竹田２９１番地"/>
    <m/>
    <s v="吉良　睦子"/>
    <s v="   "/>
    <m/>
    <n v="0"/>
    <n v="0"/>
    <n v="2"/>
    <s v="世帯主"/>
    <n v="0"/>
    <s v="住登者"/>
    <n v="0"/>
    <n v="19740826"/>
    <n v="198702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2"/>
    <s v="上角東"/>
    <x v="717"/>
    <s v="クロダ　クニコ"/>
    <s v="黒田　子"/>
    <n v="2773"/>
    <n v="999"/>
    <s v="クロダ　クニコ"/>
    <s v="黒田　子"/>
    <m/>
    <m/>
    <d v="1939-06-28T00:00:00"/>
    <d v="1939-06-28T00:00:00"/>
    <x v="50"/>
    <s v="女"/>
    <x v="0"/>
    <n v="800"/>
    <n v="8780013"/>
    <s v="大字竹田７５９番地２"/>
    <m/>
    <s v="大分県竹田市大字小川１２４２番地１"/>
    <m/>
    <s v="黒田　六也"/>
    <s v="   "/>
    <m/>
    <n v="0"/>
    <n v="0"/>
    <n v="2"/>
    <s v="世帯主"/>
    <n v="0"/>
    <s v="住登者"/>
    <n v="0"/>
    <n v="19620406"/>
    <n v="1962040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2"/>
    <s v="上角東"/>
    <x v="718"/>
    <s v="クドウ　エイコ"/>
    <s v="工藤　英子"/>
    <n v="2776"/>
    <n v="999"/>
    <s v="クドウ　エイコ"/>
    <s v="工藤　英子"/>
    <m/>
    <m/>
    <d v="1939-07-30T00:00:00"/>
    <d v="1939-07-30T00:00:00"/>
    <x v="50"/>
    <s v="女"/>
    <x v="0"/>
    <n v="800"/>
    <n v="8780013"/>
    <s v="大字竹田７６０番地１"/>
    <m/>
    <s v="大分県竹田市大字城原１９９２番地"/>
    <m/>
    <s v="工藤　和"/>
    <s v="   "/>
    <m/>
    <n v="0"/>
    <n v="0"/>
    <n v="2"/>
    <s v="世帯主"/>
    <n v="0"/>
    <s v="住登者"/>
    <n v="20220111"/>
    <n v="19981208"/>
    <n v="19981208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2"/>
    <s v="上角東"/>
    <x v="719"/>
    <s v="ゴトウ　エイジ"/>
    <s v="後藤　英二"/>
    <n v="2791"/>
    <n v="999"/>
    <s v="ゴトウ　エイジ"/>
    <s v="後藤　英二"/>
    <m/>
    <m/>
    <d v="1949-12-09T00:00:00"/>
    <d v="1949-12-09T00:00:00"/>
    <x v="15"/>
    <s v="男"/>
    <x v="1"/>
    <n v="800"/>
    <n v="8780013"/>
    <s v="大字竹田６８９番地"/>
    <m/>
    <s v="大分県竹田市大字竹田６８９番地"/>
    <m/>
    <s v="後藤　英二"/>
    <s v="   "/>
    <m/>
    <n v="0"/>
    <n v="0"/>
    <n v="2"/>
    <s v="世帯主"/>
    <n v="0"/>
    <s v="住登者"/>
    <n v="0"/>
    <n v="19610110"/>
    <n v="19790114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2"/>
    <s v="上角東"/>
    <x v="719"/>
    <s v="ゴトウ　エイジ"/>
    <s v="後藤　英二"/>
    <n v="2792"/>
    <n v="999"/>
    <s v="ゴトウ　ヤスコ"/>
    <s v="後藤　靖子"/>
    <m/>
    <m/>
    <d v="1956-01-03T00:00:00"/>
    <d v="1956-01-03T00:00:00"/>
    <x v="1"/>
    <s v="女"/>
    <x v="0"/>
    <n v="800"/>
    <n v="8780013"/>
    <s v="大字竹田６８９番地"/>
    <m/>
    <s v="大分県竹田市大字竹田６８９番地"/>
    <m/>
    <s v="後藤　英二"/>
    <s v="   "/>
    <m/>
    <n v="0"/>
    <n v="0"/>
    <n v="12"/>
    <s v="妻"/>
    <n v="0"/>
    <s v="住登者"/>
    <n v="0"/>
    <n v="19711008"/>
    <n v="19810611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2"/>
    <s v="上角東"/>
    <x v="720"/>
    <s v="ゴトウ　タカヒロ"/>
    <s v="後藤　隆裕"/>
    <n v="2794"/>
    <n v="999"/>
    <s v="ゴトウ　タカヒロ"/>
    <s v="後藤　隆裕"/>
    <m/>
    <m/>
    <d v="1950-02-04T00:00:00"/>
    <d v="1950-02-04T00:00:00"/>
    <x v="15"/>
    <s v="男"/>
    <x v="1"/>
    <n v="800"/>
    <n v="8780013"/>
    <s v="大字竹田７６０番地２"/>
    <m/>
    <s v="大分県竹田市大字神原１３３９番地"/>
    <m/>
    <s v="後藤　隆裕"/>
    <s v="   "/>
    <m/>
    <n v="0"/>
    <n v="0"/>
    <n v="2"/>
    <s v="世帯主"/>
    <n v="0"/>
    <s v="住登者"/>
    <n v="0"/>
    <n v="19701022"/>
    <n v="200804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2"/>
    <s v="上角東"/>
    <x v="720"/>
    <s v="ゴトウ　タカヒロ"/>
    <s v="後藤　隆裕"/>
    <n v="2795"/>
    <n v="999"/>
    <s v="ゴトウ　ミホコ"/>
    <s v="後藤　美穗子"/>
    <m/>
    <m/>
    <d v="1949-06-19T00:00:00"/>
    <d v="1949-06-19T00:00:00"/>
    <x v="32"/>
    <s v="女"/>
    <x v="0"/>
    <n v="800"/>
    <n v="8780013"/>
    <s v="大字竹田７６０番地２"/>
    <m/>
    <s v="大分県竹田市大字神原１３３９番地"/>
    <m/>
    <s v="後藤　隆裕"/>
    <s v="   "/>
    <m/>
    <n v="0"/>
    <n v="0"/>
    <n v="12"/>
    <s v="妻"/>
    <n v="0"/>
    <s v="住登者"/>
    <n v="0"/>
    <n v="19490619"/>
    <n v="19770301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2"/>
    <s v="上角東"/>
    <x v="721"/>
    <s v="ゴトウ　ヨシチカ"/>
    <s v="後藤　義親"/>
    <n v="2801"/>
    <n v="999"/>
    <s v="ゴトウ　ヨシチカ"/>
    <s v="後藤　義親"/>
    <m/>
    <m/>
    <d v="1946-10-29T00:00:00"/>
    <d v="1946-10-29T00:00:00"/>
    <x v="33"/>
    <s v="男"/>
    <x v="1"/>
    <n v="800"/>
    <n v="8780013"/>
    <s v="大字竹田７５９番地１"/>
    <m/>
    <s v="大分県竹田市大字竹田７５９番地１"/>
    <m/>
    <s v="後藤　義親"/>
    <s v="   "/>
    <m/>
    <n v="0"/>
    <n v="0"/>
    <n v="2"/>
    <s v="世帯主"/>
    <n v="0"/>
    <s v="住登者"/>
    <n v="0"/>
    <n v="19660322"/>
    <n v="1972070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2"/>
    <s v="上角東"/>
    <x v="721"/>
    <s v="ゴトウ　ヨシチカ"/>
    <s v="後藤　義親"/>
    <n v="2802"/>
    <n v="999"/>
    <s v="ゴトウ　エイコ"/>
    <s v="後藤　榮子"/>
    <m/>
    <m/>
    <d v="1949-02-07T00:00:00"/>
    <d v="1949-02-07T00:00:00"/>
    <x v="32"/>
    <s v="女"/>
    <x v="0"/>
    <n v="800"/>
    <n v="8780013"/>
    <s v="大字竹田７５９番地１"/>
    <m/>
    <s v="大分県竹田市大字竹田７５９番地１"/>
    <m/>
    <s v="後藤　義親"/>
    <s v="   "/>
    <m/>
    <n v="0"/>
    <n v="0"/>
    <n v="12"/>
    <s v="妻"/>
    <n v="0"/>
    <s v="住登者"/>
    <n v="0"/>
    <n v="19490207"/>
    <n v="19720701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2"/>
    <s v="上角東"/>
    <x v="721"/>
    <s v="ゴトウ　ヨシチカ"/>
    <s v="後藤　義親"/>
    <n v="2804"/>
    <n v="999"/>
    <s v="ゴトウ　トヨミ"/>
    <s v="後藤　豊美"/>
    <m/>
    <m/>
    <d v="1973-11-06T00:00:00"/>
    <d v="1973-11-06T00:00:00"/>
    <x v="46"/>
    <s v="女"/>
    <x v="0"/>
    <n v="800"/>
    <n v="8780013"/>
    <s v="大字竹田７５９番地１"/>
    <m/>
    <s v="大分県竹田市大字竹田７５９番地１"/>
    <m/>
    <s v="後藤　義親"/>
    <s v="   "/>
    <m/>
    <n v="0"/>
    <n v="0"/>
    <n v="20"/>
    <s v="子"/>
    <n v="0"/>
    <s v="住登者"/>
    <n v="0"/>
    <n v="19731106"/>
    <n v="19731106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2"/>
    <s v="上角東"/>
    <x v="722"/>
    <s v="コバヤシ　ヨシユキ"/>
    <s v="小林　義幸"/>
    <n v="2818"/>
    <n v="999"/>
    <s v="コバヤシ　ヨシユキ"/>
    <s v="小林　義幸"/>
    <m/>
    <m/>
    <d v="1950-02-25T00:00:00"/>
    <d v="1950-02-25T00:00:00"/>
    <x v="15"/>
    <s v="男"/>
    <x v="1"/>
    <n v="800"/>
    <n v="8780013"/>
    <s v="大字竹田６９８番地"/>
    <m/>
    <s v="大分県竹田市大字竹田６９８番地"/>
    <m/>
    <s v="小林　義幸"/>
    <s v="   "/>
    <m/>
    <n v="0"/>
    <n v="0"/>
    <n v="2"/>
    <s v="世帯主"/>
    <n v="0"/>
    <s v="住登者"/>
    <n v="0"/>
    <n v="19830930"/>
    <n v="19830930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2"/>
    <s v="上角東"/>
    <x v="722"/>
    <s v="コバヤシ　ヨシユキ"/>
    <s v="小林　義幸"/>
    <n v="2819"/>
    <n v="999"/>
    <s v="コバヤシ　ミチ"/>
    <s v="小林　みち"/>
    <m/>
    <m/>
    <d v="1950-11-10T00:00:00"/>
    <d v="1950-11-10T00:00:00"/>
    <x v="0"/>
    <s v="女"/>
    <x v="0"/>
    <n v="800"/>
    <n v="8780013"/>
    <s v="大字竹田６９８番地"/>
    <m/>
    <s v="大分県竹田市大字竹田６９８番地"/>
    <m/>
    <s v="小林　義幸"/>
    <s v="   "/>
    <m/>
    <n v="0"/>
    <n v="0"/>
    <n v="12"/>
    <s v="妻"/>
    <n v="0"/>
    <s v="住登者"/>
    <n v="0"/>
    <n v="19830930"/>
    <n v="19830930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2"/>
    <s v="上角東"/>
    <x v="722"/>
    <s v="コバヤシ　ヨシユキ"/>
    <s v="小林　義幸"/>
    <n v="2820"/>
    <n v="999"/>
    <s v="コバヤシ　シゲナリ"/>
    <s v="小林　繁忠"/>
    <m/>
    <m/>
    <d v="1977-11-17T00:00:00"/>
    <d v="1977-11-17T00:00:00"/>
    <x v="63"/>
    <s v="男"/>
    <x v="1"/>
    <n v="800"/>
    <n v="8780013"/>
    <s v="大字竹田６９８番地"/>
    <m/>
    <s v="大分県竹田市大字竹田６９８番地"/>
    <m/>
    <s v="小林　義幸"/>
    <s v="   "/>
    <m/>
    <n v="0"/>
    <n v="0"/>
    <n v="20"/>
    <s v="子"/>
    <n v="0"/>
    <s v="住登者"/>
    <n v="0"/>
    <n v="19991104"/>
    <n v="19991104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2"/>
    <s v="上角東"/>
    <x v="723"/>
    <s v="タカハシ　ユウジ"/>
    <s v="高橋　勇治"/>
    <n v="2830"/>
    <n v="999"/>
    <s v="タカハシ　ユウジ"/>
    <s v="高橋　勇治"/>
    <m/>
    <m/>
    <d v="1968-02-04T00:00:00"/>
    <d v="1968-02-04T00:00:00"/>
    <x v="10"/>
    <s v="男"/>
    <x v="1"/>
    <n v="800"/>
    <n v="8780013"/>
    <s v="大字竹田７５２番地"/>
    <m/>
    <s v="大分県竹田市大字竹田７５２番地"/>
    <m/>
    <s v="高橋　勇治"/>
    <s v="   "/>
    <m/>
    <n v="0"/>
    <n v="0"/>
    <n v="2"/>
    <s v="世帯主"/>
    <n v="0"/>
    <s v="住登者"/>
    <n v="20231124"/>
    <n v="19680204"/>
    <n v="2013112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2"/>
    <s v="上角東"/>
    <x v="724"/>
    <s v="タナカ　ヒロシ"/>
    <s v="田中　洋"/>
    <n v="2842"/>
    <n v="999"/>
    <s v="タナカ　ヒロシ"/>
    <s v="田中　洋"/>
    <m/>
    <m/>
    <d v="1947-12-24T00:00:00"/>
    <d v="1947-12-24T00:00:00"/>
    <x v="7"/>
    <s v="男"/>
    <x v="1"/>
    <n v="800"/>
    <n v="8780013"/>
    <s v="大字竹田６００番地１"/>
    <m/>
    <s v="大分県竹田市大字竹田６００番地１"/>
    <m/>
    <s v="田中　洋"/>
    <s v="   "/>
    <m/>
    <n v="0"/>
    <n v="0"/>
    <n v="2"/>
    <s v="世帯主"/>
    <n v="0"/>
    <s v="住登者"/>
    <n v="0"/>
    <n v="19750112"/>
    <n v="19820305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2"/>
    <s v="上角東"/>
    <x v="724"/>
    <s v="タナカ　ヒロシ"/>
    <s v="田中　洋"/>
    <n v="2843"/>
    <n v="999"/>
    <s v="タナカ　チカコ"/>
    <s v="田中　千賀子"/>
    <m/>
    <m/>
    <d v="1947-07-26T00:00:00"/>
    <d v="1947-07-26T00:00:00"/>
    <x v="33"/>
    <s v="女"/>
    <x v="0"/>
    <n v="800"/>
    <n v="8780013"/>
    <s v="大字竹田６００番地１"/>
    <m/>
    <s v="大分県竹田市大字竹田６００番地１"/>
    <m/>
    <s v="田中　洋"/>
    <s v="   "/>
    <m/>
    <n v="0"/>
    <n v="0"/>
    <n v="12"/>
    <s v="妻"/>
    <n v="0"/>
    <s v="住登者"/>
    <n v="0"/>
    <n v="19750112"/>
    <n v="19820305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2"/>
    <s v="上角東"/>
    <x v="725"/>
    <s v="ナガマツ　チエ"/>
    <s v="永松　チヱ"/>
    <n v="2856"/>
    <n v="999"/>
    <s v="ナガマツ　チエ"/>
    <s v="永松　チヱ"/>
    <m/>
    <m/>
    <d v="1931-04-17T00:00:00"/>
    <d v="1931-04-17T00:00:00"/>
    <x v="61"/>
    <s v="女"/>
    <x v="0"/>
    <n v="800"/>
    <n v="8780013"/>
    <s v="大字竹田７５９番地８"/>
    <m/>
    <s v="大分県竹田市大字片ケ瀬５３８番地"/>
    <m/>
    <s v="永松　今朝夫"/>
    <s v="   "/>
    <m/>
    <n v="0"/>
    <n v="0"/>
    <n v="2"/>
    <s v="世帯主"/>
    <n v="0"/>
    <s v="住登者"/>
    <n v="0"/>
    <n v="19700713"/>
    <n v="20201126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2"/>
    <s v="上角東"/>
    <x v="726"/>
    <s v="ヒエダ　エミコ"/>
    <s v="田　笑子"/>
    <n v="2868"/>
    <n v="999"/>
    <s v="ヒエダ　エミコ"/>
    <s v="田　笑子"/>
    <m/>
    <m/>
    <d v="1935-04-06T00:00:00"/>
    <d v="1935-04-06T00:00:00"/>
    <x v="8"/>
    <s v="女"/>
    <x v="0"/>
    <n v="800"/>
    <n v="8780013"/>
    <s v="大字竹田７９３番地"/>
    <m/>
    <s v="大分県竹田市大字挟田９７７番地"/>
    <m/>
    <s v="田　義光"/>
    <s v="   "/>
    <m/>
    <n v="0"/>
    <n v="0"/>
    <n v="2"/>
    <s v="世帯主"/>
    <n v="0"/>
    <s v="住登者"/>
    <n v="20240702"/>
    <n v="19630906"/>
    <n v="19730318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2"/>
    <s v="上角東"/>
    <x v="727"/>
    <s v="モリ　シズコ"/>
    <s v="森　子"/>
    <n v="2883"/>
    <n v="999"/>
    <s v="モリ　シズコ"/>
    <s v="森　子"/>
    <m/>
    <m/>
    <d v="1938-04-12T00:00:00"/>
    <d v="1938-04-12T00:00:00"/>
    <x v="58"/>
    <s v="女"/>
    <x v="0"/>
    <n v="800"/>
    <n v="8780013"/>
    <s v="大字竹田５９７番地５"/>
    <m/>
    <s v="大分県竹田市大字竹田５９７番地５"/>
    <m/>
    <s v="森　鈴夫"/>
    <s v="   "/>
    <m/>
    <n v="0"/>
    <n v="0"/>
    <n v="2"/>
    <s v="世帯主"/>
    <n v="0"/>
    <s v="住登者"/>
    <n v="0"/>
    <n v="19730819"/>
    <n v="19801018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2"/>
    <s v="上角東"/>
    <x v="727"/>
    <s v="モリ　シズコ"/>
    <s v="森　子"/>
    <n v="2885"/>
    <n v="999"/>
    <s v="モリ　チエコ"/>
    <s v="森　千恵子"/>
    <m/>
    <m/>
    <d v="1967-03-07T00:00:00"/>
    <d v="1967-03-07T00:00:00"/>
    <x v="55"/>
    <s v="女"/>
    <x v="0"/>
    <n v="800"/>
    <n v="8780013"/>
    <s v="大字竹田５９７番地５"/>
    <m/>
    <s v="大分県竹田市大字竹田５９７番地５"/>
    <m/>
    <s v="森　鈴夫"/>
    <s v="   "/>
    <m/>
    <n v="0"/>
    <n v="0"/>
    <n v="20"/>
    <s v="子"/>
    <n v="0"/>
    <s v="住登者"/>
    <n v="0"/>
    <n v="19730819"/>
    <n v="19801018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2"/>
    <s v="上角東"/>
    <x v="728"/>
    <s v="ヨシノ　キミコ"/>
    <s v="吉野　公子"/>
    <n v="2889"/>
    <n v="999"/>
    <s v="ヨシノ　キミコ"/>
    <s v="吉野　公子"/>
    <m/>
    <m/>
    <d v="1943-03-16T00:00:00"/>
    <d v="1943-03-16T00:00:00"/>
    <x v="48"/>
    <s v="女"/>
    <x v="0"/>
    <n v="800"/>
    <n v="8780013"/>
    <s v="大字竹田６９１番地６"/>
    <m/>
    <s v="大分県竹田市大字平田９５４番地"/>
    <m/>
    <s v="吉野　健一"/>
    <s v="   "/>
    <m/>
    <n v="0"/>
    <n v="0"/>
    <n v="2"/>
    <s v="世帯主"/>
    <n v="0"/>
    <s v="住登者"/>
    <n v="20230307"/>
    <n v="19430316"/>
    <n v="19840608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2"/>
    <s v="上角東"/>
    <x v="729"/>
    <s v="イケウチ　メグミ"/>
    <s v="池内　めぐみ"/>
    <n v="2900"/>
    <n v="999"/>
    <s v="イケウチ　メグミ"/>
    <s v="池内　めぐみ"/>
    <m/>
    <m/>
    <d v="1978-04-21T00:00:00"/>
    <d v="1978-04-21T00:00:00"/>
    <x v="63"/>
    <s v="女"/>
    <x v="0"/>
    <n v="800"/>
    <n v="8780013"/>
    <s v="大字竹田７６６番地５"/>
    <m/>
    <s v="大分県竹田市大字竹田７６６番地５"/>
    <m/>
    <s v="池内　めぐみ"/>
    <s v="   "/>
    <m/>
    <n v="0"/>
    <n v="0"/>
    <n v="2"/>
    <s v="世帯主"/>
    <n v="0"/>
    <s v="住登者"/>
    <n v="0"/>
    <n v="20050302"/>
    <n v="200806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2"/>
    <s v="上角東"/>
    <x v="730"/>
    <s v="ハタ　カズトシ"/>
    <s v="秦　一敏"/>
    <n v="23493"/>
    <n v="999"/>
    <s v="ハタ　ナオコ"/>
    <s v="秦　直子"/>
    <m/>
    <m/>
    <d v="1950-02-21T00:00:00"/>
    <d v="1950-02-21T00:00:00"/>
    <x v="15"/>
    <s v="女"/>
    <x v="0"/>
    <n v="800"/>
    <n v="8780013"/>
    <s v="大字竹田７５５番地"/>
    <m/>
    <s v="大分県竹田市大字竹田７５５番地"/>
    <m/>
    <s v="秦　一敏"/>
    <s v="   "/>
    <m/>
    <n v="0"/>
    <n v="0"/>
    <n v="12"/>
    <s v="妻"/>
    <n v="0"/>
    <s v="住登者"/>
    <n v="0"/>
    <n v="19941111"/>
    <n v="1994111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2"/>
    <s v="上角東"/>
    <x v="730"/>
    <s v="ハタ　カズトシ"/>
    <s v="秦　一敏"/>
    <n v="23495"/>
    <n v="999"/>
    <s v="ハタ　リョウコ"/>
    <s v="秦　良子"/>
    <m/>
    <m/>
    <d v="1983-03-06T00:00:00"/>
    <d v="1983-03-06T00:00:00"/>
    <x v="72"/>
    <s v="女"/>
    <x v="0"/>
    <n v="800"/>
    <n v="8780013"/>
    <s v="大字竹田７５５番地"/>
    <m/>
    <s v="大分県竹田市大字竹田７５５番地"/>
    <m/>
    <s v="秦　一敏"/>
    <s v="   "/>
    <m/>
    <n v="0"/>
    <n v="0"/>
    <n v="20"/>
    <s v="子"/>
    <n v="0"/>
    <s v="住登者"/>
    <n v="0"/>
    <n v="20091216"/>
    <n v="20091216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2"/>
    <s v="上角東"/>
    <x v="731"/>
    <s v="アナン　シンジ"/>
    <s v="阿南　伸二"/>
    <n v="23923"/>
    <n v="999"/>
    <s v="アナン　シンジ"/>
    <s v="阿南　伸二"/>
    <m/>
    <m/>
    <d v="1949-01-01T00:00:00"/>
    <d v="1949-01-01T00:00:00"/>
    <x v="32"/>
    <s v="男"/>
    <x v="1"/>
    <n v="800"/>
    <n v="8780013"/>
    <s v="大字竹田７５２番地"/>
    <m/>
    <s v="大分県竹田市大字竹田７５２番地"/>
    <m/>
    <s v="阿南　伸二"/>
    <s v="   "/>
    <m/>
    <n v="0"/>
    <n v="0"/>
    <n v="2"/>
    <s v="世帯主"/>
    <n v="0"/>
    <s v="住登者"/>
    <n v="0"/>
    <n v="19911016"/>
    <n v="19970124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2"/>
    <s v="上角東"/>
    <x v="732"/>
    <s v="イデ　ヤスオ"/>
    <s v="井手　康雄"/>
    <n v="24455"/>
    <n v="999"/>
    <s v="イデ　ヤスオ"/>
    <s v="井手　康雄"/>
    <m/>
    <m/>
    <d v="1965-01-15T00:00:00"/>
    <d v="1965-01-15T00:00:00"/>
    <x v="44"/>
    <s v="男"/>
    <x v="1"/>
    <n v="800"/>
    <n v="8780013"/>
    <s v="大字竹田７５６番地１"/>
    <m/>
    <s v="茨城県守谷市本町３２２８番地１"/>
    <m/>
    <s v="井手　康雄"/>
    <s v="   "/>
    <m/>
    <n v="0"/>
    <n v="0"/>
    <n v="2"/>
    <s v="世帯主"/>
    <n v="0"/>
    <s v="住登者"/>
    <n v="0"/>
    <n v="20151113"/>
    <n v="20151113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2"/>
    <s v="上角東"/>
    <x v="708"/>
    <s v="カワノ　マリ"/>
    <s v="河野　真里"/>
    <n v="30091"/>
    <n v="999"/>
    <s v="カワノ　ユエ"/>
    <s v="河野　有恵"/>
    <m/>
    <m/>
    <d v="2001-08-08T00:00:00"/>
    <d v="2001-08-08T00:00:00"/>
    <x v="28"/>
    <s v="女"/>
    <x v="0"/>
    <n v="800"/>
    <n v="8780013"/>
    <s v="大字竹田７５９番地４"/>
    <m/>
    <s v="大分県竹田市大字穴井迫６５２番地６"/>
    <m/>
    <s v="河野　真里"/>
    <s v="   "/>
    <m/>
    <n v="0"/>
    <n v="0"/>
    <n v="20"/>
    <s v="子"/>
    <n v="0"/>
    <s v="住登者"/>
    <n v="20230720"/>
    <n v="20010808"/>
    <n v="20230717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2"/>
    <s v="上角東"/>
    <x v="730"/>
    <s v="ハタ　カズトシ"/>
    <s v="秦　一敏"/>
    <n v="1002131"/>
    <n v="999"/>
    <s v="ハタ　カズトシ"/>
    <s v="秦　一敏"/>
    <m/>
    <m/>
    <d v="1949-04-18T00:00:00"/>
    <d v="1949-04-18T00:00:00"/>
    <x v="32"/>
    <s v="男"/>
    <x v="1"/>
    <n v="800"/>
    <n v="8780013"/>
    <s v="大字竹田７５５番地"/>
    <m/>
    <s v="大分県竹田市大字竹田７５５番地"/>
    <m/>
    <s v="秦　一敏"/>
    <s v="   "/>
    <m/>
    <n v="0"/>
    <n v="0"/>
    <n v="2"/>
    <s v="世帯主"/>
    <n v="0"/>
    <s v="住登者"/>
    <n v="0"/>
    <n v="19910401"/>
    <n v="1991040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2"/>
    <s v="上角東"/>
    <x v="733"/>
    <s v="シングウ　ユリコ"/>
    <s v="新宮　百合子"/>
    <n v="1016620"/>
    <n v="999"/>
    <s v="シングウ　ユリコ"/>
    <s v="新宮　百合子"/>
    <m/>
    <m/>
    <d v="1941-11-03T00:00:00"/>
    <d v="1941-11-03T00:00:00"/>
    <x v="9"/>
    <s v="女"/>
    <x v="0"/>
    <n v="800"/>
    <n v="8780013"/>
    <s v="大字竹田６８９番地"/>
    <m/>
    <s v="大分県豊後大野市朝地町上尾塚４２２９番地"/>
    <m/>
    <s v="新宮　義範"/>
    <s v="   "/>
    <m/>
    <n v="0"/>
    <n v="0"/>
    <n v="2"/>
    <s v="世帯主"/>
    <n v="0"/>
    <s v="住登者"/>
    <n v="0"/>
    <n v="20000626"/>
    <n v="2000062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2"/>
    <s v="上角東"/>
    <x v="734"/>
    <s v="オクダ　コウスケ"/>
    <s v="奧田　皓介"/>
    <n v="1016782"/>
    <n v="999"/>
    <s v="オクダ　コウスケ"/>
    <s v="奧田　皓介"/>
    <m/>
    <m/>
    <d v="1942-10-28T00:00:00"/>
    <d v="1942-10-28T00:00:00"/>
    <x v="48"/>
    <s v="男"/>
    <x v="1"/>
    <n v="800"/>
    <n v="8780013"/>
    <s v="大字竹田５７３番地６"/>
    <m/>
    <s v="大分県竹田市大字竹田５２７番地"/>
    <m/>
    <s v="奧田　皓介"/>
    <s v="   "/>
    <m/>
    <n v="0"/>
    <n v="0"/>
    <n v="2"/>
    <s v="世帯主"/>
    <n v="0"/>
    <s v="住登者"/>
    <n v="0"/>
    <n v="20021202"/>
    <n v="20030224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2"/>
    <s v="上角東"/>
    <x v="735"/>
    <s v="オクダ　リョウ"/>
    <s v="田　亮"/>
    <n v="1017430"/>
    <n v="999"/>
    <s v="オクダ　リョウ"/>
    <s v="田　亮"/>
    <m/>
    <m/>
    <d v="1972-12-08T00:00:00"/>
    <d v="1972-12-08T00:00:00"/>
    <x v="85"/>
    <s v="男"/>
    <x v="1"/>
    <n v="800"/>
    <n v="8780013"/>
    <s v="大字竹田５７３番地６"/>
    <m/>
    <s v="大分県竹田市大字竹田５２７番地"/>
    <m/>
    <s v="田　晧介"/>
    <s v="   "/>
    <m/>
    <n v="0"/>
    <n v="0"/>
    <n v="2"/>
    <s v="世帯主"/>
    <n v="0"/>
    <s v="住登者"/>
    <n v="0"/>
    <n v="20120403"/>
    <n v="20120403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2"/>
    <s v="上角東"/>
    <x v="736"/>
    <s v="モリ　タカシ"/>
    <s v="森　高士"/>
    <n v="20014737"/>
    <n v="999"/>
    <s v="モリ　タカシ"/>
    <s v="森　高士"/>
    <m/>
    <m/>
    <d v="1956-07-29T00:00:00"/>
    <d v="1956-07-29T00:00:00"/>
    <x v="1"/>
    <s v="男"/>
    <x v="1"/>
    <n v="800"/>
    <n v="8780013"/>
    <s v="大字竹田６８６番地２"/>
    <s v="（１１号）"/>
    <s v="大分県竹田市久住町大字久住２７９５番地"/>
    <m/>
    <s v="森　高士"/>
    <s v="   "/>
    <m/>
    <n v="0"/>
    <n v="0"/>
    <n v="2"/>
    <s v="世帯主"/>
    <n v="0"/>
    <s v="住登者"/>
    <n v="0"/>
    <n v="20110401"/>
    <n v="20120226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2"/>
    <s v="上角東"/>
    <x v="737"/>
    <s v="アオウ　ノリコ"/>
    <s v="粟生　典子"/>
    <n v="40000468"/>
    <n v="999"/>
    <s v="アオウ　ノリコ"/>
    <s v="粟生　典子"/>
    <m/>
    <m/>
    <d v="1955-01-15T00:00:00"/>
    <d v="1955-01-15T00:00:00"/>
    <x v="11"/>
    <s v="女"/>
    <x v="0"/>
    <n v="800"/>
    <n v="8780013"/>
    <s v="大字竹田６８６番地２"/>
    <m/>
    <s v="大分県豊後大野市大野町宮迫１２４６番地"/>
    <m/>
    <s v="粟生　典子"/>
    <s v="   "/>
    <m/>
    <n v="0"/>
    <n v="0"/>
    <n v="2"/>
    <s v="世帯主"/>
    <n v="0"/>
    <s v="住登者"/>
    <n v="0"/>
    <n v="20060130"/>
    <n v="20110528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2"/>
    <s v="上角東"/>
    <x v="738"/>
    <s v="スヤマ　タダトシ"/>
    <s v="陶山　忠利"/>
    <n v="40002502"/>
    <n v="999"/>
    <s v="スヤマ　タダトシ"/>
    <s v="陶山　忠利"/>
    <m/>
    <m/>
    <d v="1942-09-27T00:00:00"/>
    <d v="1942-09-27T00:00:00"/>
    <x v="48"/>
    <s v="男"/>
    <x v="1"/>
    <n v="800"/>
    <n v="8780013"/>
    <s v="大字竹田７５６番地３"/>
    <m/>
    <s v="大分県竹田市荻町馬場４８８番地４"/>
    <m/>
    <s v="陶山　忠利"/>
    <s v="   "/>
    <m/>
    <n v="0"/>
    <n v="0"/>
    <n v="2"/>
    <s v="世帯主"/>
    <n v="0"/>
    <s v="住登者"/>
    <n v="0"/>
    <n v="20090703"/>
    <n v="20100507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2"/>
    <s v="上角東"/>
    <x v="738"/>
    <s v="スヤマ　タダトシ"/>
    <s v="陶山　忠利"/>
    <n v="40002503"/>
    <n v="999"/>
    <s v="スヤマ　ユリコ"/>
    <s v="陶山　百合子"/>
    <m/>
    <m/>
    <d v="1944-05-16T00:00:00"/>
    <d v="1944-05-16T00:00:00"/>
    <x v="34"/>
    <s v="女"/>
    <x v="0"/>
    <n v="800"/>
    <n v="8780013"/>
    <s v="大字竹田７５６番地３"/>
    <m/>
    <s v="大分県竹田市荻町馬場４８８番地４"/>
    <m/>
    <s v="陶山　忠利"/>
    <s v="   "/>
    <m/>
    <n v="0"/>
    <n v="0"/>
    <n v="12"/>
    <s v="妻"/>
    <n v="0"/>
    <s v="住登者"/>
    <n v="0"/>
    <n v="20090703"/>
    <n v="20100507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2"/>
    <s v="上角東"/>
    <x v="739"/>
    <s v="シマムラ　エイゾウ"/>
    <s v="島村　英三"/>
    <n v="40003139"/>
    <n v="999"/>
    <s v="シマムラ　マユミ"/>
    <s v="島村　眞由美"/>
    <m/>
    <m/>
    <d v="1949-03-28T00:00:00"/>
    <d v="1949-03-28T00:00:00"/>
    <x v="32"/>
    <s v="女"/>
    <x v="0"/>
    <n v="800"/>
    <n v="8780013"/>
    <s v="大字竹田７６８番地"/>
    <m/>
    <s v="大分県竹田市大字竹田７６８番地"/>
    <m/>
    <s v="島村　英三"/>
    <s v="   "/>
    <m/>
    <n v="0"/>
    <n v="0"/>
    <n v="12"/>
    <s v="妻"/>
    <n v="0"/>
    <s v="住登者"/>
    <n v="0"/>
    <n v="20101022"/>
    <n v="20101022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n v="1"/>
  </r>
  <r>
    <x v="22"/>
    <s v="上角東"/>
    <x v="729"/>
    <s v="イケウチ　メグミ"/>
    <s v="池内　めぐみ"/>
    <n v="40003866"/>
    <n v="999"/>
    <s v="イケウチ　サキ"/>
    <s v="池内　彩希"/>
    <m/>
    <m/>
    <d v="2012-03-31T00:00:00"/>
    <d v="2012-03-31T00:00:00"/>
    <x v="89"/>
    <s v="女"/>
    <x v="0"/>
    <n v="800"/>
    <n v="8780013"/>
    <s v="大字竹田７６６番地５"/>
    <m/>
    <s v="大分県竹田市大字竹田７６６番地５"/>
    <m/>
    <s v="池内　めぐみ"/>
    <s v="   "/>
    <m/>
    <n v="0"/>
    <n v="0"/>
    <n v="20"/>
    <s v="子"/>
    <n v="0"/>
    <s v="住登者"/>
    <n v="0"/>
    <n v="20120331"/>
    <n v="2012033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2"/>
    <s v="上角東"/>
    <x v="740"/>
    <s v="エトウ　トシオ"/>
    <s v="衛藤　俊夫"/>
    <n v="40007269"/>
    <n v="999"/>
    <s v="エトウ　テルコ"/>
    <s v="衛藤　照子"/>
    <m/>
    <m/>
    <d v="1952-04-13T00:00:00"/>
    <d v="1952-04-13T00:00:00"/>
    <x v="41"/>
    <s v="女"/>
    <x v="0"/>
    <n v="800"/>
    <n v="8780013"/>
    <s v="大字竹田６８７番地１"/>
    <m/>
    <s v="大分県竹田市大字竹田町３３３番地"/>
    <m/>
    <s v="衛藤　俊夫"/>
    <s v="   "/>
    <m/>
    <n v="0"/>
    <n v="0"/>
    <n v="12"/>
    <s v="妻"/>
    <n v="0"/>
    <s v="住登者"/>
    <n v="0"/>
    <n v="20180516"/>
    <n v="20180516"/>
    <x v="0"/>
    <m/>
    <m/>
    <m/>
    <m/>
    <x v="0"/>
    <x v="0"/>
    <x v="0"/>
    <n v="1"/>
    <x v="1"/>
    <n v="1"/>
    <n v="1"/>
    <s v=""/>
    <s v=""/>
    <s v=""/>
    <s v=""/>
    <s v=""/>
    <x v="0"/>
    <s v=""/>
    <n v="1"/>
    <n v="1"/>
  </r>
  <r>
    <x v="22"/>
    <s v="上角東"/>
    <x v="741"/>
    <s v="タケウチ　ケイキチ"/>
    <s v="竹内　惠吉"/>
    <n v="40008349"/>
    <n v="999"/>
    <s v="タケウチ　ジュンコ"/>
    <s v="竹内　順子"/>
    <m/>
    <m/>
    <d v="1950-06-16T00:00:00"/>
    <d v="1950-06-16T00:00:00"/>
    <x v="15"/>
    <s v="女"/>
    <x v="0"/>
    <n v="800"/>
    <n v="8780013"/>
    <s v="大字竹田７６７番地１"/>
    <m/>
    <s v="大分県大分市大字羽田４１７番地６"/>
    <m/>
    <s v="竹内　惠吉"/>
    <s v="   "/>
    <m/>
    <n v="0"/>
    <n v="0"/>
    <n v="12"/>
    <s v="妻"/>
    <n v="0"/>
    <s v="住登者"/>
    <n v="0"/>
    <n v="20201026"/>
    <n v="20201026"/>
    <x v="0"/>
    <m/>
    <m/>
    <m/>
    <m/>
    <x v="0"/>
    <x v="0"/>
    <x v="0"/>
    <n v="1"/>
    <x v="1"/>
    <n v="1"/>
    <n v="1"/>
    <s v=""/>
    <s v=""/>
    <s v=""/>
    <s v=""/>
    <s v=""/>
    <x v="0"/>
    <s v=""/>
    <n v="1"/>
    <n v="1"/>
  </r>
  <r>
    <x v="22"/>
    <s v="上角東"/>
    <x v="740"/>
    <s v="エトウ　トシオ"/>
    <s v="衛藤　俊夫"/>
    <n v="90009570"/>
    <n v="999"/>
    <s v="エトウ　トシオ"/>
    <s v="衛藤　俊夫"/>
    <m/>
    <m/>
    <d v="1951-08-09T00:00:00"/>
    <d v="1951-08-09T00:00:00"/>
    <x v="41"/>
    <s v="男"/>
    <x v="1"/>
    <n v="800"/>
    <n v="8780013"/>
    <s v="大字竹田６８７番地１"/>
    <m/>
    <s v="大分県竹田市大字竹田町３３３番地"/>
    <m/>
    <s v="衛藤　俊夫"/>
    <s v="   "/>
    <m/>
    <n v="0"/>
    <n v="0"/>
    <n v="2"/>
    <s v="世帯主"/>
    <n v="0"/>
    <s v="住登者"/>
    <n v="0"/>
    <n v="20160318"/>
    <n v="20160318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2"/>
    <s v="上角東"/>
    <x v="739"/>
    <s v="シマムラ　エイゾウ"/>
    <s v="島村　英三"/>
    <n v="90010546"/>
    <n v="999"/>
    <s v="シマムラ　エイゾウ"/>
    <s v="島村　英三"/>
    <m/>
    <m/>
    <d v="1949-06-04T00:00:00"/>
    <d v="1949-06-04T00:00:00"/>
    <x v="32"/>
    <s v="男"/>
    <x v="1"/>
    <n v="800"/>
    <n v="8780013"/>
    <s v="大字竹田７６８番地"/>
    <m/>
    <s v="大分県竹田市大字竹田７６８番地"/>
    <m/>
    <s v="島村　英三"/>
    <s v="   "/>
    <m/>
    <n v="0"/>
    <n v="0"/>
    <n v="2"/>
    <s v="世帯主"/>
    <n v="0"/>
    <s v="住登者"/>
    <n v="0"/>
    <n v="20101022"/>
    <n v="20101022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2"/>
    <s v="上角東"/>
    <x v="741"/>
    <s v="タケウチ　ケイキチ"/>
    <s v="竹内　惠吉"/>
    <n v="90015800"/>
    <n v="999"/>
    <s v="タケウチ　ケイキチ"/>
    <s v="竹内　惠吉"/>
    <m/>
    <m/>
    <d v="1949-02-07T00:00:00"/>
    <d v="1949-02-07T00:00:00"/>
    <x v="32"/>
    <s v="男"/>
    <x v="1"/>
    <n v="800"/>
    <n v="8780013"/>
    <s v="大字竹田７６７番地１"/>
    <m/>
    <s v="大分県大分市大字羽田４１７番地６"/>
    <m/>
    <s v="竹内　惠吉"/>
    <s v="   "/>
    <m/>
    <n v="0"/>
    <n v="0"/>
    <n v="2"/>
    <s v="世帯主"/>
    <n v="0"/>
    <s v="住登者"/>
    <n v="0"/>
    <n v="20201026"/>
    <n v="20201026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3"/>
    <s v="上角西"/>
    <x v="742"/>
    <s v="アナン　ヒデノリ"/>
    <s v="阿南　秀則"/>
    <n v="2730"/>
    <n v="999"/>
    <s v="アナン　ヒデノリ"/>
    <s v="阿南　秀則"/>
    <m/>
    <m/>
    <d v="1961-10-10T00:00:00"/>
    <d v="1961-10-10T00:00:00"/>
    <x v="82"/>
    <s v="男"/>
    <x v="1"/>
    <n v="800"/>
    <n v="8780013"/>
    <s v="大字竹田８３３番地２"/>
    <m/>
    <s v="大分県竹田市大字竹田６８５番地"/>
    <m/>
    <s v="阿南　秀則"/>
    <s v="   "/>
    <m/>
    <n v="0"/>
    <n v="0"/>
    <n v="2"/>
    <s v="世帯主"/>
    <n v="0"/>
    <s v="住登者"/>
    <n v="0"/>
    <n v="19860319"/>
    <n v="2004010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3"/>
    <s v="上角西"/>
    <x v="743"/>
    <s v="カイ　ノブコ"/>
    <s v="甲斐　信子"/>
    <n v="2928"/>
    <n v="999"/>
    <s v="カイ　ノブコ"/>
    <s v="甲斐　信子"/>
    <m/>
    <m/>
    <d v="1928-05-29T00:00:00"/>
    <d v="1928-05-29T00:00:00"/>
    <x v="79"/>
    <s v="女"/>
    <x v="0"/>
    <n v="800"/>
    <n v="8780013"/>
    <s v="大字竹田９０１番地３"/>
    <m/>
    <s v="大分県竹田市大字会々１７番地"/>
    <m/>
    <s v="甲斐　孝壽"/>
    <s v="   "/>
    <m/>
    <n v="0"/>
    <n v="0"/>
    <n v="2"/>
    <s v="世帯主"/>
    <n v="0"/>
    <s v="住登者"/>
    <n v="0"/>
    <n v="19510803"/>
    <n v="19540820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3"/>
    <s v="上角西"/>
    <x v="744"/>
    <s v="カワイ　マサオ"/>
    <s v="川合　正雄"/>
    <n v="2929"/>
    <n v="999"/>
    <s v="カワイ　マサオ"/>
    <s v="川合　正雄"/>
    <m/>
    <m/>
    <d v="1931-03-12T00:00:00"/>
    <d v="1931-03-12T00:00:00"/>
    <x v="61"/>
    <s v="男"/>
    <x v="1"/>
    <n v="800"/>
    <n v="8780013"/>
    <s v="大字竹田８４２番地５"/>
    <m/>
    <s v="大分県竹田市大字竹田８４２番地５"/>
    <m/>
    <s v="川合　正雄"/>
    <s v="   "/>
    <m/>
    <n v="0"/>
    <n v="0"/>
    <n v="2"/>
    <s v="世帯主"/>
    <n v="0"/>
    <s v="住登者"/>
    <n v="0"/>
    <n v="19310312"/>
    <n v="19671214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s v=""/>
  </r>
  <r>
    <x v="23"/>
    <s v="上角西"/>
    <x v="744"/>
    <s v="カワイ　マサオ"/>
    <s v="川合　正雄"/>
    <n v="2930"/>
    <n v="999"/>
    <s v="カワイ　ヨウコ"/>
    <s v="川合　洋子"/>
    <m/>
    <m/>
    <d v="1936-10-01T00:00:00"/>
    <d v="1936-10-01T00:00:00"/>
    <x v="12"/>
    <s v="女"/>
    <x v="0"/>
    <n v="800"/>
    <n v="8780013"/>
    <s v="大字竹田８４２番地５"/>
    <m/>
    <s v="大分県竹田市大字竹田８４２番地５"/>
    <m/>
    <s v="川合　正雄"/>
    <s v="   "/>
    <m/>
    <n v="0"/>
    <n v="0"/>
    <n v="12"/>
    <s v="妻"/>
    <n v="0"/>
    <s v="住登者"/>
    <n v="0"/>
    <n v="19361001"/>
    <n v="19671214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3"/>
    <s v="上角西"/>
    <x v="745"/>
    <s v="コダマ　スエコ"/>
    <s v="児玉　末子"/>
    <n v="2934"/>
    <n v="999"/>
    <s v="コダマ　スエコ"/>
    <s v="児玉　末子"/>
    <m/>
    <m/>
    <d v="1951-01-25T00:00:00"/>
    <d v="1951-01-25T00:00:00"/>
    <x v="0"/>
    <s v="女"/>
    <x v="0"/>
    <n v="800"/>
    <n v="8780013"/>
    <s v="大字竹田９０３番地９"/>
    <m/>
    <s v="大分県竹田市大字竹田９０６番地５"/>
    <m/>
    <s v="児玉　末子"/>
    <s v="   "/>
    <m/>
    <n v="0"/>
    <n v="0"/>
    <n v="2"/>
    <s v="世帯主"/>
    <n v="0"/>
    <s v="住登者"/>
    <n v="0"/>
    <n v="19740120"/>
    <n v="19761209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3"/>
    <s v="上角西"/>
    <x v="746"/>
    <s v="ゴトウ　ミキオ"/>
    <s v="後藤　幹雄"/>
    <n v="2941"/>
    <n v="999"/>
    <s v="ゴトウ　ミキオ"/>
    <s v="後藤　幹雄"/>
    <m/>
    <m/>
    <d v="1949-12-06T00:00:00"/>
    <d v="1949-12-06T00:00:00"/>
    <x v="15"/>
    <s v="男"/>
    <x v="1"/>
    <n v="800"/>
    <n v="8780013"/>
    <s v="大字竹田８９７番地１"/>
    <m/>
    <s v="大分県竹田市久住町大字栢木５８０１番地１４"/>
    <m/>
    <s v="後藤　幹雄"/>
    <s v="   "/>
    <m/>
    <n v="0"/>
    <n v="0"/>
    <n v="2"/>
    <s v="世帯主"/>
    <n v="0"/>
    <s v="住登者"/>
    <n v="0"/>
    <n v="19830808"/>
    <n v="19940402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3"/>
    <s v="上角西"/>
    <x v="746"/>
    <s v="ゴトウ　ミキオ"/>
    <s v="後藤　幹雄"/>
    <n v="2942"/>
    <n v="999"/>
    <s v="ゴトウ　レイコ"/>
    <s v="後藤　子"/>
    <m/>
    <m/>
    <d v="1949-05-15T00:00:00"/>
    <d v="1949-05-15T00:00:00"/>
    <x v="32"/>
    <s v="女"/>
    <x v="0"/>
    <n v="800"/>
    <n v="8780013"/>
    <s v="大字竹田８９７番地１"/>
    <m/>
    <s v="大分県竹田市久住町大字栢木５８０１番地１４"/>
    <m/>
    <s v="後藤　幹雄"/>
    <s v="   "/>
    <m/>
    <n v="0"/>
    <n v="0"/>
    <n v="12"/>
    <s v="妻"/>
    <n v="0"/>
    <s v="住登者"/>
    <n v="0"/>
    <n v="19800403"/>
    <n v="19940402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3"/>
    <s v="上角西"/>
    <x v="746"/>
    <s v="ゴトウ　ミキオ"/>
    <s v="後藤　幹雄"/>
    <n v="2944"/>
    <n v="999"/>
    <s v="ゴトウ　トモアキ"/>
    <s v="後藤　智昭"/>
    <m/>
    <m/>
    <d v="1986-07-23T00:00:00"/>
    <d v="1986-07-23T00:00:00"/>
    <x v="80"/>
    <s v="男"/>
    <x v="1"/>
    <n v="800"/>
    <n v="8780013"/>
    <s v="大字竹田８９７番地１"/>
    <m/>
    <s v="大分県竹田市久住町大字栢木５８０１番地１４"/>
    <m/>
    <s v="後藤　幹雄"/>
    <s v="   "/>
    <m/>
    <n v="0"/>
    <n v="0"/>
    <n v="20"/>
    <s v="子"/>
    <n v="0"/>
    <s v="住登者"/>
    <n v="0"/>
    <n v="20200212"/>
    <n v="2020021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3"/>
    <s v="上角西"/>
    <x v="747"/>
    <s v="サカモト　マサオ"/>
    <s v="坂本　正夫"/>
    <n v="2946"/>
    <n v="999"/>
    <s v="サカモト　マサオ"/>
    <s v="坂本　正夫"/>
    <m/>
    <m/>
    <d v="1948-11-05T00:00:00"/>
    <d v="1948-11-05T00:00:00"/>
    <x v="32"/>
    <s v="男"/>
    <x v="1"/>
    <n v="800"/>
    <n v="8780013"/>
    <s v="大字竹田８９７番地４"/>
    <m/>
    <s v="大分県竹田市大字市用４７４番地"/>
    <m/>
    <s v="坂本　正夫"/>
    <s v="   "/>
    <m/>
    <n v="0"/>
    <n v="0"/>
    <n v="2"/>
    <s v="世帯主"/>
    <n v="0"/>
    <s v="住登者"/>
    <n v="0"/>
    <n v="19690926"/>
    <n v="19730529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3"/>
    <s v="上角西"/>
    <x v="748"/>
    <s v="ササキ　セイイチ"/>
    <s v="佐々木　誠一"/>
    <n v="2951"/>
    <n v="999"/>
    <s v="ササキ　セイイチ"/>
    <s v="佐々木　誠一"/>
    <m/>
    <m/>
    <d v="1947-09-22T00:00:00"/>
    <d v="1947-09-22T00:00:00"/>
    <x v="7"/>
    <s v="男"/>
    <x v="1"/>
    <n v="800"/>
    <n v="8780013"/>
    <s v="大字竹田８９９番地３"/>
    <m/>
    <s v="大分県竹田市大字竹田８９９番地３"/>
    <m/>
    <s v="佐々木　誠一"/>
    <s v="   "/>
    <m/>
    <n v="0"/>
    <n v="0"/>
    <n v="2"/>
    <s v="世帯主"/>
    <n v="0"/>
    <s v="住登者"/>
    <n v="0"/>
    <n v="19730310"/>
    <n v="1973070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3"/>
    <s v="上角西"/>
    <x v="749"/>
    <s v="フジタ　マキ"/>
    <s v="藤田　麻紀"/>
    <n v="2955"/>
    <n v="999"/>
    <s v="フジタ　マキ"/>
    <s v="藤田　麻紀"/>
    <m/>
    <m/>
    <d v="1979-06-16T00:00:00"/>
    <d v="1979-06-16T00:00:00"/>
    <x v="83"/>
    <s v="女"/>
    <x v="0"/>
    <n v="800"/>
    <n v="8780013"/>
    <s v="大字竹田８９９番地３"/>
    <m/>
    <s v="大分県竹田市大字竹田８９９番地３"/>
    <m/>
    <s v="藤田　麻紀"/>
    <s v="   "/>
    <m/>
    <n v="0"/>
    <n v="0"/>
    <n v="2"/>
    <s v="世帯主"/>
    <n v="0"/>
    <s v="住登者"/>
    <n v="20240625"/>
    <n v="20050307"/>
    <n v="2024061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3"/>
    <s v="上角西"/>
    <x v="750"/>
    <s v="タカヤマ　チヨコ"/>
    <s v="髙山　千代子"/>
    <n v="2960"/>
    <n v="999"/>
    <s v="タカヤマ　チヨコ"/>
    <s v="髙山　千代子"/>
    <m/>
    <m/>
    <d v="1934-01-08T00:00:00"/>
    <d v="1934-01-08T00:00:00"/>
    <x v="35"/>
    <s v="女"/>
    <x v="0"/>
    <n v="800"/>
    <n v="8780013"/>
    <s v="大字竹田１０１２番地１"/>
    <m/>
    <s v="大分県竹田市大字竹田１００１番地１"/>
    <m/>
    <s v="髙山　次郎"/>
    <s v="   "/>
    <m/>
    <n v="0"/>
    <n v="0"/>
    <n v="2"/>
    <s v="世帯主"/>
    <n v="0"/>
    <s v="住登者"/>
    <n v="0"/>
    <n v="19580514"/>
    <n v="19890512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3"/>
    <s v="上角西"/>
    <x v="751"/>
    <s v="タニグチ　カズコ"/>
    <s v="谷口　和子"/>
    <n v="2969"/>
    <n v="999"/>
    <s v="タニグチ　カズコ"/>
    <s v="谷口　和子"/>
    <m/>
    <m/>
    <d v="1934-10-03T00:00:00"/>
    <d v="1934-10-03T00:00:00"/>
    <x v="8"/>
    <s v="女"/>
    <x v="0"/>
    <n v="800"/>
    <n v="8780013"/>
    <s v="大字竹田９０２番地１"/>
    <m/>
    <s v="大分県竹田市大字竹田８３８番地"/>
    <m/>
    <s v="谷口　茂夫"/>
    <s v="   "/>
    <m/>
    <n v="0"/>
    <n v="0"/>
    <n v="2"/>
    <s v="世帯主"/>
    <n v="0"/>
    <s v="住登者"/>
    <n v="0"/>
    <n v="19670419"/>
    <n v="1975013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3"/>
    <s v="上角西"/>
    <x v="752"/>
    <s v="トクノウ　ノリヤス"/>
    <s v="得能　章靖"/>
    <n v="2971"/>
    <n v="999"/>
    <s v="トクノウ　ノリヤス"/>
    <s v="得能　章靖"/>
    <m/>
    <m/>
    <d v="1946-09-03T00:00:00"/>
    <d v="1946-09-03T00:00:00"/>
    <x v="33"/>
    <s v="男"/>
    <x v="1"/>
    <n v="800"/>
    <n v="8780013"/>
    <s v="大字竹田９１０番地２"/>
    <m/>
    <s v="大分県竹田市大字竹田９６３番地"/>
    <m/>
    <s v="得能　章靖"/>
    <s v="   "/>
    <m/>
    <n v="0"/>
    <n v="0"/>
    <n v="2"/>
    <s v="世帯主"/>
    <n v="0"/>
    <s v="住登者"/>
    <n v="0"/>
    <n v="19810404"/>
    <n v="19830916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3"/>
    <s v="上角西"/>
    <x v="752"/>
    <s v="トクノウ　ノリヤス"/>
    <s v="得能　章靖"/>
    <n v="2972"/>
    <n v="999"/>
    <s v="トクノウ　ヨウコ"/>
    <s v="得能　洋子"/>
    <m/>
    <m/>
    <d v="1951-01-15T00:00:00"/>
    <d v="1951-01-15T00:00:00"/>
    <x v="0"/>
    <s v="女"/>
    <x v="0"/>
    <n v="800"/>
    <n v="8780013"/>
    <s v="大字竹田９１０番地２"/>
    <m/>
    <s v="大分県竹田市大字竹田９６３番地"/>
    <m/>
    <s v="得能　章靖"/>
    <s v="   "/>
    <m/>
    <n v="0"/>
    <n v="0"/>
    <n v="12"/>
    <s v="妻"/>
    <n v="0"/>
    <s v="住登者"/>
    <n v="0"/>
    <n v="19810404"/>
    <n v="19830916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3"/>
    <s v="上角西"/>
    <x v="753"/>
    <s v="ノナカ　シズエ"/>
    <s v="野仲　シズヱ"/>
    <n v="2981"/>
    <n v="999"/>
    <s v="ノナカ　シズエ"/>
    <s v="野仲　シズヱ"/>
    <m/>
    <m/>
    <d v="1941-01-03T00:00:00"/>
    <d v="1941-01-03T00:00:00"/>
    <x v="3"/>
    <s v="女"/>
    <x v="0"/>
    <n v="800"/>
    <n v="8780013"/>
    <s v="大字竹田９０３番地２"/>
    <m/>
    <s v="大分県竹田市大字竹田９０３番地２"/>
    <m/>
    <s v="野仲　博美"/>
    <s v="   "/>
    <m/>
    <n v="0"/>
    <n v="0"/>
    <n v="2"/>
    <s v="世帯主"/>
    <n v="0"/>
    <s v="住登者"/>
    <n v="0"/>
    <n v="19650706"/>
    <n v="19790704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3"/>
    <s v="上角西"/>
    <x v="754"/>
    <s v="ハダノ　ヨシコ"/>
    <s v="羽田野　淑子"/>
    <n v="2983"/>
    <n v="999"/>
    <s v="ハダノ　ヨシコ"/>
    <s v="羽田野　淑子"/>
    <m/>
    <m/>
    <d v="1942-10-05T00:00:00"/>
    <d v="1942-10-05T00:00:00"/>
    <x v="48"/>
    <s v="女"/>
    <x v="0"/>
    <n v="800"/>
    <n v="8780013"/>
    <s v="大字竹田９８９番地"/>
    <m/>
    <s v="大分県竹田市大字竹田９８９番地"/>
    <m/>
    <s v="羽田野　省三"/>
    <s v="   "/>
    <m/>
    <n v="0"/>
    <n v="0"/>
    <n v="2"/>
    <s v="世帯主"/>
    <n v="0"/>
    <s v="住登者"/>
    <n v="0"/>
    <n v="19680425"/>
    <n v="1979112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3"/>
    <s v="上角西"/>
    <x v="755"/>
    <s v="マツイ　ナミ"/>
    <s v="松井　奈美"/>
    <n v="3007"/>
    <n v="999"/>
    <s v="マツイ　ナミ"/>
    <s v="松井　奈美"/>
    <m/>
    <m/>
    <d v="1935-11-04T00:00:00"/>
    <d v="1935-11-04T00:00:00"/>
    <x v="36"/>
    <s v="女"/>
    <x v="0"/>
    <n v="800"/>
    <n v="8780013"/>
    <s v="大字竹田８９８番地２"/>
    <m/>
    <s v="大分県竹田市大字竹田９０３番地４"/>
    <m/>
    <s v="松井　一生"/>
    <s v="   "/>
    <m/>
    <n v="0"/>
    <n v="0"/>
    <n v="2"/>
    <s v="世帯主"/>
    <n v="0"/>
    <s v="住登者"/>
    <n v="20211122"/>
    <n v="19580310"/>
    <n v="19760724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3"/>
    <s v="上角西"/>
    <x v="756"/>
    <s v="マツイ　コウイチ"/>
    <s v="松井　宏一"/>
    <n v="3008"/>
    <n v="999"/>
    <s v="マツイ　コウイチ"/>
    <s v="松井　宏一"/>
    <m/>
    <m/>
    <d v="1959-03-17T00:00:00"/>
    <d v="1959-03-17T00:00:00"/>
    <x v="42"/>
    <s v="男"/>
    <x v="1"/>
    <n v="800"/>
    <n v="8780013"/>
    <s v="大字竹田８９８番地１"/>
    <m/>
    <s v="大分県竹田市大字竹田９０３番地４"/>
    <m/>
    <s v="松井　宏一"/>
    <s v="   "/>
    <m/>
    <n v="0"/>
    <n v="0"/>
    <n v="2"/>
    <s v="世帯主"/>
    <n v="0"/>
    <s v="住登者"/>
    <n v="0"/>
    <n v="19841222"/>
    <n v="19960301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3"/>
    <s v="上角西"/>
    <x v="757"/>
    <s v="マツイ　エリナ"/>
    <s v="松井　絵里奈"/>
    <n v="3010"/>
    <n v="999"/>
    <s v="マツイ　エリナ"/>
    <s v="松井　絵里奈"/>
    <m/>
    <m/>
    <d v="1987-07-13T00:00:00"/>
    <d v="1987-07-13T00:00:00"/>
    <x v="71"/>
    <s v="女"/>
    <x v="0"/>
    <n v="800"/>
    <n v="8780013"/>
    <s v="大字竹田８９８番地１"/>
    <m/>
    <s v="大分県竹田市大字竹田９０３番地４"/>
    <m/>
    <s v="松井　絵里奈"/>
    <s v="   "/>
    <m/>
    <n v="0"/>
    <n v="0"/>
    <n v="2"/>
    <s v="世帯主"/>
    <n v="0"/>
    <s v="住登者"/>
    <n v="0"/>
    <n v="20151008"/>
    <n v="2015100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3"/>
    <s v="上角西"/>
    <x v="758"/>
    <s v="マツイ　ケイジ"/>
    <s v="松井　啓二"/>
    <n v="3012"/>
    <n v="999"/>
    <s v="マツイ　ケイジ"/>
    <s v="松井　啓二"/>
    <m/>
    <m/>
    <d v="1960-08-24T00:00:00"/>
    <d v="1960-08-24T00:00:00"/>
    <x v="20"/>
    <s v="男"/>
    <x v="1"/>
    <n v="800"/>
    <n v="8780013"/>
    <s v="大字竹田８９７番地６"/>
    <m/>
    <s v="大分県竹田市大字竹田９０３番地４"/>
    <m/>
    <s v="松井　啓二"/>
    <s v="   "/>
    <m/>
    <n v="0"/>
    <n v="0"/>
    <n v="2"/>
    <s v="世帯主"/>
    <n v="0"/>
    <s v="住登者"/>
    <n v="0"/>
    <n v="19870326"/>
    <n v="19950516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3"/>
    <s v="上角西"/>
    <x v="758"/>
    <s v="マツイ　ケイジ"/>
    <s v="松井　啓二"/>
    <n v="3013"/>
    <n v="999"/>
    <s v="マツイ　クミコ"/>
    <s v="松井　久美子"/>
    <m/>
    <m/>
    <d v="1959-12-10T00:00:00"/>
    <d v="1959-12-10T00:00:00"/>
    <x v="45"/>
    <s v="女"/>
    <x v="0"/>
    <n v="800"/>
    <n v="8780013"/>
    <s v="大字竹田８９７番地６"/>
    <m/>
    <s v="大分県竹田市大字竹田９０３番地４"/>
    <m/>
    <s v="松井　啓二"/>
    <s v="   "/>
    <m/>
    <n v="0"/>
    <n v="0"/>
    <n v="12"/>
    <s v="妻"/>
    <n v="0"/>
    <s v="住登者"/>
    <n v="0"/>
    <n v="19870905"/>
    <n v="19950516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3"/>
    <s v="上角西"/>
    <x v="759"/>
    <s v="ソエダ　ショウジ"/>
    <s v="添田　昌治"/>
    <n v="5830"/>
    <n v="999"/>
    <s v="ソエダ　ショウジ"/>
    <s v="添田　昌治"/>
    <m/>
    <m/>
    <d v="1959-10-01T00:00:00"/>
    <d v="1959-10-01T00:00:00"/>
    <x v="45"/>
    <s v="男"/>
    <x v="1"/>
    <n v="800"/>
    <n v="8780013"/>
    <s v="大字竹田８５４番地３"/>
    <m/>
    <s v="大分県竹田市大字竹田８５４番地３"/>
    <m/>
    <s v="添田　昌治"/>
    <s v="   "/>
    <m/>
    <n v="0"/>
    <n v="0"/>
    <n v="2"/>
    <s v="世帯主"/>
    <n v="0"/>
    <s v="住登者"/>
    <n v="0"/>
    <n v="20071016"/>
    <n v="2007101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3"/>
    <s v="上角西"/>
    <x v="760"/>
    <s v="サトウ　チヒロ"/>
    <s v="佐藤　千尋"/>
    <n v="8994"/>
    <n v="999"/>
    <s v="サトウ　チヒロ"/>
    <s v="佐藤　千尋"/>
    <m/>
    <m/>
    <d v="1987-04-14T00:00:00"/>
    <d v="1987-04-14T00:00:00"/>
    <x v="71"/>
    <s v="女"/>
    <x v="0"/>
    <n v="800"/>
    <n v="8780013"/>
    <s v="大字竹田９０１番地４"/>
    <m/>
    <s v="大分県竹田市大字竹田町１０６番地"/>
    <m/>
    <s v="佐藤　和樹"/>
    <s v="   "/>
    <m/>
    <n v="0"/>
    <n v="0"/>
    <n v="2"/>
    <s v="世帯主"/>
    <n v="0"/>
    <s v="住登者"/>
    <n v="0"/>
    <n v="19870530"/>
    <n v="2020030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3"/>
    <s v="上角西"/>
    <x v="761"/>
    <s v="カイ　ケイタ"/>
    <s v="甲斐　啓太"/>
    <n v="9640"/>
    <n v="999"/>
    <s v="カイ　ケイタ"/>
    <s v="甲斐　啓太"/>
    <m/>
    <m/>
    <d v="1984-12-30T00:00:00"/>
    <d v="1984-12-30T00:00:00"/>
    <x v="16"/>
    <s v="男"/>
    <x v="1"/>
    <n v="800"/>
    <n v="8780013"/>
    <s v="大字竹田８４０番地２"/>
    <m/>
    <s v="大分県竹田市大字会々１２２８番地"/>
    <m/>
    <s v="甲斐　周二"/>
    <s v="   "/>
    <m/>
    <n v="0"/>
    <n v="0"/>
    <n v="2"/>
    <s v="世帯主"/>
    <n v="0"/>
    <s v="住登者"/>
    <n v="20211116"/>
    <n v="20211001"/>
    <n v="202110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3"/>
    <s v="上角西"/>
    <x v="762"/>
    <s v="イタクラ　ツユコ"/>
    <s v="板倉　露子"/>
    <n v="13793"/>
    <n v="999"/>
    <s v="イタクラ　ツユコ"/>
    <s v="板倉　露子"/>
    <m/>
    <m/>
    <d v="1959-02-27T00:00:00"/>
    <d v="1959-02-27T00:00:00"/>
    <x v="42"/>
    <s v="女"/>
    <x v="0"/>
    <n v="800"/>
    <n v="8780013"/>
    <s v="大字竹田９０３番地５"/>
    <m/>
    <s v="大分県竹田市大字次倉３３８６番地"/>
    <m/>
    <s v="板倉　露子"/>
    <s v="   "/>
    <m/>
    <n v="0"/>
    <n v="0"/>
    <n v="2"/>
    <s v="世帯主"/>
    <n v="0"/>
    <s v="住登者"/>
    <n v="0"/>
    <n v="19590227"/>
    <n v="20090330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3"/>
    <s v="上角西"/>
    <x v="742"/>
    <s v="アナン　ヒデノリ"/>
    <s v="阿南　秀則"/>
    <n v="20635"/>
    <n v="999"/>
    <s v="アナン　マユミ"/>
    <s v="阿南　真由美"/>
    <m/>
    <m/>
    <d v="1965-10-26T00:00:00"/>
    <d v="1965-10-26T00:00:00"/>
    <x v="59"/>
    <s v="女"/>
    <x v="0"/>
    <n v="800"/>
    <n v="8780013"/>
    <s v="大字竹田８３３番地２"/>
    <m/>
    <s v="大分県竹田市大字竹田６８５番地"/>
    <m/>
    <s v="阿南　秀則"/>
    <s v="   "/>
    <m/>
    <n v="0"/>
    <n v="0"/>
    <n v="12"/>
    <s v="妻"/>
    <n v="0"/>
    <s v="住登者"/>
    <n v="0"/>
    <n v="19651026"/>
    <n v="2004010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3"/>
    <s v="上角西"/>
    <x v="763"/>
    <s v="タカハラ　ハルミ"/>
    <s v="髙原　はる美"/>
    <n v="21678"/>
    <n v="999"/>
    <s v="タカハラ　ハルミ"/>
    <s v="髙原　はる美"/>
    <m/>
    <m/>
    <d v="1964-03-07T00:00:00"/>
    <d v="1964-03-07T00:00:00"/>
    <x v="57"/>
    <s v="女"/>
    <x v="0"/>
    <n v="800"/>
    <n v="8780013"/>
    <s v="大字竹田８３３番地１"/>
    <m/>
    <s v="大分県豊後大野市緒方町草深野５８３番地１"/>
    <m/>
    <s v="髙原　はる美"/>
    <s v="   "/>
    <m/>
    <n v="0"/>
    <n v="0"/>
    <n v="2"/>
    <s v="世帯主"/>
    <n v="0"/>
    <s v="住登者"/>
    <n v="20211116"/>
    <n v="20211116"/>
    <n v="2021111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3"/>
    <s v="上角西"/>
    <x v="764"/>
    <s v="タニグチ　ヒロアキ"/>
    <s v="谷口　博昭"/>
    <n v="24936"/>
    <n v="999"/>
    <s v="タニグチ　ヒロアキ"/>
    <s v="谷口　博昭"/>
    <m/>
    <m/>
    <d v="1963-10-15T00:00:00"/>
    <d v="1963-10-15T00:00:00"/>
    <x v="57"/>
    <s v="男"/>
    <x v="1"/>
    <n v="800"/>
    <n v="8780013"/>
    <s v="大字竹田９０１番地１"/>
    <m/>
    <s v="大分県竹田市大字竹田８３８番地"/>
    <m/>
    <s v="谷口　博昭"/>
    <s v="   "/>
    <m/>
    <n v="0"/>
    <n v="0"/>
    <n v="2"/>
    <s v="世帯主"/>
    <n v="0"/>
    <s v="住登者"/>
    <n v="0"/>
    <n v="20020401"/>
    <n v="2005022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3"/>
    <s v="上角西"/>
    <x v="765"/>
    <s v="ハダノ　タダオ"/>
    <s v="羽田野　忠夫"/>
    <n v="25460"/>
    <n v="999"/>
    <s v="ハダノ　タダオ"/>
    <s v="羽田野　忠夫"/>
    <m/>
    <m/>
    <d v="1939-07-15T00:00:00"/>
    <d v="1939-07-15T00:00:00"/>
    <x v="50"/>
    <s v="男"/>
    <x v="1"/>
    <n v="800"/>
    <n v="8780013"/>
    <s v="大字竹田９９３番地"/>
    <m/>
    <s v="大分県竹田市大字竹田９９３番地"/>
    <m/>
    <s v="羽田野　忠夫"/>
    <s v="   "/>
    <m/>
    <n v="0"/>
    <n v="0"/>
    <n v="2"/>
    <s v="世帯主"/>
    <n v="0"/>
    <s v="住登者"/>
    <n v="0"/>
    <n v="19940315"/>
    <n v="19940315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3"/>
    <s v="上角西"/>
    <x v="766"/>
    <s v="ジョウドイ　イサム"/>
    <s v="上土井　勇"/>
    <n v="29255"/>
    <n v="999"/>
    <s v="ジョウドイ　イサム"/>
    <s v="上土井　勇"/>
    <m/>
    <m/>
    <d v="1982-09-13T00:00:00"/>
    <d v="1982-09-13T00:00:00"/>
    <x v="72"/>
    <s v="男"/>
    <x v="1"/>
    <n v="800"/>
    <n v="8780013"/>
    <s v="大字竹田８８０番地６"/>
    <m/>
    <s v="熊本県玉名市天水町部田見１０３１番地"/>
    <m/>
    <s v="上土井　文雄"/>
    <s v="   "/>
    <m/>
    <n v="0"/>
    <n v="0"/>
    <n v="2"/>
    <s v="世帯主"/>
    <n v="0"/>
    <s v="住登者"/>
    <n v="0"/>
    <n v="20000310"/>
    <n v="2008031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3"/>
    <s v="上角西"/>
    <x v="767"/>
    <s v="ゴトウ　チヅヨ"/>
    <s v="後藤　智津代"/>
    <n v="29711"/>
    <n v="999"/>
    <s v="ゴトウ　チヅヨ"/>
    <s v="後藤　智津代"/>
    <m/>
    <m/>
    <d v="1961-03-22T00:00:00"/>
    <d v="1961-03-22T00:00:00"/>
    <x v="20"/>
    <s v="女"/>
    <x v="0"/>
    <n v="800"/>
    <n v="8780013"/>
    <s v="大字竹田９０４番地１"/>
    <m/>
    <s v="大分県竹田市大字次倉２５５３番地"/>
    <m/>
    <s v="後藤　正義"/>
    <s v="   "/>
    <m/>
    <n v="0"/>
    <n v="0"/>
    <n v="2"/>
    <s v="世帯主"/>
    <n v="0"/>
    <s v="住登者"/>
    <n v="0"/>
    <n v="20001127"/>
    <n v="2005042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3"/>
    <s v="上角西"/>
    <x v="764"/>
    <s v="タニグチ　ヒロアキ"/>
    <s v="谷口　博昭"/>
    <n v="30318"/>
    <n v="999"/>
    <s v="タニグチ　カオリ"/>
    <s v="谷口　華織"/>
    <m/>
    <m/>
    <d v="1975-10-21T00:00:00"/>
    <d v="1975-10-21T00:00:00"/>
    <x v="17"/>
    <s v="女"/>
    <x v="0"/>
    <n v="800"/>
    <n v="8780013"/>
    <s v="大字竹田９０１番地１"/>
    <m/>
    <s v="大分県竹田市大字竹田８３８番地"/>
    <m/>
    <s v="谷口　博昭"/>
    <s v="   "/>
    <m/>
    <n v="0"/>
    <n v="0"/>
    <n v="12"/>
    <s v="妻"/>
    <n v="0"/>
    <s v="住登者"/>
    <n v="0"/>
    <n v="20020401"/>
    <n v="20050226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3"/>
    <s v="上角西"/>
    <x v="764"/>
    <s v="タニグチ　ヒロアキ"/>
    <s v="谷口　博昭"/>
    <n v="31054"/>
    <n v="999"/>
    <s v="タニグチ　マリン"/>
    <s v="谷口　茉鈴"/>
    <m/>
    <m/>
    <d v="2003-08-21T00:00:00"/>
    <d v="2003-08-21T00:00:00"/>
    <x v="22"/>
    <s v="女"/>
    <x v="0"/>
    <n v="800"/>
    <n v="8780013"/>
    <s v="大字竹田９０１番地１"/>
    <m/>
    <s v="大分県竹田市大字竹田８３８番地"/>
    <m/>
    <s v="谷口　博昭"/>
    <s v="   "/>
    <m/>
    <n v="0"/>
    <n v="0"/>
    <n v="20"/>
    <s v="子"/>
    <n v="0"/>
    <s v="住登者"/>
    <n v="0"/>
    <n v="20030821"/>
    <n v="20050226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3"/>
    <s v="上角西"/>
    <x v="768"/>
    <s v="フジタ　リオ"/>
    <s v="藤田　莉央"/>
    <n v="31662"/>
    <n v="999"/>
    <s v="フジタ　リオ"/>
    <s v="藤田　莉央"/>
    <m/>
    <m/>
    <d v="2000-11-27T00:00:00"/>
    <d v="2000-11-27T00:00:00"/>
    <x v="27"/>
    <s v="女"/>
    <x v="0"/>
    <n v="800"/>
    <n v="8780013"/>
    <s v="大字竹田８９９番地３"/>
    <m/>
    <s v="大分県竹田市大字竹田８９９番地３"/>
    <m/>
    <s v="藤田　麻紀"/>
    <s v="   "/>
    <m/>
    <n v="0"/>
    <n v="0"/>
    <n v="2"/>
    <s v="世帯主"/>
    <n v="0"/>
    <s v="住登者"/>
    <n v="20240124"/>
    <n v="20050307"/>
    <n v="2024012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3"/>
    <s v="上角西"/>
    <x v="749"/>
    <s v="フジタ　マキ"/>
    <s v="藤田　麻紀"/>
    <n v="31663"/>
    <n v="999"/>
    <s v="フジタ　リョウ"/>
    <s v="藤田　凌羽"/>
    <m/>
    <m/>
    <d v="2002-08-04T00:00:00"/>
    <d v="2002-08-04T00:00:00"/>
    <x v="30"/>
    <s v="男"/>
    <x v="1"/>
    <n v="800"/>
    <n v="8780013"/>
    <s v="大字竹田８９９番地３"/>
    <m/>
    <s v="大分県竹田市大字竹田８９９番地３"/>
    <m/>
    <s v="藤田　麻紀"/>
    <s v="   "/>
    <m/>
    <n v="0"/>
    <n v="0"/>
    <n v="20"/>
    <s v="子"/>
    <n v="0"/>
    <s v="住登者"/>
    <n v="20240625"/>
    <n v="20050307"/>
    <n v="20240617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3"/>
    <s v="上角西"/>
    <x v="769"/>
    <s v="アベ　ユウジ"/>
    <s v="阿部　雄二"/>
    <n v="1017591"/>
    <n v="999"/>
    <s v="アベ　ユウジ"/>
    <s v="阿部　雄二"/>
    <m/>
    <m/>
    <d v="1939-07-15T00:00:00"/>
    <d v="1939-07-15T00:00:00"/>
    <x v="50"/>
    <s v="男"/>
    <x v="1"/>
    <n v="800"/>
    <n v="8780013"/>
    <s v="大字竹田８７８番地"/>
    <m/>
    <s v="大分県竹田市大字竹田８７８番地"/>
    <m/>
    <s v="阿部　雄二"/>
    <s v="   "/>
    <m/>
    <n v="0"/>
    <n v="0"/>
    <n v="2"/>
    <s v="世帯主"/>
    <n v="0"/>
    <s v="住登者"/>
    <n v="0"/>
    <n v="20090401"/>
    <n v="200904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3"/>
    <s v="上角西"/>
    <x v="770"/>
    <s v="カイ　ヒサヨシ"/>
    <s v="甲　久充"/>
    <n v="10050261"/>
    <n v="999"/>
    <s v="カイ　ヒサヨシ"/>
    <s v="甲　久充"/>
    <m/>
    <m/>
    <d v="1971-06-08T00:00:00"/>
    <d v="1971-06-08T00:00:00"/>
    <x v="18"/>
    <s v="男"/>
    <x v="1"/>
    <n v="800"/>
    <n v="8780013"/>
    <s v="大字竹田９１０番地１１"/>
    <m/>
    <s v="大分県竹田市荻町恵良原７８２番地１"/>
    <m/>
    <s v="甲　光男"/>
    <s v="   "/>
    <m/>
    <n v="0"/>
    <n v="0"/>
    <n v="2"/>
    <s v="世帯主"/>
    <n v="0"/>
    <s v="住登者"/>
    <n v="20240626"/>
    <n v="20240626"/>
    <n v="2024062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3"/>
    <s v="上角西"/>
    <x v="765"/>
    <s v="ハダノ　タダオ"/>
    <s v="羽田野　忠夫"/>
    <n v="40000417"/>
    <n v="999"/>
    <s v="ハダノ　アキコ"/>
    <s v="羽田野　あき子"/>
    <m/>
    <m/>
    <d v="1949-09-10T00:00:00"/>
    <d v="1949-09-10T00:00:00"/>
    <x v="15"/>
    <s v="女"/>
    <x v="0"/>
    <n v="800"/>
    <n v="8780013"/>
    <s v="大字竹田９９３番地"/>
    <m/>
    <s v="大分県竹田市大字竹田９９３番地"/>
    <m/>
    <s v="羽田野　忠夫"/>
    <s v="   "/>
    <m/>
    <n v="0"/>
    <n v="0"/>
    <n v="12"/>
    <s v="妻"/>
    <n v="0"/>
    <s v="住登者"/>
    <n v="0"/>
    <n v="20051011"/>
    <n v="2005101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n v="1"/>
  </r>
  <r>
    <x v="23"/>
    <s v="上角西"/>
    <x v="759"/>
    <s v="ソエダ　ショウジ"/>
    <s v="添田　昌治"/>
    <n v="40001569"/>
    <n v="999"/>
    <s v="ソエダ　ミユト"/>
    <s v="添田　海斗"/>
    <m/>
    <m/>
    <d v="2002-09-05T00:00:00"/>
    <d v="2002-09-05T00:00:00"/>
    <x v="30"/>
    <s v="男"/>
    <x v="1"/>
    <n v="800"/>
    <n v="8780013"/>
    <s v="大字竹田８５４番地３"/>
    <m/>
    <s v="大分県竹田市大字竹田８５４番地３"/>
    <m/>
    <s v="添田　昌治"/>
    <s v="   "/>
    <m/>
    <n v="0"/>
    <n v="0"/>
    <n v="20"/>
    <s v="子"/>
    <n v="0"/>
    <s v="住登者"/>
    <n v="0"/>
    <n v="20100416"/>
    <n v="2010041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3"/>
    <s v="上角西"/>
    <x v="769"/>
    <s v="アベ　ユウジ"/>
    <s v="阿部　雄二"/>
    <n v="40002365"/>
    <n v="999"/>
    <s v="アベ　マサコ"/>
    <s v="阿部　正子"/>
    <m/>
    <m/>
    <d v="1944-01-15T00:00:00"/>
    <d v="1944-01-15T00:00:00"/>
    <x v="34"/>
    <s v="女"/>
    <x v="0"/>
    <n v="800"/>
    <n v="8780013"/>
    <s v="大字竹田８７８番地"/>
    <m/>
    <s v="大分県竹田市大字竹田８７８番地"/>
    <m/>
    <s v="阿部　雄二"/>
    <s v="   "/>
    <m/>
    <n v="0"/>
    <n v="0"/>
    <n v="12"/>
    <s v="妻"/>
    <n v="0"/>
    <s v="住登者"/>
    <n v="0"/>
    <n v="20090401"/>
    <n v="20090401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n v="1"/>
  </r>
  <r>
    <x v="23"/>
    <s v="上角西"/>
    <x v="771"/>
    <s v="ヒラタ　キチロウ"/>
    <s v="平田　吉郎"/>
    <n v="40004531"/>
    <n v="999"/>
    <s v="ヒラタ　キチロウ"/>
    <s v="平田　吉郎"/>
    <m/>
    <m/>
    <d v="1948-01-31T00:00:00"/>
    <d v="1948-01-31T00:00:00"/>
    <x v="7"/>
    <s v="男"/>
    <x v="1"/>
    <n v="800"/>
    <n v="8780013"/>
    <s v="大字竹田９６２番地"/>
    <m/>
    <s v="熊本県上益城郡益城町大字惣領１３８３番地１"/>
    <m/>
    <s v="平田　吉郎"/>
    <s v="   "/>
    <m/>
    <n v="0"/>
    <n v="0"/>
    <n v="2"/>
    <s v="世帯主"/>
    <n v="0"/>
    <s v="住登者"/>
    <n v="0"/>
    <n v="20130508"/>
    <n v="20170518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3"/>
    <s v="上角西"/>
    <x v="772"/>
    <s v="マツモト　カズトシ"/>
    <s v="松本　和年"/>
    <n v="40004554"/>
    <n v="999"/>
    <s v="マツモト　カズトシ"/>
    <s v="松本　和年"/>
    <m/>
    <m/>
    <d v="1951-08-27T00:00:00"/>
    <d v="1951-08-27T00:00:00"/>
    <x v="41"/>
    <s v="男"/>
    <x v="1"/>
    <n v="800"/>
    <n v="8780013"/>
    <s v="大字竹田８４２番地３"/>
    <m/>
    <s v="大分県竹田市大字竹田１４３９番地"/>
    <m/>
    <s v="松本　和年"/>
    <s v="   "/>
    <m/>
    <n v="0"/>
    <n v="0"/>
    <n v="2"/>
    <s v="世帯主"/>
    <n v="0"/>
    <s v="住登者"/>
    <n v="0"/>
    <n v="20130523"/>
    <n v="20130523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3"/>
    <s v="上角西"/>
    <x v="772"/>
    <s v="マツモト　カズトシ"/>
    <s v="松本　和年"/>
    <n v="40004555"/>
    <n v="999"/>
    <s v="マツモト　ヨシコ"/>
    <s v="松本　芳子"/>
    <m/>
    <m/>
    <d v="1956-03-01T00:00:00"/>
    <d v="1956-03-01T00:00:00"/>
    <x v="1"/>
    <s v="女"/>
    <x v="0"/>
    <n v="800"/>
    <n v="8780013"/>
    <s v="大字竹田８４２番地３"/>
    <m/>
    <s v="大分県竹田市大字竹田１４３９番地"/>
    <m/>
    <s v="松本　和年"/>
    <s v="   "/>
    <m/>
    <n v="0"/>
    <n v="0"/>
    <n v="12"/>
    <s v="妻"/>
    <n v="0"/>
    <s v="住登者"/>
    <n v="0"/>
    <n v="20130523"/>
    <n v="20130523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3"/>
    <s v="上角西"/>
    <x v="757"/>
    <s v="マツイ　エリナ"/>
    <s v="松井　絵里奈"/>
    <n v="40005893"/>
    <n v="999"/>
    <s v="カワノ　シオリ"/>
    <s v="河野　栞"/>
    <m/>
    <m/>
    <d v="2013-09-11T00:00:00"/>
    <d v="2013-09-11T00:00:00"/>
    <x v="25"/>
    <s v="女"/>
    <x v="0"/>
    <n v="800"/>
    <n v="8780013"/>
    <s v="大字竹田８９８番地１"/>
    <m/>
    <s v="大分県大分市大字宮崎１５４０番地１１"/>
    <m/>
    <s v="河野　博"/>
    <s v="   "/>
    <m/>
    <n v="0"/>
    <n v="0"/>
    <n v="20"/>
    <s v="子"/>
    <n v="0"/>
    <s v="住登者"/>
    <n v="0"/>
    <n v="20151008"/>
    <n v="20151008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3"/>
    <s v="上角西"/>
    <x v="771"/>
    <s v="ヒラタ　キチロウ"/>
    <s v="平田　吉郎"/>
    <n v="90011824"/>
    <n v="999"/>
    <s v="ヒラタ　ミヨコ"/>
    <s v="平田　みよ子"/>
    <m/>
    <m/>
    <d v="1950-03-13T00:00:00"/>
    <d v="1950-03-13T00:00:00"/>
    <x v="15"/>
    <s v="女"/>
    <x v="0"/>
    <n v="800"/>
    <n v="8780013"/>
    <s v="大字竹田９６２番地"/>
    <m/>
    <s v="熊本県上益城郡益城町大字惣領１３８３番地１"/>
    <m/>
    <s v="平田　吉郎"/>
    <s v="   "/>
    <m/>
    <n v="0"/>
    <n v="0"/>
    <n v="12"/>
    <s v="妻"/>
    <n v="0"/>
    <s v="住登者"/>
    <n v="0"/>
    <n v="20130712"/>
    <n v="20170518"/>
    <x v="0"/>
    <m/>
    <m/>
    <m/>
    <m/>
    <x v="0"/>
    <x v="0"/>
    <x v="0"/>
    <n v="1"/>
    <x v="1"/>
    <n v="1"/>
    <n v="1"/>
    <s v=""/>
    <s v=""/>
    <s v=""/>
    <s v=""/>
    <s v=""/>
    <x v="0"/>
    <s v=""/>
    <n v="1"/>
    <n v="1"/>
  </r>
  <r>
    <x v="24"/>
    <s v="鷹匠町"/>
    <x v="773"/>
    <s v="ババ　アツシ"/>
    <s v="馬塲　敦"/>
    <n v="590"/>
    <n v="999"/>
    <s v="ババ　アツシ"/>
    <s v="馬塲　敦"/>
    <m/>
    <m/>
    <d v="1968-07-17T00:00:00"/>
    <d v="1968-07-17T00:00:00"/>
    <x v="10"/>
    <s v="男"/>
    <x v="1"/>
    <n v="800"/>
    <n v="8780013"/>
    <s v="大字竹田２７２７番地７"/>
    <m/>
    <s v="大分県大分市大道町３丁目２３００番地１"/>
    <m/>
    <s v="馬塲　信義"/>
    <s v="   "/>
    <m/>
    <n v="0"/>
    <n v="0"/>
    <n v="2"/>
    <s v="世帯主"/>
    <n v="0"/>
    <s v="住登者"/>
    <n v="0"/>
    <n v="20120308"/>
    <n v="2017051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4"/>
    <s v="鷹匠町"/>
    <x v="774"/>
    <s v="トモナガ　トシコ"/>
    <s v="友永　俊子"/>
    <n v="1277"/>
    <n v="999"/>
    <s v="トモナガ　トシコ"/>
    <s v="友永　俊子"/>
    <m/>
    <m/>
    <d v="1940-02-29T00:00:00"/>
    <d v="1940-02-29T00:00:00"/>
    <x v="5"/>
    <s v="女"/>
    <x v="0"/>
    <n v="800"/>
    <n v="8780013"/>
    <s v="大字竹田２７３８番地４"/>
    <m/>
    <s v="大分県竹田市大字竹田町２８３番地"/>
    <m/>
    <s v="友永　寛治"/>
    <s v="   "/>
    <m/>
    <n v="0"/>
    <n v="0"/>
    <n v="2"/>
    <s v="世帯主"/>
    <n v="0"/>
    <s v="住登者"/>
    <n v="20230626"/>
    <n v="19400229"/>
    <n v="2022072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4"/>
    <s v="鷹匠町"/>
    <x v="775"/>
    <s v="クワハラ　ヤスヒロ"/>
    <s v="桑原　保洋"/>
    <n v="2111"/>
    <n v="999"/>
    <s v="クワハラ　ヤスヒロ"/>
    <s v="桑原　保洋"/>
    <m/>
    <m/>
    <d v="1943-10-04T00:00:00"/>
    <d v="1943-10-04T00:00:00"/>
    <x v="34"/>
    <s v="男"/>
    <x v="1"/>
    <n v="800"/>
    <n v="8780013"/>
    <s v="大字竹田２７７８番地８"/>
    <m/>
    <s v="大分県竹田市大字竹田２７７８番地８"/>
    <m/>
    <s v="桑原　保洋"/>
    <s v="   "/>
    <m/>
    <n v="0"/>
    <n v="0"/>
    <n v="2"/>
    <s v="世帯主"/>
    <n v="0"/>
    <s v="住登者"/>
    <n v="0"/>
    <n v="19690405"/>
    <n v="199702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4"/>
    <s v="鷹匠町"/>
    <x v="776"/>
    <s v="イトウ　フミコ"/>
    <s v="伊東　文子"/>
    <n v="2488"/>
    <n v="999"/>
    <s v="イトウ　フミコ"/>
    <s v="伊東　文子"/>
    <m/>
    <m/>
    <d v="1941-12-18T00:00:00"/>
    <d v="1941-12-18T00:00:00"/>
    <x v="9"/>
    <s v="女"/>
    <x v="0"/>
    <n v="800"/>
    <n v="8780013"/>
    <s v="大字竹田２７２８番地４"/>
    <s v="（中村アパート１０２号）"/>
    <s v="大分県竹田市大字竹田町４５８番地"/>
    <m/>
    <s v="伊東　新平"/>
    <s v="   "/>
    <m/>
    <n v="0"/>
    <n v="0"/>
    <n v="2"/>
    <s v="世帯主"/>
    <n v="0"/>
    <s v="住登者"/>
    <n v="20231027"/>
    <n v="20011218"/>
    <n v="20231024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4"/>
    <s v="鷹匠町"/>
    <x v="777"/>
    <s v="イデタ　セイヤ"/>
    <s v="出田　誠哉"/>
    <n v="3025"/>
    <n v="999"/>
    <s v="イデタ　ユキコ"/>
    <s v="出田　由紀子"/>
    <m/>
    <m/>
    <d v="1941-09-22T00:00:00"/>
    <d v="1941-09-22T00:00:00"/>
    <x v="9"/>
    <s v="女"/>
    <x v="0"/>
    <n v="800"/>
    <n v="8780013"/>
    <s v="大字竹田２７３８番地３"/>
    <m/>
    <s v="大分県竹田市大字竹田２７３８番地３"/>
    <m/>
    <s v="出田　誠哉"/>
    <s v="   "/>
    <m/>
    <n v="0"/>
    <n v="0"/>
    <n v="12"/>
    <s v="妻"/>
    <n v="0"/>
    <s v="住登者"/>
    <n v="0"/>
    <n v="19660413"/>
    <n v="19730322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n v="1"/>
  </r>
  <r>
    <x v="24"/>
    <s v="鷹匠町"/>
    <x v="778"/>
    <s v="イケベ　ムツトシ"/>
    <s v="池部　和年"/>
    <n v="3027"/>
    <n v="999"/>
    <s v="イケベ　ムツトシ"/>
    <s v="池部　和年"/>
    <m/>
    <m/>
    <d v="1935-02-04T00:00:00"/>
    <d v="1935-02-04T00:00:00"/>
    <x v="8"/>
    <s v="男"/>
    <x v="1"/>
    <n v="800"/>
    <n v="8780013"/>
    <s v="大字竹田２７２６番地"/>
    <m/>
    <s v="大分県竹田市大字竹田２７２６番地"/>
    <m/>
    <s v="池部　和年"/>
    <s v="   "/>
    <m/>
    <n v="0"/>
    <n v="0"/>
    <n v="2"/>
    <s v="世帯主"/>
    <n v="0"/>
    <s v="住登者"/>
    <n v="0"/>
    <n v="19400812"/>
    <n v="19750303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4"/>
    <s v="鷹匠町"/>
    <x v="778"/>
    <s v="イケベ　ムツトシ"/>
    <s v="池部　和年"/>
    <n v="3028"/>
    <n v="999"/>
    <s v="イケベ　トシエ"/>
    <s v="池部　トシエ"/>
    <m/>
    <m/>
    <d v="1945-06-10T00:00:00"/>
    <d v="1945-06-10T00:00:00"/>
    <x v="4"/>
    <s v="女"/>
    <x v="0"/>
    <n v="800"/>
    <n v="8780013"/>
    <s v="大字竹田２７２６番地"/>
    <m/>
    <s v="大分県竹田市大字竹田２７２６番地"/>
    <m/>
    <s v="池部　和年"/>
    <s v="   "/>
    <m/>
    <n v="0"/>
    <n v="0"/>
    <n v="12"/>
    <s v="妻"/>
    <n v="0"/>
    <s v="住登者"/>
    <n v="0"/>
    <n v="19780702"/>
    <n v="19800524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4"/>
    <s v="鷹匠町"/>
    <x v="779"/>
    <s v="ウスキ　ブンジ"/>
    <s v="旧杵　文治"/>
    <n v="3033"/>
    <n v="999"/>
    <s v="ウスキ　ブンジ"/>
    <s v="旧杵　文治"/>
    <m/>
    <m/>
    <d v="1937-11-01T00:00:00"/>
    <d v="1937-11-01T00:00:00"/>
    <x v="58"/>
    <s v="男"/>
    <x v="1"/>
    <n v="800"/>
    <n v="8780013"/>
    <s v="大字竹田２７３１番地１３"/>
    <m/>
    <s v="大分県竹田市大字竹田２７３１番地１３"/>
    <m/>
    <s v="旧杵　文治"/>
    <s v="   "/>
    <m/>
    <n v="0"/>
    <n v="0"/>
    <n v="2"/>
    <s v="世帯主"/>
    <n v="0"/>
    <s v="住登者"/>
    <n v="0"/>
    <n v="19731029"/>
    <n v="1973102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4"/>
    <s v="鷹匠町"/>
    <x v="780"/>
    <s v="オグラ　クニトシ"/>
    <s v="小倉　敏"/>
    <n v="3042"/>
    <n v="999"/>
    <s v="オグラ　クニトシ"/>
    <s v="小倉　敏"/>
    <m/>
    <m/>
    <d v="1948-02-23T00:00:00"/>
    <d v="1948-02-23T00:00:00"/>
    <x v="7"/>
    <s v="男"/>
    <x v="1"/>
    <n v="800"/>
    <n v="8780013"/>
    <s v="大字竹田２８３８番地"/>
    <m/>
    <s v="大分県竹田市大字竹田２８３７番地"/>
    <m/>
    <s v="小倉　敏"/>
    <s v="   "/>
    <m/>
    <n v="0"/>
    <n v="0"/>
    <n v="2"/>
    <s v="世帯主"/>
    <n v="0"/>
    <s v="住登者"/>
    <n v="0"/>
    <n v="19720208"/>
    <n v="19960902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4"/>
    <s v="鷹匠町"/>
    <x v="780"/>
    <s v="オグラ　クニトシ"/>
    <s v="小倉　敏"/>
    <n v="3043"/>
    <n v="999"/>
    <s v="オグラ　セツコ"/>
    <s v="小倉　節子"/>
    <m/>
    <m/>
    <d v="1947-08-10T00:00:00"/>
    <d v="1947-08-10T00:00:00"/>
    <x v="7"/>
    <s v="女"/>
    <x v="0"/>
    <n v="800"/>
    <n v="8780013"/>
    <s v="大字竹田２８３８番地"/>
    <m/>
    <s v="大分県竹田市大字竹田２８３７番地"/>
    <m/>
    <s v="小倉　敏"/>
    <s v="   "/>
    <m/>
    <n v="0"/>
    <n v="0"/>
    <n v="12"/>
    <s v="妻"/>
    <n v="0"/>
    <s v="住登者"/>
    <n v="0"/>
    <n v="19470810"/>
    <n v="19960902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4"/>
    <s v="鷹匠町"/>
    <x v="781"/>
    <s v="サカグチ　タミコ"/>
    <s v="坂口　民子"/>
    <n v="3080"/>
    <n v="999"/>
    <s v="サカグチ　タミコ"/>
    <s v="坂口　民子"/>
    <m/>
    <m/>
    <d v="1949-12-19T00:00:00"/>
    <d v="1949-12-19T00:00:00"/>
    <x v="15"/>
    <s v="女"/>
    <x v="0"/>
    <n v="800"/>
    <n v="8780013"/>
    <s v="大字竹田２７３０番地２"/>
    <m/>
    <s v="大分県竹田市大字竹田２７３０番地２"/>
    <m/>
    <s v="坂口　正義"/>
    <s v="   "/>
    <m/>
    <n v="0"/>
    <n v="0"/>
    <n v="2"/>
    <s v="世帯主"/>
    <n v="0"/>
    <s v="住登者"/>
    <n v="0"/>
    <n v="19491219"/>
    <n v="19491219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4"/>
    <s v="鷹匠町"/>
    <x v="782"/>
    <s v="サカタ　ヒデノリ"/>
    <s v="坂田　典"/>
    <n v="3082"/>
    <n v="999"/>
    <s v="サカタ　ヒデノリ"/>
    <s v="坂田　典"/>
    <m/>
    <m/>
    <d v="1961-07-12T00:00:00"/>
    <d v="1961-07-12T00:00:00"/>
    <x v="20"/>
    <s v="男"/>
    <x v="1"/>
    <n v="800"/>
    <n v="8780013"/>
    <s v="大字竹田２６４０番地２"/>
    <m/>
    <s v="大分県竹田市大字竹田２６４０番地２"/>
    <m/>
    <s v="坂田　光信"/>
    <s v="   "/>
    <m/>
    <n v="0"/>
    <n v="0"/>
    <n v="2"/>
    <s v="世帯主"/>
    <n v="0"/>
    <s v="住登者"/>
    <n v="0"/>
    <n v="19610712"/>
    <n v="1975022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4"/>
    <s v="鷹匠町"/>
    <x v="783"/>
    <s v="トミタカ　カツミ"/>
    <s v="富高　克美"/>
    <n v="3091"/>
    <n v="999"/>
    <s v="トミタカ　テルコ"/>
    <s v="富高　照子"/>
    <m/>
    <m/>
    <d v="1933-06-01T00:00:00"/>
    <d v="1933-06-01T00:00:00"/>
    <x v="51"/>
    <s v="女"/>
    <x v="0"/>
    <n v="800"/>
    <n v="8780013"/>
    <s v="大字竹田２７３８番地６"/>
    <m/>
    <s v="大分県竹田市大字竹田２７３８番地６"/>
    <m/>
    <s v="富高　幸春"/>
    <s v="   "/>
    <m/>
    <n v="0"/>
    <n v="0"/>
    <n v="52"/>
    <s v="母"/>
    <n v="0"/>
    <s v="住登者"/>
    <n v="0"/>
    <n v="19330601"/>
    <n v="19730619"/>
    <x v="0"/>
    <m/>
    <m/>
    <m/>
    <m/>
    <x v="0"/>
    <x v="1"/>
    <x v="0"/>
    <n v="1"/>
    <x v="1"/>
    <n v="1"/>
    <n v="1"/>
    <n v="1"/>
    <n v="1"/>
    <n v="1"/>
    <s v=""/>
    <s v=""/>
    <x v="0"/>
    <s v=""/>
    <n v="1"/>
    <s v=""/>
  </r>
  <r>
    <x v="24"/>
    <s v="鷹匠町"/>
    <x v="783"/>
    <s v="トミタカ　カツミ"/>
    <s v="富高　克美"/>
    <n v="3092"/>
    <n v="999"/>
    <s v="トミタカ　エミコ"/>
    <s v="富高　恵美子"/>
    <m/>
    <m/>
    <d v="1957-03-01T00:00:00"/>
    <d v="1957-03-01T00:00:00"/>
    <x v="52"/>
    <s v="女"/>
    <x v="0"/>
    <n v="800"/>
    <n v="8780013"/>
    <s v="大字竹田２７３８番地６"/>
    <m/>
    <s v="大分県竹田市大字竹田２７３８番地６"/>
    <m/>
    <s v="富高　克美"/>
    <s v="   "/>
    <m/>
    <n v="0"/>
    <n v="0"/>
    <n v="12"/>
    <s v="妻"/>
    <n v="0"/>
    <s v="住登者"/>
    <n v="0"/>
    <n v="19831006"/>
    <n v="19831006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4"/>
    <s v="鷹匠町"/>
    <x v="784"/>
    <s v="ナカガワ　ナオミ"/>
    <s v="中川　直美"/>
    <n v="3093"/>
    <n v="999"/>
    <s v="ナカガワ　ノブコ"/>
    <s v="中川　信子"/>
    <m/>
    <m/>
    <d v="1935-08-27T00:00:00"/>
    <d v="1935-08-27T00:00:00"/>
    <x v="36"/>
    <s v="女"/>
    <x v="0"/>
    <n v="800"/>
    <n v="8780013"/>
    <s v="大字竹田２７３０番地６"/>
    <m/>
    <s v="大分県竹田市大字竹田２７３０番地６"/>
    <m/>
    <s v="中川　信子"/>
    <s v="   "/>
    <m/>
    <n v="0"/>
    <n v="0"/>
    <n v="52"/>
    <s v="母"/>
    <n v="0"/>
    <s v="住登者"/>
    <n v="0"/>
    <n v="19620628"/>
    <n v="19841226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4"/>
    <s v="鷹匠町"/>
    <x v="784"/>
    <s v="ナカガワ　ナオミ"/>
    <s v="中川　直美"/>
    <n v="3095"/>
    <n v="999"/>
    <s v="ナカガワ　ナオミ"/>
    <s v="中川　直美"/>
    <m/>
    <m/>
    <d v="1959-04-26T00:00:00"/>
    <d v="1959-04-26T00:00:00"/>
    <x v="42"/>
    <s v="女"/>
    <x v="0"/>
    <n v="800"/>
    <n v="8780013"/>
    <s v="大字竹田２７３０番地６"/>
    <m/>
    <s v="大分県竹田市大字竹田２７３０番地３"/>
    <m/>
    <s v="中川　直美"/>
    <s v="   "/>
    <m/>
    <n v="0"/>
    <n v="0"/>
    <n v="2"/>
    <s v="世帯主"/>
    <n v="0"/>
    <s v="住登者"/>
    <n v="0"/>
    <n v="19840105"/>
    <n v="19841226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24"/>
    <s v="鷹匠町"/>
    <x v="785"/>
    <s v="ヒダン　タカシ"/>
    <s v="飛彈　孝"/>
    <n v="3099"/>
    <n v="999"/>
    <s v="ヒダン　タカシ"/>
    <s v="飛彈　孝"/>
    <m/>
    <m/>
    <d v="1932-05-28T00:00:00"/>
    <d v="1932-05-28T00:00:00"/>
    <x v="49"/>
    <s v="男"/>
    <x v="1"/>
    <n v="800"/>
    <n v="8780013"/>
    <s v="大字竹田２７３８番地８"/>
    <m/>
    <s v="大分県竹田市大字竹田２７３８番地８"/>
    <m/>
    <s v="飛彈　孝"/>
    <s v="   "/>
    <m/>
    <n v="0"/>
    <n v="0"/>
    <n v="2"/>
    <s v="世帯主"/>
    <n v="0"/>
    <s v="住登者"/>
    <n v="0"/>
    <n v="19770828"/>
    <n v="19770828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4"/>
    <s v="鷹匠町"/>
    <x v="786"/>
    <s v="フルショウ　マサヨシ"/>
    <s v="古莊　正善"/>
    <n v="3119"/>
    <n v="999"/>
    <s v="フルショウ　マサヨシ"/>
    <s v="古莊　正善"/>
    <m/>
    <m/>
    <d v="1936-11-11T00:00:00"/>
    <d v="1936-11-11T00:00:00"/>
    <x v="12"/>
    <s v="男"/>
    <x v="1"/>
    <n v="800"/>
    <n v="8780013"/>
    <s v="大字竹田２７３８番地９"/>
    <m/>
    <s v="大分県竹田市大字竹田２７３８番地９"/>
    <m/>
    <s v="古莊　正善"/>
    <s v="   "/>
    <m/>
    <n v="0"/>
    <n v="0"/>
    <n v="2"/>
    <s v="世帯主"/>
    <n v="0"/>
    <s v="住登者"/>
    <n v="0"/>
    <n v="19710221"/>
    <n v="1978071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4"/>
    <s v="鷹匠町"/>
    <x v="787"/>
    <s v="マナイ　ユキオ"/>
    <s v="眞井　幸雄"/>
    <n v="3134"/>
    <n v="999"/>
    <s v="マナイ　ユキオ"/>
    <s v="眞井　幸雄"/>
    <m/>
    <m/>
    <d v="1933-09-25T00:00:00"/>
    <d v="1933-09-25T00:00:00"/>
    <x v="35"/>
    <s v="男"/>
    <x v="1"/>
    <n v="800"/>
    <n v="8780013"/>
    <s v="大字竹田２６３７番地１"/>
    <m/>
    <s v="大分県竹田市大字竹田２６３７番地"/>
    <m/>
    <s v="眞井　宇津美"/>
    <s v="   "/>
    <m/>
    <n v="0"/>
    <n v="0"/>
    <n v="2"/>
    <s v="世帯主"/>
    <n v="0"/>
    <s v="住登者"/>
    <n v="0"/>
    <n v="19330925"/>
    <n v="19561117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4"/>
    <s v="鷹匠町"/>
    <x v="788"/>
    <s v="リュウエン　タケオ"/>
    <s v="竜円　竹夫"/>
    <n v="3145"/>
    <n v="999"/>
    <s v="リュウエン　タケオ"/>
    <s v="竜円　竹夫"/>
    <m/>
    <m/>
    <d v="1948-01-16T00:00:00"/>
    <d v="1948-01-16T00:00:00"/>
    <x v="7"/>
    <s v="男"/>
    <x v="1"/>
    <n v="800"/>
    <n v="8780013"/>
    <s v="大字竹田２７３８番地５"/>
    <m/>
    <s v="大分県竹田市大字竹田２７３８番地５"/>
    <m/>
    <s v="竜円　竹夫"/>
    <s v="   "/>
    <m/>
    <n v="0"/>
    <n v="0"/>
    <n v="2"/>
    <s v="世帯主"/>
    <n v="0"/>
    <s v="住登者"/>
    <n v="0"/>
    <n v="19771130"/>
    <n v="19771130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4"/>
    <s v="鷹匠町"/>
    <x v="789"/>
    <s v="ヨシミ　ツトム"/>
    <s v="吉見　力"/>
    <n v="3150"/>
    <n v="999"/>
    <s v="ヨシミ　ツトム"/>
    <s v="吉見　力"/>
    <m/>
    <m/>
    <d v="1937-02-22T00:00:00"/>
    <d v="1937-02-22T00:00:00"/>
    <x v="12"/>
    <s v="男"/>
    <x v="1"/>
    <n v="800"/>
    <n v="8780013"/>
    <s v="大字竹田２７７８番地４"/>
    <m/>
    <s v="大分県竹田市大字竹田２７７８番地４"/>
    <m/>
    <s v="吉見　力"/>
    <s v="   "/>
    <m/>
    <n v="0"/>
    <n v="0"/>
    <n v="2"/>
    <s v="世帯主"/>
    <n v="0"/>
    <s v="住登者"/>
    <n v="0"/>
    <n v="19650416"/>
    <n v="1972111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4"/>
    <s v="鷹匠町"/>
    <x v="789"/>
    <s v="ヨシミ　ツトム"/>
    <s v="吉見　力"/>
    <n v="3151"/>
    <n v="999"/>
    <s v="ヨシミ　エツコ"/>
    <s v="吉見　悦子"/>
    <m/>
    <m/>
    <d v="1937-10-23T00:00:00"/>
    <d v="1937-10-23T00:00:00"/>
    <x v="58"/>
    <s v="女"/>
    <x v="0"/>
    <n v="800"/>
    <n v="8780013"/>
    <s v="大字竹田２７７８番地４"/>
    <m/>
    <s v="大分県竹田市大字竹田２７７８番地４"/>
    <m/>
    <s v="吉見　力"/>
    <s v="   "/>
    <m/>
    <n v="0"/>
    <n v="0"/>
    <n v="12"/>
    <s v="妻"/>
    <n v="0"/>
    <s v="住登者"/>
    <n v="0"/>
    <n v="19650907"/>
    <n v="19721116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4"/>
    <s v="鷹匠町"/>
    <x v="790"/>
    <s v="ミタニ　ヒロシ"/>
    <s v="三谷　洋"/>
    <n v="3157"/>
    <n v="999"/>
    <s v="ミタニ　チカ"/>
    <s v="三谷　チカ"/>
    <m/>
    <m/>
    <d v="1978-09-20T00:00:00"/>
    <d v="1978-09-20T00:00:00"/>
    <x v="83"/>
    <s v="女"/>
    <x v="0"/>
    <n v="800"/>
    <n v="8780013"/>
    <s v="大字竹田２７２８番地"/>
    <m/>
    <s v="大分県竹田市大字竹田２７８１番地"/>
    <m/>
    <s v="三谷　洋"/>
    <s v="   "/>
    <m/>
    <n v="0"/>
    <n v="0"/>
    <n v="12"/>
    <s v="妻"/>
    <n v="0"/>
    <s v="住登者"/>
    <n v="0"/>
    <n v="19781001"/>
    <n v="2014122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4"/>
    <s v="鷹匠町"/>
    <x v="791"/>
    <s v="フジワラ　セイイチ"/>
    <s v="藤原　誠一"/>
    <n v="3290"/>
    <n v="999"/>
    <s v="フジワラ　セイイチ"/>
    <s v="藤原　誠一"/>
    <m/>
    <m/>
    <d v="1953-08-18T00:00:00"/>
    <d v="1953-08-18T00:00:00"/>
    <x v="38"/>
    <s v="男"/>
    <x v="1"/>
    <n v="800"/>
    <n v="8780013"/>
    <s v="大字竹田１９３３番地２"/>
    <m/>
    <s v="大分県竹田市大字竹田２２７０番地"/>
    <m/>
    <s v="藤原　恒男"/>
    <s v="   "/>
    <m/>
    <n v="0"/>
    <n v="0"/>
    <n v="2"/>
    <s v="世帯主"/>
    <n v="0"/>
    <s v="住登者"/>
    <n v="0"/>
    <n v="19680402"/>
    <n v="1998083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4"/>
    <s v="鷹匠町"/>
    <x v="792"/>
    <s v="アナン　タカシ"/>
    <s v="阿南　孝"/>
    <n v="3824"/>
    <n v="999"/>
    <s v="アナン　サチコ"/>
    <s v="阿南　幸子"/>
    <m/>
    <m/>
    <d v="1950-02-18T00:00:00"/>
    <d v="1950-02-18T00:00:00"/>
    <x v="15"/>
    <s v="女"/>
    <x v="0"/>
    <n v="800"/>
    <n v="8780013"/>
    <s v="大字竹田２７２８番地４"/>
    <m/>
    <s v="熊本県阿蘇市波野大字小園１６５番地"/>
    <m/>
    <s v="阿南　豊士"/>
    <s v="   "/>
    <m/>
    <n v="0"/>
    <n v="0"/>
    <n v="52"/>
    <s v="母"/>
    <n v="0"/>
    <s v="住登者"/>
    <n v="0"/>
    <n v="19780701"/>
    <n v="20200306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4"/>
    <s v="鷹匠町"/>
    <x v="792"/>
    <s v="アナン　タカシ"/>
    <s v="阿南　孝"/>
    <n v="3825"/>
    <n v="999"/>
    <s v="アナン　タカシ"/>
    <s v="阿南　孝"/>
    <m/>
    <m/>
    <d v="1973-09-13T00:00:00"/>
    <d v="1973-09-13T00:00:00"/>
    <x v="46"/>
    <s v="男"/>
    <x v="1"/>
    <n v="800"/>
    <n v="8780013"/>
    <s v="大字竹田２７２８番地４"/>
    <m/>
    <s v="熊本県阿蘇市波野大字小園１６５番地"/>
    <m/>
    <s v="阿南　豊士"/>
    <s v="   "/>
    <m/>
    <n v="0"/>
    <n v="0"/>
    <n v="2"/>
    <s v="世帯主"/>
    <n v="0"/>
    <s v="住登者"/>
    <n v="0"/>
    <n v="19780701"/>
    <n v="20201015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4"/>
    <s v="鷹匠町"/>
    <x v="792"/>
    <s v="アナン　タカシ"/>
    <s v="阿南　孝"/>
    <n v="3827"/>
    <n v="999"/>
    <s v="アナン　トモユキ"/>
    <s v="阿南　友之"/>
    <m/>
    <m/>
    <d v="1975-11-13T00:00:00"/>
    <d v="1975-11-13T00:00:00"/>
    <x v="17"/>
    <s v="男"/>
    <x v="1"/>
    <n v="800"/>
    <n v="8780013"/>
    <s v="大字竹田２７２８番地４"/>
    <m/>
    <s v="熊本県阿蘇市波野大字小園１６５番地"/>
    <m/>
    <s v="阿南　豊士"/>
    <s v="   "/>
    <m/>
    <n v="0"/>
    <n v="0"/>
    <n v="74"/>
    <s v="弟"/>
    <n v="0"/>
    <s v="住登者"/>
    <n v="0"/>
    <n v="20030307"/>
    <n v="20200306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4"/>
    <s v="鷹匠町"/>
    <x v="793"/>
    <s v="アソウ　ショウジ"/>
    <s v="麻生　章治"/>
    <n v="13768"/>
    <n v="999"/>
    <s v="アソウ　ショウジ"/>
    <s v="麻生　章治"/>
    <m/>
    <m/>
    <d v="1955-04-09T00:00:00"/>
    <d v="1955-04-09T00:00:00"/>
    <x v="11"/>
    <s v="男"/>
    <x v="1"/>
    <n v="800"/>
    <n v="8780013"/>
    <s v="大字竹田２６３１番地１"/>
    <m/>
    <s v="大分県竹田市大字高伏１４７７番地"/>
    <m/>
    <s v="麻生　章治"/>
    <s v="   "/>
    <m/>
    <n v="0"/>
    <n v="0"/>
    <n v="2"/>
    <s v="世帯主"/>
    <n v="0"/>
    <s v="住登者"/>
    <n v="0"/>
    <n v="19550409"/>
    <n v="20060228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24"/>
    <s v="鷹匠町"/>
    <x v="793"/>
    <s v="アソウ　ショウジ"/>
    <s v="麻生　章治"/>
    <n v="13769"/>
    <n v="999"/>
    <s v="アソウ　ヒロミ"/>
    <s v="麻生　裕美"/>
    <m/>
    <m/>
    <d v="1956-02-05T00:00:00"/>
    <d v="1956-02-05T00:00:00"/>
    <x v="1"/>
    <s v="女"/>
    <x v="0"/>
    <n v="800"/>
    <n v="8780013"/>
    <s v="大字竹田２６３１番地１"/>
    <m/>
    <s v="大分県竹田市大字高伏１４７７番地"/>
    <m/>
    <s v="麻生　章治"/>
    <s v="   "/>
    <m/>
    <n v="0"/>
    <n v="0"/>
    <n v="12"/>
    <s v="妻"/>
    <n v="0"/>
    <s v="住登者"/>
    <n v="0"/>
    <n v="19560205"/>
    <n v="20060228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4"/>
    <s v="鷹匠町"/>
    <x v="794"/>
    <s v="オオツカ　タツヒコ"/>
    <s v="大塚　龍彦"/>
    <n v="13805"/>
    <n v="999"/>
    <s v="オオツカ　タツヒコ"/>
    <s v="大塚　龍彦"/>
    <m/>
    <m/>
    <d v="1954-07-08T00:00:00"/>
    <d v="1954-07-08T00:00:00"/>
    <x v="38"/>
    <s v="男"/>
    <x v="1"/>
    <n v="800"/>
    <n v="8780013"/>
    <s v="大字竹田２７２８番地９"/>
    <m/>
    <s v="大分県竹田市大字九重野４１１７番地"/>
    <m/>
    <s v="大塚　龍彦"/>
    <s v="   "/>
    <m/>
    <n v="0"/>
    <n v="0"/>
    <n v="2"/>
    <s v="世帯主"/>
    <n v="0"/>
    <s v="住登者"/>
    <n v="0"/>
    <n v="19790228"/>
    <n v="19900717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4"/>
    <s v="鷹匠町"/>
    <x v="794"/>
    <s v="オオツカ　タツヒコ"/>
    <s v="大塚　龍彦"/>
    <n v="13806"/>
    <n v="999"/>
    <s v="オオツカ　フミコ"/>
    <s v="大塚　富美子"/>
    <m/>
    <m/>
    <d v="1955-02-02T00:00:00"/>
    <d v="1955-02-02T00:00:00"/>
    <x v="11"/>
    <s v="女"/>
    <x v="0"/>
    <n v="800"/>
    <n v="8780013"/>
    <s v="大字竹田２７２８番地９"/>
    <m/>
    <s v="大分県竹田市大字九重野４１１７番地"/>
    <m/>
    <s v="大塚　龍彦"/>
    <s v="   "/>
    <m/>
    <n v="0"/>
    <n v="0"/>
    <n v="12"/>
    <s v="妻"/>
    <n v="0"/>
    <s v="住登者"/>
    <n v="0"/>
    <n v="19791227"/>
    <n v="19900717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4"/>
    <s v="鷹匠町"/>
    <x v="783"/>
    <s v="トミタカ　カツミ"/>
    <s v="富高　克美"/>
    <n v="21723"/>
    <n v="999"/>
    <s v="トミタカ　カツミ"/>
    <s v="富高　克美"/>
    <m/>
    <m/>
    <d v="1959-05-11T00:00:00"/>
    <d v="1959-05-11T00:00:00"/>
    <x v="42"/>
    <s v="男"/>
    <x v="1"/>
    <n v="800"/>
    <n v="8780013"/>
    <s v="大字竹田２７３８番地６"/>
    <m/>
    <s v="大分県竹田市大字竹田２７３８番地６"/>
    <m/>
    <s v="富高　克美"/>
    <s v="   "/>
    <m/>
    <n v="0"/>
    <n v="0"/>
    <n v="2"/>
    <s v="世帯主"/>
    <n v="0"/>
    <s v="住登者"/>
    <n v="0"/>
    <n v="19890130"/>
    <n v="19890130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4"/>
    <s v="鷹匠町"/>
    <x v="795"/>
    <s v="タカヤマ　ミノル"/>
    <s v="高山　実"/>
    <n v="21911"/>
    <n v="999"/>
    <s v="タカヤマ　ミノル"/>
    <s v="高山　実"/>
    <m/>
    <m/>
    <d v="1948-12-21T00:00:00"/>
    <d v="1948-12-21T00:00:00"/>
    <x v="32"/>
    <s v="男"/>
    <x v="1"/>
    <n v="800"/>
    <n v="8780013"/>
    <s v="大字竹田２７３１番地１"/>
    <m/>
    <s v="大分県竹田市大字片ケ瀬１０３４番地３"/>
    <m/>
    <s v="高山　実"/>
    <s v="   "/>
    <m/>
    <n v="0"/>
    <n v="0"/>
    <n v="2"/>
    <s v="世帯主"/>
    <n v="0"/>
    <s v="住登者"/>
    <n v="0"/>
    <n v="19890330"/>
    <n v="19910402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4"/>
    <s v="鷹匠町"/>
    <x v="795"/>
    <s v="タカヤマ　ミノル"/>
    <s v="高山　実"/>
    <n v="21912"/>
    <n v="999"/>
    <s v="タカヤマ　ユミコ"/>
    <s v="高山　由美子"/>
    <m/>
    <m/>
    <d v="1955-03-20T00:00:00"/>
    <d v="1955-03-20T00:00:00"/>
    <x v="11"/>
    <s v="女"/>
    <x v="0"/>
    <n v="800"/>
    <n v="8780013"/>
    <s v="大字竹田２７３１番地１"/>
    <m/>
    <s v="大分県竹田市大字片ケ瀬１０３４番地３"/>
    <m/>
    <s v="高山　実"/>
    <s v="   "/>
    <m/>
    <n v="0"/>
    <n v="0"/>
    <n v="12"/>
    <s v="妻"/>
    <n v="0"/>
    <s v="住登者"/>
    <n v="0"/>
    <n v="19890330"/>
    <n v="19910402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4"/>
    <s v="鷹匠町"/>
    <x v="796"/>
    <s v="アソウ　コウシロウ"/>
    <s v="麻生　宏士郎"/>
    <n v="23131"/>
    <n v="999"/>
    <s v="アソウ　コウシロウ"/>
    <s v="麻生　宏士郎"/>
    <m/>
    <m/>
    <d v="1990-07-29T00:00:00"/>
    <d v="1990-07-29T00:00:00"/>
    <x v="84"/>
    <s v="男"/>
    <x v="1"/>
    <n v="800"/>
    <n v="8780013"/>
    <s v="大字竹田２６２９番地１"/>
    <m/>
    <s v="大分県竹田市大字高伏１４７７番地"/>
    <m/>
    <s v="麻生　宏士郎"/>
    <s v="   "/>
    <m/>
    <n v="0"/>
    <n v="0"/>
    <n v="2"/>
    <s v="世帯主"/>
    <n v="0"/>
    <s v="住登者"/>
    <n v="20221003"/>
    <n v="19900729"/>
    <n v="20221003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4"/>
    <s v="鷹匠町"/>
    <x v="775"/>
    <s v="クワハラ　ヤスヒロ"/>
    <s v="桑原　保洋"/>
    <n v="23140"/>
    <n v="999"/>
    <s v="クワハラ　セツコ"/>
    <s v="桑原　節子"/>
    <m/>
    <m/>
    <d v="1961-12-04T00:00:00"/>
    <d v="1961-12-04T00:00:00"/>
    <x v="82"/>
    <s v="女"/>
    <x v="0"/>
    <n v="800"/>
    <n v="8780013"/>
    <s v="大字竹田２７７８番地８"/>
    <m/>
    <s v="大分県竹田市大字竹田２７７８番地８"/>
    <m/>
    <s v="桑原　保洋"/>
    <s v="   "/>
    <m/>
    <n v="0"/>
    <n v="0"/>
    <n v="12"/>
    <s v="妻"/>
    <n v="0"/>
    <s v="住登者"/>
    <n v="0"/>
    <n v="19900815"/>
    <n v="199702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4"/>
    <s v="鷹匠町"/>
    <x v="797"/>
    <s v="ヒラノ　タケシ"/>
    <s v="平野　武志"/>
    <n v="23654"/>
    <n v="999"/>
    <s v="ヒラノ　タケシ"/>
    <s v="平野　武志"/>
    <m/>
    <m/>
    <d v="1968-10-03T00:00:00"/>
    <d v="1968-10-03T00:00:00"/>
    <x v="62"/>
    <s v="男"/>
    <x v="1"/>
    <n v="800"/>
    <n v="8780013"/>
    <s v="大字竹田２７２１番地５"/>
    <m/>
    <s v="大分県竹田市大字竹田２７２１番地５"/>
    <m/>
    <s v="平野　武志"/>
    <s v="   "/>
    <m/>
    <n v="0"/>
    <n v="0"/>
    <n v="2"/>
    <s v="世帯主"/>
    <n v="0"/>
    <s v="住登者"/>
    <n v="0"/>
    <n v="19910410"/>
    <n v="1997083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4"/>
    <s v="鷹匠町"/>
    <x v="798"/>
    <s v="サカグチ　カツユキ"/>
    <s v="坂口　克之"/>
    <n v="25961"/>
    <n v="999"/>
    <s v="サカグチ　カツユキ"/>
    <s v="坂口　克之"/>
    <m/>
    <m/>
    <d v="1946-09-21T00:00:00"/>
    <d v="1946-09-21T00:00:00"/>
    <x v="33"/>
    <s v="男"/>
    <x v="1"/>
    <n v="800"/>
    <n v="8780013"/>
    <s v="大字竹田２７３０番地２"/>
    <m/>
    <s v="大分県竹田市大字竹田２７３０番地２"/>
    <m/>
    <s v="坂口　克之"/>
    <s v="   "/>
    <m/>
    <n v="0"/>
    <n v="0"/>
    <n v="2"/>
    <s v="世帯主"/>
    <n v="0"/>
    <s v="住登者"/>
    <n v="0"/>
    <n v="19940911"/>
    <n v="1994091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4"/>
    <s v="鷹匠町"/>
    <x v="798"/>
    <s v="サカグチ　カツユキ"/>
    <s v="坂口　克之"/>
    <n v="25962"/>
    <n v="999"/>
    <s v="サカグチ　イツカ"/>
    <s v="坂口　いつか"/>
    <m/>
    <m/>
    <d v="1949-11-05T00:00:00"/>
    <d v="1949-11-05T00:00:00"/>
    <x v="15"/>
    <s v="女"/>
    <x v="0"/>
    <n v="800"/>
    <n v="8780013"/>
    <s v="大字竹田２７３０番地２"/>
    <m/>
    <s v="大分県竹田市大字竹田２７３０番地２"/>
    <m/>
    <s v="坂口　克之"/>
    <s v="   "/>
    <m/>
    <n v="0"/>
    <n v="0"/>
    <n v="12"/>
    <s v="妻"/>
    <n v="0"/>
    <s v="住登者"/>
    <n v="0"/>
    <n v="19940911"/>
    <n v="1994091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4"/>
    <s v="鷹匠町"/>
    <x v="799"/>
    <s v="イケベ　シンジ"/>
    <s v="池部　真二"/>
    <n v="26893"/>
    <n v="999"/>
    <s v="イケベ　シンジ"/>
    <s v="池部　真二"/>
    <m/>
    <m/>
    <d v="1964-12-05T00:00:00"/>
    <d v="1964-12-05T00:00:00"/>
    <x v="44"/>
    <s v="男"/>
    <x v="1"/>
    <n v="800"/>
    <n v="8780013"/>
    <s v="大字竹田２７２８番地２"/>
    <m/>
    <s v="大分県竹田市大字竹田２７２８番地２"/>
    <m/>
    <s v="池部　真二"/>
    <s v="   "/>
    <m/>
    <n v="0"/>
    <n v="0"/>
    <n v="2"/>
    <s v="世帯主"/>
    <n v="0"/>
    <s v="住登者"/>
    <n v="0"/>
    <n v="19960405"/>
    <n v="19991017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4"/>
    <s v="鷹匠町"/>
    <x v="799"/>
    <s v="イケベ　シンジ"/>
    <s v="池部　真二"/>
    <n v="30196"/>
    <n v="999"/>
    <s v="イケベ　ユマ"/>
    <s v="池部　優真"/>
    <m/>
    <m/>
    <d v="2001-11-19T00:00:00"/>
    <d v="2001-11-19T00:00:00"/>
    <x v="28"/>
    <s v="女"/>
    <x v="0"/>
    <n v="800"/>
    <n v="8780013"/>
    <s v="大字竹田２７２８番地２"/>
    <m/>
    <s v="大分県竹田市大字竹田２７２８番地２"/>
    <m/>
    <s v="池部　真二"/>
    <s v="   "/>
    <m/>
    <n v="0"/>
    <n v="0"/>
    <n v="20"/>
    <s v="子"/>
    <n v="0"/>
    <s v="住登者"/>
    <n v="0"/>
    <n v="20051003"/>
    <n v="20051003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4"/>
    <s v="鷹匠町"/>
    <x v="800"/>
    <s v="アダチ　サトコ"/>
    <s v="安達　智子"/>
    <n v="30317"/>
    <n v="999"/>
    <s v="アダチ　サトコ"/>
    <s v="安達　智子"/>
    <m/>
    <m/>
    <d v="1979-04-09T00:00:00"/>
    <d v="1979-04-09T00:00:00"/>
    <x v="83"/>
    <s v="女"/>
    <x v="0"/>
    <n v="800"/>
    <n v="8780013"/>
    <s v="大字竹田２７３１番地１０"/>
    <m/>
    <s v="大分県竹田市大字竹田２７３１番地１０"/>
    <m/>
    <s v="安達　克利"/>
    <s v="   "/>
    <m/>
    <n v="0"/>
    <n v="0"/>
    <n v="2"/>
    <s v="世帯主"/>
    <n v="0"/>
    <s v="住登者"/>
    <n v="0"/>
    <n v="20020331"/>
    <n v="201405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4"/>
    <s v="鷹匠町"/>
    <x v="773"/>
    <s v="ババ　アツシ"/>
    <s v="馬塲　敦"/>
    <n v="1000038"/>
    <n v="999"/>
    <s v="ババ　ツヨシ"/>
    <s v="馬塲　剛"/>
    <m/>
    <m/>
    <d v="1965-03-18T00:00:00"/>
    <d v="1965-03-18T00:00:00"/>
    <x v="44"/>
    <s v="男"/>
    <x v="1"/>
    <n v="800"/>
    <n v="8780013"/>
    <s v="大字竹田２７２７番地７"/>
    <m/>
    <s v="大分県大分市大道町３丁目２３００番地１"/>
    <m/>
    <s v="馬塲　信義"/>
    <s v="   "/>
    <m/>
    <n v="0"/>
    <n v="0"/>
    <n v="71"/>
    <s v="兄"/>
    <n v="0"/>
    <s v="住登者"/>
    <n v="0"/>
    <n v="19890314"/>
    <n v="2017051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4"/>
    <s v="鷹匠町"/>
    <x v="777"/>
    <s v="イデタ　セイヤ"/>
    <s v="出田　誠哉"/>
    <n v="1002172"/>
    <n v="999"/>
    <s v="イデタ　セイヤ"/>
    <s v="出田　誠哉"/>
    <m/>
    <m/>
    <d v="1943-12-12T00:00:00"/>
    <d v="1943-12-12T00:00:00"/>
    <x v="34"/>
    <s v="男"/>
    <x v="1"/>
    <n v="800"/>
    <n v="8780013"/>
    <s v="大字竹田２７３８番地３"/>
    <m/>
    <s v="大分県竹田市大字竹田２７３８番地３"/>
    <m/>
    <s v="出田　誠哉"/>
    <s v="   "/>
    <m/>
    <n v="0"/>
    <n v="0"/>
    <n v="2"/>
    <s v="世帯主"/>
    <n v="0"/>
    <s v="住登者"/>
    <n v="0"/>
    <n v="19930409"/>
    <n v="1993040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4"/>
    <s v="鷹匠町"/>
    <x v="782"/>
    <s v="サカタ　ヒデノリ"/>
    <s v="坂田　典"/>
    <n v="1018575"/>
    <n v="999"/>
    <s v="サカタ　モトハル"/>
    <s v="坂田　元玄"/>
    <m/>
    <m/>
    <d v="1964-06-06T00:00:00"/>
    <d v="1964-06-06T00:00:00"/>
    <x v="57"/>
    <s v="男"/>
    <x v="1"/>
    <n v="800"/>
    <n v="8780013"/>
    <s v="大字竹田２６４０番地２"/>
    <m/>
    <s v="大分県竹田市大字竹田２６４０番地２"/>
    <m/>
    <s v="坂田　光信"/>
    <s v="   "/>
    <m/>
    <n v="0"/>
    <n v="0"/>
    <n v="74"/>
    <s v="弟"/>
    <n v="0"/>
    <s v="住登者"/>
    <n v="0"/>
    <n v="20090820"/>
    <n v="20090820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4"/>
    <s v="鷹匠町"/>
    <x v="799"/>
    <s v="イケベ　シンジ"/>
    <s v="池部　真二"/>
    <n v="40000228"/>
    <n v="999"/>
    <s v="イケベ　ヒロト"/>
    <s v="池部　大翔"/>
    <m/>
    <m/>
    <d v="2005-07-05T00:00:00"/>
    <d v="2005-07-05T00:00:00"/>
    <x v="54"/>
    <s v="男"/>
    <x v="1"/>
    <n v="800"/>
    <n v="8780013"/>
    <s v="大字竹田２７２８番地２"/>
    <m/>
    <s v="大分県竹田市大字竹田２７２８番地２"/>
    <m/>
    <s v="池部　真二"/>
    <s v="   "/>
    <m/>
    <n v="0"/>
    <n v="0"/>
    <n v="20"/>
    <s v="子"/>
    <n v="0"/>
    <s v="住登者"/>
    <n v="0"/>
    <n v="20050705"/>
    <n v="2005070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4"/>
    <s v="鷹匠町"/>
    <x v="790"/>
    <s v="ミタニ　ヒロシ"/>
    <s v="三谷　洋"/>
    <n v="40000599"/>
    <n v="999"/>
    <s v="ミタニ　ヒロシ"/>
    <s v="三谷　洋"/>
    <m/>
    <m/>
    <d v="1983-05-14T00:00:00"/>
    <d v="1983-05-14T00:00:00"/>
    <x v="72"/>
    <s v="男"/>
    <x v="1"/>
    <n v="800"/>
    <n v="8780013"/>
    <s v="大字竹田２７２８番地"/>
    <m/>
    <s v="大分県竹田市大字竹田２７８１番地"/>
    <m/>
    <s v="三谷　洋"/>
    <s v="   "/>
    <m/>
    <n v="0"/>
    <n v="0"/>
    <n v="2"/>
    <s v="世帯主"/>
    <n v="0"/>
    <s v="住登者"/>
    <n v="0"/>
    <n v="20060331"/>
    <n v="201412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4"/>
    <s v="鷹匠町"/>
    <x v="801"/>
    <s v="アダチ　クミコ"/>
    <s v="安達　久美子"/>
    <n v="40003338"/>
    <n v="999"/>
    <s v="アダチ　クミコ"/>
    <s v="安達　久美子"/>
    <m/>
    <m/>
    <d v="1951-03-29T00:00:00"/>
    <d v="1951-03-29T00:00:00"/>
    <x v="0"/>
    <s v="女"/>
    <x v="0"/>
    <n v="800"/>
    <n v="8780013"/>
    <s v="大字竹田２７３１番地１０"/>
    <m/>
    <s v="大分県竹田市大字竹田２７３１番地１０"/>
    <m/>
    <s v="安達　克利"/>
    <s v="   "/>
    <m/>
    <n v="0"/>
    <n v="0"/>
    <n v="2"/>
    <s v="世帯主"/>
    <n v="0"/>
    <s v="住登者"/>
    <n v="0"/>
    <n v="20110401"/>
    <n v="20140317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4"/>
    <s v="鷹匠町"/>
    <x v="802"/>
    <s v="ヒメノ　ナオミ"/>
    <s v="姫野　直美"/>
    <n v="40003686"/>
    <n v="999"/>
    <s v="ヒメノ　ナオミ"/>
    <s v="姫野　直美"/>
    <m/>
    <m/>
    <d v="1973-01-21T00:00:00"/>
    <d v="1973-01-21T00:00:00"/>
    <x v="85"/>
    <s v="女"/>
    <x v="0"/>
    <n v="800"/>
    <n v="8780013"/>
    <s v="大字竹田２７２２番地４"/>
    <m/>
    <s v="大分県竹田市大字竹田町２３５番地"/>
    <m/>
    <s v="姫野　知俊"/>
    <s v="   "/>
    <m/>
    <n v="0"/>
    <n v="0"/>
    <n v="2"/>
    <s v="世帯主"/>
    <n v="0"/>
    <s v="住登者"/>
    <n v="20230224"/>
    <n v="20120104"/>
    <n v="20120104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4"/>
    <s v="鷹匠町"/>
    <x v="802"/>
    <s v="ヒメノ　ナオミ"/>
    <s v="姫野　直美"/>
    <n v="40004607"/>
    <n v="999"/>
    <s v="ヒメノ　ユイ"/>
    <s v="姫野　結衣"/>
    <m/>
    <m/>
    <d v="2013-06-22T00:00:00"/>
    <d v="2013-06-22T00:00:00"/>
    <x v="97"/>
    <s v="女"/>
    <x v="0"/>
    <n v="800"/>
    <n v="8780013"/>
    <s v="大字竹田２７２２番地４"/>
    <m/>
    <s v="大分県竹田市大字竹田町２３５番地"/>
    <m/>
    <s v="姫野　知俊"/>
    <s v="   "/>
    <m/>
    <n v="0"/>
    <n v="0"/>
    <n v="20"/>
    <s v="子"/>
    <n v="0"/>
    <s v="住登者"/>
    <n v="20230224"/>
    <n v="20130622"/>
    <n v="20130622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24"/>
    <s v="鷹匠町"/>
    <x v="790"/>
    <s v="ミタニ　ヒロシ"/>
    <s v="三谷　洋"/>
    <n v="40004691"/>
    <n v="999"/>
    <s v="ミタニ　ソラ"/>
    <s v="三谷　想來"/>
    <m/>
    <m/>
    <d v="2013-08-27T00:00:00"/>
    <d v="2013-08-27T00:00:00"/>
    <x v="25"/>
    <s v="女"/>
    <x v="0"/>
    <n v="800"/>
    <n v="8780013"/>
    <s v="大字竹田２７２８番地"/>
    <m/>
    <s v="大分県竹田市大字竹田２７８１番地"/>
    <m/>
    <s v="三谷　洋"/>
    <s v="   "/>
    <m/>
    <n v="0"/>
    <n v="0"/>
    <n v="20"/>
    <s v="子"/>
    <n v="0"/>
    <s v="住登者"/>
    <n v="0"/>
    <n v="20130827"/>
    <n v="20141225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4"/>
    <s v="鷹匠町"/>
    <x v="803"/>
    <s v="イノウエ　ナルヒト"/>
    <s v="井上　愛仁"/>
    <n v="40005568"/>
    <n v="999"/>
    <s v="イノウエ　ナルヒト"/>
    <s v="井上　愛仁"/>
    <m/>
    <m/>
    <d v="1979-11-27T00:00:00"/>
    <d v="1979-11-27T00:00:00"/>
    <x v="40"/>
    <s v="男"/>
    <x v="1"/>
    <n v="800"/>
    <n v="8780013"/>
    <s v="大字竹田２７３１番地５"/>
    <m/>
    <s v="神奈川県横浜市都筑区荏田東４丁目２０番地４"/>
    <m/>
    <s v="井上　愛仁"/>
    <s v="   "/>
    <m/>
    <n v="0"/>
    <n v="0"/>
    <n v="2"/>
    <s v="世帯主"/>
    <n v="0"/>
    <s v="住登者"/>
    <n v="0"/>
    <n v="20150331"/>
    <n v="20200327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4"/>
    <s v="鷹匠町"/>
    <x v="803"/>
    <s v="イノウエ　ナルヒト"/>
    <s v="井上　愛仁"/>
    <n v="40005689"/>
    <n v="999"/>
    <s v="イノウエ　カオリ"/>
    <s v="井上　香里"/>
    <m/>
    <m/>
    <d v="1979-10-23T00:00:00"/>
    <d v="1979-10-23T00:00:00"/>
    <x v="40"/>
    <s v="女"/>
    <x v="0"/>
    <n v="800"/>
    <n v="8780013"/>
    <s v="大字竹田２７３１番地５"/>
    <m/>
    <s v="神奈川県横浜市都筑区荏田東４丁目２０番地４"/>
    <m/>
    <s v="井上　愛仁"/>
    <s v="   "/>
    <m/>
    <n v="0"/>
    <n v="0"/>
    <n v="12"/>
    <s v="妻"/>
    <n v="0"/>
    <s v="住登者"/>
    <n v="0"/>
    <n v="20150511"/>
    <n v="20200529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4"/>
    <s v="鷹匠町"/>
    <x v="803"/>
    <s v="イノウエ　ナルヒト"/>
    <s v="井上　愛仁"/>
    <n v="40005690"/>
    <n v="999"/>
    <s v="イノウエ　ホノカ"/>
    <s v="井上　歩郁"/>
    <m/>
    <m/>
    <d v="2011-09-05T00:00:00"/>
    <d v="2011-09-05T00:00:00"/>
    <x v="89"/>
    <s v="女"/>
    <x v="0"/>
    <n v="800"/>
    <n v="8780013"/>
    <s v="大字竹田２７３１番地５"/>
    <m/>
    <s v="神奈川県横浜市都筑区荏田東４丁目２０番地４"/>
    <m/>
    <s v="井上　愛仁"/>
    <s v="   "/>
    <m/>
    <n v="0"/>
    <n v="0"/>
    <n v="20"/>
    <s v="子"/>
    <n v="0"/>
    <s v="住登者"/>
    <n v="0"/>
    <n v="20150511"/>
    <n v="20200529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24"/>
    <s v="鷹匠町"/>
    <x v="786"/>
    <s v="フルショウ　マサヨシ"/>
    <s v="古莊　正善"/>
    <n v="40005903"/>
    <n v="999"/>
    <s v="フルショウ　シンイチ"/>
    <s v="古莊　真一"/>
    <m/>
    <m/>
    <d v="1966-12-16T00:00:00"/>
    <d v="1966-12-16T00:00:00"/>
    <x v="55"/>
    <s v="男"/>
    <x v="1"/>
    <n v="800"/>
    <n v="8780013"/>
    <s v="大字竹田２７３８番地９"/>
    <m/>
    <s v="大分県竹田市大字竹田２７３８番地９"/>
    <m/>
    <s v="古莊　正善"/>
    <s v="   "/>
    <m/>
    <n v="0"/>
    <n v="0"/>
    <n v="20"/>
    <s v="子"/>
    <n v="0"/>
    <s v="住登者"/>
    <n v="0"/>
    <n v="20151102"/>
    <n v="20151102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4"/>
    <s v="鷹匠町"/>
    <x v="804"/>
    <s v="イマイ　エツオ"/>
    <s v="井　悦男"/>
    <n v="40005971"/>
    <n v="999"/>
    <s v="イマイ　エツオ"/>
    <s v="井　悦男"/>
    <m/>
    <m/>
    <d v="1958-07-25T00:00:00"/>
    <d v="1958-07-25T00:00:00"/>
    <x v="2"/>
    <s v="男"/>
    <x v="1"/>
    <n v="800"/>
    <n v="8780013"/>
    <s v="大字竹田２７３１番地７"/>
    <s v="（渡辺アパート　Ａ号）"/>
    <s v="大分県竹田市大字渡瀬２５０番地"/>
    <m/>
    <s v="井　務"/>
    <s v="   "/>
    <m/>
    <n v="0"/>
    <n v="0"/>
    <n v="2"/>
    <s v="世帯主"/>
    <n v="0"/>
    <s v="住登者"/>
    <n v="0"/>
    <n v="20151231"/>
    <n v="20160410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4"/>
    <s v="鷹匠町"/>
    <x v="805"/>
    <s v="ヤマダ　シュンゴ"/>
    <s v="山田　俊吾"/>
    <n v="40006134"/>
    <n v="999"/>
    <s v="ヤマダ　シュンゴ"/>
    <s v="山田　俊吾"/>
    <m/>
    <m/>
    <d v="1989-02-09T00:00:00"/>
    <d v="1989-02-09T00:00:00"/>
    <x v="99"/>
    <s v="男"/>
    <x v="1"/>
    <n v="800"/>
    <n v="8780013"/>
    <s v="大字竹田２７２８番地４"/>
    <s v="（中村アパート２０２号）"/>
    <s v="宮崎県宮崎市大字熊野２６４８番地２"/>
    <m/>
    <s v="山田　恵美男"/>
    <s v="   "/>
    <m/>
    <n v="0"/>
    <n v="0"/>
    <n v="2"/>
    <s v="世帯主"/>
    <n v="0"/>
    <s v="住登者"/>
    <n v="0"/>
    <n v="20160331"/>
    <n v="2019042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4"/>
    <s v="鷹匠町"/>
    <x v="806"/>
    <s v="グエン　テイ　ミン　ハウ"/>
    <s v="ＮＧＵＹＥＮ　ＴＨＩ　ＭＩＮＨ　ＨＡＵ"/>
    <n v="40006725"/>
    <n v="999"/>
    <s v="グエン　テイ　ミン　ハウ"/>
    <s v="ＮＧＵＹＥＮ　ＴＨＩ　ＭＩＮＨ　ＨＡＵ"/>
    <m/>
    <m/>
    <d v="1983-06-01T00:00:00"/>
    <d v="1983-06-01T00:00:00"/>
    <x v="72"/>
    <s v="女"/>
    <x v="0"/>
    <n v="800"/>
    <n v="8780013"/>
    <s v="大字竹田２７２７番地２"/>
    <m/>
    <m/>
    <m/>
    <m/>
    <s v="   "/>
    <m/>
    <n v="0"/>
    <n v="0"/>
    <n v="2"/>
    <s v="世帯主"/>
    <n v="50"/>
    <s v="登録外国人"/>
    <n v="20231106"/>
    <n v="20221103"/>
    <n v="20221103"/>
    <x v="6"/>
    <s v="ベトナム"/>
    <m/>
    <m/>
    <m/>
    <x v="10"/>
    <x v="2"/>
    <x v="0"/>
    <n v="1"/>
    <x v="0"/>
    <s v=""/>
    <s v=""/>
    <s v=""/>
    <s v=""/>
    <s v=""/>
    <s v=""/>
    <n v="1"/>
    <x v="1"/>
    <s v=""/>
    <n v="1"/>
    <n v="1"/>
  </r>
  <r>
    <x v="24"/>
    <s v="鷹匠町"/>
    <x v="807"/>
    <s v="グエン　テイ　フオン"/>
    <s v="ＮＧＵＹＥＮ　ＴＨＩ　ＨＵＯＮＧ"/>
    <n v="40006853"/>
    <n v="999"/>
    <s v="グエン　テイ　フオン"/>
    <s v="ＮＧＵＹＥＮ　ＴＨＩ　ＨＵＯＮＧ"/>
    <m/>
    <m/>
    <d v="1984-09-04T00:00:00"/>
    <d v="1984-09-04T00:00:00"/>
    <x v="16"/>
    <s v="女"/>
    <x v="0"/>
    <n v="800"/>
    <n v="8780013"/>
    <s v="大字竹田２７２８番地６"/>
    <m/>
    <m/>
    <m/>
    <m/>
    <s v="   "/>
    <m/>
    <n v="0"/>
    <n v="0"/>
    <n v="2"/>
    <s v="世帯主"/>
    <n v="50"/>
    <s v="登録外国人"/>
    <n v="20240711"/>
    <n v="20220703"/>
    <n v="20220703"/>
    <x v="6"/>
    <s v="ベトナム"/>
    <m/>
    <m/>
    <m/>
    <x v="4"/>
    <x v="2"/>
    <x v="0"/>
    <n v="1"/>
    <x v="0"/>
    <s v=""/>
    <s v=""/>
    <s v=""/>
    <s v=""/>
    <s v=""/>
    <s v=""/>
    <n v="1"/>
    <x v="1"/>
    <s v=""/>
    <n v="1"/>
    <n v="1"/>
  </r>
  <r>
    <x v="24"/>
    <s v="鷹匠町"/>
    <x v="796"/>
    <s v="アソウ　コウシロウ"/>
    <s v="麻生　宏士郎"/>
    <n v="40007129"/>
    <n v="999"/>
    <s v="アソウ　アキ"/>
    <s v="麻生　亜紀"/>
    <m/>
    <m/>
    <d v="1987-11-05T00:00:00"/>
    <d v="1987-11-05T00:00:00"/>
    <x v="24"/>
    <s v="女"/>
    <x v="0"/>
    <n v="800"/>
    <n v="8780013"/>
    <s v="大字竹田２６２９番地１"/>
    <m/>
    <s v="大分県竹田市大字高伏１４７７番地"/>
    <m/>
    <s v="麻生　宏士郎"/>
    <s v="   "/>
    <m/>
    <n v="0"/>
    <n v="0"/>
    <n v="12"/>
    <s v="妻"/>
    <n v="0"/>
    <s v="住登者"/>
    <n v="20221003"/>
    <n v="20180316"/>
    <n v="20221003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4"/>
    <s v="鷹匠町"/>
    <x v="808"/>
    <s v="エビナ　ジロウ"/>
    <s v="海老納　二郎"/>
    <n v="40007311"/>
    <n v="999"/>
    <s v="エビナ　ジロウ"/>
    <s v="海老納　二郎"/>
    <m/>
    <m/>
    <d v="1943-03-18T00:00:00"/>
    <d v="1943-03-18T00:00:00"/>
    <x v="48"/>
    <s v="男"/>
    <x v="1"/>
    <n v="800"/>
    <n v="8780013"/>
    <s v="大字竹田２７２８番地４"/>
    <s v="（中村アパート　１０１）"/>
    <s v="大分県竹田市大字会々２３５６番地１"/>
    <m/>
    <s v="海老納　二郎"/>
    <s v="   "/>
    <m/>
    <n v="0"/>
    <n v="0"/>
    <n v="2"/>
    <s v="世帯主"/>
    <n v="0"/>
    <s v="住登者"/>
    <n v="0"/>
    <n v="20180702"/>
    <n v="2018070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4"/>
    <s v="鷹匠町"/>
    <x v="809"/>
    <s v="グエン　トウー　ヒエン"/>
    <s v="ＮＧＵＹＥＮ　ＴＨＵ　ＨＩＥＮ"/>
    <n v="40007396"/>
    <n v="999"/>
    <s v="グエン　トウー　ヒエン"/>
    <s v="ＮＧＵＹＥＮ　ＴＨＵ　ＨＩＥＮ"/>
    <m/>
    <m/>
    <d v="1993-10-20T00:00:00"/>
    <d v="1993-10-20T00:00:00"/>
    <x v="26"/>
    <s v="女"/>
    <x v="0"/>
    <n v="800"/>
    <n v="8780013"/>
    <s v="大字竹田２７２７番地２"/>
    <m/>
    <m/>
    <m/>
    <m/>
    <s v="   "/>
    <m/>
    <n v="0"/>
    <n v="0"/>
    <n v="2"/>
    <s v="世帯主"/>
    <n v="50"/>
    <s v="登録外国人"/>
    <n v="20230926"/>
    <n v="20230926"/>
    <n v="20230926"/>
    <x v="6"/>
    <s v="ベトナム"/>
    <m/>
    <m/>
    <m/>
    <x v="10"/>
    <x v="2"/>
    <x v="0"/>
    <n v="1"/>
    <x v="0"/>
    <s v=""/>
    <s v=""/>
    <s v=""/>
    <s v=""/>
    <s v=""/>
    <s v=""/>
    <n v="1"/>
    <x v="1"/>
    <s v=""/>
    <n v="1"/>
    <n v="1"/>
  </r>
  <r>
    <x v="24"/>
    <s v="鷹匠町"/>
    <x v="810"/>
    <s v="チェウ　ティ　タイン"/>
    <s v="ＴＲＩＥＵ　ＴＨＩ　ＴＨＡＮＨ"/>
    <n v="40007955"/>
    <n v="999"/>
    <s v="チェウ　ティ　タイン"/>
    <s v="ＴＲＩＥＵ　ＴＨＩ　ＴＨＡＮＨ"/>
    <m/>
    <m/>
    <d v="1983-05-05T00:00:00"/>
    <d v="1983-05-05T00:00:00"/>
    <x v="72"/>
    <s v="女"/>
    <x v="0"/>
    <n v="800"/>
    <n v="8780013"/>
    <s v="大字竹田２７２８番地６"/>
    <m/>
    <m/>
    <m/>
    <m/>
    <s v="   "/>
    <m/>
    <n v="0"/>
    <n v="0"/>
    <n v="2"/>
    <s v="世帯主"/>
    <n v="50"/>
    <s v="登録外国人"/>
    <n v="20231205"/>
    <n v="20191121"/>
    <n v="20191121"/>
    <x v="6"/>
    <s v="ベトナム"/>
    <m/>
    <m/>
    <m/>
    <x v="10"/>
    <x v="2"/>
    <x v="0"/>
    <n v="1"/>
    <x v="0"/>
    <s v=""/>
    <s v=""/>
    <s v=""/>
    <s v=""/>
    <s v=""/>
    <s v=""/>
    <n v="1"/>
    <x v="1"/>
    <s v=""/>
    <n v="1"/>
    <n v="1"/>
  </r>
  <r>
    <x v="24"/>
    <s v="鷹匠町"/>
    <x v="811"/>
    <s v="ファム　ティ　ファン"/>
    <s v="ＰＨＡＭ　ＴＨＩ　ＰＨＡＮ"/>
    <n v="40007957"/>
    <n v="999"/>
    <s v="ファム　ティ　ファン"/>
    <s v="ＰＨＡＭ　ＴＨＩ　ＰＨＡＮ"/>
    <m/>
    <m/>
    <d v="1985-01-20T00:00:00"/>
    <d v="1985-01-20T00:00:00"/>
    <x v="16"/>
    <s v="女"/>
    <x v="0"/>
    <n v="800"/>
    <n v="8780013"/>
    <s v="大字竹田２７２８番地６"/>
    <m/>
    <m/>
    <m/>
    <m/>
    <s v="   "/>
    <m/>
    <n v="0"/>
    <n v="0"/>
    <n v="2"/>
    <s v="世帯主"/>
    <n v="50"/>
    <s v="登録外国人"/>
    <n v="20231205"/>
    <n v="20191121"/>
    <n v="20191121"/>
    <x v="6"/>
    <s v="ベトナム"/>
    <m/>
    <m/>
    <m/>
    <x v="10"/>
    <x v="2"/>
    <x v="0"/>
    <n v="1"/>
    <x v="0"/>
    <s v=""/>
    <s v=""/>
    <s v=""/>
    <s v=""/>
    <s v=""/>
    <s v=""/>
    <n v="1"/>
    <x v="1"/>
    <s v=""/>
    <n v="1"/>
    <n v="1"/>
  </r>
  <r>
    <x v="24"/>
    <s v="鷹匠町"/>
    <x v="812"/>
    <s v="サイトウ　ジュンイチロウ"/>
    <s v="齋藤　純一郎"/>
    <n v="40008181"/>
    <n v="999"/>
    <s v="サイトウ　セイイチ"/>
    <s v="齋藤　清一"/>
    <m/>
    <m/>
    <d v="1978-03-09T00:00:00"/>
    <d v="1978-03-09T00:00:00"/>
    <x v="63"/>
    <s v="男"/>
    <x v="1"/>
    <n v="800"/>
    <n v="8780013"/>
    <s v="大字竹田２７７８番地１"/>
    <m/>
    <s v="大分県竹田市大字竹田２７７８番地１"/>
    <m/>
    <s v="齋藤　純一郎"/>
    <s v="   "/>
    <m/>
    <n v="0"/>
    <n v="0"/>
    <n v="20"/>
    <s v="子"/>
    <n v="0"/>
    <s v="住登者"/>
    <n v="0"/>
    <n v="20200427"/>
    <n v="20200427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4"/>
    <s v="鷹匠町"/>
    <x v="796"/>
    <s v="アソウ　コウシロウ"/>
    <s v="麻生　宏士郎"/>
    <n v="40008211"/>
    <n v="999"/>
    <s v="アソウ　ヒナコ"/>
    <s v="麻生　陽菜子"/>
    <m/>
    <m/>
    <d v="2020-05-06T00:00:00"/>
    <d v="2020-05-06T00:00:00"/>
    <x v="91"/>
    <s v="女"/>
    <x v="0"/>
    <n v="800"/>
    <n v="8780013"/>
    <s v="大字竹田２６２９番地１"/>
    <m/>
    <s v="大分県竹田市大字高伏１４７７番地"/>
    <m/>
    <s v="麻生　宏士郎"/>
    <s v="   "/>
    <m/>
    <n v="0"/>
    <n v="0"/>
    <n v="20"/>
    <s v="子"/>
    <n v="0"/>
    <s v="住登者"/>
    <n v="20221003"/>
    <n v="20200506"/>
    <n v="20221003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4"/>
    <s v="鷹匠町"/>
    <x v="812"/>
    <s v="サイトウ　ジュンイチロウ"/>
    <s v="齋藤　純一郎"/>
    <n v="40015621"/>
    <n v="999"/>
    <s v="サイトウ　ケイコ"/>
    <s v="齋藤　惠子"/>
    <m/>
    <m/>
    <d v="1950-01-10T00:00:00"/>
    <d v="1950-01-10T00:00:00"/>
    <x v="15"/>
    <s v="女"/>
    <x v="0"/>
    <n v="800"/>
    <n v="8780013"/>
    <s v="大字竹田２７７８番地１"/>
    <m/>
    <s v="大分県竹田市大字竹田２７７８番地１"/>
    <m/>
    <s v="齋藤　純一郎"/>
    <s v="   "/>
    <m/>
    <n v="0"/>
    <n v="0"/>
    <n v="12"/>
    <s v="妻"/>
    <n v="0"/>
    <s v="住登者"/>
    <n v="20220701"/>
    <n v="20220630"/>
    <n v="20220630"/>
    <x v="0"/>
    <m/>
    <m/>
    <m/>
    <m/>
    <x v="0"/>
    <x v="0"/>
    <x v="0"/>
    <n v="1"/>
    <x v="1"/>
    <n v="1"/>
    <n v="1"/>
    <s v=""/>
    <s v=""/>
    <s v=""/>
    <s v=""/>
    <s v=""/>
    <x v="0"/>
    <s v=""/>
    <n v="1"/>
    <n v="1"/>
  </r>
  <r>
    <x v="24"/>
    <s v="鷹匠町"/>
    <x v="796"/>
    <s v="アソウ　コウシロウ"/>
    <s v="麻生　宏士郎"/>
    <n v="40017992"/>
    <n v="999"/>
    <s v="アソウ　モモコ"/>
    <s v="麻生　桃子"/>
    <m/>
    <m/>
    <d v="2023-03-06T00:00:00"/>
    <d v="2023-03-06T00:00:00"/>
    <x v="102"/>
    <s v="女"/>
    <x v="0"/>
    <n v="800"/>
    <n v="8780013"/>
    <s v="大字竹田２６２９番地１"/>
    <m/>
    <s v="大分県竹田市大字高伏１４７７番地"/>
    <m/>
    <s v="麻生　宏士郎"/>
    <s v="   "/>
    <m/>
    <n v="0"/>
    <n v="0"/>
    <n v="20"/>
    <s v="子"/>
    <n v="0"/>
    <s v="住登者"/>
    <n v="20230313"/>
    <n v="20230306"/>
    <n v="20230306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4"/>
    <s v="鷹匠町"/>
    <x v="813"/>
    <s v="チャン　ティエン"/>
    <s v="ＴＲＡＮ　ＴＩＥＮ"/>
    <n v="40023585"/>
    <n v="999"/>
    <s v="チャン　ティエン"/>
    <s v="ＴＲＡＮ　ＴＩＥＮ"/>
    <m/>
    <m/>
    <d v="1993-12-01T00:00:00"/>
    <d v="1993-12-01T00:00:00"/>
    <x v="26"/>
    <s v="男"/>
    <x v="1"/>
    <n v="800"/>
    <n v="8780013"/>
    <s v="大字竹田２７２７番地８"/>
    <m/>
    <m/>
    <m/>
    <m/>
    <s v="   "/>
    <m/>
    <n v="0"/>
    <n v="0"/>
    <n v="2"/>
    <s v="世帯主"/>
    <n v="50"/>
    <s v="登録外国人"/>
    <n v="20240412"/>
    <n v="20240412"/>
    <n v="20240412"/>
    <x v="6"/>
    <s v="ベトナム"/>
    <m/>
    <m/>
    <m/>
    <x v="5"/>
    <x v="2"/>
    <x v="0"/>
    <n v="1"/>
    <x v="0"/>
    <s v=""/>
    <s v=""/>
    <s v=""/>
    <s v=""/>
    <s v=""/>
    <s v=""/>
    <n v="1"/>
    <x v="1"/>
    <s v=""/>
    <n v="1"/>
    <n v="1"/>
  </r>
  <r>
    <x v="24"/>
    <s v="鷹匠町"/>
    <x v="814"/>
    <s v="グェン　ティ　フェン"/>
    <s v="ＮＧＵＹＥＮ　ＴＨＩ　ＨＵＹＥＮ"/>
    <n v="40023593"/>
    <n v="999"/>
    <s v="グェン　ティ　フェン"/>
    <s v="ＮＧＵＹＥＮ　ＴＨＩ　ＨＵＹＥＮ"/>
    <m/>
    <m/>
    <d v="1984-03-06T00:00:00"/>
    <d v="1984-03-06T00:00:00"/>
    <x v="39"/>
    <s v="女"/>
    <x v="0"/>
    <n v="800"/>
    <n v="8780013"/>
    <s v="大字竹田２７２７番地２"/>
    <m/>
    <m/>
    <m/>
    <m/>
    <s v="   "/>
    <m/>
    <n v="0"/>
    <n v="0"/>
    <n v="2"/>
    <s v="世帯主"/>
    <n v="50"/>
    <s v="登録外国人"/>
    <n v="20240412"/>
    <n v="20240412"/>
    <n v="20240412"/>
    <x v="6"/>
    <s v="ベトナム"/>
    <m/>
    <m/>
    <m/>
    <x v="5"/>
    <x v="2"/>
    <x v="0"/>
    <n v="1"/>
    <x v="0"/>
    <s v=""/>
    <s v=""/>
    <s v=""/>
    <s v=""/>
    <s v=""/>
    <s v=""/>
    <n v="1"/>
    <x v="1"/>
    <s v=""/>
    <n v="1"/>
    <n v="1"/>
  </r>
  <r>
    <x v="24"/>
    <s v="鷹匠町"/>
    <x v="812"/>
    <s v="サイトウ　ジュンイチロウ"/>
    <s v="齋藤　純一郎"/>
    <n v="90001771"/>
    <n v="999"/>
    <s v="サイトウ　ジュンイチロウ"/>
    <s v="齋藤　純一郎"/>
    <m/>
    <m/>
    <d v="1947-09-22T00:00:00"/>
    <d v="1947-09-22T00:00:00"/>
    <x v="7"/>
    <s v="男"/>
    <x v="1"/>
    <n v="800"/>
    <n v="8780013"/>
    <s v="大字竹田２７７８番地１"/>
    <m/>
    <s v="大分県竹田市大字竹田２７７８番地１"/>
    <m/>
    <s v="齋藤　純一郎"/>
    <s v="   "/>
    <m/>
    <n v="0"/>
    <n v="0"/>
    <n v="2"/>
    <s v="世帯主"/>
    <n v="0"/>
    <s v="住登者"/>
    <n v="0"/>
    <n v="20150625"/>
    <n v="20150625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5"/>
    <s v="杣谷"/>
    <x v="815"/>
    <s v="キノシタ　リョウイチ"/>
    <s v="木下　亮一"/>
    <n v="187"/>
    <n v="999"/>
    <s v="キノシタ　リョウイチ"/>
    <s v="木下　亮一"/>
    <m/>
    <m/>
    <d v="1933-02-11T00:00:00"/>
    <d v="1933-02-11T00:00:00"/>
    <x v="51"/>
    <s v="男"/>
    <x v="1"/>
    <n v="800"/>
    <n v="8780013"/>
    <s v="大字竹田２５６３番地４"/>
    <m/>
    <s v="大分県竹田市大字竹田２５６３番地４"/>
    <m/>
    <s v="木下　亮一"/>
    <s v="   "/>
    <m/>
    <n v="0"/>
    <n v="0"/>
    <n v="2"/>
    <s v="世帯主"/>
    <n v="0"/>
    <s v="住登者"/>
    <n v="0"/>
    <n v="19630812"/>
    <n v="19941228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s v=""/>
  </r>
  <r>
    <x v="25"/>
    <s v="杣谷"/>
    <x v="815"/>
    <s v="キノシタ　リョウイチ"/>
    <s v="木下　亮一"/>
    <n v="188"/>
    <n v="999"/>
    <s v="キノシタ　カツコ"/>
    <s v="木下　克子"/>
    <m/>
    <m/>
    <d v="1939-05-01T00:00:00"/>
    <d v="1939-05-01T00:00:00"/>
    <x v="50"/>
    <s v="女"/>
    <x v="0"/>
    <n v="800"/>
    <n v="8780013"/>
    <s v="大字竹田２５６３番地４"/>
    <m/>
    <s v="大分県竹田市大字竹田２５６３番地４"/>
    <m/>
    <s v="木下　亮一"/>
    <s v="   "/>
    <m/>
    <n v="0"/>
    <n v="0"/>
    <n v="12"/>
    <s v="妻"/>
    <n v="0"/>
    <s v="住登者"/>
    <n v="0"/>
    <n v="19630812"/>
    <n v="19941228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5"/>
    <s v="杣谷"/>
    <x v="815"/>
    <s v="キノシタ　リョウイチ"/>
    <s v="木下　亮一"/>
    <n v="190"/>
    <n v="999"/>
    <s v="キノシタ　ヒロアキ"/>
    <s v="木下　博明"/>
    <m/>
    <m/>
    <d v="1967-04-14T00:00:00"/>
    <d v="1967-04-14T00:00:00"/>
    <x v="55"/>
    <s v="男"/>
    <x v="1"/>
    <n v="800"/>
    <n v="8780013"/>
    <s v="大字竹田２５６３番地４"/>
    <m/>
    <s v="大分県竹田市大字竹田２５６３番地４"/>
    <m/>
    <s v="木下　博明"/>
    <s v="   "/>
    <m/>
    <n v="0"/>
    <n v="0"/>
    <n v="20"/>
    <s v="子"/>
    <n v="0"/>
    <s v="住登者"/>
    <n v="0"/>
    <n v="19950801"/>
    <n v="20000404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5"/>
    <s v="杣谷"/>
    <x v="816"/>
    <s v="ゴトウ　キミオ"/>
    <s v="後藤　君雄"/>
    <n v="748"/>
    <n v="999"/>
    <s v="ゴトウ　キミオ"/>
    <s v="後藤　君雄"/>
    <m/>
    <m/>
    <d v="1943-11-30T00:00:00"/>
    <d v="1943-11-30T00:00:00"/>
    <x v="34"/>
    <s v="男"/>
    <x v="1"/>
    <n v="800"/>
    <n v="8780013"/>
    <s v="大字竹田２５０４番地８"/>
    <m/>
    <s v="大分県竹田市大字竹田１９０７番地"/>
    <m/>
    <s v="後藤　君雄"/>
    <s v="   "/>
    <m/>
    <n v="0"/>
    <n v="0"/>
    <n v="2"/>
    <s v="世帯主"/>
    <n v="0"/>
    <s v="住登者"/>
    <n v="0"/>
    <n v="19850216"/>
    <n v="198903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5"/>
    <s v="杣谷"/>
    <x v="816"/>
    <s v="ゴトウ　キミオ"/>
    <s v="後藤　君雄"/>
    <n v="749"/>
    <n v="999"/>
    <s v="ゴトウ　タミコ"/>
    <s v="後藤　多美子"/>
    <m/>
    <m/>
    <d v="1945-09-05T00:00:00"/>
    <d v="1945-09-05T00:00:00"/>
    <x v="6"/>
    <s v="女"/>
    <x v="0"/>
    <n v="800"/>
    <n v="8780013"/>
    <s v="大字竹田２５０４番地８"/>
    <m/>
    <s v="大分県竹田市大字竹田１９０７番地"/>
    <m/>
    <s v="後藤　君雄"/>
    <s v="   "/>
    <m/>
    <n v="0"/>
    <n v="0"/>
    <n v="12"/>
    <s v="妻"/>
    <n v="0"/>
    <s v="住登者"/>
    <n v="0"/>
    <n v="19700607"/>
    <n v="19890301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5"/>
    <s v="杣谷"/>
    <x v="817"/>
    <s v="ゴトウ　モトナリ"/>
    <s v="後藤　元成"/>
    <n v="750"/>
    <n v="999"/>
    <s v="ゴトウ　モトナリ"/>
    <s v="後藤　元成"/>
    <m/>
    <m/>
    <d v="1971-07-08T00:00:00"/>
    <d v="1971-07-08T00:00:00"/>
    <x v="18"/>
    <s v="男"/>
    <x v="1"/>
    <n v="800"/>
    <n v="8780013"/>
    <s v="大字竹田２５０４番地８"/>
    <m/>
    <s v="大分県竹田市大字竹田１９０７番地"/>
    <m/>
    <s v="後藤　元成"/>
    <s v="   "/>
    <m/>
    <n v="0"/>
    <n v="0"/>
    <n v="2"/>
    <s v="世帯主"/>
    <n v="0"/>
    <s v="住登者"/>
    <n v="0"/>
    <n v="19940324"/>
    <n v="2014092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18"/>
    <s v="ゴトウ　ヒデノリ"/>
    <s v="後藤　秀徳"/>
    <n v="751"/>
    <n v="999"/>
    <s v="ゴトウ　ヒデノリ"/>
    <s v="後藤　秀徳"/>
    <m/>
    <m/>
    <d v="1974-07-03T00:00:00"/>
    <d v="1974-07-03T00:00:00"/>
    <x v="46"/>
    <s v="男"/>
    <x v="1"/>
    <n v="800"/>
    <n v="8780013"/>
    <s v="大字竹田２５０５番地１"/>
    <m/>
    <s v="大分県竹田市大字竹田２５０４番地８"/>
    <m/>
    <s v="後藤　秀徳"/>
    <s v="   "/>
    <m/>
    <n v="0"/>
    <n v="0"/>
    <n v="2"/>
    <s v="世帯主"/>
    <n v="0"/>
    <s v="住登者"/>
    <n v="0"/>
    <n v="19740703"/>
    <n v="2003112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19"/>
    <s v="クドウ　ユウカ"/>
    <s v="工藤　有華"/>
    <n v="1564"/>
    <n v="999"/>
    <s v="クドウ　ユウカ"/>
    <s v="工藤　有華"/>
    <m/>
    <m/>
    <d v="1987-04-18T00:00:00"/>
    <d v="1987-04-18T00:00:00"/>
    <x v="71"/>
    <s v="女"/>
    <x v="0"/>
    <n v="800"/>
    <n v="8780013"/>
    <s v="大字竹田２５０５番地１"/>
    <s v="（サルヴァトーレ竹田１４２）"/>
    <s v="東京都昭島市中神町１３５８番地８"/>
    <m/>
    <s v="工藤　有華"/>
    <s v="   "/>
    <m/>
    <n v="0"/>
    <n v="0"/>
    <n v="2"/>
    <s v="世帯主"/>
    <n v="0"/>
    <s v="住登者"/>
    <n v="20231106"/>
    <n v="20231101"/>
    <n v="202311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20"/>
    <s v="オオタ　ヒデマサ"/>
    <s v="太田　秀政"/>
    <n v="3173"/>
    <n v="999"/>
    <s v="オオタ　ヒデマサ"/>
    <s v="太田　秀政"/>
    <m/>
    <m/>
    <d v="1945-03-04T00:00:00"/>
    <d v="1945-03-04T00:00:00"/>
    <x v="4"/>
    <s v="男"/>
    <x v="1"/>
    <n v="800"/>
    <n v="8780013"/>
    <s v="大字竹田２４９４番地１１"/>
    <m/>
    <s v="大分県竹田市大字竹田２４９４番地１１"/>
    <m/>
    <s v="太田　秀政"/>
    <s v="   "/>
    <m/>
    <n v="0"/>
    <n v="0"/>
    <n v="2"/>
    <s v="世帯主"/>
    <n v="0"/>
    <s v="住登者"/>
    <n v="0"/>
    <n v="19700615"/>
    <n v="1982103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5"/>
    <s v="杣谷"/>
    <x v="820"/>
    <s v="オオタ　ヒデマサ"/>
    <s v="太田　秀政"/>
    <n v="3174"/>
    <n v="999"/>
    <s v="オオタ　ユキコ"/>
    <s v="太田　雪子"/>
    <m/>
    <m/>
    <d v="1950-03-04T00:00:00"/>
    <d v="1950-03-04T00:00:00"/>
    <x v="15"/>
    <s v="女"/>
    <x v="0"/>
    <n v="800"/>
    <n v="8780013"/>
    <s v="大字竹田２４９４番地１１"/>
    <m/>
    <s v="大分県竹田市大字竹田２４９４番地１１"/>
    <m/>
    <s v="太田　秀政"/>
    <s v="   "/>
    <m/>
    <n v="0"/>
    <n v="0"/>
    <n v="12"/>
    <s v="妻"/>
    <n v="0"/>
    <s v="住登者"/>
    <n v="0"/>
    <n v="19710502"/>
    <n v="1982103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5"/>
    <s v="杣谷"/>
    <x v="821"/>
    <s v="オオタ　ノブオ"/>
    <s v="太田　信夫"/>
    <n v="3175"/>
    <n v="999"/>
    <s v="オオタ　ノブオ"/>
    <s v="太田　信夫"/>
    <m/>
    <m/>
    <d v="1973-02-16T00:00:00"/>
    <d v="1973-02-16T00:00:00"/>
    <x v="85"/>
    <s v="男"/>
    <x v="1"/>
    <n v="800"/>
    <n v="8780013"/>
    <s v="大字竹田２４９４番地１１"/>
    <m/>
    <s v="大分県竹田市大字竹田２４９４番地１１"/>
    <m/>
    <s v="太田　信夫"/>
    <s v="   "/>
    <m/>
    <n v="0"/>
    <n v="0"/>
    <n v="2"/>
    <s v="世帯主"/>
    <n v="0"/>
    <s v="住登者"/>
    <n v="20210701"/>
    <n v="20210701"/>
    <n v="202107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22"/>
    <s v="カイ　チエ"/>
    <s v="改　千惠"/>
    <n v="3196"/>
    <n v="999"/>
    <s v="カイ　チエ"/>
    <s v="改　千惠"/>
    <m/>
    <m/>
    <d v="1943-02-20T00:00:00"/>
    <d v="1943-02-20T00:00:00"/>
    <x v="48"/>
    <s v="女"/>
    <x v="0"/>
    <n v="800"/>
    <n v="8780013"/>
    <s v="大字竹田２４９４番地１０"/>
    <m/>
    <s v="大分県竹田市大字竹田２４９４番地１０"/>
    <m/>
    <s v="改　文明"/>
    <s v="   "/>
    <m/>
    <n v="0"/>
    <n v="0"/>
    <n v="2"/>
    <s v="世帯主"/>
    <n v="0"/>
    <s v="住登者"/>
    <n v="0"/>
    <n v="19680117"/>
    <n v="19830227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5"/>
    <s v="杣谷"/>
    <x v="823"/>
    <s v="クドウ　イクコ"/>
    <s v="工藤　郁子"/>
    <n v="3209"/>
    <n v="999"/>
    <s v="クドウ　イクコ"/>
    <s v="工藤　郁子"/>
    <m/>
    <m/>
    <d v="1932-06-30T00:00:00"/>
    <d v="1932-06-30T00:00:00"/>
    <x v="49"/>
    <s v="女"/>
    <x v="0"/>
    <n v="800"/>
    <n v="8780013"/>
    <s v="大字竹田２５５６番地１"/>
    <m/>
    <s v="大分県竹田市大字竹田２５５６番地１"/>
    <m/>
    <s v="工藤　行政"/>
    <s v="   "/>
    <m/>
    <n v="0"/>
    <n v="0"/>
    <n v="2"/>
    <s v="世帯主"/>
    <n v="0"/>
    <s v="住登者"/>
    <n v="20230713"/>
    <n v="19590120"/>
    <n v="19830408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5"/>
    <s v="杣谷"/>
    <x v="824"/>
    <s v="ゴトウ　ヒロミ"/>
    <s v="後藤　博三"/>
    <n v="3215"/>
    <n v="999"/>
    <s v="ゴトウ　ヒロミ"/>
    <s v="後藤　博三"/>
    <m/>
    <m/>
    <d v="1950-11-01T00:00:00"/>
    <d v="1950-11-01T00:00:00"/>
    <x v="0"/>
    <s v="男"/>
    <x v="1"/>
    <n v="800"/>
    <n v="8780013"/>
    <s v="大字竹田２４９４番地２２"/>
    <m/>
    <s v="大分県竹田市久住町大字添ケ津留６０９番地３"/>
    <m/>
    <s v="後藤　博三"/>
    <s v="   "/>
    <m/>
    <n v="0"/>
    <n v="0"/>
    <n v="2"/>
    <s v="世帯主"/>
    <n v="0"/>
    <s v="住登者"/>
    <n v="0"/>
    <n v="19791015"/>
    <n v="19840913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5"/>
    <s v="杣谷"/>
    <x v="824"/>
    <s v="ゴトウ　ヒロミ"/>
    <s v="後藤　博三"/>
    <n v="3216"/>
    <n v="999"/>
    <s v="ゴトウ　アツコ"/>
    <s v="後藤　篤子"/>
    <m/>
    <m/>
    <d v="1952-02-16T00:00:00"/>
    <d v="1952-02-16T00:00:00"/>
    <x v="41"/>
    <s v="女"/>
    <x v="0"/>
    <n v="800"/>
    <n v="8780013"/>
    <s v="大字竹田２４９４番地２２"/>
    <m/>
    <s v="大分県竹田市久住町大字添ケ津留６０９番地３"/>
    <m/>
    <s v="後藤　博三"/>
    <s v="   "/>
    <m/>
    <n v="0"/>
    <n v="0"/>
    <n v="12"/>
    <s v="妻"/>
    <n v="0"/>
    <s v="住登者"/>
    <n v="0"/>
    <n v="19791015"/>
    <n v="19840913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5"/>
    <s v="杣谷"/>
    <x v="825"/>
    <s v="サトウ　ヨウジ"/>
    <s v="佐藤　洋二"/>
    <n v="3223"/>
    <n v="999"/>
    <s v="サトウ　ヨウジ"/>
    <s v="佐藤　洋二"/>
    <m/>
    <m/>
    <d v="1947-11-09T00:00:00"/>
    <d v="1947-11-09T00:00:00"/>
    <x v="7"/>
    <s v="男"/>
    <x v="1"/>
    <n v="800"/>
    <n v="8780013"/>
    <s v="大字竹田２４９４番地１"/>
    <m/>
    <s v="大分県竹田市大字竹田２４９４番地１"/>
    <m/>
    <s v="佐藤　洋二"/>
    <s v="   "/>
    <m/>
    <n v="0"/>
    <n v="0"/>
    <n v="2"/>
    <s v="世帯主"/>
    <n v="0"/>
    <s v="住登者"/>
    <n v="0"/>
    <n v="19700401"/>
    <n v="1984092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5"/>
    <s v="杣谷"/>
    <x v="825"/>
    <s v="サトウ　ヨウジ"/>
    <s v="佐藤　洋二"/>
    <n v="3224"/>
    <n v="999"/>
    <s v="サトウ　キョウコ"/>
    <s v="佐藤　京子"/>
    <m/>
    <m/>
    <d v="1948-04-07T00:00:00"/>
    <d v="1948-04-07T00:00:00"/>
    <x v="7"/>
    <s v="女"/>
    <x v="0"/>
    <n v="800"/>
    <n v="8780013"/>
    <s v="大字竹田２４９４番地１"/>
    <m/>
    <s v="大分県竹田市大字竹田２４９４番地１"/>
    <m/>
    <s v="佐藤　洋二"/>
    <s v="   "/>
    <m/>
    <n v="0"/>
    <n v="0"/>
    <n v="12"/>
    <s v="妻"/>
    <n v="0"/>
    <s v="住登者"/>
    <n v="0"/>
    <n v="19720410"/>
    <n v="19840921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5"/>
    <s v="杣谷"/>
    <x v="826"/>
    <s v="サトウ　タクロウ"/>
    <s v="佐藤　拓郎"/>
    <n v="3226"/>
    <n v="999"/>
    <s v="サトウ　タクロウ"/>
    <s v="佐藤　拓郎"/>
    <m/>
    <m/>
    <d v="1976-10-17T00:00:00"/>
    <d v="1976-10-17T00:00:00"/>
    <x v="19"/>
    <s v="男"/>
    <x v="1"/>
    <n v="800"/>
    <n v="8780013"/>
    <s v="大字竹田２５０１番地１"/>
    <m/>
    <s v="大分県竹田市大字竹田２４９４番地１"/>
    <m/>
    <s v="佐藤　拓郎"/>
    <s v="   "/>
    <m/>
    <n v="0"/>
    <n v="0"/>
    <n v="2"/>
    <s v="世帯主"/>
    <n v="0"/>
    <s v="住登者"/>
    <n v="0"/>
    <n v="20040405"/>
    <n v="201405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27"/>
    <s v="セキグチ　ケイスケ"/>
    <s v="関口　恵介"/>
    <n v="3247"/>
    <n v="999"/>
    <s v="セキグチ　リツコ"/>
    <s v="関口　律子"/>
    <m/>
    <m/>
    <d v="1946-04-27T00:00:00"/>
    <d v="1946-04-27T00:00:00"/>
    <x v="6"/>
    <s v="女"/>
    <x v="0"/>
    <n v="800"/>
    <n v="8780013"/>
    <s v="大字竹田２４９４番地１４"/>
    <m/>
    <s v="大分県竹田市大字竹田２４９４番地１４"/>
    <m/>
    <s v="関口　鉄雄"/>
    <s v="   "/>
    <m/>
    <n v="0"/>
    <n v="0"/>
    <n v="52"/>
    <s v="母"/>
    <n v="0"/>
    <s v="住登者"/>
    <n v="0"/>
    <n v="19670220"/>
    <n v="19830201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5"/>
    <s v="杣谷"/>
    <x v="827"/>
    <s v="セキグチ　ケイスケ"/>
    <s v="関口　恵介"/>
    <n v="3248"/>
    <n v="999"/>
    <s v="セキグチ　ケイスケ"/>
    <s v="関口　恵介"/>
    <m/>
    <m/>
    <d v="1972-05-16T00:00:00"/>
    <d v="1972-05-16T00:00:00"/>
    <x v="21"/>
    <s v="男"/>
    <x v="1"/>
    <n v="800"/>
    <n v="8780013"/>
    <s v="大字竹田２４９４番地１４"/>
    <m/>
    <s v="大分県竹田市大字竹田２４９４番地１４"/>
    <m/>
    <s v="関口　恵介"/>
    <s v="   "/>
    <m/>
    <n v="0"/>
    <n v="0"/>
    <n v="2"/>
    <s v="世帯主"/>
    <n v="0"/>
    <s v="住登者"/>
    <n v="0"/>
    <n v="20040609"/>
    <n v="20100831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5"/>
    <s v="杣谷"/>
    <x v="828"/>
    <s v="タシロ　タキコ"/>
    <s v="田代　多喜子"/>
    <n v="3271"/>
    <n v="999"/>
    <s v="タシロ　タキコ"/>
    <s v="田代　多喜子"/>
    <m/>
    <m/>
    <d v="1939-03-16T00:00:00"/>
    <d v="1939-03-16T00:00:00"/>
    <x v="50"/>
    <s v="女"/>
    <x v="0"/>
    <n v="800"/>
    <n v="8780013"/>
    <s v="大字竹田２５１４番地２"/>
    <m/>
    <s v="大分県竹田市大字竹田２１５７番地"/>
    <m/>
    <s v="田代　耕一郎"/>
    <s v="   "/>
    <m/>
    <n v="0"/>
    <n v="0"/>
    <n v="2"/>
    <s v="世帯主"/>
    <n v="0"/>
    <s v="住登者"/>
    <n v="0"/>
    <n v="20140728"/>
    <n v="20140728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5"/>
    <s v="杣谷"/>
    <x v="829"/>
    <s v="トミシゲ　ヤスユキ"/>
    <s v="冨重　安幸"/>
    <n v="3276"/>
    <n v="999"/>
    <s v="トミシゲ　ヤスユキ"/>
    <s v="冨重　安幸"/>
    <m/>
    <m/>
    <d v="1940-02-01T00:00:00"/>
    <d v="1940-02-01T00:00:00"/>
    <x v="5"/>
    <s v="男"/>
    <x v="1"/>
    <n v="800"/>
    <n v="8780013"/>
    <s v="大字竹田２４９４番地１３"/>
    <m/>
    <s v="大分県竹田市大字竹田２４９４番地１３"/>
    <m/>
    <s v="冨重　安幸"/>
    <s v="   "/>
    <m/>
    <n v="0"/>
    <n v="0"/>
    <n v="2"/>
    <s v="世帯主"/>
    <n v="0"/>
    <s v="住登者"/>
    <n v="0"/>
    <n v="19661108"/>
    <n v="198302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5"/>
    <s v="杣谷"/>
    <x v="829"/>
    <s v="トミシゲ　ヤスユキ"/>
    <s v="冨重　安幸"/>
    <n v="3277"/>
    <n v="999"/>
    <s v="トミシゲ　ツヤコ"/>
    <s v="冨重　ツヤ子"/>
    <m/>
    <m/>
    <d v="1941-04-27T00:00:00"/>
    <d v="1941-04-27T00:00:00"/>
    <x v="3"/>
    <s v="女"/>
    <x v="0"/>
    <n v="800"/>
    <n v="8780013"/>
    <s v="大字竹田２４９４番地１３"/>
    <m/>
    <s v="大分県竹田市大字竹田２４９４番地１３"/>
    <m/>
    <s v="冨重　安幸"/>
    <s v="   "/>
    <m/>
    <n v="0"/>
    <n v="0"/>
    <n v="12"/>
    <s v="妻"/>
    <n v="0"/>
    <s v="住登者"/>
    <n v="0"/>
    <n v="19410427"/>
    <n v="19830201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5"/>
    <s v="杣谷"/>
    <x v="830"/>
    <s v="フルショウ　シュウジ"/>
    <s v="古庄　修二"/>
    <n v="3295"/>
    <n v="999"/>
    <s v="フルショウ　シュウジ"/>
    <s v="古庄　修二"/>
    <m/>
    <m/>
    <d v="1939-07-21T00:00:00"/>
    <d v="1939-07-21T00:00:00"/>
    <x v="50"/>
    <s v="男"/>
    <x v="1"/>
    <n v="800"/>
    <n v="8780013"/>
    <s v="大字竹田２４９４番地８"/>
    <m/>
    <s v="大分県竹田市大字米納２５５６番地"/>
    <m/>
    <s v="古庄　陽子"/>
    <s v="   "/>
    <m/>
    <n v="0"/>
    <n v="0"/>
    <n v="2"/>
    <s v="世帯主"/>
    <n v="0"/>
    <s v="住登者"/>
    <n v="0"/>
    <n v="19390721"/>
    <n v="1983010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5"/>
    <s v="杣谷"/>
    <x v="831"/>
    <s v="ワダ　キヨコ"/>
    <s v="和田　喜代子"/>
    <n v="3317"/>
    <n v="999"/>
    <s v="ワダ　キヨコ"/>
    <s v="和田　喜代子"/>
    <m/>
    <m/>
    <d v="1936-11-22T00:00:00"/>
    <d v="1936-11-22T00:00:00"/>
    <x v="12"/>
    <s v="女"/>
    <x v="0"/>
    <n v="800"/>
    <n v="8780013"/>
    <s v="大字竹田２４９４番地１２"/>
    <m/>
    <s v="大分県竹田市大字竹田２４９４番地１２"/>
    <m/>
    <s v="和田　三治"/>
    <s v="   "/>
    <m/>
    <n v="0"/>
    <n v="0"/>
    <n v="2"/>
    <s v="世帯主"/>
    <n v="0"/>
    <s v="住登者"/>
    <n v="20220314"/>
    <n v="19580507"/>
    <n v="1982112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5"/>
    <s v="杣谷"/>
    <x v="832"/>
    <s v="オオツカ　ミツオ"/>
    <s v="大塚　三夫"/>
    <n v="3721"/>
    <n v="999"/>
    <s v="オオツカ　ミツオ"/>
    <s v="大塚　三夫"/>
    <m/>
    <m/>
    <d v="1947-08-20T00:00:00"/>
    <d v="1947-08-20T00:00:00"/>
    <x v="7"/>
    <s v="男"/>
    <x v="1"/>
    <n v="800"/>
    <n v="8780013"/>
    <s v="大字竹田２６４７番地１"/>
    <m/>
    <s v="大分県竹田市大字竹田２４９８番地２"/>
    <m/>
    <s v="大塚　三夫"/>
    <s v="   "/>
    <m/>
    <n v="0"/>
    <n v="0"/>
    <n v="2"/>
    <s v="世帯主"/>
    <n v="0"/>
    <s v="住登者"/>
    <n v="0"/>
    <n v="19751229"/>
    <n v="20141028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5"/>
    <s v="杣谷"/>
    <x v="832"/>
    <s v="オオツカ　ミツオ"/>
    <s v="大塚　三夫"/>
    <n v="3722"/>
    <n v="999"/>
    <s v="オオツカ　アサコ"/>
    <s v="大塚　あさ子"/>
    <m/>
    <m/>
    <d v="1950-05-20T00:00:00"/>
    <d v="1950-05-20T00:00:00"/>
    <x v="15"/>
    <s v="女"/>
    <x v="0"/>
    <n v="800"/>
    <n v="8780013"/>
    <s v="大字竹田２６４７番地１"/>
    <m/>
    <s v="大分県竹田市大字竹田２４９８番地２"/>
    <m/>
    <s v="大塚　あさ子"/>
    <s v="   "/>
    <m/>
    <n v="0"/>
    <n v="0"/>
    <n v="84"/>
    <s v="妹"/>
    <n v="0"/>
    <s v="住登者"/>
    <n v="0"/>
    <n v="19751229"/>
    <n v="20141028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5"/>
    <s v="杣谷"/>
    <x v="833"/>
    <s v="ナガマツ　ショウゴ"/>
    <s v="長松　将吾"/>
    <n v="8468"/>
    <n v="999"/>
    <s v="ナガマツ　ショウゴ"/>
    <s v="長松　将吾"/>
    <m/>
    <m/>
    <d v="1976-11-22T00:00:00"/>
    <d v="1976-11-22T00:00:00"/>
    <x v="19"/>
    <s v="男"/>
    <x v="1"/>
    <n v="800"/>
    <n v="8780013"/>
    <s v="大字竹田２５０５番地１"/>
    <s v="（サルヴァトーレ竹田Ⅱ　２１２号）"/>
    <s v="大分県竹田市大字会々３３７６番地"/>
    <m/>
    <s v="長松　将吾"/>
    <s v="   "/>
    <m/>
    <n v="0"/>
    <n v="0"/>
    <n v="2"/>
    <s v="世帯主"/>
    <n v="0"/>
    <s v="住登者"/>
    <n v="0"/>
    <n v="19761122"/>
    <n v="202011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34"/>
    <s v="ウエノ　セツコ"/>
    <s v="上野　節子"/>
    <n v="14415"/>
    <n v="999"/>
    <s v="ウエノ　セツコ"/>
    <s v="上野　節子"/>
    <m/>
    <m/>
    <d v="1961-06-05T00:00:00"/>
    <d v="1961-06-05T00:00:00"/>
    <x v="20"/>
    <s v="女"/>
    <x v="0"/>
    <n v="800"/>
    <n v="8780013"/>
    <s v="大字竹田２５０１番地４"/>
    <m/>
    <s v="大分県豊後大野市緒方町上畑１０７５番地"/>
    <m/>
    <s v="上野　節子"/>
    <s v="   "/>
    <m/>
    <n v="0"/>
    <n v="0"/>
    <n v="2"/>
    <s v="世帯主"/>
    <n v="0"/>
    <s v="住登者"/>
    <n v="0"/>
    <n v="19880113"/>
    <n v="201611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35"/>
    <s v="オキ　キヨミ"/>
    <s v="沖　清美"/>
    <n v="16261"/>
    <n v="999"/>
    <s v="オキ　キヨミ"/>
    <s v="沖　清美"/>
    <m/>
    <m/>
    <d v="1982-01-05T00:00:00"/>
    <d v="1982-01-05T00:00:00"/>
    <x v="78"/>
    <s v="女"/>
    <x v="0"/>
    <n v="800"/>
    <n v="8780013"/>
    <s v="大字竹田２５０５番地１"/>
    <s v="（サルヴァトーレ竹田Ⅰ－１２２号）"/>
    <s v="大分県竹田市大字次倉１９０６番地"/>
    <m/>
    <s v="沖　清美"/>
    <s v="   "/>
    <m/>
    <n v="0"/>
    <n v="0"/>
    <n v="2"/>
    <s v="世帯主"/>
    <n v="0"/>
    <s v="住登者"/>
    <n v="20240319"/>
    <n v="19820105"/>
    <n v="2018121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36"/>
    <s v="イシイ　ジュン"/>
    <s v="石井　潤"/>
    <n v="20471"/>
    <n v="999"/>
    <s v="イシイ　ジュン"/>
    <s v="石井　潤"/>
    <m/>
    <m/>
    <d v="1973-07-20T00:00:00"/>
    <d v="1973-07-20T00:00:00"/>
    <x v="85"/>
    <s v="男"/>
    <x v="1"/>
    <n v="800"/>
    <n v="8780013"/>
    <s v="大字竹田２５０４番地１"/>
    <m/>
    <s v="大分県大分市羽屋三丁目４０番地"/>
    <m/>
    <s v="石井　潤"/>
    <s v="   "/>
    <m/>
    <n v="0"/>
    <n v="0"/>
    <n v="2"/>
    <s v="世帯主"/>
    <n v="0"/>
    <s v="住登者"/>
    <n v="20210126"/>
    <n v="20110308"/>
    <n v="2011030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37"/>
    <s v="ムラタ　ミトシ"/>
    <s v="村田　美敏"/>
    <n v="21748"/>
    <n v="999"/>
    <s v="ムラタ　ナオミ"/>
    <s v="村田　直美"/>
    <m/>
    <m/>
    <d v="1961-05-19T00:00:00"/>
    <d v="1961-05-19T00:00:00"/>
    <x v="20"/>
    <s v="女"/>
    <x v="0"/>
    <n v="800"/>
    <n v="8780013"/>
    <s v="大字竹田２４９４番地２１"/>
    <m/>
    <s v="大分県竹田市久住町大字栢木６８２９番地"/>
    <m/>
    <s v="村田　美敏"/>
    <s v="   "/>
    <m/>
    <n v="0"/>
    <n v="0"/>
    <n v="12"/>
    <s v="妻"/>
    <n v="0"/>
    <s v="住登者"/>
    <n v="0"/>
    <n v="19890203"/>
    <n v="20160829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5"/>
    <s v="杣谷"/>
    <x v="838"/>
    <s v="フルサワ　カズヒロ"/>
    <s v="古澤　和廣"/>
    <n v="22538"/>
    <n v="999"/>
    <s v="フルサワ　ミエコ"/>
    <s v="古澤　美恵子"/>
    <m/>
    <m/>
    <d v="1963-06-13T00:00:00"/>
    <d v="1963-06-13T00:00:00"/>
    <x v="56"/>
    <s v="女"/>
    <x v="0"/>
    <n v="800"/>
    <n v="8780013"/>
    <s v="大字竹田２５０５番地１"/>
    <s v="（サルヴァトーレ竹田Ⅰ１３２号）"/>
    <s v="熊本県阿蘇市波野大字赤仁田２７１番地"/>
    <m/>
    <s v="古澤　和廣"/>
    <s v="   "/>
    <m/>
    <n v="0"/>
    <n v="0"/>
    <n v="12"/>
    <s v="妻"/>
    <n v="0"/>
    <s v="住登者"/>
    <n v="0"/>
    <n v="19891216"/>
    <n v="20131104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5"/>
    <s v="杣谷"/>
    <x v="838"/>
    <s v="フルサワ　カズヒロ"/>
    <s v="古澤　和廣"/>
    <n v="22549"/>
    <n v="999"/>
    <s v="フルサワ　カズヒロ"/>
    <s v="古澤　和廣"/>
    <m/>
    <m/>
    <d v="1961-09-07T00:00:00"/>
    <d v="1961-09-07T00:00:00"/>
    <x v="82"/>
    <s v="男"/>
    <x v="1"/>
    <n v="800"/>
    <n v="8780013"/>
    <s v="大字竹田２５０５番地１"/>
    <s v="（サルヴァトーレ竹田Ⅰ１３２号）"/>
    <s v="熊本県阿蘇市波野大字赤仁田２７１番地"/>
    <m/>
    <s v="古澤　和廣"/>
    <s v="   "/>
    <m/>
    <n v="0"/>
    <n v="0"/>
    <n v="2"/>
    <s v="世帯主"/>
    <n v="0"/>
    <s v="住登者"/>
    <n v="0"/>
    <n v="19891226"/>
    <n v="20131104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5"/>
    <s v="杣谷"/>
    <x v="820"/>
    <s v="オオタ　ヒデマサ"/>
    <s v="太田　秀政"/>
    <n v="25068"/>
    <n v="999"/>
    <s v="オオタ　ハルカ"/>
    <s v="太田　遥華"/>
    <m/>
    <m/>
    <d v="1993-05-04T00:00:00"/>
    <d v="1993-05-04T00:00:00"/>
    <x v="74"/>
    <s v="女"/>
    <x v="0"/>
    <n v="800"/>
    <n v="8780013"/>
    <s v="大字竹田２４９４番地１１"/>
    <m/>
    <s v="大分県竹田市大字竹田２４９４番地１１"/>
    <m/>
    <s v="太田　信夫"/>
    <s v="   "/>
    <m/>
    <n v="0"/>
    <n v="0"/>
    <n v="2020"/>
    <s v="子の子"/>
    <n v="0"/>
    <s v="住登者"/>
    <n v="0"/>
    <n v="19930504"/>
    <n v="19930504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5"/>
    <s v="杣谷"/>
    <x v="839"/>
    <s v="シオツキ　ミサオ"/>
    <s v="塩月　三佐雄"/>
    <n v="26140"/>
    <n v="999"/>
    <s v="シオツキ　ミサオ"/>
    <s v="塩月　三佐雄"/>
    <m/>
    <m/>
    <d v="1969-01-30T00:00:00"/>
    <d v="1969-01-30T00:00:00"/>
    <x v="62"/>
    <s v="男"/>
    <x v="1"/>
    <n v="800"/>
    <n v="8780013"/>
    <s v="大字竹田２５６３番地５"/>
    <m/>
    <s v="大分県竹田市大字会々２１５２番地１"/>
    <m/>
    <s v="塩月　三佐雄"/>
    <s v="   "/>
    <m/>
    <n v="0"/>
    <n v="0"/>
    <n v="2"/>
    <s v="世帯主"/>
    <n v="0"/>
    <s v="住登者"/>
    <n v="0"/>
    <n v="19950201"/>
    <n v="2014121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40"/>
    <s v="キラ　マサシ"/>
    <s v="吉良　正士"/>
    <n v="26191"/>
    <n v="999"/>
    <s v="キラ　セツコ"/>
    <s v="吉良　節子"/>
    <m/>
    <m/>
    <d v="1951-08-11T00:00:00"/>
    <d v="1951-08-11T00:00:00"/>
    <x v="41"/>
    <s v="女"/>
    <x v="0"/>
    <n v="800"/>
    <n v="8780013"/>
    <s v="大字竹田２５０５番地１"/>
    <s v="（サルヴァトーレ竹田１　１１２）"/>
    <s v="大分県竹田市大字倉木１５０番地１"/>
    <m/>
    <s v="吉良　正士"/>
    <s v="   "/>
    <m/>
    <n v="0"/>
    <n v="0"/>
    <n v="12"/>
    <s v="妻"/>
    <n v="0"/>
    <s v="住登者"/>
    <n v="0"/>
    <n v="19950315"/>
    <n v="20180903"/>
    <x v="0"/>
    <m/>
    <m/>
    <m/>
    <m/>
    <x v="0"/>
    <x v="0"/>
    <x v="0"/>
    <n v="1"/>
    <x v="1"/>
    <n v="1"/>
    <n v="1"/>
    <s v=""/>
    <s v=""/>
    <s v=""/>
    <s v=""/>
    <s v=""/>
    <x v="0"/>
    <s v=""/>
    <n v="1"/>
    <n v="1"/>
  </r>
  <r>
    <x v="25"/>
    <s v="杣谷"/>
    <x v="841"/>
    <s v="タナベ　ユミ"/>
    <s v="田辺　有美"/>
    <n v="26192"/>
    <n v="999"/>
    <s v="タナベ　ユミ"/>
    <s v="田辺　有美"/>
    <m/>
    <m/>
    <d v="1985-02-06T00:00:00"/>
    <d v="1985-02-06T00:00:00"/>
    <x v="16"/>
    <s v="女"/>
    <x v="0"/>
    <n v="800"/>
    <n v="8780013"/>
    <s v="大字竹田２５０５番地１"/>
    <s v="（サルヴァトーレ竹田１　１１２）"/>
    <s v="大分県竹田市久住町大字仏原８１番地"/>
    <m/>
    <s v="田辺　幹男"/>
    <s v="   "/>
    <m/>
    <n v="0"/>
    <n v="0"/>
    <n v="2"/>
    <s v="世帯主"/>
    <n v="0"/>
    <s v="住登者"/>
    <n v="20210604"/>
    <n v="19950315"/>
    <n v="20180903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42"/>
    <s v="アダチ　マサオ"/>
    <s v="足立　正夫"/>
    <n v="26862"/>
    <n v="999"/>
    <s v="アダチ　マサオ"/>
    <s v="足立　正夫"/>
    <m/>
    <m/>
    <d v="1962-02-06T00:00:00"/>
    <d v="1962-02-06T00:00:00"/>
    <x v="82"/>
    <s v="男"/>
    <x v="1"/>
    <n v="800"/>
    <n v="8780013"/>
    <s v="大字竹田２５６０番地４"/>
    <m/>
    <s v="大分県豊後大野市大野町田代４５０番地"/>
    <m/>
    <s v="足立　正夫"/>
    <s v="   "/>
    <m/>
    <n v="0"/>
    <n v="0"/>
    <n v="2"/>
    <s v="世帯主"/>
    <n v="0"/>
    <s v="住登者"/>
    <n v="0"/>
    <n v="19970714"/>
    <n v="20060630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5"/>
    <s v="杣谷"/>
    <x v="842"/>
    <s v="アダチ　マサオ"/>
    <s v="足立　正夫"/>
    <n v="26863"/>
    <n v="999"/>
    <s v="アダチ　ショウコ"/>
    <s v="足立　聖子"/>
    <m/>
    <m/>
    <d v="1961-07-11T00:00:00"/>
    <d v="1961-07-11T00:00:00"/>
    <x v="20"/>
    <s v="女"/>
    <x v="0"/>
    <n v="800"/>
    <n v="8780013"/>
    <s v="大字竹田２５６０番地４"/>
    <m/>
    <s v="大分県豊後大野市大野町田代４５０番地"/>
    <m/>
    <s v="足立　正夫"/>
    <s v="   "/>
    <m/>
    <n v="0"/>
    <n v="0"/>
    <n v="12"/>
    <s v="妻"/>
    <n v="0"/>
    <s v="住登者"/>
    <n v="0"/>
    <n v="19970714"/>
    <n v="20060630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5"/>
    <s v="杣谷"/>
    <x v="815"/>
    <s v="キノシタ　リョウイチ"/>
    <s v="木下　亮一"/>
    <n v="27658"/>
    <n v="999"/>
    <s v="キノシタ　アケミ"/>
    <s v="木下　あけみ"/>
    <m/>
    <m/>
    <d v="1964-12-06T00:00:00"/>
    <d v="1964-12-06T00:00:00"/>
    <x v="44"/>
    <s v="女"/>
    <x v="0"/>
    <n v="800"/>
    <n v="8780013"/>
    <s v="大字竹田２５６３番地４"/>
    <m/>
    <s v="大分県竹田市大字竹田２５６３番地４"/>
    <m/>
    <s v="木下　博明"/>
    <s v="   "/>
    <m/>
    <n v="0"/>
    <n v="0"/>
    <n v="2012"/>
    <s v="子の妻"/>
    <n v="0"/>
    <s v="住登者"/>
    <n v="0"/>
    <n v="19970516"/>
    <n v="20000404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5"/>
    <s v="杣谷"/>
    <x v="843"/>
    <s v="イケモト　レン"/>
    <s v="池本　蓮"/>
    <n v="27786"/>
    <n v="999"/>
    <s v="イケモト　レン"/>
    <s v="池本　蓮"/>
    <m/>
    <m/>
    <d v="1997-04-06T00:00:00"/>
    <d v="1997-04-06T00:00:00"/>
    <x v="43"/>
    <s v="男"/>
    <x v="1"/>
    <n v="800"/>
    <n v="8780013"/>
    <s v="大字竹田２５０５番地１"/>
    <s v="（サルヴァトーレ竹田１－１１２）"/>
    <s v="大分県竹田市荻町馬場４１２番地１"/>
    <m/>
    <s v="池本　良恵"/>
    <s v="   "/>
    <m/>
    <n v="0"/>
    <n v="0"/>
    <n v="2"/>
    <s v="世帯主"/>
    <n v="0"/>
    <s v="住登者"/>
    <n v="20220516"/>
    <n v="19970716"/>
    <n v="2022051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39"/>
    <s v="シオツキ　ミサオ"/>
    <s v="塩月　三佐雄"/>
    <n v="28433"/>
    <n v="999"/>
    <s v="シオツキ　ヒロミ"/>
    <s v="塩月　浩美"/>
    <m/>
    <m/>
    <d v="1969-01-08T00:00:00"/>
    <d v="1969-01-08T00:00:00"/>
    <x v="62"/>
    <s v="女"/>
    <x v="0"/>
    <n v="800"/>
    <n v="8780013"/>
    <s v="大字竹田２５６３番地５"/>
    <m/>
    <s v="大分県竹田市大字会々２１５２番地１"/>
    <m/>
    <s v="塩月　三佐雄"/>
    <s v="   "/>
    <m/>
    <n v="0"/>
    <n v="0"/>
    <n v="12"/>
    <s v="妻"/>
    <n v="0"/>
    <s v="住登者"/>
    <n v="0"/>
    <n v="19980920"/>
    <n v="2014121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5"/>
    <s v="杣谷"/>
    <x v="839"/>
    <s v="シオツキ　ミサオ"/>
    <s v="塩月　三佐雄"/>
    <n v="28875"/>
    <n v="999"/>
    <s v="シオツキ　リョウヘイ"/>
    <s v="塩月　亮平"/>
    <m/>
    <m/>
    <d v="1999-04-24T00:00:00"/>
    <d v="1999-04-24T00:00:00"/>
    <x v="53"/>
    <s v="男"/>
    <x v="1"/>
    <n v="800"/>
    <n v="8780013"/>
    <s v="大字竹田２５６３番地５"/>
    <m/>
    <s v="大分県竹田市大字会々２１５２番地１"/>
    <m/>
    <s v="塩月　三佐雄"/>
    <s v="   "/>
    <m/>
    <n v="0"/>
    <n v="0"/>
    <n v="20"/>
    <s v="子"/>
    <n v="0"/>
    <s v="住登者"/>
    <n v="20220314"/>
    <n v="20220314"/>
    <n v="20220314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5"/>
    <s v="杣谷"/>
    <x v="818"/>
    <s v="ゴトウ　ヒデノリ"/>
    <s v="後藤　秀徳"/>
    <n v="29194"/>
    <n v="999"/>
    <s v="ゴトウ　カズコ"/>
    <s v="後藤　和子"/>
    <m/>
    <m/>
    <d v="1975-08-18T00:00:00"/>
    <d v="1975-08-18T00:00:00"/>
    <x v="17"/>
    <s v="女"/>
    <x v="0"/>
    <n v="800"/>
    <n v="8780013"/>
    <s v="大字竹田２５０５番地１"/>
    <m/>
    <s v="大分県竹田市大字竹田２５０４番地８"/>
    <m/>
    <s v="後藤　秀徳"/>
    <s v="   "/>
    <m/>
    <n v="0"/>
    <n v="0"/>
    <n v="12"/>
    <s v="妻"/>
    <n v="0"/>
    <s v="住登者"/>
    <n v="0"/>
    <n v="20000127"/>
    <n v="20031128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5"/>
    <s v="杣谷"/>
    <x v="818"/>
    <s v="ゴトウ　ヒデノリ"/>
    <s v="後藤　秀徳"/>
    <n v="29634"/>
    <n v="999"/>
    <s v="ゴトウ　フウヤ"/>
    <s v="後藤　楓弥"/>
    <m/>
    <m/>
    <d v="2000-08-27T00:00:00"/>
    <d v="2000-08-27T00:00:00"/>
    <x v="27"/>
    <s v="男"/>
    <x v="1"/>
    <n v="800"/>
    <n v="8780013"/>
    <s v="大字竹田２５０５番地１"/>
    <m/>
    <s v="大分県竹田市大字竹田２５０４番地８"/>
    <m/>
    <s v="後藤　秀徳"/>
    <s v="   "/>
    <m/>
    <n v="0"/>
    <n v="0"/>
    <n v="20"/>
    <s v="子"/>
    <n v="0"/>
    <s v="住登者"/>
    <n v="0"/>
    <n v="20000827"/>
    <n v="20031128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5"/>
    <s v="杣谷"/>
    <x v="844"/>
    <s v="イトウ　タカノブ"/>
    <s v="伊藤　貴信"/>
    <n v="29839"/>
    <n v="999"/>
    <s v="イトウ　タカノブ"/>
    <s v="伊藤　貴信"/>
    <m/>
    <m/>
    <d v="1971-11-26T00:00:00"/>
    <d v="1971-11-26T00:00:00"/>
    <x v="21"/>
    <s v="男"/>
    <x v="1"/>
    <n v="800"/>
    <n v="8780013"/>
    <s v="大字竹田２５０５番地１"/>
    <m/>
    <s v="大分県宇佐市大字猿渡１０６４番地６６"/>
    <m/>
    <s v="伊藤　貴信"/>
    <s v="   "/>
    <m/>
    <n v="0"/>
    <n v="0"/>
    <n v="2"/>
    <s v="世帯主"/>
    <n v="0"/>
    <s v="住登者"/>
    <n v="0"/>
    <n v="20010301"/>
    <n v="200103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18"/>
    <s v="ゴトウ　ヒデノリ"/>
    <s v="後藤　秀徳"/>
    <n v="30460"/>
    <n v="999"/>
    <s v="ゴトウ　サクヤ"/>
    <s v="後藤　櫻弥"/>
    <m/>
    <m/>
    <d v="2002-05-10T00:00:00"/>
    <d v="2002-05-10T00:00:00"/>
    <x v="28"/>
    <s v="男"/>
    <x v="1"/>
    <n v="800"/>
    <n v="8780013"/>
    <s v="大字竹田２５０５番地１"/>
    <m/>
    <s v="大分県竹田市大字竹田２５０４番地８"/>
    <m/>
    <s v="後藤　秀徳"/>
    <s v="   "/>
    <m/>
    <n v="0"/>
    <n v="0"/>
    <n v="20"/>
    <s v="子"/>
    <n v="0"/>
    <s v="住登者"/>
    <n v="0"/>
    <n v="20020510"/>
    <n v="20031128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5"/>
    <s v="杣谷"/>
    <x v="833"/>
    <s v="ナガマツ　ショウゴ"/>
    <s v="長松　将吾"/>
    <n v="30617"/>
    <n v="999"/>
    <s v="ナガマツ　チヅヨ"/>
    <s v="長松　智津代"/>
    <m/>
    <m/>
    <d v="1978-09-28T00:00:00"/>
    <d v="1978-09-28T00:00:00"/>
    <x v="83"/>
    <s v="女"/>
    <x v="0"/>
    <n v="800"/>
    <n v="8780013"/>
    <s v="大字竹田２５０５番地１"/>
    <s v="（サルヴァトーレ竹田Ⅱ　２１２号）"/>
    <s v="大分県竹田市大字会々３３７６番地"/>
    <m/>
    <s v="長松　将吾"/>
    <s v="   "/>
    <m/>
    <n v="0"/>
    <n v="0"/>
    <n v="12"/>
    <s v="妻"/>
    <n v="0"/>
    <s v="住登者"/>
    <n v="0"/>
    <n v="20021012"/>
    <n v="202011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5"/>
    <s v="杣谷"/>
    <x v="844"/>
    <s v="イトウ　タカノブ"/>
    <s v="伊藤　貴信"/>
    <n v="30718"/>
    <n v="999"/>
    <s v="イトウ　マイ"/>
    <s v="伊藤　舞"/>
    <m/>
    <m/>
    <d v="2003-02-12T00:00:00"/>
    <d v="2003-02-12T00:00:00"/>
    <x v="30"/>
    <s v="女"/>
    <x v="0"/>
    <n v="800"/>
    <n v="8780013"/>
    <s v="大字竹田２５０５番地１"/>
    <m/>
    <s v="大分県宇佐市大字猿渡１０６４番地６６"/>
    <m/>
    <s v="伊藤　貴信"/>
    <s v="   "/>
    <m/>
    <n v="0"/>
    <n v="0"/>
    <n v="20"/>
    <s v="子"/>
    <n v="0"/>
    <s v="住登者"/>
    <n v="0"/>
    <n v="20030212"/>
    <n v="20030212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5"/>
    <s v="杣谷"/>
    <x v="818"/>
    <s v="ゴトウ　ヒデノリ"/>
    <s v="後藤　秀徳"/>
    <n v="31058"/>
    <n v="999"/>
    <s v="ゴトウ　トウヤ"/>
    <s v="後藤　桃弥"/>
    <m/>
    <m/>
    <d v="2003-08-27T00:00:00"/>
    <d v="2003-08-27T00:00:00"/>
    <x v="22"/>
    <s v="男"/>
    <x v="1"/>
    <n v="800"/>
    <n v="8780013"/>
    <s v="大字竹田２５０５番地１"/>
    <m/>
    <s v="大分県竹田市大字竹田２５０４番地８"/>
    <m/>
    <s v="後藤　秀徳"/>
    <s v="   "/>
    <m/>
    <n v="0"/>
    <n v="0"/>
    <n v="20"/>
    <s v="子"/>
    <n v="0"/>
    <s v="住登者"/>
    <n v="0"/>
    <n v="20030827"/>
    <n v="20031128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5"/>
    <s v="杣谷"/>
    <x v="826"/>
    <s v="サトウ　タクロウ"/>
    <s v="佐藤　拓郎"/>
    <n v="31292"/>
    <n v="999"/>
    <s v="サトウ　ミカ"/>
    <s v="佐藤　美佳"/>
    <m/>
    <m/>
    <d v="1977-09-04T00:00:00"/>
    <d v="1977-09-04T00:00:00"/>
    <x v="63"/>
    <s v="女"/>
    <x v="0"/>
    <n v="800"/>
    <n v="8780013"/>
    <s v="大字竹田２５０１番地１"/>
    <m/>
    <s v="大分県竹田市大字竹田２４９４番地１"/>
    <m/>
    <s v="佐藤　拓郎"/>
    <s v="   "/>
    <m/>
    <n v="0"/>
    <n v="0"/>
    <n v="12"/>
    <s v="妻"/>
    <n v="0"/>
    <s v="住登者"/>
    <n v="0"/>
    <n v="20040405"/>
    <n v="201405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5"/>
    <s v="杣谷"/>
    <x v="827"/>
    <s v="セキグチ　ケイスケ"/>
    <s v="関口　恵介"/>
    <n v="31422"/>
    <n v="999"/>
    <s v="セキグチ　ユカ"/>
    <s v="関口　由香"/>
    <m/>
    <m/>
    <d v="1972-05-28T00:00:00"/>
    <d v="1972-05-28T00:00:00"/>
    <x v="21"/>
    <s v="女"/>
    <x v="0"/>
    <n v="800"/>
    <n v="8780013"/>
    <s v="大字竹田２４９４番地１４"/>
    <m/>
    <s v="大分県竹田市大字竹田２４９４番地１４"/>
    <m/>
    <s v="関口　恵介"/>
    <s v="   "/>
    <m/>
    <n v="0"/>
    <n v="0"/>
    <n v="12"/>
    <s v="妻"/>
    <n v="0"/>
    <s v="住登者"/>
    <n v="0"/>
    <n v="20040609"/>
    <n v="2010083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5"/>
    <s v="杣谷"/>
    <x v="826"/>
    <s v="サトウ　タクロウ"/>
    <s v="佐藤　拓郎"/>
    <n v="31441"/>
    <n v="999"/>
    <s v="サトウ　リンカ"/>
    <s v="佐藤　凜夏"/>
    <m/>
    <m/>
    <d v="2004-06-22T00:00:00"/>
    <d v="2004-06-22T00:00:00"/>
    <x v="22"/>
    <s v="女"/>
    <x v="0"/>
    <n v="800"/>
    <n v="8780013"/>
    <s v="大字竹田２５０１番地１"/>
    <m/>
    <s v="大分県竹田市大字竹田２４９４番地１"/>
    <m/>
    <s v="佐藤　拓郎"/>
    <s v="   "/>
    <m/>
    <n v="0"/>
    <n v="0"/>
    <n v="20"/>
    <s v="子"/>
    <n v="0"/>
    <s v="住登者"/>
    <n v="0"/>
    <n v="20040622"/>
    <n v="201405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5"/>
    <s v="杣谷"/>
    <x v="844"/>
    <s v="イトウ　タカノブ"/>
    <s v="伊藤　貴信"/>
    <n v="31638"/>
    <n v="999"/>
    <s v="イトウ　サオリ"/>
    <s v="伊藤　さおり"/>
    <m/>
    <m/>
    <d v="1971-08-30T00:00:00"/>
    <d v="1971-08-30T00:00:00"/>
    <x v="21"/>
    <s v="女"/>
    <x v="0"/>
    <n v="800"/>
    <n v="8780013"/>
    <s v="大字竹田２５０５番地１"/>
    <m/>
    <s v="大分県宇佐市大字猿渡１０６４番地６６"/>
    <m/>
    <s v="伊藤　貴信"/>
    <s v="   "/>
    <m/>
    <n v="0"/>
    <n v="0"/>
    <n v="12"/>
    <s v="妻"/>
    <n v="0"/>
    <s v="住登者"/>
    <n v="0"/>
    <n v="20050203"/>
    <n v="20050203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5"/>
    <s v="杣谷"/>
    <x v="839"/>
    <s v="シオツキ　ミサオ"/>
    <s v="塩月　三佐雄"/>
    <n v="31644"/>
    <n v="999"/>
    <s v="シオツキ　ユウキ"/>
    <s v="塩月　雄稀"/>
    <m/>
    <m/>
    <d v="2005-01-28T00:00:00"/>
    <d v="2005-01-28T00:00:00"/>
    <x v="54"/>
    <s v="男"/>
    <x v="1"/>
    <n v="800"/>
    <n v="8780013"/>
    <s v="大字竹田２５６３番地５"/>
    <m/>
    <s v="大分県竹田市大字会々２１５２番地１"/>
    <m/>
    <s v="塩月　三佐雄"/>
    <s v="   "/>
    <m/>
    <n v="0"/>
    <n v="0"/>
    <n v="20"/>
    <s v="子"/>
    <n v="0"/>
    <s v="住登者"/>
    <n v="0"/>
    <n v="20050128"/>
    <n v="2014121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5"/>
    <s v="杣谷"/>
    <x v="845"/>
    <s v="タカハシ　ユキロウ"/>
    <s v="髙橋　幸郎"/>
    <n v="1000279"/>
    <n v="999"/>
    <s v="タカハシ　ユキロウ"/>
    <s v="髙橋　幸郎"/>
    <m/>
    <m/>
    <d v="1949-12-14T00:00:00"/>
    <d v="1949-12-14T00:00:00"/>
    <x v="15"/>
    <s v="男"/>
    <x v="1"/>
    <n v="800"/>
    <n v="8780013"/>
    <s v="大字竹田２４９４番地５"/>
    <m/>
    <s v="大分県豊後大野市緒方町冬原１１７番地"/>
    <m/>
    <s v="髙橋　幸郎"/>
    <s v="   "/>
    <m/>
    <n v="0"/>
    <n v="0"/>
    <n v="2"/>
    <s v="世帯主"/>
    <n v="0"/>
    <s v="住登者"/>
    <n v="0"/>
    <n v="20100210"/>
    <n v="20100210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5"/>
    <s v="杣谷"/>
    <x v="840"/>
    <s v="キラ　マサシ"/>
    <s v="吉良　正士"/>
    <n v="1001203"/>
    <n v="999"/>
    <s v="キラ　マサシ"/>
    <s v="吉良　正士"/>
    <m/>
    <m/>
    <d v="1950-04-01T00:00:00"/>
    <d v="1950-04-01T00:00:00"/>
    <x v="15"/>
    <s v="男"/>
    <x v="1"/>
    <n v="800"/>
    <n v="8780013"/>
    <s v="大字竹田２５０５番地１"/>
    <s v="（サルヴァトーレ竹田１　１１２）"/>
    <s v="大分県竹田市大字倉木１５０番地１"/>
    <m/>
    <s v="吉良　正士"/>
    <s v="   "/>
    <m/>
    <n v="0"/>
    <n v="0"/>
    <n v="2"/>
    <s v="世帯主"/>
    <n v="0"/>
    <s v="住登者"/>
    <n v="0"/>
    <n v="19950315"/>
    <n v="20180903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5"/>
    <s v="杣谷"/>
    <x v="837"/>
    <s v="ムラタ　ミトシ"/>
    <s v="村田　美敏"/>
    <n v="20039276"/>
    <n v="999"/>
    <s v="ムラタ　ミトシ"/>
    <s v="村田　美敏"/>
    <m/>
    <m/>
    <d v="1962-03-25T00:00:00"/>
    <d v="1962-03-25T00:00:00"/>
    <x v="82"/>
    <s v="男"/>
    <x v="1"/>
    <n v="800"/>
    <n v="8780013"/>
    <s v="大字竹田２４９４番地２１"/>
    <m/>
    <s v="大分県竹田市久住町大字栢木６８２９番地"/>
    <m/>
    <s v="村田　美敏"/>
    <s v="   "/>
    <m/>
    <n v="0"/>
    <n v="0"/>
    <n v="2"/>
    <s v="世帯主"/>
    <n v="0"/>
    <s v="住登者"/>
    <n v="0"/>
    <n v="19621003"/>
    <n v="2016082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44"/>
    <s v="イトウ　タカノブ"/>
    <s v="伊藤　貴信"/>
    <n v="40000274"/>
    <n v="999"/>
    <s v="イトウ　アキヒロ"/>
    <s v="伊藤　彰洋"/>
    <m/>
    <m/>
    <d v="2005-07-26T00:00:00"/>
    <d v="2005-07-26T00:00:00"/>
    <x v="54"/>
    <s v="男"/>
    <x v="1"/>
    <n v="800"/>
    <n v="8780013"/>
    <s v="大字竹田２５０５番地１"/>
    <m/>
    <s v="大分県宇佐市大字猿渡１０６４番地６６"/>
    <m/>
    <s v="伊藤　貴信"/>
    <s v="   "/>
    <m/>
    <n v="0"/>
    <n v="0"/>
    <n v="20"/>
    <s v="子"/>
    <n v="0"/>
    <s v="住登者"/>
    <n v="0"/>
    <n v="20050726"/>
    <n v="2005072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5"/>
    <s v="杣谷"/>
    <x v="833"/>
    <s v="ナガマツ　ショウゴ"/>
    <s v="長松　将吾"/>
    <n v="40000405"/>
    <n v="999"/>
    <s v="ナガマツ　カンタ"/>
    <s v="長松　幹大"/>
    <m/>
    <m/>
    <d v="2005-11-11T00:00:00"/>
    <d v="2005-11-11T00:00:00"/>
    <x v="67"/>
    <s v="男"/>
    <x v="1"/>
    <n v="800"/>
    <n v="8780013"/>
    <s v="大字竹田２５０５番地１"/>
    <s v="（サルヴァトーレ竹田Ⅱ　２１２号）"/>
    <s v="大分県竹田市大字会々３３７６番地"/>
    <m/>
    <s v="長松　将吾"/>
    <s v="   "/>
    <m/>
    <n v="0"/>
    <n v="0"/>
    <n v="20"/>
    <s v="子"/>
    <n v="0"/>
    <s v="住登者"/>
    <n v="0"/>
    <n v="20051111"/>
    <n v="202011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5"/>
    <s v="杣谷"/>
    <x v="846"/>
    <s v="トブシ　チヨコ"/>
    <s v="戸伏　千代子"/>
    <n v="40001508"/>
    <n v="999"/>
    <s v="トブシ　チヨコ"/>
    <s v="戸伏　千代子"/>
    <m/>
    <m/>
    <d v="1948-10-30T00:00:00"/>
    <d v="1948-10-30T00:00:00"/>
    <x v="32"/>
    <s v="女"/>
    <x v="0"/>
    <n v="800"/>
    <n v="8780013"/>
    <s v="大字竹田２４９３番地２"/>
    <m/>
    <s v="大分県竹田市大字竹田２４９３番地１"/>
    <m/>
    <s v="戸伏　英一"/>
    <s v="   "/>
    <m/>
    <n v="0"/>
    <n v="0"/>
    <n v="2"/>
    <s v="世帯主"/>
    <n v="0"/>
    <s v="住登者"/>
    <n v="0"/>
    <n v="20070901"/>
    <n v="2007090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5"/>
    <s v="杣谷"/>
    <x v="826"/>
    <s v="サトウ　タクロウ"/>
    <s v="佐藤　拓郎"/>
    <n v="40001910"/>
    <n v="999"/>
    <s v="サトウ　ナナコ"/>
    <s v="佐藤　菜南子"/>
    <m/>
    <m/>
    <d v="2008-04-20T00:00:00"/>
    <d v="2008-04-20T00:00:00"/>
    <x v="96"/>
    <s v="女"/>
    <x v="0"/>
    <n v="800"/>
    <n v="8780013"/>
    <s v="大字竹田２５０１番地１"/>
    <m/>
    <s v="大分県竹田市大字竹田２４９４番地１"/>
    <m/>
    <s v="佐藤　拓郎"/>
    <s v="   "/>
    <m/>
    <n v="0"/>
    <n v="0"/>
    <n v="20"/>
    <s v="子"/>
    <n v="0"/>
    <s v="住登者"/>
    <n v="0"/>
    <n v="20080420"/>
    <n v="201405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5"/>
    <s v="杣谷"/>
    <x v="841"/>
    <s v="タナベ　ユミ"/>
    <s v="田辺　有美"/>
    <n v="40002463"/>
    <n v="999"/>
    <s v="タナベ　ユウスケ"/>
    <s v="田辺　有輔"/>
    <m/>
    <m/>
    <d v="2009-05-18T00:00:00"/>
    <d v="2009-05-18T00:00:00"/>
    <x v="86"/>
    <s v="男"/>
    <x v="1"/>
    <n v="800"/>
    <n v="8780013"/>
    <s v="大字竹田２５０５番地１"/>
    <s v="（サルヴァトーレ竹田１　１１２）"/>
    <s v="大分県竹田市久住町大字仏原８１番地"/>
    <m/>
    <s v="田辺　幹男"/>
    <s v="   "/>
    <m/>
    <n v="0"/>
    <n v="0"/>
    <n v="20"/>
    <s v="子"/>
    <n v="0"/>
    <s v="住登者"/>
    <n v="20210604"/>
    <n v="20090518"/>
    <n v="20180903"/>
    <x v="0"/>
    <m/>
    <m/>
    <m/>
    <m/>
    <x v="0"/>
    <x v="2"/>
    <x v="0"/>
    <n v="1"/>
    <x v="1"/>
    <s v=""/>
    <s v=""/>
    <s v=""/>
    <s v=""/>
    <s v=""/>
    <s v=""/>
    <s v=""/>
    <x v="0"/>
    <n v="1"/>
    <s v=""/>
    <n v="1"/>
  </r>
  <r>
    <x v="25"/>
    <s v="杣谷"/>
    <x v="845"/>
    <s v="タカハシ　ユキロウ"/>
    <s v="髙橋　幸郎"/>
    <n v="40002762"/>
    <n v="999"/>
    <s v="タカハシ　ヨシコ"/>
    <s v="髙橋　よし子"/>
    <m/>
    <m/>
    <d v="1951-01-28T00:00:00"/>
    <d v="1951-01-28T00:00:00"/>
    <x v="0"/>
    <s v="女"/>
    <x v="0"/>
    <n v="800"/>
    <n v="8780013"/>
    <s v="大字竹田２４９４番地５"/>
    <m/>
    <s v="大分県豊後大野市緒方町冬原１１７番地"/>
    <m/>
    <s v="髙橋　幸郎"/>
    <s v="   "/>
    <m/>
    <n v="0"/>
    <n v="0"/>
    <n v="12"/>
    <s v="妻"/>
    <n v="0"/>
    <s v="住登者"/>
    <n v="0"/>
    <n v="20100210"/>
    <n v="20100210"/>
    <x v="0"/>
    <m/>
    <m/>
    <m/>
    <m/>
    <x v="0"/>
    <x v="0"/>
    <x v="0"/>
    <n v="1"/>
    <x v="1"/>
    <n v="1"/>
    <n v="1"/>
    <s v=""/>
    <s v=""/>
    <s v=""/>
    <s v=""/>
    <s v=""/>
    <x v="0"/>
    <s v=""/>
    <n v="1"/>
    <n v="1"/>
  </r>
  <r>
    <x v="25"/>
    <s v="杣谷"/>
    <x v="833"/>
    <s v="ナガマツ　ショウゴ"/>
    <s v="長松　将吾"/>
    <n v="40002970"/>
    <n v="999"/>
    <s v="ナガマツ　ルウ"/>
    <s v="長松　瑠優"/>
    <m/>
    <m/>
    <d v="2010-05-14T00:00:00"/>
    <d v="2010-05-14T00:00:00"/>
    <x v="87"/>
    <s v="女"/>
    <x v="0"/>
    <n v="800"/>
    <n v="8780013"/>
    <s v="大字竹田２５０５番地１"/>
    <s v="（サルヴァトーレ竹田Ⅱ　２１２号）"/>
    <s v="大分県竹田市大字会々３３７６番地"/>
    <m/>
    <s v="長松　将吾"/>
    <s v="   "/>
    <m/>
    <n v="0"/>
    <n v="0"/>
    <n v="20"/>
    <s v="子"/>
    <n v="0"/>
    <s v="住登者"/>
    <n v="0"/>
    <n v="20100514"/>
    <n v="2020110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5"/>
    <s v="杣谷"/>
    <x v="836"/>
    <s v="イシイ　ジュン"/>
    <s v="石井　潤"/>
    <n v="40003255"/>
    <n v="999"/>
    <s v="イシイ　アイ"/>
    <s v="石井　愛"/>
    <m/>
    <m/>
    <d v="1974-04-29T00:00:00"/>
    <d v="1974-04-29T00:00:00"/>
    <x v="46"/>
    <s v="女"/>
    <x v="0"/>
    <n v="800"/>
    <n v="8780013"/>
    <s v="大字竹田２５０４番地１"/>
    <m/>
    <s v="大分県大分市羽屋三丁目４０番地"/>
    <m/>
    <s v="石井　潤"/>
    <s v="   "/>
    <m/>
    <n v="0"/>
    <n v="0"/>
    <n v="12"/>
    <s v="妻"/>
    <n v="0"/>
    <s v="住登者"/>
    <n v="20210126"/>
    <n v="20110308"/>
    <n v="20110308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5"/>
    <s v="杣谷"/>
    <x v="836"/>
    <s v="イシイ　ジュン"/>
    <s v="石井　潤"/>
    <n v="40003257"/>
    <n v="999"/>
    <s v="イシイ　アヤ"/>
    <s v="石井　綾"/>
    <m/>
    <m/>
    <d v="2007-04-09T00:00:00"/>
    <d v="2007-04-09T00:00:00"/>
    <x v="23"/>
    <s v="女"/>
    <x v="0"/>
    <n v="800"/>
    <n v="8780013"/>
    <s v="大字竹田２５０４番地１"/>
    <m/>
    <s v="大分県大分市羽屋三丁目４０番地"/>
    <m/>
    <s v="石井　潤"/>
    <s v="   "/>
    <m/>
    <n v="0"/>
    <n v="0"/>
    <n v="20"/>
    <s v="子"/>
    <n v="0"/>
    <s v="住登者"/>
    <n v="20210126"/>
    <n v="20110308"/>
    <n v="20110308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5"/>
    <s v="杣谷"/>
    <x v="847"/>
    <s v="サトウ　ユウゾウ"/>
    <s v="佐藤　有三"/>
    <n v="40005398"/>
    <n v="999"/>
    <s v="サトウ　ユウゾウ"/>
    <s v="佐藤　有三"/>
    <m/>
    <m/>
    <d v="1949-08-19T00:00:00"/>
    <d v="1949-08-19T00:00:00"/>
    <x v="15"/>
    <s v="男"/>
    <x v="1"/>
    <n v="800"/>
    <n v="8780013"/>
    <s v="大字竹田２４９４番地１"/>
    <s v="（佐藤　洋二　方）"/>
    <s v="大分県竹田市大字竹田２０６１番地２"/>
    <m/>
    <s v="佐藤　有三"/>
    <s v="   "/>
    <m/>
    <n v="0"/>
    <n v="0"/>
    <n v="2"/>
    <s v="世帯主"/>
    <n v="0"/>
    <s v="住登者"/>
    <n v="20230510"/>
    <n v="20141201"/>
    <n v="20230510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5"/>
    <s v="杣谷"/>
    <x v="848"/>
    <s v="ハヤシ　ヒデトシ"/>
    <s v="林　秀俊"/>
    <n v="40006971"/>
    <n v="999"/>
    <s v="ハヤシ　ヒデトシ"/>
    <s v="林　秀俊"/>
    <m/>
    <m/>
    <d v="1963-04-26T00:00:00"/>
    <d v="1963-04-26T00:00:00"/>
    <x v="56"/>
    <s v="男"/>
    <x v="1"/>
    <n v="800"/>
    <n v="8780013"/>
    <s v="大字竹田２５０５番地１"/>
    <s v="（サルヴァトーレⅡ　２２１号）"/>
    <s v="大分県由布市挾間町小野１７３番地１"/>
    <m/>
    <s v="林　秀俊"/>
    <s v="   "/>
    <m/>
    <n v="0"/>
    <n v="0"/>
    <n v="2"/>
    <s v="世帯主"/>
    <n v="0"/>
    <s v="住登者"/>
    <n v="20220207"/>
    <n v="20171101"/>
    <n v="20220205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5"/>
    <s v="杣谷"/>
    <x v="848"/>
    <s v="ハヤシ　ヒデトシ"/>
    <s v="林　秀俊"/>
    <n v="40006972"/>
    <n v="999"/>
    <s v="ハヤシ　ユミ"/>
    <s v="林　由美"/>
    <m/>
    <m/>
    <d v="1968-06-30T00:00:00"/>
    <d v="1968-06-30T00:00:00"/>
    <x v="10"/>
    <s v="女"/>
    <x v="0"/>
    <n v="800"/>
    <n v="8780013"/>
    <s v="大字竹田２５０５番地１"/>
    <s v="（サルヴァトーレⅡ　２２１号）"/>
    <s v="大分県由布市挾間町小野１７３番地１"/>
    <m/>
    <s v="林　秀俊"/>
    <s v="   "/>
    <m/>
    <n v="0"/>
    <n v="0"/>
    <n v="12"/>
    <s v="妻"/>
    <n v="0"/>
    <s v="住登者"/>
    <n v="20220207"/>
    <n v="20171101"/>
    <n v="2022020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5"/>
    <s v="杣谷"/>
    <x v="849"/>
    <s v="アンドウ　トシマサ"/>
    <s v="安藤　稔真"/>
    <n v="40007094"/>
    <n v="999"/>
    <s v="アンドウ　トシマサ"/>
    <s v="安藤　稔真"/>
    <m/>
    <m/>
    <d v="1996-01-11T00:00:00"/>
    <d v="1996-01-11T00:00:00"/>
    <x v="77"/>
    <s v="男"/>
    <x v="1"/>
    <n v="800"/>
    <n v="8780013"/>
    <s v="大字竹田２４９８番地１"/>
    <s v="（高千穂コーポⅤ　５－１号）"/>
    <s v="大分県豊後大野市緒方町平石２８９３番地２"/>
    <m/>
    <s v="安藤　久美子"/>
    <s v="   "/>
    <m/>
    <n v="0"/>
    <n v="0"/>
    <n v="2"/>
    <s v="世帯主"/>
    <n v="0"/>
    <s v="住登者"/>
    <n v="0"/>
    <n v="20180212"/>
    <n v="2018021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50"/>
    <s v="ワタナベ　ヒデオ"/>
    <s v="渡　英雄"/>
    <n v="40007103"/>
    <n v="999"/>
    <s v="ワタナベ　ヒデオ"/>
    <s v="渡　英雄"/>
    <m/>
    <m/>
    <d v="1977-06-24T00:00:00"/>
    <d v="1977-06-24T00:00:00"/>
    <x v="19"/>
    <s v="男"/>
    <x v="1"/>
    <n v="800"/>
    <n v="8780013"/>
    <s v="大字竹田２５０５番地１"/>
    <s v="（サルヴァトーレ竹田２３２）"/>
    <s v="大分県豊後大野市朝地町栗林７９番地"/>
    <m/>
    <s v="渡　英雄"/>
    <s v="   "/>
    <m/>
    <n v="0"/>
    <n v="0"/>
    <n v="2"/>
    <s v="世帯主"/>
    <n v="0"/>
    <s v="住登者"/>
    <n v="0"/>
    <n v="20180306"/>
    <n v="20180306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5"/>
    <s v="杣谷"/>
    <x v="850"/>
    <s v="ワタナベ　ヒデオ"/>
    <s v="渡　英雄"/>
    <n v="40007104"/>
    <n v="999"/>
    <s v="ワタナベ　ミキ"/>
    <s v="渡　美紀"/>
    <m/>
    <m/>
    <d v="1984-05-20T00:00:00"/>
    <d v="1984-05-20T00:00:00"/>
    <x v="39"/>
    <s v="女"/>
    <x v="0"/>
    <n v="800"/>
    <n v="8780013"/>
    <s v="大字竹田２５０５番地１"/>
    <s v="（サルヴァトーレ竹田２３２）"/>
    <s v="大分県豊後大野市朝地町栗林７９番地"/>
    <m/>
    <s v="渡　英雄"/>
    <s v="   "/>
    <m/>
    <n v="0"/>
    <n v="0"/>
    <n v="12"/>
    <s v="妻"/>
    <n v="0"/>
    <s v="住登者"/>
    <n v="0"/>
    <n v="20180306"/>
    <n v="20180306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5"/>
    <s v="杣谷"/>
    <x v="850"/>
    <s v="ワタナベ　ヒデオ"/>
    <s v="渡　英雄"/>
    <n v="40007105"/>
    <n v="999"/>
    <s v="ワタナベ　ハルマ"/>
    <s v="渡　春馬"/>
    <m/>
    <m/>
    <d v="2009-05-09T00:00:00"/>
    <d v="2009-05-09T00:00:00"/>
    <x v="86"/>
    <s v="男"/>
    <x v="1"/>
    <n v="800"/>
    <n v="8780013"/>
    <s v="大字竹田２５０５番地１"/>
    <s v="（サルヴァトーレ竹田２３２）"/>
    <s v="大分県豊後大野市朝地町栗林７９番地"/>
    <m/>
    <s v="渡　英雄"/>
    <s v="   "/>
    <m/>
    <n v="0"/>
    <n v="0"/>
    <n v="20"/>
    <s v="子"/>
    <n v="0"/>
    <s v="住登者"/>
    <n v="0"/>
    <n v="20180306"/>
    <n v="20180306"/>
    <x v="0"/>
    <m/>
    <m/>
    <m/>
    <m/>
    <x v="0"/>
    <x v="2"/>
    <x v="0"/>
    <n v="1"/>
    <x v="1"/>
    <s v=""/>
    <s v=""/>
    <s v=""/>
    <s v=""/>
    <s v=""/>
    <s v=""/>
    <s v=""/>
    <x v="0"/>
    <n v="1"/>
    <s v=""/>
    <s v=""/>
  </r>
  <r>
    <x v="25"/>
    <s v="杣谷"/>
    <x v="850"/>
    <s v="ワタナベ　ヒデオ"/>
    <s v="渡　英雄"/>
    <n v="40007106"/>
    <n v="999"/>
    <s v="ワタナベ　アヤト"/>
    <s v="渡　彩人"/>
    <m/>
    <m/>
    <d v="2011-08-16T00:00:00"/>
    <d v="2011-08-16T00:00:00"/>
    <x v="89"/>
    <s v="男"/>
    <x v="1"/>
    <n v="800"/>
    <n v="8780013"/>
    <s v="大字竹田２５０５番地１"/>
    <s v="（サルヴァトーレ竹田２３２）"/>
    <s v="大分県豊後大野市朝地町栗林７９番地"/>
    <m/>
    <s v="渡　英雄"/>
    <s v="   "/>
    <m/>
    <n v="0"/>
    <n v="0"/>
    <n v="20"/>
    <s v="子"/>
    <n v="0"/>
    <s v="住登者"/>
    <n v="0"/>
    <n v="20180306"/>
    <n v="20180306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25"/>
    <s v="杣谷"/>
    <x v="850"/>
    <s v="ワタナベ　ヒデオ"/>
    <s v="渡　英雄"/>
    <n v="40007107"/>
    <n v="999"/>
    <s v="ワタナベ　ミツキ"/>
    <s v="渡　光稀"/>
    <m/>
    <m/>
    <d v="2013-01-23T00:00:00"/>
    <d v="2013-01-23T00:00:00"/>
    <x v="97"/>
    <s v="男"/>
    <x v="1"/>
    <n v="800"/>
    <n v="8780013"/>
    <s v="大字竹田２５０５番地１"/>
    <s v="（サルヴァトーレ竹田２３２）"/>
    <s v="大分県豊後大野市朝地町栗林７９番地"/>
    <m/>
    <s v="渡　英雄"/>
    <s v="   "/>
    <m/>
    <n v="0"/>
    <n v="0"/>
    <n v="20"/>
    <s v="子"/>
    <n v="0"/>
    <s v="住登者"/>
    <n v="0"/>
    <n v="20180306"/>
    <n v="20180306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25"/>
    <s v="杣谷"/>
    <x v="851"/>
    <s v="モリ　アイ"/>
    <s v="森　あい"/>
    <n v="40007313"/>
    <n v="999"/>
    <s v="モリ　アイ"/>
    <s v="森　あい"/>
    <m/>
    <m/>
    <d v="1975-10-22T00:00:00"/>
    <d v="1975-10-22T00:00:00"/>
    <x v="17"/>
    <s v="女"/>
    <x v="0"/>
    <n v="800"/>
    <n v="8780013"/>
    <s v="大字竹田２４９４番地７"/>
    <m/>
    <s v="大阪府大阪市住之江区南港中４丁目７番"/>
    <m/>
    <s v="森　惠理子"/>
    <s v="   "/>
    <m/>
    <n v="0"/>
    <n v="0"/>
    <n v="2"/>
    <s v="世帯主"/>
    <n v="0"/>
    <s v="住登者"/>
    <n v="20231211"/>
    <n v="20180701"/>
    <n v="2023121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41"/>
    <s v="タナベ　ユミ"/>
    <s v="田辺　有美"/>
    <n v="40007381"/>
    <n v="999"/>
    <s v="タナベ　ユウキ"/>
    <s v="田辺　有喜"/>
    <m/>
    <m/>
    <d v="2018-09-01T00:00:00"/>
    <d v="2018-09-01T00:00:00"/>
    <x v="100"/>
    <s v="男"/>
    <x v="1"/>
    <n v="800"/>
    <n v="8780013"/>
    <s v="大字竹田２５０５番地１"/>
    <s v="（サルヴァトーレ竹田１　１１２）"/>
    <s v="大分県竹田市久住町大字仏原８１番地"/>
    <m/>
    <s v="田辺　幹男"/>
    <s v="   "/>
    <m/>
    <n v="0"/>
    <n v="0"/>
    <n v="20"/>
    <s v="子"/>
    <n v="0"/>
    <s v="住登者"/>
    <n v="20210604"/>
    <n v="20180901"/>
    <n v="20180903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5"/>
    <s v="杣谷"/>
    <x v="850"/>
    <s v="ワタナベ　ヒデオ"/>
    <s v="渡　英雄"/>
    <n v="40007520"/>
    <n v="999"/>
    <s v="ワタナベ　ツカサ"/>
    <s v="渡　統咲"/>
    <m/>
    <m/>
    <d v="2019-02-07T00:00:00"/>
    <d v="2019-02-07T00:00:00"/>
    <x v="100"/>
    <s v="男"/>
    <x v="1"/>
    <n v="800"/>
    <n v="8780013"/>
    <s v="大字竹田２５０５番地１"/>
    <s v="（サルヴァトーレ竹田２３２）"/>
    <s v="大分県豊後大野市朝地町栗林７９番地"/>
    <m/>
    <s v="渡　英雄"/>
    <s v="   "/>
    <m/>
    <n v="0"/>
    <n v="0"/>
    <n v="20"/>
    <s v="子"/>
    <n v="0"/>
    <s v="住登者"/>
    <n v="0"/>
    <n v="20190207"/>
    <n v="20190207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25"/>
    <s v="杣谷"/>
    <x v="850"/>
    <s v="ワタナベ　ヒデオ"/>
    <s v="渡　英雄"/>
    <n v="40011901"/>
    <n v="999"/>
    <s v="ワタナベ　アミカ"/>
    <s v="渡　碧花"/>
    <m/>
    <m/>
    <d v="2021-08-14T00:00:00"/>
    <d v="2021-08-14T00:00:00"/>
    <x v="95"/>
    <s v="女"/>
    <x v="0"/>
    <n v="800"/>
    <n v="8780013"/>
    <s v="大字竹田２５０５番地１"/>
    <s v="（サルヴァトーレ竹田２３２）"/>
    <s v="大分県豊後大野市朝地町栗林７９番地"/>
    <m/>
    <s v="渡　英雄"/>
    <s v="   "/>
    <m/>
    <n v="0"/>
    <n v="0"/>
    <n v="20"/>
    <s v="子"/>
    <n v="0"/>
    <s v="住登者"/>
    <n v="20210824"/>
    <n v="20210814"/>
    <n v="20210814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25"/>
    <s v="杣谷"/>
    <x v="852"/>
    <s v="マツシタ　マサヤ"/>
    <s v="松下　将也"/>
    <n v="40012451"/>
    <n v="999"/>
    <s v="マツシタ　マサヤ"/>
    <s v="松下　将也"/>
    <m/>
    <m/>
    <d v="1997-07-04T00:00:00"/>
    <d v="1997-07-04T00:00:00"/>
    <x v="43"/>
    <s v="男"/>
    <x v="1"/>
    <n v="800"/>
    <n v="8780013"/>
    <s v="大字竹田２５６６番地３"/>
    <m/>
    <s v="大阪府大阪市中央区城見１丁目４番"/>
    <m/>
    <s v="松下　武史"/>
    <s v="   "/>
    <m/>
    <n v="0"/>
    <n v="0"/>
    <n v="2"/>
    <s v="世帯主"/>
    <n v="0"/>
    <s v="住登者"/>
    <n v="20230406"/>
    <n v="20211106"/>
    <n v="2023040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35"/>
    <s v="オキ　キヨミ"/>
    <s v="沖　清美"/>
    <n v="40012788"/>
    <n v="999"/>
    <s v="オキ　チヒロ"/>
    <s v="沖　知紘"/>
    <m/>
    <m/>
    <d v="2021-12-21T00:00:00"/>
    <d v="2021-12-21T00:00:00"/>
    <x v="95"/>
    <s v="男"/>
    <x v="1"/>
    <n v="800"/>
    <n v="8780013"/>
    <s v="大字竹田２５０５番地１"/>
    <s v="（サルヴァトーレ竹田Ⅰ－１２２号）"/>
    <s v="大分県竹田市大字次倉１９０６番地"/>
    <m/>
    <s v="沖　清美"/>
    <s v="   "/>
    <m/>
    <n v="0"/>
    <n v="0"/>
    <n v="20"/>
    <s v="子"/>
    <n v="0"/>
    <s v="住登者"/>
    <n v="20240319"/>
    <n v="20211221"/>
    <n v="2021122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5"/>
    <s v="杣谷"/>
    <x v="853"/>
    <s v="サトウ　ナツキ"/>
    <s v="佐藤　夏葵"/>
    <n v="40016473"/>
    <n v="999"/>
    <s v="サトウ　ナツキ"/>
    <s v="佐藤　夏葵"/>
    <m/>
    <m/>
    <d v="1999-08-16T00:00:00"/>
    <d v="1999-08-16T00:00:00"/>
    <x v="65"/>
    <s v="女"/>
    <x v="0"/>
    <n v="800"/>
    <n v="8780013"/>
    <s v="大字竹田２４９８番地２"/>
    <s v="（高千穂コーポ６－８）"/>
    <s v="大分県大分市畑中５丁目３０３番地４"/>
    <m/>
    <s v="佐藤　美樹"/>
    <s v="   "/>
    <m/>
    <n v="0"/>
    <n v="0"/>
    <n v="2"/>
    <s v="世帯主"/>
    <n v="0"/>
    <s v="住登者"/>
    <n v="20220927"/>
    <n v="20220925"/>
    <n v="202209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54"/>
    <s v="カタヤマ　キラ"/>
    <s v="片山　希来"/>
    <n v="40018310"/>
    <n v="999"/>
    <s v="カタヤマ　キラ"/>
    <s v="片山　希来"/>
    <m/>
    <m/>
    <d v="2003-09-19T00:00:00"/>
    <d v="2003-09-19T00:00:00"/>
    <x v="22"/>
    <s v="男"/>
    <x v="1"/>
    <n v="800"/>
    <n v="8780013"/>
    <s v="大字竹田２４９８番地１"/>
    <s v="（高千穂コーポ５－３）"/>
    <s v="大分県大分市大字迫３７４番地"/>
    <m/>
    <s v="片山　真三義"/>
    <s v="   "/>
    <m/>
    <n v="0"/>
    <n v="0"/>
    <n v="2"/>
    <s v="世帯主"/>
    <n v="0"/>
    <s v="住登者"/>
    <n v="20230329"/>
    <n v="20230329"/>
    <n v="2023032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55"/>
    <s v="スエヨシ　リエ"/>
    <s v="末吉　里詠"/>
    <n v="40018417"/>
    <n v="999"/>
    <s v="スエヨシ　リエ"/>
    <s v="末吉　里詠"/>
    <m/>
    <m/>
    <d v="1998-07-02T00:00:00"/>
    <d v="1998-07-02T00:00:00"/>
    <x v="64"/>
    <s v="女"/>
    <x v="0"/>
    <n v="800"/>
    <n v="8780013"/>
    <s v="大字竹田２４９８番地２"/>
    <s v="（高千穂コーポ６０５）"/>
    <s v="大分県中津市大字犬丸６１９番地"/>
    <s v="スエヨシ　リエ"/>
    <s v="末吉　正和"/>
    <s v="   "/>
    <m/>
    <n v="0"/>
    <n v="0"/>
    <n v="2"/>
    <s v="世帯主"/>
    <n v="0"/>
    <s v="住登者"/>
    <n v="20230331"/>
    <n v="20230331"/>
    <n v="2023033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19"/>
    <s v="クドウ　ユウカ"/>
    <s v="工藤　有華"/>
    <n v="40021469"/>
    <n v="999"/>
    <s v="クドウ　タケシ"/>
    <s v="工藤　剛"/>
    <m/>
    <m/>
    <d v="1978-06-11T00:00:00"/>
    <d v="1978-06-11T00:00:00"/>
    <x v="63"/>
    <s v="男"/>
    <x v="1"/>
    <n v="800"/>
    <n v="8780013"/>
    <s v="大字竹田２５０５番地１"/>
    <s v="（サルヴァトーレ竹田１４２）"/>
    <s v="東京都昭島市中神町１３５８番地８"/>
    <m/>
    <s v="工藤　有華"/>
    <s v="   "/>
    <m/>
    <n v="0"/>
    <n v="0"/>
    <n v="11"/>
    <s v="夫"/>
    <n v="0"/>
    <s v="住登者"/>
    <n v="20231106"/>
    <n v="20231101"/>
    <n v="202311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5"/>
    <s v="杣谷"/>
    <x v="819"/>
    <s v="クドウ　ユウカ"/>
    <s v="工藤　有華"/>
    <n v="40021477"/>
    <n v="999"/>
    <s v="クドウ　ヒビキ"/>
    <s v="工藤　響叶"/>
    <m/>
    <m/>
    <d v="2023-06-07T00:00:00"/>
    <d v="2023-06-07T00:00:00"/>
    <x v="102"/>
    <s v="男"/>
    <x v="1"/>
    <n v="800"/>
    <n v="8780013"/>
    <s v="大字竹田２５０５番地１"/>
    <s v="（サルヴァトーレ竹田１４２）"/>
    <s v="東京都昭島市中神町１３５８番地８"/>
    <m/>
    <s v="工藤　有華"/>
    <s v="   "/>
    <m/>
    <n v="0"/>
    <n v="0"/>
    <n v="20"/>
    <s v="子"/>
    <n v="0"/>
    <s v="住登者"/>
    <n v="20231106"/>
    <n v="20231101"/>
    <n v="20231101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25"/>
    <s v="杣谷"/>
    <x v="856"/>
    <s v="ヤリミズ　コウセイ"/>
    <s v="鎗水　康成"/>
    <n v="40023089"/>
    <n v="999"/>
    <s v="ヤリミズ　コウセイ"/>
    <s v="鎗水　康成"/>
    <m/>
    <m/>
    <d v="2005-07-10T00:00:00"/>
    <d v="2005-07-10T00:00:00"/>
    <x v="54"/>
    <s v="男"/>
    <x v="1"/>
    <n v="800"/>
    <n v="8780013"/>
    <s v="大字竹田２４９８番地２"/>
    <s v="（高千穂コーポⅥ）"/>
    <s v="福岡県うきは市吉井町福益６９０番地２"/>
    <m/>
    <s v="鎗水　孝弘"/>
    <s v="   "/>
    <m/>
    <n v="0"/>
    <n v="0"/>
    <n v="2"/>
    <s v="世帯主"/>
    <n v="0"/>
    <s v="住登者"/>
    <n v="20240401"/>
    <n v="20240401"/>
    <n v="202404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57"/>
    <s v="テラニシ　ヒメカ"/>
    <s v="寺西　媛加"/>
    <n v="40023101"/>
    <n v="999"/>
    <s v="テラニシ　ヒメカ"/>
    <s v="寺西　媛加"/>
    <m/>
    <m/>
    <d v="1994-07-29T00:00:00"/>
    <d v="1994-07-29T00:00:00"/>
    <x v="26"/>
    <s v="女"/>
    <x v="0"/>
    <n v="800"/>
    <n v="8780013"/>
    <s v="大字竹田２４９８番地１"/>
    <s v="（高千穂コーポⅤ５－７）"/>
    <s v="長崎県雲仙市国見町多比良乙７８番地"/>
    <m/>
    <s v="寺西　隆幸"/>
    <s v="   "/>
    <m/>
    <n v="0"/>
    <n v="0"/>
    <n v="2"/>
    <s v="世帯主"/>
    <n v="0"/>
    <s v="住登者"/>
    <n v="20240401"/>
    <n v="20240401"/>
    <n v="202404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58"/>
    <s v="ウメノ　ナナミ"/>
    <s v="梅野　七海"/>
    <n v="40023160"/>
    <n v="999"/>
    <s v="ウメノ　ナナミ"/>
    <s v="梅野　七海"/>
    <m/>
    <m/>
    <d v="2004-11-27T00:00:00"/>
    <d v="2004-11-27T00:00:00"/>
    <x v="54"/>
    <s v="女"/>
    <x v="0"/>
    <n v="800"/>
    <n v="8780013"/>
    <s v="大字竹田２４９８番地１"/>
    <s v="（高千穂コーポ５－５）"/>
    <s v="大分県日田市大字高瀬８３番地２"/>
    <m/>
    <s v="梅野　香"/>
    <s v="   "/>
    <m/>
    <n v="0"/>
    <n v="0"/>
    <n v="2"/>
    <s v="世帯主"/>
    <n v="0"/>
    <s v="住登者"/>
    <n v="20240402"/>
    <n v="20240401"/>
    <n v="202404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59"/>
    <s v="オバタ　アオイ"/>
    <s v="小畑　葵"/>
    <n v="40023305"/>
    <n v="999"/>
    <s v="オバタ　アオイ"/>
    <s v="小畑　葵"/>
    <m/>
    <m/>
    <d v="2001-04-18T00:00:00"/>
    <d v="2001-04-18T00:00:00"/>
    <x v="27"/>
    <s v="男"/>
    <x v="1"/>
    <n v="800"/>
    <n v="8780013"/>
    <s v="大字竹田２４９８番地２"/>
    <s v="（高千穂コーポ６－３号室）"/>
    <s v="大分県佐伯市中江町３番"/>
    <m/>
    <s v="小畑　正勝"/>
    <s v="   "/>
    <m/>
    <n v="0"/>
    <n v="0"/>
    <n v="2"/>
    <s v="世帯主"/>
    <n v="0"/>
    <s v="住登者"/>
    <n v="20240403"/>
    <n v="20240403"/>
    <n v="20240403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60"/>
    <s v="アラキ　オサム"/>
    <s v="荒木　靖"/>
    <n v="40023569"/>
    <n v="999"/>
    <s v="アラキ　オサム"/>
    <s v="荒木　靖"/>
    <m/>
    <m/>
    <d v="1968-08-17T00:00:00"/>
    <d v="1968-08-17T00:00:00"/>
    <x v="62"/>
    <s v="男"/>
    <x v="1"/>
    <n v="800"/>
    <n v="8780013"/>
    <s v="大字竹田２５０７番地"/>
    <m/>
    <s v="長崎県南島原市南有馬町己３９１番地"/>
    <m/>
    <s v="荒木　三夫"/>
    <s v="   "/>
    <m/>
    <n v="0"/>
    <n v="0"/>
    <n v="2"/>
    <s v="世帯主"/>
    <n v="0"/>
    <s v="住登者"/>
    <n v="20240412"/>
    <n v="20240411"/>
    <n v="2024041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23"/>
    <s v="クドウ　イクコ"/>
    <s v="工藤　郁子"/>
    <n v="40023666"/>
    <n v="999"/>
    <s v="クドウ　ミツオ"/>
    <s v="工藤　光男"/>
    <m/>
    <m/>
    <d v="1959-04-05T00:00:00"/>
    <d v="1959-04-05T00:00:00"/>
    <x v="42"/>
    <s v="男"/>
    <x v="1"/>
    <n v="800"/>
    <n v="8780013"/>
    <s v="大字竹田２５５６番地１"/>
    <m/>
    <s v="大分県竹田市大字竹田２５５６番地１"/>
    <m/>
    <s v="工藤　行政"/>
    <s v="   "/>
    <m/>
    <n v="0"/>
    <n v="0"/>
    <n v="20"/>
    <s v="子"/>
    <n v="0"/>
    <s v="住登者"/>
    <n v="20240418"/>
    <n v="20240416"/>
    <n v="20240416"/>
    <x v="0"/>
    <m/>
    <m/>
    <m/>
    <m/>
    <x v="0"/>
    <x v="0"/>
    <x v="0"/>
    <n v="1"/>
    <x v="1"/>
    <n v="1"/>
    <s v=""/>
    <s v=""/>
    <s v=""/>
    <s v=""/>
    <s v=""/>
    <s v=""/>
    <x v="0"/>
    <s v=""/>
    <n v="1"/>
    <n v="1"/>
  </r>
  <r>
    <x v="25"/>
    <s v="杣谷"/>
    <x v="861"/>
    <s v="タケシマ　ソラ"/>
    <s v="竹島　昊"/>
    <n v="40024182"/>
    <n v="999"/>
    <s v="タケシマ　ソラ"/>
    <s v="竹島　昊"/>
    <m/>
    <m/>
    <d v="2005-10-01T00:00:00"/>
    <d v="2005-10-01T00:00:00"/>
    <x v="67"/>
    <s v="男"/>
    <x v="1"/>
    <n v="800"/>
    <n v="8780013"/>
    <s v="大字竹田２４９８番地１"/>
    <s v="（高千穂コーポＶ　５の６）"/>
    <s v="大分県豊後大野市朝地町池田１６７５番地１"/>
    <m/>
    <s v="竹島　誠二"/>
    <s v="   "/>
    <m/>
    <n v="0"/>
    <n v="0"/>
    <n v="2"/>
    <s v="世帯主"/>
    <n v="0"/>
    <s v="住登者"/>
    <n v="20240517"/>
    <n v="20240506"/>
    <n v="2024050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5"/>
    <s v="杣谷"/>
    <x v="862"/>
    <s v="ノグチ　テルオ"/>
    <s v="野口　輝男"/>
    <n v="90013475"/>
    <n v="999"/>
    <s v="ノグチ　テルオ"/>
    <s v="野口　輝男"/>
    <m/>
    <m/>
    <d v="1952-07-07T00:00:00"/>
    <d v="1952-07-07T00:00:00"/>
    <x v="41"/>
    <s v="男"/>
    <x v="1"/>
    <n v="800"/>
    <n v="8780013"/>
    <s v="大字竹田２４９４番地６"/>
    <m/>
    <s v="山口県下関市彦島江の浦町３丁目５３１８番地"/>
    <m/>
    <s v="野口　輝男"/>
    <s v="   "/>
    <m/>
    <n v="0"/>
    <n v="0"/>
    <n v="2"/>
    <s v="世帯主"/>
    <n v="0"/>
    <s v="住登者"/>
    <n v="0"/>
    <n v="20131222"/>
    <n v="20131222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5"/>
    <s v="杣谷"/>
    <x v="848"/>
    <s v="ハヤシ　ヒデトシ"/>
    <s v="林　秀俊"/>
    <n v="90016312"/>
    <n v="999"/>
    <s v="ハヤシ　サヤカ"/>
    <s v="林　紗也佳"/>
    <m/>
    <m/>
    <d v="1997-10-02T00:00:00"/>
    <d v="1997-10-02T00:00:00"/>
    <x v="64"/>
    <s v="女"/>
    <x v="0"/>
    <n v="800"/>
    <n v="8780013"/>
    <s v="大字竹田２５０５番地１"/>
    <s v="（サルヴァトーレⅡ　２２１号）"/>
    <s v="大分県由布市挾間町小野１７３番地１"/>
    <m/>
    <s v="林　秀俊"/>
    <s v="   "/>
    <m/>
    <n v="0"/>
    <n v="0"/>
    <n v="20"/>
    <s v="子"/>
    <n v="0"/>
    <s v="住登者"/>
    <n v="20220323"/>
    <n v="20220323"/>
    <n v="20220323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5"/>
    <s v="杣谷"/>
    <x v="863"/>
    <s v="ハラジリ　アヤ"/>
    <s v="原尻　亜耶"/>
    <n v="90032640"/>
    <n v="999"/>
    <s v="ハラジリ　アヤ"/>
    <s v="原尻　亜耶"/>
    <m/>
    <m/>
    <d v="1992-09-25T00:00:00"/>
    <d v="1992-09-25T00:00:00"/>
    <x v="74"/>
    <s v="女"/>
    <x v="0"/>
    <n v="800"/>
    <n v="8780013"/>
    <s v="大字竹田２４９８番地１"/>
    <s v="（高千穂コーポ５－８）"/>
    <s v="大分県豊後大野市犬飼町田原１２２番地"/>
    <m/>
    <s v="原尻　秀介"/>
    <s v="   "/>
    <m/>
    <n v="0"/>
    <n v="0"/>
    <n v="2"/>
    <s v="世帯主"/>
    <n v="0"/>
    <s v="住登者"/>
    <n v="20230426"/>
    <n v="20230414"/>
    <n v="2023041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6"/>
    <s v="岡城通り"/>
    <x v="864"/>
    <s v="イケダ　ノブユキ"/>
    <s v="池田　照幸"/>
    <n v="982"/>
    <n v="999"/>
    <s v="イケダ　ノブユキ"/>
    <s v="池田　照幸"/>
    <m/>
    <m/>
    <d v="1951-03-06T00:00:00"/>
    <d v="1951-03-06T00:00:00"/>
    <x v="0"/>
    <s v="男"/>
    <x v="1"/>
    <n v="800"/>
    <n v="8780013"/>
    <s v="大字竹田２５８０番地３"/>
    <m/>
    <s v="大分県竹田市大字竹田１９１２番地"/>
    <m/>
    <s v="池田　秋治"/>
    <s v="   "/>
    <m/>
    <n v="0"/>
    <n v="0"/>
    <n v="2"/>
    <s v="世帯主"/>
    <n v="0"/>
    <s v="住登者"/>
    <n v="0"/>
    <n v="19740201"/>
    <n v="201006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6"/>
    <s v="岡城通り"/>
    <x v="865"/>
    <s v="イトウ　ヒロシ"/>
    <s v="伊東　浩"/>
    <n v="1070"/>
    <n v="999"/>
    <s v="イトウ　ヒロシ"/>
    <s v="伊東　浩"/>
    <m/>
    <m/>
    <d v="1958-04-02T00:00:00"/>
    <d v="1958-04-02T00:00:00"/>
    <x v="2"/>
    <s v="男"/>
    <x v="1"/>
    <n v="800"/>
    <n v="8780013"/>
    <s v="大字竹田２６１９番地３"/>
    <m/>
    <s v="大分県竹田市大字竹田町１０４番地５"/>
    <m/>
    <s v="伊東　浩"/>
    <s v="   "/>
    <m/>
    <n v="0"/>
    <n v="0"/>
    <n v="2"/>
    <s v="世帯主"/>
    <n v="0"/>
    <s v="住登者"/>
    <n v="0"/>
    <n v="19580402"/>
    <n v="19920325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6"/>
    <s v="岡城通り"/>
    <x v="866"/>
    <s v="カン　ヒロシゲ"/>
    <s v="菅　博茂"/>
    <n v="2302"/>
    <n v="999"/>
    <s v="カン　ヒロシゲ"/>
    <s v="菅　博茂"/>
    <m/>
    <m/>
    <d v="1949-02-06T00:00:00"/>
    <d v="1949-02-06T00:00:00"/>
    <x v="32"/>
    <s v="男"/>
    <x v="1"/>
    <n v="800"/>
    <n v="8780013"/>
    <s v="大字竹田２６１３番地１"/>
    <m/>
    <s v="大分県竹田市大字玉来７３番地"/>
    <m/>
    <s v="菅　博茂"/>
    <s v="   "/>
    <m/>
    <n v="0"/>
    <n v="0"/>
    <n v="2"/>
    <s v="世帯主"/>
    <n v="0"/>
    <s v="住登者"/>
    <n v="0"/>
    <n v="19770406"/>
    <n v="1992033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6"/>
    <s v="岡城通り"/>
    <x v="866"/>
    <s v="カン　ヒロシゲ"/>
    <s v="菅　博茂"/>
    <n v="2303"/>
    <n v="999"/>
    <s v="カン　ヨシコ"/>
    <s v="菅　芳子"/>
    <m/>
    <m/>
    <d v="1952-08-28T00:00:00"/>
    <d v="1952-08-28T00:00:00"/>
    <x v="13"/>
    <s v="女"/>
    <x v="0"/>
    <n v="800"/>
    <n v="8780013"/>
    <s v="大字竹田２６１３番地１"/>
    <m/>
    <s v="大分県竹田市大字玉来７３番地"/>
    <m/>
    <s v="菅　博茂"/>
    <s v="   "/>
    <m/>
    <n v="0"/>
    <n v="0"/>
    <n v="12"/>
    <s v="妻"/>
    <n v="0"/>
    <s v="住登者"/>
    <n v="0"/>
    <n v="19770406"/>
    <n v="1992033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6"/>
    <s v="岡城通り"/>
    <x v="866"/>
    <s v="カン　ヒロシゲ"/>
    <s v="菅　博茂"/>
    <n v="2305"/>
    <n v="999"/>
    <s v="カン　タカヤ"/>
    <s v="菅　太陽"/>
    <m/>
    <m/>
    <d v="1979-11-08T00:00:00"/>
    <d v="1979-11-08T00:00:00"/>
    <x v="40"/>
    <s v="男"/>
    <x v="1"/>
    <n v="800"/>
    <n v="8780013"/>
    <s v="大字竹田２６１３番地１"/>
    <m/>
    <s v="大分県竹田市大字玉来７３番地"/>
    <m/>
    <s v="菅　博茂"/>
    <s v="   "/>
    <m/>
    <n v="0"/>
    <n v="0"/>
    <n v="20"/>
    <s v="子"/>
    <n v="0"/>
    <s v="住登者"/>
    <n v="0"/>
    <n v="19791108"/>
    <n v="1992033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6"/>
    <s v="岡城通り"/>
    <x v="867"/>
    <s v="イトウ　フトシ"/>
    <s v="伊藤　太"/>
    <n v="3531"/>
    <n v="999"/>
    <s v="イトウ　フトシ"/>
    <s v="伊藤　太"/>
    <m/>
    <m/>
    <d v="1940-09-23T00:00:00"/>
    <d v="1940-09-23T00:00:00"/>
    <x v="3"/>
    <s v="男"/>
    <x v="1"/>
    <n v="800"/>
    <n v="8780013"/>
    <s v="大字竹田２６０１番地３"/>
    <m/>
    <s v="大分県豊後大野市朝地町綿田１５９０番地"/>
    <m/>
    <s v="伊藤　太"/>
    <s v="   "/>
    <m/>
    <n v="0"/>
    <n v="0"/>
    <n v="2"/>
    <s v="世帯主"/>
    <n v="0"/>
    <s v="住登者"/>
    <n v="0"/>
    <n v="19641021"/>
    <n v="19800304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6"/>
    <s v="岡城通り"/>
    <x v="867"/>
    <s v="イトウ　フトシ"/>
    <s v="伊藤　太"/>
    <n v="3532"/>
    <n v="999"/>
    <s v="イトウ　ミエコ"/>
    <s v="伊藤　美惠子"/>
    <m/>
    <m/>
    <d v="1944-03-23T00:00:00"/>
    <d v="1944-03-23T00:00:00"/>
    <x v="34"/>
    <s v="女"/>
    <x v="0"/>
    <n v="800"/>
    <n v="8780013"/>
    <s v="大字竹田２６０１番地３"/>
    <m/>
    <s v="大分県豊後大野市朝地町綿田１５９０番地"/>
    <m/>
    <s v="伊藤　太"/>
    <s v="   "/>
    <m/>
    <n v="0"/>
    <n v="0"/>
    <n v="12"/>
    <s v="妻"/>
    <n v="0"/>
    <s v="住登者"/>
    <n v="0"/>
    <n v="19641021"/>
    <n v="19800304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6"/>
    <s v="岡城通り"/>
    <x v="868"/>
    <s v="オオクボ　アキコ"/>
    <s v="大久保　昭子"/>
    <n v="3535"/>
    <n v="999"/>
    <s v="オオクボ　アキコ"/>
    <s v="大久保　昭子"/>
    <m/>
    <m/>
    <d v="1944-05-02T00:00:00"/>
    <d v="1944-05-02T00:00:00"/>
    <x v="34"/>
    <s v="女"/>
    <x v="0"/>
    <n v="800"/>
    <n v="8780013"/>
    <s v="大字竹田２６１０番地１"/>
    <m/>
    <s v="大分県竹田市大字竹田２６１０番地１"/>
    <m/>
    <s v="大久保　昭子"/>
    <s v="   "/>
    <m/>
    <n v="0"/>
    <n v="0"/>
    <n v="2"/>
    <s v="世帯主"/>
    <n v="0"/>
    <s v="住登者"/>
    <n v="20230707"/>
    <n v="19661219"/>
    <n v="1966121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6"/>
    <s v="岡城通り"/>
    <x v="869"/>
    <s v="オオクボ　シュウゾウ"/>
    <s v="大久保　修三"/>
    <n v="3538"/>
    <n v="999"/>
    <s v="オオクボ　シュウゾウ"/>
    <s v="大久保　修三"/>
    <m/>
    <m/>
    <d v="1978-08-04T00:00:00"/>
    <d v="1978-08-04T00:00:00"/>
    <x v="83"/>
    <s v="男"/>
    <x v="1"/>
    <n v="800"/>
    <n v="8780013"/>
    <s v="大字竹田２６１０番地１"/>
    <m/>
    <s v="大分県竹田市大字竹田２６１０番地１"/>
    <m/>
    <s v="大久保　修三"/>
    <s v="   "/>
    <m/>
    <n v="0"/>
    <n v="0"/>
    <n v="2"/>
    <s v="世帯主"/>
    <n v="0"/>
    <s v="住登者"/>
    <n v="20230707"/>
    <n v="20131230"/>
    <n v="2013123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6"/>
    <s v="岡城通り"/>
    <x v="870"/>
    <s v="オカザキ　トシオ"/>
    <s v="岡﨑　敏雄"/>
    <n v="3544"/>
    <n v="999"/>
    <s v="オカザキ　トシオ"/>
    <s v="岡﨑　敏雄"/>
    <m/>
    <m/>
    <d v="1936-01-01T00:00:00"/>
    <d v="1936-01-01T00:00:00"/>
    <x v="36"/>
    <s v="男"/>
    <x v="1"/>
    <n v="800"/>
    <n v="8780013"/>
    <s v="大字竹田２５６７番地"/>
    <m/>
    <s v="大分県竹田市大字竹田町４５９番地"/>
    <m/>
    <s v="岡﨑　敏雄"/>
    <s v="   "/>
    <m/>
    <n v="0"/>
    <n v="0"/>
    <n v="2"/>
    <s v="世帯主"/>
    <n v="0"/>
    <s v="住登者"/>
    <n v="0"/>
    <n v="19360101"/>
    <n v="193601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6"/>
    <s v="岡城通り"/>
    <x v="870"/>
    <s v="オカザキ　トシオ"/>
    <s v="岡﨑　敏雄"/>
    <n v="3545"/>
    <n v="999"/>
    <s v="オカザキ　タミコ"/>
    <s v="岡﨑　子"/>
    <m/>
    <m/>
    <d v="1940-01-02T00:00:00"/>
    <d v="1940-01-02T00:00:00"/>
    <x v="5"/>
    <s v="女"/>
    <x v="0"/>
    <n v="800"/>
    <n v="8780013"/>
    <s v="大字竹田２５６７番地"/>
    <m/>
    <s v="大分県竹田市大字竹田町４５９番地"/>
    <m/>
    <s v="岡﨑　敏雄"/>
    <s v="   "/>
    <m/>
    <n v="0"/>
    <n v="0"/>
    <n v="12"/>
    <s v="妻"/>
    <n v="0"/>
    <s v="住登者"/>
    <n v="0"/>
    <n v="19631226"/>
    <n v="19631226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6"/>
    <s v="岡城通り"/>
    <x v="871"/>
    <s v="カイ　ダイゾウ"/>
    <s v="甲斐　大造"/>
    <n v="3552"/>
    <n v="999"/>
    <s v="カイ　ダイゾウ"/>
    <s v="甲斐　大造"/>
    <m/>
    <m/>
    <d v="1953-03-08T00:00:00"/>
    <d v="1953-03-08T00:00:00"/>
    <x v="13"/>
    <s v="男"/>
    <x v="1"/>
    <n v="800"/>
    <n v="8780013"/>
    <s v="大字竹田２５８３番地３"/>
    <m/>
    <s v="大分県竹田市大字竹田２５８３番地３"/>
    <m/>
    <s v="甲斐　大造"/>
    <s v="   "/>
    <m/>
    <n v="0"/>
    <n v="0"/>
    <n v="2"/>
    <s v="世帯主"/>
    <n v="0"/>
    <s v="住登者"/>
    <n v="0"/>
    <n v="19530308"/>
    <n v="19791206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6"/>
    <s v="岡城通り"/>
    <x v="871"/>
    <s v="カイ　ダイゾウ"/>
    <s v="甲斐　大造"/>
    <n v="3553"/>
    <n v="999"/>
    <s v="カイ　ユキエ"/>
    <s v="甲斐　幸恵"/>
    <m/>
    <m/>
    <d v="1955-02-08T00:00:00"/>
    <d v="1955-02-08T00:00:00"/>
    <x v="11"/>
    <s v="女"/>
    <x v="0"/>
    <n v="800"/>
    <n v="8780013"/>
    <s v="大字竹田２５８３番地３"/>
    <m/>
    <s v="大分県竹田市大字竹田２５８３番地３"/>
    <m/>
    <s v="甲斐　大造"/>
    <s v="   "/>
    <m/>
    <n v="0"/>
    <n v="0"/>
    <n v="12"/>
    <s v="妻"/>
    <n v="0"/>
    <s v="住登者"/>
    <n v="0"/>
    <n v="19550208"/>
    <n v="19800210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6"/>
    <s v="岡城通り"/>
    <x v="872"/>
    <s v="カワノ　カズオ"/>
    <s v="川野　和男"/>
    <n v="3558"/>
    <n v="999"/>
    <s v="カワノ　カズオ"/>
    <s v="川野　和男"/>
    <m/>
    <m/>
    <d v="1946-09-29T00:00:00"/>
    <d v="1946-09-29T00:00:00"/>
    <x v="33"/>
    <s v="男"/>
    <x v="1"/>
    <n v="800"/>
    <n v="8780013"/>
    <s v="大字竹田２６０１番地３"/>
    <m/>
    <s v="大分県竹田市大字竹田２６０１番地３"/>
    <m/>
    <s v="川野　和男"/>
    <s v="   "/>
    <m/>
    <n v="0"/>
    <n v="0"/>
    <n v="2"/>
    <s v="世帯主"/>
    <n v="0"/>
    <s v="住登者"/>
    <n v="0"/>
    <n v="19670421"/>
    <n v="1973041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6"/>
    <s v="岡城通り"/>
    <x v="872"/>
    <s v="カワノ　カズオ"/>
    <s v="川野　和男"/>
    <n v="3559"/>
    <n v="999"/>
    <s v="カワノ　チヨコ"/>
    <s v="川野　千代子"/>
    <m/>
    <m/>
    <d v="1953-03-01T00:00:00"/>
    <d v="1953-03-01T00:00:00"/>
    <x v="13"/>
    <s v="女"/>
    <x v="0"/>
    <n v="800"/>
    <n v="8780013"/>
    <s v="大字竹田２６０１番地３"/>
    <m/>
    <s v="大分県竹田市大字竹田２６０１番地３"/>
    <m/>
    <s v="川野　和男"/>
    <s v="   "/>
    <m/>
    <n v="0"/>
    <n v="0"/>
    <n v="12"/>
    <s v="妻"/>
    <n v="0"/>
    <s v="住登者"/>
    <n v="0"/>
    <n v="19710312"/>
    <n v="1973041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6"/>
    <s v="岡城通り"/>
    <x v="873"/>
    <s v="クドウ　メグミ"/>
    <s v="工藤　恵"/>
    <n v="3565"/>
    <n v="999"/>
    <s v="クドウ　メグミ"/>
    <s v="工藤　恵"/>
    <m/>
    <m/>
    <d v="1956-05-30T00:00:00"/>
    <d v="1956-05-30T00:00:00"/>
    <x v="1"/>
    <s v="女"/>
    <x v="0"/>
    <n v="800"/>
    <n v="8780013"/>
    <s v="大字竹田２６０１番地３"/>
    <m/>
    <s v="大分県由布市庄内町阿蘇野１５０５番地"/>
    <m/>
    <s v="工藤　克秀"/>
    <s v="   "/>
    <m/>
    <n v="0"/>
    <n v="0"/>
    <n v="2"/>
    <s v="世帯主"/>
    <n v="0"/>
    <s v="住登者"/>
    <n v="0"/>
    <n v="19790501"/>
    <n v="19790501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6"/>
    <s v="岡城通り"/>
    <x v="874"/>
    <s v="サワ　シュウジ"/>
    <s v="澤　周治"/>
    <n v="3587"/>
    <n v="999"/>
    <s v="サワ　シュウジ"/>
    <s v="澤　周治"/>
    <m/>
    <m/>
    <d v="1950-01-09T00:00:00"/>
    <d v="1950-01-09T00:00:00"/>
    <x v="15"/>
    <s v="男"/>
    <x v="1"/>
    <n v="800"/>
    <n v="8780013"/>
    <s v="大字竹田２５８０番地１"/>
    <m/>
    <s v="大分県竹田市大字竹田２５８０番地１"/>
    <m/>
    <s v="澤　周治"/>
    <s v="   "/>
    <m/>
    <n v="0"/>
    <n v="0"/>
    <n v="2"/>
    <s v="世帯主"/>
    <n v="0"/>
    <s v="住登者"/>
    <n v="0"/>
    <n v="19700915"/>
    <n v="19940405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6"/>
    <s v="岡城通り"/>
    <x v="874"/>
    <s v="サワ　シュウジ"/>
    <s v="澤　周治"/>
    <n v="3588"/>
    <n v="999"/>
    <s v="サワ　ジュンコ"/>
    <s v="澤　順子"/>
    <m/>
    <m/>
    <d v="1953-10-10T00:00:00"/>
    <d v="1953-10-10T00:00:00"/>
    <x v="38"/>
    <s v="女"/>
    <x v="0"/>
    <n v="800"/>
    <n v="8780013"/>
    <s v="大字竹田２５８０番地１"/>
    <m/>
    <s v="大分県竹田市大字竹田２５８０番地１"/>
    <m/>
    <s v="澤　周治"/>
    <s v="   "/>
    <m/>
    <n v="0"/>
    <n v="0"/>
    <n v="12"/>
    <s v="妻"/>
    <n v="0"/>
    <s v="住登者"/>
    <n v="0"/>
    <n v="19531010"/>
    <n v="19940405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6"/>
    <s v="岡城通り"/>
    <x v="874"/>
    <s v="サワ　シュウジ"/>
    <s v="澤　周治"/>
    <n v="3591"/>
    <n v="999"/>
    <s v="サワ　ユウタ"/>
    <s v="澤　裕太"/>
    <m/>
    <m/>
    <d v="1987-10-21T00:00:00"/>
    <d v="1987-10-21T00:00:00"/>
    <x v="24"/>
    <s v="男"/>
    <x v="1"/>
    <n v="800"/>
    <n v="8780013"/>
    <s v="大字竹田２５８０番地１"/>
    <m/>
    <s v="大分県竹田市大字竹田２５８０番地１"/>
    <m/>
    <s v="澤　周治"/>
    <s v="   "/>
    <m/>
    <n v="0"/>
    <n v="0"/>
    <n v="20"/>
    <s v="子"/>
    <n v="0"/>
    <s v="住登者"/>
    <n v="0"/>
    <n v="19871021"/>
    <n v="1994040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6"/>
    <s v="岡城通り"/>
    <x v="875"/>
    <s v="ナカノ　ミチコ"/>
    <s v="中野　美知子"/>
    <n v="3603"/>
    <n v="999"/>
    <s v="ナカノ　ミチコ"/>
    <s v="中野　美知子"/>
    <m/>
    <m/>
    <d v="1930-06-16T00:00:00"/>
    <d v="1930-06-16T00:00:00"/>
    <x v="37"/>
    <s v="女"/>
    <x v="0"/>
    <n v="800"/>
    <n v="8780013"/>
    <s v="大字竹田２６２４番地１"/>
    <m/>
    <s v="大分県竹田市大字竹田２６２４番地１"/>
    <m/>
    <s v="中野　健一"/>
    <s v="   "/>
    <m/>
    <n v="0"/>
    <n v="0"/>
    <n v="2"/>
    <s v="世帯主"/>
    <n v="0"/>
    <s v="住登者"/>
    <n v="0"/>
    <n v="19560219"/>
    <n v="19560219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6"/>
    <s v="岡城通り"/>
    <x v="876"/>
    <s v="ヒノ　ミヨコ"/>
    <s v="日野　美代子"/>
    <n v="3608"/>
    <n v="999"/>
    <s v="ヒノ　ミヨコ"/>
    <s v="日野　美代子"/>
    <m/>
    <m/>
    <d v="1930-03-25T00:00:00"/>
    <d v="1930-03-25T00:00:00"/>
    <x v="37"/>
    <s v="女"/>
    <x v="0"/>
    <n v="800"/>
    <n v="8780013"/>
    <s v="大字竹田２５７５番地１"/>
    <m/>
    <s v="大分県竹田市大字片ケ瀬３６０番地"/>
    <m/>
    <s v="日野　美代子"/>
    <s v="   "/>
    <m/>
    <n v="0"/>
    <n v="0"/>
    <n v="2"/>
    <s v="世帯主"/>
    <n v="0"/>
    <s v="住登者"/>
    <n v="20230525"/>
    <n v="20230524"/>
    <n v="20230524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6"/>
    <s v="岡城通り"/>
    <x v="877"/>
    <s v="ホリ　コウイチロウ"/>
    <s v="堀　浩一郎"/>
    <n v="3615"/>
    <n v="999"/>
    <s v="ホリ　コウイチロウ"/>
    <s v="堀　浩一郎"/>
    <m/>
    <m/>
    <d v="1937-03-18T00:00:00"/>
    <d v="1937-03-18T00:00:00"/>
    <x v="12"/>
    <s v="男"/>
    <x v="1"/>
    <n v="800"/>
    <n v="8780013"/>
    <s v="大字竹田２６２５番地８"/>
    <m/>
    <s v="大分県豊後大野市緒方町木野１９０番地"/>
    <m/>
    <s v="堀　浩一郎"/>
    <s v="   "/>
    <m/>
    <n v="0"/>
    <n v="0"/>
    <n v="2"/>
    <s v="世帯主"/>
    <n v="0"/>
    <s v="住登者"/>
    <n v="0"/>
    <n v="19711119"/>
    <n v="1976051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6"/>
    <s v="岡城通り"/>
    <x v="877"/>
    <s v="ホリ　コウイチロウ"/>
    <s v="堀　浩一郎"/>
    <n v="3616"/>
    <n v="999"/>
    <s v="ホリ　ヤスコ"/>
    <s v="堀　泰子"/>
    <m/>
    <m/>
    <d v="1943-03-10T00:00:00"/>
    <d v="1943-03-10T00:00:00"/>
    <x v="48"/>
    <s v="女"/>
    <x v="0"/>
    <n v="800"/>
    <n v="8780013"/>
    <s v="大字竹田２６２５番地８"/>
    <m/>
    <s v="大分県豊後大野市緒方町木野１９０番地"/>
    <m/>
    <s v="堀　浩一郎"/>
    <s v="   "/>
    <m/>
    <n v="0"/>
    <n v="0"/>
    <n v="12"/>
    <s v="妻"/>
    <n v="0"/>
    <s v="住登者"/>
    <n v="0"/>
    <n v="19660520"/>
    <n v="19760510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6"/>
    <s v="岡城通り"/>
    <x v="878"/>
    <s v="マゴタ　ユカリ"/>
    <s v="孫田　ゆかり"/>
    <n v="3619"/>
    <n v="999"/>
    <s v="マゴタ　ヤチヨ"/>
    <s v="孫田　八千代"/>
    <m/>
    <m/>
    <d v="1938-07-01T00:00:00"/>
    <d v="1938-07-01T00:00:00"/>
    <x v="58"/>
    <s v="女"/>
    <x v="0"/>
    <n v="800"/>
    <n v="8780013"/>
    <s v="大字竹田２５７２番地１"/>
    <m/>
    <s v="大分県豊後大野市緒方町柚木１１９番地"/>
    <m/>
    <s v="孫田　照義"/>
    <s v="   "/>
    <m/>
    <n v="0"/>
    <n v="0"/>
    <n v="52"/>
    <s v="母"/>
    <n v="0"/>
    <s v="住登者"/>
    <n v="0"/>
    <n v="19630624"/>
    <n v="20010129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6"/>
    <s v="岡城通り"/>
    <x v="878"/>
    <s v="マゴタ　ユカリ"/>
    <s v="孫田　ゆかり"/>
    <n v="3621"/>
    <n v="999"/>
    <s v="マゴタ　ユカリ"/>
    <s v="孫田　ゆかり"/>
    <m/>
    <m/>
    <d v="1964-07-10T00:00:00"/>
    <d v="1964-07-10T00:00:00"/>
    <x v="57"/>
    <s v="女"/>
    <x v="0"/>
    <n v="800"/>
    <n v="8780013"/>
    <s v="大字竹田２５７２番地１"/>
    <m/>
    <s v="大分県豊後大野市緒方町柚木１１９番地"/>
    <m/>
    <s v="孫田　照義"/>
    <s v="   "/>
    <m/>
    <n v="0"/>
    <n v="0"/>
    <n v="2"/>
    <s v="世帯主"/>
    <n v="0"/>
    <s v="住登者"/>
    <n v="0"/>
    <n v="19640710"/>
    <n v="20010129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6"/>
    <s v="岡城通り"/>
    <x v="879"/>
    <s v="ヤナガワ　ミエコ"/>
    <s v="梁川　ミヱ子"/>
    <n v="3640"/>
    <n v="999"/>
    <s v="ヤナガワ　ミエコ"/>
    <s v="梁川　ミヱ子"/>
    <m/>
    <m/>
    <d v="1933-02-11T00:00:00"/>
    <d v="1933-02-11T00:00:00"/>
    <x v="51"/>
    <s v="女"/>
    <x v="0"/>
    <n v="800"/>
    <n v="8780013"/>
    <s v="大字竹田２６１３番地３"/>
    <m/>
    <s v="大分県竹田市大字竹田２６１３番地６"/>
    <m/>
    <s v="梁川　正義"/>
    <s v="   "/>
    <m/>
    <n v="0"/>
    <n v="0"/>
    <n v="2"/>
    <s v="世帯主"/>
    <n v="0"/>
    <s v="住登者"/>
    <n v="20220315"/>
    <n v="19531225"/>
    <n v="20020629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6"/>
    <s v="岡城通り"/>
    <x v="880"/>
    <s v="ヤナガワ　ヤスオ"/>
    <s v="梁川　保男"/>
    <n v="3641"/>
    <n v="999"/>
    <s v="ヤナガワ　ヤスオ"/>
    <s v="梁川　保男"/>
    <m/>
    <m/>
    <d v="1954-04-06T00:00:00"/>
    <d v="1954-04-06T00:00:00"/>
    <x v="38"/>
    <s v="男"/>
    <x v="1"/>
    <n v="800"/>
    <n v="8780013"/>
    <s v="大字竹田２６１３番地３"/>
    <m/>
    <s v="大分県竹田市大字竹田２６１３番地６"/>
    <m/>
    <s v="梁川　正義"/>
    <s v="   "/>
    <m/>
    <n v="0"/>
    <n v="0"/>
    <n v="2"/>
    <s v="世帯主"/>
    <n v="0"/>
    <s v="住登者"/>
    <n v="0"/>
    <n v="19540406"/>
    <n v="20020629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6"/>
    <s v="岡城通り"/>
    <x v="881"/>
    <s v="ワダ　ヒトミ"/>
    <s v="和田　ひとみ"/>
    <n v="3643"/>
    <n v="999"/>
    <s v="ワダ　ヒトミ"/>
    <s v="和田　ひとみ"/>
    <m/>
    <m/>
    <d v="1935-12-16T00:00:00"/>
    <d v="1935-12-16T00:00:00"/>
    <x v="36"/>
    <s v="女"/>
    <x v="0"/>
    <n v="800"/>
    <n v="8780013"/>
    <s v="大字竹田２５９２番地１"/>
    <m/>
    <s v="大分県竹田市大字竹田１８７６番地"/>
    <m/>
    <s v="和田　惠吉"/>
    <s v="   "/>
    <m/>
    <n v="0"/>
    <n v="0"/>
    <n v="2"/>
    <s v="世帯主"/>
    <n v="0"/>
    <s v="住登者"/>
    <n v="0"/>
    <n v="19610501"/>
    <n v="1979032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6"/>
    <s v="岡城通り"/>
    <x v="882"/>
    <s v="キラ　イッシン"/>
    <s v="吉良　一心"/>
    <n v="7887"/>
    <n v="999"/>
    <s v="キラ　イッシン"/>
    <s v="吉良　一心"/>
    <m/>
    <m/>
    <d v="1976-04-08T00:00:00"/>
    <d v="1976-04-08T00:00:00"/>
    <x v="17"/>
    <s v="男"/>
    <x v="1"/>
    <n v="800"/>
    <n v="8780013"/>
    <s v="大字竹田２５７６番地１"/>
    <m/>
    <s v="大分県竹田市大字向山田１２７番地３"/>
    <m/>
    <s v="吉良　一心"/>
    <s v="   "/>
    <m/>
    <n v="0"/>
    <n v="0"/>
    <n v="2"/>
    <s v="世帯主"/>
    <n v="0"/>
    <s v="住登者"/>
    <n v="0"/>
    <n v="20110309"/>
    <n v="2011030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6"/>
    <s v="岡城通り"/>
    <x v="883"/>
    <s v="ワダ　シュウジ"/>
    <s v="和田　秀治"/>
    <n v="21631"/>
    <n v="999"/>
    <s v="ワダ　シュウジ"/>
    <s v="和田　秀治"/>
    <m/>
    <m/>
    <d v="1964-11-20T00:00:00"/>
    <d v="1964-11-20T00:00:00"/>
    <x v="44"/>
    <s v="男"/>
    <x v="1"/>
    <n v="800"/>
    <n v="8780013"/>
    <s v="大字竹田２５９２番地１"/>
    <m/>
    <s v="大分県竹田市大字竹田１８７６番地"/>
    <m/>
    <s v="和田　秀治"/>
    <s v="   "/>
    <m/>
    <n v="0"/>
    <n v="0"/>
    <n v="2"/>
    <s v="世帯主"/>
    <n v="0"/>
    <s v="住登者"/>
    <n v="0"/>
    <n v="19881201"/>
    <n v="2005122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6"/>
    <s v="岡城通り"/>
    <x v="884"/>
    <s v="イケダ　ヒロコ"/>
    <s v="池田　博子"/>
    <n v="21924"/>
    <n v="999"/>
    <s v="イケダ　ヒロコ"/>
    <s v="池田　博子"/>
    <m/>
    <m/>
    <d v="1949-04-24T00:00:00"/>
    <d v="1949-04-24T00:00:00"/>
    <x v="32"/>
    <s v="女"/>
    <x v="0"/>
    <n v="800"/>
    <n v="8780013"/>
    <s v="大字竹田２５８０番地３"/>
    <m/>
    <s v="大分県竹田市大字竹田１９１２番地"/>
    <m/>
    <s v="池田　博子"/>
    <s v="   "/>
    <m/>
    <n v="0"/>
    <n v="0"/>
    <n v="2"/>
    <s v="世帯主"/>
    <n v="0"/>
    <s v="住登者"/>
    <n v="0"/>
    <n v="19890330"/>
    <n v="2010060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6"/>
    <s v="岡城通り"/>
    <x v="884"/>
    <s v="イケダ　ヒロコ"/>
    <s v="池田　博子"/>
    <n v="21927"/>
    <n v="999"/>
    <s v="イケダ　トモヒロ"/>
    <s v="池田　智浩"/>
    <m/>
    <m/>
    <d v="1980-03-20T00:00:00"/>
    <d v="1980-03-20T00:00:00"/>
    <x v="40"/>
    <s v="男"/>
    <x v="1"/>
    <n v="800"/>
    <n v="8780013"/>
    <s v="大字竹田２５８０番地３"/>
    <m/>
    <s v="大分県竹田市大字竹田１９１２番地"/>
    <m/>
    <s v="池田　智浩"/>
    <s v="   "/>
    <m/>
    <n v="0"/>
    <n v="0"/>
    <n v="20"/>
    <s v="子"/>
    <n v="0"/>
    <s v="住登者"/>
    <n v="0"/>
    <n v="20011026"/>
    <n v="201006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6"/>
    <s v="岡城通り"/>
    <x v="883"/>
    <s v="ワダ　シュウジ"/>
    <s v="和田　秀治"/>
    <n v="23889"/>
    <n v="999"/>
    <s v="ワダ　ミキ"/>
    <s v="和田　美輝"/>
    <m/>
    <m/>
    <d v="1969-02-25T00:00:00"/>
    <d v="1969-02-25T00:00:00"/>
    <x v="62"/>
    <s v="女"/>
    <x v="0"/>
    <n v="800"/>
    <n v="8780013"/>
    <s v="大字竹田２５９２番地１"/>
    <m/>
    <s v="大分県竹田市大字竹田１８７６番地"/>
    <m/>
    <s v="和田　秀治"/>
    <s v="   "/>
    <m/>
    <n v="0"/>
    <n v="0"/>
    <n v="12"/>
    <s v="妻"/>
    <n v="0"/>
    <s v="住登者"/>
    <n v="0"/>
    <n v="19910925"/>
    <n v="2005122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6"/>
    <s v="岡城通り"/>
    <x v="865"/>
    <s v="イトウ　ヒロシ"/>
    <s v="伊東　浩"/>
    <n v="24025"/>
    <n v="999"/>
    <s v="イトウ　ケイコ"/>
    <s v="伊東　敬子"/>
    <m/>
    <m/>
    <d v="1963-05-04T00:00:00"/>
    <d v="1963-05-04T00:00:00"/>
    <x v="56"/>
    <s v="女"/>
    <x v="0"/>
    <n v="800"/>
    <n v="8780013"/>
    <s v="大字竹田２６１９番地３"/>
    <m/>
    <s v="大分県竹田市大字竹田町１０４番地５"/>
    <m/>
    <s v="伊東　浩"/>
    <s v="   "/>
    <m/>
    <n v="0"/>
    <n v="0"/>
    <n v="12"/>
    <s v="妻"/>
    <n v="0"/>
    <s v="住登者"/>
    <n v="0"/>
    <n v="19920108"/>
    <n v="1992032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6"/>
    <s v="岡城通り"/>
    <x v="885"/>
    <s v="キョウヅカ　サンシロウ"/>
    <s v="経　三四郎"/>
    <n v="24386"/>
    <n v="999"/>
    <s v="キョウヅカ　ツカサ"/>
    <s v="経　つかさ"/>
    <m/>
    <m/>
    <d v="1992-05-07T00:00:00"/>
    <d v="1992-05-07T00:00:00"/>
    <x v="66"/>
    <s v="女"/>
    <x v="0"/>
    <n v="800"/>
    <n v="8780013"/>
    <s v="大字竹田２５９１番地２"/>
    <m/>
    <s v="宮崎県宮崎市学園木花台南３丁目１６番地７"/>
    <m/>
    <s v="経　三四郎"/>
    <s v="   "/>
    <m/>
    <n v="0"/>
    <n v="0"/>
    <n v="12"/>
    <s v="妻"/>
    <n v="0"/>
    <s v="住登者"/>
    <n v="20230815"/>
    <n v="20200908"/>
    <n v="2023081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6"/>
    <s v="岡城通り"/>
    <x v="883"/>
    <s v="ワダ　シュウジ"/>
    <s v="和田　秀治"/>
    <n v="25809"/>
    <n v="999"/>
    <s v="ワダ　サヤカ"/>
    <s v="和田　さやか"/>
    <m/>
    <m/>
    <d v="1994-06-02T00:00:00"/>
    <d v="1994-06-02T00:00:00"/>
    <x v="26"/>
    <s v="女"/>
    <x v="0"/>
    <n v="800"/>
    <n v="8780013"/>
    <s v="大字竹田２５９２番地１"/>
    <m/>
    <s v="大分県竹田市大字竹田１８７６番地"/>
    <m/>
    <s v="和田　秀治"/>
    <s v="   "/>
    <m/>
    <n v="0"/>
    <n v="0"/>
    <n v="20"/>
    <s v="子"/>
    <n v="0"/>
    <s v="住登者"/>
    <n v="0"/>
    <n v="19940602"/>
    <n v="2005122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6"/>
    <s v="岡城通り"/>
    <x v="886"/>
    <s v="マゴタ　シヲリ"/>
    <s v="孫田　しをり"/>
    <n v="26341"/>
    <n v="999"/>
    <s v="マゴタ　シヲリ"/>
    <s v="孫田　しをり"/>
    <m/>
    <m/>
    <d v="1959-04-03T00:00:00"/>
    <d v="1959-04-03T00:00:00"/>
    <x v="42"/>
    <s v="女"/>
    <x v="0"/>
    <n v="800"/>
    <n v="8780013"/>
    <s v="大字竹田２５７２番地１"/>
    <m/>
    <s v="大分県豊後大野市緒方町柚木１１９番地"/>
    <m/>
    <s v="孫田　照義"/>
    <s v="   "/>
    <m/>
    <n v="0"/>
    <n v="0"/>
    <n v="2"/>
    <s v="世帯主"/>
    <n v="0"/>
    <s v="住登者"/>
    <n v="0"/>
    <n v="19950420"/>
    <n v="20010129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6"/>
    <s v="岡城通り"/>
    <x v="887"/>
    <s v="アベ　マサアキ"/>
    <s v="阿部　正彬"/>
    <n v="27958"/>
    <n v="999"/>
    <s v="アベ　ミホ"/>
    <s v="阿部　美帆"/>
    <m/>
    <m/>
    <d v="1998-01-03T00:00:00"/>
    <d v="1998-01-03T00:00:00"/>
    <x v="64"/>
    <s v="女"/>
    <x v="0"/>
    <n v="800"/>
    <n v="8780013"/>
    <s v="大字竹田２５７６番地２"/>
    <s v="（若杉住宅）"/>
    <s v="大分県竹田市荻町馬場４２５番地"/>
    <m/>
    <s v="阿部　正彬"/>
    <s v="   "/>
    <m/>
    <n v="0"/>
    <n v="0"/>
    <n v="12"/>
    <s v="妻"/>
    <n v="0"/>
    <s v="住登者"/>
    <n v="20220725"/>
    <n v="20170403"/>
    <n v="20220724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6"/>
    <s v="岡城通り"/>
    <x v="883"/>
    <s v="ワダ　シュウジ"/>
    <s v="和田　秀治"/>
    <n v="28279"/>
    <n v="999"/>
    <s v="ワダ　カナエ"/>
    <s v="和田　かなえ"/>
    <m/>
    <m/>
    <d v="1998-04-25T00:00:00"/>
    <d v="1998-04-25T00:00:00"/>
    <x v="64"/>
    <s v="女"/>
    <x v="0"/>
    <n v="800"/>
    <n v="8780013"/>
    <s v="大字竹田２５９２番地１"/>
    <m/>
    <s v="大分県竹田市大字竹田１８７６番地"/>
    <m/>
    <s v="和田　秀治"/>
    <s v="   "/>
    <m/>
    <n v="0"/>
    <n v="0"/>
    <n v="20"/>
    <s v="子"/>
    <n v="0"/>
    <s v="住登者"/>
    <n v="0"/>
    <n v="19980425"/>
    <n v="2005122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6"/>
    <s v="岡城通り"/>
    <x v="888"/>
    <s v="シゲイシ　リョウジ"/>
    <s v="重石　良次"/>
    <n v="30819"/>
    <n v="999"/>
    <s v="シゲイシ　リョウジ"/>
    <s v="重石　良次"/>
    <m/>
    <m/>
    <d v="1961-03-03T00:00:00"/>
    <d v="1961-03-03T00:00:00"/>
    <x v="20"/>
    <s v="男"/>
    <x v="1"/>
    <n v="800"/>
    <n v="8780013"/>
    <s v="大字竹田２６１０番地５"/>
    <m/>
    <s v="大分県竹田市大字竹田２６１０番地５"/>
    <m/>
    <s v="重石　良雄"/>
    <s v="   "/>
    <m/>
    <n v="0"/>
    <n v="0"/>
    <n v="2"/>
    <s v="世帯主"/>
    <n v="0"/>
    <s v="住登者"/>
    <n v="0"/>
    <n v="20060220"/>
    <n v="2006022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6"/>
    <s v="岡城通り"/>
    <x v="887"/>
    <s v="アベ　マサアキ"/>
    <s v="阿部　正彬"/>
    <n v="10002933"/>
    <n v="999"/>
    <s v="アベ　マサアキ"/>
    <s v="阿部　正彬"/>
    <m/>
    <m/>
    <d v="1990-03-19T00:00:00"/>
    <d v="1990-03-19T00:00:00"/>
    <x v="84"/>
    <s v="男"/>
    <x v="1"/>
    <n v="800"/>
    <n v="8780013"/>
    <s v="大字竹田２５７６番地２"/>
    <s v="（若杉住宅）"/>
    <s v="大分県竹田市荻町馬場４２５番地"/>
    <m/>
    <s v="阿部　正彬"/>
    <s v="   "/>
    <m/>
    <n v="0"/>
    <n v="0"/>
    <n v="2"/>
    <s v="世帯主"/>
    <n v="0"/>
    <s v="住登者"/>
    <n v="20220725"/>
    <n v="19900319"/>
    <n v="2022072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6"/>
    <s v="岡城通り"/>
    <x v="882"/>
    <s v="キラ　イッシン"/>
    <s v="吉良　一心"/>
    <n v="40001064"/>
    <n v="999"/>
    <s v="キラ　ジュンコ"/>
    <s v="吉良　純子"/>
    <m/>
    <m/>
    <d v="1980-06-06T00:00:00"/>
    <d v="1980-06-06T00:00:00"/>
    <x v="40"/>
    <s v="女"/>
    <x v="0"/>
    <n v="800"/>
    <n v="8780013"/>
    <s v="大字竹田２５７６番地１"/>
    <m/>
    <s v="大分県竹田市大字向山田１２７番地３"/>
    <m/>
    <s v="吉良　一心"/>
    <s v="   "/>
    <m/>
    <n v="0"/>
    <n v="0"/>
    <n v="12"/>
    <s v="妻"/>
    <n v="0"/>
    <s v="住登者"/>
    <n v="0"/>
    <n v="20110309"/>
    <n v="20110309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6"/>
    <s v="岡城通り"/>
    <x v="882"/>
    <s v="キラ　イッシン"/>
    <s v="吉良　一心"/>
    <n v="40001094"/>
    <n v="999"/>
    <s v="キラ　カズシ"/>
    <s v="吉良　一志"/>
    <m/>
    <m/>
    <d v="2007-02-07T00:00:00"/>
    <d v="2007-02-07T00:00:00"/>
    <x v="23"/>
    <s v="男"/>
    <x v="1"/>
    <n v="800"/>
    <n v="8780013"/>
    <s v="大字竹田２５７６番地１"/>
    <m/>
    <s v="大分県竹田市大字向山田１２７番地３"/>
    <m/>
    <s v="吉良　一心"/>
    <s v="   "/>
    <m/>
    <n v="0"/>
    <n v="0"/>
    <n v="20"/>
    <s v="子"/>
    <n v="0"/>
    <s v="住登者"/>
    <n v="0"/>
    <n v="20110309"/>
    <n v="20110309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6"/>
    <s v="岡城通り"/>
    <x v="884"/>
    <s v="イケダ　ヒロコ"/>
    <s v="池田　博子"/>
    <n v="40001844"/>
    <n v="999"/>
    <s v="イケダ　ショウ"/>
    <s v="池田　翔"/>
    <m/>
    <m/>
    <d v="2008-03-31T00:00:00"/>
    <d v="2008-03-31T00:00:00"/>
    <x v="96"/>
    <s v="男"/>
    <x v="1"/>
    <n v="800"/>
    <n v="8780013"/>
    <s v="大字竹田２５８０番地３"/>
    <m/>
    <s v="大分県竹田市大字竹田１９１２番地"/>
    <m/>
    <s v="池田　智浩"/>
    <s v="   "/>
    <m/>
    <n v="0"/>
    <n v="0"/>
    <n v="2020"/>
    <s v="子の子"/>
    <n v="0"/>
    <s v="住登者"/>
    <n v="0"/>
    <n v="20080331"/>
    <n v="201006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6"/>
    <s v="岡城通り"/>
    <x v="889"/>
    <s v="イイノ　カズミ"/>
    <s v="飯野　和美"/>
    <n v="40003218"/>
    <n v="999"/>
    <s v="イイノ　カズミ"/>
    <s v="飯野　和美"/>
    <m/>
    <m/>
    <d v="1967-09-13T00:00:00"/>
    <d v="1967-09-13T00:00:00"/>
    <x v="10"/>
    <s v="女"/>
    <x v="0"/>
    <n v="800"/>
    <n v="8780013"/>
    <s v="大字竹田２５９２番地２"/>
    <m/>
    <s v="大分県竹田市大字市用１１５１番地"/>
    <m/>
    <s v="飯野　宗冬"/>
    <s v="   "/>
    <m/>
    <n v="0"/>
    <n v="0"/>
    <n v="2"/>
    <s v="世帯主"/>
    <n v="0"/>
    <s v="住登者"/>
    <n v="20230602"/>
    <n v="20110119"/>
    <n v="202306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6"/>
    <s v="岡城通り"/>
    <x v="882"/>
    <s v="キラ　イッシン"/>
    <s v="吉良　一心"/>
    <n v="40003260"/>
    <n v="999"/>
    <s v="キラ　ココロ"/>
    <s v="吉良　心"/>
    <m/>
    <m/>
    <d v="2008-09-13T00:00:00"/>
    <d v="2008-09-13T00:00:00"/>
    <x v="86"/>
    <s v="男"/>
    <x v="1"/>
    <n v="800"/>
    <n v="8780013"/>
    <s v="大字竹田２５７６番地１"/>
    <m/>
    <s v="大分県竹田市大字向山田１２７番地３"/>
    <m/>
    <s v="吉良　一心"/>
    <s v="   "/>
    <m/>
    <n v="0"/>
    <n v="0"/>
    <n v="20"/>
    <s v="子"/>
    <n v="0"/>
    <s v="住登者"/>
    <n v="0"/>
    <n v="20110309"/>
    <n v="20110309"/>
    <x v="0"/>
    <m/>
    <m/>
    <m/>
    <m/>
    <x v="0"/>
    <x v="2"/>
    <x v="0"/>
    <n v="1"/>
    <x v="1"/>
    <s v=""/>
    <s v=""/>
    <s v=""/>
    <s v=""/>
    <s v=""/>
    <s v=""/>
    <s v=""/>
    <x v="0"/>
    <n v="1"/>
    <s v=""/>
    <s v=""/>
  </r>
  <r>
    <x v="26"/>
    <s v="岡城通り"/>
    <x v="882"/>
    <s v="キラ　イッシン"/>
    <s v="吉良　一心"/>
    <n v="40003312"/>
    <n v="999"/>
    <s v="キラ　コウシン"/>
    <s v="吉良　皓心"/>
    <m/>
    <m/>
    <d v="2011-03-23T00:00:00"/>
    <d v="2011-03-23T00:00:00"/>
    <x v="88"/>
    <s v="男"/>
    <x v="1"/>
    <n v="800"/>
    <n v="8780013"/>
    <s v="大字竹田２５７６番地１"/>
    <m/>
    <s v="大分県竹田市大字向山田１２７番地３"/>
    <m/>
    <s v="吉良　一心"/>
    <s v="   "/>
    <m/>
    <n v="0"/>
    <n v="0"/>
    <n v="20"/>
    <s v="子"/>
    <n v="0"/>
    <s v="住登者"/>
    <n v="0"/>
    <n v="20110323"/>
    <n v="20110323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26"/>
    <s v="岡城通り"/>
    <x v="890"/>
    <s v="フジワラ　シンジ"/>
    <s v="藤原　愼二"/>
    <n v="40003631"/>
    <n v="999"/>
    <s v="フジワラ　シンジ"/>
    <s v="藤原　愼二"/>
    <m/>
    <m/>
    <d v="1959-03-30T00:00:00"/>
    <d v="1959-03-30T00:00:00"/>
    <x v="42"/>
    <s v="男"/>
    <x v="1"/>
    <n v="800"/>
    <n v="8780013"/>
    <s v="大字竹田２５７３番地２"/>
    <m/>
    <s v="大分県竹田市大字竹田２２７０番地"/>
    <m/>
    <s v="藤原　恒男"/>
    <s v="   "/>
    <m/>
    <n v="0"/>
    <n v="0"/>
    <n v="2"/>
    <s v="世帯主"/>
    <n v="0"/>
    <s v="住登者"/>
    <n v="0"/>
    <n v="20111024"/>
    <n v="20111024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6"/>
    <s v="岡城通り"/>
    <x v="885"/>
    <s v="キョウヅカ　サンシロウ"/>
    <s v="経　三四郎"/>
    <n v="40008315"/>
    <n v="999"/>
    <s v="キョウヅカ　イツキ"/>
    <s v="経　一綺"/>
    <m/>
    <m/>
    <d v="2020-07-10T00:00:00"/>
    <d v="2020-07-10T00:00:00"/>
    <x v="91"/>
    <s v="男"/>
    <x v="1"/>
    <n v="800"/>
    <n v="8780013"/>
    <s v="大字竹田２５９１番地２"/>
    <m/>
    <s v="宮崎県宮崎市学園木花台南３丁目１６番地７"/>
    <m/>
    <s v="経　三四郎"/>
    <s v="   "/>
    <m/>
    <n v="0"/>
    <n v="0"/>
    <n v="20"/>
    <s v="子"/>
    <n v="0"/>
    <s v="住登者"/>
    <n v="20230815"/>
    <n v="20200908"/>
    <n v="20230815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6"/>
    <s v="岡城通り"/>
    <x v="887"/>
    <s v="アベ　マサアキ"/>
    <s v="阿部　正彬"/>
    <n v="40008347"/>
    <n v="999"/>
    <s v="アベ　コハル"/>
    <s v="阿部　心陽"/>
    <m/>
    <m/>
    <d v="2020-10-09T00:00:00"/>
    <d v="2020-10-09T00:00:00"/>
    <x v="70"/>
    <s v="女"/>
    <x v="0"/>
    <n v="800"/>
    <n v="8780013"/>
    <s v="大字竹田２５７６番地２"/>
    <s v="（若杉住宅）"/>
    <s v="大分県竹田市荻町馬場４２５番地"/>
    <m/>
    <s v="阿部　正彬"/>
    <s v="   "/>
    <m/>
    <n v="0"/>
    <n v="0"/>
    <n v="20"/>
    <s v="子"/>
    <n v="0"/>
    <s v="住登者"/>
    <n v="20220725"/>
    <n v="20201009"/>
    <n v="20220724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6"/>
    <s v="岡城通り"/>
    <x v="885"/>
    <s v="キョウヅカ　サンシロウ"/>
    <s v="経　三四郎"/>
    <n v="40020551"/>
    <n v="999"/>
    <s v="キョウヅカ　サンシロウ"/>
    <s v="経　三四郎"/>
    <m/>
    <m/>
    <d v="1992-06-16T00:00:00"/>
    <d v="1992-06-16T00:00:00"/>
    <x v="66"/>
    <s v="男"/>
    <x v="1"/>
    <n v="800"/>
    <n v="8780013"/>
    <s v="大字竹田２５９１番地２"/>
    <m/>
    <s v="宮崎県宮崎市学園木花台南３丁目１６番地７"/>
    <s v="キョウヅカ　サンシロウ"/>
    <s v="経　三四郎"/>
    <s v="   "/>
    <m/>
    <n v="0"/>
    <n v="0"/>
    <n v="2"/>
    <s v="世帯主"/>
    <n v="0"/>
    <s v="住登者"/>
    <n v="20230815"/>
    <n v="20230815"/>
    <n v="2023081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6"/>
    <s v="岡城通り"/>
    <x v="891"/>
    <s v="コイケ　ヒロコ"/>
    <s v="小池　子"/>
    <n v="90008656"/>
    <n v="999"/>
    <s v="コイケ　ヒロコ"/>
    <s v="小池　子"/>
    <m/>
    <m/>
    <d v="1952-05-25T00:00:00"/>
    <d v="1952-05-25T00:00:00"/>
    <x v="41"/>
    <s v="女"/>
    <x v="0"/>
    <n v="800"/>
    <n v="8780013"/>
    <s v="大字竹田２６１０番地２"/>
    <m/>
    <s v="大分県竹田市大字竹田町１３９番地"/>
    <m/>
    <s v="小池　健二"/>
    <s v="   "/>
    <m/>
    <n v="0"/>
    <n v="0"/>
    <n v="2"/>
    <s v="世帯主"/>
    <n v="0"/>
    <s v="住登者"/>
    <n v="0"/>
    <n v="20070301"/>
    <n v="200703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7"/>
    <s v="提灯谷"/>
    <x v="892"/>
    <s v="アサノ　ハルオ"/>
    <s v="朝野　春夫"/>
    <n v="3650"/>
    <n v="999"/>
    <s v="アサノ　ハルオ"/>
    <s v="朝野　春夫"/>
    <m/>
    <m/>
    <d v="1950-02-08T00:00:00"/>
    <d v="1950-02-08T00:00:00"/>
    <x v="15"/>
    <s v="男"/>
    <x v="1"/>
    <n v="800"/>
    <n v="8780013"/>
    <s v="大字竹田３００番地１"/>
    <m/>
    <s v="大分県竹田市大字竹田３００番地１"/>
    <m/>
    <s v="朝野　春夫"/>
    <s v="   "/>
    <m/>
    <n v="0"/>
    <n v="0"/>
    <n v="2"/>
    <s v="世帯主"/>
    <n v="0"/>
    <s v="住登者"/>
    <n v="0"/>
    <n v="19810428"/>
    <n v="19810428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7"/>
    <s v="提灯谷"/>
    <x v="892"/>
    <s v="アサノ　ハルオ"/>
    <s v="朝野　春夫"/>
    <n v="3651"/>
    <n v="999"/>
    <s v="アサノ　ヨシミ"/>
    <s v="朝野　義美"/>
    <m/>
    <m/>
    <d v="1949-06-21T00:00:00"/>
    <d v="1949-06-21T00:00:00"/>
    <x v="32"/>
    <s v="女"/>
    <x v="0"/>
    <n v="800"/>
    <n v="8780013"/>
    <s v="大字竹田３００番地１"/>
    <m/>
    <s v="大分県竹田市大字竹田３００番地１"/>
    <m/>
    <s v="朝野　春夫"/>
    <s v="   "/>
    <m/>
    <n v="0"/>
    <n v="0"/>
    <n v="12"/>
    <s v="妻"/>
    <n v="0"/>
    <s v="住登者"/>
    <n v="0"/>
    <n v="19810428"/>
    <n v="19810428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7"/>
    <s v="提灯谷"/>
    <x v="892"/>
    <s v="アサノ　ハルオ"/>
    <s v="朝野　春夫"/>
    <n v="3653"/>
    <n v="999"/>
    <s v="アサノ　エリカ"/>
    <s v="朝野　恵理加"/>
    <m/>
    <m/>
    <d v="1980-04-22T00:00:00"/>
    <d v="1980-04-22T00:00:00"/>
    <x v="40"/>
    <s v="女"/>
    <x v="0"/>
    <n v="800"/>
    <n v="8780013"/>
    <s v="大字竹田３００番地１"/>
    <m/>
    <s v="大分県竹田市大字竹田３００番地１"/>
    <m/>
    <s v="朝野　春夫"/>
    <s v="   "/>
    <m/>
    <n v="0"/>
    <n v="0"/>
    <n v="20"/>
    <s v="子"/>
    <n v="0"/>
    <s v="住登者"/>
    <n v="0"/>
    <n v="20000525"/>
    <n v="2000052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7"/>
    <s v="提灯谷"/>
    <x v="893"/>
    <s v="イトウ　ユリコ"/>
    <s v="伊東　百合子"/>
    <n v="3655"/>
    <n v="999"/>
    <s v="イトウ　ユリコ"/>
    <s v="伊東　百合子"/>
    <m/>
    <m/>
    <d v="1946-04-08T00:00:00"/>
    <d v="1946-04-08T00:00:00"/>
    <x v="6"/>
    <s v="女"/>
    <x v="0"/>
    <n v="800"/>
    <n v="8780013"/>
    <s v="大字竹田８５番地１"/>
    <m/>
    <s v="大分県竹田市大字片ケ瀬１８００番地"/>
    <m/>
    <s v="伊東　賢二"/>
    <s v="   "/>
    <m/>
    <n v="0"/>
    <n v="0"/>
    <n v="2"/>
    <s v="世帯主"/>
    <n v="0"/>
    <s v="住登者"/>
    <n v="0"/>
    <n v="19720629"/>
    <n v="19720629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7"/>
    <s v="提灯谷"/>
    <x v="894"/>
    <s v="オザワ　サダコ"/>
    <s v="小澤　定子"/>
    <n v="3657"/>
    <n v="999"/>
    <s v="オザワ　サダコ"/>
    <s v="小澤　定子"/>
    <m/>
    <m/>
    <d v="1940-11-10T00:00:00"/>
    <d v="1940-11-10T00:00:00"/>
    <x v="3"/>
    <s v="女"/>
    <x v="0"/>
    <n v="800"/>
    <n v="8780013"/>
    <s v="大字竹田２９９番地５"/>
    <m/>
    <s v="大分県竹田市大字会々７９７番地"/>
    <m/>
    <s v="小澤　伸哉"/>
    <s v="   "/>
    <m/>
    <n v="0"/>
    <n v="0"/>
    <n v="2"/>
    <s v="世帯主"/>
    <n v="0"/>
    <s v="住登者"/>
    <n v="0"/>
    <n v="19670929"/>
    <n v="19830823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7"/>
    <s v="提灯谷"/>
    <x v="895"/>
    <s v="ツルタ　サツキ"/>
    <s v="鶴田　サツキ"/>
    <n v="3677"/>
    <n v="999"/>
    <s v="ツルタ　サツキ"/>
    <s v="鶴田　サツキ"/>
    <m/>
    <m/>
    <d v="1935-02-01T00:00:00"/>
    <d v="1935-02-01T00:00:00"/>
    <x v="8"/>
    <s v="女"/>
    <x v="0"/>
    <n v="800"/>
    <n v="8780013"/>
    <s v="大字竹田６６番地１"/>
    <m/>
    <s v="大分県竹田市大字竹田６６番地１"/>
    <m/>
    <s v="鶴田　要吉"/>
    <s v="   "/>
    <m/>
    <n v="0"/>
    <n v="0"/>
    <n v="2"/>
    <s v="世帯主"/>
    <n v="0"/>
    <s v="住登者"/>
    <n v="20211227"/>
    <n v="19550601"/>
    <n v="1955061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7"/>
    <s v="提灯谷"/>
    <x v="896"/>
    <s v="ヒロセ　ムツヒロ"/>
    <s v="瀨　睦熙"/>
    <n v="3681"/>
    <n v="999"/>
    <s v="ヒロセ　ムツヒロ"/>
    <s v="瀨　睦熙"/>
    <m/>
    <m/>
    <d v="1941-07-09T00:00:00"/>
    <d v="1941-07-09T00:00:00"/>
    <x v="3"/>
    <s v="男"/>
    <x v="1"/>
    <n v="800"/>
    <n v="8780013"/>
    <s v="大字竹田３３０番地"/>
    <m/>
    <s v="大分県竹田市大字竹田３３０番地"/>
    <m/>
    <s v="瀨　睦熙"/>
    <s v="   "/>
    <m/>
    <n v="0"/>
    <n v="0"/>
    <n v="2"/>
    <s v="世帯主"/>
    <n v="0"/>
    <s v="住登者"/>
    <n v="0"/>
    <n v="19631225"/>
    <n v="1969060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7"/>
    <s v="提灯谷"/>
    <x v="896"/>
    <s v="ヒロセ　ムツヒロ"/>
    <s v="瀨　睦熙"/>
    <n v="3683"/>
    <n v="999"/>
    <s v="ヒロセ　アヤノ"/>
    <s v="瀨　文乃"/>
    <m/>
    <m/>
    <d v="1974-03-01T00:00:00"/>
    <d v="1974-03-01T00:00:00"/>
    <x v="46"/>
    <s v="女"/>
    <x v="0"/>
    <n v="800"/>
    <n v="8780013"/>
    <s v="大字竹田３３０番地"/>
    <m/>
    <s v="大分県竹田市大字竹田３３０番地"/>
    <m/>
    <s v="瀨　睦熙"/>
    <s v="   "/>
    <m/>
    <n v="0"/>
    <n v="0"/>
    <n v="20"/>
    <s v="子"/>
    <n v="0"/>
    <s v="住登者"/>
    <n v="0"/>
    <n v="19740301"/>
    <n v="197403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7"/>
    <s v="提灯谷"/>
    <x v="897"/>
    <s v="フカタ　ヨシコ"/>
    <s v="深田　慶子"/>
    <n v="3691"/>
    <n v="999"/>
    <s v="フカタ　ヨシコ"/>
    <s v="深田　慶子"/>
    <m/>
    <m/>
    <d v="1936-12-10T00:00:00"/>
    <d v="1936-12-10T00:00:00"/>
    <x v="12"/>
    <s v="女"/>
    <x v="0"/>
    <n v="800"/>
    <n v="8780013"/>
    <s v="大字竹田３４２番地"/>
    <m/>
    <s v="大分県竹田市大字竹田３４２番地"/>
    <m/>
    <s v="深田　清一"/>
    <s v="   "/>
    <m/>
    <n v="0"/>
    <n v="0"/>
    <n v="2"/>
    <s v="世帯主"/>
    <n v="0"/>
    <s v="住登者"/>
    <n v="0"/>
    <n v="19580512"/>
    <n v="19900719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7"/>
    <s v="提灯谷"/>
    <x v="898"/>
    <s v="フカタ　ヒロキ"/>
    <s v="深田　裕輝"/>
    <n v="3692"/>
    <n v="999"/>
    <s v="フカタ　ヒロキ"/>
    <s v="深田　裕輝"/>
    <m/>
    <m/>
    <d v="1971-04-16T00:00:00"/>
    <d v="1971-04-16T00:00:00"/>
    <x v="18"/>
    <s v="男"/>
    <x v="1"/>
    <n v="800"/>
    <n v="8780013"/>
    <s v="大字竹田３４２番地"/>
    <m/>
    <s v="大分県竹田市大字竹田３４２番地"/>
    <m/>
    <s v="深田　裕輝"/>
    <s v="   "/>
    <m/>
    <n v="0"/>
    <n v="0"/>
    <n v="2"/>
    <s v="世帯主"/>
    <n v="0"/>
    <s v="住登者"/>
    <n v="0"/>
    <n v="19980727"/>
    <n v="19980727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7"/>
    <s v="提灯谷"/>
    <x v="899"/>
    <s v="ミカワ　チエコ"/>
    <s v="三河　チヱ子"/>
    <n v="3705"/>
    <n v="999"/>
    <s v="ミカワ　チエコ"/>
    <s v="三河　チヱ子"/>
    <m/>
    <m/>
    <d v="1935-01-08T00:00:00"/>
    <d v="1935-01-08T00:00:00"/>
    <x v="8"/>
    <s v="女"/>
    <x v="0"/>
    <n v="800"/>
    <n v="8780013"/>
    <s v="大字竹田３３８番地"/>
    <m/>
    <s v="大分県竹田市大字竹田３３８番地"/>
    <m/>
    <s v="三河　重喜"/>
    <s v="   "/>
    <m/>
    <n v="0"/>
    <n v="0"/>
    <n v="2"/>
    <s v="世帯主"/>
    <n v="0"/>
    <s v="住登者"/>
    <n v="0"/>
    <n v="19740619"/>
    <n v="19760504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7"/>
    <s v="提灯谷"/>
    <x v="900"/>
    <s v="ミシロ　リツコ"/>
    <s v="三代　律子"/>
    <n v="3707"/>
    <n v="999"/>
    <s v="ミシロ　リツコ"/>
    <s v="三代　律子"/>
    <m/>
    <m/>
    <d v="1934-03-30T00:00:00"/>
    <d v="1934-03-30T00:00:00"/>
    <x v="35"/>
    <s v="女"/>
    <x v="0"/>
    <n v="800"/>
    <n v="8780013"/>
    <s v="大字竹田３４７番地"/>
    <m/>
    <s v="大分県竹田市大字竹田３４７番地"/>
    <m/>
    <s v="三代　健治"/>
    <s v="   "/>
    <m/>
    <n v="0"/>
    <n v="0"/>
    <n v="2"/>
    <s v="世帯主"/>
    <n v="0"/>
    <s v="住登者"/>
    <n v="0"/>
    <n v="19340330"/>
    <n v="19651203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7"/>
    <s v="提灯谷"/>
    <x v="901"/>
    <s v="キミゾノ　セツコ"/>
    <s v="君園　節子"/>
    <n v="16299"/>
    <n v="999"/>
    <s v="キミゾノ　セツコ"/>
    <s v="君園　節子"/>
    <m/>
    <m/>
    <d v="1947-02-22T00:00:00"/>
    <d v="1947-02-22T00:00:00"/>
    <x v="33"/>
    <s v="女"/>
    <x v="0"/>
    <n v="800"/>
    <n v="8780013"/>
    <s v="大字竹田２９９番地１"/>
    <m/>
    <s v="大分県竹田市大字次倉２５６７番地"/>
    <m/>
    <s v="君園　節子"/>
    <s v="   "/>
    <m/>
    <n v="0"/>
    <n v="0"/>
    <n v="2"/>
    <s v="世帯主"/>
    <n v="0"/>
    <s v="住登者"/>
    <n v="0"/>
    <n v="19670829"/>
    <n v="20040220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7"/>
    <s v="提灯谷"/>
    <x v="902"/>
    <s v="ヤマグチ　シゲノリ"/>
    <s v="山口　重則"/>
    <n v="22568"/>
    <n v="999"/>
    <s v="ヤマグチ　シゲノリ"/>
    <s v="山口　重則"/>
    <m/>
    <m/>
    <d v="1952-07-05T00:00:00"/>
    <d v="1952-07-05T00:00:00"/>
    <x v="41"/>
    <s v="男"/>
    <x v="1"/>
    <n v="800"/>
    <n v="8780013"/>
    <s v="大字竹田３５１番地１"/>
    <m/>
    <s v="大分県竹田市大字三宅１０７０番地"/>
    <m/>
    <s v="山口　重則"/>
    <s v="   "/>
    <m/>
    <n v="0"/>
    <n v="0"/>
    <n v="2"/>
    <s v="世帯主"/>
    <n v="0"/>
    <s v="住登者"/>
    <n v="0"/>
    <n v="19920717"/>
    <n v="20120626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7"/>
    <s v="提灯谷"/>
    <x v="903"/>
    <s v="クボ　マサカズ"/>
    <s v="久保　正和"/>
    <n v="26047"/>
    <n v="999"/>
    <s v="クボ　マサカズ"/>
    <s v="久保　正和"/>
    <m/>
    <m/>
    <d v="1966-01-10T00:00:00"/>
    <d v="1966-01-10T00:00:00"/>
    <x v="59"/>
    <s v="男"/>
    <x v="1"/>
    <n v="800"/>
    <n v="8780013"/>
    <s v="大字竹田２９９番地１"/>
    <m/>
    <s v="大分県竹田市大字竹田２９９番地１"/>
    <m/>
    <s v="久保　正和"/>
    <s v="   "/>
    <m/>
    <n v="0"/>
    <n v="0"/>
    <n v="2"/>
    <s v="世帯主"/>
    <n v="0"/>
    <s v="住登者"/>
    <n v="0"/>
    <n v="20200825"/>
    <n v="202008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7"/>
    <s v="提灯谷"/>
    <x v="904"/>
    <s v="タン　シゲミ"/>
    <s v="丹　繁海"/>
    <n v="29068"/>
    <n v="999"/>
    <s v="タン　シゲミ"/>
    <s v="丹　繁海"/>
    <m/>
    <m/>
    <d v="1963-03-19T00:00:00"/>
    <d v="1963-03-19T00:00:00"/>
    <x v="56"/>
    <s v="男"/>
    <x v="1"/>
    <n v="800"/>
    <n v="8780013"/>
    <s v="大字竹田３４０番地"/>
    <m/>
    <s v="大分県竹田市大字竹田３４０番地"/>
    <m/>
    <s v="丹　繁海"/>
    <s v="   "/>
    <m/>
    <n v="0"/>
    <n v="0"/>
    <n v="2"/>
    <s v="世帯主"/>
    <n v="0"/>
    <s v="住登者"/>
    <n v="0"/>
    <n v="19991008"/>
    <n v="1999100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7"/>
    <s v="提灯谷"/>
    <x v="905"/>
    <s v="タチバナ　キヨミ"/>
    <s v="橘　清美"/>
    <n v="29158"/>
    <n v="999"/>
    <s v="タチバナ　キヨミ"/>
    <s v="橘　清美"/>
    <m/>
    <m/>
    <d v="1936-07-18T00:00:00"/>
    <d v="1936-07-18T00:00:00"/>
    <x v="36"/>
    <s v="女"/>
    <x v="0"/>
    <n v="800"/>
    <n v="8780013"/>
    <s v="大字竹田３４０番地"/>
    <m/>
    <s v="福岡県北九州市小倉北区宇佐町１丁目６５番地５"/>
    <m/>
    <s v="橘　正敏"/>
    <s v="   "/>
    <m/>
    <n v="0"/>
    <n v="0"/>
    <n v="2"/>
    <s v="世帯主"/>
    <n v="0"/>
    <s v="住登者"/>
    <n v="0"/>
    <n v="19991225"/>
    <n v="19991225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7"/>
    <s v="提灯谷"/>
    <x v="904"/>
    <s v="タン　シゲミ"/>
    <s v="丹　繁海"/>
    <n v="29159"/>
    <n v="999"/>
    <s v="タン　マスミ"/>
    <s v="丹　益美"/>
    <m/>
    <m/>
    <d v="1967-01-13T00:00:00"/>
    <d v="1967-01-13T00:00:00"/>
    <x v="55"/>
    <s v="女"/>
    <x v="0"/>
    <n v="800"/>
    <n v="8780013"/>
    <s v="大字竹田３４０番地"/>
    <m/>
    <s v="大分県竹田市大字竹田３４０番地"/>
    <m/>
    <s v="丹　繁海"/>
    <s v="   "/>
    <m/>
    <n v="0"/>
    <n v="0"/>
    <n v="12"/>
    <s v="妻"/>
    <n v="0"/>
    <s v="住登者"/>
    <n v="0"/>
    <n v="19991225"/>
    <n v="1999122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7"/>
    <s v="提灯谷"/>
    <x v="904"/>
    <s v="タン　シゲミ"/>
    <s v="丹　繁海"/>
    <n v="29160"/>
    <n v="999"/>
    <s v="タン　タクヤ"/>
    <s v="丹　拓也"/>
    <m/>
    <m/>
    <d v="1985-06-28T00:00:00"/>
    <d v="1985-06-28T00:00:00"/>
    <x v="16"/>
    <s v="男"/>
    <x v="1"/>
    <n v="800"/>
    <n v="8780013"/>
    <s v="大字竹田３４０番地"/>
    <m/>
    <s v="大分県竹田市大字竹田３４０番地"/>
    <m/>
    <s v="丹　繁海"/>
    <s v="   "/>
    <m/>
    <n v="0"/>
    <n v="0"/>
    <n v="20"/>
    <s v="子"/>
    <n v="0"/>
    <s v="住登者"/>
    <n v="0"/>
    <n v="20160118"/>
    <n v="20160118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7"/>
    <s v="提灯谷"/>
    <x v="904"/>
    <s v="タン　シゲミ"/>
    <s v="丹　繁海"/>
    <n v="29163"/>
    <n v="999"/>
    <s v="タン　リョウタ"/>
    <s v="丹　亮太"/>
    <m/>
    <m/>
    <d v="1995-06-09T00:00:00"/>
    <d v="1995-06-09T00:00:00"/>
    <x v="60"/>
    <s v="男"/>
    <x v="1"/>
    <n v="800"/>
    <n v="8780013"/>
    <s v="大字竹田３４０番地"/>
    <m/>
    <s v="大分県竹田市大字竹田３４０番地"/>
    <m/>
    <s v="丹　繁海"/>
    <s v="   "/>
    <m/>
    <n v="0"/>
    <n v="0"/>
    <n v="20"/>
    <s v="子"/>
    <n v="0"/>
    <s v="住登者"/>
    <n v="0"/>
    <n v="19991225"/>
    <n v="1999122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8"/>
    <s v="片ヶ瀬"/>
    <x v="906"/>
    <s v="カトウ　ユウジ"/>
    <s v="加藤　祐司"/>
    <n v="1239"/>
    <n v="999"/>
    <s v="カトウ　ユウジ"/>
    <s v="加藤　祐司"/>
    <m/>
    <m/>
    <d v="1968-06-23T00:00:00"/>
    <d v="1968-06-23T00:00:00"/>
    <x v="10"/>
    <s v="男"/>
    <x v="1"/>
    <n v="4900"/>
    <n v="8780003"/>
    <s v="大字片ケ瀬６２６番地"/>
    <m/>
    <s v="大分県竹田市大字竹田町２８６番地"/>
    <m/>
    <s v="加藤　守"/>
    <s v="   "/>
    <m/>
    <n v="0"/>
    <n v="0"/>
    <n v="2"/>
    <s v="世帯主"/>
    <n v="0"/>
    <s v="住登者"/>
    <n v="0"/>
    <n v="20130509"/>
    <n v="2013050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8"/>
    <s v="片ヶ瀬"/>
    <x v="907"/>
    <s v="アナン　サチコ"/>
    <s v="阿南　幸子"/>
    <n v="3965"/>
    <n v="999"/>
    <s v="アナン　サチコ"/>
    <s v="阿南　幸子"/>
    <m/>
    <m/>
    <d v="1935-10-05T00:00:00"/>
    <d v="1935-10-05T00:00:00"/>
    <x v="36"/>
    <s v="女"/>
    <x v="0"/>
    <n v="4900"/>
    <n v="8780003"/>
    <s v="大字片ケ瀬４１２番地"/>
    <m/>
    <s v="大分県竹田市大字片ケ瀬４１２番地"/>
    <m/>
    <s v="阿南　光明"/>
    <s v="   "/>
    <m/>
    <n v="0"/>
    <n v="0"/>
    <n v="2"/>
    <s v="世帯主"/>
    <n v="0"/>
    <s v="住登者"/>
    <n v="0"/>
    <n v="19351005"/>
    <n v="197707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8"/>
    <s v="片ヶ瀬"/>
    <x v="908"/>
    <s v="アナン　ユキオ"/>
    <s v="阿南　幸雄"/>
    <n v="3971"/>
    <n v="999"/>
    <s v="アナン　ユキオ"/>
    <s v="阿南　幸雄"/>
    <m/>
    <m/>
    <d v="1948-07-08T00:00:00"/>
    <d v="1948-07-08T00:00:00"/>
    <x v="7"/>
    <s v="男"/>
    <x v="1"/>
    <n v="4900"/>
    <n v="8780003"/>
    <s v="大字片ケ瀬４６７番地４"/>
    <m/>
    <s v="大分県竹田市大字片ケ瀬４６７番地４"/>
    <m/>
    <s v="阿南　幸雄"/>
    <s v="   "/>
    <m/>
    <n v="0"/>
    <n v="0"/>
    <n v="2"/>
    <s v="世帯主"/>
    <n v="0"/>
    <s v="住登者"/>
    <n v="0"/>
    <n v="19480708"/>
    <n v="19740607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8"/>
    <s v="片ヶ瀬"/>
    <x v="908"/>
    <s v="アナン　ユキオ"/>
    <s v="阿南　幸雄"/>
    <n v="3972"/>
    <n v="999"/>
    <s v="アナン　ジュンコ"/>
    <s v="阿南　純子"/>
    <m/>
    <m/>
    <d v="1952-01-14T00:00:00"/>
    <d v="1952-01-14T00:00:00"/>
    <x v="41"/>
    <s v="女"/>
    <x v="0"/>
    <n v="4900"/>
    <n v="8780003"/>
    <s v="大字片ケ瀬４６７番地４"/>
    <m/>
    <s v="大分県竹田市大字片ケ瀬４６７番地４"/>
    <m/>
    <s v="阿南　幸雄"/>
    <s v="   "/>
    <m/>
    <n v="0"/>
    <n v="0"/>
    <n v="12"/>
    <s v="妻"/>
    <n v="0"/>
    <s v="住登者"/>
    <n v="0"/>
    <n v="19721005"/>
    <n v="19750327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8"/>
    <s v="片ヶ瀬"/>
    <x v="908"/>
    <s v="アナン　ユキオ"/>
    <s v="阿南　幸雄"/>
    <n v="3974"/>
    <n v="999"/>
    <s v="アナン　ユウシン"/>
    <s v="阿南　雄真"/>
    <m/>
    <m/>
    <d v="1978-08-08T00:00:00"/>
    <d v="1978-08-08T00:00:00"/>
    <x v="83"/>
    <s v="男"/>
    <x v="1"/>
    <n v="4900"/>
    <n v="8780003"/>
    <s v="大字片ケ瀬４６７番地４"/>
    <m/>
    <s v="大分県竹田市大字片ケ瀬４６７番地４"/>
    <m/>
    <s v="阿南　幸雄"/>
    <s v="   "/>
    <m/>
    <n v="0"/>
    <n v="0"/>
    <n v="20"/>
    <s v="子"/>
    <n v="0"/>
    <s v="住登者"/>
    <n v="0"/>
    <n v="20080522"/>
    <n v="2008052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8"/>
    <s v="片ヶ瀬"/>
    <x v="909"/>
    <s v="イトウ　イツヒロ"/>
    <s v="伊東　逸博"/>
    <n v="3984"/>
    <n v="999"/>
    <s v="イトウ　イツヒロ"/>
    <s v="伊東　逸博"/>
    <m/>
    <m/>
    <d v="1955-09-18T00:00:00"/>
    <d v="1955-09-18T00:00:00"/>
    <x v="1"/>
    <s v="男"/>
    <x v="1"/>
    <n v="4900"/>
    <n v="8780003"/>
    <s v="大字片ケ瀬５４４番地"/>
    <m/>
    <s v="大分県竹田市大字片ケ瀬５４４番地"/>
    <m/>
    <s v="伊東　逸博"/>
    <s v="   "/>
    <m/>
    <n v="0"/>
    <n v="0"/>
    <n v="2"/>
    <s v="世帯主"/>
    <n v="0"/>
    <s v="住登者"/>
    <n v="0"/>
    <n v="19870316"/>
    <n v="19870316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28"/>
    <s v="片ヶ瀬"/>
    <x v="909"/>
    <s v="イトウ　イツヒロ"/>
    <s v="伊東　逸博"/>
    <n v="3985"/>
    <n v="999"/>
    <s v="イトウ　サトミ"/>
    <s v="伊東　智美"/>
    <m/>
    <m/>
    <d v="1959-11-22T00:00:00"/>
    <d v="1959-11-22T00:00:00"/>
    <x v="45"/>
    <s v="女"/>
    <x v="0"/>
    <n v="4900"/>
    <n v="8780003"/>
    <s v="大字片ケ瀬５４４番地"/>
    <m/>
    <s v="大分県竹田市大字片ケ瀬５４４番地"/>
    <m/>
    <s v="伊東　逸博"/>
    <s v="   "/>
    <m/>
    <n v="0"/>
    <n v="0"/>
    <n v="12"/>
    <s v="妻"/>
    <n v="0"/>
    <s v="住登者"/>
    <n v="0"/>
    <n v="19870316"/>
    <n v="19870316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8"/>
    <s v="片ヶ瀬"/>
    <x v="910"/>
    <s v="イトウ　ヒロユキ"/>
    <s v="伊東　洋幸"/>
    <n v="3992"/>
    <n v="999"/>
    <s v="イトウ　ヒロユキ"/>
    <s v="伊東　洋幸"/>
    <m/>
    <m/>
    <d v="1953-12-06T00:00:00"/>
    <d v="1953-12-06T00:00:00"/>
    <x v="38"/>
    <s v="男"/>
    <x v="1"/>
    <n v="4900"/>
    <n v="8780003"/>
    <s v="大字片ケ瀬５８２番地"/>
    <m/>
    <s v="大分県竹田市大字片ケ瀬５８２番地"/>
    <m/>
    <s v="伊東　洋幸"/>
    <s v="   "/>
    <m/>
    <n v="0"/>
    <n v="0"/>
    <n v="2"/>
    <s v="世帯主"/>
    <n v="0"/>
    <s v="住登者"/>
    <n v="0"/>
    <n v="19730501"/>
    <n v="197305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8"/>
    <s v="片ヶ瀬"/>
    <x v="910"/>
    <s v="イトウ　ヒロユキ"/>
    <s v="伊東　洋幸"/>
    <n v="3993"/>
    <n v="999"/>
    <s v="イトウ　ミキ"/>
    <s v="伊東　美貴"/>
    <m/>
    <m/>
    <d v="1963-10-29T00:00:00"/>
    <d v="1963-10-29T00:00:00"/>
    <x v="57"/>
    <s v="女"/>
    <x v="0"/>
    <n v="4900"/>
    <n v="8780003"/>
    <s v="大字片ケ瀬５８２番地"/>
    <m/>
    <s v="大分県竹田市大字片ケ瀬５８２番地"/>
    <m/>
    <s v="伊東　洋幸"/>
    <s v="   "/>
    <m/>
    <n v="0"/>
    <n v="0"/>
    <n v="12"/>
    <s v="妻"/>
    <n v="0"/>
    <s v="住登者"/>
    <n v="0"/>
    <n v="19871211"/>
    <n v="1987121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8"/>
    <s v="片ヶ瀬"/>
    <x v="911"/>
    <s v="イナヨシ　ヨシノリ"/>
    <s v="稻吉　義儀"/>
    <n v="3995"/>
    <n v="999"/>
    <s v="イナヨシ　ヨシノリ"/>
    <s v="稻吉　義儀"/>
    <m/>
    <m/>
    <d v="1953-06-02T00:00:00"/>
    <d v="1953-06-02T00:00:00"/>
    <x v="13"/>
    <s v="男"/>
    <x v="1"/>
    <n v="4900"/>
    <n v="8780003"/>
    <s v="大字片ケ瀬１４３５番地"/>
    <m/>
    <s v="大分県竹田市大字片ケ瀬１４３５番地"/>
    <m/>
    <s v="稻吉　義儀"/>
    <s v="   "/>
    <m/>
    <n v="0"/>
    <n v="0"/>
    <n v="2"/>
    <s v="世帯主"/>
    <n v="0"/>
    <s v="住登者"/>
    <n v="0"/>
    <n v="19820521"/>
    <n v="2005102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8"/>
    <s v="片ヶ瀬"/>
    <x v="911"/>
    <s v="イナヨシ　ヨシノリ"/>
    <s v="稻吉　義儀"/>
    <n v="3996"/>
    <n v="999"/>
    <s v="イナヨシ　ヒロコ"/>
    <s v="稻吉　弘子"/>
    <m/>
    <m/>
    <d v="1957-02-03T00:00:00"/>
    <d v="1957-02-03T00:00:00"/>
    <x v="52"/>
    <s v="女"/>
    <x v="0"/>
    <n v="4900"/>
    <n v="8780003"/>
    <s v="大字片ケ瀬１４３５番地"/>
    <m/>
    <s v="大分県竹田市大字片ケ瀬１４３５番地"/>
    <m/>
    <s v="稻吉　義儀"/>
    <s v="   "/>
    <m/>
    <n v="0"/>
    <n v="0"/>
    <n v="12"/>
    <s v="妻"/>
    <n v="0"/>
    <s v="住登者"/>
    <n v="0"/>
    <n v="19770530"/>
    <n v="20051021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8"/>
    <s v="片ヶ瀬"/>
    <x v="912"/>
    <s v="イトウ　ミツアキ"/>
    <s v="伊東　三明"/>
    <n v="4007"/>
    <n v="999"/>
    <s v="イトウ　ミツアキ"/>
    <s v="伊東　三明"/>
    <m/>
    <m/>
    <d v="1952-08-14T00:00:00"/>
    <d v="1952-08-14T00:00:00"/>
    <x v="13"/>
    <s v="男"/>
    <x v="1"/>
    <n v="4900"/>
    <n v="8780003"/>
    <s v="大字片ケ瀬４７８番地３"/>
    <m/>
    <s v="大分県竹田市大字片ケ瀬１８２６番地２"/>
    <m/>
    <s v="伊東　三明"/>
    <s v="   "/>
    <m/>
    <n v="0"/>
    <n v="0"/>
    <n v="2"/>
    <s v="世帯主"/>
    <n v="0"/>
    <s v="住登者"/>
    <n v="0"/>
    <n v="19771024"/>
    <n v="2016071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8"/>
    <s v="片ヶ瀬"/>
    <x v="912"/>
    <s v="イトウ　ミツアキ"/>
    <s v="伊東　三明"/>
    <n v="4008"/>
    <n v="999"/>
    <s v="イトウ　キヨコ"/>
    <s v="伊東　喜代子"/>
    <m/>
    <m/>
    <d v="1955-01-01T00:00:00"/>
    <d v="1955-01-01T00:00:00"/>
    <x v="11"/>
    <s v="女"/>
    <x v="0"/>
    <n v="4900"/>
    <n v="8780003"/>
    <s v="大字片ケ瀬４７８番地３"/>
    <m/>
    <s v="大分県竹田市大字片ケ瀬１８２６番地２"/>
    <m/>
    <s v="伊東　三明"/>
    <s v="   "/>
    <m/>
    <n v="0"/>
    <n v="0"/>
    <n v="12"/>
    <s v="妻"/>
    <n v="0"/>
    <s v="住登者"/>
    <n v="0"/>
    <n v="19780501"/>
    <n v="20160711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8"/>
    <s v="片ヶ瀬"/>
    <x v="913"/>
    <s v="エトウ　カツヒコ"/>
    <s v="衞藤　勝彦"/>
    <n v="4012"/>
    <n v="999"/>
    <s v="エトウ　カツヒコ"/>
    <s v="衞藤　勝彦"/>
    <m/>
    <m/>
    <d v="1939-11-27T00:00:00"/>
    <d v="1939-11-27T00:00:00"/>
    <x v="5"/>
    <s v="男"/>
    <x v="1"/>
    <n v="4900"/>
    <n v="8780003"/>
    <s v="大字片ケ瀬２７５番地２"/>
    <m/>
    <s v="大分県竹田市大字片ケ瀬４３番地"/>
    <m/>
    <s v="衞藤　勝彦"/>
    <s v="   "/>
    <m/>
    <n v="0"/>
    <n v="0"/>
    <n v="2"/>
    <s v="世帯主"/>
    <n v="0"/>
    <s v="住登者"/>
    <n v="0"/>
    <n v="19391127"/>
    <n v="1973051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8"/>
    <s v="片ヶ瀬"/>
    <x v="913"/>
    <s v="エトウ　カツヒコ"/>
    <s v="衞藤　勝彦"/>
    <n v="4013"/>
    <n v="999"/>
    <s v="エトウ　タカコ"/>
    <s v="衞藤　孝子"/>
    <m/>
    <m/>
    <d v="1943-11-22T00:00:00"/>
    <d v="1943-11-22T00:00:00"/>
    <x v="34"/>
    <s v="女"/>
    <x v="0"/>
    <n v="4900"/>
    <n v="8780003"/>
    <s v="大字片ケ瀬２７５番地２"/>
    <m/>
    <s v="大分県竹田市大字片ケ瀬４３番地"/>
    <m/>
    <s v="衞藤　勝彦"/>
    <s v="   "/>
    <m/>
    <n v="0"/>
    <n v="0"/>
    <n v="12"/>
    <s v="妻"/>
    <n v="0"/>
    <s v="住登者"/>
    <n v="0"/>
    <n v="19630425"/>
    <n v="19730511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8"/>
    <s v="片ヶ瀬"/>
    <x v="914"/>
    <s v="エトウ　トシミツ"/>
    <s v="衞藤　壽満"/>
    <n v="4015"/>
    <n v="999"/>
    <s v="エトウ　トシミツ"/>
    <s v="衞藤　壽満"/>
    <m/>
    <m/>
    <d v="1946-10-30T00:00:00"/>
    <d v="1946-10-30T00:00:00"/>
    <x v="33"/>
    <s v="男"/>
    <x v="1"/>
    <n v="4900"/>
    <n v="8780003"/>
    <s v="大字片ケ瀬４７６番地３"/>
    <m/>
    <s v="大分県竹田市大字片ケ瀬４７５番地"/>
    <m/>
    <s v="衞藤　壽満"/>
    <s v="   "/>
    <m/>
    <n v="0"/>
    <n v="0"/>
    <n v="2"/>
    <s v="世帯主"/>
    <n v="0"/>
    <s v="住登者"/>
    <n v="0"/>
    <n v="19461030"/>
    <n v="19900123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8"/>
    <s v="片ヶ瀬"/>
    <x v="914"/>
    <s v="エトウ　トシミツ"/>
    <s v="衞藤　壽満"/>
    <n v="4016"/>
    <n v="999"/>
    <s v="エトウ　トシコ"/>
    <s v="衞藤　子"/>
    <m/>
    <m/>
    <d v="1949-12-23T00:00:00"/>
    <d v="1949-12-23T00:00:00"/>
    <x v="15"/>
    <s v="女"/>
    <x v="0"/>
    <n v="4900"/>
    <n v="8780003"/>
    <s v="大字片ケ瀬４７６番地３"/>
    <m/>
    <s v="大分県竹田市大字片ケ瀬４７５番地"/>
    <m/>
    <s v="衞藤　壽満"/>
    <s v="   "/>
    <m/>
    <n v="0"/>
    <n v="0"/>
    <n v="12"/>
    <s v="妻"/>
    <n v="0"/>
    <s v="住登者"/>
    <n v="0"/>
    <n v="19690519"/>
    <n v="19900123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8"/>
    <s v="片ヶ瀬"/>
    <x v="915"/>
    <s v="エトウ　ユキミツ"/>
    <s v="衛藤　幸光"/>
    <n v="4024"/>
    <n v="999"/>
    <s v="エトウ　ユキミツ"/>
    <s v="衛藤　幸光"/>
    <m/>
    <m/>
    <d v="1953-03-13T00:00:00"/>
    <d v="1953-03-13T00:00:00"/>
    <x v="13"/>
    <s v="男"/>
    <x v="1"/>
    <n v="4900"/>
    <n v="8780003"/>
    <s v="大字片ケ瀬２８２番地１"/>
    <m/>
    <s v="大分県竹田市大字片ケ瀬２８２番地１"/>
    <m/>
    <s v="衛藤　幸光"/>
    <s v="   "/>
    <m/>
    <n v="0"/>
    <n v="0"/>
    <n v="2"/>
    <s v="世帯主"/>
    <n v="0"/>
    <s v="住登者"/>
    <n v="0"/>
    <n v="19530313"/>
    <n v="19760423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8"/>
    <s v="片ヶ瀬"/>
    <x v="915"/>
    <s v="エトウ　ユキミツ"/>
    <s v="衛藤　幸光"/>
    <n v="4025"/>
    <n v="999"/>
    <s v="エトウ　ハツコ"/>
    <s v="衛藤　肇子"/>
    <m/>
    <m/>
    <d v="1961-04-12T00:00:00"/>
    <d v="1961-04-12T00:00:00"/>
    <x v="20"/>
    <s v="女"/>
    <x v="0"/>
    <n v="4900"/>
    <n v="8780003"/>
    <s v="大字片ケ瀬２８２番地１"/>
    <m/>
    <s v="大分県竹田市大字片ケ瀬２８２番地１"/>
    <m/>
    <s v="衛藤　幸光"/>
    <s v="   "/>
    <m/>
    <n v="0"/>
    <n v="0"/>
    <n v="12"/>
    <s v="妻"/>
    <n v="0"/>
    <s v="住登者"/>
    <n v="0"/>
    <n v="19880120"/>
    <n v="19880120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8"/>
    <s v="片ヶ瀬"/>
    <x v="916"/>
    <s v="エトウ　リキロウ"/>
    <s v="衞藤　力郎"/>
    <n v="4028"/>
    <n v="999"/>
    <s v="エトウ　リキロウ"/>
    <s v="衞藤　力郎"/>
    <m/>
    <m/>
    <d v="1959-06-21T00:00:00"/>
    <d v="1959-06-21T00:00:00"/>
    <x v="42"/>
    <s v="男"/>
    <x v="1"/>
    <n v="4900"/>
    <n v="8780003"/>
    <s v="大字片ケ瀬２８３番地４"/>
    <m/>
    <s v="大分県竹田市大字片ケ瀬２８３番地４"/>
    <m/>
    <s v="衞藤　力郎"/>
    <s v="   "/>
    <m/>
    <n v="0"/>
    <n v="0"/>
    <n v="2"/>
    <s v="世帯主"/>
    <n v="0"/>
    <s v="住登者"/>
    <n v="0"/>
    <n v="20050401"/>
    <n v="20050401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28"/>
    <s v="片ヶ瀬"/>
    <x v="916"/>
    <s v="エトウ　リキロウ"/>
    <s v="衞藤　力郎"/>
    <n v="4029"/>
    <n v="999"/>
    <s v="エトウ　ユミコ"/>
    <s v="衞藤　由美子"/>
    <m/>
    <m/>
    <d v="1959-06-03T00:00:00"/>
    <d v="1959-06-03T00:00:00"/>
    <x v="42"/>
    <s v="女"/>
    <x v="0"/>
    <n v="4900"/>
    <n v="8780003"/>
    <s v="大字片ケ瀬２８３番地４"/>
    <m/>
    <s v="大分県竹田市大字片ケ瀬２８３番地４"/>
    <m/>
    <s v="衞藤　力郎"/>
    <s v="   "/>
    <m/>
    <n v="0"/>
    <n v="0"/>
    <n v="12"/>
    <s v="妻"/>
    <n v="0"/>
    <s v="住登者"/>
    <n v="0"/>
    <n v="20050401"/>
    <n v="20050401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8"/>
    <s v="片ヶ瀬"/>
    <x v="917"/>
    <s v="カイ　タカノリ"/>
    <s v="甲斐　高徳"/>
    <n v="4043"/>
    <n v="999"/>
    <s v="カイ　ミエコ"/>
    <s v="甲斐　美惠子"/>
    <m/>
    <m/>
    <d v="1926-06-04T00:00:00"/>
    <d v="1926-06-04T00:00:00"/>
    <x v="93"/>
    <s v="女"/>
    <x v="0"/>
    <n v="4900"/>
    <n v="8780003"/>
    <s v="大字片ケ瀬５３９番地"/>
    <m/>
    <s v="大分県竹田市大字片ケ瀬５３９番地"/>
    <m/>
    <s v="甲斐　德正"/>
    <s v="   "/>
    <m/>
    <n v="0"/>
    <n v="0"/>
    <n v="52"/>
    <s v="母"/>
    <n v="0"/>
    <s v="住登者"/>
    <n v="0"/>
    <n v="19500309"/>
    <n v="19500309"/>
    <x v="0"/>
    <m/>
    <m/>
    <m/>
    <m/>
    <x v="0"/>
    <x v="1"/>
    <x v="0"/>
    <n v="1"/>
    <x v="1"/>
    <n v="1"/>
    <n v="1"/>
    <n v="1"/>
    <n v="1"/>
    <n v="1"/>
    <s v=""/>
    <s v=""/>
    <x v="0"/>
    <s v=""/>
    <n v="1"/>
    <s v=""/>
  </r>
  <r>
    <x v="28"/>
    <s v="片ヶ瀬"/>
    <x v="917"/>
    <s v="カイ　タカノリ"/>
    <s v="甲斐　高徳"/>
    <n v="4044"/>
    <n v="999"/>
    <s v="カイ　タカノリ"/>
    <s v="甲斐　高徳"/>
    <m/>
    <m/>
    <d v="1958-08-26T00:00:00"/>
    <d v="1958-08-26T00:00:00"/>
    <x v="42"/>
    <s v="男"/>
    <x v="1"/>
    <n v="4900"/>
    <n v="8780003"/>
    <s v="大字片ケ瀬５３９番地"/>
    <m/>
    <s v="大分県竹田市大字片ケ瀬５３９番地"/>
    <m/>
    <s v="甲斐　高徳"/>
    <s v="   "/>
    <m/>
    <n v="0"/>
    <n v="0"/>
    <n v="2"/>
    <s v="世帯主"/>
    <n v="0"/>
    <s v="住登者"/>
    <n v="0"/>
    <n v="19580826"/>
    <n v="19580826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28"/>
    <s v="片ヶ瀬"/>
    <x v="918"/>
    <s v="カワノ　トミエ"/>
    <s v="河野　トミヱ"/>
    <n v="4048"/>
    <n v="999"/>
    <s v="カワノ　トミエ"/>
    <s v="河野　トミヱ"/>
    <m/>
    <m/>
    <d v="1933-01-23T00:00:00"/>
    <d v="1933-01-23T00:00:00"/>
    <x v="51"/>
    <s v="女"/>
    <x v="0"/>
    <n v="4900"/>
    <n v="8780003"/>
    <s v="大字片ケ瀬３６１番地"/>
    <m/>
    <s v="大分県竹田市大字片ケ瀬３６１番地"/>
    <m/>
    <s v="河野　重信"/>
    <s v="   "/>
    <m/>
    <n v="0"/>
    <n v="0"/>
    <n v="2"/>
    <s v="世帯主"/>
    <n v="0"/>
    <s v="住登者"/>
    <n v="20240115"/>
    <n v="19330123"/>
    <n v="19560901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8"/>
    <s v="片ヶ瀬"/>
    <x v="919"/>
    <s v="カワノ　シゲノブ"/>
    <s v="河野　重信"/>
    <n v="4053"/>
    <n v="999"/>
    <s v="カワノ　シゲノブ"/>
    <s v="河野　重信"/>
    <m/>
    <m/>
    <d v="1969-07-14T00:00:00"/>
    <d v="1969-07-14T00:00:00"/>
    <x v="62"/>
    <s v="男"/>
    <x v="1"/>
    <n v="4900"/>
    <n v="8780003"/>
    <s v="大字片ケ瀬１８２９番地"/>
    <m/>
    <s v="大分県竹田市大字片ケ瀬１８２９番地"/>
    <m/>
    <s v="河野　重信"/>
    <s v="   "/>
    <m/>
    <n v="0"/>
    <n v="0"/>
    <n v="2"/>
    <s v="世帯主"/>
    <n v="0"/>
    <s v="住登者"/>
    <n v="0"/>
    <n v="19900618"/>
    <n v="200912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8"/>
    <s v="片ヶ瀬"/>
    <x v="920"/>
    <s v="クドウ　スミコ"/>
    <s v="工藤　スミコ"/>
    <n v="4059"/>
    <n v="999"/>
    <s v="クドウ　スミコ"/>
    <s v="工藤　スミコ"/>
    <m/>
    <m/>
    <d v="1932-03-22T00:00:00"/>
    <d v="1932-03-22T00:00:00"/>
    <x v="49"/>
    <s v="女"/>
    <x v="0"/>
    <n v="4900"/>
    <n v="8780003"/>
    <s v="大字片ケ瀬１８３６番地"/>
    <m/>
    <s v="大分県竹田市大字片ケ瀬１８３６番地"/>
    <m/>
    <s v="工藤　哲雄"/>
    <s v="   "/>
    <m/>
    <n v="0"/>
    <n v="0"/>
    <n v="2"/>
    <s v="世帯主"/>
    <n v="0"/>
    <s v="住登者"/>
    <n v="0"/>
    <n v="19510319"/>
    <n v="19570309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8"/>
    <s v="片ヶ瀬"/>
    <x v="921"/>
    <s v="ゴトウ　シズオ"/>
    <s v="後藤　静男"/>
    <n v="4064"/>
    <n v="999"/>
    <s v="ゴトウ　シズオ"/>
    <s v="後藤　静男"/>
    <m/>
    <m/>
    <d v="1954-02-15T00:00:00"/>
    <d v="1954-02-15T00:00:00"/>
    <x v="38"/>
    <s v="男"/>
    <x v="1"/>
    <n v="4900"/>
    <n v="8780003"/>
    <s v="大字片ケ瀬７６２番地８"/>
    <m/>
    <s v="大分県竹田市大字片ケ瀬１１２０番地６"/>
    <m/>
    <s v="後藤　道孝"/>
    <s v="   "/>
    <m/>
    <n v="0"/>
    <n v="0"/>
    <n v="2"/>
    <s v="世帯主"/>
    <n v="0"/>
    <s v="住登者"/>
    <n v="20220425"/>
    <n v="19991213"/>
    <n v="20011229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8"/>
    <s v="片ヶ瀬"/>
    <x v="922"/>
    <s v="ゴトウ　サトシ"/>
    <s v="後藤　哲"/>
    <n v="4068"/>
    <n v="999"/>
    <s v="ゴトウ　サトシ"/>
    <s v="後藤　哲"/>
    <m/>
    <m/>
    <d v="1949-09-04T00:00:00"/>
    <d v="1949-09-04T00:00:00"/>
    <x v="15"/>
    <s v="男"/>
    <x v="1"/>
    <n v="4900"/>
    <n v="8780003"/>
    <s v="大字片ケ瀬２０７２番地１"/>
    <m/>
    <s v="大分県竹田市大字片ケ瀬２０７２番地１"/>
    <m/>
    <s v="後藤　敏子"/>
    <s v="   "/>
    <m/>
    <n v="0"/>
    <n v="0"/>
    <n v="2"/>
    <s v="世帯主"/>
    <n v="0"/>
    <s v="住登者"/>
    <n v="0"/>
    <n v="19770207"/>
    <n v="19770207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8"/>
    <s v="片ヶ瀬"/>
    <x v="923"/>
    <s v="コダマ　ヒトコ"/>
    <s v="兒玉　仁子"/>
    <n v="4072"/>
    <n v="999"/>
    <s v="コダマ　カツコ"/>
    <s v="兒玉　カツ子"/>
    <m/>
    <m/>
    <d v="1940-06-17T00:00:00"/>
    <d v="1940-06-17T00:00:00"/>
    <x v="5"/>
    <s v="女"/>
    <x v="0"/>
    <n v="4900"/>
    <n v="8780003"/>
    <s v="大字片ケ瀬２０８２番地１の１"/>
    <m/>
    <s v="大分県竹田市大字片ケ瀬２０８２番地１の１"/>
    <m/>
    <s v="兒玉　喜克"/>
    <s v="   "/>
    <m/>
    <n v="0"/>
    <n v="0"/>
    <n v="52"/>
    <s v="母"/>
    <n v="0"/>
    <s v="住登者"/>
    <n v="0"/>
    <n v="19660215"/>
    <n v="19660215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n v="1"/>
  </r>
  <r>
    <x v="28"/>
    <s v="片ヶ瀬"/>
    <x v="924"/>
    <s v="シン　ケサトミ"/>
    <s v="秦　朝富"/>
    <n v="4079"/>
    <n v="999"/>
    <s v="シン　ケサトミ"/>
    <s v="秦　朝富"/>
    <m/>
    <m/>
    <d v="1939-07-30T00:00:00"/>
    <d v="1939-07-30T00:00:00"/>
    <x v="50"/>
    <s v="男"/>
    <x v="1"/>
    <n v="4900"/>
    <n v="8780003"/>
    <s v="大字片ケ瀬１４６６番地"/>
    <m/>
    <s v="大分県竹田市大字片ケ瀬１４６６番地"/>
    <m/>
    <s v="秦　朝富"/>
    <s v="   "/>
    <m/>
    <n v="0"/>
    <n v="0"/>
    <n v="2"/>
    <s v="世帯主"/>
    <n v="0"/>
    <s v="住登者"/>
    <n v="0"/>
    <n v="19390730"/>
    <n v="1939073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8"/>
    <s v="片ヶ瀬"/>
    <x v="924"/>
    <s v="シン　ケサトミ"/>
    <s v="秦　朝富"/>
    <n v="4080"/>
    <n v="999"/>
    <s v="シン　イソヨ"/>
    <s v="秦　イソヨ"/>
    <m/>
    <m/>
    <d v="1944-05-23T00:00:00"/>
    <d v="1944-05-23T00:00:00"/>
    <x v="34"/>
    <s v="女"/>
    <x v="0"/>
    <n v="4900"/>
    <n v="8780003"/>
    <s v="大字片ケ瀬１４６６番地"/>
    <m/>
    <s v="大分県竹田市大字片ケ瀬１４６６番地"/>
    <m/>
    <s v="秦　朝富"/>
    <s v="   "/>
    <m/>
    <n v="0"/>
    <n v="0"/>
    <n v="12"/>
    <s v="妻"/>
    <n v="0"/>
    <s v="住登者"/>
    <n v="0"/>
    <n v="19660408"/>
    <n v="19660408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8"/>
    <s v="片ヶ瀬"/>
    <x v="925"/>
    <s v="ナガマツ　ノリカズ"/>
    <s v="永松　典一"/>
    <n v="4101"/>
    <n v="999"/>
    <s v="ナガマツ　ノリカズ"/>
    <s v="永松　典一"/>
    <m/>
    <m/>
    <d v="1949-05-16T00:00:00"/>
    <d v="1949-05-16T00:00:00"/>
    <x v="32"/>
    <s v="男"/>
    <x v="1"/>
    <n v="4900"/>
    <n v="8780003"/>
    <s v="大字片ケ瀬６１７番地"/>
    <m/>
    <s v="大分県竹田市大字片ケ瀬６１７番地"/>
    <m/>
    <s v="永松　典一"/>
    <s v="   "/>
    <m/>
    <n v="0"/>
    <n v="0"/>
    <n v="2"/>
    <s v="世帯主"/>
    <n v="0"/>
    <s v="住登者"/>
    <n v="0"/>
    <n v="19740725"/>
    <n v="19740725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8"/>
    <s v="片ヶ瀬"/>
    <x v="925"/>
    <s v="ナガマツ　ノリカズ"/>
    <s v="永松　典一"/>
    <n v="4102"/>
    <n v="999"/>
    <s v="ナガマツ　キヨミ"/>
    <s v="永松　清美"/>
    <m/>
    <m/>
    <d v="1952-07-26T00:00:00"/>
    <d v="1952-07-26T00:00:00"/>
    <x v="41"/>
    <s v="女"/>
    <x v="0"/>
    <n v="4900"/>
    <n v="8780003"/>
    <s v="大字片ケ瀬６１７番地"/>
    <m/>
    <s v="大分県竹田市大字片ケ瀬６１７番地"/>
    <m/>
    <s v="永松　典一"/>
    <s v="   "/>
    <m/>
    <n v="0"/>
    <n v="0"/>
    <n v="12"/>
    <s v="妻"/>
    <n v="0"/>
    <s v="住登者"/>
    <n v="0"/>
    <n v="19520726"/>
    <n v="19771224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8"/>
    <s v="片ヶ瀬"/>
    <x v="926"/>
    <s v="ナガマツ　シンイチ"/>
    <s v="永松　晋一"/>
    <n v="4108"/>
    <n v="999"/>
    <s v="ナガマツ　エツコ"/>
    <s v="永松　悦子"/>
    <m/>
    <m/>
    <d v="1948-03-01T00:00:00"/>
    <d v="1948-03-01T00:00:00"/>
    <x v="7"/>
    <s v="女"/>
    <x v="0"/>
    <n v="4900"/>
    <n v="8780003"/>
    <s v="大字片ケ瀬６１８番地"/>
    <m/>
    <s v="大分県竹田市大字片ケ瀬６１８番地"/>
    <m/>
    <s v="永松　長生"/>
    <s v="   "/>
    <m/>
    <n v="0"/>
    <n v="0"/>
    <n v="52"/>
    <s v="母"/>
    <n v="0"/>
    <s v="住登者"/>
    <n v="0"/>
    <n v="19681105"/>
    <n v="19710504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8"/>
    <s v="片ヶ瀬"/>
    <x v="926"/>
    <s v="ナガマツ　シンイチ"/>
    <s v="永松　晋一"/>
    <n v="4109"/>
    <n v="999"/>
    <s v="ナガマツ　シンイチ"/>
    <s v="永松　晋一"/>
    <m/>
    <m/>
    <d v="1972-03-20T00:00:00"/>
    <d v="1972-03-20T00:00:00"/>
    <x v="21"/>
    <s v="男"/>
    <x v="1"/>
    <n v="4900"/>
    <n v="8780003"/>
    <s v="大字片ケ瀬６１８番地"/>
    <m/>
    <s v="大分県竹田市大字片ケ瀬６１８番地"/>
    <m/>
    <s v="永松　晋一"/>
    <s v="   "/>
    <m/>
    <n v="0"/>
    <n v="0"/>
    <n v="2"/>
    <s v="世帯主"/>
    <n v="0"/>
    <s v="住登者"/>
    <n v="0"/>
    <n v="20001029"/>
    <n v="20070328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8"/>
    <s v="片ヶ瀬"/>
    <x v="927"/>
    <s v="ハダノ　シロウ"/>
    <s v="羽田野　四郎"/>
    <n v="4118"/>
    <n v="999"/>
    <s v="ハダノ　シロウ"/>
    <s v="羽田野　四郎"/>
    <m/>
    <m/>
    <d v="1963-01-23T00:00:00"/>
    <d v="1963-01-23T00:00:00"/>
    <x v="56"/>
    <s v="男"/>
    <x v="1"/>
    <n v="4900"/>
    <n v="8780003"/>
    <s v="大字片ケ瀬２０８８番地１"/>
    <m/>
    <s v="大分県竹田市大字片ケ瀬２０８８番地１"/>
    <m/>
    <s v="羽田野　四郎"/>
    <s v="   "/>
    <m/>
    <n v="0"/>
    <n v="0"/>
    <n v="2"/>
    <s v="世帯主"/>
    <n v="0"/>
    <s v="住登者"/>
    <n v="20240520"/>
    <n v="19830806"/>
    <n v="1983080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8"/>
    <s v="片ヶ瀬"/>
    <x v="928"/>
    <s v="ハダノ　シンジ"/>
    <s v="羽田野　眞治"/>
    <n v="4119"/>
    <n v="999"/>
    <s v="ハダノ　シンジ"/>
    <s v="羽田野　眞治"/>
    <m/>
    <m/>
    <d v="1938-08-21T00:00:00"/>
    <d v="1938-08-21T00:00:00"/>
    <x v="50"/>
    <s v="男"/>
    <x v="1"/>
    <n v="4900"/>
    <n v="8780003"/>
    <s v="大字片ケ瀬１３７番地"/>
    <m/>
    <s v="大分県竹田市大字片ケ瀬１３７番地"/>
    <m/>
    <s v="羽田野　眞治"/>
    <s v="   "/>
    <m/>
    <n v="0"/>
    <n v="0"/>
    <n v="2"/>
    <s v="世帯主"/>
    <n v="0"/>
    <s v="住登者"/>
    <n v="0"/>
    <n v="19380821"/>
    <n v="1938082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8"/>
    <s v="片ヶ瀬"/>
    <x v="928"/>
    <s v="ハダノ　シンジ"/>
    <s v="羽田野　眞治"/>
    <n v="4120"/>
    <n v="999"/>
    <s v="ハダノ　チヨコ"/>
    <s v="羽田野　千代子"/>
    <m/>
    <m/>
    <d v="1941-08-04T00:00:00"/>
    <d v="1941-08-04T00:00:00"/>
    <x v="9"/>
    <s v="女"/>
    <x v="0"/>
    <n v="4900"/>
    <n v="8780003"/>
    <s v="大字片ケ瀬１３７番地"/>
    <m/>
    <s v="大分県竹田市大字片ケ瀬１３７番地"/>
    <m/>
    <s v="羽田野　眞治"/>
    <s v="   "/>
    <m/>
    <n v="0"/>
    <n v="0"/>
    <n v="12"/>
    <s v="妻"/>
    <n v="0"/>
    <s v="住登者"/>
    <n v="0"/>
    <n v="19631223"/>
    <n v="19631223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8"/>
    <s v="片ヶ瀬"/>
    <x v="929"/>
    <s v="ハダノ　カズヒコ"/>
    <s v="羽田野　一彦"/>
    <n v="4126"/>
    <n v="999"/>
    <s v="ハダノ　カズヒコ"/>
    <s v="羽田野　一彦"/>
    <m/>
    <m/>
    <d v="1956-03-16T00:00:00"/>
    <d v="1956-03-16T00:00:00"/>
    <x v="1"/>
    <s v="男"/>
    <x v="1"/>
    <n v="4900"/>
    <n v="8780003"/>
    <s v="大字片ケ瀬１３８番地"/>
    <m/>
    <s v="大分県竹田市大字片ケ瀬１３８番地"/>
    <m/>
    <s v="羽田野　一彦"/>
    <s v="   "/>
    <m/>
    <n v="0"/>
    <n v="0"/>
    <n v="2"/>
    <s v="世帯主"/>
    <n v="0"/>
    <s v="住登者"/>
    <n v="0"/>
    <n v="19560316"/>
    <n v="19560316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8"/>
    <s v="片ヶ瀬"/>
    <x v="930"/>
    <s v="ハダノ　セイジ"/>
    <s v="羽田野　誠二"/>
    <n v="4135"/>
    <n v="999"/>
    <s v="ハダノ　セイジ"/>
    <s v="羽田野　誠二"/>
    <m/>
    <m/>
    <d v="1951-05-05T00:00:00"/>
    <d v="1951-05-05T00:00:00"/>
    <x v="0"/>
    <s v="男"/>
    <x v="1"/>
    <n v="4900"/>
    <n v="8780003"/>
    <s v="大字片ケ瀬１４５３番地"/>
    <m/>
    <s v="大分県竹田市大字片ケ瀬１４５３番地"/>
    <m/>
    <s v="羽田野　誠二"/>
    <s v="   "/>
    <m/>
    <n v="0"/>
    <n v="0"/>
    <n v="2"/>
    <s v="世帯主"/>
    <n v="0"/>
    <s v="住登者"/>
    <n v="0"/>
    <n v="19770712"/>
    <n v="19770712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8"/>
    <s v="片ヶ瀬"/>
    <x v="930"/>
    <s v="ハダノ　セイジ"/>
    <s v="羽田野　誠二"/>
    <n v="4136"/>
    <n v="999"/>
    <s v="ハダノ　サヨコ"/>
    <s v="羽田野　小夜子"/>
    <m/>
    <m/>
    <d v="1953-07-27T00:00:00"/>
    <d v="1953-07-27T00:00:00"/>
    <x v="13"/>
    <s v="女"/>
    <x v="0"/>
    <n v="4900"/>
    <n v="8780003"/>
    <s v="大字片ケ瀬１４５３番地"/>
    <m/>
    <s v="大分県竹田市大字片ケ瀬１４５３番地"/>
    <m/>
    <s v="羽田野　誠二"/>
    <s v="   "/>
    <m/>
    <n v="0"/>
    <n v="0"/>
    <n v="12"/>
    <s v="妻"/>
    <n v="0"/>
    <s v="住登者"/>
    <n v="0"/>
    <n v="19771002"/>
    <n v="19771002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8"/>
    <s v="片ヶ瀬"/>
    <x v="931"/>
    <s v="ハダノ　タエコ"/>
    <s v="羽田野　妙子"/>
    <n v="4140"/>
    <n v="999"/>
    <s v="ハダノ　タエコ"/>
    <s v="羽田野　妙子"/>
    <m/>
    <m/>
    <d v="1928-09-07T00:00:00"/>
    <d v="1928-09-07T00:00:00"/>
    <x v="75"/>
    <s v="女"/>
    <x v="0"/>
    <n v="4900"/>
    <n v="8780003"/>
    <s v="大字片ケ瀬１４７１番地"/>
    <m/>
    <s v="大分県竹田市大字片ケ瀬１４７１番地"/>
    <m/>
    <s v="羽田野　正憲"/>
    <s v="   "/>
    <m/>
    <n v="0"/>
    <n v="0"/>
    <n v="2"/>
    <s v="世帯主"/>
    <n v="0"/>
    <s v="住登者"/>
    <n v="0"/>
    <n v="19280907"/>
    <n v="19480417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8"/>
    <s v="片ヶ瀬"/>
    <x v="932"/>
    <s v="ヒダン　トシハル"/>
    <s v="飛彈　寿春"/>
    <n v="4152"/>
    <n v="999"/>
    <s v="ヒダン　トシハル"/>
    <s v="飛彈　寿春"/>
    <m/>
    <m/>
    <d v="1956-03-31T00:00:00"/>
    <d v="1956-03-31T00:00:00"/>
    <x v="1"/>
    <s v="男"/>
    <x v="1"/>
    <n v="4900"/>
    <n v="8780003"/>
    <s v="大字片ケ瀬４１９番地"/>
    <m/>
    <s v="大分県竹田市大字片ケ瀬４２５番地"/>
    <m/>
    <s v="飛彈　寿春"/>
    <s v="   "/>
    <m/>
    <n v="0"/>
    <n v="0"/>
    <n v="2"/>
    <s v="世帯主"/>
    <n v="0"/>
    <s v="住登者"/>
    <n v="0"/>
    <n v="19560331"/>
    <n v="19730621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8"/>
    <s v="片ヶ瀬"/>
    <x v="933"/>
    <s v="フカタ　ミヨコ"/>
    <s v="深田　ミヨ子"/>
    <n v="4158"/>
    <n v="999"/>
    <s v="フカタ　ミヨコ"/>
    <s v="深田　ミヨ子"/>
    <m/>
    <m/>
    <d v="1935-02-09T00:00:00"/>
    <d v="1935-02-09T00:00:00"/>
    <x v="8"/>
    <s v="女"/>
    <x v="0"/>
    <n v="4900"/>
    <n v="8780003"/>
    <s v="大字片ケ瀬１６５番地"/>
    <m/>
    <s v="大分県竹田市大字片ケ瀬１６５番地"/>
    <m/>
    <s v="深田　和義"/>
    <s v="   "/>
    <m/>
    <n v="0"/>
    <n v="0"/>
    <n v="2"/>
    <s v="世帯主"/>
    <n v="0"/>
    <s v="住登者"/>
    <n v="0"/>
    <n v="19350209"/>
    <n v="1956013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8"/>
    <s v="片ヶ瀬"/>
    <x v="934"/>
    <s v="フカタ　シュウジ"/>
    <s v="深田　修治"/>
    <n v="4159"/>
    <n v="999"/>
    <s v="フカタ　シュウジ"/>
    <s v="深田　修治"/>
    <m/>
    <m/>
    <d v="1935-11-03T00:00:00"/>
    <d v="1935-11-03T00:00:00"/>
    <x v="36"/>
    <s v="男"/>
    <x v="1"/>
    <n v="4900"/>
    <n v="8780003"/>
    <s v="大字片ケ瀬１７５番地"/>
    <m/>
    <s v="大分県竹田市大字片ケ瀬１７５番地"/>
    <m/>
    <s v="深田　修治"/>
    <s v="   "/>
    <m/>
    <n v="0"/>
    <n v="0"/>
    <n v="2"/>
    <s v="世帯主"/>
    <n v="0"/>
    <s v="住登者"/>
    <n v="0"/>
    <n v="19351103"/>
    <n v="19351103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8"/>
    <s v="片ヶ瀬"/>
    <x v="934"/>
    <s v="フカタ　シュウジ"/>
    <s v="深田　修治"/>
    <n v="4160"/>
    <n v="999"/>
    <s v="フカタ　フミコ"/>
    <s v="深田　文子"/>
    <m/>
    <m/>
    <d v="1939-08-26T00:00:00"/>
    <d v="1939-08-26T00:00:00"/>
    <x v="5"/>
    <s v="女"/>
    <x v="0"/>
    <n v="4900"/>
    <n v="8780003"/>
    <s v="大字片ケ瀬１７５番地"/>
    <m/>
    <s v="大分県竹田市大字片ケ瀬１７５番地"/>
    <m/>
    <s v="深田　修治"/>
    <s v="   "/>
    <m/>
    <n v="0"/>
    <n v="0"/>
    <n v="12"/>
    <s v="妻"/>
    <n v="0"/>
    <s v="住登者"/>
    <n v="0"/>
    <n v="19610511"/>
    <n v="19610511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8"/>
    <s v="片ヶ瀬"/>
    <x v="935"/>
    <s v="フカタ　セツコ"/>
    <s v="深田　子"/>
    <n v="4163"/>
    <n v="999"/>
    <s v="フカタ　セツコ"/>
    <s v="深田　子"/>
    <m/>
    <m/>
    <d v="1936-03-24T00:00:00"/>
    <d v="1936-03-24T00:00:00"/>
    <x v="36"/>
    <s v="女"/>
    <x v="0"/>
    <n v="4900"/>
    <n v="8780003"/>
    <s v="大字片ケ瀬４２４番地"/>
    <m/>
    <s v="大分県竹田市大字片ケ瀬４２４番地"/>
    <m/>
    <s v="深田　英治"/>
    <s v="   "/>
    <m/>
    <n v="0"/>
    <n v="0"/>
    <n v="2"/>
    <s v="世帯主"/>
    <n v="0"/>
    <s v="住登者"/>
    <n v="20221213"/>
    <n v="19560504"/>
    <n v="1957042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8"/>
    <s v="片ヶ瀬"/>
    <x v="936"/>
    <s v="フカタ　ミツコ"/>
    <s v="深田　美津子"/>
    <n v="4170"/>
    <n v="999"/>
    <s v="フカタ　ミツコ"/>
    <s v="深田　美津子"/>
    <m/>
    <m/>
    <d v="1932-12-24T00:00:00"/>
    <d v="1932-12-24T00:00:00"/>
    <x v="51"/>
    <s v="女"/>
    <x v="0"/>
    <n v="4900"/>
    <n v="8780003"/>
    <s v="大字片ケ瀬１３９番地"/>
    <m/>
    <s v="大分県竹田市大字片ケ瀬１３９番地"/>
    <m/>
    <s v="深田　克已"/>
    <s v="   "/>
    <m/>
    <n v="0"/>
    <n v="0"/>
    <n v="2"/>
    <s v="世帯主"/>
    <n v="0"/>
    <s v="住登者"/>
    <n v="0"/>
    <n v="19530428"/>
    <n v="19530428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8"/>
    <s v="片ヶ瀬"/>
    <x v="937"/>
    <s v="フカタ　マチコ"/>
    <s v="深田　マチコ"/>
    <n v="4181"/>
    <n v="999"/>
    <s v="フカタ　マチコ"/>
    <s v="深田　マチコ"/>
    <m/>
    <m/>
    <d v="1954-04-11T00:00:00"/>
    <d v="1954-04-11T00:00:00"/>
    <x v="38"/>
    <s v="女"/>
    <x v="0"/>
    <n v="4900"/>
    <n v="8780003"/>
    <s v="大字片ケ瀬１２６番地"/>
    <m/>
    <s v="大分県竹田市大字片ケ瀬１２６番地"/>
    <m/>
    <s v="深田　亀喜"/>
    <s v="   "/>
    <m/>
    <n v="0"/>
    <n v="0"/>
    <n v="2"/>
    <s v="世帯主"/>
    <n v="0"/>
    <s v="住登者"/>
    <n v="0"/>
    <n v="19820428"/>
    <n v="19820428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8"/>
    <s v="片ヶ瀬"/>
    <x v="938"/>
    <s v="フカタ　カズミ"/>
    <s v="深田　和巳"/>
    <n v="4182"/>
    <n v="999"/>
    <s v="フカタ　カズミ"/>
    <s v="深田　和巳"/>
    <m/>
    <m/>
    <d v="1935-08-31T00:00:00"/>
    <d v="1935-08-31T00:00:00"/>
    <x v="36"/>
    <s v="男"/>
    <x v="1"/>
    <n v="4900"/>
    <n v="8780003"/>
    <s v="大字片ケ瀬１４６５番地"/>
    <m/>
    <s v="大分県竹田市大字片ケ瀬１４６５番地"/>
    <m/>
    <s v="深田　和巳"/>
    <s v="   "/>
    <m/>
    <n v="0"/>
    <n v="0"/>
    <n v="2"/>
    <s v="世帯主"/>
    <n v="0"/>
    <s v="住登者"/>
    <n v="0"/>
    <n v="19350831"/>
    <n v="1935083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8"/>
    <s v="片ヶ瀬"/>
    <x v="938"/>
    <s v="フカタ　カズミ"/>
    <s v="深田　和巳"/>
    <n v="4183"/>
    <n v="999"/>
    <s v="フカタ　ミヨコ"/>
    <s v="深田　美代子"/>
    <m/>
    <m/>
    <d v="1937-12-25T00:00:00"/>
    <d v="1937-12-25T00:00:00"/>
    <x v="58"/>
    <s v="女"/>
    <x v="0"/>
    <n v="4900"/>
    <n v="8780003"/>
    <s v="大字片ケ瀬１４６５番地"/>
    <m/>
    <s v="大分県竹田市大字片ケ瀬１４６５番地"/>
    <m/>
    <s v="深田　和巳"/>
    <s v="   "/>
    <m/>
    <n v="0"/>
    <n v="0"/>
    <n v="12"/>
    <s v="妻"/>
    <n v="0"/>
    <s v="住登者"/>
    <n v="0"/>
    <n v="19371225"/>
    <n v="19630128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8"/>
    <s v="片ヶ瀬"/>
    <x v="939"/>
    <s v="フカタ　マサカ"/>
    <s v="深田　政香"/>
    <n v="4185"/>
    <n v="999"/>
    <s v="フカタ　マサカ"/>
    <s v="深田　政香"/>
    <m/>
    <m/>
    <d v="1928-03-15T00:00:00"/>
    <d v="1928-03-15T00:00:00"/>
    <x v="79"/>
    <s v="女"/>
    <x v="0"/>
    <n v="4900"/>
    <n v="8780003"/>
    <s v="大字片ケ瀬１４６９番地"/>
    <m/>
    <s v="大分県竹田市大字片ケ瀬１４６９番地"/>
    <m/>
    <s v="深田　憲士"/>
    <s v="   "/>
    <m/>
    <n v="0"/>
    <n v="0"/>
    <n v="2"/>
    <s v="世帯主"/>
    <n v="0"/>
    <s v="住登者"/>
    <n v="20221027"/>
    <n v="19280315"/>
    <n v="19461220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8"/>
    <s v="片ヶ瀬"/>
    <x v="940"/>
    <s v="フカタ　ヒロフミ"/>
    <s v="深田　文"/>
    <n v="4186"/>
    <n v="999"/>
    <s v="フカタ　ヒロフミ"/>
    <s v="深田　文"/>
    <m/>
    <m/>
    <d v="1950-11-13T00:00:00"/>
    <d v="1950-11-13T00:00:00"/>
    <x v="0"/>
    <s v="男"/>
    <x v="1"/>
    <n v="4900"/>
    <n v="8780003"/>
    <s v="大字片ケ瀬１４６９番地"/>
    <m/>
    <s v="大分県竹田市大字片ケ瀬１４６９番地"/>
    <m/>
    <s v="深田　文"/>
    <s v="   "/>
    <m/>
    <n v="0"/>
    <n v="0"/>
    <n v="2"/>
    <s v="世帯主"/>
    <n v="0"/>
    <s v="住登者"/>
    <n v="0"/>
    <n v="19760808"/>
    <n v="19760808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8"/>
    <s v="片ヶ瀬"/>
    <x v="941"/>
    <s v="フカタ　マサオ"/>
    <s v="深田　正雄"/>
    <n v="4190"/>
    <n v="999"/>
    <s v="フカタ　マサオ"/>
    <s v="深田　正雄"/>
    <m/>
    <m/>
    <d v="1946-02-10T00:00:00"/>
    <d v="1946-02-10T00:00:00"/>
    <x v="6"/>
    <s v="男"/>
    <x v="1"/>
    <n v="4900"/>
    <n v="8780003"/>
    <s v="大字片ケ瀬１４６４番地"/>
    <m/>
    <s v="大分県竹田市大字片ケ瀬１４６４番地"/>
    <m/>
    <s v="深田　正雄"/>
    <s v="   "/>
    <m/>
    <n v="0"/>
    <n v="0"/>
    <n v="2"/>
    <s v="世帯主"/>
    <n v="0"/>
    <s v="住登者"/>
    <n v="0"/>
    <n v="19680918"/>
    <n v="19680918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8"/>
    <s v="片ヶ瀬"/>
    <x v="941"/>
    <s v="フカタ　マサオ"/>
    <s v="深田　正雄"/>
    <n v="4191"/>
    <n v="999"/>
    <s v="フカタ　リツコ"/>
    <s v="深田　律子"/>
    <m/>
    <m/>
    <d v="1948-08-27T00:00:00"/>
    <d v="1948-08-27T00:00:00"/>
    <x v="32"/>
    <s v="女"/>
    <x v="0"/>
    <n v="4900"/>
    <n v="8780003"/>
    <s v="大字片ケ瀬１４６４番地"/>
    <m/>
    <s v="大分県竹田市大字片ケ瀬１４６４番地"/>
    <m/>
    <s v="深田　正雄"/>
    <s v="   "/>
    <m/>
    <n v="0"/>
    <n v="0"/>
    <n v="12"/>
    <s v="妻"/>
    <n v="0"/>
    <s v="住登者"/>
    <n v="0"/>
    <n v="19690422"/>
    <n v="19690422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8"/>
    <s v="片ヶ瀬"/>
    <x v="942"/>
    <s v="ヘツギ　ヒデコ"/>
    <s v="戸次　英子"/>
    <n v="4197"/>
    <n v="999"/>
    <s v="ヘツギ　ヒデコ"/>
    <s v="戸次　英子"/>
    <m/>
    <m/>
    <d v="1924-03-10T00:00:00"/>
    <d v="1924-03-10T00:00:00"/>
    <x v="98"/>
    <s v="女"/>
    <x v="0"/>
    <n v="4900"/>
    <n v="8780003"/>
    <s v="大字片ケ瀬３９５番地"/>
    <m/>
    <s v="大分県竹田市大字片ケ瀬３９５番地"/>
    <m/>
    <s v="戸次　一良"/>
    <s v="   "/>
    <m/>
    <n v="0"/>
    <n v="0"/>
    <n v="2"/>
    <s v="世帯主"/>
    <n v="0"/>
    <s v="住登者"/>
    <n v="0"/>
    <n v="19440204"/>
    <n v="19440204"/>
    <x v="0"/>
    <m/>
    <m/>
    <m/>
    <m/>
    <x v="0"/>
    <x v="1"/>
    <x v="0"/>
    <n v="1"/>
    <x v="0"/>
    <n v="1"/>
    <n v="1"/>
    <n v="1"/>
    <n v="1"/>
    <n v="1"/>
    <n v="1"/>
    <s v=""/>
    <x v="0"/>
    <s v=""/>
    <n v="1"/>
    <n v="1"/>
  </r>
  <r>
    <x v="28"/>
    <s v="片ヶ瀬"/>
    <x v="943"/>
    <s v="ヘツギ　サヨ"/>
    <s v="戸次　小夜"/>
    <n v="4203"/>
    <n v="999"/>
    <s v="ヘツギ　サヨ"/>
    <s v="戸次　小夜"/>
    <m/>
    <m/>
    <d v="1937-12-06T00:00:00"/>
    <d v="1937-12-06T00:00:00"/>
    <x v="58"/>
    <s v="女"/>
    <x v="0"/>
    <n v="4900"/>
    <n v="8780003"/>
    <s v="大字片ケ瀬３６５番地"/>
    <m/>
    <s v="大分県竹田市大字片ケ瀬３６５番地"/>
    <m/>
    <s v="戸次　五郎"/>
    <s v="   "/>
    <m/>
    <n v="0"/>
    <n v="0"/>
    <n v="2"/>
    <s v="世帯主"/>
    <n v="0"/>
    <s v="住登者"/>
    <n v="0"/>
    <n v="19371206"/>
    <n v="1937120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8"/>
    <s v="片ヶ瀬"/>
    <x v="944"/>
    <s v="ヘツギ　ジュンジ"/>
    <s v="戸次　順示"/>
    <n v="4204"/>
    <n v="999"/>
    <s v="ヘツギ　ジュンジ"/>
    <s v="戸次　順示"/>
    <m/>
    <m/>
    <d v="1957-06-15T00:00:00"/>
    <d v="1957-06-15T00:00:00"/>
    <x v="52"/>
    <s v="男"/>
    <x v="1"/>
    <n v="4900"/>
    <n v="8780003"/>
    <s v="大字片ケ瀬３６５番地"/>
    <m/>
    <s v="大分県竹田市大字片ケ瀬３６５番地"/>
    <m/>
    <s v="戸次　順示"/>
    <s v="   "/>
    <m/>
    <n v="0"/>
    <n v="0"/>
    <n v="2"/>
    <s v="世帯主"/>
    <n v="0"/>
    <s v="住登者"/>
    <n v="0"/>
    <n v="19840331"/>
    <n v="19840331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8"/>
    <s v="片ヶ瀬"/>
    <x v="945"/>
    <s v="ホンダ　ヒロミ"/>
    <s v="本田　弘美"/>
    <n v="4210"/>
    <n v="999"/>
    <s v="ホンダ　トミコ"/>
    <s v="本田　トミ子"/>
    <m/>
    <m/>
    <d v="1935-12-25T00:00:00"/>
    <d v="1935-12-25T00:00:00"/>
    <x v="36"/>
    <s v="女"/>
    <x v="0"/>
    <n v="4900"/>
    <n v="8780003"/>
    <s v="大字片ケ瀬２６０番地"/>
    <m/>
    <s v="大分県竹田市大字片ケ瀬２６０番地"/>
    <m/>
    <s v="本田　重幸"/>
    <s v="   "/>
    <m/>
    <n v="0"/>
    <n v="0"/>
    <n v="52"/>
    <s v="母"/>
    <n v="0"/>
    <s v="住登者"/>
    <n v="0"/>
    <n v="19580308"/>
    <n v="19580308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8"/>
    <s v="片ヶ瀬"/>
    <x v="945"/>
    <s v="ホンダ　ヒロミ"/>
    <s v="本田　弘美"/>
    <n v="4212"/>
    <n v="999"/>
    <s v="ホンダ　ヒロミ"/>
    <s v="本田　弘美"/>
    <m/>
    <m/>
    <d v="1958-04-02T00:00:00"/>
    <d v="1958-04-02T00:00:00"/>
    <x v="2"/>
    <s v="女"/>
    <x v="0"/>
    <n v="4900"/>
    <n v="8780003"/>
    <s v="大字片ケ瀬２６０番地"/>
    <m/>
    <s v="大分県竹田市大字片ケ瀬２６０番地"/>
    <m/>
    <s v="本田　弘美"/>
    <s v="   "/>
    <m/>
    <n v="0"/>
    <n v="0"/>
    <n v="2"/>
    <s v="世帯主"/>
    <n v="0"/>
    <s v="住登者"/>
    <n v="0"/>
    <n v="20170105"/>
    <n v="20170105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28"/>
    <s v="片ヶ瀬"/>
    <x v="946"/>
    <s v="モリ　ニイチ"/>
    <s v="森　仁市"/>
    <n v="4223"/>
    <n v="999"/>
    <s v="モリ　ニイチ"/>
    <s v="森　仁市"/>
    <m/>
    <m/>
    <d v="1945-01-26T00:00:00"/>
    <d v="1945-01-26T00:00:00"/>
    <x v="4"/>
    <s v="男"/>
    <x v="1"/>
    <n v="4900"/>
    <n v="8780003"/>
    <s v="大字片ケ瀬１４３番地"/>
    <m/>
    <s v="大分県竹田市大字片ケ瀬１４３番地"/>
    <m/>
    <s v="森　仁市"/>
    <s v="   "/>
    <m/>
    <n v="0"/>
    <n v="0"/>
    <n v="2"/>
    <s v="世帯主"/>
    <n v="0"/>
    <s v="住登者"/>
    <n v="0"/>
    <n v="19760210"/>
    <n v="19760210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8"/>
    <s v="片ヶ瀬"/>
    <x v="946"/>
    <s v="モリ　ニイチ"/>
    <s v="森　仁市"/>
    <n v="4224"/>
    <n v="999"/>
    <s v="モリ　アキコ"/>
    <s v="森　昭子"/>
    <m/>
    <m/>
    <d v="1946-01-01T00:00:00"/>
    <d v="1946-01-01T00:00:00"/>
    <x v="6"/>
    <s v="女"/>
    <x v="0"/>
    <n v="4900"/>
    <n v="8780003"/>
    <s v="大字片ケ瀬１４３番地"/>
    <m/>
    <s v="大分県竹田市大字片ケ瀬１４３番地"/>
    <m/>
    <s v="森　仁市"/>
    <s v="   "/>
    <m/>
    <n v="0"/>
    <n v="0"/>
    <n v="12"/>
    <s v="妻"/>
    <n v="0"/>
    <s v="住登者"/>
    <n v="0"/>
    <n v="19760210"/>
    <n v="19760210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8"/>
    <s v="片ヶ瀬"/>
    <x v="946"/>
    <s v="モリ　ニイチ"/>
    <s v="森　仁市"/>
    <n v="4226"/>
    <n v="999"/>
    <s v="モリ　ケイイチロウ"/>
    <s v="森　恵一郎"/>
    <m/>
    <m/>
    <d v="1977-10-14T00:00:00"/>
    <d v="1977-10-14T00:00:00"/>
    <x v="63"/>
    <s v="男"/>
    <x v="1"/>
    <n v="4900"/>
    <n v="8780003"/>
    <s v="大字片ケ瀬１４３番地"/>
    <m/>
    <s v="大分県竹田市大字片ケ瀬１４３番地"/>
    <m/>
    <s v="森　仁市"/>
    <s v="   "/>
    <m/>
    <n v="0"/>
    <n v="0"/>
    <n v="20"/>
    <s v="子"/>
    <n v="0"/>
    <s v="住登者"/>
    <n v="0"/>
    <n v="19771014"/>
    <n v="19771014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8"/>
    <s v="片ヶ瀬"/>
    <x v="947"/>
    <s v="モリ　ツネトシ"/>
    <s v="森　恒敏"/>
    <n v="4233"/>
    <n v="999"/>
    <s v="モリ　ツネトシ"/>
    <s v="森　恒敏"/>
    <m/>
    <m/>
    <d v="1939-11-10T00:00:00"/>
    <d v="1939-11-10T00:00:00"/>
    <x v="5"/>
    <s v="男"/>
    <x v="1"/>
    <n v="4900"/>
    <n v="8780003"/>
    <s v="大字片ケ瀬１４６２番地"/>
    <m/>
    <s v="大分県竹田市大字片ケ瀬１４６２番地"/>
    <m/>
    <s v="森　恒敏"/>
    <s v="   "/>
    <m/>
    <n v="0"/>
    <n v="0"/>
    <n v="2"/>
    <s v="世帯主"/>
    <n v="0"/>
    <s v="住登者"/>
    <n v="0"/>
    <n v="19391110"/>
    <n v="19391110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28"/>
    <s v="片ヶ瀬"/>
    <x v="947"/>
    <s v="モリ　ツネトシ"/>
    <s v="森　恒敏"/>
    <n v="4234"/>
    <n v="999"/>
    <s v="モリ　ヤスコ"/>
    <s v="森　靖子"/>
    <m/>
    <m/>
    <d v="1944-04-04T00:00:00"/>
    <d v="1944-04-04T00:00:00"/>
    <x v="34"/>
    <s v="女"/>
    <x v="0"/>
    <n v="4900"/>
    <n v="8780003"/>
    <s v="大字片ケ瀬１４６２番地"/>
    <m/>
    <s v="大分県竹田市大字片ケ瀬１４６２番地"/>
    <m/>
    <s v="森　恒敏"/>
    <s v="   "/>
    <m/>
    <n v="0"/>
    <n v="0"/>
    <n v="12"/>
    <s v="妻"/>
    <n v="0"/>
    <s v="住登者"/>
    <n v="0"/>
    <n v="19461130"/>
    <n v="19660601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8"/>
    <s v="片ヶ瀬"/>
    <x v="948"/>
    <s v="ヤマグチ　ツネコ"/>
    <s v="山口　常子"/>
    <n v="4243"/>
    <n v="999"/>
    <s v="ヤマグチ　ツネコ"/>
    <s v="山口　常子"/>
    <m/>
    <m/>
    <d v="1945-09-01T00:00:00"/>
    <d v="1945-09-01T00:00:00"/>
    <x v="6"/>
    <s v="女"/>
    <x v="0"/>
    <n v="4900"/>
    <n v="8780003"/>
    <s v="大字片ケ瀬２０３２番地３"/>
    <m/>
    <s v="大分県竹田市大字片ケ瀬２０３２番地３"/>
    <m/>
    <s v="山口　高志"/>
    <s v="   "/>
    <m/>
    <n v="0"/>
    <n v="0"/>
    <n v="2"/>
    <s v="世帯主"/>
    <n v="0"/>
    <s v="住登者"/>
    <n v="0"/>
    <n v="19580416"/>
    <n v="19890612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8"/>
    <s v="片ヶ瀬"/>
    <x v="948"/>
    <s v="ヤマグチ　ツネコ"/>
    <s v="山口　常子"/>
    <n v="4244"/>
    <n v="999"/>
    <s v="ヤマグチ　ミワ"/>
    <s v="山口　美和"/>
    <m/>
    <m/>
    <d v="1975-10-03T00:00:00"/>
    <d v="1975-10-03T00:00:00"/>
    <x v="17"/>
    <s v="女"/>
    <x v="0"/>
    <n v="4900"/>
    <n v="8780003"/>
    <s v="大字片ケ瀬２０３２番地３"/>
    <m/>
    <s v="大分県竹田市大字片ケ瀬２０３２番地３"/>
    <m/>
    <s v="山口　高志"/>
    <s v="   "/>
    <m/>
    <n v="0"/>
    <n v="0"/>
    <n v="20"/>
    <s v="子"/>
    <n v="0"/>
    <s v="住登者"/>
    <n v="0"/>
    <n v="19751003"/>
    <n v="1989061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8"/>
    <s v="片ヶ瀬"/>
    <x v="949"/>
    <s v="ユフ　アキラ"/>
    <s v="油布　晃"/>
    <n v="4246"/>
    <n v="999"/>
    <s v="ユフ　アキラ"/>
    <s v="油布　晃"/>
    <m/>
    <m/>
    <d v="1954-01-17T00:00:00"/>
    <d v="1954-01-17T00:00:00"/>
    <x v="38"/>
    <s v="男"/>
    <x v="1"/>
    <n v="4900"/>
    <n v="8780003"/>
    <s v="大字片ケ瀬４０８番地４"/>
    <m/>
    <s v="大分県竹田市大字片ケ瀬４０８番地４"/>
    <m/>
    <s v="油布　晃"/>
    <s v="   "/>
    <m/>
    <n v="0"/>
    <n v="0"/>
    <n v="2"/>
    <s v="世帯主"/>
    <n v="0"/>
    <s v="住登者"/>
    <n v="0"/>
    <n v="20030319"/>
    <n v="20030319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8"/>
    <s v="片ヶ瀬"/>
    <x v="949"/>
    <s v="ユフ　アキラ"/>
    <s v="油布　晃"/>
    <n v="4247"/>
    <n v="999"/>
    <s v="ユフ　クミコ"/>
    <s v="油布　久美子"/>
    <m/>
    <m/>
    <d v="1955-10-20T00:00:00"/>
    <d v="1955-10-20T00:00:00"/>
    <x v="1"/>
    <s v="女"/>
    <x v="0"/>
    <n v="4900"/>
    <n v="8780003"/>
    <s v="大字片ケ瀬４０８番地４"/>
    <m/>
    <s v="大分県竹田市大字片ケ瀬４０８番地４"/>
    <m/>
    <s v="油布　晃"/>
    <s v="   "/>
    <m/>
    <n v="0"/>
    <n v="0"/>
    <n v="12"/>
    <s v="妻"/>
    <n v="0"/>
    <s v="住登者"/>
    <n v="0"/>
    <n v="19830827"/>
    <n v="19830827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8"/>
    <s v="片ヶ瀬"/>
    <x v="950"/>
    <s v="ユフ　マサヒロ"/>
    <s v="油布　政浩"/>
    <n v="4253"/>
    <n v="999"/>
    <s v="ユフ　レイコ"/>
    <s v="油布　玲子"/>
    <m/>
    <m/>
    <d v="1940-02-13T00:00:00"/>
    <d v="1940-02-13T00:00:00"/>
    <x v="5"/>
    <s v="女"/>
    <x v="0"/>
    <n v="4900"/>
    <n v="8780003"/>
    <s v="大字片ケ瀬５８５番地１"/>
    <m/>
    <s v="大分県竹田市大字片ケ瀬５８６番地"/>
    <m/>
    <s v="油布　政之"/>
    <s v="   "/>
    <m/>
    <n v="0"/>
    <n v="0"/>
    <n v="52"/>
    <s v="母"/>
    <n v="0"/>
    <s v="住登者"/>
    <n v="0"/>
    <n v="19580117"/>
    <n v="19950520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28"/>
    <s v="片ヶ瀬"/>
    <x v="950"/>
    <s v="ユフ　マサヒロ"/>
    <s v="油布　政浩"/>
    <n v="4254"/>
    <n v="999"/>
    <s v="ユフ　マサヒロ"/>
    <s v="油布　政浩"/>
    <m/>
    <m/>
    <d v="1960-09-24T00:00:00"/>
    <d v="1960-09-24T00:00:00"/>
    <x v="20"/>
    <s v="男"/>
    <x v="1"/>
    <n v="4900"/>
    <n v="8780003"/>
    <s v="大字片ケ瀬５８５番地１"/>
    <m/>
    <s v="大分県竹田市大字片ケ瀬５８６番地"/>
    <m/>
    <s v="油布　政浩"/>
    <s v="   "/>
    <m/>
    <n v="0"/>
    <n v="0"/>
    <n v="2"/>
    <s v="世帯主"/>
    <n v="0"/>
    <s v="住登者"/>
    <n v="0"/>
    <n v="19850411"/>
    <n v="19950520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8"/>
    <s v="片ヶ瀬"/>
    <x v="951"/>
    <s v="ユフ　カヨコ"/>
    <s v="油布　加代子"/>
    <n v="4256"/>
    <n v="999"/>
    <s v="ユフ　カヨコ"/>
    <s v="油布　加代子"/>
    <m/>
    <m/>
    <d v="1948-02-03T00:00:00"/>
    <d v="1948-02-03T00:00:00"/>
    <x v="7"/>
    <s v="女"/>
    <x v="0"/>
    <n v="4900"/>
    <n v="8780003"/>
    <s v="大字片ケ瀬６０８番地"/>
    <m/>
    <s v="大分県竹田市大字片ケ瀬６１２番地"/>
    <m/>
    <s v="油布　加代子"/>
    <s v="   "/>
    <m/>
    <n v="0"/>
    <n v="0"/>
    <n v="2"/>
    <s v="世帯主"/>
    <n v="0"/>
    <s v="住登者"/>
    <n v="0"/>
    <n v="19680208"/>
    <n v="19770407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8"/>
    <s v="片ヶ瀬"/>
    <x v="952"/>
    <s v="ユフ　エイコ"/>
    <s v="油布　榮子"/>
    <n v="4262"/>
    <n v="999"/>
    <s v="ユフ　エイコ"/>
    <s v="油布　榮子"/>
    <m/>
    <m/>
    <d v="1942-09-27T00:00:00"/>
    <d v="1942-09-27T00:00:00"/>
    <x v="48"/>
    <s v="女"/>
    <x v="0"/>
    <n v="4900"/>
    <n v="8780003"/>
    <s v="大字片ケ瀬１８３４番地"/>
    <m/>
    <s v="大分県竹田市大字片ケ瀬１８３４番地"/>
    <m/>
    <s v="油布　幹男"/>
    <s v="   "/>
    <m/>
    <n v="0"/>
    <n v="0"/>
    <n v="2"/>
    <s v="世帯主"/>
    <n v="0"/>
    <s v="住登者"/>
    <n v="0"/>
    <n v="19420927"/>
    <n v="1969033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8"/>
    <s v="片ヶ瀬"/>
    <x v="953"/>
    <s v="ユフ　タダシ"/>
    <s v="油布　忠士"/>
    <n v="4267"/>
    <n v="999"/>
    <s v="ユフ　タダシ"/>
    <s v="油布　忠士"/>
    <m/>
    <m/>
    <d v="1948-10-10T00:00:00"/>
    <d v="1948-10-10T00:00:00"/>
    <x v="32"/>
    <s v="男"/>
    <x v="1"/>
    <n v="4900"/>
    <n v="8780003"/>
    <s v="大字片ケ瀬１８５５番地"/>
    <m/>
    <s v="大分県竹田市大字片ケ瀬１８５５番地"/>
    <m/>
    <s v="油布　忠士"/>
    <s v="   "/>
    <m/>
    <n v="0"/>
    <n v="0"/>
    <n v="2"/>
    <s v="世帯主"/>
    <n v="0"/>
    <s v="住登者"/>
    <n v="0"/>
    <n v="19481010"/>
    <n v="19481010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8"/>
    <s v="片ヶ瀬"/>
    <x v="953"/>
    <s v="ユフ　タダシ"/>
    <s v="油布　忠士"/>
    <n v="4268"/>
    <n v="999"/>
    <s v="ユフ　マチコ"/>
    <s v="油布　町子"/>
    <m/>
    <m/>
    <d v="1952-07-17T00:00:00"/>
    <d v="1952-07-17T00:00:00"/>
    <x v="41"/>
    <s v="女"/>
    <x v="0"/>
    <n v="4900"/>
    <n v="8780003"/>
    <s v="大字片ケ瀬１８５５番地"/>
    <m/>
    <s v="大分県竹田市大字片ケ瀬１８５５番地"/>
    <m/>
    <s v="油布　忠士"/>
    <s v="   "/>
    <m/>
    <n v="0"/>
    <n v="0"/>
    <n v="12"/>
    <s v="妻"/>
    <n v="0"/>
    <s v="住登者"/>
    <n v="0"/>
    <n v="19770419"/>
    <n v="19770419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8"/>
    <s v="片ヶ瀬"/>
    <x v="954"/>
    <s v="ユフ　トヨ"/>
    <s v="油布　トヨ"/>
    <n v="4272"/>
    <n v="999"/>
    <s v="ユフ　トヨ"/>
    <s v="油布　トヨ"/>
    <m/>
    <m/>
    <d v="1933-01-02T00:00:00"/>
    <d v="1933-01-02T00:00:00"/>
    <x v="51"/>
    <s v="女"/>
    <x v="0"/>
    <n v="4900"/>
    <n v="8780003"/>
    <s v="大字片ケ瀬１８５７番地"/>
    <m/>
    <s v="大分県竹田市大字片ケ瀬１８５７番地"/>
    <m/>
    <s v="油布　貫藏"/>
    <s v="   "/>
    <m/>
    <n v="0"/>
    <n v="0"/>
    <n v="2"/>
    <s v="世帯主"/>
    <n v="0"/>
    <s v="住登者"/>
    <n v="0"/>
    <n v="19530507"/>
    <n v="19530507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8"/>
    <s v="片ヶ瀬"/>
    <x v="955"/>
    <s v="ヨシノ　スズエ"/>
    <s v="野　スヾヱ"/>
    <n v="4276"/>
    <n v="999"/>
    <s v="ヨシノ　スズエ"/>
    <s v="野　スヾヱ"/>
    <m/>
    <m/>
    <d v="1932-11-25T00:00:00"/>
    <d v="1932-11-25T00:00:00"/>
    <x v="51"/>
    <s v="女"/>
    <x v="0"/>
    <n v="4900"/>
    <n v="8780003"/>
    <s v="大字片ケ瀬１２８番地"/>
    <m/>
    <s v="大分県竹田市大字片ケ瀬１２８番地"/>
    <m/>
    <s v="野　百人"/>
    <s v="   "/>
    <m/>
    <n v="0"/>
    <n v="0"/>
    <n v="2"/>
    <s v="世帯主"/>
    <n v="0"/>
    <s v="住登者"/>
    <n v="0"/>
    <n v="19511018"/>
    <n v="19511018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8"/>
    <s v="片ヶ瀬"/>
    <x v="956"/>
    <s v="ワダ　ミチコ"/>
    <s v="和田　倫子"/>
    <n v="4279"/>
    <n v="999"/>
    <s v="ワダ　ミチコ"/>
    <s v="和田　倫子"/>
    <m/>
    <m/>
    <d v="1946-09-20T00:00:00"/>
    <d v="1946-09-20T00:00:00"/>
    <x v="33"/>
    <s v="女"/>
    <x v="0"/>
    <n v="4900"/>
    <n v="8780003"/>
    <s v="大字片ケ瀬１６３番地"/>
    <m/>
    <s v="大分県竹田市大字片ケ瀬１６３番地"/>
    <m/>
    <s v="和田　倫子"/>
    <s v="   "/>
    <m/>
    <n v="0"/>
    <n v="0"/>
    <n v="2"/>
    <s v="世帯主"/>
    <n v="0"/>
    <s v="住登者"/>
    <n v="0"/>
    <n v="19460920"/>
    <n v="19460920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8"/>
    <s v="片ヶ瀬"/>
    <x v="957"/>
    <s v="ワダ　ジュンジ"/>
    <s v="和田　順次"/>
    <n v="4286"/>
    <n v="999"/>
    <s v="ワダ　ジュンジ"/>
    <s v="和田　順次"/>
    <m/>
    <m/>
    <d v="1950-01-01T00:00:00"/>
    <d v="1950-01-01T00:00:00"/>
    <x v="15"/>
    <s v="男"/>
    <x v="1"/>
    <n v="4900"/>
    <n v="8780003"/>
    <s v="大字片ケ瀬１７７番地"/>
    <m/>
    <s v="大分県竹田市大字片ケ瀬１７７番地"/>
    <m/>
    <s v="和田　順次"/>
    <s v="   "/>
    <m/>
    <n v="0"/>
    <n v="0"/>
    <n v="2"/>
    <s v="世帯主"/>
    <n v="0"/>
    <s v="住登者"/>
    <n v="0"/>
    <n v="19810311"/>
    <n v="19810826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8"/>
    <s v="片ヶ瀬"/>
    <x v="957"/>
    <s v="ワダ　ジュンジ"/>
    <s v="和田　順次"/>
    <n v="4290"/>
    <n v="999"/>
    <s v="ワダ　ユミコ"/>
    <s v="和田　由美子"/>
    <m/>
    <m/>
    <d v="1955-07-30T00:00:00"/>
    <d v="1955-07-30T00:00:00"/>
    <x v="11"/>
    <s v="女"/>
    <x v="0"/>
    <n v="4900"/>
    <n v="8780003"/>
    <s v="大字片ケ瀬１７７番地"/>
    <m/>
    <s v="大分県竹田市大字片ケ瀬１７７番地"/>
    <m/>
    <s v="和田　順次"/>
    <s v="   "/>
    <m/>
    <n v="0"/>
    <n v="0"/>
    <n v="12"/>
    <s v="妻"/>
    <n v="0"/>
    <s v="住登者"/>
    <n v="0"/>
    <n v="19780104"/>
    <n v="19780104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8"/>
    <s v="片ヶ瀬"/>
    <x v="958"/>
    <s v="ワダ　トクオ"/>
    <s v="和田　德雄"/>
    <n v="4291"/>
    <n v="999"/>
    <s v="ワダ　ヤスノリ"/>
    <s v="和田　康則"/>
    <m/>
    <m/>
    <d v="1931-08-13T00:00:00"/>
    <d v="1931-08-13T00:00:00"/>
    <x v="49"/>
    <s v="男"/>
    <x v="1"/>
    <n v="4900"/>
    <n v="8780003"/>
    <s v="大字片ケ瀬２４４番地"/>
    <m/>
    <s v="大分県竹田市大字片ケ瀬２４４番地"/>
    <m/>
    <s v="和田　康則"/>
    <s v="   "/>
    <m/>
    <n v="0"/>
    <n v="0"/>
    <n v="51"/>
    <s v="父"/>
    <n v="0"/>
    <s v="住登者"/>
    <n v="0"/>
    <n v="19540112"/>
    <n v="19610210"/>
    <x v="0"/>
    <m/>
    <m/>
    <m/>
    <m/>
    <x v="0"/>
    <x v="1"/>
    <x v="0"/>
    <n v="1"/>
    <x v="1"/>
    <n v="1"/>
    <n v="1"/>
    <n v="1"/>
    <n v="1"/>
    <n v="1"/>
    <s v=""/>
    <s v=""/>
    <x v="0"/>
    <s v=""/>
    <n v="1"/>
    <s v=""/>
  </r>
  <r>
    <x v="28"/>
    <s v="片ヶ瀬"/>
    <x v="958"/>
    <s v="ワダ　トクオ"/>
    <s v="和田　德雄"/>
    <n v="4293"/>
    <n v="999"/>
    <s v="ワダ　トクオ"/>
    <s v="和田　德雄"/>
    <m/>
    <m/>
    <d v="1954-04-17T00:00:00"/>
    <d v="1954-04-17T00:00:00"/>
    <x v="38"/>
    <s v="男"/>
    <x v="1"/>
    <n v="4900"/>
    <n v="8780003"/>
    <s v="大字片ケ瀬２４４番地"/>
    <m/>
    <s v="大分県竹田市大字片ケ瀬２４４番地"/>
    <m/>
    <s v="和田　德雄"/>
    <s v="   "/>
    <m/>
    <n v="0"/>
    <n v="0"/>
    <n v="2"/>
    <s v="世帯主"/>
    <n v="0"/>
    <s v="住登者"/>
    <n v="0"/>
    <n v="19840126"/>
    <n v="19840126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8"/>
    <s v="片ヶ瀬"/>
    <x v="958"/>
    <s v="ワダ　トクオ"/>
    <s v="和田　德雄"/>
    <n v="4294"/>
    <n v="999"/>
    <s v="ワダ　ミツエ"/>
    <s v="和田　光枝"/>
    <m/>
    <m/>
    <d v="1959-12-06T00:00:00"/>
    <d v="1959-12-06T00:00:00"/>
    <x v="45"/>
    <s v="女"/>
    <x v="0"/>
    <n v="4900"/>
    <n v="8780003"/>
    <s v="大字片ケ瀬２４４番地"/>
    <m/>
    <s v="大分県竹田市大字片ケ瀬２４４番地"/>
    <m/>
    <s v="和田　德雄"/>
    <s v="   "/>
    <m/>
    <n v="0"/>
    <n v="0"/>
    <n v="12"/>
    <s v="妻"/>
    <n v="0"/>
    <s v="住登者"/>
    <n v="0"/>
    <n v="19780430"/>
    <n v="19780430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8"/>
    <s v="片ヶ瀬"/>
    <x v="958"/>
    <s v="ワダ　トクオ"/>
    <s v="和田　德雄"/>
    <n v="4295"/>
    <n v="999"/>
    <s v="ワダ　ナオキ"/>
    <s v="和田　直樹"/>
    <m/>
    <m/>
    <d v="1985-11-24T00:00:00"/>
    <d v="1985-11-24T00:00:00"/>
    <x v="80"/>
    <s v="男"/>
    <x v="1"/>
    <n v="4900"/>
    <n v="8780003"/>
    <s v="大字片ケ瀬２４４番地"/>
    <m/>
    <s v="大分県竹田市大字片ケ瀬２４４番地"/>
    <m/>
    <s v="和田　德雄"/>
    <s v="   "/>
    <m/>
    <n v="0"/>
    <n v="0"/>
    <n v="20"/>
    <s v="子"/>
    <n v="0"/>
    <s v="住登者"/>
    <n v="0"/>
    <n v="19851124"/>
    <n v="19851124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8"/>
    <s v="片ヶ瀬"/>
    <x v="959"/>
    <s v="ワダ　タクミ"/>
    <s v="和田　工"/>
    <n v="4298"/>
    <n v="999"/>
    <s v="ワダ　タクミ"/>
    <s v="和田　工"/>
    <m/>
    <m/>
    <d v="1953-03-23T00:00:00"/>
    <d v="1953-03-23T00:00:00"/>
    <x v="13"/>
    <s v="男"/>
    <x v="1"/>
    <n v="4900"/>
    <n v="8780003"/>
    <s v="大字片ケ瀬２４７番地"/>
    <m/>
    <s v="大分県竹田市大字片ケ瀬２４７番地"/>
    <m/>
    <s v="和田　工"/>
    <s v="   "/>
    <m/>
    <n v="0"/>
    <n v="0"/>
    <n v="2"/>
    <s v="世帯主"/>
    <n v="0"/>
    <s v="住登者"/>
    <n v="0"/>
    <n v="19751228"/>
    <n v="19790923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8"/>
    <s v="片ヶ瀬"/>
    <x v="959"/>
    <s v="ワダ　タクミ"/>
    <s v="和田　工"/>
    <n v="4299"/>
    <n v="999"/>
    <s v="ワダ　アツコ"/>
    <s v="和田　篤子"/>
    <m/>
    <m/>
    <d v="1954-10-07T00:00:00"/>
    <d v="1954-10-07T00:00:00"/>
    <x v="11"/>
    <s v="女"/>
    <x v="0"/>
    <n v="4900"/>
    <n v="8780003"/>
    <s v="大字片ケ瀬２４７番地"/>
    <m/>
    <s v="大分県竹田市大字片ケ瀬２４７番地"/>
    <m/>
    <s v="和田　工"/>
    <s v="   "/>
    <m/>
    <n v="0"/>
    <n v="0"/>
    <n v="12"/>
    <s v="妻"/>
    <n v="0"/>
    <s v="住登者"/>
    <n v="0"/>
    <n v="19751228"/>
    <n v="19790923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8"/>
    <s v="片ヶ瀬"/>
    <x v="960"/>
    <s v="ワダ　セイイチ"/>
    <s v="和田　誠一"/>
    <n v="4303"/>
    <n v="999"/>
    <s v="ワダ　セイイチ"/>
    <s v="和田　誠一"/>
    <m/>
    <m/>
    <d v="1949-06-26T00:00:00"/>
    <d v="1949-06-26T00:00:00"/>
    <x v="32"/>
    <s v="男"/>
    <x v="1"/>
    <n v="4900"/>
    <n v="8780003"/>
    <s v="大字片ケ瀬２５０番地"/>
    <m/>
    <s v="大分県竹田市大字片ケ瀬２５０番地"/>
    <m/>
    <s v="和田　誠一"/>
    <s v="   "/>
    <m/>
    <n v="0"/>
    <n v="0"/>
    <n v="2"/>
    <s v="世帯主"/>
    <n v="0"/>
    <s v="住登者"/>
    <n v="0"/>
    <n v="19800401"/>
    <n v="1980040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8"/>
    <s v="片ヶ瀬"/>
    <x v="960"/>
    <s v="ワダ　セイイチ"/>
    <s v="和田　誠一"/>
    <n v="4304"/>
    <n v="999"/>
    <s v="ワダ　ヒロミ"/>
    <s v="和田　博美"/>
    <m/>
    <m/>
    <d v="1952-10-17T00:00:00"/>
    <d v="1952-10-17T00:00:00"/>
    <x v="13"/>
    <s v="女"/>
    <x v="0"/>
    <n v="4900"/>
    <n v="8780003"/>
    <s v="大字片ケ瀬２５０番地"/>
    <m/>
    <s v="大分県竹田市大字片ケ瀬２５０番地"/>
    <m/>
    <s v="和田　誠一"/>
    <s v="   "/>
    <m/>
    <n v="0"/>
    <n v="0"/>
    <n v="12"/>
    <s v="妻"/>
    <n v="0"/>
    <s v="住登者"/>
    <n v="0"/>
    <n v="19790522"/>
    <n v="19790522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8"/>
    <s v="片ヶ瀬"/>
    <x v="960"/>
    <s v="ワダ　セイイチ"/>
    <s v="和田　誠一"/>
    <n v="4307"/>
    <n v="999"/>
    <s v="ヤマモト　トモエ"/>
    <s v="山本　知江"/>
    <m/>
    <m/>
    <d v="1982-01-21T00:00:00"/>
    <d v="1982-01-21T00:00:00"/>
    <x v="78"/>
    <s v="女"/>
    <x v="0"/>
    <n v="4900"/>
    <n v="8780003"/>
    <s v="大字片ケ瀬２５０番地"/>
    <m/>
    <s v="大分県大分市中島西１丁目４番"/>
    <m/>
    <s v="山本　貴亮"/>
    <s v="   "/>
    <m/>
    <n v="0"/>
    <n v="0"/>
    <n v="20"/>
    <s v="子"/>
    <n v="0"/>
    <s v="住登者"/>
    <n v="20240401"/>
    <n v="20240401"/>
    <n v="202404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8"/>
    <s v="片ヶ瀬"/>
    <x v="961"/>
    <s v="ワダ　ノブコ"/>
    <s v="和田　信子"/>
    <n v="4309"/>
    <n v="999"/>
    <s v="ワダ　ノブコ"/>
    <s v="和田　信子"/>
    <m/>
    <m/>
    <d v="1937-04-27T00:00:00"/>
    <d v="1937-04-27T00:00:00"/>
    <x v="12"/>
    <s v="女"/>
    <x v="0"/>
    <n v="4900"/>
    <n v="8780003"/>
    <s v="大字片ケ瀬２９８番地３"/>
    <m/>
    <s v="大分県竹田市大字片ケ瀬２６３番地"/>
    <m/>
    <s v="和田　金男"/>
    <s v="   "/>
    <m/>
    <n v="0"/>
    <n v="0"/>
    <n v="2"/>
    <s v="世帯主"/>
    <n v="0"/>
    <s v="住登者"/>
    <n v="0"/>
    <n v="19630808"/>
    <n v="19720727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8"/>
    <s v="片ヶ瀬"/>
    <x v="917"/>
    <s v="カイ　タカノリ"/>
    <s v="甲斐　高徳"/>
    <n v="6247"/>
    <n v="999"/>
    <s v="カイ　トキコ"/>
    <s v="甲斐　時子"/>
    <m/>
    <m/>
    <d v="1964-12-21T00:00:00"/>
    <d v="1964-12-21T00:00:00"/>
    <x v="44"/>
    <s v="女"/>
    <x v="0"/>
    <n v="4900"/>
    <n v="8780003"/>
    <s v="大字片ケ瀬５３９番地"/>
    <m/>
    <s v="大分県竹田市大字片ケ瀬５３９番地"/>
    <m/>
    <s v="甲斐　高徳"/>
    <s v="   "/>
    <m/>
    <n v="0"/>
    <n v="0"/>
    <n v="12"/>
    <s v="妻"/>
    <n v="0"/>
    <s v="住登者"/>
    <n v="0"/>
    <n v="19870913"/>
    <n v="1990050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8"/>
    <s v="片ヶ瀬"/>
    <x v="962"/>
    <s v="ヨシノ　ヒロユキ"/>
    <s v="吉野　弘行"/>
    <n v="7725"/>
    <n v="999"/>
    <s v="ヨシノ　ヒロユキ"/>
    <s v="吉野　弘行"/>
    <m/>
    <m/>
    <d v="1958-03-13T00:00:00"/>
    <d v="1958-03-13T00:00:00"/>
    <x v="2"/>
    <s v="男"/>
    <x v="1"/>
    <n v="4900"/>
    <n v="8780003"/>
    <s v="大字片ケ瀬１４３７番地"/>
    <m/>
    <s v="大分県豊後大野市朝地町梨小２番地の４"/>
    <m/>
    <s v="吉野　弘行"/>
    <s v="   "/>
    <m/>
    <n v="0"/>
    <n v="0"/>
    <n v="2"/>
    <s v="世帯主"/>
    <n v="0"/>
    <s v="住登者"/>
    <n v="0"/>
    <n v="19850606"/>
    <n v="20120902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8"/>
    <s v="片ヶ瀬"/>
    <x v="963"/>
    <s v="ニシムラ　カズヒロ"/>
    <s v="西村　和宏"/>
    <n v="10069"/>
    <n v="999"/>
    <s v="ニシムラ　ミカコ"/>
    <s v="西村　未佳子"/>
    <m/>
    <m/>
    <d v="1985-03-21T00:00:00"/>
    <d v="1985-03-21T00:00:00"/>
    <x v="16"/>
    <s v="女"/>
    <x v="0"/>
    <n v="4900"/>
    <n v="8780003"/>
    <s v="大字片ケ瀬１８４１番地"/>
    <m/>
    <s v="大分県竹田市大字片ケ瀬１８４１番地"/>
    <m/>
    <s v="西村　和宏"/>
    <s v="   "/>
    <m/>
    <n v="0"/>
    <n v="0"/>
    <n v="12"/>
    <s v="妻"/>
    <n v="0"/>
    <s v="住登者"/>
    <n v="0"/>
    <n v="20091002"/>
    <n v="20191120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8"/>
    <s v="片ヶ瀬"/>
    <x v="964"/>
    <s v="ワタナベ　クニコ"/>
    <s v="渡辺　邦子"/>
    <n v="18545"/>
    <n v="999"/>
    <s v="ワタナベ　クニコ"/>
    <s v="渡辺　邦子"/>
    <m/>
    <m/>
    <d v="1952-10-01T00:00:00"/>
    <d v="1952-10-01T00:00:00"/>
    <x v="13"/>
    <s v="女"/>
    <x v="0"/>
    <n v="4900"/>
    <n v="8780003"/>
    <s v="大字片ケ瀬１８３６番地"/>
    <m/>
    <s v="大分県竹田市大字片ケ瀬１８３６番地"/>
    <m/>
    <s v="渡辺　邦子"/>
    <s v="   "/>
    <m/>
    <n v="0"/>
    <n v="0"/>
    <n v="2"/>
    <s v="世帯主"/>
    <n v="0"/>
    <s v="住登者"/>
    <n v="0"/>
    <n v="19720120"/>
    <n v="199006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8"/>
    <s v="片ヶ瀬"/>
    <x v="933"/>
    <s v="フカタ　ミヨコ"/>
    <s v="深田　ミヨ子"/>
    <n v="21747"/>
    <n v="999"/>
    <s v="フカタ　キヨミ"/>
    <s v="深田　きよみ"/>
    <m/>
    <m/>
    <d v="1964-08-20T00:00:00"/>
    <d v="1964-08-20T00:00:00"/>
    <x v="44"/>
    <s v="女"/>
    <x v="0"/>
    <n v="4900"/>
    <n v="8780003"/>
    <s v="大字片ケ瀬１６５番地"/>
    <m/>
    <s v="大分県竹田市大字片ケ瀬１６５番地"/>
    <m/>
    <s v="深田　和義"/>
    <s v="   "/>
    <m/>
    <n v="0"/>
    <n v="0"/>
    <n v="20"/>
    <s v="子"/>
    <n v="0"/>
    <s v="住登者"/>
    <n v="0"/>
    <n v="20000518"/>
    <n v="20000518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8"/>
    <s v="片ヶ瀬"/>
    <x v="965"/>
    <s v="アベ　ケサツギ"/>
    <s v="安部　朝次"/>
    <n v="22257"/>
    <n v="999"/>
    <s v="アベ　ケサツギ"/>
    <s v="安部　朝次"/>
    <m/>
    <m/>
    <d v="1952-08-17T00:00:00"/>
    <d v="1952-08-17T00:00:00"/>
    <x v="13"/>
    <s v="男"/>
    <x v="1"/>
    <n v="4900"/>
    <n v="8780003"/>
    <s v="大字片ケ瀬８１９番地"/>
    <m/>
    <s v="大分県竹田市大字片ケ瀬８１９番地"/>
    <m/>
    <s v="安部　朝次"/>
    <s v="   "/>
    <m/>
    <n v="0"/>
    <n v="0"/>
    <n v="2"/>
    <s v="世帯主"/>
    <n v="0"/>
    <s v="住登者"/>
    <n v="0"/>
    <n v="19930205"/>
    <n v="19930205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8"/>
    <s v="片ヶ瀬"/>
    <x v="965"/>
    <s v="アベ　ケサツギ"/>
    <s v="安部　朝次"/>
    <n v="22258"/>
    <n v="999"/>
    <s v="アベ　ヨウコ"/>
    <s v="安部　陽子"/>
    <m/>
    <m/>
    <d v="1954-03-24T00:00:00"/>
    <d v="1954-03-24T00:00:00"/>
    <x v="38"/>
    <s v="女"/>
    <x v="0"/>
    <n v="4900"/>
    <n v="8780003"/>
    <s v="大字片ケ瀬８１９番地"/>
    <m/>
    <s v="大分県竹田市大字片ケ瀬８１９番地"/>
    <m/>
    <s v="安部　朝次"/>
    <s v="   "/>
    <m/>
    <n v="0"/>
    <n v="0"/>
    <n v="12"/>
    <s v="妻"/>
    <n v="0"/>
    <s v="住登者"/>
    <n v="0"/>
    <n v="19890619"/>
    <n v="19890619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8"/>
    <s v="片ヶ瀬"/>
    <x v="966"/>
    <s v="カワノ　ジツノリ"/>
    <s v="河野　實憲"/>
    <n v="22297"/>
    <n v="999"/>
    <s v="カワノ　ジツノリ"/>
    <s v="河野　實憲"/>
    <m/>
    <m/>
    <d v="1956-10-25T00:00:00"/>
    <d v="1956-10-25T00:00:00"/>
    <x v="52"/>
    <s v="男"/>
    <x v="1"/>
    <n v="4900"/>
    <n v="8780003"/>
    <s v="大字片ケ瀬３６１番地"/>
    <m/>
    <s v="大分県竹田市大字片ケ瀬３６１番地"/>
    <m/>
    <s v="河野　實憲"/>
    <s v="   "/>
    <m/>
    <n v="0"/>
    <n v="0"/>
    <n v="2"/>
    <s v="世帯主"/>
    <n v="0"/>
    <s v="住登者"/>
    <n v="0"/>
    <n v="19971118"/>
    <n v="20090327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8"/>
    <s v="片ヶ瀬"/>
    <x v="910"/>
    <s v="イトウ　ヒロユキ"/>
    <s v="伊東　洋幸"/>
    <n v="22390"/>
    <n v="999"/>
    <s v="イトウ　マサヤ"/>
    <s v="伊東　晶也"/>
    <m/>
    <m/>
    <d v="1989-08-14T00:00:00"/>
    <d v="1989-08-14T00:00:00"/>
    <x v="84"/>
    <s v="男"/>
    <x v="1"/>
    <n v="4900"/>
    <n v="8780003"/>
    <s v="大字片ケ瀬５８２番地"/>
    <m/>
    <s v="大分県竹田市大字片ケ瀬５８２番地"/>
    <m/>
    <s v="伊東　洋幸"/>
    <s v="   "/>
    <m/>
    <n v="0"/>
    <n v="0"/>
    <n v="20"/>
    <s v="子"/>
    <n v="0"/>
    <s v="住登者"/>
    <n v="0"/>
    <n v="20120409"/>
    <n v="20120409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8"/>
    <s v="片ヶ瀬"/>
    <x v="915"/>
    <s v="エトウ　ユキミツ"/>
    <s v="衛藤　幸光"/>
    <n v="23212"/>
    <n v="999"/>
    <s v="エトウ　タカヒロ"/>
    <s v="衛藤　幸大"/>
    <m/>
    <m/>
    <d v="1990-09-26T00:00:00"/>
    <d v="1990-09-26T00:00:00"/>
    <x v="29"/>
    <s v="男"/>
    <x v="1"/>
    <n v="4900"/>
    <n v="8780003"/>
    <s v="大字片ケ瀬２８２番地１"/>
    <m/>
    <s v="大分県竹田市大字片ケ瀬２８２番地１"/>
    <m/>
    <s v="衛藤　幸光"/>
    <s v="   "/>
    <m/>
    <n v="0"/>
    <n v="0"/>
    <n v="20"/>
    <s v="子"/>
    <n v="0"/>
    <s v="住登者"/>
    <n v="0"/>
    <n v="19900926"/>
    <n v="1990092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8"/>
    <s v="片ヶ瀬"/>
    <x v="967"/>
    <s v="タカハシ　タカシ"/>
    <s v="髙橋　尚"/>
    <n v="23437"/>
    <n v="999"/>
    <s v="タカハシ　タカシ"/>
    <s v="髙橋　尚"/>
    <m/>
    <m/>
    <d v="1954-03-16T00:00:00"/>
    <d v="1954-03-16T00:00:00"/>
    <x v="38"/>
    <s v="男"/>
    <x v="1"/>
    <n v="4900"/>
    <n v="8780003"/>
    <s v="大字片ケ瀬２０８８番地１"/>
    <m/>
    <s v="大分県竹田市大字片ケ瀬２０８８番地"/>
    <m/>
    <s v="髙橋　尚"/>
    <s v="   "/>
    <m/>
    <n v="0"/>
    <n v="0"/>
    <n v="2"/>
    <s v="世帯主"/>
    <n v="0"/>
    <s v="住登者"/>
    <n v="0"/>
    <n v="19910319"/>
    <n v="20000929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8"/>
    <s v="片ヶ瀬"/>
    <x v="968"/>
    <s v="フカタ　タダハル"/>
    <s v="深田　忠治"/>
    <n v="23730"/>
    <n v="999"/>
    <s v="フカタ　キョウコ"/>
    <s v="深田　京子"/>
    <m/>
    <m/>
    <d v="1961-06-23T00:00:00"/>
    <d v="1961-06-23T00:00:00"/>
    <x v="20"/>
    <s v="女"/>
    <x v="0"/>
    <n v="4900"/>
    <n v="8780003"/>
    <s v="大字片ケ瀬４２４番地"/>
    <m/>
    <s v="大分県竹田市大字片ケ瀬４２４番地"/>
    <m/>
    <s v="深田　忠治"/>
    <s v="   "/>
    <m/>
    <n v="0"/>
    <n v="0"/>
    <n v="12"/>
    <s v="妻"/>
    <n v="0"/>
    <s v="住登者"/>
    <n v="0"/>
    <n v="20000401"/>
    <n v="200004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8"/>
    <s v="片ヶ瀬"/>
    <x v="966"/>
    <s v="カワノ　ジツノリ"/>
    <s v="河野　實憲"/>
    <n v="24053"/>
    <n v="999"/>
    <s v="カワノ　サトミ"/>
    <s v="河野　里美"/>
    <m/>
    <m/>
    <d v="1961-09-12T00:00:00"/>
    <d v="1961-09-12T00:00:00"/>
    <x v="82"/>
    <s v="女"/>
    <x v="0"/>
    <n v="4900"/>
    <n v="8780003"/>
    <s v="大字片ケ瀬３６１番地"/>
    <m/>
    <s v="大分県竹田市大字片ケ瀬３６１番地"/>
    <m/>
    <s v="河野　實憲"/>
    <s v="   "/>
    <m/>
    <n v="0"/>
    <n v="0"/>
    <n v="12"/>
    <s v="妻"/>
    <n v="0"/>
    <s v="住登者"/>
    <n v="0"/>
    <n v="19971118"/>
    <n v="20090327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8"/>
    <s v="片ヶ瀬"/>
    <x v="915"/>
    <s v="エトウ　ユキミツ"/>
    <s v="衛藤　幸光"/>
    <n v="24574"/>
    <n v="999"/>
    <s v="エトウ　ヒデシゲ"/>
    <s v="衛藤　秀成"/>
    <m/>
    <m/>
    <d v="1992-09-28T00:00:00"/>
    <d v="1992-09-28T00:00:00"/>
    <x v="74"/>
    <s v="男"/>
    <x v="1"/>
    <n v="4900"/>
    <n v="8780003"/>
    <s v="大字片ケ瀬２８２番地１"/>
    <m/>
    <s v="大分県竹田市大字片ケ瀬２８２番地１"/>
    <m/>
    <s v="衛藤　幸光"/>
    <s v="   "/>
    <m/>
    <n v="0"/>
    <n v="0"/>
    <n v="20"/>
    <s v="子"/>
    <n v="0"/>
    <s v="住登者"/>
    <n v="0"/>
    <n v="19920928"/>
    <n v="19920928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8"/>
    <s v="片ヶ瀬"/>
    <x v="968"/>
    <s v="フカタ　タダハル"/>
    <s v="深田　忠治"/>
    <n v="24733"/>
    <n v="999"/>
    <s v="フカタ　マユ"/>
    <s v="深田　麻友"/>
    <m/>
    <m/>
    <d v="1993-02-04T00:00:00"/>
    <d v="1993-02-04T00:00:00"/>
    <x v="74"/>
    <s v="女"/>
    <x v="0"/>
    <n v="4900"/>
    <n v="8780003"/>
    <s v="大字片ケ瀬４２４番地"/>
    <m/>
    <s v="大分県竹田市大字片ケ瀬４２４番地"/>
    <m/>
    <s v="深田　忠治"/>
    <s v="   "/>
    <m/>
    <n v="0"/>
    <n v="0"/>
    <n v="20"/>
    <s v="子"/>
    <n v="0"/>
    <s v="住登者"/>
    <n v="0"/>
    <n v="20000401"/>
    <n v="200004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8"/>
    <s v="片ヶ瀬"/>
    <x v="969"/>
    <s v="ワタナベ　マサカズ"/>
    <s v="渡辺　正一"/>
    <n v="25216"/>
    <n v="999"/>
    <s v="ワタナベ　マサカズ"/>
    <s v="渡辺　正一"/>
    <m/>
    <m/>
    <d v="1940-08-15T00:00:00"/>
    <d v="1940-08-15T00:00:00"/>
    <x v="3"/>
    <s v="男"/>
    <x v="1"/>
    <n v="4900"/>
    <n v="8780003"/>
    <s v="大字片ケ瀬１４３８番地"/>
    <m/>
    <s v="大分県竹田市大字片ケ瀬１４３８番地"/>
    <m/>
    <s v="渡辺　正一"/>
    <s v="   "/>
    <m/>
    <n v="0"/>
    <n v="0"/>
    <n v="2"/>
    <s v="世帯主"/>
    <n v="0"/>
    <s v="住登者"/>
    <n v="0"/>
    <n v="19930816"/>
    <n v="19930816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8"/>
    <s v="片ヶ瀬"/>
    <x v="950"/>
    <s v="ユフ　マサヒロ"/>
    <s v="油布　政浩"/>
    <n v="25479"/>
    <n v="999"/>
    <s v="ユフ　シホ"/>
    <s v="油布　志保"/>
    <m/>
    <m/>
    <d v="1963-04-29T00:00:00"/>
    <d v="1963-04-29T00:00:00"/>
    <x v="56"/>
    <s v="女"/>
    <x v="0"/>
    <n v="4900"/>
    <n v="8780003"/>
    <s v="大字片ケ瀬５８５番地１"/>
    <m/>
    <s v="大分県竹田市大字片ケ瀬５８６番地"/>
    <m/>
    <s v="油布　政浩"/>
    <s v="   "/>
    <m/>
    <n v="0"/>
    <n v="0"/>
    <n v="12"/>
    <s v="妻"/>
    <n v="0"/>
    <s v="住登者"/>
    <n v="0"/>
    <n v="19940325"/>
    <n v="19950520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8"/>
    <s v="片ヶ瀬"/>
    <x v="924"/>
    <s v="シン　ケサトミ"/>
    <s v="秦　朝富"/>
    <n v="25600"/>
    <n v="999"/>
    <s v="シン　タカノリ"/>
    <s v="秦　隆則"/>
    <m/>
    <m/>
    <d v="1966-12-06T00:00:00"/>
    <d v="1966-12-06T00:00:00"/>
    <x v="55"/>
    <s v="男"/>
    <x v="1"/>
    <n v="4900"/>
    <n v="8780003"/>
    <s v="大字片ケ瀬１４６６番地"/>
    <m/>
    <s v="大分県竹田市大字片ケ瀬１４６６番地"/>
    <m/>
    <s v="秦　隆則"/>
    <s v="   "/>
    <m/>
    <n v="0"/>
    <n v="0"/>
    <n v="20"/>
    <s v="子"/>
    <n v="0"/>
    <s v="住登者"/>
    <n v="0"/>
    <n v="19940401"/>
    <n v="20070112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8"/>
    <s v="片ヶ瀬"/>
    <x v="970"/>
    <s v="イトウ　ヒロキ"/>
    <s v="伊東　博輝"/>
    <n v="25772"/>
    <n v="999"/>
    <s v="イトウ　ヒロキ"/>
    <s v="伊東　博輝"/>
    <m/>
    <m/>
    <d v="1994-04-23T00:00:00"/>
    <d v="1994-04-23T00:00:00"/>
    <x v="26"/>
    <s v="男"/>
    <x v="1"/>
    <n v="4900"/>
    <n v="8780003"/>
    <s v="大字片ケ瀬５４４番地"/>
    <m/>
    <s v="大分県竹田市大字片ケ瀬５４４番地"/>
    <m/>
    <s v="伊東　逸博"/>
    <s v="   "/>
    <m/>
    <n v="0"/>
    <n v="0"/>
    <n v="2"/>
    <s v="世帯主"/>
    <n v="0"/>
    <s v="住登者"/>
    <n v="20240628"/>
    <n v="19940423"/>
    <n v="19940423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8"/>
    <s v="片ヶ瀬"/>
    <x v="915"/>
    <s v="エトウ　ユキミツ"/>
    <s v="衛藤　幸光"/>
    <n v="26101"/>
    <n v="999"/>
    <s v="エトウ　トモカ"/>
    <s v="衛藤　智香"/>
    <m/>
    <m/>
    <d v="1995-01-06T00:00:00"/>
    <d v="1995-01-06T00:00:00"/>
    <x v="60"/>
    <s v="女"/>
    <x v="0"/>
    <n v="4900"/>
    <n v="8780003"/>
    <s v="大字片ケ瀬２８２番地１"/>
    <m/>
    <s v="大分県竹田市大字片ケ瀬２８２番地１"/>
    <m/>
    <s v="衛藤　幸光"/>
    <s v="   "/>
    <m/>
    <n v="0"/>
    <n v="0"/>
    <n v="20"/>
    <s v="子"/>
    <n v="0"/>
    <s v="住登者"/>
    <n v="0"/>
    <n v="19950106"/>
    <n v="19950106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8"/>
    <s v="片ヶ瀬"/>
    <x v="969"/>
    <s v="ワタナベ　マサカズ"/>
    <s v="渡辺　正一"/>
    <n v="26418"/>
    <n v="999"/>
    <s v="ワタナベ　エミコ"/>
    <s v="渡辺　惠美子"/>
    <m/>
    <m/>
    <d v="1945-08-20T00:00:00"/>
    <d v="1945-08-20T00:00:00"/>
    <x v="6"/>
    <s v="女"/>
    <x v="0"/>
    <n v="4900"/>
    <n v="8780003"/>
    <s v="大字片ケ瀬１４３８番地"/>
    <m/>
    <s v="大分県竹田市大字片ケ瀬１４３８番地"/>
    <m/>
    <s v="渡辺　正一"/>
    <s v="   "/>
    <m/>
    <n v="0"/>
    <n v="0"/>
    <n v="12"/>
    <s v="妻"/>
    <n v="0"/>
    <s v="住登者"/>
    <n v="0"/>
    <n v="19950427"/>
    <n v="19950427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n v="1"/>
  </r>
  <r>
    <x v="28"/>
    <s v="片ヶ瀬"/>
    <x v="927"/>
    <s v="ハダノ　シロウ"/>
    <s v="羽田野　四郎"/>
    <n v="27243"/>
    <n v="999"/>
    <s v="ハダノ　テルミ"/>
    <s v="羽田野　照美"/>
    <m/>
    <m/>
    <d v="1963-06-27T00:00:00"/>
    <d v="1963-06-27T00:00:00"/>
    <x v="56"/>
    <s v="女"/>
    <x v="0"/>
    <n v="4900"/>
    <n v="8780003"/>
    <s v="大字片ケ瀬２０８８番地１"/>
    <m/>
    <s v="大分県竹田市大字片ケ瀬２０８８番地１"/>
    <m/>
    <s v="羽田野　四郎"/>
    <s v="   "/>
    <m/>
    <n v="0"/>
    <n v="0"/>
    <n v="12"/>
    <s v="妻"/>
    <n v="0"/>
    <s v="住登者"/>
    <n v="20240520"/>
    <n v="19970525"/>
    <n v="20020214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8"/>
    <s v="片ヶ瀬"/>
    <x v="971"/>
    <s v="ハダノ　ミヤコ"/>
    <s v="羽田野　宮子"/>
    <n v="27988"/>
    <n v="999"/>
    <s v="ハダノ　ミヤコ"/>
    <s v="羽田野　宮子"/>
    <m/>
    <m/>
    <d v="1960-06-10T00:00:00"/>
    <d v="1960-06-10T00:00:00"/>
    <x v="45"/>
    <s v="女"/>
    <x v="0"/>
    <n v="4900"/>
    <n v="8780003"/>
    <s v="大字片ケ瀬１４０番地"/>
    <m/>
    <s v="大分県竹田市大字片ケ瀬１４０番地"/>
    <m/>
    <s v="羽田野　定"/>
    <s v="   "/>
    <m/>
    <n v="0"/>
    <n v="0"/>
    <n v="2"/>
    <s v="世帯主"/>
    <n v="0"/>
    <s v="住登者"/>
    <n v="0"/>
    <n v="19980202"/>
    <n v="2020040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8"/>
    <s v="片ヶ瀬"/>
    <x v="923"/>
    <s v="コダマ　ヒトコ"/>
    <s v="兒玉　仁子"/>
    <n v="28292"/>
    <n v="999"/>
    <s v="コダマ　ヒトコ"/>
    <s v="兒玉　仁子"/>
    <m/>
    <m/>
    <d v="1966-11-16T00:00:00"/>
    <d v="1966-11-16T00:00:00"/>
    <x v="55"/>
    <s v="女"/>
    <x v="0"/>
    <n v="4900"/>
    <n v="8780003"/>
    <s v="大字片ケ瀬２０８２番地１の１"/>
    <m/>
    <s v="大分県竹田市大字片ケ瀬２０８２番地１の１"/>
    <m/>
    <s v="兒玉　喜克"/>
    <s v="   "/>
    <m/>
    <n v="0"/>
    <n v="0"/>
    <n v="2"/>
    <s v="世帯主"/>
    <n v="0"/>
    <s v="住登者"/>
    <n v="0"/>
    <n v="19980410"/>
    <n v="2009080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8"/>
    <s v="片ヶ瀬"/>
    <x v="929"/>
    <s v="ハダノ　カズヒコ"/>
    <s v="羽田野　一彦"/>
    <n v="30366"/>
    <n v="999"/>
    <s v="ハダノ　カリナ"/>
    <s v="羽田野　花莉奈"/>
    <m/>
    <m/>
    <d v="2002-03-30T00:00:00"/>
    <d v="2002-03-30T00:00:00"/>
    <x v="28"/>
    <s v="女"/>
    <x v="0"/>
    <n v="4900"/>
    <n v="8780003"/>
    <s v="大字片ケ瀬１３８番地"/>
    <m/>
    <s v="大分県竹田市大字片ケ瀬１３８番地"/>
    <m/>
    <s v="羽田野　一彦"/>
    <s v="   "/>
    <m/>
    <n v="0"/>
    <n v="0"/>
    <n v="20"/>
    <s v="子"/>
    <n v="0"/>
    <s v="住登者"/>
    <n v="0"/>
    <n v="20020330"/>
    <n v="20020330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8"/>
    <s v="片ヶ瀬"/>
    <x v="972"/>
    <s v="フカタ　ヒデノブ"/>
    <s v="深田　秀信"/>
    <n v="1000307"/>
    <n v="999"/>
    <s v="フカタ　ヒデノブ"/>
    <s v="深田　秀信"/>
    <m/>
    <m/>
    <d v="1963-01-19T00:00:00"/>
    <d v="1963-01-19T00:00:00"/>
    <x v="56"/>
    <s v="男"/>
    <x v="1"/>
    <n v="4900"/>
    <n v="8780003"/>
    <s v="大字片ケ瀬１４６５番地"/>
    <m/>
    <s v="大分県竹田市大字片ケ瀬１４６５番地"/>
    <m/>
    <s v="深田　秀信"/>
    <s v="   "/>
    <m/>
    <n v="0"/>
    <n v="0"/>
    <n v="2"/>
    <s v="世帯主"/>
    <n v="0"/>
    <s v="住登者"/>
    <n v="0"/>
    <n v="20060505"/>
    <n v="2006050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8"/>
    <s v="片ヶ瀬"/>
    <x v="968"/>
    <s v="フカタ　タダハル"/>
    <s v="深田　忠治"/>
    <n v="1002451"/>
    <n v="999"/>
    <s v="フカタ　タダハル"/>
    <s v="深田　忠治"/>
    <m/>
    <m/>
    <d v="1958-09-13T00:00:00"/>
    <d v="1958-09-13T00:00:00"/>
    <x v="42"/>
    <s v="男"/>
    <x v="1"/>
    <n v="4900"/>
    <n v="8780003"/>
    <s v="大字片ケ瀬４２４番地"/>
    <m/>
    <s v="大分県竹田市大字片ケ瀬４２４番地"/>
    <m/>
    <s v="深田　忠治"/>
    <s v="   "/>
    <m/>
    <n v="0"/>
    <n v="0"/>
    <n v="2"/>
    <s v="世帯主"/>
    <n v="0"/>
    <s v="住登者"/>
    <n v="0"/>
    <n v="20041026"/>
    <n v="20041026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8"/>
    <s v="片ヶ瀬"/>
    <x v="973"/>
    <s v="ヘツギ　ショウゾウ"/>
    <s v="戸次　省三"/>
    <n v="1002469"/>
    <n v="999"/>
    <s v="ヘツギ　ショウゾウ"/>
    <s v="戸次　省三"/>
    <m/>
    <m/>
    <d v="1951-11-17T00:00:00"/>
    <d v="1951-11-17T00:00:00"/>
    <x v="41"/>
    <s v="男"/>
    <x v="1"/>
    <n v="4900"/>
    <n v="8780003"/>
    <s v="大字片ケ瀬３９５番地"/>
    <m/>
    <s v="大分県竹田市大字片ケ瀬３９５番地"/>
    <m/>
    <s v="戸次　省三"/>
    <s v="   "/>
    <m/>
    <n v="0"/>
    <n v="0"/>
    <n v="2"/>
    <s v="世帯主"/>
    <n v="0"/>
    <s v="住登者"/>
    <n v="0"/>
    <n v="20120409"/>
    <n v="20120409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8"/>
    <s v="片ヶ瀬"/>
    <x v="929"/>
    <s v="ハダノ　カズヒコ"/>
    <s v="羽田野　一彦"/>
    <n v="1017585"/>
    <n v="999"/>
    <s v="ハダノ　ロデリア　ソリアーノ"/>
    <s v="ＨＡＤＡＮＯ　ＲＯＤＥＬＩＡ　ＳＯＲＩＡＮＯ"/>
    <s v="ハダノ　ロデリア"/>
    <s v="羽田野　ロデリア"/>
    <d v="1968-07-17T00:00:00"/>
    <d v="1968-07-17T00:00:00"/>
    <x v="10"/>
    <s v="女"/>
    <x v="0"/>
    <n v="4900"/>
    <n v="8780003"/>
    <s v="大字片ケ瀬１３８番地"/>
    <m/>
    <m/>
    <m/>
    <m/>
    <s v="   "/>
    <m/>
    <n v="0"/>
    <n v="0"/>
    <n v="12"/>
    <s v="妻"/>
    <n v="50"/>
    <s v="登録外国人"/>
    <n v="20210125"/>
    <n v="20120709"/>
    <n v="20120709"/>
    <x v="4"/>
    <s v="フィリピン"/>
    <m/>
    <m/>
    <m/>
    <x v="8"/>
    <x v="2"/>
    <x v="0"/>
    <n v="1"/>
    <x v="1"/>
    <s v=""/>
    <s v=""/>
    <s v=""/>
    <s v=""/>
    <s v=""/>
    <s v=""/>
    <s v=""/>
    <x v="1"/>
    <s v=""/>
    <n v="1"/>
    <n v="1"/>
  </r>
  <r>
    <x v="28"/>
    <s v="片ヶ瀬"/>
    <x v="926"/>
    <s v="ナガマツ　シンイチ"/>
    <s v="永松　晋一"/>
    <n v="1018252"/>
    <n v="999"/>
    <s v="ナガマツ　ヤスコ"/>
    <s v="永松　靖子"/>
    <m/>
    <m/>
    <d v="1979-05-19T00:00:00"/>
    <d v="1979-05-19T00:00:00"/>
    <x v="83"/>
    <s v="女"/>
    <x v="0"/>
    <n v="4900"/>
    <n v="8780003"/>
    <s v="大字片ケ瀬６１８番地"/>
    <m/>
    <s v="大分県竹田市大字片ケ瀬６１８番地"/>
    <m/>
    <s v="永松　晋一"/>
    <s v="   "/>
    <m/>
    <n v="0"/>
    <n v="0"/>
    <n v="12"/>
    <s v="妻"/>
    <n v="0"/>
    <s v="住登者"/>
    <n v="0"/>
    <n v="20050829"/>
    <n v="20070328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8"/>
    <s v="片ヶ瀬"/>
    <x v="974"/>
    <s v="ハギタ　ヤエコ"/>
    <s v="萩田　八重子"/>
    <n v="40000268"/>
    <n v="999"/>
    <s v="ハギタ　ヤエコ"/>
    <s v="萩田　八重子"/>
    <m/>
    <m/>
    <d v="1949-03-05T00:00:00"/>
    <d v="1949-03-05T00:00:00"/>
    <x v="32"/>
    <s v="女"/>
    <x v="0"/>
    <n v="4900"/>
    <n v="8780003"/>
    <s v="大字片ケ瀬８１９番地"/>
    <m/>
    <s v="大分県竹田市大字片ケ瀬８１９番地"/>
    <m/>
    <s v="萩田　八重子"/>
    <s v="   "/>
    <m/>
    <n v="0"/>
    <n v="0"/>
    <n v="2"/>
    <s v="世帯主"/>
    <n v="0"/>
    <s v="住登者"/>
    <n v="0"/>
    <n v="20050731"/>
    <n v="2005073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8"/>
    <s v="片ヶ瀬"/>
    <x v="972"/>
    <s v="フカタ　ヒデノブ"/>
    <s v="深田　秀信"/>
    <n v="40000728"/>
    <n v="999"/>
    <s v="フカタ　ハツメ"/>
    <s v="深田　初女"/>
    <m/>
    <m/>
    <d v="1961-07-28T00:00:00"/>
    <d v="1961-07-28T00:00:00"/>
    <x v="20"/>
    <s v="女"/>
    <x v="0"/>
    <n v="4900"/>
    <n v="8780003"/>
    <s v="大字片ケ瀬１４６５番地"/>
    <m/>
    <s v="大分県竹田市大字片ケ瀬１４６５番地"/>
    <m/>
    <s v="深田　秀信"/>
    <s v="   "/>
    <m/>
    <n v="0"/>
    <n v="0"/>
    <n v="12"/>
    <s v="妻"/>
    <n v="0"/>
    <s v="住登者"/>
    <n v="0"/>
    <n v="20060505"/>
    <n v="20060505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8"/>
    <s v="片ヶ瀬"/>
    <x v="975"/>
    <s v="クドウ　シュンイチ"/>
    <s v="工藤　俊一"/>
    <n v="40002485"/>
    <n v="999"/>
    <s v="クドウ　シュンイチ"/>
    <s v="工藤　俊一"/>
    <m/>
    <m/>
    <d v="1956-10-14T00:00:00"/>
    <d v="1956-10-14T00:00:00"/>
    <x v="52"/>
    <s v="男"/>
    <x v="1"/>
    <n v="4900"/>
    <n v="8780003"/>
    <s v="大字片ケ瀬１８３６番地"/>
    <m/>
    <s v="大分県竹田市大字片ケ瀬１８３６番地"/>
    <m/>
    <s v="工藤　俊一"/>
    <s v="   "/>
    <m/>
    <n v="0"/>
    <n v="0"/>
    <n v="2"/>
    <s v="世帯主"/>
    <n v="0"/>
    <s v="住登者"/>
    <n v="0"/>
    <n v="20090612"/>
    <n v="20090612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28"/>
    <s v="片ヶ瀬"/>
    <x v="976"/>
    <s v="フクダ　カズヨ"/>
    <s v="福田　和代"/>
    <n v="40002947"/>
    <n v="999"/>
    <s v="フクダ　カズヨ"/>
    <s v="福田　和代"/>
    <m/>
    <m/>
    <d v="1949-10-03T00:00:00"/>
    <d v="1949-10-03T00:00:00"/>
    <x v="15"/>
    <s v="女"/>
    <x v="0"/>
    <n v="4900"/>
    <n v="8780003"/>
    <s v="大字片ケ瀬５４５番地１"/>
    <m/>
    <s v="大分県竹田市大字片ケ瀬５４５番地１"/>
    <m/>
    <s v="福田　勲"/>
    <s v="   "/>
    <m/>
    <n v="0"/>
    <n v="0"/>
    <n v="2"/>
    <s v="世帯主"/>
    <n v="0"/>
    <s v="住登者"/>
    <n v="0"/>
    <n v="20100430"/>
    <n v="20100430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8"/>
    <s v="片ヶ瀬"/>
    <x v="977"/>
    <s v="エトウ　ホウ"/>
    <s v="衛藤　芳"/>
    <n v="40002996"/>
    <n v="999"/>
    <s v="エトウ　ホウ"/>
    <s v="衛藤　芳"/>
    <m/>
    <m/>
    <d v="1970-05-02T00:00:00"/>
    <d v="1970-05-02T00:00:00"/>
    <x v="14"/>
    <s v="女"/>
    <x v="0"/>
    <n v="4900"/>
    <n v="8780003"/>
    <s v="大字片ケ瀬５３８番地"/>
    <m/>
    <s v="大分県竹田市大字片ケ瀬５３８番地"/>
    <m/>
    <s v="衛藤　清成"/>
    <s v="   "/>
    <m/>
    <n v="0"/>
    <n v="0"/>
    <n v="2"/>
    <s v="世帯主"/>
    <n v="0"/>
    <s v="住登者"/>
    <n v="0"/>
    <n v="20030206"/>
    <n v="2003020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8"/>
    <s v="片ヶ瀬"/>
    <x v="926"/>
    <s v="ナガマツ　シンイチ"/>
    <s v="永松　晋一"/>
    <n v="40003183"/>
    <n v="999"/>
    <s v="ナガマツ　ユキナ"/>
    <s v="永松　雪菜"/>
    <m/>
    <m/>
    <d v="2010-12-20T00:00:00"/>
    <d v="2010-12-20T00:00:00"/>
    <x v="88"/>
    <s v="女"/>
    <x v="0"/>
    <n v="4900"/>
    <n v="8780003"/>
    <s v="大字片ケ瀬６１８番地"/>
    <m/>
    <s v="大分県竹田市大字片ケ瀬６１８番地"/>
    <m/>
    <s v="永松　晋一"/>
    <s v="   "/>
    <m/>
    <n v="0"/>
    <n v="0"/>
    <n v="20"/>
    <s v="子"/>
    <n v="0"/>
    <s v="住登者"/>
    <n v="0"/>
    <n v="20101220"/>
    <n v="20101220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28"/>
    <s v="片ヶ瀬"/>
    <x v="926"/>
    <s v="ナガマツ　シンイチ"/>
    <s v="永松　晋一"/>
    <n v="40003184"/>
    <n v="999"/>
    <s v="ナガマツ　アキナ"/>
    <s v="永松　明菜"/>
    <m/>
    <m/>
    <d v="2010-12-20T00:00:00"/>
    <d v="2010-12-20T00:00:00"/>
    <x v="88"/>
    <s v="女"/>
    <x v="0"/>
    <n v="4900"/>
    <n v="8780003"/>
    <s v="大字片ケ瀬６１８番地"/>
    <m/>
    <s v="大分県竹田市大字片ケ瀬６１８番地"/>
    <m/>
    <s v="永松　晋一"/>
    <s v="   "/>
    <m/>
    <n v="0"/>
    <n v="0"/>
    <n v="20"/>
    <s v="子"/>
    <n v="0"/>
    <s v="住登者"/>
    <n v="0"/>
    <n v="20101220"/>
    <n v="20101220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28"/>
    <s v="片ヶ瀬"/>
    <x v="978"/>
    <s v="カイ　ヨシタカ"/>
    <s v="甲斐　義宜"/>
    <n v="40003421"/>
    <n v="999"/>
    <s v="カイ　ヨシタカ"/>
    <s v="甲斐　義宜"/>
    <m/>
    <m/>
    <d v="1973-01-22T00:00:00"/>
    <d v="1973-01-22T00:00:00"/>
    <x v="85"/>
    <s v="男"/>
    <x v="1"/>
    <n v="4900"/>
    <n v="8780003"/>
    <s v="大字片ケ瀬１７３番地"/>
    <m/>
    <s v="大分県臼杵市野津町大字西畑４８９７番地"/>
    <m/>
    <s v="甲斐　義宜"/>
    <s v="   "/>
    <m/>
    <n v="0"/>
    <n v="0"/>
    <n v="2"/>
    <s v="世帯主"/>
    <n v="0"/>
    <s v="住登者"/>
    <n v="20230322"/>
    <n v="20110501"/>
    <n v="20230322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8"/>
    <s v="片ヶ瀬"/>
    <x v="978"/>
    <s v="カイ　ヨシタカ"/>
    <s v="甲斐　義宜"/>
    <n v="40003427"/>
    <n v="999"/>
    <s v="カイ　ノリコ"/>
    <s v="甲斐　紀子"/>
    <m/>
    <m/>
    <d v="1971-04-17T00:00:00"/>
    <d v="1971-04-17T00:00:00"/>
    <x v="18"/>
    <s v="女"/>
    <x v="0"/>
    <n v="4900"/>
    <n v="8780003"/>
    <s v="大字片ケ瀬１７３番地"/>
    <m/>
    <s v="大分県臼杵市野津町大字西畑４８９７番地"/>
    <m/>
    <s v="甲斐　義宜"/>
    <s v="   "/>
    <m/>
    <n v="0"/>
    <n v="0"/>
    <n v="12"/>
    <s v="妻"/>
    <n v="0"/>
    <s v="住登者"/>
    <n v="20230322"/>
    <n v="20110512"/>
    <n v="2023032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8"/>
    <s v="片ヶ瀬"/>
    <x v="978"/>
    <s v="カイ　ヨシタカ"/>
    <s v="甲斐　義宜"/>
    <n v="40003428"/>
    <n v="999"/>
    <s v="カイ　ハルキ"/>
    <s v="甲斐　悠希"/>
    <m/>
    <m/>
    <d v="2005-08-01T00:00:00"/>
    <d v="2005-08-01T00:00:00"/>
    <x v="67"/>
    <s v="男"/>
    <x v="1"/>
    <n v="4900"/>
    <n v="8780003"/>
    <s v="大字片ケ瀬１７３番地"/>
    <m/>
    <s v="大分県臼杵市野津町大字西畑４８９７番地"/>
    <m/>
    <s v="甲斐　義宜"/>
    <s v="   "/>
    <m/>
    <n v="0"/>
    <n v="0"/>
    <n v="20"/>
    <s v="子"/>
    <n v="0"/>
    <s v="住登者"/>
    <n v="20230322"/>
    <n v="20110512"/>
    <n v="2023032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8"/>
    <s v="片ヶ瀬"/>
    <x v="978"/>
    <s v="カイ　ヨシタカ"/>
    <s v="甲斐　義宜"/>
    <n v="40003429"/>
    <n v="999"/>
    <s v="カイ　ミウ"/>
    <s v="甲斐　美羽"/>
    <m/>
    <m/>
    <d v="2007-02-23T00:00:00"/>
    <d v="2007-02-23T00:00:00"/>
    <x v="23"/>
    <s v="女"/>
    <x v="0"/>
    <n v="4900"/>
    <n v="8780003"/>
    <s v="大字片ケ瀬１７３番地"/>
    <m/>
    <s v="大分県臼杵市野津町大字西畑４８９７番地"/>
    <m/>
    <s v="甲斐　義宜"/>
    <s v="   "/>
    <m/>
    <n v="0"/>
    <n v="0"/>
    <n v="20"/>
    <s v="子"/>
    <n v="0"/>
    <s v="住登者"/>
    <n v="20230322"/>
    <n v="20110512"/>
    <n v="2023032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8"/>
    <s v="片ヶ瀬"/>
    <x v="962"/>
    <s v="ヨシノ　ヒロユキ"/>
    <s v="吉野　弘行"/>
    <n v="40003538"/>
    <n v="999"/>
    <s v="ヨシノ　スズカ"/>
    <s v="吉野　鈴香"/>
    <m/>
    <m/>
    <d v="1938-01-25T00:00:00"/>
    <d v="1938-01-25T00:00:00"/>
    <x v="58"/>
    <s v="女"/>
    <x v="0"/>
    <n v="4900"/>
    <n v="8780003"/>
    <s v="大字片ケ瀬１４３７番地"/>
    <m/>
    <s v="大分県豊後大野市朝地町梨小２０番地１"/>
    <m/>
    <s v="吉野　惟視"/>
    <s v="   "/>
    <m/>
    <n v="0"/>
    <n v="0"/>
    <n v="52"/>
    <s v="母"/>
    <n v="0"/>
    <s v="住登者"/>
    <n v="0"/>
    <n v="20110808"/>
    <n v="20120902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n v="1"/>
  </r>
  <r>
    <x v="28"/>
    <s v="片ヶ瀬"/>
    <x v="979"/>
    <s v="ゴトウ　タダシ"/>
    <s v="後藤　公"/>
    <n v="40003745"/>
    <n v="999"/>
    <s v="ゴトウ　タダシ"/>
    <s v="後藤　公"/>
    <m/>
    <m/>
    <d v="1953-06-12T00:00:00"/>
    <d v="1953-06-12T00:00:00"/>
    <x v="13"/>
    <s v="男"/>
    <x v="1"/>
    <n v="4900"/>
    <n v="8780003"/>
    <s v="大字片ケ瀬２０７２番地１"/>
    <m/>
    <s v="大分県竹田市大字片ケ瀬２０７２番地１"/>
    <m/>
    <s v="後藤　公"/>
    <s v="   "/>
    <m/>
    <n v="0"/>
    <n v="0"/>
    <n v="2"/>
    <s v="世帯主"/>
    <n v="0"/>
    <s v="住登者"/>
    <n v="20231016"/>
    <n v="20120307"/>
    <n v="20120307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8"/>
    <s v="片ヶ瀬"/>
    <x v="980"/>
    <s v="オダシマ　ヒサコ"/>
    <s v="小田嶋　尚子"/>
    <n v="40003963"/>
    <n v="999"/>
    <s v="オダシマ　ヒサコ"/>
    <s v="小田嶋　尚子"/>
    <m/>
    <m/>
    <d v="1957-03-13T00:00:00"/>
    <d v="1957-03-13T00:00:00"/>
    <x v="52"/>
    <s v="女"/>
    <x v="0"/>
    <n v="4900"/>
    <n v="8780003"/>
    <s v="大字片ケ瀬２１２８番地１"/>
    <m/>
    <s v="大分県竹田市大字片ケ瀬２１２８番地１"/>
    <m/>
    <s v="小田嶋　尚子"/>
    <s v="   "/>
    <m/>
    <n v="0"/>
    <n v="0"/>
    <n v="2"/>
    <s v="世帯主"/>
    <n v="0"/>
    <s v="住登者"/>
    <n v="0"/>
    <n v="20120505"/>
    <n v="20120505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28"/>
    <s v="片ヶ瀬"/>
    <x v="980"/>
    <s v="オダシマ　ヒサコ"/>
    <s v="小田嶋　尚子"/>
    <n v="40003964"/>
    <n v="999"/>
    <s v="オダシマ　ユウ"/>
    <s v="小田嶋　遊"/>
    <m/>
    <m/>
    <d v="1993-06-26T00:00:00"/>
    <d v="1993-06-26T00:00:00"/>
    <x v="74"/>
    <s v="女"/>
    <x v="0"/>
    <n v="4900"/>
    <n v="8780003"/>
    <s v="大字片ケ瀬２１２８番地１"/>
    <m/>
    <s v="大分県竹田市大字片ケ瀬２１２８番地１"/>
    <m/>
    <s v="小田嶋　遊"/>
    <s v="   "/>
    <m/>
    <n v="0"/>
    <n v="0"/>
    <n v="20"/>
    <s v="子"/>
    <n v="0"/>
    <s v="住登者"/>
    <n v="0"/>
    <n v="20120505"/>
    <n v="2012050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8"/>
    <s v="片ヶ瀬"/>
    <x v="927"/>
    <s v="ハダノ　シロウ"/>
    <s v="羽田野　四郎"/>
    <n v="40004733"/>
    <n v="999"/>
    <s v="ハダノ　レン"/>
    <s v="羽田野　蓮"/>
    <m/>
    <m/>
    <d v="2013-03-07T00:00:00"/>
    <d v="2013-03-07T00:00:00"/>
    <x v="97"/>
    <s v="男"/>
    <x v="1"/>
    <n v="4900"/>
    <n v="8780003"/>
    <s v="大字片ケ瀬２０８８番地１"/>
    <m/>
    <s v="大分県竹田市大字片ケ瀬２０８８番地１"/>
    <m/>
    <s v="羽田野　四郎"/>
    <s v="   "/>
    <m/>
    <n v="0"/>
    <n v="0"/>
    <n v="20"/>
    <s v="子"/>
    <n v="0"/>
    <s v="住登者"/>
    <n v="20240520"/>
    <n v="20140406"/>
    <n v="20140406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8"/>
    <s v="片ヶ瀬"/>
    <x v="981"/>
    <s v="オダシマ　レイ"/>
    <s v="小田嶋　玲"/>
    <n v="40005379"/>
    <n v="999"/>
    <s v="オダシマ　レイ"/>
    <s v="小田嶋　玲"/>
    <m/>
    <m/>
    <d v="1990-12-29T00:00:00"/>
    <d v="1990-12-29T00:00:00"/>
    <x v="29"/>
    <s v="女"/>
    <x v="0"/>
    <n v="4900"/>
    <n v="8780003"/>
    <s v="大字片ケ瀬２１２８番地１"/>
    <m/>
    <s v="大分県竹田市大字片ケ瀬２１２８番地１"/>
    <m/>
    <s v="小田嶋　玲"/>
    <s v="   "/>
    <m/>
    <n v="0"/>
    <n v="0"/>
    <n v="2"/>
    <s v="世帯主"/>
    <n v="0"/>
    <s v="住登者"/>
    <n v="20220624"/>
    <n v="20190701"/>
    <n v="201907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8"/>
    <s v="片ヶ瀬"/>
    <x v="963"/>
    <s v="ニシムラ　カズヒロ"/>
    <s v="西村　和宏"/>
    <n v="40005419"/>
    <n v="999"/>
    <s v="ニシムラ　カズヒロ"/>
    <s v="西村　和宏"/>
    <m/>
    <m/>
    <d v="1986-10-15T00:00:00"/>
    <d v="1986-10-15T00:00:00"/>
    <x v="71"/>
    <s v="男"/>
    <x v="1"/>
    <n v="4900"/>
    <n v="8780003"/>
    <s v="大字片ケ瀬１８４１番地"/>
    <m/>
    <s v="大分県竹田市大字片ケ瀬１８４１番地"/>
    <m/>
    <s v="西村　和宏"/>
    <s v="   "/>
    <m/>
    <n v="0"/>
    <n v="0"/>
    <n v="2"/>
    <s v="世帯主"/>
    <n v="0"/>
    <s v="住登者"/>
    <n v="0"/>
    <n v="20141216"/>
    <n v="2014121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8"/>
    <s v="片ヶ瀬"/>
    <x v="982"/>
    <s v="ト　チョウホウ"/>
    <s v="ＤＵ　ＣＨＡＯＦＥＮＧ"/>
    <n v="40006610"/>
    <n v="999"/>
    <s v="ト　チョウホウ"/>
    <s v="ＤＵ　ＣＨＡＯＦＥＮＧ"/>
    <m/>
    <m/>
    <d v="1974-09-06T00:00:00"/>
    <d v="1974-09-06T00:00:00"/>
    <x v="47"/>
    <s v="男"/>
    <x v="1"/>
    <n v="4900"/>
    <n v="8780003"/>
    <s v="大字片ケ瀬５３８番地"/>
    <m/>
    <m/>
    <m/>
    <m/>
    <s v="   "/>
    <m/>
    <n v="0"/>
    <n v="0"/>
    <n v="2"/>
    <s v="世帯主"/>
    <n v="50"/>
    <s v="登録外国人"/>
    <n v="20240515"/>
    <n v="20240506"/>
    <n v="20240506"/>
    <x v="7"/>
    <s v="中国"/>
    <m/>
    <m/>
    <m/>
    <x v="11"/>
    <x v="2"/>
    <x v="0"/>
    <n v="1"/>
    <x v="0"/>
    <s v=""/>
    <s v=""/>
    <s v=""/>
    <s v=""/>
    <s v=""/>
    <s v=""/>
    <n v="1"/>
    <x v="1"/>
    <s v=""/>
    <n v="1"/>
    <n v="1"/>
  </r>
  <r>
    <x v="28"/>
    <s v="片ヶ瀬"/>
    <x v="963"/>
    <s v="ニシムラ　カズヒロ"/>
    <s v="西村　和宏"/>
    <n v="40012346"/>
    <n v="999"/>
    <s v="ニシムラ　エイジュ"/>
    <s v="西村　榮樹"/>
    <m/>
    <m/>
    <d v="2021-10-14T00:00:00"/>
    <d v="2021-10-14T00:00:00"/>
    <x v="95"/>
    <s v="男"/>
    <x v="1"/>
    <n v="4900"/>
    <n v="8780003"/>
    <s v="大字片ケ瀬１８４１番地"/>
    <m/>
    <s v="大分県竹田市大字片ケ瀬１８４１番地"/>
    <m/>
    <s v="西村　和宏"/>
    <s v="   "/>
    <m/>
    <n v="0"/>
    <n v="0"/>
    <n v="20"/>
    <s v="子"/>
    <n v="0"/>
    <s v="住登者"/>
    <n v="20211022"/>
    <n v="20211014"/>
    <n v="20211014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8"/>
    <s v="片ヶ瀬"/>
    <x v="983"/>
    <s v="サトウ　トシアキ"/>
    <s v="佐藤　寿明"/>
    <n v="40021264"/>
    <n v="999"/>
    <s v="サトウ　トシアキ"/>
    <s v="佐藤　寿明"/>
    <m/>
    <m/>
    <d v="1957-12-03T00:00:00"/>
    <d v="1957-12-03T00:00:00"/>
    <x v="2"/>
    <s v="男"/>
    <x v="1"/>
    <n v="4900"/>
    <n v="8780003"/>
    <s v="大字片ケ瀬１４７０番地"/>
    <m/>
    <s v="大分県竹田市大字片ケ瀬１４７０番地"/>
    <s v="サトウ　トシアキ"/>
    <s v="佐藤　寿明"/>
    <s v="   "/>
    <m/>
    <n v="0"/>
    <n v="0"/>
    <n v="2"/>
    <s v="世帯主"/>
    <n v="0"/>
    <s v="住登者"/>
    <n v="20231026"/>
    <n v="20231025"/>
    <n v="20231025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28"/>
    <s v="片ヶ瀬"/>
    <x v="983"/>
    <s v="サトウ　トシアキ"/>
    <s v="佐藤　寿明"/>
    <n v="40021272"/>
    <n v="999"/>
    <s v="サトウ　ネナ　アンテキニア"/>
    <s v="ＳＡＴＯ　ＮＥＮＡ　ＡＮＴＩＱＵＥＮＡ"/>
    <m/>
    <m/>
    <d v="1976-04-20T00:00:00"/>
    <d v="1976-04-20T00:00:00"/>
    <x v="17"/>
    <s v="女"/>
    <x v="0"/>
    <n v="4900"/>
    <n v="8780003"/>
    <s v="大字片ケ瀬１４７０番地"/>
    <m/>
    <m/>
    <m/>
    <m/>
    <s v="   "/>
    <m/>
    <n v="0"/>
    <n v="0"/>
    <n v="12"/>
    <s v="妻"/>
    <n v="50"/>
    <s v="登録外国人"/>
    <n v="20231026"/>
    <n v="20231025"/>
    <n v="20231025"/>
    <x v="4"/>
    <s v="フィリピン"/>
    <m/>
    <m/>
    <m/>
    <x v="8"/>
    <x v="2"/>
    <x v="0"/>
    <n v="1"/>
    <x v="1"/>
    <s v=""/>
    <s v=""/>
    <s v=""/>
    <s v=""/>
    <s v=""/>
    <s v=""/>
    <s v=""/>
    <x v="1"/>
    <s v=""/>
    <n v="1"/>
    <s v=""/>
  </r>
  <r>
    <x v="28"/>
    <s v="片ヶ瀬"/>
    <x v="983"/>
    <s v="サトウ　トシアキ"/>
    <s v="佐藤　寿明"/>
    <n v="40021281"/>
    <n v="999"/>
    <s v="サトウ　エイスケ"/>
    <s v="佐藤　栄祐"/>
    <m/>
    <m/>
    <d v="2001-02-06T00:00:00"/>
    <d v="2001-02-06T00:00:00"/>
    <x v="27"/>
    <s v="男"/>
    <x v="1"/>
    <n v="4900"/>
    <n v="8780003"/>
    <s v="大字片ケ瀬１４７０番地"/>
    <m/>
    <s v="大分県竹田市大字片ケ瀬１４７０番地"/>
    <m/>
    <s v="佐藤　寿明"/>
    <s v="   "/>
    <m/>
    <n v="0"/>
    <n v="0"/>
    <n v="20"/>
    <s v="子"/>
    <n v="0"/>
    <s v="住登者"/>
    <n v="20231026"/>
    <n v="20231025"/>
    <n v="2023102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8"/>
    <s v="片ヶ瀬"/>
    <x v="960"/>
    <s v="ワダ　セイイチ"/>
    <s v="和田　誠一"/>
    <n v="40023038"/>
    <n v="999"/>
    <s v="ヤマモト　アカリ"/>
    <s v="山本　あかり"/>
    <m/>
    <m/>
    <d v="2015-03-19T00:00:00"/>
    <d v="2015-03-19T00:00:00"/>
    <x v="73"/>
    <s v="女"/>
    <x v="0"/>
    <n v="4900"/>
    <n v="8780003"/>
    <s v="大字片ケ瀬２５０番地"/>
    <m/>
    <s v="大分県大分市中島西１丁目４番"/>
    <m/>
    <s v="山本　貴亮"/>
    <s v="   "/>
    <m/>
    <n v="0"/>
    <n v="0"/>
    <n v="2020"/>
    <s v="子の子"/>
    <n v="0"/>
    <s v="住登者"/>
    <n v="20240401"/>
    <n v="20240401"/>
    <n v="20240401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28"/>
    <s v="片ヶ瀬"/>
    <x v="984"/>
    <s v="ヒノ　ユウジ"/>
    <s v="日野　勇二"/>
    <n v="90015564"/>
    <n v="999"/>
    <s v="ヒノ　ユウジ"/>
    <s v="日野　勇二"/>
    <m/>
    <m/>
    <d v="1961-08-24T00:00:00"/>
    <d v="1961-08-24T00:00:00"/>
    <x v="82"/>
    <s v="男"/>
    <x v="1"/>
    <n v="4900"/>
    <n v="8780003"/>
    <s v="大字片ケ瀬３５９番地１"/>
    <m/>
    <s v="大分県竹田市大字片ケ瀬３６０番地"/>
    <m/>
    <s v="日野　勇二"/>
    <s v="   "/>
    <m/>
    <n v="0"/>
    <n v="0"/>
    <n v="2"/>
    <s v="世帯主"/>
    <n v="0"/>
    <s v="住登者"/>
    <n v="0"/>
    <n v="20190401"/>
    <n v="201904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9"/>
    <s v="城北町"/>
    <x v="985"/>
    <s v="ワタナベ　アサコ"/>
    <s v="渡　アサ子"/>
    <n v="1206"/>
    <n v="999"/>
    <s v="ワタナベ　アサコ"/>
    <s v="渡　アサ子"/>
    <m/>
    <m/>
    <d v="1944-12-15T00:00:00"/>
    <d v="1944-12-15T00:00:00"/>
    <x v="4"/>
    <s v="女"/>
    <x v="0"/>
    <n v="900"/>
    <n v="8780011"/>
    <s v="大字会々１９５４番地"/>
    <m/>
    <s v="大分県竹田市大字平田１５８０番地１"/>
    <m/>
    <s v="渡　龍一"/>
    <s v="   "/>
    <m/>
    <n v="0"/>
    <n v="0"/>
    <n v="2"/>
    <s v="世帯主"/>
    <n v="0"/>
    <s v="住登者"/>
    <n v="20211118"/>
    <n v="19700228"/>
    <n v="2019050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9"/>
    <s v="城北町"/>
    <x v="986"/>
    <s v="オハラ　ケイコ"/>
    <s v="小原　ケイコ"/>
    <n v="3727"/>
    <n v="999"/>
    <s v="オハラ　ケイコ"/>
    <s v="小原　ケイコ"/>
    <m/>
    <m/>
    <d v="1948-06-15T00:00:00"/>
    <d v="1948-06-15T00:00:00"/>
    <x v="7"/>
    <s v="女"/>
    <x v="0"/>
    <n v="900"/>
    <n v="8780011"/>
    <s v="大字会々２００２番地"/>
    <m/>
    <s v="大分県竹田市大字会々２００２番地"/>
    <m/>
    <s v="小原　正幸"/>
    <s v="   "/>
    <m/>
    <n v="0"/>
    <n v="0"/>
    <n v="2"/>
    <s v="世帯主"/>
    <n v="0"/>
    <s v="住登者"/>
    <n v="0"/>
    <n v="19700803"/>
    <n v="19741011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9"/>
    <s v="城北町"/>
    <x v="986"/>
    <s v="オハラ　ケイコ"/>
    <s v="小原　ケイコ"/>
    <n v="3728"/>
    <n v="999"/>
    <s v="オハラ　マサユキ"/>
    <s v="小原　正幸"/>
    <m/>
    <m/>
    <d v="1947-02-19T00:00:00"/>
    <d v="1947-02-19T00:00:00"/>
    <x v="33"/>
    <s v="男"/>
    <x v="1"/>
    <n v="900"/>
    <n v="8780011"/>
    <s v="大字会々２００２番地"/>
    <m/>
    <s v="大分県竹田市大字会々２００２番地"/>
    <m/>
    <s v="小原　正幸"/>
    <s v="   "/>
    <m/>
    <n v="0"/>
    <n v="0"/>
    <n v="11"/>
    <s v="夫"/>
    <n v="0"/>
    <s v="住登者"/>
    <n v="0"/>
    <n v="19690414"/>
    <n v="19720813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29"/>
    <s v="城北町"/>
    <x v="987"/>
    <s v="カワノ　ケンセイ"/>
    <s v="河野　健成"/>
    <n v="3739"/>
    <n v="999"/>
    <s v="カワノ　ケンセイ"/>
    <s v="河野　健成"/>
    <m/>
    <m/>
    <d v="1945-02-09T00:00:00"/>
    <d v="1945-02-09T00:00:00"/>
    <x v="4"/>
    <s v="男"/>
    <x v="1"/>
    <n v="900"/>
    <n v="8780011"/>
    <s v="大字会々１９４８番地"/>
    <m/>
    <s v="大分県竹田市大字枝１９２５番地"/>
    <m/>
    <s v="河野　健成"/>
    <s v="   "/>
    <m/>
    <n v="0"/>
    <n v="0"/>
    <n v="2"/>
    <s v="世帯主"/>
    <n v="0"/>
    <s v="住登者"/>
    <n v="0"/>
    <n v="19450209"/>
    <n v="19790926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9"/>
    <s v="城北町"/>
    <x v="987"/>
    <s v="カワノ　ケンセイ"/>
    <s v="河野　健成"/>
    <n v="3740"/>
    <n v="999"/>
    <s v="カワノ　ミスズ"/>
    <s v="河野　美鈴"/>
    <m/>
    <m/>
    <d v="1951-08-23T00:00:00"/>
    <d v="1951-08-23T00:00:00"/>
    <x v="41"/>
    <s v="女"/>
    <x v="0"/>
    <n v="900"/>
    <n v="8780011"/>
    <s v="大字会々１９４８番地"/>
    <m/>
    <s v="大分県竹田市大字枝１９２５番地"/>
    <m/>
    <s v="河野　健成"/>
    <s v="   "/>
    <m/>
    <n v="0"/>
    <n v="0"/>
    <n v="12"/>
    <s v="妻"/>
    <n v="0"/>
    <s v="住登者"/>
    <n v="0"/>
    <n v="19510823"/>
    <n v="19790926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9"/>
    <s v="城北町"/>
    <x v="987"/>
    <s v="カワノ　ケンセイ"/>
    <s v="河野　健成"/>
    <n v="3742"/>
    <n v="999"/>
    <s v="カワノ　ユミ"/>
    <s v="河野　由美"/>
    <m/>
    <m/>
    <d v="1980-08-10T00:00:00"/>
    <d v="1980-08-10T00:00:00"/>
    <x v="68"/>
    <s v="女"/>
    <x v="0"/>
    <n v="900"/>
    <n v="8780011"/>
    <s v="大字会々１９４８番地"/>
    <m/>
    <s v="大分県竹田市大字会々１９４８番地"/>
    <m/>
    <s v="河野　由美"/>
    <s v="   "/>
    <m/>
    <n v="0"/>
    <n v="0"/>
    <n v="20"/>
    <s v="子"/>
    <n v="0"/>
    <s v="住登者"/>
    <n v="0"/>
    <n v="20020705"/>
    <n v="2002070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9"/>
    <s v="城北町"/>
    <x v="988"/>
    <s v="サクマ　ミツエ"/>
    <s v="佐久間　枝"/>
    <n v="3755"/>
    <n v="999"/>
    <s v="サクマ　ミツエ"/>
    <s v="佐久間　枝"/>
    <m/>
    <m/>
    <d v="1925-03-13T00:00:00"/>
    <d v="1925-03-13T00:00:00"/>
    <x v="76"/>
    <s v="女"/>
    <x v="0"/>
    <n v="900"/>
    <n v="8780011"/>
    <s v="大字会々２０３３番地"/>
    <m/>
    <s v="大分県竹田市大字会々２０３３番地"/>
    <m/>
    <s v="佐久間　太山"/>
    <s v="   "/>
    <m/>
    <n v="0"/>
    <n v="0"/>
    <n v="2"/>
    <s v="世帯主"/>
    <n v="0"/>
    <s v="住登者"/>
    <n v="0"/>
    <n v="19701202"/>
    <n v="19701202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29"/>
    <s v="城北町"/>
    <x v="989"/>
    <s v="タカハシ　ショウエイ"/>
    <s v="髙橋　昌英"/>
    <n v="3775"/>
    <n v="999"/>
    <s v="タカハシ　ショウエイ"/>
    <s v="髙橋　昌英"/>
    <m/>
    <m/>
    <d v="1967-07-17T00:00:00"/>
    <d v="1967-07-17T00:00:00"/>
    <x v="55"/>
    <s v="男"/>
    <x v="1"/>
    <n v="900"/>
    <n v="8780011"/>
    <s v="大字会々２０１０番地"/>
    <m/>
    <s v="大分県竹田市大字会々２０１０番地"/>
    <m/>
    <s v="髙橋　昌英"/>
    <s v="   "/>
    <m/>
    <n v="0"/>
    <n v="0"/>
    <n v="2"/>
    <s v="世帯主"/>
    <n v="0"/>
    <s v="住登者"/>
    <n v="0"/>
    <n v="19910307"/>
    <n v="2007030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9"/>
    <s v="城北町"/>
    <x v="990"/>
    <s v="ヒメノ　カツドウ"/>
    <s v="姫野　克道"/>
    <n v="3787"/>
    <n v="999"/>
    <s v="ヒメノ　カツドウ"/>
    <s v="姫野　克道"/>
    <m/>
    <m/>
    <d v="1954-11-24T00:00:00"/>
    <d v="1954-11-24T00:00:00"/>
    <x v="11"/>
    <s v="男"/>
    <x v="1"/>
    <n v="900"/>
    <n v="8780011"/>
    <s v="大字会々２０２９番地１"/>
    <m/>
    <s v="大分県竹田市大字会々２０２９番地１"/>
    <m/>
    <s v="姫野　克道"/>
    <s v="   "/>
    <m/>
    <n v="0"/>
    <n v="0"/>
    <n v="2"/>
    <s v="世帯主"/>
    <n v="0"/>
    <s v="住登者"/>
    <n v="0"/>
    <n v="19800518"/>
    <n v="19800518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29"/>
    <s v="城北町"/>
    <x v="990"/>
    <s v="ヒメノ　カツドウ"/>
    <s v="姫野　克道"/>
    <n v="3788"/>
    <n v="999"/>
    <s v="ヒメノ　マミコ"/>
    <s v="姫野　真美子"/>
    <m/>
    <m/>
    <d v="1954-08-31T00:00:00"/>
    <d v="1954-08-31T00:00:00"/>
    <x v="11"/>
    <s v="女"/>
    <x v="0"/>
    <n v="900"/>
    <n v="8780011"/>
    <s v="大字会々２０２９番地１"/>
    <m/>
    <s v="大分県竹田市大字会々２０２９番地１"/>
    <m/>
    <s v="姫野　克道"/>
    <s v="   "/>
    <m/>
    <n v="0"/>
    <n v="0"/>
    <n v="12"/>
    <s v="妻"/>
    <n v="0"/>
    <s v="住登者"/>
    <n v="0"/>
    <n v="19750304"/>
    <n v="19800517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9"/>
    <s v="城北町"/>
    <x v="991"/>
    <s v="ヒメノ　チカコ"/>
    <s v="姫野　慈子"/>
    <n v="3791"/>
    <n v="999"/>
    <s v="ヒメノ　チカコ"/>
    <s v="姫野　慈子"/>
    <m/>
    <m/>
    <d v="1987-01-29T00:00:00"/>
    <d v="1987-01-29T00:00:00"/>
    <x v="71"/>
    <s v="女"/>
    <x v="0"/>
    <n v="900"/>
    <n v="8780011"/>
    <s v="大字会々２０３０番地１"/>
    <s v="（２階）"/>
    <s v="大分県竹田市大字会々２０２９番地１"/>
    <m/>
    <s v="姫野　克道"/>
    <s v="   "/>
    <m/>
    <n v="0"/>
    <n v="0"/>
    <n v="2"/>
    <s v="世帯主"/>
    <n v="0"/>
    <s v="住登者"/>
    <n v="20240425"/>
    <n v="20240425"/>
    <n v="20240425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9"/>
    <s v="城北町"/>
    <x v="992"/>
    <s v="ホアシ　トシコ"/>
    <s v="帆足　淑子"/>
    <n v="3793"/>
    <n v="999"/>
    <s v="ホアシ　トシコ"/>
    <s v="帆足　淑子"/>
    <m/>
    <m/>
    <d v="1941-02-13T00:00:00"/>
    <d v="1941-02-13T00:00:00"/>
    <x v="3"/>
    <s v="女"/>
    <x v="0"/>
    <n v="900"/>
    <n v="8780011"/>
    <s v="大字会々２０３５番地"/>
    <m/>
    <s v="大分県別府市大字鉄輪１０６番地２"/>
    <m/>
    <s v="帆足　脩"/>
    <s v="   "/>
    <m/>
    <n v="0"/>
    <n v="0"/>
    <n v="2"/>
    <s v="世帯主"/>
    <n v="0"/>
    <s v="住登者"/>
    <n v="0"/>
    <n v="19740501"/>
    <n v="19791215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9"/>
    <s v="城北町"/>
    <x v="993"/>
    <s v="ミヤナリ　チトシ"/>
    <s v="宮成　チトシ"/>
    <n v="3802"/>
    <n v="999"/>
    <s v="ミヤナリ　チトシ"/>
    <s v="宮成　チトシ"/>
    <m/>
    <m/>
    <d v="1935-03-07T00:00:00"/>
    <d v="1935-03-07T00:00:00"/>
    <x v="8"/>
    <s v="女"/>
    <x v="0"/>
    <n v="900"/>
    <n v="8780011"/>
    <s v="大字会々１９５４番地"/>
    <m/>
    <s v="大分県豊後大野市緒方町上年野１４５番地"/>
    <m/>
    <s v="宮成　哲朗"/>
    <s v="   "/>
    <m/>
    <n v="0"/>
    <n v="0"/>
    <n v="2"/>
    <s v="世帯主"/>
    <n v="0"/>
    <s v="住登者"/>
    <n v="0"/>
    <n v="19591118"/>
    <n v="19680117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9"/>
    <s v="城北町"/>
    <x v="994"/>
    <s v="ヤノ　タカヒデ"/>
    <s v="矢野　髙秀"/>
    <n v="3805"/>
    <n v="999"/>
    <s v="ヤノ　タカヒデ"/>
    <s v="矢野　髙秀"/>
    <m/>
    <m/>
    <d v="1947-02-06T00:00:00"/>
    <d v="1947-02-06T00:00:00"/>
    <x v="33"/>
    <s v="男"/>
    <x v="1"/>
    <n v="900"/>
    <n v="8780011"/>
    <s v="大字会々１９７３番地"/>
    <m/>
    <s v="大分県竹田市大字会々１９７０番地１"/>
    <m/>
    <s v="矢野　髙秀"/>
    <s v="   "/>
    <m/>
    <n v="0"/>
    <n v="0"/>
    <n v="2"/>
    <s v="世帯主"/>
    <n v="0"/>
    <s v="住登者"/>
    <n v="0"/>
    <n v="19840325"/>
    <n v="20130224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9"/>
    <s v="城北町"/>
    <x v="994"/>
    <s v="ヤノ　タカヒデ"/>
    <s v="矢野　髙秀"/>
    <n v="3806"/>
    <n v="999"/>
    <s v="ヤノ　キクエ"/>
    <s v="矢野　菊江"/>
    <m/>
    <m/>
    <d v="1952-04-01T00:00:00"/>
    <d v="1952-04-01T00:00:00"/>
    <x v="41"/>
    <s v="女"/>
    <x v="0"/>
    <n v="900"/>
    <n v="8780011"/>
    <s v="大字会々１９７３番地"/>
    <m/>
    <s v="大分県竹田市大字会々１９７０番地１"/>
    <m/>
    <s v="矢野　髙秀"/>
    <s v="   "/>
    <m/>
    <n v="0"/>
    <n v="0"/>
    <n v="12"/>
    <s v="妻"/>
    <n v="0"/>
    <s v="住登者"/>
    <n v="0"/>
    <n v="19840325"/>
    <n v="20130224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29"/>
    <s v="城北町"/>
    <x v="995"/>
    <s v="サトウ　ユキノリ"/>
    <s v="佐藤　雪憲"/>
    <n v="8186"/>
    <n v="999"/>
    <s v="サトウ　ユキノリ"/>
    <s v="佐藤　雪憲"/>
    <m/>
    <m/>
    <d v="1940-02-01T00:00:00"/>
    <d v="1940-02-01T00:00:00"/>
    <x v="5"/>
    <s v="男"/>
    <x v="1"/>
    <n v="900"/>
    <n v="8780011"/>
    <s v="大字会々１９９７番地"/>
    <m/>
    <s v="大分県竹田市大字会々４７６８番地"/>
    <m/>
    <s v="佐藤　雪憲"/>
    <s v="   "/>
    <m/>
    <n v="0"/>
    <n v="0"/>
    <n v="2"/>
    <s v="世帯主"/>
    <n v="0"/>
    <s v="住登者"/>
    <n v="0"/>
    <n v="20040401"/>
    <n v="200404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9"/>
    <s v="城北町"/>
    <x v="996"/>
    <s v="クドウ　トシコ"/>
    <s v="工藤　壽子"/>
    <n v="8781"/>
    <n v="999"/>
    <s v="クドウ　トシコ"/>
    <s v="工藤　壽子"/>
    <m/>
    <m/>
    <d v="1947-10-07T00:00:00"/>
    <d v="1947-10-07T00:00:00"/>
    <x v="7"/>
    <s v="女"/>
    <x v="0"/>
    <n v="900"/>
    <n v="8780011"/>
    <s v="大字会々１９７８番地１"/>
    <m/>
    <s v="大分県竹田市大字会々１２６０番地"/>
    <m/>
    <s v="工藤　壽子"/>
    <s v="   "/>
    <m/>
    <n v="0"/>
    <n v="0"/>
    <n v="2"/>
    <s v="世帯主"/>
    <n v="0"/>
    <s v="住登者"/>
    <n v="20230726"/>
    <n v="19720519"/>
    <n v="20230722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29"/>
    <s v="城北町"/>
    <x v="996"/>
    <s v="クドウ　トシコ"/>
    <s v="工藤　壽子"/>
    <n v="8783"/>
    <n v="999"/>
    <s v="クドウ　ユタカ"/>
    <s v="工藤　裕"/>
    <m/>
    <m/>
    <d v="1976-10-01T00:00:00"/>
    <d v="1976-10-01T00:00:00"/>
    <x v="19"/>
    <s v="男"/>
    <x v="1"/>
    <n v="900"/>
    <n v="8780011"/>
    <s v="大字会々１９７８番地１"/>
    <m/>
    <s v="大分県竹田市大字会々１２６０番地"/>
    <m/>
    <s v="工藤　壽子"/>
    <s v="   "/>
    <m/>
    <n v="0"/>
    <n v="0"/>
    <n v="20"/>
    <s v="子"/>
    <n v="0"/>
    <s v="住登者"/>
    <n v="20230726"/>
    <n v="19761001"/>
    <n v="2023072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9"/>
    <s v="城北町"/>
    <x v="997"/>
    <s v="カワノ　テツオ"/>
    <s v="河野　鉄男"/>
    <n v="9210"/>
    <n v="999"/>
    <s v="カワノ　セイコ"/>
    <s v="河野　聖子"/>
    <m/>
    <m/>
    <d v="1938-11-06T00:00:00"/>
    <d v="1938-11-06T00:00:00"/>
    <x v="50"/>
    <s v="女"/>
    <x v="0"/>
    <n v="900"/>
    <n v="8780011"/>
    <s v="大字会々１９９８番地"/>
    <m/>
    <s v="大分県竹田市大字枝１９３６番地"/>
    <m/>
    <s v="河野　壽太郎"/>
    <s v="   "/>
    <m/>
    <n v="0"/>
    <n v="0"/>
    <n v="52"/>
    <s v="母"/>
    <n v="0"/>
    <s v="住登者"/>
    <n v="0"/>
    <n v="19381106"/>
    <n v="20000614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n v="1"/>
  </r>
  <r>
    <x v="29"/>
    <s v="城北町"/>
    <x v="998"/>
    <s v="シムラ　ヒサオ"/>
    <s v="志村　久夫"/>
    <n v="9550"/>
    <n v="999"/>
    <s v="シムラ　ヒサオ"/>
    <s v="志村　久夫"/>
    <m/>
    <m/>
    <d v="1939-03-06T00:00:00"/>
    <d v="1939-03-06T00:00:00"/>
    <x v="50"/>
    <s v="男"/>
    <x v="1"/>
    <n v="900"/>
    <n v="8780011"/>
    <s v="大字会々１９７８番地１"/>
    <m/>
    <s v="大分県竹田市大字挟田２６９番地"/>
    <m/>
    <s v="志村　久夫"/>
    <s v="   "/>
    <m/>
    <n v="0"/>
    <n v="0"/>
    <n v="2"/>
    <s v="世帯主"/>
    <n v="0"/>
    <s v="住登者"/>
    <n v="0"/>
    <n v="19770508"/>
    <n v="2016082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9"/>
    <s v="城北町"/>
    <x v="999"/>
    <s v="ホリ　マサコ"/>
    <s v="堀　正子"/>
    <n v="10877"/>
    <n v="999"/>
    <s v="ホリ　マサコ"/>
    <s v="堀　正子"/>
    <m/>
    <m/>
    <d v="1964-12-27T00:00:00"/>
    <d v="1964-12-27T00:00:00"/>
    <x v="44"/>
    <s v="女"/>
    <x v="0"/>
    <n v="900"/>
    <n v="8780011"/>
    <s v="大字会々２０３０番地２"/>
    <m/>
    <s v="大分県竹田市大字会々２０３０番地２"/>
    <m/>
    <s v="堀　正子"/>
    <s v="   "/>
    <m/>
    <n v="0"/>
    <n v="0"/>
    <n v="2"/>
    <s v="世帯主"/>
    <n v="0"/>
    <s v="住登者"/>
    <n v="0"/>
    <n v="19900403"/>
    <n v="19960402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9"/>
    <s v="城北町"/>
    <x v="1000"/>
    <s v="シュトウ　キヨシ"/>
    <s v="首藤　清"/>
    <n v="11232"/>
    <n v="999"/>
    <s v="シュトウ　キヨシ"/>
    <s v="首藤　清"/>
    <m/>
    <m/>
    <d v="1952-01-06T00:00:00"/>
    <d v="1952-01-06T00:00:00"/>
    <x v="41"/>
    <s v="男"/>
    <x v="1"/>
    <n v="900"/>
    <n v="8780011"/>
    <s v="大字会々１９５１番地"/>
    <m/>
    <s v="大分県竹田市大字玉来１０２５番地"/>
    <m/>
    <s v="首藤　光義"/>
    <s v="   "/>
    <m/>
    <n v="0"/>
    <n v="0"/>
    <n v="2"/>
    <s v="世帯主"/>
    <n v="0"/>
    <s v="住登者"/>
    <n v="0"/>
    <n v="19831219"/>
    <n v="20130712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9"/>
    <s v="城北町"/>
    <x v="1001"/>
    <s v="イマモト　フミオ"/>
    <s v="今本　文夫"/>
    <n v="24562"/>
    <n v="999"/>
    <s v="イマモト　アイコ"/>
    <s v="今本　愛子"/>
    <m/>
    <m/>
    <d v="1956-12-03T00:00:00"/>
    <d v="1956-12-03T00:00:00"/>
    <x v="52"/>
    <s v="女"/>
    <x v="0"/>
    <n v="900"/>
    <n v="8780011"/>
    <s v="大字会々２０３２番地１"/>
    <m/>
    <s v="大分県竹田市大字会々２０３２番地１"/>
    <m/>
    <s v="今本　文夫"/>
    <s v="   "/>
    <m/>
    <n v="0"/>
    <n v="0"/>
    <n v="12"/>
    <s v="妻"/>
    <n v="0"/>
    <s v="住登者"/>
    <n v="0"/>
    <n v="19921001"/>
    <n v="19921001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9"/>
    <s v="城北町"/>
    <x v="1001"/>
    <s v="イマモト　フミオ"/>
    <s v="今本　文夫"/>
    <n v="24565"/>
    <n v="999"/>
    <s v="イマモト　ユキヒロ"/>
    <s v="今本　侑宏"/>
    <m/>
    <m/>
    <d v="1991-08-02T00:00:00"/>
    <d v="1991-08-02T00:00:00"/>
    <x v="66"/>
    <s v="男"/>
    <x v="1"/>
    <n v="900"/>
    <n v="8780011"/>
    <s v="大字会々２０３２番地１"/>
    <m/>
    <s v="大分県竹田市大字会々２０３２番地１"/>
    <m/>
    <s v="今本　文夫"/>
    <s v="   "/>
    <m/>
    <n v="0"/>
    <n v="0"/>
    <n v="20"/>
    <s v="子"/>
    <n v="0"/>
    <s v="住登者"/>
    <n v="0"/>
    <n v="19921001"/>
    <n v="199210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9"/>
    <s v="城北町"/>
    <x v="1002"/>
    <s v="サクマ　ヨウドウ"/>
    <s v="佐久間　洋道"/>
    <n v="24801"/>
    <n v="999"/>
    <s v="サクマ　ヨウドウ"/>
    <s v="佐久間　洋道"/>
    <m/>
    <m/>
    <d v="1953-10-14T00:00:00"/>
    <d v="1953-10-14T00:00:00"/>
    <x v="38"/>
    <s v="男"/>
    <x v="1"/>
    <n v="900"/>
    <n v="8780011"/>
    <s v="大字会々２０３３番地"/>
    <m/>
    <s v="東京都渋谷区代々木４丁目５１番"/>
    <m/>
    <s v="佐久間　洋道"/>
    <s v="   "/>
    <m/>
    <n v="0"/>
    <n v="0"/>
    <n v="2"/>
    <s v="世帯主"/>
    <n v="0"/>
    <s v="住登者"/>
    <n v="0"/>
    <n v="19930328"/>
    <n v="20150410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29"/>
    <s v="城北町"/>
    <x v="1002"/>
    <s v="サクマ　ヨウドウ"/>
    <s v="佐久間　洋道"/>
    <n v="24802"/>
    <n v="999"/>
    <s v="サクマ　トモ"/>
    <s v="佐久間　とも"/>
    <m/>
    <m/>
    <d v="1955-10-23T00:00:00"/>
    <d v="1955-10-23T00:00:00"/>
    <x v="1"/>
    <s v="女"/>
    <x v="0"/>
    <n v="900"/>
    <n v="8780011"/>
    <s v="大字会々２０３３番地"/>
    <m/>
    <s v="東京都渋谷区代々木４丁目５１番"/>
    <m/>
    <s v="佐久間　洋道"/>
    <s v="   "/>
    <m/>
    <n v="0"/>
    <n v="0"/>
    <n v="12"/>
    <s v="妻"/>
    <n v="0"/>
    <s v="住登者"/>
    <n v="0"/>
    <n v="19930328"/>
    <n v="20150410"/>
    <x v="0"/>
    <m/>
    <m/>
    <m/>
    <m/>
    <x v="0"/>
    <x v="0"/>
    <x v="0"/>
    <n v="1"/>
    <x v="1"/>
    <n v="1"/>
    <s v=""/>
    <s v=""/>
    <s v=""/>
    <s v=""/>
    <s v=""/>
    <s v=""/>
    <x v="0"/>
    <s v=""/>
    <n v="1"/>
    <s v=""/>
  </r>
  <r>
    <x v="29"/>
    <s v="城北町"/>
    <x v="1003"/>
    <s v="サクマ　ヨウヘイ"/>
    <s v="佐久間　洋平"/>
    <n v="24803"/>
    <n v="999"/>
    <s v="サクマ　ヨウヘイ"/>
    <s v="佐久間　洋平"/>
    <m/>
    <m/>
    <d v="1986-06-16T00:00:00"/>
    <d v="1986-06-16T00:00:00"/>
    <x v="80"/>
    <s v="男"/>
    <x v="1"/>
    <n v="900"/>
    <n v="8780011"/>
    <s v="大字会々２００１番地"/>
    <m/>
    <s v="東京都渋谷区代々木４丁目５１番"/>
    <m/>
    <s v="佐久間　洋平"/>
    <s v="   "/>
    <m/>
    <n v="0"/>
    <n v="0"/>
    <n v="2"/>
    <s v="世帯主"/>
    <n v="0"/>
    <s v="住登者"/>
    <n v="0"/>
    <n v="20130330"/>
    <n v="20170828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9"/>
    <s v="城北町"/>
    <x v="1004"/>
    <s v="ヤマダ　ヒロシ"/>
    <s v="山田　弘志"/>
    <n v="25239"/>
    <n v="999"/>
    <s v="ヤマダ　ヒロシ"/>
    <s v="山田　弘志"/>
    <m/>
    <m/>
    <d v="1964-06-18T00:00:00"/>
    <d v="1964-06-18T00:00:00"/>
    <x v="57"/>
    <s v="男"/>
    <x v="1"/>
    <n v="900"/>
    <n v="8780011"/>
    <s v="大字会々１９９７番地"/>
    <m/>
    <s v="大分県竹田市大字会々１９９７番地"/>
    <m/>
    <s v="山田　弘志"/>
    <s v="   "/>
    <m/>
    <n v="0"/>
    <n v="0"/>
    <n v="2"/>
    <s v="世帯主"/>
    <n v="0"/>
    <s v="住登者"/>
    <n v="20230518"/>
    <n v="20200325"/>
    <n v="2023020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9"/>
    <s v="城北町"/>
    <x v="989"/>
    <s v="タカハシ　ショウエイ"/>
    <s v="髙橋　昌英"/>
    <n v="26105"/>
    <n v="999"/>
    <s v="タカハシ　タヅ"/>
    <s v="髙橋　多津"/>
    <m/>
    <m/>
    <d v="1968-03-01T00:00:00"/>
    <d v="1968-03-01T00:00:00"/>
    <x v="10"/>
    <s v="女"/>
    <x v="0"/>
    <n v="900"/>
    <n v="8780011"/>
    <s v="大字会々２０１０番地"/>
    <m/>
    <s v="大分県竹田市大字会々２０１０番地"/>
    <m/>
    <s v="髙橋　昌英"/>
    <s v="   "/>
    <m/>
    <n v="0"/>
    <n v="0"/>
    <n v="12"/>
    <s v="妻"/>
    <n v="0"/>
    <s v="住登者"/>
    <n v="0"/>
    <n v="19950115"/>
    <n v="20070302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9"/>
    <s v="城北町"/>
    <x v="997"/>
    <s v="カワノ　テツオ"/>
    <s v="河野　鉄男"/>
    <n v="26531"/>
    <n v="999"/>
    <s v="カワノ　テツオ"/>
    <s v="河野　鉄男"/>
    <m/>
    <m/>
    <d v="1965-02-15T00:00:00"/>
    <d v="1965-02-15T00:00:00"/>
    <x v="44"/>
    <s v="男"/>
    <x v="1"/>
    <n v="900"/>
    <n v="8780011"/>
    <s v="大字会々１９９８番地"/>
    <m/>
    <s v="大分県竹田市大字枝１９３６番地"/>
    <m/>
    <s v="河野　壽太郎"/>
    <s v="   "/>
    <m/>
    <n v="0"/>
    <n v="0"/>
    <n v="2"/>
    <s v="世帯主"/>
    <n v="0"/>
    <s v="住登者"/>
    <n v="0"/>
    <n v="19950701"/>
    <n v="2000061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9"/>
    <s v="城北町"/>
    <x v="987"/>
    <s v="カワノ　ケンセイ"/>
    <s v="河野　健成"/>
    <n v="30517"/>
    <n v="999"/>
    <s v="カワノ　レオン"/>
    <s v="河野　鈴響"/>
    <m/>
    <m/>
    <d v="2002-01-26T00:00:00"/>
    <d v="2002-01-26T00:00:00"/>
    <x v="28"/>
    <s v="男"/>
    <x v="1"/>
    <n v="900"/>
    <n v="8780011"/>
    <s v="大字会々１９４８番地"/>
    <m/>
    <s v="大分県竹田市大字会々１９４８番地"/>
    <m/>
    <s v="河野　由美"/>
    <s v="   "/>
    <m/>
    <n v="0"/>
    <n v="0"/>
    <n v="2020"/>
    <s v="子の子"/>
    <n v="0"/>
    <s v="住登者"/>
    <n v="20230822"/>
    <n v="20230822"/>
    <n v="20230822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9"/>
    <s v="城北町"/>
    <x v="1005"/>
    <s v="ヤツダ　エイジ"/>
    <s v="谷田　英二"/>
    <n v="31594"/>
    <n v="999"/>
    <s v="ヤツダ　エイジ"/>
    <s v="谷田　英二"/>
    <m/>
    <m/>
    <d v="1969-09-04T00:00:00"/>
    <d v="1969-09-04T00:00:00"/>
    <x v="14"/>
    <s v="男"/>
    <x v="1"/>
    <n v="900"/>
    <n v="8780011"/>
    <s v="大字会々１９７８番地２"/>
    <m/>
    <s v="奈良県奈良市あやめ池北３丁目５番"/>
    <m/>
    <s v="谷田　英二"/>
    <s v="   "/>
    <m/>
    <n v="0"/>
    <n v="0"/>
    <n v="2"/>
    <s v="世帯主"/>
    <n v="0"/>
    <s v="住登者"/>
    <n v="0"/>
    <n v="20041210"/>
    <n v="20041210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29"/>
    <s v="城北町"/>
    <x v="1005"/>
    <s v="ヤツダ　エイジ"/>
    <s v="谷田　英二"/>
    <n v="1000077"/>
    <n v="999"/>
    <s v="ヤツダ　リエ"/>
    <s v="谷田　梨絵"/>
    <m/>
    <m/>
    <d v="1977-04-27T00:00:00"/>
    <d v="1977-04-27T00:00:00"/>
    <x v="19"/>
    <s v="女"/>
    <x v="0"/>
    <n v="900"/>
    <n v="8780011"/>
    <s v="大字会々１９７８番地２"/>
    <m/>
    <s v="奈良県奈良市あやめ池北３丁目５番"/>
    <m/>
    <s v="谷田　英二"/>
    <s v="   "/>
    <m/>
    <n v="0"/>
    <n v="0"/>
    <n v="12"/>
    <s v="妻"/>
    <n v="0"/>
    <s v="住登者"/>
    <n v="0"/>
    <n v="20010301"/>
    <n v="2006073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9"/>
    <s v="城北町"/>
    <x v="1001"/>
    <s v="イマモト　フミオ"/>
    <s v="今本　文夫"/>
    <n v="1000561"/>
    <n v="999"/>
    <s v="イマモト　フミオ"/>
    <s v="今本　文夫"/>
    <m/>
    <m/>
    <d v="1953-12-26T00:00:00"/>
    <d v="1953-12-26T00:00:00"/>
    <x v="38"/>
    <s v="男"/>
    <x v="1"/>
    <n v="900"/>
    <n v="8780011"/>
    <s v="大字会々２０３２番地１"/>
    <m/>
    <s v="大分県竹田市大字会々２０３２番地１"/>
    <m/>
    <s v="今本　文夫"/>
    <s v="   "/>
    <m/>
    <n v="0"/>
    <n v="0"/>
    <n v="2"/>
    <s v="世帯主"/>
    <n v="0"/>
    <s v="住登者"/>
    <n v="0"/>
    <n v="19921001"/>
    <n v="19921001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9"/>
    <s v="城北町"/>
    <x v="1006"/>
    <s v="イシイ　トヨミ"/>
    <s v="石井　豊代美"/>
    <n v="1013038"/>
    <n v="999"/>
    <s v="イシイ　トヨミ"/>
    <s v="石井　豊代美"/>
    <m/>
    <m/>
    <d v="1943-05-20T00:00:00"/>
    <d v="1943-05-20T00:00:00"/>
    <x v="48"/>
    <s v="女"/>
    <x v="0"/>
    <n v="900"/>
    <n v="8780011"/>
    <s v="大字会々１９７０番地"/>
    <m/>
    <s v="大分県竹田市大字会々１９７０番地"/>
    <m/>
    <s v="石井　豊代美"/>
    <s v="   "/>
    <m/>
    <n v="0"/>
    <n v="0"/>
    <n v="2"/>
    <s v="世帯主"/>
    <n v="0"/>
    <s v="住登者"/>
    <n v="0"/>
    <n v="19990327"/>
    <n v="19990327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9"/>
    <s v="城北町"/>
    <x v="1007"/>
    <s v="ホリ　トモカズ"/>
    <s v="堀　智一"/>
    <n v="10035831"/>
    <n v="999"/>
    <s v="ホリ　トモカズ"/>
    <s v="堀　智一"/>
    <m/>
    <m/>
    <d v="1977-12-13T00:00:00"/>
    <d v="1977-12-13T00:00:00"/>
    <x v="63"/>
    <s v="男"/>
    <x v="1"/>
    <n v="900"/>
    <n v="8780011"/>
    <s v="大字会々１９５５番地１"/>
    <m/>
    <s v="大分県竹田市荻町宮平３７６８番地"/>
    <m/>
    <s v="堀　智一"/>
    <s v="   "/>
    <m/>
    <n v="0"/>
    <n v="0"/>
    <n v="2"/>
    <s v="世帯主"/>
    <n v="0"/>
    <s v="住登者"/>
    <n v="0"/>
    <n v="20210101"/>
    <n v="202101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29"/>
    <s v="城北町"/>
    <x v="1005"/>
    <s v="ヤツダ　エイジ"/>
    <s v="谷田　英二"/>
    <n v="40001350"/>
    <n v="999"/>
    <s v="ヤツダ　タクミ"/>
    <s v="谷田　拓海"/>
    <m/>
    <m/>
    <d v="2007-05-10T00:00:00"/>
    <d v="2007-05-10T00:00:00"/>
    <x v="23"/>
    <s v="男"/>
    <x v="1"/>
    <n v="900"/>
    <n v="8780011"/>
    <s v="大字会々１９７８番地２"/>
    <m/>
    <s v="奈良県奈良市あやめ池北３丁目５番"/>
    <m/>
    <s v="谷田　英二"/>
    <s v="   "/>
    <m/>
    <n v="0"/>
    <n v="0"/>
    <n v="20"/>
    <s v="子"/>
    <n v="0"/>
    <s v="住登者"/>
    <n v="0"/>
    <n v="20070510"/>
    <n v="20070510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9"/>
    <s v="城北町"/>
    <x v="1008"/>
    <s v="アソウ　チヨコ"/>
    <s v="麻生　千代子"/>
    <n v="40003024"/>
    <n v="999"/>
    <s v="アソウ　チヨコ"/>
    <s v="麻生　千代子"/>
    <m/>
    <m/>
    <d v="1936-03-01T00:00:00"/>
    <d v="1936-03-01T00:00:00"/>
    <x v="36"/>
    <s v="女"/>
    <x v="0"/>
    <n v="900"/>
    <n v="8780011"/>
    <s v="大字会々１９６３番地１"/>
    <m/>
    <s v="大分県竹田市大字入田１６６番地"/>
    <m/>
    <s v="麻生　和弘"/>
    <s v="   "/>
    <m/>
    <n v="0"/>
    <n v="0"/>
    <n v="2"/>
    <s v="世帯主"/>
    <n v="0"/>
    <s v="住登者"/>
    <n v="0"/>
    <n v="20100705"/>
    <n v="20100705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29"/>
    <s v="城北町"/>
    <x v="1003"/>
    <s v="サクマ　ヨウヘイ"/>
    <s v="佐久間　洋平"/>
    <n v="40004687"/>
    <n v="999"/>
    <s v="サクマ　ユウ"/>
    <s v="佐久間　優"/>
    <m/>
    <m/>
    <d v="1986-09-25T00:00:00"/>
    <d v="1986-09-25T00:00:00"/>
    <x v="71"/>
    <s v="女"/>
    <x v="0"/>
    <n v="900"/>
    <n v="8780011"/>
    <s v="大字会々２００１番地"/>
    <m/>
    <s v="東京都渋谷区代々木４丁目５１番"/>
    <m/>
    <s v="佐久間　洋平"/>
    <s v="   "/>
    <m/>
    <n v="0"/>
    <n v="0"/>
    <n v="12"/>
    <s v="妻"/>
    <n v="0"/>
    <s v="住登者"/>
    <n v="0"/>
    <n v="20130831"/>
    <n v="20170828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29"/>
    <s v="城北町"/>
    <x v="1003"/>
    <s v="サクマ　ヨウヘイ"/>
    <s v="佐久間　洋平"/>
    <n v="40004688"/>
    <n v="999"/>
    <s v="サクマ　ルイ"/>
    <s v="佐久間　琉衣"/>
    <m/>
    <m/>
    <d v="2009-06-27T00:00:00"/>
    <d v="2009-06-27T00:00:00"/>
    <x v="86"/>
    <s v="男"/>
    <x v="1"/>
    <n v="900"/>
    <n v="8780011"/>
    <s v="大字会々２００１番地"/>
    <m/>
    <s v="東京都渋谷区代々木４丁目５１番"/>
    <m/>
    <s v="佐久間　洋平"/>
    <s v="   "/>
    <m/>
    <n v="0"/>
    <n v="0"/>
    <n v="20"/>
    <s v="子"/>
    <n v="0"/>
    <s v="住登者"/>
    <n v="0"/>
    <n v="20130831"/>
    <n v="20170828"/>
    <x v="0"/>
    <m/>
    <m/>
    <m/>
    <m/>
    <x v="0"/>
    <x v="2"/>
    <x v="0"/>
    <n v="1"/>
    <x v="1"/>
    <s v=""/>
    <s v=""/>
    <s v=""/>
    <s v=""/>
    <s v=""/>
    <s v=""/>
    <s v=""/>
    <x v="0"/>
    <n v="1"/>
    <s v=""/>
    <s v=""/>
  </r>
  <r>
    <x v="29"/>
    <s v="城北町"/>
    <x v="1003"/>
    <s v="サクマ　ヨウヘイ"/>
    <s v="佐久間　洋平"/>
    <n v="40004689"/>
    <n v="999"/>
    <s v="サクマ　ユメ"/>
    <s v="佐久間　優芽"/>
    <m/>
    <m/>
    <d v="2011-05-26T00:00:00"/>
    <d v="2011-05-26T00:00:00"/>
    <x v="88"/>
    <s v="女"/>
    <x v="0"/>
    <n v="900"/>
    <n v="8780011"/>
    <s v="大字会々２００１番地"/>
    <m/>
    <s v="東京都渋谷区代々木４丁目５１番"/>
    <m/>
    <s v="佐久間　洋平"/>
    <s v="   "/>
    <m/>
    <n v="0"/>
    <n v="0"/>
    <n v="20"/>
    <s v="子"/>
    <n v="0"/>
    <s v="住登者"/>
    <n v="0"/>
    <n v="20130831"/>
    <n v="20170828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29"/>
    <s v="城北町"/>
    <x v="1003"/>
    <s v="サクマ　ヨウヘイ"/>
    <s v="佐久間　洋平"/>
    <n v="40004690"/>
    <n v="999"/>
    <s v="サクマ　アユ"/>
    <s v="佐久間　彩夢"/>
    <m/>
    <m/>
    <d v="2013-03-10T00:00:00"/>
    <d v="2013-03-10T00:00:00"/>
    <x v="97"/>
    <s v="女"/>
    <x v="0"/>
    <n v="900"/>
    <n v="8780011"/>
    <s v="大字会々２００１番地"/>
    <m/>
    <s v="東京都渋谷区代々木４丁目５１番"/>
    <m/>
    <s v="佐久間　洋平"/>
    <s v="   "/>
    <m/>
    <n v="0"/>
    <n v="0"/>
    <n v="20"/>
    <s v="子"/>
    <n v="0"/>
    <s v="住登者"/>
    <n v="0"/>
    <n v="20130831"/>
    <n v="20170828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29"/>
    <s v="城北町"/>
    <x v="1009"/>
    <s v="サクライ　カツミ"/>
    <s v="櫻井　勝己"/>
    <n v="40005133"/>
    <n v="999"/>
    <s v="サクライ　カツミ"/>
    <s v="櫻井　勝己"/>
    <m/>
    <m/>
    <d v="1945-01-26T00:00:00"/>
    <d v="1945-01-26T00:00:00"/>
    <x v="4"/>
    <s v="男"/>
    <x v="1"/>
    <n v="900"/>
    <n v="8780011"/>
    <s v="大字会々１９７４番地"/>
    <m/>
    <s v="静岡県浜松市天竜区二俣町二俣９５２番地"/>
    <m/>
    <s v="櫻井　勝己"/>
    <s v="   "/>
    <m/>
    <n v="0"/>
    <n v="0"/>
    <n v="2"/>
    <s v="世帯主"/>
    <n v="0"/>
    <s v="住登者"/>
    <n v="0"/>
    <n v="20140525"/>
    <n v="20140525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29"/>
    <s v="城北町"/>
    <x v="1010"/>
    <s v="ワタナベ　ジュンコ"/>
    <s v="渡　順子"/>
    <n v="40007452"/>
    <n v="999"/>
    <s v="ワタナベ　ジュンコ"/>
    <s v="渡　順子"/>
    <m/>
    <m/>
    <d v="1950-04-20T00:00:00"/>
    <d v="1950-04-20T00:00:00"/>
    <x v="15"/>
    <s v="女"/>
    <x v="0"/>
    <n v="900"/>
    <n v="8780011"/>
    <s v="大字会々１９６４番地"/>
    <m/>
    <s v="大分県竹田市大字会々１９６４番地"/>
    <m/>
    <s v="渡　義照"/>
    <s v="   "/>
    <m/>
    <n v="0"/>
    <n v="0"/>
    <n v="2"/>
    <s v="世帯主"/>
    <n v="0"/>
    <s v="住登者"/>
    <n v="0"/>
    <n v="20181112"/>
    <n v="20181112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29"/>
    <s v="城北町"/>
    <x v="1004"/>
    <s v="ヤマダ　ヒロシ"/>
    <s v="山田　弘志"/>
    <n v="40008362"/>
    <n v="999"/>
    <s v="ヤマダ　ロビー　デバルゲ"/>
    <s v="ＹＡＭＡＤＡ　ＲＯＢＩＥ　ＤＥＶＡＬＧＵＥ"/>
    <m/>
    <m/>
    <d v="1989-03-28T00:00:00"/>
    <d v="1989-03-28T00:00:00"/>
    <x v="99"/>
    <s v="女"/>
    <x v="0"/>
    <n v="900"/>
    <n v="8780011"/>
    <s v="大字会々１９９７番地"/>
    <m/>
    <m/>
    <m/>
    <m/>
    <s v="   "/>
    <m/>
    <n v="0"/>
    <n v="0"/>
    <n v="12"/>
    <s v="妻"/>
    <n v="50"/>
    <s v="登録外国人"/>
    <n v="20230209"/>
    <n v="20201114"/>
    <n v="20230209"/>
    <x v="4"/>
    <s v="フィリピン"/>
    <m/>
    <m/>
    <m/>
    <x v="7"/>
    <x v="2"/>
    <x v="0"/>
    <n v="1"/>
    <x v="1"/>
    <s v=""/>
    <s v=""/>
    <s v=""/>
    <s v=""/>
    <s v=""/>
    <s v=""/>
    <s v=""/>
    <x v="1"/>
    <s v=""/>
    <n v="1"/>
    <s v=""/>
  </r>
  <r>
    <x v="29"/>
    <s v="城北町"/>
    <x v="1004"/>
    <s v="ヤマダ　ヒロシ"/>
    <s v="山田　弘志"/>
    <n v="40008363"/>
    <n v="999"/>
    <s v="ヤマダ　スカイ"/>
    <s v="山田　スカイ"/>
    <m/>
    <m/>
    <d v="2017-07-25T00:00:00"/>
    <d v="2017-07-25T00:00:00"/>
    <x v="92"/>
    <s v="男"/>
    <x v="1"/>
    <n v="900"/>
    <n v="8780011"/>
    <s v="大字会々１９９７番地"/>
    <m/>
    <s v="大分県竹田市大字会々１９９７番地"/>
    <m/>
    <s v="山田　弘志"/>
    <s v="   "/>
    <m/>
    <n v="0"/>
    <n v="0"/>
    <n v="20"/>
    <s v="子"/>
    <n v="0"/>
    <s v="住登者"/>
    <n v="20230518"/>
    <n v="20201114"/>
    <n v="20230209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29"/>
    <s v="城北町"/>
    <x v="1007"/>
    <s v="ホリ　トモカズ"/>
    <s v="堀　智一"/>
    <n v="40008409"/>
    <n v="999"/>
    <s v="ホリ　ミワ"/>
    <s v="堀　美和"/>
    <m/>
    <m/>
    <d v="1974-01-14T00:00:00"/>
    <d v="1974-01-14T00:00:00"/>
    <x v="46"/>
    <s v="女"/>
    <x v="0"/>
    <n v="900"/>
    <n v="8780011"/>
    <s v="大字会々１９５５番地１"/>
    <m/>
    <s v="大分県竹田市荻町宮平３７６８番地"/>
    <m/>
    <s v="堀　智一"/>
    <s v="   "/>
    <m/>
    <n v="0"/>
    <n v="0"/>
    <n v="12"/>
    <s v="妻"/>
    <n v="0"/>
    <s v="住登者"/>
    <n v="0"/>
    <n v="20210101"/>
    <n v="202101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29"/>
    <s v="城北町"/>
    <x v="1011"/>
    <s v="ワタナベ　ケイコ"/>
    <s v="渡邉　啓子"/>
    <n v="40009507"/>
    <n v="999"/>
    <s v="ワタナベ　ケイコ"/>
    <s v="渡邉　啓子"/>
    <m/>
    <m/>
    <d v="1948-05-07T00:00:00"/>
    <d v="1948-05-07T00:00:00"/>
    <x v="7"/>
    <s v="女"/>
    <x v="0"/>
    <n v="900"/>
    <n v="8780011"/>
    <s v="大字会々１９６４番地"/>
    <m/>
    <s v="大分県竹田市大字会々１９６４番地"/>
    <m/>
    <s v="渡邉　義照"/>
    <s v="   "/>
    <m/>
    <n v="0"/>
    <n v="0"/>
    <n v="2"/>
    <s v="世帯主"/>
    <n v="0"/>
    <s v="住登者"/>
    <n v="20210303"/>
    <n v="20210303"/>
    <n v="20210303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30"/>
    <s v="川向"/>
    <x v="1012"/>
    <s v="アオナミ　テツロウ"/>
    <s v="青波　徹郎"/>
    <n v="161"/>
    <n v="999"/>
    <s v="アオナミ　テツロウ"/>
    <s v="青波　徹郎"/>
    <m/>
    <m/>
    <d v="1950-08-13T00:00:00"/>
    <d v="1950-08-13T00:00:00"/>
    <x v="0"/>
    <s v="男"/>
    <x v="1"/>
    <n v="900"/>
    <n v="8780011"/>
    <s v="大字会々２１７６番地３"/>
    <m/>
    <s v="大分県竹田市大字会々２１７６番地３"/>
    <m/>
    <s v="青波　徹郎"/>
    <s v="   "/>
    <m/>
    <n v="0"/>
    <n v="0"/>
    <n v="2"/>
    <s v="世帯主"/>
    <n v="0"/>
    <s v="住登者"/>
    <n v="0"/>
    <n v="19770713"/>
    <n v="20200625"/>
    <x v="0"/>
    <m/>
    <m/>
    <m/>
    <m/>
    <x v="0"/>
    <x v="0"/>
    <x v="0"/>
    <n v="1"/>
    <x v="0"/>
    <n v="1"/>
    <n v="1"/>
    <s v=""/>
    <s v=""/>
    <s v=""/>
    <s v=""/>
    <s v=""/>
    <x v="0"/>
    <s v=""/>
    <n v="1"/>
    <s v=""/>
  </r>
  <r>
    <x v="30"/>
    <s v="川向"/>
    <x v="1012"/>
    <s v="アオナミ　テツロウ"/>
    <s v="青波　徹郎"/>
    <n v="162"/>
    <n v="999"/>
    <s v="アオナミ　カズコ"/>
    <s v="青波　和子"/>
    <m/>
    <m/>
    <d v="1952-12-23T00:00:00"/>
    <d v="1952-12-23T00:00:00"/>
    <x v="13"/>
    <s v="女"/>
    <x v="0"/>
    <n v="900"/>
    <n v="8780011"/>
    <s v="大字会々２１７６番地３"/>
    <m/>
    <s v="大分県竹田市大字会々２１７６番地３"/>
    <m/>
    <s v="青波　徹郎"/>
    <s v="   "/>
    <m/>
    <n v="0"/>
    <n v="0"/>
    <n v="12"/>
    <s v="妻"/>
    <n v="0"/>
    <s v="住登者"/>
    <n v="0"/>
    <n v="19770713"/>
    <n v="20200625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30"/>
    <s v="川向"/>
    <x v="1012"/>
    <s v="アオナミ　テツロウ"/>
    <s v="青波　徹郎"/>
    <n v="164"/>
    <n v="999"/>
    <s v="アオナミ　リョウコ"/>
    <s v="青波　綾子"/>
    <m/>
    <m/>
    <d v="1980-06-12T00:00:00"/>
    <d v="1980-06-12T00:00:00"/>
    <x v="40"/>
    <s v="女"/>
    <x v="0"/>
    <n v="900"/>
    <n v="8780011"/>
    <s v="大字会々２１７６番地３"/>
    <m/>
    <s v="大分県竹田市大字会々２１７６番地３"/>
    <m/>
    <s v="青波　徹郎"/>
    <s v="   "/>
    <m/>
    <n v="0"/>
    <n v="0"/>
    <n v="20"/>
    <s v="子"/>
    <n v="0"/>
    <s v="住登者"/>
    <n v="0"/>
    <n v="20001024"/>
    <n v="20200625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30"/>
    <s v="川向"/>
    <x v="1013"/>
    <s v="クドウ　ヨシヒコ"/>
    <s v="工藤　好彦"/>
    <n v="459"/>
    <n v="999"/>
    <s v="クドウ　ヨシヒコ"/>
    <s v="工藤　好彦"/>
    <m/>
    <m/>
    <d v="1939-08-22T00:00:00"/>
    <d v="1939-08-22T00:00:00"/>
    <x v="5"/>
    <s v="男"/>
    <x v="1"/>
    <n v="900"/>
    <n v="8780011"/>
    <s v="大字会々２１９０番地"/>
    <m/>
    <s v="大分県竹田市大字竹田１９０７番地２"/>
    <m/>
    <s v="工藤　好彦"/>
    <s v="   "/>
    <m/>
    <n v="0"/>
    <n v="0"/>
    <n v="2"/>
    <s v="世帯主"/>
    <n v="0"/>
    <s v="住登者"/>
    <n v="0"/>
    <n v="19580808"/>
    <n v="20090724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30"/>
    <s v="川向"/>
    <x v="1013"/>
    <s v="クドウ　ヨシヒコ"/>
    <s v="工藤　好彦"/>
    <n v="460"/>
    <n v="999"/>
    <s v="クドウ　サチコ"/>
    <s v="工藤　サチコ"/>
    <m/>
    <m/>
    <d v="1945-08-15T00:00:00"/>
    <d v="1945-08-15T00:00:00"/>
    <x v="6"/>
    <s v="女"/>
    <x v="0"/>
    <n v="900"/>
    <n v="8780011"/>
    <s v="大字会々２１９０番地"/>
    <m/>
    <s v="大分県竹田市大字竹田１９０７番地２"/>
    <m/>
    <s v="工藤　好彦"/>
    <s v="   "/>
    <m/>
    <n v="0"/>
    <n v="0"/>
    <n v="12"/>
    <s v="妻"/>
    <n v="0"/>
    <s v="住登者"/>
    <n v="0"/>
    <n v="19450815"/>
    <n v="20090724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30"/>
    <s v="川向"/>
    <x v="1013"/>
    <s v="クドウ　ヨシヒコ"/>
    <s v="工藤　好彦"/>
    <n v="461"/>
    <n v="999"/>
    <s v="クドウ　ミスミ"/>
    <s v="工藤　美澄"/>
    <m/>
    <m/>
    <d v="1970-04-19T00:00:00"/>
    <d v="1970-04-19T00:00:00"/>
    <x v="14"/>
    <s v="女"/>
    <x v="0"/>
    <n v="900"/>
    <n v="8780011"/>
    <s v="大字会々２１９０番地"/>
    <m/>
    <s v="大分県竹田市大字竹田１９０７番地２"/>
    <m/>
    <s v="工藤　好彦"/>
    <s v="   "/>
    <m/>
    <n v="0"/>
    <n v="0"/>
    <n v="20"/>
    <s v="子"/>
    <n v="0"/>
    <s v="住登者"/>
    <n v="0"/>
    <n v="19700419"/>
    <n v="20090724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30"/>
    <s v="川向"/>
    <x v="1014"/>
    <s v="アキタ　イサオ"/>
    <s v="秋田　勲"/>
    <n v="3816"/>
    <n v="999"/>
    <s v="アキタ　イサオ"/>
    <s v="秋田　勲"/>
    <m/>
    <m/>
    <d v="1944-05-18T00:00:00"/>
    <d v="1944-05-18T00:00:00"/>
    <x v="34"/>
    <s v="男"/>
    <x v="1"/>
    <n v="900"/>
    <n v="8780011"/>
    <s v="大字会々２１８６番地１"/>
    <m/>
    <s v="大分県竹田市大字会々２１９２番地"/>
    <m/>
    <s v="秋田　勲"/>
    <s v="   "/>
    <m/>
    <n v="0"/>
    <n v="0"/>
    <n v="2"/>
    <s v="世帯主"/>
    <n v="0"/>
    <s v="住登者"/>
    <n v="0"/>
    <n v="19800401"/>
    <n v="198004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30"/>
    <s v="川向"/>
    <x v="1014"/>
    <s v="アキタ　イサオ"/>
    <s v="秋田　勲"/>
    <n v="3817"/>
    <n v="999"/>
    <s v="アキタ　ハルコ"/>
    <s v="秋田　晴子"/>
    <m/>
    <m/>
    <d v="1945-05-15T00:00:00"/>
    <d v="1945-05-15T00:00:00"/>
    <x v="4"/>
    <s v="女"/>
    <x v="0"/>
    <n v="900"/>
    <n v="8780011"/>
    <s v="大字会々２１８６番地１"/>
    <m/>
    <s v="大分県竹田市大字会々２１９２番地"/>
    <m/>
    <s v="秋田　勲"/>
    <s v="   "/>
    <m/>
    <n v="0"/>
    <n v="0"/>
    <n v="12"/>
    <s v="妻"/>
    <n v="0"/>
    <s v="住登者"/>
    <n v="0"/>
    <n v="19800401"/>
    <n v="19800401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30"/>
    <s v="川向"/>
    <x v="1014"/>
    <s v="アキタ　イサオ"/>
    <s v="秋田　勲"/>
    <n v="3819"/>
    <n v="999"/>
    <s v="アキタ　カナメ"/>
    <s v="秋田　要"/>
    <m/>
    <m/>
    <d v="1974-03-07T00:00:00"/>
    <d v="1974-03-07T00:00:00"/>
    <x v="46"/>
    <s v="男"/>
    <x v="1"/>
    <n v="900"/>
    <n v="8780011"/>
    <s v="大字会々２１８６番地１"/>
    <m/>
    <s v="大分県竹田市大字会々２１９２番地"/>
    <m/>
    <s v="秋田　勲"/>
    <s v="   "/>
    <m/>
    <n v="0"/>
    <n v="0"/>
    <n v="20"/>
    <s v="子"/>
    <n v="0"/>
    <s v="住登者"/>
    <n v="0"/>
    <n v="20130329"/>
    <n v="20130329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30"/>
    <s v="川向"/>
    <x v="1015"/>
    <s v="アキタ　アヤコ"/>
    <s v="秋田　理子"/>
    <n v="3820"/>
    <n v="999"/>
    <s v="アキタ　アヤコ"/>
    <s v="秋田　理子"/>
    <m/>
    <m/>
    <d v="1921-08-17T00:00:00"/>
    <d v="1921-08-17T00:00:00"/>
    <x v="103"/>
    <s v="女"/>
    <x v="0"/>
    <n v="900"/>
    <n v="8780011"/>
    <s v="大字会々２１９２番地"/>
    <m/>
    <s v="大分県竹田市大字会々２１９２番地"/>
    <m/>
    <s v="秋田　顯治"/>
    <s v="   "/>
    <m/>
    <n v="0"/>
    <n v="0"/>
    <n v="2"/>
    <s v="世帯主"/>
    <n v="0"/>
    <s v="住登者"/>
    <n v="0"/>
    <n v="19460701"/>
    <n v="20170901"/>
    <x v="0"/>
    <m/>
    <m/>
    <m/>
    <m/>
    <x v="0"/>
    <x v="1"/>
    <x v="0"/>
    <n v="1"/>
    <x v="0"/>
    <n v="1"/>
    <n v="1"/>
    <n v="1"/>
    <n v="1"/>
    <n v="1"/>
    <n v="1"/>
    <s v=""/>
    <x v="0"/>
    <s v=""/>
    <n v="1"/>
    <n v="1"/>
  </r>
  <r>
    <x v="30"/>
    <s v="川向"/>
    <x v="1016"/>
    <s v="ウエシマ　コウジ"/>
    <s v="上島　弘二"/>
    <n v="3833"/>
    <n v="999"/>
    <s v="ウエシマ　コウジ"/>
    <s v="上島　弘二"/>
    <m/>
    <m/>
    <d v="1944-10-14T00:00:00"/>
    <d v="1944-10-14T00:00:00"/>
    <x v="4"/>
    <s v="男"/>
    <x v="1"/>
    <n v="900"/>
    <n v="8780011"/>
    <s v="大字会々２２３６番地"/>
    <m/>
    <s v="大分県竹田市大字会々２２３６番地"/>
    <m/>
    <s v="上島　弘二"/>
    <s v="   "/>
    <m/>
    <n v="0"/>
    <n v="0"/>
    <n v="2"/>
    <s v="世帯主"/>
    <n v="0"/>
    <s v="住登者"/>
    <n v="0"/>
    <n v="19791101"/>
    <n v="19890818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30"/>
    <s v="川向"/>
    <x v="1016"/>
    <s v="ウエシマ　コウジ"/>
    <s v="上島　弘二"/>
    <n v="3834"/>
    <n v="999"/>
    <s v="ウエシマ　テイコ"/>
    <s v="上島　貞子"/>
    <m/>
    <m/>
    <d v="1949-07-15T00:00:00"/>
    <d v="1949-07-15T00:00:00"/>
    <x v="32"/>
    <s v="女"/>
    <x v="0"/>
    <n v="900"/>
    <n v="8780011"/>
    <s v="大字会々２２３６番地"/>
    <m/>
    <s v="大分県竹田市大字会々２２３６番地"/>
    <m/>
    <s v="上島　弘二"/>
    <s v="   "/>
    <m/>
    <n v="0"/>
    <n v="0"/>
    <n v="12"/>
    <s v="妻"/>
    <n v="0"/>
    <s v="住登者"/>
    <n v="0"/>
    <n v="19791101"/>
    <n v="19890818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30"/>
    <s v="川向"/>
    <x v="1016"/>
    <s v="ウエシマ　コウジ"/>
    <s v="上島　弘二"/>
    <n v="3836"/>
    <n v="999"/>
    <s v="ウエシマ　クニヒコ"/>
    <s v="上島　國彦"/>
    <m/>
    <m/>
    <d v="1975-07-26T00:00:00"/>
    <d v="1975-07-26T00:00:00"/>
    <x v="47"/>
    <s v="男"/>
    <x v="1"/>
    <n v="900"/>
    <n v="8780011"/>
    <s v="大字会々２２３６番地"/>
    <m/>
    <s v="大分県竹田市大字会々２２３６番地"/>
    <m/>
    <s v="上島　國彦"/>
    <s v="   "/>
    <m/>
    <n v="0"/>
    <n v="0"/>
    <n v="20"/>
    <s v="子"/>
    <n v="0"/>
    <s v="住登者"/>
    <n v="0"/>
    <n v="20020716"/>
    <n v="2004121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30"/>
    <s v="川向"/>
    <x v="1017"/>
    <s v="ウエシマ　フジコ"/>
    <s v="上島　冨士子"/>
    <n v="3839"/>
    <n v="999"/>
    <s v="ウエシマ　フジコ"/>
    <s v="上島　冨士子"/>
    <m/>
    <m/>
    <d v="1929-12-15T00:00:00"/>
    <d v="1929-12-15T00:00:00"/>
    <x v="37"/>
    <s v="女"/>
    <x v="0"/>
    <n v="900"/>
    <n v="8780011"/>
    <s v="大字会々２２３３番地２"/>
    <m/>
    <s v="大分県竹田市大字会々２２３６番地"/>
    <m/>
    <s v="上島　彬"/>
    <s v="   "/>
    <m/>
    <n v="0"/>
    <n v="0"/>
    <n v="2"/>
    <s v="世帯主"/>
    <n v="0"/>
    <s v="住登者"/>
    <n v="0"/>
    <n v="19761207"/>
    <n v="19761207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30"/>
    <s v="川向"/>
    <x v="1018"/>
    <s v="ウエシマ　キクヨ"/>
    <s v="上島　規久世"/>
    <n v="3840"/>
    <n v="999"/>
    <s v="ウエシマ　キクヨ"/>
    <s v="上島　規久世"/>
    <m/>
    <m/>
    <d v="1954-12-14T00:00:00"/>
    <d v="1954-12-14T00:00:00"/>
    <x v="11"/>
    <s v="女"/>
    <x v="0"/>
    <n v="900"/>
    <n v="8780011"/>
    <s v="大字会々２２３３番地２"/>
    <m/>
    <s v="大分県竹田市大字会々２２３６番地"/>
    <m/>
    <s v="上島　彬"/>
    <s v="   "/>
    <m/>
    <n v="0"/>
    <n v="0"/>
    <n v="2"/>
    <s v="世帯主"/>
    <n v="0"/>
    <s v="住登者"/>
    <n v="20221125"/>
    <n v="19761207"/>
    <n v="19761207"/>
    <x v="0"/>
    <m/>
    <m/>
    <m/>
    <m/>
    <x v="0"/>
    <x v="0"/>
    <x v="0"/>
    <n v="1"/>
    <x v="0"/>
    <n v="1"/>
    <s v=""/>
    <s v=""/>
    <s v=""/>
    <s v=""/>
    <s v=""/>
    <s v=""/>
    <x v="0"/>
    <s v=""/>
    <n v="1"/>
    <n v="1"/>
  </r>
  <r>
    <x v="30"/>
    <s v="川向"/>
    <x v="1019"/>
    <s v="オジロ　サチコ"/>
    <s v="小代　幸子"/>
    <n v="3856"/>
    <n v="999"/>
    <s v="オジロ　サチコ"/>
    <s v="小代　幸子"/>
    <m/>
    <m/>
    <d v="1947-01-25T00:00:00"/>
    <d v="1947-01-25T00:00:00"/>
    <x v="33"/>
    <s v="女"/>
    <x v="0"/>
    <n v="900"/>
    <n v="8780011"/>
    <s v="大字会々２２０４番地"/>
    <m/>
    <s v="大分県竹田市大字君ケ園３８１番地２"/>
    <m/>
    <s v="小代　幸子"/>
    <s v="   "/>
    <m/>
    <n v="0"/>
    <n v="0"/>
    <n v="2"/>
    <s v="世帯主"/>
    <n v="0"/>
    <s v="住登者"/>
    <n v="0"/>
    <n v="19721027"/>
    <n v="20000529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30"/>
    <s v="川向"/>
    <x v="1020"/>
    <s v="カイ　チエコ"/>
    <s v="甲斐　知惠子"/>
    <n v="3871"/>
    <n v="999"/>
    <s v="カイ　チエコ"/>
    <s v="甲斐　知惠子"/>
    <m/>
    <m/>
    <d v="1927-02-15T00:00:00"/>
    <d v="1927-02-15T00:00:00"/>
    <x v="101"/>
    <s v="女"/>
    <x v="0"/>
    <n v="900"/>
    <n v="8780011"/>
    <s v="大字会々２１７９番地５"/>
    <m/>
    <s v="大分県竹田市大字竹田町５２２番地"/>
    <m/>
    <s v="甲斐　三郎"/>
    <s v="   "/>
    <m/>
    <n v="0"/>
    <n v="0"/>
    <n v="2"/>
    <s v="世帯主"/>
    <n v="0"/>
    <s v="住登者"/>
    <n v="0"/>
    <n v="19490513"/>
    <n v="19751128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30"/>
    <s v="川向"/>
    <x v="1021"/>
    <s v="クドウ　サツキ"/>
    <s v="工藤　五月"/>
    <n v="3882"/>
    <n v="999"/>
    <s v="クドウ　サツキ"/>
    <s v="工藤　五月"/>
    <m/>
    <m/>
    <d v="1926-06-21T00:00:00"/>
    <d v="1926-06-21T00:00:00"/>
    <x v="93"/>
    <s v="女"/>
    <x v="0"/>
    <n v="900"/>
    <n v="8780011"/>
    <s v="大字会々２１７９番地４"/>
    <m/>
    <s v="大分県竹田市大字会々２１７９番地４"/>
    <m/>
    <s v="工藤　賢晴"/>
    <s v="   "/>
    <m/>
    <n v="0"/>
    <n v="0"/>
    <n v="2"/>
    <s v="世帯主"/>
    <n v="0"/>
    <s v="住登者"/>
    <n v="0"/>
    <n v="19700426"/>
    <n v="19700426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30"/>
    <s v="川向"/>
    <x v="1022"/>
    <s v="ゴトウ　ミネコ"/>
    <s v="後藤　峯子"/>
    <n v="3891"/>
    <n v="999"/>
    <s v="ゴトウ　ミネコ"/>
    <s v="後藤　峯子"/>
    <m/>
    <m/>
    <d v="1933-08-23T00:00:00"/>
    <d v="1933-08-23T00:00:00"/>
    <x v="35"/>
    <s v="女"/>
    <x v="0"/>
    <n v="900"/>
    <n v="8780011"/>
    <s v="大字会々２１８０番地１"/>
    <m/>
    <s v="大分県竹田市大字会々２１８０番地１"/>
    <m/>
    <s v="後藤　末博"/>
    <s v="   "/>
    <m/>
    <n v="0"/>
    <n v="0"/>
    <n v="2"/>
    <s v="世帯主"/>
    <n v="0"/>
    <s v="住登者"/>
    <n v="0"/>
    <n v="19700406"/>
    <n v="19701207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30"/>
    <s v="川向"/>
    <x v="1023"/>
    <s v="サイトウ　マサエ"/>
    <s v="齊藤　マサヱ"/>
    <n v="3894"/>
    <n v="999"/>
    <s v="サイトウ　マサエ"/>
    <s v="齊藤　マサヱ"/>
    <m/>
    <m/>
    <d v="1940-11-02T00:00:00"/>
    <d v="1940-11-02T00:00:00"/>
    <x v="3"/>
    <s v="女"/>
    <x v="0"/>
    <n v="900"/>
    <n v="8780011"/>
    <s v="大字会々２１８１番地１"/>
    <m/>
    <s v="大分県竹田市大字片ケ瀬１８４３番地"/>
    <m/>
    <s v="齊藤　一郎"/>
    <s v="   "/>
    <m/>
    <n v="0"/>
    <n v="0"/>
    <n v="2"/>
    <s v="世帯主"/>
    <n v="0"/>
    <s v="住登者"/>
    <n v="0"/>
    <n v="19630201"/>
    <n v="19830408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n v="1"/>
  </r>
  <r>
    <x v="30"/>
    <s v="川向"/>
    <x v="1024"/>
    <s v="サイトウ　ケイジ"/>
    <s v="齊藤　圭二"/>
    <n v="3896"/>
    <n v="999"/>
    <s v="サイトウ　ケイジ"/>
    <s v="齊藤　圭二"/>
    <m/>
    <m/>
    <d v="1971-10-15T00:00:00"/>
    <d v="1971-10-15T00:00:00"/>
    <x v="21"/>
    <s v="男"/>
    <x v="1"/>
    <n v="900"/>
    <n v="8780011"/>
    <s v="大字会々２１８１番地１"/>
    <m/>
    <s v="大分県竹田市大字片ケ瀬１８４３番地"/>
    <m/>
    <s v="齊藤　一郎"/>
    <s v="   "/>
    <m/>
    <n v="0"/>
    <n v="0"/>
    <n v="2"/>
    <s v="世帯主"/>
    <n v="0"/>
    <s v="住登者"/>
    <n v="0"/>
    <n v="19910201"/>
    <n v="199102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30"/>
    <s v="川向"/>
    <x v="1025"/>
    <s v="サトウ　テツオ"/>
    <s v="佐藤　哲生"/>
    <n v="3897"/>
    <n v="999"/>
    <s v="サトウ　テツオ"/>
    <s v="佐藤　哲生"/>
    <m/>
    <m/>
    <d v="1948-06-10T00:00:00"/>
    <d v="1948-06-10T00:00:00"/>
    <x v="7"/>
    <s v="男"/>
    <x v="1"/>
    <n v="900"/>
    <n v="8780011"/>
    <s v="大字会々２１８５番地"/>
    <m/>
    <s v="大分県竹田市大字会々２１８５番地"/>
    <m/>
    <s v="佐藤　哲生"/>
    <s v="   "/>
    <m/>
    <n v="0"/>
    <n v="0"/>
    <n v="2"/>
    <s v="世帯主"/>
    <n v="0"/>
    <s v="住登者"/>
    <n v="0"/>
    <n v="19991217"/>
    <n v="19991217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30"/>
    <s v="川向"/>
    <x v="1026"/>
    <s v="ヒメノ　トオル"/>
    <s v="姫野　亨"/>
    <n v="3936"/>
    <n v="999"/>
    <s v="ヒメノ　マサコ"/>
    <s v="姫野　昌子"/>
    <m/>
    <m/>
    <d v="1935-05-04T00:00:00"/>
    <d v="1935-05-04T00:00:00"/>
    <x v="8"/>
    <s v="女"/>
    <x v="0"/>
    <n v="900"/>
    <n v="8780011"/>
    <s v="大字会々２２０７番地"/>
    <m/>
    <s v="大分県竹田市大字会々２２０７番地"/>
    <m/>
    <s v="姫野　重幸"/>
    <s v="   "/>
    <m/>
    <n v="0"/>
    <n v="0"/>
    <n v="52"/>
    <s v="母"/>
    <n v="0"/>
    <s v="住登者"/>
    <n v="0"/>
    <n v="19350504"/>
    <n v="19770608"/>
    <x v="0"/>
    <m/>
    <m/>
    <m/>
    <m/>
    <x v="0"/>
    <x v="1"/>
    <x v="0"/>
    <n v="1"/>
    <x v="1"/>
    <n v="1"/>
    <n v="1"/>
    <n v="1"/>
    <n v="1"/>
    <s v=""/>
    <s v=""/>
    <s v=""/>
    <x v="0"/>
    <s v=""/>
    <n v="1"/>
    <s v=""/>
  </r>
  <r>
    <x v="30"/>
    <s v="川向"/>
    <x v="1026"/>
    <s v="ヒメノ　トオル"/>
    <s v="姫野　亨"/>
    <n v="3937"/>
    <n v="999"/>
    <s v="ヒメノ　トオル"/>
    <s v="姫野　亨"/>
    <m/>
    <m/>
    <d v="1963-08-28T00:00:00"/>
    <d v="1963-08-28T00:00:00"/>
    <x v="57"/>
    <s v="男"/>
    <x v="1"/>
    <n v="900"/>
    <n v="8780011"/>
    <s v="大字会々２２０７番地"/>
    <m/>
    <s v="大分県竹田市大字会々２２０７番地"/>
    <m/>
    <s v="姫野　亨"/>
    <s v="   "/>
    <m/>
    <n v="0"/>
    <n v="0"/>
    <n v="2"/>
    <s v="世帯主"/>
    <n v="0"/>
    <s v="住登者"/>
    <n v="0"/>
    <n v="19880612"/>
    <n v="19880612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30"/>
    <s v="川向"/>
    <x v="1027"/>
    <s v="モリオカ　ノブコ"/>
    <s v="森岡　伸子"/>
    <n v="3951"/>
    <n v="999"/>
    <s v="モリオカ　ノブコ"/>
    <s v="森岡　伸子"/>
    <m/>
    <m/>
    <d v="1951-01-20T00:00:00"/>
    <d v="1951-01-20T00:00:00"/>
    <x v="0"/>
    <s v="女"/>
    <x v="0"/>
    <n v="900"/>
    <n v="8780011"/>
    <s v="大字会々２２３３番地２"/>
    <m/>
    <s v="大分県竹田市大字会々２２３３番地２"/>
    <m/>
    <s v="森岡　伸子"/>
    <s v="   "/>
    <m/>
    <n v="0"/>
    <n v="0"/>
    <n v="2"/>
    <s v="世帯主"/>
    <n v="0"/>
    <s v="住登者"/>
    <n v="0"/>
    <n v="19810804"/>
    <n v="19810804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30"/>
    <s v="川向"/>
    <x v="1028"/>
    <s v="ワカスギ　ハルオ"/>
    <s v="若杉　治生"/>
    <n v="3959"/>
    <n v="999"/>
    <s v="ワカスギ　ハルオ"/>
    <s v="若杉　治生"/>
    <m/>
    <m/>
    <d v="1954-12-19T00:00:00"/>
    <d v="1954-12-19T00:00:00"/>
    <x v="11"/>
    <s v="男"/>
    <x v="1"/>
    <n v="900"/>
    <n v="8780011"/>
    <s v="大字会々２１８４番地１"/>
    <m/>
    <s v="大分県豊後大野市大野町桑原１２５１番地"/>
    <m/>
    <s v="若杉　治生"/>
    <s v="   "/>
    <m/>
    <n v="0"/>
    <n v="0"/>
    <n v="2"/>
    <s v="世帯主"/>
    <n v="0"/>
    <s v="住登者"/>
    <n v="20210514"/>
    <n v="19840306"/>
    <n v="20210501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30"/>
    <s v="川向"/>
    <x v="1028"/>
    <s v="ワカスギ　ハルオ"/>
    <s v="若杉　治生"/>
    <n v="3960"/>
    <n v="999"/>
    <s v="ワカスギ　ミツヨ"/>
    <s v="若杉　光代"/>
    <m/>
    <m/>
    <d v="1950-09-13T00:00:00"/>
    <d v="1950-09-13T00:00:00"/>
    <x v="0"/>
    <s v="女"/>
    <x v="0"/>
    <n v="900"/>
    <n v="8780011"/>
    <s v="大字会々２１８４番地１"/>
    <m/>
    <s v="大分県豊後大野市大野町桑原１２５１番地"/>
    <m/>
    <s v="若杉　治生"/>
    <s v="   "/>
    <m/>
    <n v="0"/>
    <n v="0"/>
    <n v="12"/>
    <s v="妻"/>
    <n v="0"/>
    <s v="住登者"/>
    <n v="20210514"/>
    <n v="19820610"/>
    <n v="20210501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30"/>
    <s v="川向"/>
    <x v="1029"/>
    <s v="ワタナベ　ヤスヒロ"/>
    <s v="渡　康公"/>
    <n v="4756"/>
    <n v="999"/>
    <s v="ワタナベ　サトミ"/>
    <s v="渡　智美"/>
    <m/>
    <m/>
    <d v="1968-08-07T00:00:00"/>
    <d v="1968-08-07T00:00:00"/>
    <x v="62"/>
    <s v="女"/>
    <x v="0"/>
    <n v="900"/>
    <n v="8780011"/>
    <s v="大字会々２２２５番地"/>
    <m/>
    <s v="大分県竹田市大字下坂田２８９番地"/>
    <m/>
    <s v="渡　康公"/>
    <s v="   "/>
    <m/>
    <n v="0"/>
    <n v="0"/>
    <n v="12"/>
    <s v="妻"/>
    <n v="0"/>
    <s v="住登者"/>
    <n v="0"/>
    <n v="19680807"/>
    <n v="20120524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30"/>
    <s v="川向"/>
    <x v="1030"/>
    <s v="ナカトミ　ハジメ"/>
    <s v="中臣　一"/>
    <n v="9076"/>
    <n v="999"/>
    <s v="ナカトミ　ヒロミ"/>
    <s v="中臣　広美"/>
    <m/>
    <m/>
    <d v="1975-04-05T00:00:00"/>
    <d v="1975-04-05T00:00:00"/>
    <x v="47"/>
    <s v="女"/>
    <x v="0"/>
    <n v="900"/>
    <n v="8780011"/>
    <s v="大字会々２１１４番地１"/>
    <m/>
    <s v="大分県竹田市大字会々２１１４番地１"/>
    <m/>
    <s v="中臣　一"/>
    <s v="   "/>
    <m/>
    <n v="0"/>
    <n v="0"/>
    <n v="12"/>
    <s v="妻"/>
    <n v="0"/>
    <s v="住登者"/>
    <n v="0"/>
    <n v="19750405"/>
    <n v="20140222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30"/>
    <s v="川向"/>
    <x v="1031"/>
    <s v="タナカ　マサル"/>
    <s v="田中　優"/>
    <n v="10926"/>
    <n v="999"/>
    <s v="タナカ　マサル"/>
    <s v="田中　優"/>
    <m/>
    <m/>
    <d v="1943-02-07T00:00:00"/>
    <d v="1943-02-07T00:00:00"/>
    <x v="48"/>
    <s v="男"/>
    <x v="1"/>
    <n v="900"/>
    <n v="8780011"/>
    <s v="大字会々２１９６番地"/>
    <m/>
    <s v="大分県竹田市大字会々２１９６番地"/>
    <m/>
    <s v="田中　優"/>
    <s v="   "/>
    <m/>
    <n v="0"/>
    <n v="0"/>
    <n v="2"/>
    <s v="世帯主"/>
    <n v="0"/>
    <s v="住登者"/>
    <n v="0"/>
    <n v="19650604"/>
    <n v="20051201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30"/>
    <s v="川向"/>
    <x v="1031"/>
    <s v="タナカ　マサル"/>
    <s v="田中　優"/>
    <n v="10927"/>
    <n v="999"/>
    <s v="タナカ　カシコ"/>
    <s v="田中　かし子"/>
    <m/>
    <m/>
    <d v="1948-01-24T00:00:00"/>
    <d v="1948-01-24T00:00:00"/>
    <x v="7"/>
    <s v="女"/>
    <x v="0"/>
    <n v="900"/>
    <n v="8780011"/>
    <s v="大字会々２１９６番地"/>
    <m/>
    <s v="大分県竹田市大字会々２１９６番地"/>
    <m/>
    <s v="田中　優"/>
    <s v="   "/>
    <m/>
    <n v="0"/>
    <n v="0"/>
    <n v="12"/>
    <s v="妻"/>
    <n v="0"/>
    <s v="住登者"/>
    <n v="0"/>
    <n v="19691215"/>
    <n v="20051201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30"/>
    <s v="川向"/>
    <x v="1029"/>
    <s v="ワタナベ　ヤスヒロ"/>
    <s v="渡　康公"/>
    <n v="20960"/>
    <n v="999"/>
    <s v="ワタナベ　ヤスヒロ"/>
    <s v="渡　康公"/>
    <m/>
    <m/>
    <d v="1964-06-23T00:00:00"/>
    <d v="1964-06-23T00:00:00"/>
    <x v="57"/>
    <s v="男"/>
    <x v="1"/>
    <n v="900"/>
    <n v="8780011"/>
    <s v="大字会々２２２５番地"/>
    <m/>
    <s v="大分県竹田市大字下坂田２８９番地"/>
    <m/>
    <s v="渡　康公"/>
    <s v="   "/>
    <m/>
    <n v="0"/>
    <n v="0"/>
    <n v="2"/>
    <s v="世帯主"/>
    <n v="0"/>
    <s v="住登者"/>
    <n v="0"/>
    <n v="19640623"/>
    <n v="20120524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30"/>
    <s v="川向"/>
    <x v="1032"/>
    <s v="オオタ　ヒトミ"/>
    <s v="太田　一美"/>
    <n v="21544"/>
    <n v="999"/>
    <s v="オオタ　ヒトミ"/>
    <s v="太田　一美"/>
    <m/>
    <m/>
    <d v="1961-01-15T00:00:00"/>
    <d v="1961-01-15T00:00:00"/>
    <x v="20"/>
    <s v="女"/>
    <x v="0"/>
    <n v="900"/>
    <n v="8780011"/>
    <s v="大字会々２２３６番地"/>
    <m/>
    <s v="大分県竹田市大字川床１９４６番地"/>
    <m/>
    <s v="太田　一美"/>
    <s v="   "/>
    <m/>
    <n v="0"/>
    <n v="0"/>
    <n v="2"/>
    <s v="世帯主"/>
    <n v="0"/>
    <s v="住登者"/>
    <n v="0"/>
    <n v="19881022"/>
    <n v="19881022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30"/>
    <s v="川向"/>
    <x v="1032"/>
    <s v="オオタ　ヒトミ"/>
    <s v="太田　一美"/>
    <n v="21545"/>
    <n v="999"/>
    <s v="オオタ　ミホ"/>
    <s v="太田　美保"/>
    <m/>
    <m/>
    <d v="1988-03-08T00:00:00"/>
    <d v="1988-03-08T00:00:00"/>
    <x v="24"/>
    <s v="女"/>
    <x v="0"/>
    <n v="900"/>
    <n v="8780011"/>
    <s v="大字会々２２３６番地"/>
    <m/>
    <s v="大分県竹田市大字川床１９４６番地"/>
    <m/>
    <s v="太田　一美"/>
    <s v="   "/>
    <m/>
    <n v="0"/>
    <n v="0"/>
    <n v="20"/>
    <s v="子"/>
    <n v="0"/>
    <s v="住登者"/>
    <n v="0"/>
    <n v="19881022"/>
    <n v="19881022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30"/>
    <s v="川向"/>
    <x v="1013"/>
    <s v="クドウ　ヨシヒコ"/>
    <s v="工藤　好彦"/>
    <n v="22172"/>
    <n v="999"/>
    <s v="クドウ　マサミ"/>
    <s v="工藤　正美"/>
    <m/>
    <m/>
    <d v="1965-01-01T00:00:00"/>
    <d v="1965-01-01T00:00:00"/>
    <x v="44"/>
    <s v="女"/>
    <x v="0"/>
    <n v="900"/>
    <n v="8780011"/>
    <s v="大字会々２１９０番地"/>
    <m/>
    <s v="大分県竹田市大字竹田１９０７番地２"/>
    <m/>
    <s v="工藤　好彦"/>
    <s v="   "/>
    <m/>
    <n v="0"/>
    <n v="0"/>
    <n v="20"/>
    <s v="子"/>
    <n v="0"/>
    <s v="住登者"/>
    <n v="0"/>
    <n v="19870331"/>
    <n v="20090724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30"/>
    <s v="川向"/>
    <x v="1033"/>
    <s v="ヤマモト　タツミ"/>
    <s v="山元　辰美"/>
    <n v="23037"/>
    <n v="999"/>
    <s v="ヤマモト　タツミ"/>
    <s v="山元　辰美"/>
    <m/>
    <m/>
    <d v="1958-02-12T00:00:00"/>
    <d v="1958-02-12T00:00:00"/>
    <x v="2"/>
    <s v="男"/>
    <x v="1"/>
    <n v="900"/>
    <n v="8780011"/>
    <s v="大字会々２１０６番地２"/>
    <m/>
    <s v="大分県竹田市大字会々２１０６番地２"/>
    <m/>
    <s v="山元　辰美"/>
    <s v="   "/>
    <m/>
    <n v="0"/>
    <n v="0"/>
    <n v="2"/>
    <s v="世帯主"/>
    <n v="0"/>
    <s v="住登者"/>
    <n v="0"/>
    <n v="19900601"/>
    <n v="19900601"/>
    <x v="0"/>
    <m/>
    <m/>
    <m/>
    <m/>
    <x v="0"/>
    <x v="0"/>
    <x v="0"/>
    <n v="1"/>
    <x v="0"/>
    <n v="1"/>
    <s v=""/>
    <s v=""/>
    <s v=""/>
    <s v=""/>
    <s v=""/>
    <s v=""/>
    <x v="0"/>
    <s v=""/>
    <n v="1"/>
    <s v=""/>
  </r>
  <r>
    <x v="30"/>
    <s v="川向"/>
    <x v="1033"/>
    <s v="ヤマモト　タツミ"/>
    <s v="山元　辰美"/>
    <n v="23038"/>
    <n v="999"/>
    <s v="ヤマモト　タカコ"/>
    <s v="山元　孝子"/>
    <m/>
    <m/>
    <d v="1960-05-30T00:00:00"/>
    <d v="1960-05-30T00:00:00"/>
    <x v="45"/>
    <s v="女"/>
    <x v="0"/>
    <n v="900"/>
    <n v="8780011"/>
    <s v="大字会々２１０６番地２"/>
    <m/>
    <s v="大分県竹田市大字会々２１０６番地２"/>
    <m/>
    <s v="山元　辰美"/>
    <s v="   "/>
    <m/>
    <n v="0"/>
    <n v="0"/>
    <n v="12"/>
    <s v="妻"/>
    <n v="0"/>
    <s v="住登者"/>
    <n v="0"/>
    <n v="19900601"/>
    <n v="19900601"/>
    <x v="0"/>
    <m/>
    <m/>
    <m/>
    <m/>
    <x v="0"/>
    <x v="2"/>
    <x v="0"/>
    <n v="1"/>
    <x v="1"/>
    <s v=""/>
    <s v=""/>
    <s v=""/>
    <s v=""/>
    <s v=""/>
    <s v=""/>
    <s v=""/>
    <x v="0"/>
    <s v=""/>
    <n v="1"/>
    <s v=""/>
  </r>
  <r>
    <x v="30"/>
    <s v="川向"/>
    <x v="1034"/>
    <s v="ノセ　タカコ"/>
    <s v="能勢　子"/>
    <n v="23161"/>
    <n v="999"/>
    <s v="ノセ　タカコ"/>
    <s v="能勢　子"/>
    <m/>
    <m/>
    <d v="1931-03-09T00:00:00"/>
    <d v="1931-03-09T00:00:00"/>
    <x v="61"/>
    <s v="女"/>
    <x v="0"/>
    <n v="900"/>
    <n v="8780011"/>
    <s v="大字会々２２１５番地"/>
    <m/>
    <s v="大分県竹田市大字会々２２１５番地"/>
    <m/>
    <s v="能勢　昭二"/>
    <s v="   "/>
    <m/>
    <n v="0"/>
    <n v="0"/>
    <n v="2"/>
    <s v="世帯主"/>
    <n v="0"/>
    <s v="住登者"/>
    <n v="0"/>
    <n v="19900905"/>
    <n v="19900905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30"/>
    <s v="川向"/>
    <x v="1016"/>
    <s v="ウエシマ　コウジ"/>
    <s v="上島　弘二"/>
    <n v="27477"/>
    <n v="999"/>
    <s v="ウエシマ　ノリコ"/>
    <s v="上島　範子"/>
    <m/>
    <m/>
    <d v="1973-03-10T00:00:00"/>
    <d v="1973-03-10T00:00:00"/>
    <x v="85"/>
    <s v="女"/>
    <x v="0"/>
    <n v="900"/>
    <n v="8780011"/>
    <s v="大字会々２２３６番地"/>
    <m/>
    <s v="大分県竹田市大字会々２２３６番地"/>
    <m/>
    <s v="上島　國彦"/>
    <s v="   "/>
    <m/>
    <n v="0"/>
    <n v="0"/>
    <n v="2012"/>
    <s v="子の妻"/>
    <n v="0"/>
    <s v="住登者"/>
    <n v="0"/>
    <n v="20030425"/>
    <n v="20041212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30"/>
    <s v="川向"/>
    <x v="1029"/>
    <s v="ワタナベ　ヤスヒロ"/>
    <s v="渡　康公"/>
    <n v="29031"/>
    <n v="999"/>
    <s v="ワタナベ　ハルカ"/>
    <s v="渡　晴香"/>
    <m/>
    <m/>
    <d v="1999-08-19T00:00:00"/>
    <d v="1999-08-19T00:00:00"/>
    <x v="65"/>
    <s v="女"/>
    <x v="0"/>
    <n v="900"/>
    <n v="8780011"/>
    <s v="大字会々２２２５番地"/>
    <m/>
    <s v="大分県竹田市大字下坂田２８９番地"/>
    <m/>
    <s v="渡　康公"/>
    <s v="   "/>
    <m/>
    <n v="0"/>
    <n v="0"/>
    <n v="20"/>
    <s v="子"/>
    <n v="0"/>
    <s v="住登者"/>
    <n v="0"/>
    <n v="19990819"/>
    <n v="20120524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30"/>
    <s v="川向"/>
    <x v="1035"/>
    <s v="エトウ　カイゴ"/>
    <s v="江藤　海冴"/>
    <n v="29468"/>
    <n v="999"/>
    <s v="エトウ　カイゴ"/>
    <s v="江藤　海冴"/>
    <m/>
    <m/>
    <d v="1999-09-14T00:00:00"/>
    <d v="1999-09-14T00:00:00"/>
    <x v="65"/>
    <s v="男"/>
    <x v="1"/>
    <n v="900"/>
    <n v="8780011"/>
    <s v="大字会々２１９２番地"/>
    <s v="（セゾンアキタ１０２）"/>
    <s v="大分県別府市大字鶴見２９６７番地４"/>
    <m/>
    <s v="江藤　世次"/>
    <s v="   "/>
    <m/>
    <n v="0"/>
    <n v="0"/>
    <n v="2"/>
    <s v="世帯主"/>
    <n v="0"/>
    <s v="住登者"/>
    <n v="0"/>
    <n v="20180331"/>
    <n v="2018033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30"/>
    <s v="川向"/>
    <x v="1036"/>
    <s v="クギミヤ　トミコ"/>
    <s v="釘宮　トミ子"/>
    <n v="29780"/>
    <n v="999"/>
    <s v="クギミヤ　トミコ"/>
    <s v="釘宮　トミ子"/>
    <m/>
    <m/>
    <d v="1933-04-27T00:00:00"/>
    <d v="1933-04-27T00:00:00"/>
    <x v="51"/>
    <s v="女"/>
    <x v="0"/>
    <n v="900"/>
    <n v="8780011"/>
    <s v="大字会々２２１５番地２"/>
    <m/>
    <s v="大分県竹田市大字会々２２１５番地２"/>
    <m/>
    <s v="釘宮　トミ子"/>
    <s v="   "/>
    <m/>
    <n v="0"/>
    <n v="0"/>
    <n v="2"/>
    <s v="世帯主"/>
    <n v="0"/>
    <s v="住登者"/>
    <n v="0"/>
    <n v="20010215"/>
    <n v="20010215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30"/>
    <s v="川向"/>
    <x v="1037"/>
    <s v="ゴトウ　カズヒコ"/>
    <s v="後藤　和彦"/>
    <n v="1016659"/>
    <n v="999"/>
    <s v="ゴトウ　カズヒコ"/>
    <s v="後藤　和彦"/>
    <m/>
    <m/>
    <d v="1969-05-23T00:00:00"/>
    <d v="1969-05-23T00:00:00"/>
    <x v="62"/>
    <s v="男"/>
    <x v="1"/>
    <n v="900"/>
    <n v="8780011"/>
    <s v="大字会々２１５９番地"/>
    <m/>
    <s v="大分県竹田市荻町木下３８４番地"/>
    <m/>
    <s v="後藤　和彦"/>
    <s v="   "/>
    <m/>
    <n v="0"/>
    <n v="0"/>
    <n v="2"/>
    <s v="世帯主"/>
    <n v="0"/>
    <s v="住登者"/>
    <n v="20210301"/>
    <n v="19990628"/>
    <n v="202103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30"/>
    <s v="川向"/>
    <x v="1025"/>
    <s v="サトウ　テツオ"/>
    <s v="佐藤　哲生"/>
    <n v="1017463"/>
    <n v="999"/>
    <s v="サトウ　エリザベス　トーレス"/>
    <s v="ＳＡＴＯ　ＥＬＩＺＡＢＥＴＨ　ＴＯＲＲＥＳ"/>
    <s v="サトウ　エリザベス　トーレス"/>
    <s v="佐藤　エリザベス　トーレス"/>
    <d v="1959-04-09T00:00:00"/>
    <d v="1959-04-09T00:00:00"/>
    <x v="42"/>
    <s v="女"/>
    <x v="0"/>
    <n v="900"/>
    <n v="8780011"/>
    <s v="大字会々２１８５番地"/>
    <m/>
    <m/>
    <m/>
    <m/>
    <s v="   "/>
    <m/>
    <n v="0"/>
    <n v="0"/>
    <n v="12"/>
    <s v="妻"/>
    <n v="50"/>
    <s v="登録外国人"/>
    <n v="0"/>
    <n v="20120709"/>
    <n v="20120709"/>
    <x v="4"/>
    <s v="フィリピン"/>
    <m/>
    <m/>
    <m/>
    <x v="8"/>
    <x v="0"/>
    <x v="0"/>
    <n v="1"/>
    <x v="1"/>
    <n v="1"/>
    <s v=""/>
    <s v=""/>
    <s v=""/>
    <s v=""/>
    <s v=""/>
    <s v=""/>
    <x v="1"/>
    <s v=""/>
    <n v="1"/>
    <n v="1"/>
  </r>
  <r>
    <x v="30"/>
    <s v="川向"/>
    <x v="1038"/>
    <s v="イチミヤ　ケイイチロウ"/>
    <s v="一宮　圭一郎"/>
    <n v="10038385"/>
    <n v="999"/>
    <s v="イチミヤ　ケイイチロウ"/>
    <s v="一宮　圭一郎"/>
    <m/>
    <m/>
    <d v="1978-06-15T00:00:00"/>
    <d v="1978-06-15T00:00:00"/>
    <x v="63"/>
    <s v="男"/>
    <x v="1"/>
    <n v="900"/>
    <n v="8780011"/>
    <s v="大字会々２１９２番地"/>
    <s v="（セゾンＡＫｉＴＡ　１０１）"/>
    <s v="大分県竹田市荻町西福寺５７４５番地"/>
    <m/>
    <s v="一宮　時男"/>
    <s v="   "/>
    <m/>
    <n v="0"/>
    <n v="0"/>
    <n v="2"/>
    <s v="世帯主"/>
    <n v="0"/>
    <s v="住登者"/>
    <n v="20211201"/>
    <n v="19780615"/>
    <n v="20211201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30"/>
    <s v="川向"/>
    <x v="1037"/>
    <s v="ゴトウ　カズヒコ"/>
    <s v="後藤　和彦"/>
    <n v="20009105"/>
    <n v="999"/>
    <s v="ゴトウ　ミユキ"/>
    <s v="後藤　みゆき"/>
    <m/>
    <m/>
    <d v="1973-01-01T00:00:00"/>
    <d v="1973-01-01T00:00:00"/>
    <x v="85"/>
    <s v="女"/>
    <x v="0"/>
    <n v="900"/>
    <n v="8780011"/>
    <s v="大字会々２１５９番地"/>
    <m/>
    <s v="大分県竹田市荻町木下３８４番地"/>
    <m/>
    <s v="後藤　和彦"/>
    <s v="   "/>
    <m/>
    <n v="0"/>
    <n v="0"/>
    <n v="12"/>
    <s v="妻"/>
    <n v="0"/>
    <s v="住登者"/>
    <n v="20210301"/>
    <n v="20120718"/>
    <n v="2021030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30"/>
    <s v="川向"/>
    <x v="1016"/>
    <s v="ウエシマ　コウジ"/>
    <s v="上島　弘二"/>
    <n v="40000175"/>
    <n v="999"/>
    <s v="ウエシマ　ジン"/>
    <s v="上島　仁"/>
    <m/>
    <m/>
    <d v="2005-06-03T00:00:00"/>
    <d v="2005-06-03T00:00:00"/>
    <x v="54"/>
    <s v="男"/>
    <x v="1"/>
    <n v="900"/>
    <n v="8780011"/>
    <s v="大字会々２２３６番地"/>
    <m/>
    <s v="大分県竹田市大字会々２２３６番地"/>
    <m/>
    <s v="上島　國彦"/>
    <s v="   "/>
    <m/>
    <n v="0"/>
    <n v="0"/>
    <n v="2020"/>
    <s v="子の子"/>
    <n v="0"/>
    <s v="住登者"/>
    <n v="0"/>
    <n v="20050603"/>
    <n v="20050603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30"/>
    <s v="川向"/>
    <x v="1039"/>
    <s v="タカノ　トモユキ"/>
    <s v="髙野　智幸"/>
    <n v="40000593"/>
    <n v="999"/>
    <s v="タカノ　トモユキ"/>
    <s v="髙野　智幸"/>
    <m/>
    <m/>
    <d v="1968-03-28T00:00:00"/>
    <d v="1968-03-28T00:00:00"/>
    <x v="10"/>
    <s v="男"/>
    <x v="1"/>
    <n v="900"/>
    <n v="8780011"/>
    <s v="大字会々２１９２番地"/>
    <m/>
    <s v="大分県中津市山国町宇曽１０５１番地"/>
    <m/>
    <s v="髙野　惠地"/>
    <s v="   "/>
    <m/>
    <n v="0"/>
    <n v="0"/>
    <n v="2"/>
    <s v="世帯主"/>
    <n v="0"/>
    <s v="住登者"/>
    <n v="0"/>
    <n v="20091003"/>
    <n v="20091003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30"/>
    <s v="川向"/>
    <x v="1019"/>
    <s v="オジロ　サチコ"/>
    <s v="小代　幸子"/>
    <n v="40001808"/>
    <n v="999"/>
    <s v="オジロ　マユ"/>
    <s v="小代　莉由"/>
    <m/>
    <m/>
    <d v="2008-01-08T00:00:00"/>
    <d v="2008-01-08T00:00:00"/>
    <x v="96"/>
    <s v="女"/>
    <x v="0"/>
    <n v="900"/>
    <n v="8780011"/>
    <s v="大字会々２２０４番地"/>
    <m/>
    <s v="大分県大分市萩原２丁目１番"/>
    <m/>
    <s v="小代　かすみ"/>
    <s v="   "/>
    <m/>
    <n v="0"/>
    <n v="0"/>
    <n v="2020"/>
    <s v="子の子"/>
    <n v="0"/>
    <s v="住登者"/>
    <n v="20230424"/>
    <n v="20230411"/>
    <n v="20230411"/>
    <x v="0"/>
    <m/>
    <m/>
    <m/>
    <m/>
    <x v="0"/>
    <x v="2"/>
    <x v="0"/>
    <n v="1"/>
    <x v="1"/>
    <s v=""/>
    <s v=""/>
    <s v=""/>
    <s v=""/>
    <s v=""/>
    <s v=""/>
    <s v=""/>
    <x v="0"/>
    <s v=""/>
    <n v="1"/>
    <n v="1"/>
  </r>
  <r>
    <x v="30"/>
    <s v="川向"/>
    <x v="1029"/>
    <s v="ワタナベ　ヤスヒロ"/>
    <s v="渡　康公"/>
    <n v="40002121"/>
    <n v="999"/>
    <s v="ワタナベ　ヒロト"/>
    <s v="渡　陽斗"/>
    <m/>
    <m/>
    <d v="2008-10-04T00:00:00"/>
    <d v="2008-10-04T00:00:00"/>
    <x v="86"/>
    <s v="男"/>
    <x v="1"/>
    <n v="900"/>
    <n v="8780011"/>
    <s v="大字会々２２２５番地"/>
    <m/>
    <s v="大分県竹田市大字下坂田２８９番地"/>
    <m/>
    <s v="渡　康公"/>
    <s v="   "/>
    <m/>
    <n v="0"/>
    <n v="0"/>
    <n v="20"/>
    <s v="子"/>
    <n v="0"/>
    <s v="住登者"/>
    <n v="0"/>
    <n v="20081004"/>
    <n v="20120524"/>
    <x v="0"/>
    <m/>
    <m/>
    <m/>
    <m/>
    <x v="0"/>
    <x v="2"/>
    <x v="0"/>
    <n v="1"/>
    <x v="1"/>
    <s v=""/>
    <s v=""/>
    <s v=""/>
    <s v=""/>
    <s v=""/>
    <s v=""/>
    <s v=""/>
    <x v="0"/>
    <n v="1"/>
    <s v=""/>
    <n v="1"/>
  </r>
  <r>
    <x v="30"/>
    <s v="川向"/>
    <x v="1016"/>
    <s v="ウエシマ　コウジ"/>
    <s v="上島　弘二"/>
    <n v="40002553"/>
    <n v="999"/>
    <s v="ウエシマ　ヒロタカ"/>
    <s v="上島　紘孝"/>
    <m/>
    <m/>
    <d v="2009-08-05T00:00:00"/>
    <d v="2009-08-05T00:00:00"/>
    <x v="87"/>
    <s v="男"/>
    <x v="1"/>
    <n v="900"/>
    <n v="8780011"/>
    <s v="大字会々２２３６番地"/>
    <m/>
    <s v="大分県竹田市大字会々２２３６番地"/>
    <m/>
    <s v="上島　國彦"/>
    <s v="   "/>
    <m/>
    <n v="0"/>
    <n v="0"/>
    <n v="2020"/>
    <s v="子の子"/>
    <n v="0"/>
    <s v="住登者"/>
    <n v="0"/>
    <n v="20090805"/>
    <n v="20090805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30"/>
    <s v="川向"/>
    <x v="1040"/>
    <s v="イチマル　ミツコ"/>
    <s v="一丸　美津子"/>
    <n v="40002568"/>
    <n v="999"/>
    <s v="イチマル　ミツコ"/>
    <s v="一丸　美津子"/>
    <m/>
    <m/>
    <d v="1949-08-24T00:00:00"/>
    <d v="1949-08-24T00:00:00"/>
    <x v="15"/>
    <s v="女"/>
    <x v="0"/>
    <n v="900"/>
    <n v="8780011"/>
    <s v="大字会々２２０３番地"/>
    <m/>
    <s v="大分県竹田市大字会々２２０３番地"/>
    <m/>
    <s v="一丸　德藏"/>
    <s v="   "/>
    <m/>
    <n v="0"/>
    <n v="0"/>
    <n v="2"/>
    <s v="世帯主"/>
    <n v="0"/>
    <s v="住登者"/>
    <n v="0"/>
    <n v="20090827"/>
    <n v="20090827"/>
    <x v="0"/>
    <m/>
    <m/>
    <m/>
    <m/>
    <x v="0"/>
    <x v="0"/>
    <x v="0"/>
    <n v="1"/>
    <x v="0"/>
    <n v="1"/>
    <n v="1"/>
    <s v=""/>
    <s v=""/>
    <s v=""/>
    <s v=""/>
    <s v=""/>
    <x v="0"/>
    <s v=""/>
    <n v="1"/>
    <n v="1"/>
  </r>
  <r>
    <x v="30"/>
    <s v="川向"/>
    <x v="1041"/>
    <s v="トミク　トシコ"/>
    <s v="富來　敏子"/>
    <n v="40002988"/>
    <n v="999"/>
    <s v="トミク　トシコ"/>
    <s v="富來　敏子"/>
    <m/>
    <m/>
    <d v="1925-03-19T00:00:00"/>
    <d v="1925-03-19T00:00:00"/>
    <x v="76"/>
    <s v="女"/>
    <x v="0"/>
    <n v="900"/>
    <n v="8780011"/>
    <s v="大字会々２０７０番地"/>
    <m/>
    <s v="大分県大分市大字丹川２７７番地"/>
    <m/>
    <s v="富來　隆"/>
    <s v="   "/>
    <m/>
    <n v="0"/>
    <n v="0"/>
    <n v="2"/>
    <s v="世帯主"/>
    <n v="0"/>
    <s v="住登者"/>
    <n v="0"/>
    <n v="20100610"/>
    <n v="20100610"/>
    <x v="0"/>
    <m/>
    <m/>
    <m/>
    <m/>
    <x v="0"/>
    <x v="1"/>
    <x v="0"/>
    <n v="1"/>
    <x v="0"/>
    <n v="1"/>
    <n v="1"/>
    <n v="1"/>
    <n v="1"/>
    <n v="1"/>
    <s v=""/>
    <s v=""/>
    <x v="0"/>
    <s v=""/>
    <n v="1"/>
    <n v="1"/>
  </r>
  <r>
    <x v="30"/>
    <s v="川向"/>
    <x v="1030"/>
    <s v="ナカトミ　ハジメ"/>
    <s v="中臣　一"/>
    <n v="40003995"/>
    <n v="999"/>
    <s v="ナカトミ　ハジメ"/>
    <s v="中臣　一"/>
    <m/>
    <m/>
    <d v="1974-05-24T00:00:00"/>
    <d v="1974-05-24T00:00:00"/>
    <x v="46"/>
    <s v="男"/>
    <x v="1"/>
    <n v="900"/>
    <n v="8780011"/>
    <s v="大字会々２１１４番地１"/>
    <m/>
    <s v="大分県竹田市大字会々２１１４番地１"/>
    <m/>
    <s v="中臣　一"/>
    <s v="   "/>
    <m/>
    <n v="0"/>
    <n v="0"/>
    <n v="2"/>
    <s v="世帯主"/>
    <n v="0"/>
    <s v="住登者"/>
    <n v="0"/>
    <n v="20120606"/>
    <n v="20120606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30"/>
    <s v="川向"/>
    <x v="1042"/>
    <s v="スズキ　ダイキ"/>
    <s v="鈴木　大樹"/>
    <n v="40005094"/>
    <n v="999"/>
    <s v="スズキ　ダイキ"/>
    <s v="鈴木　大樹"/>
    <m/>
    <m/>
    <d v="1984-10-29T00:00:00"/>
    <d v="1984-10-29T00:00:00"/>
    <x v="16"/>
    <s v="男"/>
    <x v="1"/>
    <n v="900"/>
    <n v="8780011"/>
    <s v="大字会々２１７６番地２"/>
    <m/>
    <s v="埼玉県吉川市美南２丁目２４番地１"/>
    <m/>
    <s v="鈴木　正美"/>
    <s v="   "/>
    <m/>
    <n v="0"/>
    <n v="0"/>
    <n v="2"/>
    <s v="世帯主"/>
    <n v="0"/>
    <s v="住登者"/>
    <n v="0"/>
    <n v="20140427"/>
    <n v="2020101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30"/>
    <s v="川向"/>
    <x v="1043"/>
    <s v="ハセガワ　ケイ"/>
    <s v="長谷川　絢"/>
    <n v="40005096"/>
    <n v="999"/>
    <s v="ハセガワ　ケイ"/>
    <s v="長谷川　絢"/>
    <m/>
    <m/>
    <d v="1986-07-16T00:00:00"/>
    <d v="1986-07-16T00:00:00"/>
    <x v="80"/>
    <s v="女"/>
    <x v="0"/>
    <n v="900"/>
    <n v="8780011"/>
    <s v="大字会々２１７６番地２"/>
    <m/>
    <s v="神奈川県座間市立野台３丁目３０番"/>
    <m/>
    <s v="長谷川　行夫"/>
    <s v="   "/>
    <m/>
    <n v="0"/>
    <n v="0"/>
    <n v="2"/>
    <s v="世帯主"/>
    <n v="0"/>
    <s v="住登者"/>
    <n v="0"/>
    <n v="20140428"/>
    <n v="20201019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30"/>
    <s v="川向"/>
    <x v="1030"/>
    <s v="ナカトミ　ハジメ"/>
    <s v="中臣　一"/>
    <n v="40005793"/>
    <n v="999"/>
    <s v="ナカトミ　ミツキ"/>
    <s v="中臣　美月"/>
    <m/>
    <m/>
    <d v="2015-08-08T00:00:00"/>
    <d v="2015-08-08T00:00:00"/>
    <x v="90"/>
    <s v="女"/>
    <x v="0"/>
    <n v="900"/>
    <n v="8780011"/>
    <s v="大字会々２１１４番地１"/>
    <m/>
    <s v="大分県竹田市大字会々２１１４番地１"/>
    <m/>
    <s v="中臣　一"/>
    <s v="   "/>
    <m/>
    <n v="0"/>
    <n v="0"/>
    <n v="20"/>
    <s v="子"/>
    <n v="0"/>
    <s v="住登者"/>
    <n v="0"/>
    <n v="20150808"/>
    <n v="20150808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30"/>
    <s v="川向"/>
    <x v="1044"/>
    <s v="モリ　ケンシ"/>
    <s v="森　賢士"/>
    <n v="40005812"/>
    <n v="999"/>
    <s v="モリ　ケンシ"/>
    <s v="森　賢士"/>
    <m/>
    <m/>
    <d v="1944-07-30T00:00:00"/>
    <d v="1944-07-30T00:00:00"/>
    <x v="34"/>
    <s v="男"/>
    <x v="1"/>
    <n v="900"/>
    <n v="8780011"/>
    <s v="大字会々２１８９番地"/>
    <m/>
    <s v="大分県竹田市大字会々２１８９番地"/>
    <m/>
    <s v="森　賢士"/>
    <s v="   "/>
    <m/>
    <n v="0"/>
    <n v="0"/>
    <n v="2"/>
    <s v="世帯主"/>
    <n v="0"/>
    <s v="住登者"/>
    <n v="0"/>
    <n v="20150902"/>
    <n v="20150902"/>
    <x v="0"/>
    <m/>
    <m/>
    <m/>
    <m/>
    <x v="0"/>
    <x v="1"/>
    <x v="0"/>
    <n v="1"/>
    <x v="0"/>
    <n v="1"/>
    <n v="1"/>
    <n v="1"/>
    <n v="1"/>
    <s v=""/>
    <s v=""/>
    <s v=""/>
    <x v="0"/>
    <s v=""/>
    <n v="1"/>
    <s v=""/>
  </r>
  <r>
    <x v="30"/>
    <s v="川向"/>
    <x v="1044"/>
    <s v="モリ　ケンシ"/>
    <s v="森　賢士"/>
    <n v="40005813"/>
    <n v="999"/>
    <s v="モリ　フジコ"/>
    <s v="森　富士子"/>
    <m/>
    <m/>
    <d v="1948-02-20T00:00:00"/>
    <d v="1948-02-20T00:00:00"/>
    <x v="7"/>
    <s v="女"/>
    <x v="0"/>
    <n v="900"/>
    <n v="8780011"/>
    <s v="大字会々２１８９番地"/>
    <m/>
    <s v="大分県竹田市大字会々２１８９番地"/>
    <m/>
    <s v="森　賢士"/>
    <s v="   "/>
    <m/>
    <n v="0"/>
    <n v="0"/>
    <n v="12"/>
    <s v="妻"/>
    <n v="0"/>
    <s v="住登者"/>
    <n v="0"/>
    <n v="20150902"/>
    <n v="20150902"/>
    <x v="0"/>
    <m/>
    <m/>
    <m/>
    <m/>
    <x v="0"/>
    <x v="1"/>
    <x v="0"/>
    <n v="1"/>
    <x v="1"/>
    <n v="1"/>
    <n v="1"/>
    <n v="1"/>
    <s v=""/>
    <s v=""/>
    <s v=""/>
    <s v=""/>
    <x v="0"/>
    <s v=""/>
    <n v="1"/>
    <s v=""/>
  </r>
  <r>
    <x v="30"/>
    <s v="川向"/>
    <x v="1045"/>
    <s v="ノジリ　ヤスト"/>
    <s v="野尻　康人"/>
    <n v="40006988"/>
    <n v="999"/>
    <s v="ノジリ　ヤスト"/>
    <s v="野尻　康人"/>
    <m/>
    <m/>
    <d v="1949-02-01T00:00:00"/>
    <d v="1949-02-01T00:00:00"/>
    <x v="32"/>
    <s v="男"/>
    <x v="1"/>
    <n v="900"/>
    <n v="8780011"/>
    <s v="大字会々２１８０番地２"/>
    <m/>
    <s v="奈良県大和高田市幸町６番"/>
    <m/>
    <s v="野尻　康人"/>
    <s v="   "/>
    <m/>
    <n v="0"/>
    <n v="0"/>
    <n v="2"/>
    <s v="世帯主"/>
    <n v="0"/>
    <s v="住登者"/>
    <n v="0"/>
    <n v="20171118"/>
    <n v="20171118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s v=""/>
  </r>
  <r>
    <x v="30"/>
    <s v="川向"/>
    <x v="1045"/>
    <s v="ノジリ　ヤスト"/>
    <s v="野尻　康人"/>
    <n v="40006989"/>
    <n v="999"/>
    <s v="ノジリ　ナオミ"/>
    <s v="野尻　直美"/>
    <m/>
    <m/>
    <d v="1952-09-15T00:00:00"/>
    <d v="1952-09-15T00:00:00"/>
    <x v="13"/>
    <s v="女"/>
    <x v="0"/>
    <n v="900"/>
    <n v="8780011"/>
    <s v="大字会々２１８０番地２"/>
    <m/>
    <s v="奈良県大和高田市幸町６番"/>
    <m/>
    <s v="野尻　康人"/>
    <s v="   "/>
    <m/>
    <n v="0"/>
    <n v="0"/>
    <n v="12"/>
    <s v="妻"/>
    <n v="0"/>
    <s v="住登者"/>
    <n v="0"/>
    <n v="20171118"/>
    <n v="20171118"/>
    <x v="0"/>
    <m/>
    <m/>
    <m/>
    <m/>
    <x v="0"/>
    <x v="0"/>
    <x v="0"/>
    <n v="1"/>
    <x v="1"/>
    <n v="1"/>
    <n v="1"/>
    <s v=""/>
    <s v=""/>
    <s v=""/>
    <s v=""/>
    <s v=""/>
    <x v="0"/>
    <s v=""/>
    <n v="1"/>
    <s v=""/>
  </r>
  <r>
    <x v="30"/>
    <s v="川向"/>
    <x v="1030"/>
    <s v="ナカトミ　ハジメ"/>
    <s v="中臣　一"/>
    <n v="40006995"/>
    <n v="999"/>
    <s v="ナカトミ　フミヤ"/>
    <s v="中臣　文哉"/>
    <m/>
    <m/>
    <d v="2017-11-14T00:00:00"/>
    <d v="2017-11-14T00:00:00"/>
    <x v="69"/>
    <s v="男"/>
    <x v="1"/>
    <n v="900"/>
    <n v="8780011"/>
    <s v="大字会々２１１４番地１"/>
    <m/>
    <s v="大分県竹田市大字会々２１１４番地１"/>
    <m/>
    <s v="中臣　一"/>
    <s v="   "/>
    <m/>
    <n v="0"/>
    <n v="0"/>
    <n v="20"/>
    <s v="子"/>
    <n v="0"/>
    <s v="住登者"/>
    <n v="0"/>
    <n v="20171114"/>
    <n v="20171114"/>
    <x v="0"/>
    <m/>
    <m/>
    <m/>
    <m/>
    <x v="0"/>
    <x v="3"/>
    <x v="0"/>
    <n v="1"/>
    <x v="1"/>
    <s v=""/>
    <s v=""/>
    <s v=""/>
    <s v=""/>
    <s v=""/>
    <s v=""/>
    <s v=""/>
    <x v="0"/>
    <n v="1"/>
    <s v=""/>
    <n v="1"/>
  </r>
  <r>
    <x v="30"/>
    <s v="川向"/>
    <x v="1046"/>
    <s v="オクダ　カヅヨ"/>
    <s v="田　かづよ"/>
    <n v="40014691"/>
    <n v="999"/>
    <s v="オクダ　カヅヨ"/>
    <s v="田　かづよ"/>
    <m/>
    <m/>
    <d v="1948-01-29T00:00:00"/>
    <d v="1948-01-29T00:00:00"/>
    <x v="7"/>
    <s v="女"/>
    <x v="0"/>
    <n v="900"/>
    <n v="8780011"/>
    <s v="大字会々２１２０番地"/>
    <m/>
    <s v="大分県竹田市大字竹田５２７番地"/>
    <m/>
    <s v="田　誠一"/>
    <s v="   "/>
    <m/>
    <n v="0"/>
    <n v="0"/>
    <n v="2"/>
    <s v="世帯主"/>
    <n v="0"/>
    <s v="住登者"/>
    <n v="20230926"/>
    <n v="20220502"/>
    <n v="20220502"/>
    <x v="0"/>
    <m/>
    <m/>
    <m/>
    <m/>
    <x v="0"/>
    <x v="1"/>
    <x v="0"/>
    <n v="1"/>
    <x v="0"/>
    <n v="1"/>
    <n v="1"/>
    <n v="1"/>
    <s v=""/>
    <s v=""/>
    <s v=""/>
    <s v=""/>
    <x v="0"/>
    <s v=""/>
    <n v="1"/>
    <n v="1"/>
  </r>
  <r>
    <x v="30"/>
    <s v="川向"/>
    <x v="1047"/>
    <s v="ショウヤマ　ミホ"/>
    <s v="庄山　美保"/>
    <n v="40023046"/>
    <n v="999"/>
    <s v="ショウヤマ　ミホ"/>
    <s v="庄山　美保"/>
    <m/>
    <m/>
    <d v="1984-09-19T00:00:00"/>
    <d v="1984-09-19T00:00:00"/>
    <x v="16"/>
    <s v="女"/>
    <x v="0"/>
    <n v="900"/>
    <n v="8780011"/>
    <s v="大字会々２１７９番地６"/>
    <m/>
    <s v="大分県竹田市大字会々２１７９番地６"/>
    <s v="ショウヤマ　ミホ"/>
    <s v="庄山　美保"/>
    <s v="   "/>
    <m/>
    <n v="0"/>
    <n v="0"/>
    <n v="2"/>
    <s v="世帯主"/>
    <n v="0"/>
    <s v="住登者"/>
    <n v="20240401"/>
    <n v="20240401"/>
    <n v="20240401"/>
    <x v="0"/>
    <m/>
    <m/>
    <m/>
    <m/>
    <x v="0"/>
    <x v="2"/>
    <x v="0"/>
    <n v="1"/>
    <x v="0"/>
    <s v=""/>
    <s v=""/>
    <s v=""/>
    <s v=""/>
    <s v=""/>
    <s v=""/>
    <s v=""/>
    <x v="0"/>
    <s v=""/>
    <n v="1"/>
    <s v=""/>
  </r>
  <r>
    <x v="30"/>
    <s v="川向"/>
    <x v="1047"/>
    <s v="ショウヤマ　ミホ"/>
    <s v="庄山　美保"/>
    <n v="40023054"/>
    <n v="999"/>
    <s v="ショウヤマ　ソラ"/>
    <s v="庄山　蒼空"/>
    <m/>
    <m/>
    <d v="2012-07-05T00:00:00"/>
    <d v="2012-07-05T00:00:00"/>
    <x v="89"/>
    <s v="男"/>
    <x v="1"/>
    <n v="900"/>
    <n v="8780011"/>
    <s v="大字会々２１７９番地６"/>
    <m/>
    <s v="大分県竹田市大字会々２１７９番地６"/>
    <m/>
    <s v="庄山　美保"/>
    <s v="   "/>
    <m/>
    <n v="0"/>
    <n v="0"/>
    <n v="20"/>
    <s v="子"/>
    <n v="0"/>
    <s v="住登者"/>
    <n v="20240401"/>
    <n v="20240401"/>
    <n v="20240401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0"/>
    <s v="川向"/>
    <x v="1047"/>
    <s v="ショウヤマ　ミホ"/>
    <s v="庄山　美保"/>
    <n v="40023062"/>
    <n v="999"/>
    <s v="ショウヤマ　ハル"/>
    <s v="庄山　晴琉"/>
    <m/>
    <m/>
    <d v="2018-04-01T00:00:00"/>
    <d v="2018-04-01T00:00:00"/>
    <x v="69"/>
    <s v="男"/>
    <x v="1"/>
    <n v="900"/>
    <n v="8780011"/>
    <s v="大字会々２１７９番地６"/>
    <m/>
    <s v="大分県竹田市大字会々２１７９番地６"/>
    <m/>
    <s v="庄山　美保"/>
    <s v="   "/>
    <m/>
    <n v="0"/>
    <n v="0"/>
    <n v="20"/>
    <s v="子"/>
    <n v="0"/>
    <s v="住登者"/>
    <n v="20240401"/>
    <n v="20240401"/>
    <n v="20240401"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0"/>
    <s v="川向"/>
    <x v="1048"/>
    <s v="スズキ　ジュンコ"/>
    <s v="鈴木　純子"/>
    <n v="90035533"/>
    <n v="999"/>
    <s v="スズキ　ジュンコ"/>
    <s v="鈴木　純子"/>
    <m/>
    <m/>
    <d v="1962-10-02T00:00:00"/>
    <d v="1962-10-02T00:00:00"/>
    <x v="56"/>
    <s v="女"/>
    <x v="0"/>
    <n v="900"/>
    <n v="8780011"/>
    <s v="大字会々２１３５番地１"/>
    <m/>
    <s v="大分県中津市耶馬溪町大字大野２７９２番地"/>
    <m/>
    <s v="鈴木　義弘"/>
    <s v="   "/>
    <m/>
    <n v="0"/>
    <n v="0"/>
    <n v="2"/>
    <s v="世帯主"/>
    <n v="0"/>
    <s v="住登者"/>
    <n v="20231204"/>
    <n v="20231130"/>
    <n v="20231130"/>
    <x v="0"/>
    <m/>
    <m/>
    <m/>
    <m/>
    <x v="0"/>
    <x v="2"/>
    <x v="0"/>
    <n v="1"/>
    <x v="0"/>
    <s v=""/>
    <s v=""/>
    <s v=""/>
    <s v=""/>
    <s v=""/>
    <s v=""/>
    <s v=""/>
    <x v="0"/>
    <s v=""/>
    <n v="1"/>
    <n v="1"/>
  </r>
  <r>
    <x v="31"/>
    <s v="挟田"/>
    <x v="1049"/>
    <s v="オオシマ　キヨコ"/>
    <s v="大嶋　清子"/>
    <n v="4315"/>
    <n v="999"/>
    <s v="オオシマ　キヨコ"/>
    <s v="大嶋　清子"/>
    <m/>
    <m/>
    <d v="1933-04-20T00:00:00"/>
    <d v="1933-04-20T00:00:00"/>
    <x v="51"/>
    <s v="女"/>
    <x v="0"/>
    <n v="300"/>
    <n v="8780005"/>
    <s v="大字挟田３１４番地"/>
    <m/>
    <s v="大分県竹田市大字挟田３１４番地"/>
    <m/>
    <s v="大嶋　幸夫"/>
    <s v="   "/>
    <m/>
    <n v="0"/>
    <n v="0"/>
    <n v="2"/>
    <s v="世帯主"/>
    <n v="0"/>
    <s v="住登者"/>
    <n v="20220602"/>
    <n v="19830519"/>
    <n v="19830519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31"/>
    <s v="挟田"/>
    <x v="1050"/>
    <s v="カイ　ヒロコ"/>
    <s v="甲斐　ヒロコ"/>
    <n v="4319"/>
    <n v="999"/>
    <s v="カイ　ヒロコ"/>
    <s v="甲斐　ヒロコ"/>
    <m/>
    <m/>
    <d v="1936-05-21T00:00:00"/>
    <d v="1936-05-21T00:00:00"/>
    <x v="36"/>
    <s v="女"/>
    <x v="0"/>
    <n v="300"/>
    <n v="8780005"/>
    <s v="大字挟田３８７番地"/>
    <m/>
    <s v="大分県竹田市大字挟田３８７番地"/>
    <m/>
    <s v="甲斐　一郎"/>
    <s v="   "/>
    <m/>
    <n v="0"/>
    <n v="0"/>
    <n v="2"/>
    <s v="世帯主"/>
    <n v="0"/>
    <s v="住登者"/>
    <n v="0"/>
    <n v="19360521"/>
    <n v="19570327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1"/>
    <s v="挟田"/>
    <x v="1051"/>
    <s v="カワノ　チエミ"/>
    <s v="河野　ちえみ"/>
    <n v="4324"/>
    <n v="999"/>
    <s v="カワノ　ツヤコ"/>
    <s v="河野　ツヤ子"/>
    <m/>
    <m/>
    <d v="1943-08-28T00:00:00"/>
    <d v="1943-08-28T00:00:00"/>
    <x v="34"/>
    <s v="女"/>
    <x v="0"/>
    <n v="300"/>
    <n v="8780005"/>
    <s v="大字挟田１２０番地"/>
    <m/>
    <s v="大分県竹田市大字挟田１２０番地"/>
    <m/>
    <s v="河野　鎭民"/>
    <s v="   "/>
    <m/>
    <n v="0"/>
    <n v="0"/>
    <n v="52"/>
    <s v="母"/>
    <n v="0"/>
    <s v="住登者"/>
    <n v="20231115"/>
    <n v="19690320"/>
    <n v="19690320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1"/>
    <s v="挟田"/>
    <x v="1051"/>
    <s v="カワノ　チエミ"/>
    <s v="河野　ちえみ"/>
    <n v="4325"/>
    <n v="999"/>
    <s v="カワノ　カツヒロ"/>
    <s v="河野　克博"/>
    <m/>
    <m/>
    <d v="1971-03-07T00:00:00"/>
    <d v="1971-03-07T00:00:00"/>
    <x v="18"/>
    <s v="男"/>
    <x v="1"/>
    <n v="300"/>
    <n v="8780005"/>
    <s v="大字挟田１２０番地"/>
    <m/>
    <s v="大分県竹田市大字挟田１２０番地"/>
    <m/>
    <s v="河野　鎭民"/>
    <s v="   "/>
    <m/>
    <n v="0"/>
    <n v="0"/>
    <n v="71"/>
    <s v="兄"/>
    <n v="0"/>
    <s v="住登者"/>
    <n v="20231115"/>
    <n v="20020826"/>
    <n v="20020826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1"/>
    <s v="挟田"/>
    <x v="1051"/>
    <s v="カワノ　チエミ"/>
    <s v="河野　ちえみ"/>
    <n v="4326"/>
    <n v="999"/>
    <s v="カワノ　チエミ"/>
    <s v="河野　ちえみ"/>
    <m/>
    <m/>
    <d v="1973-09-20T00:00:00"/>
    <d v="1973-09-20T00:00:00"/>
    <x v="46"/>
    <s v="女"/>
    <x v="0"/>
    <n v="300"/>
    <n v="8780005"/>
    <s v="大字挟田１２０番地"/>
    <m/>
    <s v="大分県竹田市大字挟田１２０番地"/>
    <m/>
    <s v="河野　鎭民"/>
    <s v="   "/>
    <m/>
    <n v="0"/>
    <n v="0"/>
    <n v="2"/>
    <s v="世帯主"/>
    <n v="0"/>
    <s v="住登者"/>
    <n v="20231115"/>
    <n v="19730920"/>
    <n v="19730920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31"/>
    <s v="挟田"/>
    <x v="1052"/>
    <s v="クロノ　カズコ"/>
    <s v="黒野　和子"/>
    <n v="4331"/>
    <n v="999"/>
    <s v="クロノ　カズコ"/>
    <s v="黒野　和子"/>
    <m/>
    <m/>
    <d v="1967-05-12T00:00:00"/>
    <d v="1967-05-12T00:00:00"/>
    <x v="55"/>
    <s v="女"/>
    <x v="0"/>
    <n v="300"/>
    <n v="8780005"/>
    <s v="大字挟田１６８番地"/>
    <m/>
    <s v="大分県竹田市大字挟田１６８番地"/>
    <m/>
    <s v="黒野　聽生"/>
    <s v="   "/>
    <m/>
    <n v="0"/>
    <n v="0"/>
    <n v="2"/>
    <s v="世帯主"/>
    <n v="0"/>
    <s v="住登者"/>
    <n v="0"/>
    <n v="19680416"/>
    <n v="19680416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1"/>
    <s v="挟田"/>
    <x v="1053"/>
    <s v="ゴトウ　タダカツ"/>
    <s v="後藤　忠勝"/>
    <n v="4335"/>
    <n v="999"/>
    <s v="ゴトウ　タダカツ"/>
    <s v="後藤　忠勝"/>
    <m/>
    <m/>
    <d v="1942-08-27T00:00:00"/>
    <d v="1942-08-27T00:00:00"/>
    <x v="48"/>
    <s v="男"/>
    <x v="1"/>
    <n v="300"/>
    <n v="8780005"/>
    <s v="大字挟田１０番地１"/>
    <m/>
    <s v="大分県竹田市大字挟田１０番地１"/>
    <m/>
    <s v="後藤　忠勝"/>
    <s v="   "/>
    <m/>
    <n v="0"/>
    <n v="0"/>
    <n v="2"/>
    <s v="世帯主"/>
    <n v="0"/>
    <s v="住登者"/>
    <n v="0"/>
    <n v="19830609"/>
    <n v="19830609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1"/>
    <s v="挟田"/>
    <x v="1053"/>
    <s v="ゴトウ　タダカツ"/>
    <s v="後藤　忠勝"/>
    <n v="4337"/>
    <n v="999"/>
    <s v="ゴトウ　タカシ"/>
    <s v="後藤　隆史"/>
    <m/>
    <m/>
    <d v="1973-02-24T00:00:00"/>
    <d v="1973-02-24T00:00:00"/>
    <x v="85"/>
    <s v="男"/>
    <x v="1"/>
    <n v="300"/>
    <n v="8780005"/>
    <s v="大字挟田１０番地１"/>
    <m/>
    <s v="大分県竹田市大字挟田１０番地１"/>
    <m/>
    <s v="後藤　忠勝"/>
    <s v="   "/>
    <m/>
    <n v="0"/>
    <n v="0"/>
    <n v="20"/>
    <s v="子"/>
    <n v="0"/>
    <s v="住登者"/>
    <n v="0"/>
    <n v="20200331"/>
    <n v="20200331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1"/>
    <s v="挟田"/>
    <x v="1054"/>
    <s v="サケミ　カツユキ"/>
    <s v="酒見　克行"/>
    <n v="4340"/>
    <n v="999"/>
    <s v="サケミ　カツユキ"/>
    <s v="酒見　克行"/>
    <m/>
    <m/>
    <d v="1945-08-03T00:00:00"/>
    <d v="1945-08-03T00:00:00"/>
    <x v="6"/>
    <s v="男"/>
    <x v="1"/>
    <n v="300"/>
    <n v="8780005"/>
    <s v="大字挟田２４番地"/>
    <m/>
    <s v="大分県竹田市大字挟田２４番地"/>
    <m/>
    <s v="酒見　克行"/>
    <s v="   "/>
    <m/>
    <n v="0"/>
    <n v="0"/>
    <n v="2"/>
    <s v="世帯主"/>
    <n v="0"/>
    <s v="住登者"/>
    <n v="0"/>
    <n v="19450803"/>
    <n v="19840131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31"/>
    <s v="挟田"/>
    <x v="1054"/>
    <s v="サケミ　カツユキ"/>
    <s v="酒見　克行"/>
    <n v="4341"/>
    <n v="999"/>
    <s v="サケミ　チヅコ"/>
    <s v="酒見　千津子"/>
    <m/>
    <m/>
    <d v="1949-07-27T00:00:00"/>
    <d v="1949-07-27T00:00:00"/>
    <x v="32"/>
    <s v="女"/>
    <x v="0"/>
    <n v="300"/>
    <n v="8780005"/>
    <s v="大字挟田２４番地"/>
    <m/>
    <s v="大分県竹田市大字挟田２４番地"/>
    <m/>
    <s v="酒見　克行"/>
    <s v="   "/>
    <m/>
    <n v="0"/>
    <n v="0"/>
    <n v="12"/>
    <s v="妻"/>
    <n v="0"/>
    <s v="住登者"/>
    <n v="0"/>
    <n v="19720910"/>
    <n v="19840131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1"/>
    <s v="挟田"/>
    <x v="1055"/>
    <s v="サトウ　ヒロシ"/>
    <s v="佐藤　博"/>
    <n v="4348"/>
    <n v="999"/>
    <s v="サトウ　ヒロシ"/>
    <s v="佐藤　博"/>
    <m/>
    <m/>
    <d v="1955-01-02T00:00:00"/>
    <d v="1955-01-02T00:00:00"/>
    <x v="11"/>
    <s v="男"/>
    <x v="1"/>
    <n v="300"/>
    <n v="8780005"/>
    <s v="大字挟田１５３番地"/>
    <m/>
    <s v="大分県竹田市大字挟田１５３番地"/>
    <m/>
    <s v="佐藤　博"/>
    <s v="   "/>
    <m/>
    <n v="0"/>
    <n v="0"/>
    <n v="2"/>
    <s v="世帯主"/>
    <n v="0"/>
    <s v="住登者"/>
    <n v="0"/>
    <n v="20030414"/>
    <n v="20030414"/>
    <x v="0"/>
    <m/>
    <m/>
    <m/>
    <m/>
    <x v="0"/>
    <x v="0"/>
    <x v="0"/>
    <n v="2"/>
    <x v="0"/>
    <n v="1"/>
    <s v=""/>
    <s v=""/>
    <s v=""/>
    <s v=""/>
    <s v=""/>
    <s v=""/>
    <x v="0"/>
    <s v=""/>
    <n v="1"/>
    <s v=""/>
  </r>
  <r>
    <x v="31"/>
    <s v="挟田"/>
    <x v="1055"/>
    <s v="サトウ　ヒロシ"/>
    <s v="佐藤　博"/>
    <n v="4353"/>
    <n v="999"/>
    <s v="サトウ　カメキ"/>
    <s v="佐藤　カメキ"/>
    <m/>
    <m/>
    <d v="1926-05-19T00:00:00"/>
    <d v="1926-05-19T00:00:00"/>
    <x v="93"/>
    <s v="女"/>
    <x v="0"/>
    <n v="300"/>
    <n v="8780005"/>
    <s v="大字挟田１５３番地"/>
    <m/>
    <s v="大分県豊後大野市大野町田中２４１３番地"/>
    <m/>
    <s v="佐藤　見吉"/>
    <s v="   "/>
    <m/>
    <n v="0"/>
    <n v="0"/>
    <n v="52"/>
    <s v="母"/>
    <n v="0"/>
    <s v="住登者"/>
    <n v="0"/>
    <n v="19521121"/>
    <n v="19580315"/>
    <x v="0"/>
    <m/>
    <m/>
    <m/>
    <m/>
    <x v="0"/>
    <x v="1"/>
    <x v="0"/>
    <n v="2"/>
    <x v="1"/>
    <n v="1"/>
    <n v="1"/>
    <n v="1"/>
    <n v="1"/>
    <n v="1"/>
    <s v=""/>
    <s v=""/>
    <x v="0"/>
    <s v=""/>
    <n v="1"/>
    <s v=""/>
  </r>
  <r>
    <x v="31"/>
    <s v="挟田"/>
    <x v="1056"/>
    <s v="ドイ　ヒロコ"/>
    <s v="土居　裕子"/>
    <n v="4495"/>
    <n v="999"/>
    <s v="ドイ　ヒロコ"/>
    <s v="土居　裕子"/>
    <m/>
    <m/>
    <d v="1946-01-17T00:00:00"/>
    <d v="1946-01-17T00:00:00"/>
    <x v="6"/>
    <s v="女"/>
    <x v="0"/>
    <n v="300"/>
    <n v="8780005"/>
    <s v="大字挟田２８０番地２"/>
    <m/>
    <s v="大分県竹田市大字竹田２１６６番地"/>
    <m/>
    <s v="土居　平治"/>
    <s v="   "/>
    <m/>
    <n v="0"/>
    <n v="0"/>
    <n v="2"/>
    <s v="世帯主"/>
    <n v="0"/>
    <s v="住登者"/>
    <n v="0"/>
    <n v="19681108"/>
    <n v="20071126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n v="1"/>
  </r>
  <r>
    <x v="31"/>
    <s v="挟田"/>
    <x v="1057"/>
    <s v="ヤマゴシ　カツミ"/>
    <s v="山越　勝美"/>
    <n v="11094"/>
    <n v="999"/>
    <s v="ヤマゴシ　カツミ"/>
    <s v="山越　勝美"/>
    <m/>
    <m/>
    <d v="1946-02-15T00:00:00"/>
    <d v="1946-02-15T00:00:00"/>
    <x v="6"/>
    <s v="男"/>
    <x v="1"/>
    <n v="300"/>
    <n v="8780005"/>
    <s v="大字挟田２８３番地"/>
    <m/>
    <s v="大分県竹田市大字吉田３４１番地２"/>
    <m/>
    <s v="山越　勝美"/>
    <s v="   "/>
    <m/>
    <n v="0"/>
    <n v="0"/>
    <n v="2"/>
    <s v="世帯主"/>
    <n v="0"/>
    <s v="住登者"/>
    <n v="0"/>
    <n v="19660105"/>
    <n v="19930720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31"/>
    <s v="挟田"/>
    <x v="1057"/>
    <s v="ヤマゴシ　カツミ"/>
    <s v="山越　勝美"/>
    <n v="11095"/>
    <n v="999"/>
    <s v="ヤマゴシ　タエコ"/>
    <s v="山越　妙子"/>
    <m/>
    <m/>
    <d v="1944-10-10T00:00:00"/>
    <d v="1944-10-10T00:00:00"/>
    <x v="4"/>
    <s v="女"/>
    <x v="0"/>
    <n v="300"/>
    <n v="8780005"/>
    <s v="大字挟田２８３番地"/>
    <m/>
    <s v="大分県竹田市大字吉田３４１番地２"/>
    <m/>
    <s v="山越　勝美"/>
    <s v="   "/>
    <m/>
    <n v="0"/>
    <n v="0"/>
    <n v="12"/>
    <s v="妻"/>
    <n v="0"/>
    <s v="住登者"/>
    <n v="0"/>
    <n v="19660105"/>
    <n v="19930720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1"/>
    <s v="挟田"/>
    <x v="1058"/>
    <s v="ヨシカワ　コウジ"/>
    <s v="吉川　浩二"/>
    <n v="20007"/>
    <n v="999"/>
    <s v="ヨシカワ　コウジ"/>
    <s v="吉川　浩二"/>
    <m/>
    <m/>
    <d v="1953-02-10T00:00:00"/>
    <d v="1953-02-10T00:00:00"/>
    <x v="13"/>
    <s v="男"/>
    <x v="1"/>
    <n v="300"/>
    <n v="8780005"/>
    <s v="大字挟田２７９番地１"/>
    <s v="（コーポ土居Ｌ－１）"/>
    <s v="大分県竹田市大字中角１５４８番地"/>
    <m/>
    <s v="吉川　浩二"/>
    <s v="   "/>
    <m/>
    <n v="0"/>
    <n v="0"/>
    <n v="2"/>
    <s v="世帯主"/>
    <n v="0"/>
    <s v="住登者"/>
    <n v="0"/>
    <n v="20130926"/>
    <n v="20130926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31"/>
    <s v="挟田"/>
    <x v="1059"/>
    <s v="シマダ　タダシ"/>
    <s v="島田　忠士"/>
    <n v="27427"/>
    <n v="999"/>
    <s v="シマダ　ミチコ"/>
    <s v="島田　ミチ子"/>
    <m/>
    <m/>
    <d v="1944-08-13T00:00:00"/>
    <d v="1944-08-13T00:00:00"/>
    <x v="4"/>
    <s v="女"/>
    <x v="0"/>
    <n v="300"/>
    <n v="8780005"/>
    <s v="大字挟田３９１番地１"/>
    <m/>
    <s v="大分県竹田市大字会々１２６１番地"/>
    <m/>
    <s v="島田　忠士"/>
    <s v="   "/>
    <m/>
    <n v="0"/>
    <n v="0"/>
    <n v="12"/>
    <s v="妻"/>
    <n v="0"/>
    <s v="住登者"/>
    <n v="0"/>
    <n v="20010514"/>
    <n v="20010514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n v="1"/>
  </r>
  <r>
    <x v="31"/>
    <s v="挟田"/>
    <x v="1058"/>
    <s v="ヨシカワ　コウジ"/>
    <s v="吉川　浩二"/>
    <n v="28088"/>
    <n v="999"/>
    <s v="ヨシカワ　チリエ"/>
    <s v="吉川　千里枝"/>
    <m/>
    <m/>
    <d v="1952-10-07T00:00:00"/>
    <d v="1952-10-07T00:00:00"/>
    <x v="13"/>
    <s v="女"/>
    <x v="0"/>
    <n v="300"/>
    <n v="8780005"/>
    <s v="大字挟田２７９番地１"/>
    <s v="（コーポ土居Ｌ－１）"/>
    <s v="大分県竹田市大字中角１５４８番地"/>
    <m/>
    <s v="吉川　浩二"/>
    <s v="   "/>
    <m/>
    <n v="0"/>
    <n v="0"/>
    <n v="12"/>
    <s v="妻"/>
    <n v="0"/>
    <s v="住登者"/>
    <n v="0"/>
    <n v="20130926"/>
    <n v="20130926"/>
    <x v="0"/>
    <m/>
    <m/>
    <m/>
    <m/>
    <x v="0"/>
    <x v="0"/>
    <x v="0"/>
    <n v="2"/>
    <x v="1"/>
    <n v="1"/>
    <n v="1"/>
    <s v=""/>
    <s v=""/>
    <s v=""/>
    <s v=""/>
    <s v=""/>
    <x v="0"/>
    <s v=""/>
    <n v="1"/>
    <n v="1"/>
  </r>
  <r>
    <x v="31"/>
    <s v="挟田"/>
    <x v="1059"/>
    <s v="シマダ　タダシ"/>
    <s v="島田　忠士"/>
    <n v="1002630"/>
    <n v="999"/>
    <s v="シマダ　タダシ"/>
    <s v="島田　忠士"/>
    <m/>
    <m/>
    <d v="1937-10-14T00:00:00"/>
    <d v="1937-10-14T00:00:00"/>
    <x v="58"/>
    <s v="男"/>
    <x v="1"/>
    <n v="300"/>
    <n v="8780005"/>
    <s v="大字挟田３９１番地１"/>
    <m/>
    <s v="大分県竹田市大字会々１２６１番地"/>
    <m/>
    <s v="島田　忠士"/>
    <s v="   "/>
    <m/>
    <n v="0"/>
    <n v="0"/>
    <n v="2"/>
    <s v="世帯主"/>
    <n v="0"/>
    <s v="住登者"/>
    <n v="0"/>
    <n v="19970327"/>
    <n v="20000102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1"/>
    <s v="挟田"/>
    <x v="1060"/>
    <s v="カイ　ミドリ"/>
    <s v="甲斐　みどり"/>
    <n v="20048496"/>
    <n v="999"/>
    <s v="カイ　ミドリ"/>
    <s v="甲斐　みどり"/>
    <m/>
    <m/>
    <d v="1960-12-03T00:00:00"/>
    <d v="1960-12-03T00:00:00"/>
    <x v="20"/>
    <s v="女"/>
    <x v="0"/>
    <n v="300"/>
    <n v="8780005"/>
    <s v="大字挟田２７９番地１"/>
    <s v="（コーポ土居２号室）"/>
    <s v="大分県竹田市久住町大字有氏２２４２番地"/>
    <m/>
    <s v="甲斐　みどり"/>
    <s v="   "/>
    <m/>
    <n v="0"/>
    <n v="0"/>
    <n v="2"/>
    <s v="世帯主"/>
    <n v="0"/>
    <s v="住登者"/>
    <n v="0"/>
    <n v="19880623"/>
    <n v="20150401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31"/>
    <s v="挟田"/>
    <x v="1060"/>
    <s v="カイ　ミドリ"/>
    <s v="甲斐　みどり"/>
    <n v="20058670"/>
    <n v="999"/>
    <s v="カイ　マイコ"/>
    <s v="甲斐　舞子"/>
    <m/>
    <m/>
    <d v="1992-02-23T00:00:00"/>
    <d v="1992-02-23T00:00:00"/>
    <x v="66"/>
    <s v="女"/>
    <x v="0"/>
    <n v="300"/>
    <n v="8780005"/>
    <s v="大字挟田２７９番地１"/>
    <s v="（コーポ土居２号室）"/>
    <s v="大分県竹田市久住町大字有氏２２４２番地"/>
    <m/>
    <s v="甲斐　舞子"/>
    <s v="   "/>
    <m/>
    <n v="0"/>
    <n v="0"/>
    <n v="20"/>
    <s v="子"/>
    <n v="0"/>
    <s v="住登者"/>
    <n v="0"/>
    <n v="19920223"/>
    <n v="20150401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1"/>
    <s v="挟田"/>
    <x v="1060"/>
    <s v="カイ　ミドリ"/>
    <s v="甲斐　みどり"/>
    <n v="40005304"/>
    <n v="999"/>
    <s v="カイ　シュウヤ"/>
    <s v="甲斐　弥"/>
    <m/>
    <m/>
    <d v="2014-09-19T00:00:00"/>
    <d v="2014-09-19T00:00:00"/>
    <x v="73"/>
    <s v="男"/>
    <x v="1"/>
    <n v="300"/>
    <n v="8780005"/>
    <s v="大字挟田２７９番地１"/>
    <s v="（コーポ土居２号室）"/>
    <s v="大分県竹田市久住町大字有氏２２４２番地"/>
    <m/>
    <s v="甲斐　舞子"/>
    <s v="   "/>
    <m/>
    <n v="0"/>
    <n v="0"/>
    <n v="2020"/>
    <s v="子の子"/>
    <n v="0"/>
    <s v="住登者"/>
    <n v="0"/>
    <n v="20140919"/>
    <n v="20150401"/>
    <x v="0"/>
    <m/>
    <m/>
    <m/>
    <m/>
    <x v="0"/>
    <x v="3"/>
    <x v="0"/>
    <n v="2"/>
    <x v="1"/>
    <s v=""/>
    <s v=""/>
    <s v=""/>
    <s v=""/>
    <s v=""/>
    <s v=""/>
    <s v=""/>
    <x v="0"/>
    <n v="1"/>
    <s v=""/>
    <s v=""/>
  </r>
  <r>
    <x v="31"/>
    <s v="挟田"/>
    <x v="1054"/>
    <s v="サケミ　カツユキ"/>
    <s v="酒見　克行"/>
    <n v="40006194"/>
    <n v="999"/>
    <s v="サケミ　カヅキ"/>
    <s v="酒見　華望"/>
    <m/>
    <m/>
    <d v="2010-08-28T00:00:00"/>
    <d v="2010-08-28T00:00:00"/>
    <x v="88"/>
    <s v="女"/>
    <x v="0"/>
    <n v="300"/>
    <n v="8780005"/>
    <s v="大字挟田２４番地"/>
    <m/>
    <s v="大分県竹田市大字挟田２４番地"/>
    <m/>
    <s v="酒見　藍香"/>
    <s v="   "/>
    <m/>
    <n v="0"/>
    <n v="0"/>
    <n v="202020"/>
    <s v="子の子の子"/>
    <n v="0"/>
    <s v="住登者"/>
    <n v="0"/>
    <n v="20160401"/>
    <n v="20160401"/>
    <x v="0"/>
    <m/>
    <m/>
    <m/>
    <m/>
    <x v="0"/>
    <x v="3"/>
    <x v="0"/>
    <n v="2"/>
    <x v="1"/>
    <s v=""/>
    <s v=""/>
    <s v=""/>
    <s v=""/>
    <s v=""/>
    <s v=""/>
    <s v=""/>
    <x v="0"/>
    <n v="1"/>
    <s v=""/>
    <n v="1"/>
  </r>
  <r>
    <x v="32"/>
    <s v="濁淵"/>
    <x v="1061"/>
    <s v="シガ　ヒサコ"/>
    <s v="志賀　ヒサ子"/>
    <n v="890"/>
    <n v="999"/>
    <s v="シガ　ヒサコ"/>
    <s v="志賀　ヒサ子"/>
    <m/>
    <m/>
    <d v="1931-08-28T00:00:00"/>
    <d v="1931-08-28T00:00:00"/>
    <x v="49"/>
    <s v="女"/>
    <x v="0"/>
    <n v="300"/>
    <n v="8780005"/>
    <s v="大字挟田１０３１番地８"/>
    <m/>
    <s v="大分県竹田市久住町大字白丹１２２番地２"/>
    <m/>
    <s v="志賀　ヒサ子"/>
    <s v="   "/>
    <m/>
    <n v="0"/>
    <n v="0"/>
    <n v="2"/>
    <s v="世帯主"/>
    <n v="0"/>
    <s v="住登者"/>
    <n v="0"/>
    <n v="19740620"/>
    <n v="20110715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s v=""/>
  </r>
  <r>
    <x v="32"/>
    <s v="濁淵"/>
    <x v="1061"/>
    <s v="シガ　ヒサコ"/>
    <s v="志賀　ヒサ子"/>
    <n v="974"/>
    <n v="999"/>
    <s v="シガ　ヒサコ"/>
    <s v="志賀　久子"/>
    <m/>
    <m/>
    <d v="1952-03-29T00:00:00"/>
    <d v="1952-03-29T00:00:00"/>
    <x v="41"/>
    <s v="女"/>
    <x v="0"/>
    <n v="300"/>
    <n v="8780005"/>
    <s v="大字挟田１０３１番地８"/>
    <m/>
    <s v="大分県竹田市久住町大字白丹１２２番地２"/>
    <m/>
    <s v="志賀　ヒサ子"/>
    <s v="   "/>
    <m/>
    <n v="0"/>
    <n v="0"/>
    <n v="20"/>
    <s v="子"/>
    <n v="0"/>
    <s v="住登者"/>
    <n v="0"/>
    <n v="19960822"/>
    <n v="20050901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2"/>
    <s v="濁淵"/>
    <x v="1062"/>
    <s v="アベ　ユウジ"/>
    <s v="安部　雄二"/>
    <n v="4374"/>
    <n v="999"/>
    <s v="アベ　ユウジ"/>
    <s v="安部　雄二"/>
    <m/>
    <m/>
    <d v="1947-02-25T00:00:00"/>
    <d v="1947-02-25T00:00:00"/>
    <x v="33"/>
    <s v="男"/>
    <x v="1"/>
    <n v="300"/>
    <n v="8780005"/>
    <s v="大字挟田１４４６番地２"/>
    <m/>
    <s v="大分県竹田市大字挟田１４４６番地２"/>
    <m/>
    <s v="安部　雄二"/>
    <s v="   "/>
    <m/>
    <n v="0"/>
    <n v="0"/>
    <n v="2"/>
    <s v="世帯主"/>
    <n v="0"/>
    <s v="住登者"/>
    <n v="0"/>
    <n v="19690924"/>
    <n v="19690903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32"/>
    <s v="濁淵"/>
    <x v="1062"/>
    <s v="アベ　ユウジ"/>
    <s v="安部　雄二"/>
    <n v="4375"/>
    <n v="999"/>
    <s v="アベ　フサコ"/>
    <s v="安部　房子"/>
    <m/>
    <m/>
    <d v="1946-06-15T00:00:00"/>
    <d v="1946-06-15T00:00:00"/>
    <x v="6"/>
    <s v="女"/>
    <x v="0"/>
    <n v="300"/>
    <n v="8780005"/>
    <s v="大字挟田１４４６番地２"/>
    <m/>
    <s v="大分県竹田市大字挟田１４４６番地２"/>
    <m/>
    <s v="安部　雄二"/>
    <s v="   "/>
    <m/>
    <n v="0"/>
    <n v="0"/>
    <n v="12"/>
    <s v="妻"/>
    <n v="0"/>
    <s v="住登者"/>
    <n v="0"/>
    <n v="19720320"/>
    <n v="19720320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2"/>
    <s v="濁淵"/>
    <x v="1063"/>
    <s v="イイオ　フミトシ"/>
    <s v="飯尾　冨美敏"/>
    <n v="4378"/>
    <n v="999"/>
    <s v="イイオ　フミトシ"/>
    <s v="飯尾　冨美敏"/>
    <m/>
    <m/>
    <d v="1943-04-28T00:00:00"/>
    <d v="1943-04-28T00:00:00"/>
    <x v="48"/>
    <s v="男"/>
    <x v="1"/>
    <n v="300"/>
    <n v="8780005"/>
    <s v="大字挟田９９９番地２"/>
    <m/>
    <s v="大分県竹田市大字挟田９９９番地３"/>
    <m/>
    <s v="飯尾　冨美敏"/>
    <s v="   "/>
    <m/>
    <n v="0"/>
    <n v="0"/>
    <n v="2"/>
    <s v="世帯主"/>
    <n v="0"/>
    <s v="住登者"/>
    <n v="0"/>
    <n v="19740125"/>
    <n v="19740125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2"/>
    <s v="濁淵"/>
    <x v="1063"/>
    <s v="イイオ　フミトシ"/>
    <s v="飯尾　冨美敏"/>
    <n v="4379"/>
    <n v="999"/>
    <s v="イイオ　スミコ"/>
    <s v="飯尾　澄子"/>
    <m/>
    <m/>
    <d v="1945-01-19T00:00:00"/>
    <d v="1945-01-19T00:00:00"/>
    <x v="4"/>
    <s v="女"/>
    <x v="0"/>
    <n v="300"/>
    <n v="8780005"/>
    <s v="大字挟田９９９番地２"/>
    <m/>
    <s v="大分県竹田市大字挟田９９９番地３"/>
    <m/>
    <s v="飯尾　冨美敏"/>
    <s v="   "/>
    <m/>
    <n v="0"/>
    <n v="0"/>
    <n v="12"/>
    <s v="妻"/>
    <n v="0"/>
    <s v="住登者"/>
    <n v="0"/>
    <n v="19740125"/>
    <n v="19740125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2"/>
    <s v="濁淵"/>
    <x v="1064"/>
    <s v="イイオ　トモヒコ"/>
    <s v="飯尾　智彦"/>
    <n v="4381"/>
    <n v="999"/>
    <s v="イイオ　トモヒコ"/>
    <s v="飯尾　智彦"/>
    <m/>
    <m/>
    <d v="1974-10-24T00:00:00"/>
    <d v="1974-10-24T00:00:00"/>
    <x v="47"/>
    <s v="男"/>
    <x v="1"/>
    <n v="300"/>
    <n v="8780005"/>
    <s v="大字挟田９９９番地２"/>
    <m/>
    <s v="大分県竹田市大字挟田９９９番地２"/>
    <m/>
    <s v="飯尾　智彦"/>
    <s v="   "/>
    <m/>
    <n v="0"/>
    <n v="0"/>
    <n v="2"/>
    <s v="世帯主"/>
    <n v="0"/>
    <s v="住登者"/>
    <n v="0"/>
    <n v="20111226"/>
    <n v="20111226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2"/>
    <s v="濁淵"/>
    <x v="1065"/>
    <s v="オオツカ　オサム"/>
    <s v="大塚　修"/>
    <n v="4389"/>
    <n v="999"/>
    <s v="オオツカ　エイコ"/>
    <s v="大塚　裔子"/>
    <m/>
    <m/>
    <d v="1938-12-07T00:00:00"/>
    <d v="1938-12-07T00:00:00"/>
    <x v="50"/>
    <s v="女"/>
    <x v="0"/>
    <n v="300"/>
    <n v="8780005"/>
    <s v="大字挟田９８３番地"/>
    <m/>
    <s v="大分県竹田市大字挟田９８３番地"/>
    <m/>
    <s v="大塚　節生"/>
    <s v="   "/>
    <m/>
    <n v="0"/>
    <n v="0"/>
    <n v="52"/>
    <s v="母"/>
    <n v="0"/>
    <s v="住登者"/>
    <n v="0"/>
    <n v="19381207"/>
    <n v="19381207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2"/>
    <s v="濁淵"/>
    <x v="1065"/>
    <s v="オオツカ　オサム"/>
    <s v="大塚　修"/>
    <n v="4390"/>
    <n v="999"/>
    <s v="オオツカ　オサム"/>
    <s v="大塚　修"/>
    <m/>
    <m/>
    <d v="1958-03-12T00:00:00"/>
    <d v="1958-03-12T00:00:00"/>
    <x v="2"/>
    <s v="男"/>
    <x v="1"/>
    <n v="300"/>
    <n v="8780005"/>
    <s v="大字挟田９８３番地"/>
    <m/>
    <s v="大分県竹田市大字挟田９８３番地"/>
    <m/>
    <s v="大塚　修"/>
    <s v="   "/>
    <m/>
    <n v="0"/>
    <n v="0"/>
    <n v="2"/>
    <s v="世帯主"/>
    <n v="0"/>
    <s v="住登者"/>
    <n v="0"/>
    <n v="19830509"/>
    <n v="19830509"/>
    <x v="0"/>
    <m/>
    <m/>
    <m/>
    <m/>
    <x v="0"/>
    <x v="0"/>
    <x v="0"/>
    <n v="2"/>
    <x v="0"/>
    <n v="1"/>
    <s v=""/>
    <s v=""/>
    <s v=""/>
    <s v=""/>
    <s v=""/>
    <s v=""/>
    <x v="0"/>
    <s v=""/>
    <n v="1"/>
    <s v=""/>
  </r>
  <r>
    <x v="32"/>
    <s v="濁淵"/>
    <x v="1065"/>
    <s v="オオツカ　オサム"/>
    <s v="大塚　修"/>
    <n v="4391"/>
    <n v="999"/>
    <s v="オオツカ　ミエコ"/>
    <s v="大塚　美恵子"/>
    <m/>
    <m/>
    <d v="1962-01-13T00:00:00"/>
    <d v="1962-01-13T00:00:00"/>
    <x v="82"/>
    <s v="女"/>
    <x v="0"/>
    <n v="300"/>
    <n v="8780005"/>
    <s v="大字挟田９８３番地"/>
    <m/>
    <s v="大分県竹田市大字挟田９８３番地"/>
    <m/>
    <s v="大塚　修"/>
    <s v="   "/>
    <m/>
    <n v="0"/>
    <n v="0"/>
    <n v="12"/>
    <s v="妻"/>
    <n v="0"/>
    <s v="住登者"/>
    <n v="0"/>
    <n v="19821226"/>
    <n v="19821226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2"/>
    <s v="濁淵"/>
    <x v="1066"/>
    <s v="オオウチ　ノブ"/>
    <s v="大内　信"/>
    <n v="4398"/>
    <n v="999"/>
    <s v="オオウチ　ノブ"/>
    <s v="大内　信"/>
    <m/>
    <m/>
    <d v="1933-09-25T00:00:00"/>
    <d v="1933-09-25T00:00:00"/>
    <x v="35"/>
    <s v="女"/>
    <x v="0"/>
    <n v="300"/>
    <n v="8780005"/>
    <s v="大字挟田９６８番地"/>
    <m/>
    <s v="大分県竹田市大字挟田１０５４番地２"/>
    <m/>
    <s v="大内　芳信"/>
    <s v="   "/>
    <m/>
    <n v="0"/>
    <n v="0"/>
    <n v="2"/>
    <s v="世帯主"/>
    <n v="0"/>
    <s v="住登者"/>
    <n v="0"/>
    <n v="19330925"/>
    <n v="19330925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32"/>
    <s v="濁淵"/>
    <x v="1067"/>
    <s v="オジロ　サトコ"/>
    <s v="小代　里子"/>
    <n v="4409"/>
    <n v="999"/>
    <s v="オジロ　サトコ"/>
    <s v="小代　里子"/>
    <m/>
    <m/>
    <d v="1931-03-10T00:00:00"/>
    <d v="1931-03-10T00:00:00"/>
    <x v="61"/>
    <s v="女"/>
    <x v="0"/>
    <n v="300"/>
    <n v="8780005"/>
    <s v="大字挟田９９６番地３"/>
    <m/>
    <s v="大分県竹田市大字挟田９９６番地１"/>
    <m/>
    <s v="小代　喜代三"/>
    <s v="   "/>
    <m/>
    <n v="0"/>
    <n v="0"/>
    <n v="2"/>
    <s v="世帯主"/>
    <n v="0"/>
    <s v="住登者"/>
    <n v="0"/>
    <n v="19530107"/>
    <n v="19951201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32"/>
    <s v="濁淵"/>
    <x v="1068"/>
    <s v="オジロ　ヨウコ"/>
    <s v="小代　洋子"/>
    <n v="4411"/>
    <n v="999"/>
    <s v="オジロ　ヨウコ"/>
    <s v="小代　洋子"/>
    <m/>
    <m/>
    <d v="1941-11-11T00:00:00"/>
    <d v="1941-11-11T00:00:00"/>
    <x v="9"/>
    <s v="女"/>
    <x v="0"/>
    <n v="300"/>
    <n v="8780005"/>
    <s v="大字挟田１４４０番地"/>
    <m/>
    <s v="大分県竹田市大字挟田１４４０番地"/>
    <m/>
    <s v="小代　孝光"/>
    <s v="   "/>
    <m/>
    <n v="0"/>
    <n v="0"/>
    <n v="2"/>
    <s v="世帯主"/>
    <n v="0"/>
    <s v="住登者"/>
    <n v="0"/>
    <n v="19411111"/>
    <n v="19660602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2"/>
    <s v="濁淵"/>
    <x v="1068"/>
    <s v="オジロ　ヨウコ"/>
    <s v="小代　洋子"/>
    <n v="4413"/>
    <n v="999"/>
    <s v="オジロ　シュウジ"/>
    <s v="小代　修司"/>
    <m/>
    <m/>
    <d v="1971-03-13T00:00:00"/>
    <d v="1971-03-13T00:00:00"/>
    <x v="18"/>
    <s v="男"/>
    <x v="1"/>
    <n v="300"/>
    <n v="8780005"/>
    <s v="大字挟田１４４０番地"/>
    <m/>
    <s v="大分県竹田市大字挟田１４４０番地１"/>
    <m/>
    <s v="小代　修司"/>
    <s v="   "/>
    <m/>
    <n v="0"/>
    <n v="0"/>
    <n v="20"/>
    <s v="子"/>
    <n v="0"/>
    <s v="住登者"/>
    <n v="0"/>
    <n v="19900317"/>
    <n v="19900317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2"/>
    <s v="濁淵"/>
    <x v="1069"/>
    <s v="オノ　ヨシコ"/>
    <s v="小野　良子"/>
    <n v="4416"/>
    <n v="999"/>
    <s v="オノ　ヨシコ"/>
    <s v="小野　良子"/>
    <m/>
    <m/>
    <d v="1949-01-07T00:00:00"/>
    <d v="1949-01-07T00:00:00"/>
    <x v="32"/>
    <s v="女"/>
    <x v="0"/>
    <n v="300"/>
    <n v="8780005"/>
    <s v="大字挟田１４８７番地"/>
    <m/>
    <s v="大分県竹田市大字挟田１４８７番地"/>
    <m/>
    <s v="小野　政利"/>
    <s v="   "/>
    <m/>
    <n v="0"/>
    <n v="0"/>
    <n v="2"/>
    <s v="世帯主"/>
    <n v="0"/>
    <s v="住登者"/>
    <n v="0"/>
    <n v="19870408"/>
    <n v="19870408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n v="1"/>
  </r>
  <r>
    <x v="32"/>
    <s v="濁淵"/>
    <x v="1070"/>
    <s v="オヤマダ　カズコ"/>
    <s v="小山田　カズコ"/>
    <n v="4423"/>
    <n v="999"/>
    <s v="オヤマダ　カズコ"/>
    <s v="小山田　カズコ"/>
    <m/>
    <m/>
    <d v="1937-02-03T00:00:00"/>
    <d v="1937-02-03T00:00:00"/>
    <x v="12"/>
    <s v="女"/>
    <x v="0"/>
    <n v="300"/>
    <n v="8780005"/>
    <s v="大字挟田６６３番地"/>
    <m/>
    <s v="大分県竹田市大字挟田６６３番地"/>
    <m/>
    <s v="小山田　貢"/>
    <s v="   "/>
    <m/>
    <n v="0"/>
    <n v="0"/>
    <n v="2"/>
    <s v="世帯主"/>
    <n v="0"/>
    <s v="住登者"/>
    <n v="0"/>
    <n v="19681230"/>
    <n v="0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2"/>
    <s v="濁淵"/>
    <x v="1071"/>
    <s v="カイ　トシヨ"/>
    <s v="甲斐　利世"/>
    <n v="4434"/>
    <n v="999"/>
    <s v="カイ　トシヨ"/>
    <s v="甲斐　利世"/>
    <m/>
    <m/>
    <d v="1936-07-29T00:00:00"/>
    <d v="1936-07-29T00:00:00"/>
    <x v="36"/>
    <s v="女"/>
    <x v="0"/>
    <n v="300"/>
    <n v="8780005"/>
    <s v="大字挟田６７４番地１０"/>
    <m/>
    <s v="大分県竹田市大字挟田６７４番地１０"/>
    <m/>
    <s v="甲斐　宗雄"/>
    <s v="   "/>
    <m/>
    <n v="0"/>
    <n v="0"/>
    <n v="2"/>
    <s v="世帯主"/>
    <n v="0"/>
    <s v="住登者"/>
    <n v="0"/>
    <n v="19550311"/>
    <n v="19740322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2"/>
    <s v="濁淵"/>
    <x v="1071"/>
    <s v="カイ　トシヨ"/>
    <s v="甲斐　利世"/>
    <n v="4435"/>
    <n v="999"/>
    <s v="カイ　マサユキ"/>
    <s v="甲斐　昌之"/>
    <m/>
    <m/>
    <d v="1962-05-09T00:00:00"/>
    <d v="1962-05-09T00:00:00"/>
    <x v="82"/>
    <s v="男"/>
    <x v="1"/>
    <n v="300"/>
    <n v="8780005"/>
    <s v="大字挟田６７４番地１０"/>
    <m/>
    <s v="大分県竹田市大字挟田６７４番地１０"/>
    <m/>
    <s v="甲斐　宗雄"/>
    <s v="   "/>
    <m/>
    <n v="0"/>
    <n v="0"/>
    <n v="20"/>
    <s v="子"/>
    <n v="0"/>
    <s v="住登者"/>
    <n v="0"/>
    <n v="19920711"/>
    <n v="19920711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2"/>
    <s v="濁淵"/>
    <x v="1072"/>
    <s v="カジタ　カズコ"/>
    <s v="梶田　和子"/>
    <n v="4438"/>
    <n v="999"/>
    <s v="カジタ　カズコ"/>
    <s v="梶田　和子"/>
    <m/>
    <m/>
    <d v="1959-03-05T00:00:00"/>
    <d v="1959-03-05T00:00:00"/>
    <x v="42"/>
    <s v="女"/>
    <x v="0"/>
    <n v="300"/>
    <n v="8780005"/>
    <s v="大字挟田１０８４番地１"/>
    <m/>
    <s v="大分県竹田市大字挟田１０８４番地１"/>
    <m/>
    <s v="梶田　幸男"/>
    <s v="   "/>
    <m/>
    <n v="0"/>
    <n v="0"/>
    <n v="2"/>
    <s v="世帯主"/>
    <n v="0"/>
    <s v="住登者"/>
    <n v="0"/>
    <n v="19810424"/>
    <n v="19810424"/>
    <x v="0"/>
    <m/>
    <m/>
    <m/>
    <m/>
    <x v="0"/>
    <x v="0"/>
    <x v="0"/>
    <n v="2"/>
    <x v="0"/>
    <n v="1"/>
    <s v=""/>
    <s v=""/>
    <s v=""/>
    <s v=""/>
    <s v=""/>
    <s v=""/>
    <x v="0"/>
    <s v=""/>
    <n v="1"/>
    <n v="1"/>
  </r>
  <r>
    <x v="32"/>
    <s v="濁淵"/>
    <x v="1073"/>
    <s v="カワノ　ナオフミ"/>
    <s v="河野　直文"/>
    <n v="4439"/>
    <n v="999"/>
    <s v="カワノ　ナオフミ"/>
    <s v="河野　直文"/>
    <m/>
    <m/>
    <d v="1954-03-08T00:00:00"/>
    <d v="1954-03-08T00:00:00"/>
    <x v="38"/>
    <s v="男"/>
    <x v="1"/>
    <n v="300"/>
    <n v="8780005"/>
    <s v="大字挟田１５００番地"/>
    <m/>
    <s v="大分県竹田市大字挟田１５００番地"/>
    <m/>
    <s v="河野　直文"/>
    <s v="   "/>
    <m/>
    <n v="0"/>
    <n v="0"/>
    <n v="2"/>
    <s v="世帯主"/>
    <n v="0"/>
    <s v="住登者"/>
    <n v="0"/>
    <n v="19750630"/>
    <n v="19750630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2"/>
    <s v="濁淵"/>
    <x v="1073"/>
    <s v="カワノ　ナオフミ"/>
    <s v="河野　直文"/>
    <n v="4440"/>
    <n v="999"/>
    <s v="カワノ　カズエ"/>
    <s v="河野　一惠"/>
    <m/>
    <m/>
    <d v="1955-09-15T00:00:00"/>
    <d v="1955-09-15T00:00:00"/>
    <x v="1"/>
    <s v="女"/>
    <x v="0"/>
    <n v="300"/>
    <n v="8780005"/>
    <s v="大字挟田１５００番地"/>
    <m/>
    <s v="大分県竹田市大字挟田１５００番地"/>
    <m/>
    <s v="河野　直文"/>
    <s v="   "/>
    <m/>
    <n v="0"/>
    <n v="0"/>
    <n v="12"/>
    <s v="妻"/>
    <n v="0"/>
    <s v="住登者"/>
    <n v="0"/>
    <n v="19810321"/>
    <n v="19810321"/>
    <x v="0"/>
    <m/>
    <m/>
    <m/>
    <m/>
    <x v="0"/>
    <x v="0"/>
    <x v="0"/>
    <n v="2"/>
    <x v="1"/>
    <n v="1"/>
    <s v=""/>
    <s v=""/>
    <s v=""/>
    <s v=""/>
    <s v=""/>
    <s v=""/>
    <x v="0"/>
    <s v=""/>
    <n v="1"/>
    <s v=""/>
  </r>
  <r>
    <x v="32"/>
    <s v="濁淵"/>
    <x v="1073"/>
    <s v="カワノ　ナオフミ"/>
    <s v="河野　直文"/>
    <n v="4443"/>
    <n v="999"/>
    <s v="カワノ　トモヒロ"/>
    <s v="河野　智弘"/>
    <m/>
    <m/>
    <d v="1986-03-20T00:00:00"/>
    <d v="1986-03-20T00:00:00"/>
    <x v="80"/>
    <s v="男"/>
    <x v="1"/>
    <n v="300"/>
    <n v="8780005"/>
    <s v="大字挟田１５００番地"/>
    <m/>
    <s v="大分県竹田市大字挟田１５００番地"/>
    <m/>
    <s v="河野　直文"/>
    <s v="   "/>
    <m/>
    <n v="0"/>
    <n v="0"/>
    <n v="20"/>
    <s v="子"/>
    <n v="0"/>
    <s v="住登者"/>
    <n v="0"/>
    <n v="20120427"/>
    <n v="20120427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2"/>
    <s v="濁淵"/>
    <x v="1074"/>
    <s v="キノシタ　アキコ"/>
    <s v="木下　アキコ"/>
    <n v="4448"/>
    <n v="999"/>
    <s v="キノシタ　アキコ"/>
    <s v="木下　アキコ"/>
    <m/>
    <m/>
    <d v="1923-02-10T00:00:00"/>
    <d v="1923-02-10T00:00:00"/>
    <x v="104"/>
    <s v="女"/>
    <x v="0"/>
    <n v="300"/>
    <n v="8780005"/>
    <s v="大字挟田１２４１番地５"/>
    <m/>
    <s v="大分県竹田市大字挟田１１１４番地"/>
    <m/>
    <s v="木下　三作"/>
    <s v="   "/>
    <m/>
    <n v="0"/>
    <n v="0"/>
    <n v="2"/>
    <s v="世帯主"/>
    <n v="0"/>
    <s v="住登者"/>
    <n v="0"/>
    <n v="19451220"/>
    <n v="19980414"/>
    <x v="0"/>
    <m/>
    <m/>
    <m/>
    <m/>
    <x v="0"/>
    <x v="1"/>
    <x v="0"/>
    <n v="2"/>
    <x v="0"/>
    <n v="1"/>
    <n v="1"/>
    <n v="1"/>
    <n v="1"/>
    <n v="1"/>
    <n v="1"/>
    <s v=""/>
    <x v="0"/>
    <s v=""/>
    <n v="1"/>
    <n v="1"/>
  </r>
  <r>
    <x v="32"/>
    <s v="濁淵"/>
    <x v="1075"/>
    <s v="キノシタ　テツオ"/>
    <s v="木下　哲男"/>
    <n v="4450"/>
    <n v="999"/>
    <s v="キノシタ　ミヨコ"/>
    <s v="木下　みよ子"/>
    <m/>
    <m/>
    <d v="1955-12-18T00:00:00"/>
    <d v="1955-12-18T00:00:00"/>
    <x v="1"/>
    <s v="女"/>
    <x v="0"/>
    <n v="300"/>
    <n v="8780005"/>
    <s v="大字挟田１２４１番地５"/>
    <m/>
    <s v="大分県竹田市大字挟田１２４１番地"/>
    <m/>
    <s v="木下　三生"/>
    <s v="   "/>
    <m/>
    <n v="0"/>
    <n v="0"/>
    <n v="52"/>
    <s v="母"/>
    <n v="0"/>
    <s v="住登者"/>
    <n v="0"/>
    <n v="19551218"/>
    <n v="19980414"/>
    <x v="0"/>
    <m/>
    <m/>
    <m/>
    <m/>
    <x v="0"/>
    <x v="0"/>
    <x v="0"/>
    <n v="2"/>
    <x v="1"/>
    <n v="1"/>
    <s v=""/>
    <s v=""/>
    <s v=""/>
    <s v=""/>
    <s v=""/>
    <s v=""/>
    <x v="0"/>
    <s v=""/>
    <n v="1"/>
    <s v=""/>
  </r>
  <r>
    <x v="32"/>
    <s v="濁淵"/>
    <x v="1075"/>
    <s v="キノシタ　テツオ"/>
    <s v="木下　哲男"/>
    <n v="4451"/>
    <n v="999"/>
    <s v="キノシタ　テツオ"/>
    <s v="木下　哲男"/>
    <m/>
    <m/>
    <d v="1978-05-10T00:00:00"/>
    <d v="1978-05-10T00:00:00"/>
    <x v="63"/>
    <s v="男"/>
    <x v="1"/>
    <n v="300"/>
    <n v="8780005"/>
    <s v="大字挟田１２４１番地５"/>
    <m/>
    <s v="大分県竹田市大字挟田１２４１番地"/>
    <m/>
    <s v="木下　三生"/>
    <s v="   "/>
    <m/>
    <n v="0"/>
    <n v="0"/>
    <n v="2"/>
    <s v="世帯主"/>
    <n v="0"/>
    <s v="住登者"/>
    <n v="0"/>
    <n v="19780510"/>
    <n v="19980414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32"/>
    <s v="濁淵"/>
    <x v="1076"/>
    <s v="クドウ　ヒデコ"/>
    <s v="工藤　ヒデコ"/>
    <n v="4455"/>
    <n v="999"/>
    <s v="クドウ　ヒデコ"/>
    <s v="工藤　ヒデコ"/>
    <m/>
    <m/>
    <d v="1940-10-04T00:00:00"/>
    <d v="1940-10-04T00:00:00"/>
    <x v="3"/>
    <s v="女"/>
    <x v="0"/>
    <n v="300"/>
    <n v="8780005"/>
    <s v="大字挟田６７４番地５"/>
    <m/>
    <s v="大分県竹田市大字挟田６７４番地５"/>
    <m/>
    <s v="工藤　良一"/>
    <s v="   "/>
    <m/>
    <n v="0"/>
    <n v="0"/>
    <n v="2"/>
    <s v="世帯主"/>
    <n v="0"/>
    <s v="住登者"/>
    <n v="0"/>
    <n v="19750312"/>
    <n v="19950601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2"/>
    <s v="濁淵"/>
    <x v="1077"/>
    <s v="ゴトウ　マタイチ"/>
    <s v="後藤　又一"/>
    <n v="4458"/>
    <n v="999"/>
    <s v="ゴトウ　マタイチ"/>
    <s v="後藤　又一"/>
    <m/>
    <m/>
    <d v="1937-01-17T00:00:00"/>
    <d v="1937-01-17T00:00:00"/>
    <x v="12"/>
    <s v="男"/>
    <x v="1"/>
    <n v="300"/>
    <n v="8780005"/>
    <s v="大字挟田７６３番地３"/>
    <m/>
    <s v="大分県竹田市大字会々３６０番地"/>
    <m/>
    <s v="後藤　又一"/>
    <s v="   "/>
    <m/>
    <n v="0"/>
    <n v="0"/>
    <n v="2"/>
    <s v="世帯主"/>
    <n v="0"/>
    <s v="住登者"/>
    <n v="0"/>
    <n v="19370117"/>
    <n v="19690605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2"/>
    <s v="濁淵"/>
    <x v="1077"/>
    <s v="ゴトウ　マタイチ"/>
    <s v="後藤　又一"/>
    <n v="4459"/>
    <n v="999"/>
    <s v="ゴトウ　タカコ"/>
    <s v="後藤　孝子"/>
    <m/>
    <m/>
    <d v="1940-01-03T00:00:00"/>
    <d v="1940-01-03T00:00:00"/>
    <x v="5"/>
    <s v="女"/>
    <x v="0"/>
    <n v="300"/>
    <n v="8780005"/>
    <s v="大字挟田７６３番地３"/>
    <m/>
    <s v="大分県竹田市大字会々３６０番地"/>
    <m/>
    <s v="後藤　又一"/>
    <s v="   "/>
    <m/>
    <n v="0"/>
    <n v="0"/>
    <n v="12"/>
    <s v="妻"/>
    <n v="0"/>
    <s v="住登者"/>
    <n v="0"/>
    <n v="19610422"/>
    <n v="19690605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2"/>
    <s v="濁淵"/>
    <x v="1078"/>
    <s v="ゴトウ　ケンイチ"/>
    <s v="後藤　憲一"/>
    <n v="4462"/>
    <n v="999"/>
    <s v="ゴトウ　ケンイチ"/>
    <s v="後藤　憲一"/>
    <m/>
    <m/>
    <d v="1950-02-22T00:00:00"/>
    <d v="1950-02-22T00:00:00"/>
    <x v="15"/>
    <s v="男"/>
    <x v="1"/>
    <n v="300"/>
    <n v="8780005"/>
    <s v="大字挟田１４４３番地１"/>
    <m/>
    <s v="大分県竹田市大字挟田１４４３番地１"/>
    <m/>
    <s v="後藤　憲一"/>
    <s v="   "/>
    <m/>
    <n v="0"/>
    <n v="0"/>
    <n v="2"/>
    <s v="世帯主"/>
    <n v="0"/>
    <s v="住登者"/>
    <n v="0"/>
    <n v="19720819"/>
    <n v="19720819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2"/>
    <s v="濁淵"/>
    <x v="1078"/>
    <s v="ゴトウ　ケンイチ"/>
    <s v="後藤　憲一"/>
    <n v="4463"/>
    <n v="999"/>
    <s v="ゴトウ　ノリコ"/>
    <s v="後藤　憲子"/>
    <m/>
    <m/>
    <d v="1953-03-02T00:00:00"/>
    <d v="1953-03-02T00:00:00"/>
    <x v="13"/>
    <s v="女"/>
    <x v="0"/>
    <n v="300"/>
    <n v="8780005"/>
    <s v="大字挟田１４４３番地１"/>
    <m/>
    <s v="大分県竹田市大字挟田１４４３番地１"/>
    <m/>
    <s v="後藤　憲一"/>
    <s v="   "/>
    <m/>
    <n v="0"/>
    <n v="0"/>
    <n v="12"/>
    <s v="妻"/>
    <n v="0"/>
    <s v="住登者"/>
    <n v="0"/>
    <n v="19770328"/>
    <n v="19770328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2"/>
    <s v="濁淵"/>
    <x v="1079"/>
    <s v="コダマ　エツオ"/>
    <s v="兒玉　悦生"/>
    <n v="4470"/>
    <n v="999"/>
    <s v="コダマ　エツオ"/>
    <s v="兒玉　悦生"/>
    <m/>
    <m/>
    <d v="1953-03-02T00:00:00"/>
    <d v="1953-03-02T00:00:00"/>
    <x v="13"/>
    <s v="男"/>
    <x v="1"/>
    <n v="300"/>
    <n v="8780005"/>
    <s v="大字挟田１００６番地１"/>
    <m/>
    <s v="大分県竹田市大字挟田１００６番地１"/>
    <m/>
    <s v="兒玉　春男"/>
    <s v="   "/>
    <m/>
    <n v="0"/>
    <n v="0"/>
    <n v="2"/>
    <s v="世帯主"/>
    <n v="0"/>
    <s v="住登者"/>
    <n v="0"/>
    <n v="19710802"/>
    <n v="19710802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32"/>
    <s v="濁淵"/>
    <x v="1080"/>
    <s v="サトウ　タカシ"/>
    <s v="佐藤　高志"/>
    <n v="4475"/>
    <n v="999"/>
    <s v="サトウ　タカシ"/>
    <s v="佐藤　高志"/>
    <m/>
    <m/>
    <d v="1964-06-13T00:00:00"/>
    <d v="1964-06-13T00:00:00"/>
    <x v="57"/>
    <s v="男"/>
    <x v="1"/>
    <n v="300"/>
    <n v="8780005"/>
    <s v="大字挟田１０３１番地１"/>
    <m/>
    <s v="大分県竹田市大字挟田１０５８番地"/>
    <m/>
    <s v="佐藤　靖迪"/>
    <s v="   "/>
    <m/>
    <n v="0"/>
    <n v="0"/>
    <n v="2"/>
    <s v="世帯主"/>
    <n v="0"/>
    <s v="住登者"/>
    <n v="0"/>
    <n v="19730813"/>
    <n v="19730813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2"/>
    <s v="濁淵"/>
    <x v="1081"/>
    <s v="サトウ　キミアキ"/>
    <s v="佐藤　公昭"/>
    <n v="4479"/>
    <n v="999"/>
    <s v="サトウ　キミアキ"/>
    <s v="佐藤　公昭"/>
    <m/>
    <m/>
    <d v="1956-02-10T00:00:00"/>
    <d v="1956-02-10T00:00:00"/>
    <x v="1"/>
    <s v="男"/>
    <x v="1"/>
    <n v="300"/>
    <n v="8780005"/>
    <s v="大字挟田１０３１番地４"/>
    <m/>
    <s v="大分県竹田市大字挟田１０３１番地４"/>
    <m/>
    <s v="佐藤　公昭"/>
    <s v="   "/>
    <m/>
    <n v="0"/>
    <n v="0"/>
    <n v="2"/>
    <s v="世帯主"/>
    <n v="0"/>
    <s v="住登者"/>
    <n v="0"/>
    <n v="19770329"/>
    <n v="19770329"/>
    <x v="0"/>
    <m/>
    <m/>
    <m/>
    <m/>
    <x v="0"/>
    <x v="0"/>
    <x v="0"/>
    <n v="2"/>
    <x v="0"/>
    <n v="1"/>
    <s v=""/>
    <s v=""/>
    <s v=""/>
    <s v=""/>
    <s v=""/>
    <s v=""/>
    <x v="0"/>
    <s v=""/>
    <n v="1"/>
    <s v=""/>
  </r>
  <r>
    <x v="32"/>
    <s v="濁淵"/>
    <x v="1081"/>
    <s v="サトウ　キミアキ"/>
    <s v="佐藤　公昭"/>
    <n v="4480"/>
    <n v="999"/>
    <s v="サトウ　ムツコ"/>
    <s v="佐藤　睦子"/>
    <m/>
    <m/>
    <d v="1959-06-01T00:00:00"/>
    <d v="1959-06-01T00:00:00"/>
    <x v="42"/>
    <s v="女"/>
    <x v="0"/>
    <n v="300"/>
    <n v="8780005"/>
    <s v="大字挟田１０３１番地４"/>
    <m/>
    <s v="大分県竹田市大字挟田１０３１番地４"/>
    <m/>
    <s v="佐藤　公昭"/>
    <s v="   "/>
    <m/>
    <n v="0"/>
    <n v="0"/>
    <n v="12"/>
    <s v="妻"/>
    <n v="0"/>
    <s v="住登者"/>
    <n v="0"/>
    <n v="19830506"/>
    <n v="19830506"/>
    <x v="0"/>
    <m/>
    <m/>
    <m/>
    <m/>
    <x v="0"/>
    <x v="0"/>
    <x v="0"/>
    <n v="2"/>
    <x v="1"/>
    <n v="1"/>
    <s v=""/>
    <s v=""/>
    <s v=""/>
    <s v=""/>
    <s v=""/>
    <s v=""/>
    <x v="0"/>
    <s v=""/>
    <n v="1"/>
    <s v=""/>
  </r>
  <r>
    <x v="32"/>
    <s v="濁淵"/>
    <x v="1082"/>
    <s v="チバ　ヨウコ"/>
    <s v="千葉　陽子"/>
    <n v="4490"/>
    <n v="999"/>
    <s v="チバ　ヨウコ"/>
    <s v="千葉　陽子"/>
    <m/>
    <m/>
    <d v="1943-07-25T00:00:00"/>
    <d v="1943-07-25T00:00:00"/>
    <x v="48"/>
    <s v="女"/>
    <x v="0"/>
    <n v="300"/>
    <n v="8780005"/>
    <s v="大字挟田６６１番地４"/>
    <m/>
    <s v="大分県豊後大野市緒方町上年野４５８番地"/>
    <m/>
    <s v="千葉　幸一"/>
    <s v="   "/>
    <m/>
    <n v="0"/>
    <n v="0"/>
    <n v="2"/>
    <s v="世帯主"/>
    <n v="0"/>
    <s v="住登者"/>
    <n v="0"/>
    <n v="19430725"/>
    <n v="19740603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2"/>
    <s v="濁淵"/>
    <x v="1083"/>
    <s v="ドイ　タケナオ"/>
    <s v="土居　丈直"/>
    <n v="4497"/>
    <n v="999"/>
    <s v="ドイ　タケナオ"/>
    <s v="土居　丈直"/>
    <m/>
    <m/>
    <d v="1973-01-26T00:00:00"/>
    <d v="1973-01-26T00:00:00"/>
    <x v="85"/>
    <s v="男"/>
    <x v="1"/>
    <n v="300"/>
    <n v="8780005"/>
    <s v="大字挟田６７４番地４"/>
    <m/>
    <s v="大分県竹田市大字竹田２１６６番地"/>
    <m/>
    <s v="土居　丈直"/>
    <s v="   "/>
    <m/>
    <n v="0"/>
    <n v="0"/>
    <n v="2"/>
    <s v="世帯主"/>
    <n v="0"/>
    <s v="住登者"/>
    <n v="0"/>
    <n v="19730126"/>
    <n v="20080529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2"/>
    <s v="濁淵"/>
    <x v="1084"/>
    <s v="トモオカ　シゲル"/>
    <s v="友岡　繁"/>
    <n v="4499"/>
    <n v="999"/>
    <s v="トモオカ　シゲル"/>
    <s v="友岡　繁"/>
    <m/>
    <m/>
    <d v="1950-08-28T00:00:00"/>
    <d v="1950-08-28T00:00:00"/>
    <x v="0"/>
    <s v="男"/>
    <x v="1"/>
    <n v="300"/>
    <n v="8780005"/>
    <s v="大字挟田６８１番地２"/>
    <m/>
    <s v="大分県豊後大野市大野町大原１１４７番地"/>
    <m/>
    <s v="友岡　繁"/>
    <s v="   "/>
    <m/>
    <n v="0"/>
    <n v="0"/>
    <n v="2"/>
    <s v="世帯主"/>
    <n v="0"/>
    <s v="住登者"/>
    <n v="0"/>
    <n v="19791122"/>
    <n v="19940207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2"/>
    <s v="濁淵"/>
    <x v="1084"/>
    <s v="トモオカ　シゲル"/>
    <s v="友岡　繁"/>
    <n v="4500"/>
    <n v="999"/>
    <s v="トモオカ　キヨカ"/>
    <s v="友岡　巨香"/>
    <m/>
    <m/>
    <d v="1939-08-15T00:00:00"/>
    <d v="1939-08-15T00:00:00"/>
    <x v="5"/>
    <s v="女"/>
    <x v="0"/>
    <n v="300"/>
    <n v="8780005"/>
    <s v="大字挟田６８１番地２"/>
    <m/>
    <s v="大分県豊後大野市大野町大原１１４７番地"/>
    <m/>
    <s v="友岡　繁"/>
    <s v="   "/>
    <m/>
    <n v="0"/>
    <n v="0"/>
    <n v="12"/>
    <s v="妻"/>
    <n v="0"/>
    <s v="住登者"/>
    <n v="0"/>
    <n v="19720918"/>
    <n v="19940207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2"/>
    <s v="濁淵"/>
    <x v="1085"/>
    <s v="ナカヤマ　リョウジ"/>
    <s v="中山　良二"/>
    <n v="4504"/>
    <n v="999"/>
    <s v="ナカヤマ　ヨシモト"/>
    <s v="中山　義元"/>
    <m/>
    <m/>
    <d v="1934-03-27T00:00:00"/>
    <d v="1934-03-27T00:00:00"/>
    <x v="35"/>
    <s v="男"/>
    <x v="1"/>
    <n v="300"/>
    <n v="8780005"/>
    <s v="大字挟田９６３番地"/>
    <m/>
    <s v="大分県竹田市大字挟田２２５９番地"/>
    <m/>
    <s v="中山　義元"/>
    <s v="   "/>
    <m/>
    <n v="0"/>
    <n v="0"/>
    <n v="51"/>
    <s v="父"/>
    <n v="0"/>
    <s v="住登者"/>
    <n v="0"/>
    <n v="19620416"/>
    <n v="19680319"/>
    <x v="0"/>
    <m/>
    <m/>
    <m/>
    <m/>
    <x v="0"/>
    <x v="1"/>
    <x v="0"/>
    <n v="2"/>
    <x v="1"/>
    <n v="1"/>
    <n v="1"/>
    <n v="1"/>
    <n v="1"/>
    <n v="1"/>
    <s v=""/>
    <s v=""/>
    <x v="0"/>
    <s v=""/>
    <n v="1"/>
    <s v=""/>
  </r>
  <r>
    <x v="32"/>
    <s v="濁淵"/>
    <x v="1085"/>
    <s v="ナカヤマ　リョウジ"/>
    <s v="中山　良二"/>
    <n v="4505"/>
    <n v="999"/>
    <s v="ナカヤマ　トシコ"/>
    <s v="中山　トシ子"/>
    <m/>
    <m/>
    <d v="1939-02-22T00:00:00"/>
    <d v="1939-02-22T00:00:00"/>
    <x v="50"/>
    <s v="女"/>
    <x v="0"/>
    <n v="300"/>
    <n v="8780005"/>
    <s v="大字挟田９６３番地"/>
    <m/>
    <s v="大分県竹田市大字挟田２２５９番地"/>
    <m/>
    <s v="中山　義元"/>
    <s v="   "/>
    <m/>
    <n v="0"/>
    <n v="0"/>
    <n v="52"/>
    <s v="母"/>
    <n v="0"/>
    <s v="住登者"/>
    <n v="0"/>
    <n v="19620416"/>
    <n v="19680319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2"/>
    <s v="濁淵"/>
    <x v="1085"/>
    <s v="ナカヤマ　リョウジ"/>
    <s v="中山　良二"/>
    <n v="4506"/>
    <n v="999"/>
    <s v="ナカヤマ　リョウジ"/>
    <s v="中山　良二"/>
    <m/>
    <m/>
    <d v="1961-02-28T00:00:00"/>
    <d v="1961-02-28T00:00:00"/>
    <x v="20"/>
    <s v="男"/>
    <x v="1"/>
    <n v="300"/>
    <n v="8780005"/>
    <s v="大字挟田９６３番地"/>
    <m/>
    <s v="大分県竹田市大字挟田２２５９番地"/>
    <m/>
    <s v="中山　良二"/>
    <s v="   "/>
    <m/>
    <n v="0"/>
    <n v="0"/>
    <n v="2"/>
    <s v="世帯主"/>
    <n v="0"/>
    <s v="住登者"/>
    <n v="0"/>
    <n v="19810322"/>
    <n v="19810322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32"/>
    <s v="濁淵"/>
    <x v="1085"/>
    <s v="ナカヤマ　リョウジ"/>
    <s v="中山　良二"/>
    <n v="4507"/>
    <n v="999"/>
    <s v="ナカヤマ　カヨコ"/>
    <s v="中山　佳代子"/>
    <m/>
    <m/>
    <d v="1964-04-12T00:00:00"/>
    <d v="1964-04-12T00:00:00"/>
    <x v="57"/>
    <s v="女"/>
    <x v="0"/>
    <n v="300"/>
    <n v="8780005"/>
    <s v="大字挟田９６３番地"/>
    <m/>
    <s v="大分県竹田市大字挟田２２５９番地"/>
    <m/>
    <s v="中山　良二"/>
    <s v="   "/>
    <m/>
    <n v="0"/>
    <n v="0"/>
    <n v="12"/>
    <s v="妻"/>
    <n v="0"/>
    <s v="住登者"/>
    <n v="0"/>
    <n v="19870923"/>
    <n v="19870923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2"/>
    <s v="濁淵"/>
    <x v="1086"/>
    <s v="ナカノ　カメイチ"/>
    <s v="中野　亀一"/>
    <n v="4509"/>
    <n v="999"/>
    <s v="ナカノ　カメイチ"/>
    <s v="中野　亀一"/>
    <m/>
    <m/>
    <d v="1948-08-06T00:00:00"/>
    <d v="1948-08-06T00:00:00"/>
    <x v="32"/>
    <s v="男"/>
    <x v="1"/>
    <n v="300"/>
    <n v="8780005"/>
    <s v="大字挟田６７４番地１１"/>
    <m/>
    <s v="大分県竹田市大字田井１０８４番地"/>
    <m/>
    <s v="中野　亀一"/>
    <s v="   "/>
    <m/>
    <n v="0"/>
    <n v="0"/>
    <n v="2"/>
    <s v="世帯主"/>
    <n v="0"/>
    <s v="住登者"/>
    <n v="0"/>
    <n v="19690611"/>
    <n v="19741125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32"/>
    <s v="濁淵"/>
    <x v="1086"/>
    <s v="ナカノ　カメイチ"/>
    <s v="中野　亀一"/>
    <n v="4510"/>
    <n v="999"/>
    <s v="ナカノ　ノリコ"/>
    <s v="中野　則子"/>
    <m/>
    <m/>
    <d v="1951-07-01T00:00:00"/>
    <d v="1951-07-01T00:00:00"/>
    <x v="0"/>
    <s v="女"/>
    <x v="0"/>
    <n v="300"/>
    <n v="8780005"/>
    <s v="大字挟田６７４番地１１"/>
    <m/>
    <s v="大分県竹田市大字田井１０８４番地"/>
    <m/>
    <s v="中野　亀一"/>
    <s v="   "/>
    <m/>
    <n v="0"/>
    <n v="0"/>
    <n v="12"/>
    <s v="妻"/>
    <n v="0"/>
    <s v="住登者"/>
    <n v="0"/>
    <n v="19611009"/>
    <n v="19741125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2"/>
    <s v="濁淵"/>
    <x v="1087"/>
    <s v="ナカノ　シュウジ"/>
    <s v="中野　修二"/>
    <n v="4512"/>
    <n v="999"/>
    <s v="ナカノ　シュウジ"/>
    <s v="中野　修二"/>
    <m/>
    <m/>
    <d v="1980-08-24T00:00:00"/>
    <d v="1980-08-24T00:00:00"/>
    <x v="68"/>
    <s v="男"/>
    <x v="1"/>
    <n v="300"/>
    <n v="8780005"/>
    <s v="大字挟田６７４番地１１"/>
    <m/>
    <s v="大分県竹田市大字挟田６７４番地１１"/>
    <m/>
    <s v="中野　修二"/>
    <s v="   "/>
    <m/>
    <n v="0"/>
    <n v="0"/>
    <n v="2"/>
    <s v="世帯主"/>
    <n v="0"/>
    <s v="住登者"/>
    <n v="0"/>
    <n v="19800824"/>
    <n v="20120806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2"/>
    <s v="濁淵"/>
    <x v="1088"/>
    <s v="ハシヅメ　イクオ"/>
    <s v="橋爪　征雄"/>
    <n v="4514"/>
    <n v="999"/>
    <s v="ハシヅメ　イクオ"/>
    <s v="橋爪　征雄"/>
    <m/>
    <m/>
    <d v="1944-11-21T00:00:00"/>
    <d v="1944-11-21T00:00:00"/>
    <x v="4"/>
    <s v="男"/>
    <x v="1"/>
    <n v="300"/>
    <n v="8780005"/>
    <s v="大字挟田６９３番地２"/>
    <m/>
    <s v="大分県竹田市大字三宅１４３１番地"/>
    <m/>
    <s v="橋爪　征雄"/>
    <s v="   "/>
    <m/>
    <n v="0"/>
    <n v="0"/>
    <n v="2"/>
    <s v="世帯主"/>
    <n v="0"/>
    <s v="住登者"/>
    <n v="0"/>
    <n v="19760724"/>
    <n v="19771224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32"/>
    <s v="濁淵"/>
    <x v="1088"/>
    <s v="ハシヅメ　イクオ"/>
    <s v="橋爪　征雄"/>
    <n v="4515"/>
    <n v="999"/>
    <s v="ハシヅメ　チヨコ"/>
    <s v="橋爪　千代子"/>
    <m/>
    <m/>
    <d v="1944-08-25T00:00:00"/>
    <d v="1944-08-25T00:00:00"/>
    <x v="4"/>
    <s v="女"/>
    <x v="0"/>
    <n v="300"/>
    <n v="8780005"/>
    <s v="大字挟田６９３番地２"/>
    <m/>
    <s v="大分県竹田市大字三宅１４３１番地"/>
    <m/>
    <s v="橋爪　征雄"/>
    <s v="   "/>
    <m/>
    <n v="0"/>
    <n v="0"/>
    <n v="12"/>
    <s v="妻"/>
    <n v="0"/>
    <s v="住登者"/>
    <n v="0"/>
    <n v="19760724"/>
    <n v="19771224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2"/>
    <s v="濁淵"/>
    <x v="1089"/>
    <s v="ハダノ　ケンシ"/>
    <s v="羽田野　賢士"/>
    <n v="4521"/>
    <n v="999"/>
    <s v="ハダノ　ケンシ"/>
    <s v="羽田野　賢士"/>
    <m/>
    <m/>
    <d v="1949-01-06T00:00:00"/>
    <d v="1949-01-06T00:00:00"/>
    <x v="32"/>
    <s v="男"/>
    <x v="1"/>
    <n v="300"/>
    <n v="8780005"/>
    <s v="大字挟田９８５番地１"/>
    <m/>
    <s v="大分県竹田市大字挟田９８４番地"/>
    <m/>
    <s v="羽田野　賢士"/>
    <s v="   "/>
    <m/>
    <n v="0"/>
    <n v="0"/>
    <n v="2"/>
    <s v="世帯主"/>
    <n v="0"/>
    <s v="住登者"/>
    <n v="0"/>
    <n v="19750811"/>
    <n v="19760827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32"/>
    <s v="濁淵"/>
    <x v="1089"/>
    <s v="ハダノ　ケンシ"/>
    <s v="羽田野　賢士"/>
    <n v="4522"/>
    <n v="999"/>
    <s v="ハダノ　ミチコ"/>
    <s v="羽田野　美智子"/>
    <m/>
    <m/>
    <d v="1954-07-08T00:00:00"/>
    <d v="1954-07-08T00:00:00"/>
    <x v="38"/>
    <s v="女"/>
    <x v="0"/>
    <n v="300"/>
    <n v="8780005"/>
    <s v="大字挟田９８５番地１"/>
    <m/>
    <s v="大分県竹田市大字挟田９８４番地"/>
    <m/>
    <s v="羽田野　賢士"/>
    <s v="   "/>
    <m/>
    <n v="0"/>
    <n v="0"/>
    <n v="12"/>
    <s v="妻"/>
    <n v="0"/>
    <s v="住登者"/>
    <n v="0"/>
    <n v="19740801"/>
    <n v="19740801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2"/>
    <s v="濁淵"/>
    <x v="1090"/>
    <s v="ヒエダ　ユキコ"/>
    <s v="田　幸子"/>
    <n v="4526"/>
    <n v="999"/>
    <s v="ヒエダ　ユキコ"/>
    <s v="田　幸子"/>
    <m/>
    <m/>
    <d v="1929-02-03T00:00:00"/>
    <d v="1929-02-03T00:00:00"/>
    <x v="75"/>
    <s v="女"/>
    <x v="0"/>
    <n v="300"/>
    <n v="8780005"/>
    <s v="大字挟田９７７番地"/>
    <m/>
    <s v="大分県竹田市大字挟田９７７番地"/>
    <m/>
    <s v="田　元義"/>
    <s v="   "/>
    <m/>
    <n v="0"/>
    <n v="0"/>
    <n v="2"/>
    <s v="世帯主"/>
    <n v="0"/>
    <s v="住登者"/>
    <n v="0"/>
    <n v="19911221"/>
    <n v="19911221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32"/>
    <s v="濁淵"/>
    <x v="1091"/>
    <s v="ヒエダ　オサム"/>
    <s v="田　收"/>
    <n v="4529"/>
    <n v="999"/>
    <s v="ヒエダ　オサム"/>
    <s v="田　收"/>
    <m/>
    <m/>
    <d v="1944-12-22T00:00:00"/>
    <d v="1944-12-22T00:00:00"/>
    <x v="4"/>
    <s v="男"/>
    <x v="1"/>
    <n v="300"/>
    <n v="8780005"/>
    <s v="大字挟田８６２番地１"/>
    <m/>
    <s v="大分県竹田市大字挟田９９８番地１"/>
    <m/>
    <s v="田　收"/>
    <s v="   "/>
    <m/>
    <n v="0"/>
    <n v="0"/>
    <n v="2"/>
    <s v="世帯主"/>
    <n v="0"/>
    <s v="住登者"/>
    <n v="0"/>
    <n v="19650831"/>
    <n v="20050802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32"/>
    <s v="濁淵"/>
    <x v="1091"/>
    <s v="ヒエダ　オサム"/>
    <s v="田　收"/>
    <n v="4530"/>
    <n v="999"/>
    <s v="ヒエダ　チカコ"/>
    <s v="田　千賀子"/>
    <m/>
    <m/>
    <d v="1950-05-01T00:00:00"/>
    <d v="1950-05-01T00:00:00"/>
    <x v="15"/>
    <s v="女"/>
    <x v="0"/>
    <n v="300"/>
    <n v="8780005"/>
    <s v="大字挟田８６２番地１"/>
    <m/>
    <s v="大分県竹田市大字挟田９９８番地１"/>
    <m/>
    <s v="田　收"/>
    <s v="   "/>
    <m/>
    <n v="0"/>
    <n v="0"/>
    <n v="12"/>
    <s v="妻"/>
    <n v="0"/>
    <s v="住登者"/>
    <n v="0"/>
    <n v="19540630"/>
    <n v="20050802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2"/>
    <s v="濁淵"/>
    <x v="1091"/>
    <s v="ヒエダ　オサム"/>
    <s v="田　收"/>
    <n v="4531"/>
    <n v="999"/>
    <s v="ヒエダ　カズヤ"/>
    <s v="田　一哉"/>
    <m/>
    <m/>
    <d v="1975-05-10T00:00:00"/>
    <d v="1975-05-10T00:00:00"/>
    <x v="47"/>
    <s v="男"/>
    <x v="1"/>
    <n v="300"/>
    <n v="8780005"/>
    <s v="大字挟田８６２番地１"/>
    <m/>
    <s v="大分県竹田市大字挟田８６２番地１"/>
    <m/>
    <s v="田　一哉"/>
    <s v="   "/>
    <m/>
    <n v="0"/>
    <n v="0"/>
    <n v="20"/>
    <s v="子"/>
    <n v="0"/>
    <s v="住登者"/>
    <n v="0"/>
    <n v="19750510"/>
    <n v="20050802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2"/>
    <s v="濁淵"/>
    <x v="1092"/>
    <s v="ヒエダ　カズユキ"/>
    <s v="田　和幸"/>
    <n v="4540"/>
    <n v="999"/>
    <s v="ヒエダ　キヌエ"/>
    <s v="田　喜奴江"/>
    <m/>
    <m/>
    <d v="1939-10-14T00:00:00"/>
    <d v="1939-10-14T00:00:00"/>
    <x v="5"/>
    <s v="女"/>
    <x v="0"/>
    <n v="300"/>
    <n v="8780005"/>
    <s v="大字挟田１５０２番地１"/>
    <m/>
    <s v="大分県竹田市大字挟田１４８７番地"/>
    <m/>
    <s v="田　生男"/>
    <s v="   "/>
    <m/>
    <n v="0"/>
    <n v="0"/>
    <n v="52"/>
    <s v="母"/>
    <n v="0"/>
    <s v="住登者"/>
    <n v="20240522"/>
    <n v="19391014"/>
    <n v="19760922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n v="1"/>
  </r>
  <r>
    <x v="32"/>
    <s v="濁淵"/>
    <x v="1093"/>
    <s v="ホリミツ　カズコ"/>
    <s v="堀光　和子"/>
    <n v="4544"/>
    <n v="999"/>
    <s v="ホリミツ　カズコ"/>
    <s v="堀光　和子"/>
    <m/>
    <m/>
    <d v="1948-11-08T00:00:00"/>
    <d v="1948-11-08T00:00:00"/>
    <x v="32"/>
    <s v="女"/>
    <x v="0"/>
    <n v="300"/>
    <n v="8780005"/>
    <s v="大字挟田６８４番地２"/>
    <m/>
    <s v="大分県竹田市大字挟田６８４番地２"/>
    <m/>
    <s v="堀光　俊三"/>
    <s v="   "/>
    <m/>
    <n v="0"/>
    <n v="0"/>
    <n v="2"/>
    <s v="世帯主"/>
    <n v="0"/>
    <s v="住登者"/>
    <n v="20210630"/>
    <n v="19830111"/>
    <n v="19830111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n v="1"/>
  </r>
  <r>
    <x v="32"/>
    <s v="濁淵"/>
    <x v="1094"/>
    <s v="ミウラ　タケオ"/>
    <s v="三浦　武夫"/>
    <n v="4547"/>
    <n v="999"/>
    <s v="ミウラ　タケオ"/>
    <s v="三浦　武夫"/>
    <m/>
    <m/>
    <d v="1944-05-11T00:00:00"/>
    <d v="1944-05-11T00:00:00"/>
    <x v="34"/>
    <s v="男"/>
    <x v="1"/>
    <n v="300"/>
    <n v="8780005"/>
    <s v="大字挟田１００４番地１"/>
    <m/>
    <s v="大分県竹田市大字挟田１００４番地"/>
    <m/>
    <s v="三浦　武夫"/>
    <s v="   "/>
    <m/>
    <n v="0"/>
    <n v="0"/>
    <n v="2"/>
    <s v="世帯主"/>
    <n v="0"/>
    <s v="住登者"/>
    <n v="0"/>
    <n v="19440511"/>
    <n v="19440511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2"/>
    <s v="濁淵"/>
    <x v="1094"/>
    <s v="ミウラ　タケオ"/>
    <s v="三浦　武夫"/>
    <n v="4548"/>
    <n v="999"/>
    <s v="ミウラ　ミキコ"/>
    <s v="三浦　美紀子"/>
    <m/>
    <m/>
    <d v="1948-03-24T00:00:00"/>
    <d v="1948-03-24T00:00:00"/>
    <x v="7"/>
    <s v="女"/>
    <x v="0"/>
    <n v="300"/>
    <n v="8780005"/>
    <s v="大字挟田１００４番地１"/>
    <m/>
    <s v="大分県竹田市大字挟田１００４番地"/>
    <m/>
    <s v="三浦　武夫"/>
    <s v="   "/>
    <m/>
    <n v="0"/>
    <n v="0"/>
    <n v="12"/>
    <s v="妻"/>
    <n v="0"/>
    <s v="住登者"/>
    <n v="0"/>
    <n v="19701029"/>
    <n v="19701029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2"/>
    <s v="濁淵"/>
    <x v="1095"/>
    <s v="ヤマモト　シズエ"/>
    <s v="山本　シズヱ"/>
    <n v="4554"/>
    <n v="999"/>
    <s v="ヤマモト　シズエ"/>
    <s v="山本　シズヱ"/>
    <m/>
    <m/>
    <d v="1930-05-01T00:00:00"/>
    <d v="1930-05-01T00:00:00"/>
    <x v="37"/>
    <s v="女"/>
    <x v="0"/>
    <n v="300"/>
    <n v="8780005"/>
    <s v="大字挟田７２５番地２"/>
    <m/>
    <s v="大分県竹田市大字挟田７２５番地２"/>
    <m/>
    <s v="山本　明"/>
    <s v="   "/>
    <m/>
    <n v="0"/>
    <n v="0"/>
    <n v="2"/>
    <s v="世帯主"/>
    <n v="0"/>
    <s v="住登者"/>
    <n v="0"/>
    <n v="19300501"/>
    <n v="19570105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32"/>
    <s v="濁淵"/>
    <x v="1096"/>
    <s v="ヤマナカ　ゴロク"/>
    <s v="山中　五六"/>
    <n v="4556"/>
    <n v="999"/>
    <s v="ヤマナカ　ゴロク"/>
    <s v="山中　五六"/>
    <m/>
    <m/>
    <d v="1934-09-15T00:00:00"/>
    <d v="1934-09-15T00:00:00"/>
    <x v="8"/>
    <s v="男"/>
    <x v="1"/>
    <n v="300"/>
    <n v="8780005"/>
    <s v="大字挟田９１０番地"/>
    <m/>
    <s v="大分県竹田市大字挟田１５４２番地"/>
    <m/>
    <s v="山中　五六"/>
    <s v="   "/>
    <m/>
    <n v="0"/>
    <n v="0"/>
    <n v="2"/>
    <s v="世帯主"/>
    <n v="0"/>
    <s v="住登者"/>
    <n v="0"/>
    <n v="19660118"/>
    <n v="19750215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2"/>
    <s v="濁淵"/>
    <x v="1096"/>
    <s v="ヤマナカ　ゴロク"/>
    <s v="山中　五六"/>
    <n v="4557"/>
    <n v="999"/>
    <s v="ヤマナカ　トミコ"/>
    <s v="山中　トミコ"/>
    <m/>
    <m/>
    <d v="1941-02-28T00:00:00"/>
    <d v="1941-02-28T00:00:00"/>
    <x v="3"/>
    <s v="女"/>
    <x v="0"/>
    <n v="300"/>
    <n v="8780005"/>
    <s v="大字挟田９１０番地"/>
    <m/>
    <s v="大分県竹田市大字挟田１５４２番地"/>
    <m/>
    <s v="山中　五六"/>
    <s v="   "/>
    <m/>
    <n v="0"/>
    <n v="0"/>
    <n v="12"/>
    <s v="妻"/>
    <n v="0"/>
    <s v="住登者"/>
    <n v="0"/>
    <n v="19660118"/>
    <n v="19750215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2"/>
    <s v="濁淵"/>
    <x v="1097"/>
    <s v="ヤマムラ　ツヨシ"/>
    <s v="山村　剛士"/>
    <n v="4567"/>
    <n v="999"/>
    <s v="ヤマムラ　ソヨミ"/>
    <s v="山村　征代美"/>
    <m/>
    <m/>
    <d v="1944-06-26T00:00:00"/>
    <d v="1944-06-26T00:00:00"/>
    <x v="34"/>
    <s v="女"/>
    <x v="0"/>
    <n v="300"/>
    <n v="8780005"/>
    <s v="大字挟田１０８６番地"/>
    <m/>
    <s v="大分県竹田市大字挟田１０８６番地"/>
    <m/>
    <s v="山村　征代美"/>
    <s v="   "/>
    <m/>
    <n v="0"/>
    <n v="0"/>
    <n v="52"/>
    <s v="母"/>
    <n v="0"/>
    <s v="住登者"/>
    <n v="0"/>
    <n v="19550915"/>
    <n v="19720926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2"/>
    <s v="濁淵"/>
    <x v="1097"/>
    <s v="ヤマムラ　ツヨシ"/>
    <s v="山村　剛士"/>
    <n v="4568"/>
    <n v="999"/>
    <s v="ヤマムラ　アキコ"/>
    <s v="山村　明子"/>
    <m/>
    <m/>
    <d v="1967-09-05T00:00:00"/>
    <d v="1967-09-05T00:00:00"/>
    <x v="10"/>
    <s v="女"/>
    <x v="0"/>
    <n v="300"/>
    <n v="8780005"/>
    <s v="大字挟田１０８６番地"/>
    <m/>
    <s v="大分県竹田市大字挟田１０８６番地"/>
    <m/>
    <s v="山村　剛士"/>
    <s v="   "/>
    <m/>
    <n v="0"/>
    <n v="0"/>
    <n v="12"/>
    <s v="妻"/>
    <n v="0"/>
    <s v="住登者"/>
    <n v="0"/>
    <n v="19670905"/>
    <n v="19720926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2"/>
    <s v="濁淵"/>
    <x v="1098"/>
    <s v="ワタナベ　ミヤ"/>
    <s v="渡　ミヤ"/>
    <n v="7208"/>
    <n v="999"/>
    <s v="ワタナベ　ミヤ"/>
    <s v="渡　ミヤ"/>
    <m/>
    <m/>
    <d v="1939-01-28T00:00:00"/>
    <d v="1939-01-28T00:00:00"/>
    <x v="50"/>
    <s v="女"/>
    <x v="0"/>
    <n v="300"/>
    <n v="8780005"/>
    <s v="大字挟田１０３７番地"/>
    <m/>
    <s v="大分県竹田市久住町大字久住２４２５番地"/>
    <m/>
    <s v="渡　重治"/>
    <s v="   "/>
    <m/>
    <n v="0"/>
    <n v="0"/>
    <n v="2"/>
    <s v="世帯主"/>
    <n v="0"/>
    <s v="住登者"/>
    <n v="0"/>
    <n v="19621105"/>
    <n v="19990701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2"/>
    <s v="濁淵"/>
    <x v="1099"/>
    <s v="サトウ　キンヤ"/>
    <s v="佐藤　錦也"/>
    <n v="7573"/>
    <n v="999"/>
    <s v="サトウ　キンヤ"/>
    <s v="佐藤　錦也"/>
    <m/>
    <m/>
    <d v="1964-05-26T00:00:00"/>
    <d v="1964-05-26T00:00:00"/>
    <x v="57"/>
    <s v="男"/>
    <x v="1"/>
    <n v="300"/>
    <n v="8780005"/>
    <s v="大字挟田１０３６番地１"/>
    <m/>
    <s v="大分県竹田市大字神原１８５３番地"/>
    <m/>
    <s v="佐藤　錦也"/>
    <s v="   "/>
    <m/>
    <n v="0"/>
    <n v="0"/>
    <n v="2"/>
    <s v="世帯主"/>
    <n v="0"/>
    <s v="住登者"/>
    <n v="20220502"/>
    <n v="20121114"/>
    <n v="20121114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2"/>
    <s v="濁淵"/>
    <x v="1100"/>
    <s v="ヒロセ　フミオ"/>
    <s v="廣瀬　文生"/>
    <n v="12469"/>
    <n v="999"/>
    <s v="ヒロセ　フミオ"/>
    <s v="廣瀬　文生"/>
    <m/>
    <m/>
    <d v="1961-02-08T00:00:00"/>
    <d v="1961-02-08T00:00:00"/>
    <x v="20"/>
    <s v="男"/>
    <x v="1"/>
    <n v="300"/>
    <n v="8780005"/>
    <s v="大字挟田６７４番地１２"/>
    <m/>
    <s v="大分県竹田市大字穴井迫６７８番地５"/>
    <m/>
    <s v="廣瀬　文生"/>
    <s v="   "/>
    <m/>
    <n v="0"/>
    <n v="0"/>
    <n v="2"/>
    <s v="世帯主"/>
    <n v="0"/>
    <s v="住登者"/>
    <n v="0"/>
    <n v="19610208"/>
    <n v="19950520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2"/>
    <s v="濁淵"/>
    <x v="1101"/>
    <s v="オジロ　ヒロシ"/>
    <s v="小代　洋"/>
    <n v="21090"/>
    <n v="999"/>
    <s v="オジロ　ヒロシ"/>
    <s v="小代　洋"/>
    <m/>
    <m/>
    <d v="1978-05-01T00:00:00"/>
    <d v="1978-05-01T00:00:00"/>
    <x v="63"/>
    <s v="男"/>
    <x v="1"/>
    <n v="300"/>
    <n v="8780005"/>
    <s v="大字挟田７７５番地"/>
    <m/>
    <s v="大分県竹田市大字福原１５７番地１"/>
    <m/>
    <s v="小代　洋"/>
    <s v="   "/>
    <m/>
    <n v="0"/>
    <n v="0"/>
    <n v="2"/>
    <s v="世帯主"/>
    <n v="0"/>
    <s v="住登者"/>
    <n v="20230328"/>
    <n v="20010803"/>
    <n v="20230325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2"/>
    <s v="濁淵"/>
    <x v="1085"/>
    <s v="ナカヤマ　リョウジ"/>
    <s v="中山　良二"/>
    <n v="21540"/>
    <n v="999"/>
    <s v="ナカヤマ　マリコ"/>
    <s v="中山　真梨子"/>
    <m/>
    <m/>
    <d v="1988-10-14T00:00:00"/>
    <d v="1988-10-14T00:00:00"/>
    <x v="99"/>
    <s v="女"/>
    <x v="0"/>
    <n v="300"/>
    <n v="8780005"/>
    <s v="大字挟田９６３番地"/>
    <m/>
    <s v="大分県竹田市大字挟田２２５９番地"/>
    <m/>
    <s v="中山　良二"/>
    <s v="   "/>
    <m/>
    <n v="0"/>
    <n v="0"/>
    <n v="20"/>
    <s v="子"/>
    <n v="0"/>
    <s v="住登者"/>
    <n v="0"/>
    <n v="20100701"/>
    <n v="20100701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2"/>
    <s v="濁淵"/>
    <x v="1100"/>
    <s v="ヒロセ　フミオ"/>
    <s v="廣瀬　文生"/>
    <n v="21962"/>
    <n v="999"/>
    <s v="ヒロセ　ユウコ"/>
    <s v="廣瀬　由子"/>
    <m/>
    <m/>
    <d v="1964-04-07T00:00:00"/>
    <d v="1964-04-07T00:00:00"/>
    <x v="57"/>
    <s v="女"/>
    <x v="0"/>
    <n v="300"/>
    <n v="8780005"/>
    <s v="大字挟田６７４番地１２"/>
    <m/>
    <s v="大分県竹田市大字穴井迫６７８番地５"/>
    <m/>
    <s v="廣瀬　文生"/>
    <s v="   "/>
    <m/>
    <n v="0"/>
    <n v="0"/>
    <n v="12"/>
    <s v="妻"/>
    <n v="0"/>
    <s v="住登者"/>
    <n v="0"/>
    <n v="19890404"/>
    <n v="19950520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2"/>
    <s v="濁淵"/>
    <x v="1097"/>
    <s v="ヤマムラ　ツヨシ"/>
    <s v="山村　剛士"/>
    <n v="22270"/>
    <n v="999"/>
    <s v="ヤマムラ　ツヨシ"/>
    <s v="山村　剛士"/>
    <m/>
    <m/>
    <d v="1967-04-05T00:00:00"/>
    <d v="1967-04-05T00:00:00"/>
    <x v="55"/>
    <s v="男"/>
    <x v="1"/>
    <n v="300"/>
    <n v="8780005"/>
    <s v="大字挟田１０８６番地"/>
    <m/>
    <s v="大分県竹田市大字挟田１０８６番地"/>
    <m/>
    <s v="山村　剛士"/>
    <s v="   "/>
    <m/>
    <n v="0"/>
    <n v="0"/>
    <n v="2"/>
    <s v="世帯主"/>
    <n v="0"/>
    <s v="住登者"/>
    <n v="0"/>
    <n v="19890409"/>
    <n v="19940123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2"/>
    <s v="濁淵"/>
    <x v="1092"/>
    <s v="ヒエダ　カズユキ"/>
    <s v="田　和幸"/>
    <n v="22620"/>
    <n v="999"/>
    <s v="ヒエダ　カズユキ"/>
    <s v="田　和幸"/>
    <m/>
    <m/>
    <d v="1968-01-27T00:00:00"/>
    <d v="1968-01-27T00:00:00"/>
    <x v="10"/>
    <s v="男"/>
    <x v="1"/>
    <n v="300"/>
    <n v="8780005"/>
    <s v="大字挟田１５０２番地１"/>
    <m/>
    <s v="大分県竹田市大字挟田１４８７番地"/>
    <m/>
    <s v="田　和幸"/>
    <s v="   "/>
    <m/>
    <n v="0"/>
    <n v="0"/>
    <n v="2"/>
    <s v="世帯主"/>
    <n v="0"/>
    <s v="住登者"/>
    <n v="20240522"/>
    <n v="20050527"/>
    <n v="20050527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2"/>
    <s v="濁淵"/>
    <x v="1087"/>
    <s v="ナカノ　シュウジ"/>
    <s v="中野　修二"/>
    <n v="22683"/>
    <n v="999"/>
    <s v="ナカノ　イズミ"/>
    <s v="中野　いずみ"/>
    <m/>
    <m/>
    <d v="1981-11-14T00:00:00"/>
    <d v="1981-11-14T00:00:00"/>
    <x v="78"/>
    <s v="女"/>
    <x v="0"/>
    <n v="300"/>
    <n v="8780005"/>
    <s v="大字挟田６７４番地１１"/>
    <m/>
    <s v="大分県竹田市大字挟田６７４番地１１"/>
    <m/>
    <s v="中野　修二"/>
    <s v="   "/>
    <m/>
    <n v="0"/>
    <n v="0"/>
    <n v="12"/>
    <s v="妻"/>
    <n v="0"/>
    <s v="住登者"/>
    <n v="0"/>
    <n v="19900326"/>
    <n v="20120806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2"/>
    <s v="濁淵"/>
    <x v="1102"/>
    <s v="タカハシ　ヒサシ"/>
    <s v="髙橋　亀"/>
    <n v="23894"/>
    <n v="999"/>
    <s v="タカハシ　ヒサシ"/>
    <s v="髙橋　亀"/>
    <m/>
    <m/>
    <d v="1925-06-20T00:00:00"/>
    <d v="1925-06-20T00:00:00"/>
    <x v="76"/>
    <s v="男"/>
    <x v="1"/>
    <n v="300"/>
    <n v="8780005"/>
    <s v="大字挟田６４７番地２"/>
    <m/>
    <s v="大分県豊後大野市朝地町市万田５６５番地"/>
    <m/>
    <s v="髙橋　亀"/>
    <s v="   "/>
    <m/>
    <n v="0"/>
    <n v="0"/>
    <n v="2"/>
    <s v="世帯主"/>
    <n v="0"/>
    <s v="住登者"/>
    <n v="0"/>
    <n v="19910930"/>
    <n v="19910930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32"/>
    <s v="濁淵"/>
    <x v="1068"/>
    <s v="オジロ　ヨウコ"/>
    <s v="小代　洋子"/>
    <n v="24403"/>
    <n v="999"/>
    <s v="オジロ　キヨミ"/>
    <s v="小代　聖美"/>
    <m/>
    <m/>
    <d v="1983-11-26T00:00:00"/>
    <d v="1983-11-26T00:00:00"/>
    <x v="39"/>
    <s v="女"/>
    <x v="0"/>
    <n v="300"/>
    <n v="8780005"/>
    <s v="大字挟田１４４０番地"/>
    <m/>
    <s v="大分県竹田市大字挟田１４４０番地１"/>
    <m/>
    <s v="小代　修司"/>
    <s v="   "/>
    <m/>
    <n v="0"/>
    <n v="0"/>
    <n v="2012"/>
    <s v="子の妻"/>
    <n v="0"/>
    <s v="住登者"/>
    <n v="0"/>
    <n v="20020717"/>
    <n v="20090310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2"/>
    <s v="濁淵"/>
    <x v="1092"/>
    <s v="ヒエダ　カズユキ"/>
    <s v="田　和幸"/>
    <n v="25349"/>
    <n v="999"/>
    <s v="ヒエダ　ヨウコ"/>
    <s v="田　要子"/>
    <m/>
    <m/>
    <d v="1967-03-10T00:00:00"/>
    <d v="1967-03-10T00:00:00"/>
    <x v="55"/>
    <s v="女"/>
    <x v="0"/>
    <n v="300"/>
    <n v="8780005"/>
    <s v="大字挟田１５０２番地１"/>
    <m/>
    <s v="大分県竹田市大字挟田１４８７番地"/>
    <m/>
    <s v="田　和幸"/>
    <s v="   "/>
    <m/>
    <n v="0"/>
    <n v="0"/>
    <n v="12"/>
    <s v="妻"/>
    <n v="0"/>
    <s v="住登者"/>
    <n v="20240522"/>
    <n v="20050527"/>
    <n v="20050527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2"/>
    <s v="濁淵"/>
    <x v="1103"/>
    <s v="イイオ　ヤスカズ"/>
    <s v="飯尾　保和"/>
    <n v="25642"/>
    <n v="999"/>
    <s v="イイオ　カズコ"/>
    <s v="飯尾　和子"/>
    <m/>
    <m/>
    <d v="1949-10-24T00:00:00"/>
    <d v="1949-10-24T00:00:00"/>
    <x v="15"/>
    <s v="女"/>
    <x v="0"/>
    <n v="300"/>
    <n v="8780005"/>
    <s v="大字挟田１００５番地２"/>
    <m/>
    <s v="大分県竹田市大字挟田９９９番地３"/>
    <m/>
    <s v="飯尾　保和"/>
    <s v="   "/>
    <m/>
    <n v="0"/>
    <n v="0"/>
    <n v="12"/>
    <s v="妻"/>
    <n v="0"/>
    <s v="住登者"/>
    <n v="0"/>
    <n v="19940408"/>
    <n v="19940408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2"/>
    <s v="濁淵"/>
    <x v="1103"/>
    <s v="イイオ　ヤスカズ"/>
    <s v="飯尾　保和"/>
    <n v="25643"/>
    <n v="999"/>
    <s v="イイオ　ケンジ"/>
    <s v="飯尾　健二"/>
    <m/>
    <m/>
    <d v="1988-06-06T00:00:00"/>
    <d v="1988-06-06T00:00:00"/>
    <x v="24"/>
    <s v="男"/>
    <x v="1"/>
    <n v="300"/>
    <n v="8780005"/>
    <s v="大字挟田１００５番地２"/>
    <m/>
    <s v="大分県竹田市大字挟田９９９番地３"/>
    <m/>
    <s v="飯尾　保和"/>
    <s v="   "/>
    <m/>
    <n v="0"/>
    <n v="0"/>
    <n v="20"/>
    <s v="子"/>
    <n v="0"/>
    <s v="住登者"/>
    <n v="0"/>
    <n v="19940408"/>
    <n v="19940408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2"/>
    <s v="濁淵"/>
    <x v="1104"/>
    <s v="タカハシ　ケンジ"/>
    <s v="髙橋　研治"/>
    <n v="26015"/>
    <n v="999"/>
    <s v="タカハシ　ケンジ"/>
    <s v="髙橋　研治"/>
    <m/>
    <m/>
    <d v="1960-06-28T00:00:00"/>
    <d v="1960-06-28T00:00:00"/>
    <x v="45"/>
    <s v="男"/>
    <x v="1"/>
    <n v="300"/>
    <n v="8780005"/>
    <s v="大字挟田６４７番地２"/>
    <m/>
    <s v="大分県豊後大野市朝地町市万田５６５番地"/>
    <m/>
    <s v="髙橋　亀"/>
    <s v="   "/>
    <m/>
    <n v="0"/>
    <n v="0"/>
    <n v="2"/>
    <s v="世帯主"/>
    <n v="0"/>
    <s v="住登者"/>
    <n v="20230421"/>
    <n v="19941016"/>
    <n v="19941016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2"/>
    <s v="濁淵"/>
    <x v="1105"/>
    <s v="ヒエダ　シンジ"/>
    <s v="田　眞二"/>
    <n v="26158"/>
    <n v="999"/>
    <s v="ヒエダ　シンジ"/>
    <s v="田　眞二"/>
    <m/>
    <m/>
    <d v="1965-02-06T00:00:00"/>
    <d v="1965-02-06T00:00:00"/>
    <x v="44"/>
    <s v="男"/>
    <x v="1"/>
    <n v="300"/>
    <n v="8780005"/>
    <s v="大字挟田１４７４番地"/>
    <m/>
    <s v="大分県竹田市大字挟田１４７４番地"/>
    <m/>
    <s v="田　眞二"/>
    <s v="   "/>
    <m/>
    <n v="0"/>
    <n v="0"/>
    <n v="2"/>
    <s v="世帯主"/>
    <n v="0"/>
    <s v="住登者"/>
    <n v="0"/>
    <n v="20020804"/>
    <n v="20020804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2"/>
    <s v="濁淵"/>
    <x v="1101"/>
    <s v="オジロ　ヒロシ"/>
    <s v="小代　洋"/>
    <n v="27729"/>
    <n v="999"/>
    <s v="オジロ　ミホ"/>
    <s v="小代　三穂"/>
    <m/>
    <m/>
    <d v="1986-11-21T00:00:00"/>
    <d v="1986-11-21T00:00:00"/>
    <x v="71"/>
    <s v="女"/>
    <x v="0"/>
    <n v="300"/>
    <n v="8780005"/>
    <s v="大字挟田７７５番地"/>
    <m/>
    <s v="大分県竹田市大字福原１５７番地１"/>
    <m/>
    <s v="小代　洋"/>
    <s v="   "/>
    <m/>
    <n v="0"/>
    <n v="0"/>
    <n v="12"/>
    <s v="妻"/>
    <n v="0"/>
    <s v="住登者"/>
    <n v="20230328"/>
    <n v="19970720"/>
    <n v="20230325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2"/>
    <s v="濁淵"/>
    <x v="1106"/>
    <s v="ヒエダ　カツノリ"/>
    <s v="田　勝則"/>
    <n v="29273"/>
    <n v="999"/>
    <s v="ヒエダ　カツノリ"/>
    <s v="田　勝則"/>
    <m/>
    <m/>
    <d v="1953-08-29T00:00:00"/>
    <d v="1953-08-29T00:00:00"/>
    <x v="38"/>
    <s v="男"/>
    <x v="1"/>
    <n v="300"/>
    <n v="8780005"/>
    <s v="大字挟田９７７番地"/>
    <m/>
    <s v="大分県竹田市大字挟田９７７番地"/>
    <m/>
    <s v="田　勝則"/>
    <s v="   "/>
    <m/>
    <n v="0"/>
    <n v="0"/>
    <n v="2"/>
    <s v="世帯主"/>
    <n v="0"/>
    <s v="住登者"/>
    <n v="0"/>
    <n v="20000327"/>
    <n v="20000327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2"/>
    <s v="濁淵"/>
    <x v="1106"/>
    <s v="ヒエダ　カツノリ"/>
    <s v="田　勝則"/>
    <n v="29274"/>
    <n v="999"/>
    <s v="ヒエダ　サチコ"/>
    <s v="田　佐智子"/>
    <m/>
    <m/>
    <d v="1961-09-16T00:00:00"/>
    <d v="1961-09-16T00:00:00"/>
    <x v="82"/>
    <s v="女"/>
    <x v="0"/>
    <n v="300"/>
    <n v="8780005"/>
    <s v="大字挟田９７７番地"/>
    <m/>
    <s v="大分県竹田市大字挟田９７７番地"/>
    <m/>
    <s v="田　勝則"/>
    <s v="   "/>
    <m/>
    <n v="0"/>
    <n v="0"/>
    <n v="12"/>
    <s v="妻"/>
    <n v="0"/>
    <s v="住登者"/>
    <n v="0"/>
    <n v="20000327"/>
    <n v="20000327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2"/>
    <s v="濁淵"/>
    <x v="1106"/>
    <s v="ヒエダ　カツノリ"/>
    <s v="田　勝則"/>
    <n v="29277"/>
    <n v="999"/>
    <s v="ヒエダ　トモヒロ"/>
    <s v="田　友宏"/>
    <m/>
    <m/>
    <d v="1991-02-19T00:00:00"/>
    <d v="1991-02-19T00:00:00"/>
    <x v="29"/>
    <s v="男"/>
    <x v="1"/>
    <n v="300"/>
    <n v="8780005"/>
    <s v="大字挟田９７７番地"/>
    <m/>
    <s v="大分県竹田市大字挟田９７７番地"/>
    <m/>
    <s v="田　勝則"/>
    <s v="   "/>
    <m/>
    <n v="0"/>
    <n v="0"/>
    <n v="20"/>
    <s v="子"/>
    <n v="0"/>
    <s v="住登者"/>
    <n v="0"/>
    <n v="20160330"/>
    <n v="20160330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2"/>
    <s v="濁淵"/>
    <x v="1107"/>
    <s v="シマオ　ショウジロウ"/>
    <s v="島尾　正次郎"/>
    <n v="29975"/>
    <n v="999"/>
    <s v="シマオ　ショウジロウ"/>
    <s v="島尾　正次郎"/>
    <m/>
    <m/>
    <d v="1951-01-04T00:00:00"/>
    <d v="1951-01-04T00:00:00"/>
    <x v="0"/>
    <s v="男"/>
    <x v="1"/>
    <n v="300"/>
    <n v="8780005"/>
    <s v="大字挟田９９８番地５"/>
    <m/>
    <s v="大分県由布市挾間町朴木６３２番地３"/>
    <m/>
    <s v="島尾　正次郎"/>
    <s v="   "/>
    <m/>
    <n v="0"/>
    <n v="0"/>
    <n v="2"/>
    <s v="世帯主"/>
    <n v="0"/>
    <s v="住登者"/>
    <n v="0"/>
    <n v="20010429"/>
    <n v="20091212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2"/>
    <s v="濁淵"/>
    <x v="1107"/>
    <s v="シマオ　ショウジロウ"/>
    <s v="島尾　正次郎"/>
    <n v="29976"/>
    <n v="999"/>
    <s v="シマオ　ケイコ"/>
    <s v="島尾　惠子"/>
    <m/>
    <m/>
    <d v="1952-02-19T00:00:00"/>
    <d v="1952-02-19T00:00:00"/>
    <x v="41"/>
    <s v="女"/>
    <x v="0"/>
    <n v="300"/>
    <n v="8780005"/>
    <s v="大字挟田９９８番地５"/>
    <m/>
    <s v="大分県由布市挾間町朴木６３２番地３"/>
    <m/>
    <s v="島尾　正次郎"/>
    <s v="   "/>
    <m/>
    <n v="0"/>
    <n v="0"/>
    <n v="12"/>
    <s v="妻"/>
    <n v="0"/>
    <s v="住登者"/>
    <n v="0"/>
    <n v="20010429"/>
    <n v="20091212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2"/>
    <s v="濁淵"/>
    <x v="1107"/>
    <s v="シマオ　ショウジロウ"/>
    <s v="島尾　正次郎"/>
    <n v="29977"/>
    <n v="999"/>
    <s v="シマオ　ツヨシ"/>
    <s v="島尾　剛史"/>
    <m/>
    <m/>
    <d v="1981-09-27T00:00:00"/>
    <d v="1981-09-27T00:00:00"/>
    <x v="78"/>
    <s v="男"/>
    <x v="1"/>
    <n v="300"/>
    <n v="8780005"/>
    <s v="大字挟田９９８番地５"/>
    <m/>
    <s v="大分県由布市挾間町朴木６３２番地３"/>
    <m/>
    <s v="島尾　正次郎"/>
    <s v="   "/>
    <m/>
    <n v="0"/>
    <n v="0"/>
    <n v="20"/>
    <s v="子"/>
    <n v="0"/>
    <s v="住登者"/>
    <n v="0"/>
    <n v="20010429"/>
    <n v="20091212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2"/>
    <s v="濁淵"/>
    <x v="1105"/>
    <s v="ヒエダ　シンジ"/>
    <s v="田　眞二"/>
    <n v="30555"/>
    <n v="999"/>
    <s v="ヒエダ　マユミ"/>
    <s v="田　真由美"/>
    <m/>
    <m/>
    <d v="1970-01-05T00:00:00"/>
    <d v="1970-01-05T00:00:00"/>
    <x v="14"/>
    <s v="女"/>
    <x v="0"/>
    <n v="300"/>
    <n v="8780005"/>
    <s v="大字挟田１４７４番地"/>
    <m/>
    <s v="大分県竹田市大字挟田１４７４番地"/>
    <m/>
    <s v="田　眞二"/>
    <s v="   "/>
    <m/>
    <n v="0"/>
    <n v="0"/>
    <n v="12"/>
    <s v="妻"/>
    <n v="0"/>
    <s v="住登者"/>
    <n v="0"/>
    <n v="20020804"/>
    <n v="20020804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2"/>
    <s v="濁淵"/>
    <x v="1105"/>
    <s v="ヒエダ　シンジ"/>
    <s v="田　眞二"/>
    <n v="30556"/>
    <n v="999"/>
    <s v="ヒエダ　ショウゴ"/>
    <s v="田　省吾"/>
    <m/>
    <m/>
    <d v="2002-07-16T00:00:00"/>
    <d v="2002-07-16T00:00:00"/>
    <x v="28"/>
    <s v="男"/>
    <x v="1"/>
    <n v="300"/>
    <n v="8780005"/>
    <s v="大字挟田１４７４番地"/>
    <m/>
    <s v="大分県竹田市大字挟田１４７４番地"/>
    <m/>
    <s v="田　眞二"/>
    <s v="   "/>
    <m/>
    <n v="0"/>
    <n v="0"/>
    <n v="20"/>
    <s v="子"/>
    <n v="0"/>
    <s v="住登者"/>
    <n v="0"/>
    <n v="20020804"/>
    <n v="20020804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2"/>
    <s v="濁淵"/>
    <x v="1108"/>
    <s v="キノシタ　タツミ"/>
    <s v="木下　辰己"/>
    <n v="31014"/>
    <n v="999"/>
    <s v="キノシタ　タツミ"/>
    <s v="木下　辰己"/>
    <m/>
    <m/>
    <d v="1953-09-12T00:00:00"/>
    <d v="1953-09-12T00:00:00"/>
    <x v="38"/>
    <s v="男"/>
    <x v="1"/>
    <n v="300"/>
    <n v="8780005"/>
    <s v="大字挟田１２４１番地５"/>
    <m/>
    <s v="大分県竹田市大字挟田１２４１番地"/>
    <m/>
    <s v="木下　辰己"/>
    <s v="   "/>
    <m/>
    <n v="0"/>
    <n v="0"/>
    <n v="2"/>
    <s v="世帯主"/>
    <n v="0"/>
    <s v="住登者"/>
    <n v="20220408"/>
    <n v="20030722"/>
    <n v="20030722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32"/>
    <s v="濁淵"/>
    <x v="1083"/>
    <s v="ドイ　タケナオ"/>
    <s v="土居　丈直"/>
    <n v="31535"/>
    <n v="999"/>
    <s v="ドイ　エリ"/>
    <s v="土居　絵理"/>
    <m/>
    <m/>
    <d v="1973-04-22T00:00:00"/>
    <d v="1973-04-22T00:00:00"/>
    <x v="85"/>
    <s v="女"/>
    <x v="0"/>
    <n v="300"/>
    <n v="8780005"/>
    <s v="大字挟田６７４番地４"/>
    <m/>
    <s v="大分県竹田市大字竹田２１６６番地"/>
    <m/>
    <s v="土居　丈直"/>
    <s v="   "/>
    <m/>
    <n v="0"/>
    <n v="0"/>
    <n v="12"/>
    <s v="妻"/>
    <n v="0"/>
    <s v="住登者"/>
    <n v="0"/>
    <n v="20041006"/>
    <n v="20080529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2"/>
    <s v="濁淵"/>
    <x v="1103"/>
    <s v="イイオ　ヤスカズ"/>
    <s v="飯尾　保和"/>
    <n v="1002671"/>
    <n v="999"/>
    <s v="イイオ　ヤスカズ"/>
    <s v="飯尾　保和"/>
    <m/>
    <m/>
    <d v="1951-06-04T00:00:00"/>
    <d v="1951-06-04T00:00:00"/>
    <x v="0"/>
    <s v="男"/>
    <x v="1"/>
    <n v="300"/>
    <n v="8780005"/>
    <s v="大字挟田１００５番地２"/>
    <m/>
    <s v="大分県竹田市大字挟田９９９番地３"/>
    <m/>
    <s v="飯尾　保和"/>
    <s v="   "/>
    <m/>
    <n v="0"/>
    <n v="0"/>
    <n v="2"/>
    <s v="世帯主"/>
    <n v="0"/>
    <s v="住登者"/>
    <n v="0"/>
    <n v="19940408"/>
    <n v="19940408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32"/>
    <s v="濁淵"/>
    <x v="1109"/>
    <s v="トモオカ　マサヨ"/>
    <s v="友岡　雅代"/>
    <n v="40000304"/>
    <n v="999"/>
    <s v="トモオカ　マサヨ"/>
    <s v="友岡　雅代"/>
    <m/>
    <m/>
    <d v="1981-08-17T00:00:00"/>
    <d v="1981-08-17T00:00:00"/>
    <x v="78"/>
    <s v="女"/>
    <x v="0"/>
    <n v="300"/>
    <n v="8780005"/>
    <s v="大字挟田６８１番地１"/>
    <m/>
    <s v="大分県豊後大野市大野町田中２８０７番地"/>
    <m/>
    <s v="友岡　雅代"/>
    <s v="   "/>
    <m/>
    <n v="0"/>
    <n v="0"/>
    <n v="2"/>
    <s v="世帯主"/>
    <n v="0"/>
    <s v="住登者"/>
    <n v="0"/>
    <n v="20050831"/>
    <n v="20130401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2"/>
    <s v="濁淵"/>
    <x v="1083"/>
    <s v="ドイ　タケナオ"/>
    <s v="土居　丈直"/>
    <n v="40000369"/>
    <n v="999"/>
    <s v="ドイ　リナコ"/>
    <s v="土居　莉奈子"/>
    <m/>
    <m/>
    <d v="2005-10-15T00:00:00"/>
    <d v="2005-10-15T00:00:00"/>
    <x v="67"/>
    <s v="女"/>
    <x v="0"/>
    <n v="300"/>
    <n v="8780005"/>
    <s v="大字挟田６７４番地４"/>
    <m/>
    <s v="大分県竹田市大字竹田２１６６番地"/>
    <m/>
    <s v="土居　丈直"/>
    <s v="   "/>
    <m/>
    <n v="0"/>
    <n v="0"/>
    <n v="20"/>
    <s v="子"/>
    <n v="0"/>
    <s v="住登者"/>
    <n v="0"/>
    <n v="20051015"/>
    <n v="20080529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2"/>
    <s v="濁淵"/>
    <x v="1109"/>
    <s v="トモオカ　マサヨ"/>
    <s v="友岡　雅代"/>
    <n v="40000968"/>
    <n v="999"/>
    <s v="トモオカ　アイリ"/>
    <s v="友岡　愛理"/>
    <m/>
    <m/>
    <d v="2006-10-02T00:00:00"/>
    <d v="2006-10-02T00:00:00"/>
    <x v="23"/>
    <s v="女"/>
    <x v="0"/>
    <n v="300"/>
    <n v="8780005"/>
    <s v="大字挟田６８１番地１"/>
    <m/>
    <s v="大分県豊後大野市大野町田中２８０７番地"/>
    <m/>
    <s v="友岡　雅代"/>
    <s v="   "/>
    <m/>
    <n v="0"/>
    <n v="0"/>
    <n v="20"/>
    <s v="子"/>
    <n v="0"/>
    <s v="住登者"/>
    <n v="0"/>
    <n v="20061002"/>
    <n v="20130401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2"/>
    <s v="濁淵"/>
    <x v="1092"/>
    <s v="ヒエダ　カズユキ"/>
    <s v="田　和幸"/>
    <n v="40001637"/>
    <n v="999"/>
    <s v="ヒエダ　ショウタ"/>
    <s v="田　翔太"/>
    <m/>
    <m/>
    <d v="2007-12-28T00:00:00"/>
    <d v="2007-12-28T00:00:00"/>
    <x v="96"/>
    <s v="男"/>
    <x v="1"/>
    <n v="300"/>
    <n v="8780005"/>
    <s v="大字挟田１５０２番地１"/>
    <m/>
    <s v="大分県竹田市大字挟田１４８７番地"/>
    <m/>
    <s v="田　和幸"/>
    <s v="   "/>
    <m/>
    <n v="0"/>
    <n v="0"/>
    <n v="20"/>
    <s v="子"/>
    <n v="0"/>
    <s v="住登者"/>
    <n v="20240522"/>
    <n v="20071228"/>
    <n v="20071228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2"/>
    <s v="濁淵"/>
    <x v="1083"/>
    <s v="ドイ　タケナオ"/>
    <s v="土居　丈直"/>
    <n v="40002026"/>
    <n v="999"/>
    <s v="ドイ　シュント"/>
    <s v="土居　駿斗"/>
    <m/>
    <m/>
    <d v="2008-07-20T00:00:00"/>
    <d v="2008-07-20T00:00:00"/>
    <x v="96"/>
    <s v="男"/>
    <x v="1"/>
    <n v="300"/>
    <n v="8780005"/>
    <s v="大字挟田６７４番地４"/>
    <m/>
    <s v="大分県竹田市大字竹田２１６６番地"/>
    <m/>
    <s v="土居　丈直"/>
    <s v="   "/>
    <m/>
    <n v="0"/>
    <n v="0"/>
    <n v="20"/>
    <s v="子"/>
    <n v="0"/>
    <s v="住登者"/>
    <n v="0"/>
    <n v="20080720"/>
    <n v="20080720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2"/>
    <s v="濁淵"/>
    <x v="1109"/>
    <s v="トモオカ　マサヨ"/>
    <s v="友岡　雅代"/>
    <n v="40002164"/>
    <n v="999"/>
    <s v="トモオカ　フウマ"/>
    <s v="友岡　楓勝"/>
    <m/>
    <m/>
    <d v="2008-11-30T00:00:00"/>
    <d v="2008-11-30T00:00:00"/>
    <x v="86"/>
    <s v="男"/>
    <x v="1"/>
    <n v="300"/>
    <n v="8780005"/>
    <s v="大字挟田６８１番地１"/>
    <m/>
    <s v="大分県豊後大野市大野町田中２８０７番地"/>
    <m/>
    <s v="友岡　雅代"/>
    <s v="   "/>
    <m/>
    <n v="0"/>
    <n v="0"/>
    <n v="20"/>
    <s v="子"/>
    <n v="0"/>
    <s v="住登者"/>
    <n v="0"/>
    <n v="20081130"/>
    <n v="20130401"/>
    <x v="0"/>
    <m/>
    <m/>
    <m/>
    <m/>
    <x v="0"/>
    <x v="2"/>
    <x v="0"/>
    <n v="2"/>
    <x v="1"/>
    <s v=""/>
    <s v=""/>
    <s v=""/>
    <s v=""/>
    <s v=""/>
    <s v=""/>
    <s v=""/>
    <x v="0"/>
    <n v="1"/>
    <s v=""/>
    <n v="1"/>
  </r>
  <r>
    <x v="32"/>
    <s v="濁淵"/>
    <x v="1068"/>
    <s v="オジロ　ヨウコ"/>
    <s v="小代　洋子"/>
    <n v="40002479"/>
    <n v="999"/>
    <s v="オジロ　ミユ"/>
    <s v="小代　実優"/>
    <m/>
    <m/>
    <d v="2009-05-25T00:00:00"/>
    <d v="2009-05-25T00:00:00"/>
    <x v="86"/>
    <s v="女"/>
    <x v="0"/>
    <n v="300"/>
    <n v="8780005"/>
    <s v="大字挟田１４４０番地"/>
    <m/>
    <s v="大分県竹田市大字挟田１４４０番地１"/>
    <m/>
    <s v="小代　修司"/>
    <s v="   "/>
    <m/>
    <n v="0"/>
    <n v="0"/>
    <n v="2020"/>
    <s v="子の子"/>
    <n v="0"/>
    <s v="住登者"/>
    <n v="0"/>
    <n v="20090525"/>
    <n v="20090525"/>
    <x v="0"/>
    <m/>
    <m/>
    <m/>
    <m/>
    <x v="0"/>
    <x v="2"/>
    <x v="0"/>
    <n v="2"/>
    <x v="1"/>
    <s v=""/>
    <s v=""/>
    <s v=""/>
    <s v=""/>
    <s v=""/>
    <s v=""/>
    <s v=""/>
    <x v="0"/>
    <n v="1"/>
    <s v=""/>
    <n v="1"/>
  </r>
  <r>
    <x v="32"/>
    <s v="濁淵"/>
    <x v="1095"/>
    <s v="ヤマモト　シズエ"/>
    <s v="山本　シズヱ"/>
    <n v="40002962"/>
    <n v="999"/>
    <s v="アナン　ヒロハル"/>
    <s v="阿南　裕大"/>
    <m/>
    <m/>
    <d v="1988-02-03T00:00:00"/>
    <d v="1988-02-03T00:00:00"/>
    <x v="24"/>
    <s v="男"/>
    <x v="1"/>
    <n v="300"/>
    <n v="8780005"/>
    <s v="大字挟田７２５番地２"/>
    <m/>
    <s v="大分県竹田市大字挟田７２５番地２"/>
    <m/>
    <s v="阿南　敬司"/>
    <s v="   "/>
    <m/>
    <n v="0"/>
    <n v="0"/>
    <n v="2020"/>
    <s v="子の子"/>
    <n v="0"/>
    <s v="住登者"/>
    <n v="0"/>
    <n v="20100518"/>
    <n v="20100518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2"/>
    <s v="濁淵"/>
    <x v="1068"/>
    <s v="オジロ　ヨウコ"/>
    <s v="小代　洋子"/>
    <n v="40003102"/>
    <n v="999"/>
    <s v="オジロ　マユ"/>
    <s v="小代　真優"/>
    <m/>
    <m/>
    <d v="2010-09-03T00:00:00"/>
    <d v="2010-09-03T00:00:00"/>
    <x v="88"/>
    <s v="女"/>
    <x v="0"/>
    <n v="300"/>
    <n v="8780005"/>
    <s v="大字挟田１４４０番地"/>
    <m/>
    <s v="大分県竹田市大字挟田１４４０番地１"/>
    <m/>
    <s v="小代　修司"/>
    <s v="   "/>
    <m/>
    <n v="0"/>
    <n v="0"/>
    <n v="2020"/>
    <s v="子の子"/>
    <n v="0"/>
    <s v="住登者"/>
    <n v="0"/>
    <n v="20100903"/>
    <n v="20100903"/>
    <x v="0"/>
    <m/>
    <m/>
    <m/>
    <m/>
    <x v="0"/>
    <x v="3"/>
    <x v="0"/>
    <n v="2"/>
    <x v="1"/>
    <s v=""/>
    <s v=""/>
    <s v=""/>
    <s v=""/>
    <s v=""/>
    <s v=""/>
    <s v=""/>
    <x v="0"/>
    <n v="1"/>
    <s v=""/>
    <n v="1"/>
  </r>
  <r>
    <x v="32"/>
    <s v="濁淵"/>
    <x v="1101"/>
    <s v="オジロ　ヒロシ"/>
    <s v="小代　洋"/>
    <n v="40004283"/>
    <n v="999"/>
    <s v="オジロ　シオリ"/>
    <s v="小代　詩織"/>
    <m/>
    <m/>
    <d v="2013-02-10T00:00:00"/>
    <d v="2013-02-10T00:00:00"/>
    <x v="97"/>
    <s v="女"/>
    <x v="0"/>
    <n v="300"/>
    <n v="8780005"/>
    <s v="大字挟田７７５番地"/>
    <m/>
    <s v="大分県竹田市大字福原１５７番地１"/>
    <m/>
    <s v="小代　洋"/>
    <s v="   "/>
    <m/>
    <n v="0"/>
    <n v="0"/>
    <n v="20"/>
    <s v="子"/>
    <n v="0"/>
    <s v="住登者"/>
    <n v="20230328"/>
    <n v="20130210"/>
    <n v="20230325"/>
    <x v="0"/>
    <m/>
    <m/>
    <m/>
    <m/>
    <x v="0"/>
    <x v="3"/>
    <x v="0"/>
    <n v="2"/>
    <x v="1"/>
    <s v=""/>
    <s v=""/>
    <s v=""/>
    <s v=""/>
    <s v=""/>
    <s v=""/>
    <s v=""/>
    <x v="0"/>
    <n v="1"/>
    <s v=""/>
    <n v="1"/>
  </r>
  <r>
    <x v="32"/>
    <s v="濁淵"/>
    <x v="1087"/>
    <s v="ナカノ　シュウジ"/>
    <s v="中野　修二"/>
    <n v="40005193"/>
    <n v="999"/>
    <s v="ナカノ　ノリフミ"/>
    <s v="中野　修文"/>
    <m/>
    <m/>
    <d v="2014-06-24T00:00:00"/>
    <d v="2014-06-24T00:00:00"/>
    <x v="25"/>
    <s v="男"/>
    <x v="1"/>
    <n v="300"/>
    <n v="8780005"/>
    <s v="大字挟田６７４番地１１"/>
    <m/>
    <s v="大分県竹田市大字挟田６７４番地１１"/>
    <m/>
    <s v="中野　修二"/>
    <s v="   "/>
    <m/>
    <n v="0"/>
    <n v="0"/>
    <n v="20"/>
    <s v="子"/>
    <n v="0"/>
    <s v="住登者"/>
    <n v="0"/>
    <n v="20140624"/>
    <n v="20140624"/>
    <x v="0"/>
    <m/>
    <m/>
    <m/>
    <m/>
    <x v="0"/>
    <x v="3"/>
    <x v="0"/>
    <n v="2"/>
    <x v="1"/>
    <s v=""/>
    <s v=""/>
    <s v=""/>
    <s v=""/>
    <s v=""/>
    <s v=""/>
    <s v=""/>
    <x v="0"/>
    <n v="1"/>
    <s v=""/>
    <n v="1"/>
  </r>
  <r>
    <x v="32"/>
    <s v="濁淵"/>
    <x v="1110"/>
    <s v="ウスイ　カズコ"/>
    <s v="臼井　和子"/>
    <n v="40005772"/>
    <n v="999"/>
    <s v="ウスイ　カズコ"/>
    <s v="臼井　和子"/>
    <m/>
    <m/>
    <d v="1975-05-09T00:00:00"/>
    <d v="1975-05-09T00:00:00"/>
    <x v="47"/>
    <s v="女"/>
    <x v="0"/>
    <n v="300"/>
    <n v="8780005"/>
    <s v="大字挟田１２２９番地１"/>
    <m/>
    <s v="奈良県奈良市下御門町２５番地"/>
    <m/>
    <s v="臼井　理浩"/>
    <s v="   "/>
    <m/>
    <n v="0"/>
    <n v="0"/>
    <n v="2"/>
    <s v="世帯主"/>
    <n v="0"/>
    <s v="住登者"/>
    <n v="20230620"/>
    <n v="20150801"/>
    <n v="20150801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32"/>
    <s v="濁淵"/>
    <x v="1110"/>
    <s v="ウスイ　カズコ"/>
    <s v="臼井　和子"/>
    <n v="40005774"/>
    <n v="999"/>
    <s v="ウスイ　トモアキ"/>
    <s v="臼井　那晃"/>
    <m/>
    <m/>
    <d v="2005-12-16T00:00:00"/>
    <d v="2005-12-16T00:00:00"/>
    <x v="67"/>
    <s v="男"/>
    <x v="1"/>
    <n v="300"/>
    <n v="8780005"/>
    <s v="大字挟田１２２９番地１"/>
    <m/>
    <s v="奈良県奈良市下御門町２５番地"/>
    <m/>
    <s v="臼井　理浩"/>
    <s v="   "/>
    <m/>
    <n v="0"/>
    <n v="0"/>
    <n v="20"/>
    <s v="子"/>
    <n v="0"/>
    <s v="住登者"/>
    <n v="20230620"/>
    <n v="20150801"/>
    <n v="20150801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2"/>
    <s v="濁淵"/>
    <x v="1111"/>
    <s v="オジロ　マサノリ"/>
    <s v="小代　紀"/>
    <n v="40007726"/>
    <n v="999"/>
    <s v="オジロ　マサノリ"/>
    <s v="小代　紀"/>
    <m/>
    <m/>
    <d v="1956-10-15T00:00:00"/>
    <d v="1956-10-15T00:00:00"/>
    <x v="52"/>
    <s v="男"/>
    <x v="1"/>
    <n v="300"/>
    <n v="8780005"/>
    <s v="大字挟田９９６番地３"/>
    <m/>
    <s v="大分県竹田市大字挟田９９６番地１"/>
    <m/>
    <s v="小代　紀"/>
    <s v="   "/>
    <m/>
    <n v="0"/>
    <n v="0"/>
    <n v="2"/>
    <s v="世帯主"/>
    <n v="0"/>
    <s v="住登者"/>
    <n v="0"/>
    <n v="20190507"/>
    <n v="20190507"/>
    <x v="0"/>
    <m/>
    <m/>
    <m/>
    <m/>
    <x v="0"/>
    <x v="0"/>
    <x v="0"/>
    <n v="2"/>
    <x v="0"/>
    <n v="1"/>
    <s v=""/>
    <s v=""/>
    <s v=""/>
    <s v=""/>
    <s v=""/>
    <s v=""/>
    <x v="0"/>
    <s v=""/>
    <n v="1"/>
    <s v=""/>
  </r>
  <r>
    <x v="32"/>
    <s v="濁淵"/>
    <x v="1111"/>
    <s v="オジロ　マサノリ"/>
    <s v="小代　紀"/>
    <n v="40007727"/>
    <n v="999"/>
    <s v="オジロ　ミチコ"/>
    <s v="小代　美智子"/>
    <m/>
    <m/>
    <d v="1953-08-24T00:00:00"/>
    <d v="1953-08-24T00:00:00"/>
    <x v="38"/>
    <s v="女"/>
    <x v="0"/>
    <n v="300"/>
    <n v="8780005"/>
    <s v="大字挟田９９６番地３"/>
    <m/>
    <s v="大分県竹田市大字挟田９９６番地１"/>
    <m/>
    <s v="小代　紀"/>
    <s v="   "/>
    <m/>
    <n v="0"/>
    <n v="0"/>
    <n v="12"/>
    <s v="妻"/>
    <n v="0"/>
    <s v="住登者"/>
    <n v="0"/>
    <n v="20190507"/>
    <n v="20190507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3"/>
    <s v="羽恵"/>
    <x v="1112"/>
    <s v="ヤマグチ　マコト"/>
    <s v="山口　誠"/>
    <n v="270"/>
    <n v="999"/>
    <s v="ヤマグチ　マコト"/>
    <s v="山口　誠"/>
    <m/>
    <m/>
    <d v="1961-09-17T00:00:00"/>
    <d v="1961-09-17T00:00:00"/>
    <x v="82"/>
    <s v="男"/>
    <x v="1"/>
    <n v="300"/>
    <n v="8780005"/>
    <s v="大字挟田２４７２番地"/>
    <m/>
    <s v="大分県竹田市大字挟田２４７２番地"/>
    <m/>
    <s v="山口　誠"/>
    <s v="   "/>
    <m/>
    <n v="0"/>
    <n v="0"/>
    <n v="2"/>
    <s v="世帯主"/>
    <n v="0"/>
    <s v="住登者"/>
    <n v="20230405"/>
    <n v="19820420"/>
    <n v="19910306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33"/>
    <s v="羽恵"/>
    <x v="1112"/>
    <s v="ヤマグチ　マコト"/>
    <s v="山口　誠"/>
    <n v="271"/>
    <n v="999"/>
    <s v="ヤマグチ　リツコ"/>
    <s v="山口　律子"/>
    <m/>
    <m/>
    <d v="1962-10-08T00:00:00"/>
    <d v="1962-10-08T00:00:00"/>
    <x v="56"/>
    <s v="女"/>
    <x v="0"/>
    <n v="300"/>
    <n v="8780005"/>
    <s v="大字挟田２４７２番地"/>
    <m/>
    <s v="大分県竹田市大字挟田２４７２番地"/>
    <m/>
    <s v="山口　誠"/>
    <s v="   "/>
    <m/>
    <n v="0"/>
    <n v="0"/>
    <n v="12"/>
    <s v="妻"/>
    <n v="0"/>
    <s v="住登者"/>
    <n v="20230405"/>
    <n v="19870430"/>
    <n v="19910306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3"/>
    <s v="羽恵"/>
    <x v="1113"/>
    <s v="ナリヤス　エミコ"/>
    <s v="成安　惠美子"/>
    <n v="915"/>
    <n v="999"/>
    <s v="ナリヤス　エミコ"/>
    <s v="成安　惠美子"/>
    <m/>
    <m/>
    <d v="1948-05-21T00:00:00"/>
    <d v="1948-05-21T00:00:00"/>
    <x v="7"/>
    <s v="女"/>
    <x v="0"/>
    <n v="300"/>
    <n v="8780005"/>
    <s v="大字挟田２１５３番地"/>
    <m/>
    <s v="大分県竹田市大字竹田７５０番地"/>
    <m/>
    <s v="成安　惠美子"/>
    <s v="   "/>
    <m/>
    <n v="0"/>
    <n v="0"/>
    <n v="2"/>
    <s v="世帯主"/>
    <n v="0"/>
    <s v="住登者"/>
    <n v="0"/>
    <n v="20010405"/>
    <n v="20010405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33"/>
    <s v="羽恵"/>
    <x v="1113"/>
    <s v="ナリヤス　エミコ"/>
    <s v="成安　惠美子"/>
    <n v="918"/>
    <n v="999"/>
    <s v="ナリヤス　トオル"/>
    <s v="成安　徹"/>
    <m/>
    <m/>
    <d v="1976-05-08T00:00:00"/>
    <d v="1976-05-08T00:00:00"/>
    <x v="17"/>
    <s v="男"/>
    <x v="1"/>
    <n v="300"/>
    <n v="8780005"/>
    <s v="大字挟田２１５３番地"/>
    <m/>
    <s v="大分県竹田市大字竹田７５０番地"/>
    <m/>
    <s v="成安　惠美子"/>
    <s v="   "/>
    <m/>
    <n v="0"/>
    <n v="0"/>
    <n v="20"/>
    <s v="子"/>
    <n v="0"/>
    <s v="住登者"/>
    <n v="0"/>
    <n v="20080213"/>
    <n v="20080213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3"/>
    <s v="羽恵"/>
    <x v="1114"/>
    <s v="キムラ　タマコ"/>
    <s v="木村　タマコ"/>
    <n v="2095"/>
    <n v="999"/>
    <s v="キムラ　タマコ"/>
    <s v="木村　タマコ"/>
    <m/>
    <m/>
    <d v="1924-02-22T00:00:00"/>
    <d v="1924-02-22T00:00:00"/>
    <x v="98"/>
    <s v="女"/>
    <x v="0"/>
    <n v="300"/>
    <n v="8780005"/>
    <s v="大字挟田２７４９番地２"/>
    <m/>
    <s v="大分県竹田市大字竹田２３４１番地"/>
    <m/>
    <s v="木村　重信"/>
    <s v="   "/>
    <m/>
    <n v="0"/>
    <n v="0"/>
    <n v="2"/>
    <s v="世帯主"/>
    <n v="0"/>
    <s v="住登者"/>
    <n v="20230404"/>
    <n v="19801114"/>
    <n v="20230404"/>
    <x v="0"/>
    <m/>
    <m/>
    <m/>
    <m/>
    <x v="0"/>
    <x v="1"/>
    <x v="0"/>
    <n v="2"/>
    <x v="0"/>
    <n v="1"/>
    <n v="1"/>
    <n v="1"/>
    <n v="1"/>
    <n v="1"/>
    <n v="1"/>
    <s v=""/>
    <x v="0"/>
    <s v=""/>
    <n v="1"/>
    <n v="1"/>
  </r>
  <r>
    <x v="33"/>
    <s v="羽恵"/>
    <x v="1115"/>
    <s v="カワハラ　シンイチ"/>
    <s v="河原　真一"/>
    <n v="2977"/>
    <n v="999"/>
    <s v="カワハラ　イズミ"/>
    <s v="河原　いずみ"/>
    <m/>
    <m/>
    <d v="1954-03-19T00:00:00"/>
    <d v="1954-03-19T00:00:00"/>
    <x v="38"/>
    <s v="女"/>
    <x v="0"/>
    <n v="300"/>
    <n v="8780005"/>
    <s v="大字挟田２７７４番地"/>
    <m/>
    <s v="大分県竹田市大字挟田２７７４番地"/>
    <m/>
    <s v="河原　真一"/>
    <s v="   "/>
    <m/>
    <n v="0"/>
    <n v="0"/>
    <n v="12"/>
    <s v="妻"/>
    <n v="0"/>
    <s v="住登者"/>
    <n v="20230531"/>
    <n v="19800201"/>
    <n v="19920708"/>
    <x v="0"/>
    <m/>
    <m/>
    <m/>
    <m/>
    <x v="0"/>
    <x v="0"/>
    <x v="0"/>
    <n v="2"/>
    <x v="1"/>
    <n v="1"/>
    <n v="1"/>
    <s v=""/>
    <s v=""/>
    <s v=""/>
    <s v=""/>
    <s v=""/>
    <x v="0"/>
    <s v=""/>
    <n v="1"/>
    <n v="1"/>
  </r>
  <r>
    <x v="33"/>
    <s v="羽恵"/>
    <x v="1116"/>
    <s v="アナン　シンイチ"/>
    <s v="阿南　眞一"/>
    <n v="4575"/>
    <n v="999"/>
    <s v="アナン　シンイチ"/>
    <s v="阿南　眞一"/>
    <m/>
    <m/>
    <d v="1935-04-01T00:00:00"/>
    <d v="1935-04-01T00:00:00"/>
    <x v="8"/>
    <s v="男"/>
    <x v="1"/>
    <n v="300"/>
    <n v="8780005"/>
    <s v="大字挟田２７５８番地２"/>
    <m/>
    <s v="大分県竹田市大字挟田８７２番地２"/>
    <m/>
    <s v="阿南　眞一"/>
    <s v="   "/>
    <m/>
    <n v="0"/>
    <n v="0"/>
    <n v="2"/>
    <s v="世帯主"/>
    <n v="0"/>
    <s v="住登者"/>
    <n v="0"/>
    <n v="19521210"/>
    <n v="19790715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3"/>
    <s v="羽恵"/>
    <x v="1116"/>
    <s v="アナン　シンイチ"/>
    <s v="阿南　眞一"/>
    <n v="4576"/>
    <n v="999"/>
    <s v="アナン　キミコ"/>
    <s v="阿南　君子"/>
    <m/>
    <m/>
    <d v="1934-10-13T00:00:00"/>
    <d v="1934-10-13T00:00:00"/>
    <x v="8"/>
    <s v="女"/>
    <x v="0"/>
    <n v="300"/>
    <n v="8780005"/>
    <s v="大字挟田２７５８番地２"/>
    <m/>
    <s v="大分県竹田市大字挟田８７２番地２"/>
    <m/>
    <s v="阿南　眞一"/>
    <s v="   "/>
    <m/>
    <n v="0"/>
    <n v="0"/>
    <n v="12"/>
    <s v="妻"/>
    <n v="0"/>
    <s v="住登者"/>
    <n v="0"/>
    <n v="19460505"/>
    <n v="19790715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3"/>
    <s v="羽恵"/>
    <x v="1117"/>
    <s v="オジロ　カズマサ"/>
    <s v="小代　一昌"/>
    <n v="4581"/>
    <n v="999"/>
    <s v="オジロ　カズマサ"/>
    <s v="小代　一昌"/>
    <m/>
    <m/>
    <d v="1957-04-10T00:00:00"/>
    <d v="1957-04-10T00:00:00"/>
    <x v="52"/>
    <s v="男"/>
    <x v="1"/>
    <n v="300"/>
    <n v="8780005"/>
    <s v="大字挟田２５４１番地"/>
    <m/>
    <s v="大分県竹田市大字挟田２５３９番地"/>
    <m/>
    <s v="小代　一昌"/>
    <s v="   "/>
    <m/>
    <n v="0"/>
    <n v="0"/>
    <n v="2"/>
    <s v="世帯主"/>
    <n v="0"/>
    <s v="住登者"/>
    <n v="0"/>
    <n v="19570410"/>
    <n v="19780822"/>
    <x v="0"/>
    <m/>
    <m/>
    <m/>
    <m/>
    <x v="0"/>
    <x v="0"/>
    <x v="0"/>
    <n v="2"/>
    <x v="0"/>
    <n v="1"/>
    <s v=""/>
    <s v=""/>
    <s v=""/>
    <s v=""/>
    <s v=""/>
    <s v=""/>
    <x v="0"/>
    <s v=""/>
    <n v="1"/>
    <s v=""/>
  </r>
  <r>
    <x v="33"/>
    <s v="羽恵"/>
    <x v="1117"/>
    <s v="オジロ　カズマサ"/>
    <s v="小代　一昌"/>
    <n v="4582"/>
    <n v="999"/>
    <s v="オジロ　カツヨ"/>
    <s v="小代　勝代"/>
    <m/>
    <m/>
    <d v="1950-03-14T00:00:00"/>
    <d v="1950-03-14T00:00:00"/>
    <x v="15"/>
    <s v="女"/>
    <x v="0"/>
    <n v="300"/>
    <n v="8780005"/>
    <s v="大字挟田２５４１番地"/>
    <m/>
    <s v="大分県竹田市大字挟田２５３９番地"/>
    <m/>
    <s v="小代　一昌"/>
    <s v="   "/>
    <m/>
    <n v="0"/>
    <n v="0"/>
    <n v="12"/>
    <s v="妻"/>
    <n v="0"/>
    <s v="住登者"/>
    <n v="0"/>
    <n v="19870510"/>
    <n v="19870510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3"/>
    <s v="羽恵"/>
    <x v="1118"/>
    <s v="オオツカ　ヒロシ"/>
    <s v="大塚　"/>
    <n v="4584"/>
    <n v="999"/>
    <s v="オオツカ　ヒロシ"/>
    <s v="大塚　"/>
    <m/>
    <m/>
    <d v="1943-08-01T00:00:00"/>
    <d v="1943-08-01T00:00:00"/>
    <x v="34"/>
    <s v="男"/>
    <x v="1"/>
    <n v="300"/>
    <n v="8780005"/>
    <s v="大字挟田２７５４番地"/>
    <m/>
    <s v="大分県竹田市大字挟田２７５４番地"/>
    <m/>
    <s v="大塚　"/>
    <s v="   "/>
    <m/>
    <n v="0"/>
    <n v="0"/>
    <n v="2"/>
    <s v="世帯主"/>
    <n v="0"/>
    <s v="住登者"/>
    <n v="0"/>
    <n v="19790226"/>
    <n v="19790226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3"/>
    <s v="羽恵"/>
    <x v="1118"/>
    <s v="オオツカ　ヒロシ"/>
    <s v="大塚　"/>
    <n v="4585"/>
    <n v="999"/>
    <s v="オオツカ　ミエコ"/>
    <s v="大塚　美惠子"/>
    <m/>
    <m/>
    <d v="1949-03-26T00:00:00"/>
    <d v="1949-03-26T00:00:00"/>
    <x v="32"/>
    <s v="女"/>
    <x v="0"/>
    <n v="300"/>
    <n v="8780005"/>
    <s v="大字挟田２７５４番地"/>
    <m/>
    <s v="大分県竹田市大字挟田２７５４番地"/>
    <m/>
    <s v="大塚　"/>
    <s v="   "/>
    <m/>
    <n v="0"/>
    <n v="0"/>
    <n v="12"/>
    <s v="妻"/>
    <n v="0"/>
    <s v="住登者"/>
    <n v="0"/>
    <n v="19800317"/>
    <n v="19800317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3"/>
    <s v="羽恵"/>
    <x v="1119"/>
    <s v="カネコ　タミコ"/>
    <s v="金子　タミ子"/>
    <n v="4589"/>
    <n v="999"/>
    <s v="カネコ　タミコ"/>
    <s v="金子　タミ子"/>
    <m/>
    <m/>
    <d v="1939-10-19T00:00:00"/>
    <d v="1939-10-19T00:00:00"/>
    <x v="5"/>
    <s v="女"/>
    <x v="0"/>
    <n v="300"/>
    <n v="8780005"/>
    <s v="大字挟田２６２５番地１"/>
    <m/>
    <s v="大分県竹田市大字挟田２６０７番地"/>
    <m/>
    <s v="金子　昭"/>
    <s v="   "/>
    <m/>
    <n v="0"/>
    <n v="0"/>
    <n v="2"/>
    <s v="世帯主"/>
    <n v="0"/>
    <s v="住登者"/>
    <n v="0"/>
    <n v="19610428"/>
    <n v="19931219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3"/>
    <s v="羽恵"/>
    <x v="1119"/>
    <s v="カネコ　タミコ"/>
    <s v="金子　タミ子"/>
    <n v="4590"/>
    <n v="999"/>
    <s v="カネコ　タツコ"/>
    <s v="金子　辰子"/>
    <m/>
    <m/>
    <d v="1964-01-29T00:00:00"/>
    <d v="1964-01-29T00:00:00"/>
    <x v="57"/>
    <s v="女"/>
    <x v="0"/>
    <n v="300"/>
    <n v="8780005"/>
    <s v="大字挟田２６２５番地１"/>
    <m/>
    <s v="大分県竹田市大字挟田２６０７番地"/>
    <m/>
    <s v="金子　昭"/>
    <s v="   "/>
    <m/>
    <n v="0"/>
    <n v="0"/>
    <n v="20"/>
    <s v="子"/>
    <n v="0"/>
    <s v="住登者"/>
    <n v="0"/>
    <n v="19870109"/>
    <n v="19931219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3"/>
    <s v="羽恵"/>
    <x v="1115"/>
    <s v="カワハラ　シンイチ"/>
    <s v="河原　真一"/>
    <n v="4595"/>
    <n v="999"/>
    <s v="カワハラ　テルコ"/>
    <s v="河原　照子"/>
    <m/>
    <m/>
    <d v="1934-12-25T00:00:00"/>
    <d v="1934-12-25T00:00:00"/>
    <x v="8"/>
    <s v="女"/>
    <x v="0"/>
    <n v="300"/>
    <n v="8780005"/>
    <s v="大字挟田２７７４番地"/>
    <m/>
    <s v="大分県竹田市大字挟田２７７４番地"/>
    <m/>
    <s v="河原　定一"/>
    <s v="   "/>
    <m/>
    <n v="0"/>
    <n v="0"/>
    <n v="52"/>
    <s v="母"/>
    <n v="0"/>
    <s v="住登者"/>
    <n v="20230531"/>
    <n v="19341225"/>
    <n v="19610825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3"/>
    <s v="羽恵"/>
    <x v="1115"/>
    <s v="カワハラ　シンイチ"/>
    <s v="河原　真一"/>
    <n v="4596"/>
    <n v="999"/>
    <s v="カワハラ　シンイチ"/>
    <s v="河原　真一"/>
    <m/>
    <m/>
    <d v="1958-07-27T00:00:00"/>
    <d v="1958-07-27T00:00:00"/>
    <x v="2"/>
    <s v="男"/>
    <x v="1"/>
    <n v="300"/>
    <n v="8780005"/>
    <s v="大字挟田２７７４番地"/>
    <m/>
    <s v="大分県竹田市大字挟田２７７４番地"/>
    <m/>
    <s v="河原　真一"/>
    <s v="   "/>
    <m/>
    <n v="0"/>
    <n v="0"/>
    <n v="2"/>
    <s v="世帯主"/>
    <n v="0"/>
    <s v="住登者"/>
    <n v="20230531"/>
    <n v="19830121"/>
    <n v="19830121"/>
    <x v="0"/>
    <m/>
    <m/>
    <m/>
    <m/>
    <x v="0"/>
    <x v="0"/>
    <x v="0"/>
    <n v="2"/>
    <x v="0"/>
    <n v="1"/>
    <s v=""/>
    <s v=""/>
    <s v=""/>
    <s v=""/>
    <s v=""/>
    <s v=""/>
    <x v="0"/>
    <s v=""/>
    <n v="1"/>
    <s v=""/>
  </r>
  <r>
    <x v="33"/>
    <s v="羽恵"/>
    <x v="1120"/>
    <s v="コモリ　シゲル"/>
    <s v="小森　茂"/>
    <n v="4602"/>
    <n v="999"/>
    <s v="コモリ　シゲル"/>
    <s v="小森　茂"/>
    <m/>
    <m/>
    <d v="1935-05-02T00:00:00"/>
    <d v="1935-05-02T00:00:00"/>
    <x v="8"/>
    <s v="男"/>
    <x v="1"/>
    <n v="300"/>
    <n v="8780005"/>
    <s v="大字挟田２５５１番地"/>
    <m/>
    <s v="大分県竹田市大字挟田２５５１番地"/>
    <m/>
    <s v="小森　茂"/>
    <s v="   "/>
    <m/>
    <n v="0"/>
    <n v="0"/>
    <n v="2"/>
    <s v="世帯主"/>
    <n v="0"/>
    <s v="住登者"/>
    <n v="0"/>
    <n v="19350502"/>
    <n v="19350502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3"/>
    <s v="羽恵"/>
    <x v="1121"/>
    <s v="ゴトウ　ミツエ"/>
    <s v="後藤　美津恵"/>
    <n v="4614"/>
    <n v="999"/>
    <s v="ゴトウ　ミツエ"/>
    <s v="後藤　美津恵"/>
    <m/>
    <m/>
    <d v="1957-07-14T00:00:00"/>
    <d v="1957-07-14T00:00:00"/>
    <x v="52"/>
    <s v="女"/>
    <x v="0"/>
    <n v="300"/>
    <n v="8780005"/>
    <s v="大字挟田２０５３番地"/>
    <m/>
    <s v="大分県竹田市大字挟田２０５３番地"/>
    <m/>
    <s v="後藤　美津恵"/>
    <s v="   "/>
    <m/>
    <n v="0"/>
    <n v="0"/>
    <n v="2"/>
    <s v="世帯主"/>
    <n v="0"/>
    <s v="住登者"/>
    <n v="0"/>
    <n v="19820327"/>
    <n v="19871024"/>
    <x v="0"/>
    <m/>
    <m/>
    <m/>
    <m/>
    <x v="0"/>
    <x v="0"/>
    <x v="0"/>
    <n v="2"/>
    <x v="0"/>
    <n v="1"/>
    <s v=""/>
    <s v=""/>
    <s v=""/>
    <s v=""/>
    <s v=""/>
    <s v=""/>
    <x v="0"/>
    <s v=""/>
    <n v="1"/>
    <n v="1"/>
  </r>
  <r>
    <x v="33"/>
    <s v="羽恵"/>
    <x v="1122"/>
    <s v="ササキ　テツヨシ"/>
    <s v="佐々木　哲義"/>
    <n v="4616"/>
    <n v="999"/>
    <s v="ササキ　ヤエコ"/>
    <s v="佐々木　ヤヱ子"/>
    <m/>
    <m/>
    <d v="1930-06-28T00:00:00"/>
    <d v="1930-06-28T00:00:00"/>
    <x v="37"/>
    <s v="女"/>
    <x v="0"/>
    <n v="300"/>
    <n v="8780005"/>
    <s v="大字挟田２６３３番地"/>
    <m/>
    <s v="大分県竹田市大字挟田２６３３番地"/>
    <m/>
    <s v="佐々木　忠義"/>
    <s v="   "/>
    <m/>
    <n v="0"/>
    <n v="0"/>
    <n v="52"/>
    <s v="母"/>
    <n v="0"/>
    <s v="住登者"/>
    <n v="0"/>
    <n v="19530123"/>
    <n v="19541106"/>
    <x v="0"/>
    <m/>
    <m/>
    <m/>
    <m/>
    <x v="0"/>
    <x v="1"/>
    <x v="0"/>
    <n v="2"/>
    <x v="1"/>
    <n v="1"/>
    <n v="1"/>
    <n v="1"/>
    <n v="1"/>
    <n v="1"/>
    <s v=""/>
    <s v=""/>
    <x v="0"/>
    <s v=""/>
    <n v="1"/>
    <s v=""/>
  </r>
  <r>
    <x v="33"/>
    <s v="羽恵"/>
    <x v="1122"/>
    <s v="ササキ　テツヨシ"/>
    <s v="佐々木　哲義"/>
    <n v="4617"/>
    <n v="999"/>
    <s v="ササキ　テツヨシ"/>
    <s v="佐々木　哲義"/>
    <m/>
    <m/>
    <d v="1954-01-21T00:00:00"/>
    <d v="1954-01-21T00:00:00"/>
    <x v="38"/>
    <s v="男"/>
    <x v="1"/>
    <n v="300"/>
    <n v="8780005"/>
    <s v="大字挟田２６３３番地"/>
    <m/>
    <s v="大分県竹田市大字挟田２６３３番地"/>
    <m/>
    <s v="佐々木　哲義"/>
    <s v="   "/>
    <m/>
    <n v="0"/>
    <n v="0"/>
    <n v="2"/>
    <s v="世帯主"/>
    <n v="0"/>
    <s v="住登者"/>
    <n v="0"/>
    <n v="19811129"/>
    <n v="19811129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3"/>
    <s v="羽恵"/>
    <x v="1123"/>
    <s v="タシマ　ヨウゾウ"/>
    <s v="田嶋　要三"/>
    <n v="4618"/>
    <n v="999"/>
    <s v="タシマ　ヨウゾウ"/>
    <s v="田嶋　要三"/>
    <m/>
    <m/>
    <d v="1931-09-22T00:00:00"/>
    <d v="1931-09-22T00:00:00"/>
    <x v="49"/>
    <s v="男"/>
    <x v="1"/>
    <n v="300"/>
    <n v="8780005"/>
    <s v="大字挟田２４４４番地"/>
    <m/>
    <s v="大分県竹田市大字挟田２４４４番地"/>
    <m/>
    <s v="田嶋　要三"/>
    <s v="   "/>
    <m/>
    <n v="0"/>
    <n v="0"/>
    <n v="2"/>
    <s v="世帯主"/>
    <n v="0"/>
    <s v="住登者"/>
    <n v="0"/>
    <n v="19590408"/>
    <n v="19590408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s v=""/>
  </r>
  <r>
    <x v="33"/>
    <s v="羽恵"/>
    <x v="1123"/>
    <s v="タシマ　ヨウゾウ"/>
    <s v="田嶋　要三"/>
    <n v="4619"/>
    <n v="999"/>
    <s v="タシマ　シズコ"/>
    <s v="田嶋　シズ子"/>
    <m/>
    <m/>
    <d v="1935-12-11T00:00:00"/>
    <d v="1935-12-11T00:00:00"/>
    <x v="36"/>
    <s v="女"/>
    <x v="0"/>
    <n v="300"/>
    <n v="8780005"/>
    <s v="大字挟田２４４４番地"/>
    <m/>
    <s v="大分県竹田市大字挟田２４４４番地"/>
    <m/>
    <s v="田嶋　要三"/>
    <s v="   "/>
    <m/>
    <n v="0"/>
    <n v="0"/>
    <n v="12"/>
    <s v="妻"/>
    <n v="0"/>
    <s v="住登者"/>
    <n v="0"/>
    <n v="19351211"/>
    <n v="19351211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3"/>
    <s v="羽恵"/>
    <x v="1124"/>
    <s v="タナベ　ミチヨ"/>
    <s v="田部　美智代"/>
    <n v="4622"/>
    <n v="999"/>
    <s v="タナベ　ミチヨ"/>
    <s v="田部　美智代"/>
    <m/>
    <m/>
    <d v="1955-05-25T00:00:00"/>
    <d v="1955-05-25T00:00:00"/>
    <x v="11"/>
    <s v="女"/>
    <x v="0"/>
    <n v="300"/>
    <n v="8780005"/>
    <s v="大字挟田２１５１番地"/>
    <m/>
    <s v="大分県竹田市大字挟田２１５１番地"/>
    <m/>
    <s v="田部　孝男"/>
    <s v="   "/>
    <m/>
    <n v="0"/>
    <n v="0"/>
    <n v="2"/>
    <s v="世帯主"/>
    <n v="0"/>
    <s v="住登者"/>
    <n v="0"/>
    <n v="19830510"/>
    <n v="19830510"/>
    <x v="0"/>
    <m/>
    <m/>
    <m/>
    <m/>
    <x v="0"/>
    <x v="0"/>
    <x v="0"/>
    <n v="2"/>
    <x v="0"/>
    <n v="1"/>
    <s v=""/>
    <s v=""/>
    <s v=""/>
    <s v=""/>
    <s v=""/>
    <s v=""/>
    <x v="0"/>
    <s v=""/>
    <n v="1"/>
    <n v="1"/>
  </r>
  <r>
    <x v="33"/>
    <s v="羽恵"/>
    <x v="1125"/>
    <s v="タナベ　シュウジ"/>
    <s v="田部　秀司"/>
    <n v="4623"/>
    <n v="999"/>
    <s v="タナベ　シュウジ"/>
    <s v="田部　秀司"/>
    <m/>
    <m/>
    <d v="1984-01-24T00:00:00"/>
    <d v="1984-01-24T00:00:00"/>
    <x v="39"/>
    <s v="男"/>
    <x v="1"/>
    <n v="300"/>
    <n v="8780005"/>
    <s v="大字挟田２１５１番地"/>
    <m/>
    <s v="大分県竹田市大字挟田２１５１番地"/>
    <m/>
    <s v="田部　秀司"/>
    <s v="   "/>
    <m/>
    <n v="0"/>
    <n v="0"/>
    <n v="2"/>
    <s v="世帯主"/>
    <n v="0"/>
    <s v="住登者"/>
    <n v="20230310"/>
    <n v="19840124"/>
    <n v="20230310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3"/>
    <s v="羽恵"/>
    <x v="1126"/>
    <s v="タナベ　マサオ"/>
    <s v="田部　政夫"/>
    <n v="4626"/>
    <n v="999"/>
    <s v="タナベ　マサオ"/>
    <s v="田部　政夫"/>
    <m/>
    <m/>
    <d v="1953-07-26T00:00:00"/>
    <d v="1953-07-26T00:00:00"/>
    <x v="13"/>
    <s v="男"/>
    <x v="1"/>
    <n v="300"/>
    <n v="8780005"/>
    <s v="大字挟田２１８４番地"/>
    <m/>
    <s v="大分県竹田市大字挟田２１５１番地"/>
    <m/>
    <s v="田部　政夫"/>
    <s v="   "/>
    <m/>
    <n v="0"/>
    <n v="0"/>
    <n v="2"/>
    <s v="世帯主"/>
    <n v="0"/>
    <s v="住登者"/>
    <n v="20220224"/>
    <n v="19870303"/>
    <n v="20220222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3"/>
    <s v="羽恵"/>
    <x v="1126"/>
    <s v="タナベ　マサオ"/>
    <s v="田部　政夫"/>
    <n v="4627"/>
    <n v="999"/>
    <s v="タナベ　キョウコ"/>
    <s v="田部　京子"/>
    <m/>
    <m/>
    <d v="1963-09-12T00:00:00"/>
    <d v="1963-09-12T00:00:00"/>
    <x v="57"/>
    <s v="女"/>
    <x v="0"/>
    <n v="300"/>
    <n v="8780005"/>
    <s v="大字挟田２１８４番地"/>
    <m/>
    <s v="大分県竹田市大字挟田２１５１番地"/>
    <m/>
    <s v="田部　政夫"/>
    <s v="   "/>
    <m/>
    <n v="0"/>
    <n v="0"/>
    <n v="12"/>
    <s v="妻"/>
    <n v="0"/>
    <s v="住登者"/>
    <n v="20220224"/>
    <n v="19870303"/>
    <n v="20220222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3"/>
    <s v="羽恵"/>
    <x v="1126"/>
    <s v="タナベ　マサオ"/>
    <s v="田部　政夫"/>
    <n v="4628"/>
    <n v="999"/>
    <s v="タナベ　メグミ"/>
    <s v="田部　恵"/>
    <m/>
    <m/>
    <d v="1985-06-22T00:00:00"/>
    <d v="1985-06-22T00:00:00"/>
    <x v="16"/>
    <s v="女"/>
    <x v="0"/>
    <n v="300"/>
    <n v="8780005"/>
    <s v="大字挟田２１８４番地"/>
    <m/>
    <s v="大分県竹田市大字挟田２１５１番地"/>
    <m/>
    <s v="田部　政夫"/>
    <s v="   "/>
    <m/>
    <n v="0"/>
    <n v="0"/>
    <n v="20"/>
    <s v="子"/>
    <n v="0"/>
    <s v="住登者"/>
    <n v="20220224"/>
    <n v="19870303"/>
    <n v="20220222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3"/>
    <s v="羽恵"/>
    <x v="1127"/>
    <s v="ナカヤマ　ショウゾウ"/>
    <s v="中山　章三"/>
    <n v="4634"/>
    <n v="999"/>
    <s v="ナカヤマ　ショウゾウ"/>
    <s v="中山　章三"/>
    <m/>
    <m/>
    <d v="1962-09-07T00:00:00"/>
    <d v="1962-09-07T00:00:00"/>
    <x v="56"/>
    <s v="男"/>
    <x v="1"/>
    <n v="300"/>
    <n v="8780005"/>
    <s v="大字挟田２２５９番地"/>
    <m/>
    <s v="大分県竹田市大字挟田２２５９番地"/>
    <m/>
    <s v="中山　章三"/>
    <s v="   "/>
    <m/>
    <n v="0"/>
    <n v="0"/>
    <n v="2"/>
    <s v="世帯主"/>
    <n v="0"/>
    <s v="住登者"/>
    <n v="20240508"/>
    <n v="19850326"/>
    <n v="19850326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3"/>
    <s v="羽恵"/>
    <x v="1128"/>
    <s v="ハシヅメ　ヨシオ"/>
    <s v="橋爪　芳雄"/>
    <n v="4638"/>
    <n v="999"/>
    <s v="ハシヅメ　ヨシオ"/>
    <s v="橋爪　芳雄"/>
    <m/>
    <m/>
    <d v="1943-08-14T00:00:00"/>
    <d v="1943-08-14T00:00:00"/>
    <x v="34"/>
    <s v="男"/>
    <x v="1"/>
    <n v="300"/>
    <n v="8780005"/>
    <s v="大字挟田２７１２番地"/>
    <m/>
    <s v="大分県竹田市大字挟田２７１２番地"/>
    <m/>
    <s v="橋爪　芳雄"/>
    <s v="   "/>
    <m/>
    <n v="0"/>
    <n v="0"/>
    <n v="2"/>
    <s v="世帯主"/>
    <n v="0"/>
    <s v="住登者"/>
    <n v="0"/>
    <n v="19740625"/>
    <n v="19740625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3"/>
    <s v="羽恵"/>
    <x v="1128"/>
    <s v="ハシヅメ　ヨシオ"/>
    <s v="橋爪　芳雄"/>
    <n v="4639"/>
    <n v="999"/>
    <s v="ハシヅメ　レイコ"/>
    <s v="橋爪　子"/>
    <m/>
    <m/>
    <d v="1945-03-20T00:00:00"/>
    <d v="1945-03-20T00:00:00"/>
    <x v="4"/>
    <s v="女"/>
    <x v="0"/>
    <n v="300"/>
    <n v="8780005"/>
    <s v="大字挟田２７１２番地"/>
    <m/>
    <s v="大分県竹田市大字挟田２７１２番地"/>
    <m/>
    <s v="橋爪　芳雄"/>
    <s v="   "/>
    <m/>
    <n v="0"/>
    <n v="0"/>
    <n v="12"/>
    <s v="妻"/>
    <n v="0"/>
    <s v="住登者"/>
    <n v="0"/>
    <n v="19660221"/>
    <n v="19660228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3"/>
    <s v="羽恵"/>
    <x v="1128"/>
    <s v="ハシヅメ　ヨシオ"/>
    <s v="橋爪　芳雄"/>
    <n v="4641"/>
    <n v="999"/>
    <s v="ハシヅメ　ツヨシ"/>
    <s v="橋爪　剛"/>
    <m/>
    <m/>
    <d v="1972-09-01T00:00:00"/>
    <d v="1972-09-01T00:00:00"/>
    <x v="85"/>
    <s v="男"/>
    <x v="1"/>
    <n v="300"/>
    <n v="8780005"/>
    <s v="大字挟田２７１２番地"/>
    <m/>
    <s v="大分県竹田市大字挟田２７１２番地"/>
    <m/>
    <s v="橋爪　芳雄"/>
    <s v="   "/>
    <m/>
    <n v="0"/>
    <n v="0"/>
    <n v="20"/>
    <s v="子"/>
    <n v="0"/>
    <s v="住登者"/>
    <n v="0"/>
    <n v="19920201"/>
    <n v="19920201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3"/>
    <s v="羽恵"/>
    <x v="1129"/>
    <s v="ハラダ　ミノル"/>
    <s v="原田　實"/>
    <n v="4644"/>
    <n v="999"/>
    <s v="ハラダ　ミノル"/>
    <s v="原田　實"/>
    <m/>
    <m/>
    <d v="1949-12-01T00:00:00"/>
    <d v="1949-12-01T00:00:00"/>
    <x v="15"/>
    <s v="男"/>
    <x v="1"/>
    <n v="300"/>
    <n v="8780005"/>
    <s v="大字挟田２４２８番地"/>
    <m/>
    <s v="大分県竹田市大字挟田２４２８番地"/>
    <m/>
    <s v="原田　實"/>
    <s v="   "/>
    <m/>
    <n v="0"/>
    <n v="0"/>
    <n v="2"/>
    <s v="世帯主"/>
    <n v="0"/>
    <s v="住登者"/>
    <n v="0"/>
    <n v="19780408"/>
    <n v="19780408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3"/>
    <s v="羽恵"/>
    <x v="1129"/>
    <s v="ハラダ　ミノル"/>
    <s v="原田　實"/>
    <n v="4645"/>
    <n v="999"/>
    <s v="ハラダ　ヤスコ"/>
    <s v="原田　康子"/>
    <m/>
    <m/>
    <d v="1949-05-01T00:00:00"/>
    <d v="1949-05-01T00:00:00"/>
    <x v="32"/>
    <s v="女"/>
    <x v="0"/>
    <n v="300"/>
    <n v="8780005"/>
    <s v="大字挟田２４２８番地"/>
    <m/>
    <s v="大分県竹田市大字挟田２４２８番地"/>
    <m/>
    <s v="原田　實"/>
    <s v="   "/>
    <m/>
    <n v="0"/>
    <n v="0"/>
    <n v="12"/>
    <s v="妻"/>
    <n v="0"/>
    <s v="住登者"/>
    <n v="0"/>
    <n v="19690521"/>
    <n v="19720821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3"/>
    <s v="羽恵"/>
    <x v="1130"/>
    <s v="タカサキ　アケミ"/>
    <s v="髙嵜　朱美"/>
    <n v="4646"/>
    <n v="999"/>
    <s v="タカサキ　アケミ"/>
    <s v="髙嵜　朱美"/>
    <m/>
    <m/>
    <d v="1973-05-21T00:00:00"/>
    <d v="1973-05-21T00:00:00"/>
    <x v="85"/>
    <s v="女"/>
    <x v="0"/>
    <n v="300"/>
    <n v="8780005"/>
    <s v="大字挟田２４２８番地"/>
    <m/>
    <s v="大分県竹田市大字岩瀬５００番地１"/>
    <m/>
    <s v="髙嵜　朱美"/>
    <s v="   "/>
    <m/>
    <n v="0"/>
    <n v="0"/>
    <n v="2"/>
    <s v="世帯主"/>
    <n v="0"/>
    <s v="住登者"/>
    <n v="0"/>
    <n v="20060222"/>
    <n v="20060222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3"/>
    <s v="羽恵"/>
    <x v="1131"/>
    <s v="コウノ　フジエ"/>
    <s v="幸野　フジヱ"/>
    <n v="4656"/>
    <n v="999"/>
    <s v="コウノ　フジエ"/>
    <s v="幸野　フジヱ"/>
    <m/>
    <m/>
    <d v="1934-10-28T00:00:00"/>
    <d v="1934-10-28T00:00:00"/>
    <x v="8"/>
    <s v="女"/>
    <x v="0"/>
    <n v="300"/>
    <n v="8780005"/>
    <s v="大字挟田２２９６番地３"/>
    <m/>
    <s v="大分県竹田市大字挟田２２９６番地３"/>
    <m/>
    <s v="幸野　フジヱ"/>
    <s v="   "/>
    <m/>
    <n v="0"/>
    <n v="0"/>
    <n v="2"/>
    <s v="世帯主"/>
    <n v="0"/>
    <s v="住登者"/>
    <n v="0"/>
    <n v="19640817"/>
    <n v="19640817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3"/>
    <s v="羽恵"/>
    <x v="1132"/>
    <s v="ハダノ　カツジ"/>
    <s v="羽田野　勝治"/>
    <n v="4659"/>
    <n v="999"/>
    <s v="ハダノ　カツジ"/>
    <s v="羽田野　勝治"/>
    <m/>
    <m/>
    <d v="1965-02-02T00:00:00"/>
    <d v="1965-02-02T00:00:00"/>
    <x v="44"/>
    <s v="男"/>
    <x v="1"/>
    <n v="300"/>
    <n v="8780005"/>
    <s v="大字挟田２２９６番地３"/>
    <m/>
    <s v="大分県竹田市大字挟田２２９６番地３"/>
    <m/>
    <s v="羽田野　勝治"/>
    <s v="   "/>
    <m/>
    <n v="0"/>
    <n v="0"/>
    <n v="2"/>
    <s v="世帯主"/>
    <n v="0"/>
    <s v="住登者"/>
    <n v="0"/>
    <n v="20070502"/>
    <n v="20070502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3"/>
    <s v="羽恵"/>
    <x v="1133"/>
    <s v="ヤマグチ　マサオ"/>
    <s v="山口　正夫"/>
    <n v="4660"/>
    <n v="999"/>
    <s v="ヤマグチ　リキオ"/>
    <s v="山口　力生"/>
    <m/>
    <m/>
    <d v="1937-09-26T00:00:00"/>
    <d v="1937-09-26T00:00:00"/>
    <x v="58"/>
    <s v="男"/>
    <x v="1"/>
    <n v="300"/>
    <n v="8780005"/>
    <s v="大字挟田１９９５番地"/>
    <m/>
    <s v="大分県竹田市大字挟田１９８８番地"/>
    <m/>
    <s v="山口　力生"/>
    <s v="   "/>
    <m/>
    <n v="0"/>
    <n v="0"/>
    <n v="51"/>
    <s v="父"/>
    <n v="0"/>
    <s v="住登者"/>
    <n v="0"/>
    <n v="19370926"/>
    <n v="19730801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3"/>
    <s v="羽恵"/>
    <x v="1133"/>
    <s v="ヤマグチ　マサオ"/>
    <s v="山口　正夫"/>
    <n v="4662"/>
    <n v="999"/>
    <s v="ヤマグチ　マサオ"/>
    <s v="山口　正夫"/>
    <m/>
    <m/>
    <d v="1967-02-02T00:00:00"/>
    <d v="1967-02-02T00:00:00"/>
    <x v="55"/>
    <s v="男"/>
    <x v="1"/>
    <n v="300"/>
    <n v="8780005"/>
    <s v="大字挟田１９９５番地"/>
    <m/>
    <s v="大分県竹田市大字挟田１９９５番地"/>
    <m/>
    <s v="山口　正夫"/>
    <s v="   "/>
    <m/>
    <n v="0"/>
    <n v="0"/>
    <n v="2"/>
    <s v="世帯主"/>
    <n v="0"/>
    <s v="住登者"/>
    <n v="0"/>
    <n v="19670202"/>
    <n v="19730801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33"/>
    <s v="羽恵"/>
    <x v="1112"/>
    <s v="ヤマグチ　マコト"/>
    <s v="山口　誠"/>
    <n v="4666"/>
    <n v="999"/>
    <s v="ヤマグチ　サヨコ"/>
    <s v="山口　小代子"/>
    <m/>
    <m/>
    <d v="1937-08-07T00:00:00"/>
    <d v="1937-08-07T00:00:00"/>
    <x v="58"/>
    <s v="女"/>
    <x v="0"/>
    <n v="300"/>
    <n v="8780005"/>
    <s v="大字挟田２４７２番地"/>
    <m/>
    <s v="大分県竹田市大字挟田２４７２番地"/>
    <m/>
    <s v="山口　長男"/>
    <s v="   "/>
    <m/>
    <n v="0"/>
    <n v="0"/>
    <n v="52"/>
    <s v="母"/>
    <n v="0"/>
    <s v="住登者"/>
    <n v="20230405"/>
    <n v="19601121"/>
    <n v="19751101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n v="1"/>
  </r>
  <r>
    <x v="33"/>
    <s v="羽恵"/>
    <x v="1134"/>
    <s v="ヤマナカ　ミチオ"/>
    <s v="山中　道夫"/>
    <n v="4669"/>
    <n v="999"/>
    <s v="ヤマナカ　ミチオ"/>
    <s v="山中　道夫"/>
    <m/>
    <m/>
    <d v="1946-02-08T00:00:00"/>
    <d v="1946-02-08T00:00:00"/>
    <x v="6"/>
    <s v="男"/>
    <x v="1"/>
    <n v="300"/>
    <n v="8780005"/>
    <s v="大字挟田２３００番地"/>
    <m/>
    <s v="大分県竹田市大字挟田２３００番地"/>
    <m/>
    <s v="山中　道夫"/>
    <s v="   "/>
    <m/>
    <n v="0"/>
    <n v="0"/>
    <n v="2"/>
    <s v="世帯主"/>
    <n v="0"/>
    <s v="住登者"/>
    <n v="0"/>
    <n v="19640328"/>
    <n v="19720607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33"/>
    <s v="羽恵"/>
    <x v="1134"/>
    <s v="ヤマナカ　ミチオ"/>
    <s v="山中　道夫"/>
    <n v="4670"/>
    <n v="999"/>
    <s v="ヤマナカ　ヨシミ"/>
    <s v="山中　好美"/>
    <m/>
    <m/>
    <d v="1954-06-26T00:00:00"/>
    <d v="1954-06-26T00:00:00"/>
    <x v="38"/>
    <s v="女"/>
    <x v="0"/>
    <n v="300"/>
    <n v="8780005"/>
    <s v="大字挟田２３００番地"/>
    <m/>
    <s v="大分県竹田市大字挟田２３００番地"/>
    <m/>
    <s v="山中　道夫"/>
    <s v="   "/>
    <m/>
    <n v="0"/>
    <n v="0"/>
    <n v="12"/>
    <s v="妻"/>
    <n v="0"/>
    <s v="住登者"/>
    <n v="0"/>
    <n v="19771228"/>
    <n v="19790301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3"/>
    <s v="羽恵"/>
    <x v="1135"/>
    <s v="ヤマナカ　ケンジ"/>
    <s v="山中　健児"/>
    <n v="4671"/>
    <n v="999"/>
    <s v="ヤマナカ　ケイコ"/>
    <s v="山中　恵子"/>
    <m/>
    <m/>
    <d v="1979-11-11T00:00:00"/>
    <d v="1979-11-11T00:00:00"/>
    <x v="40"/>
    <s v="女"/>
    <x v="0"/>
    <n v="300"/>
    <n v="8780005"/>
    <s v="大字挟田２３０１番地２"/>
    <m/>
    <s v="大分県竹田市大字挟田２３００番地１"/>
    <m/>
    <s v="山中　健児"/>
    <s v="   "/>
    <m/>
    <n v="0"/>
    <n v="0"/>
    <n v="12"/>
    <s v="妻"/>
    <n v="0"/>
    <s v="住登者"/>
    <n v="0"/>
    <n v="20100820"/>
    <n v="20100820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3"/>
    <s v="羽恵"/>
    <x v="1136"/>
    <s v="ヨシオカ　イチミ"/>
    <s v="吉岡　市美"/>
    <n v="4675"/>
    <n v="999"/>
    <s v="ヨシオカ　イチミ"/>
    <s v="吉岡　市美"/>
    <m/>
    <m/>
    <d v="1949-02-25T00:00:00"/>
    <d v="1949-02-25T00:00:00"/>
    <x v="32"/>
    <s v="男"/>
    <x v="1"/>
    <n v="300"/>
    <n v="8780005"/>
    <s v="大字挟田２２９６番地１"/>
    <m/>
    <s v="大分県竹田市大字会々４５５０番地"/>
    <m/>
    <s v="吉岡　市美"/>
    <s v="   "/>
    <m/>
    <n v="0"/>
    <n v="0"/>
    <n v="2"/>
    <s v="世帯主"/>
    <n v="0"/>
    <s v="住登者"/>
    <n v="0"/>
    <n v="19660113"/>
    <n v="19830412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33"/>
    <s v="羽恵"/>
    <x v="1136"/>
    <s v="ヨシオカ　イチミ"/>
    <s v="吉岡　市美"/>
    <n v="4676"/>
    <n v="999"/>
    <s v="ヨシオカ　ユキコ"/>
    <s v="吉岡　幸子"/>
    <m/>
    <m/>
    <d v="1953-05-19T00:00:00"/>
    <d v="1953-05-19T00:00:00"/>
    <x v="13"/>
    <s v="女"/>
    <x v="0"/>
    <n v="300"/>
    <n v="8780005"/>
    <s v="大字挟田２２９６番地１"/>
    <m/>
    <s v="大分県竹田市大字会々４５５０番地"/>
    <m/>
    <s v="吉岡　市美"/>
    <s v="   "/>
    <m/>
    <n v="0"/>
    <n v="0"/>
    <n v="12"/>
    <s v="妻"/>
    <n v="0"/>
    <s v="住登者"/>
    <n v="0"/>
    <n v="19721009"/>
    <n v="19830412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3"/>
    <s v="羽恵"/>
    <x v="1137"/>
    <s v="ヨシオカ　ノブオ"/>
    <s v="吉岡　信雄"/>
    <n v="4681"/>
    <n v="999"/>
    <s v="ヨシオカ　ノブオ"/>
    <s v="吉岡　信雄"/>
    <m/>
    <m/>
    <d v="1952-07-28T00:00:00"/>
    <d v="1952-07-28T00:00:00"/>
    <x v="41"/>
    <s v="男"/>
    <x v="1"/>
    <n v="300"/>
    <n v="8780005"/>
    <s v="大字挟田２６０２番地"/>
    <m/>
    <s v="大分県竹田市大字挟田２６０２番地"/>
    <m/>
    <s v="吉岡　信雄"/>
    <s v="   "/>
    <m/>
    <n v="0"/>
    <n v="0"/>
    <n v="2"/>
    <s v="世帯主"/>
    <n v="0"/>
    <s v="住登者"/>
    <n v="0"/>
    <n v="19760305"/>
    <n v="19760305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33"/>
    <s v="羽恵"/>
    <x v="1138"/>
    <s v="ヨシオカ　マサノブ"/>
    <s v="吉岡　政信"/>
    <n v="4685"/>
    <n v="999"/>
    <s v="ヨシオカ　マサノブ"/>
    <s v="吉岡　政信"/>
    <m/>
    <m/>
    <d v="1983-11-17T00:00:00"/>
    <d v="1983-11-17T00:00:00"/>
    <x v="39"/>
    <s v="男"/>
    <x v="1"/>
    <n v="300"/>
    <n v="8780005"/>
    <s v="大字挟田２６０２番地"/>
    <m/>
    <s v="大分県竹田市大字挟田２６０２番地"/>
    <m/>
    <s v="吉岡　政信"/>
    <s v="   "/>
    <m/>
    <n v="0"/>
    <n v="0"/>
    <n v="2"/>
    <s v="世帯主"/>
    <n v="0"/>
    <s v="住登者"/>
    <n v="0"/>
    <n v="20070508"/>
    <n v="20070508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3"/>
    <s v="羽恵"/>
    <x v="1116"/>
    <s v="アナン　シンイチ"/>
    <s v="阿南　眞一"/>
    <n v="10467"/>
    <n v="999"/>
    <s v="アナン　ヒロヨシ"/>
    <s v="阿南　博喜"/>
    <m/>
    <m/>
    <d v="1961-12-24T00:00:00"/>
    <d v="1961-12-24T00:00:00"/>
    <x v="82"/>
    <s v="男"/>
    <x v="1"/>
    <n v="300"/>
    <n v="8780005"/>
    <s v="大字挟田２７５８番地２"/>
    <m/>
    <s v="大分県竹田市大字挟田８７２番地２"/>
    <m/>
    <s v="阿南　博喜"/>
    <s v="   "/>
    <m/>
    <n v="0"/>
    <n v="0"/>
    <n v="20"/>
    <s v="子"/>
    <n v="0"/>
    <s v="住登者"/>
    <n v="0"/>
    <n v="19611224"/>
    <n v="19900927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3"/>
    <s v="羽恵"/>
    <x v="1133"/>
    <s v="ヤマグチ　マサオ"/>
    <s v="山口　正夫"/>
    <n v="15297"/>
    <n v="999"/>
    <s v="ヤマグチ　エミ"/>
    <s v="山口　恵美"/>
    <m/>
    <m/>
    <d v="1971-02-17T00:00:00"/>
    <d v="1971-02-17T00:00:00"/>
    <x v="18"/>
    <s v="女"/>
    <x v="0"/>
    <n v="300"/>
    <n v="8780005"/>
    <s v="大字挟田１９９５番地"/>
    <m/>
    <s v="大分県竹田市大字挟田１９９５番地"/>
    <m/>
    <s v="山口　正夫"/>
    <s v="   "/>
    <m/>
    <n v="0"/>
    <n v="0"/>
    <n v="12"/>
    <s v="妻"/>
    <n v="0"/>
    <s v="住登者"/>
    <n v="0"/>
    <n v="19710217"/>
    <n v="19940706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3"/>
    <s v="羽恵"/>
    <x v="1138"/>
    <s v="ヨシオカ　マサノブ"/>
    <s v="吉岡　政信"/>
    <n v="21607"/>
    <n v="999"/>
    <s v="ヨシオカ　エリ"/>
    <s v="吉岡　恵里"/>
    <m/>
    <m/>
    <d v="1988-11-30T00:00:00"/>
    <d v="1988-11-30T00:00:00"/>
    <x v="99"/>
    <s v="女"/>
    <x v="0"/>
    <n v="300"/>
    <n v="8780005"/>
    <s v="大字挟田２６０２番地"/>
    <m/>
    <s v="大分県竹田市大字挟田２６０２番地"/>
    <m/>
    <s v="吉岡　政信"/>
    <s v="   "/>
    <m/>
    <n v="0"/>
    <n v="0"/>
    <n v="12"/>
    <s v="妻"/>
    <n v="0"/>
    <s v="住登者"/>
    <n v="0"/>
    <n v="19881130"/>
    <n v="20171117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3"/>
    <s v="羽恵"/>
    <x v="1121"/>
    <s v="ゴトウ　ミツエ"/>
    <s v="後藤　美津恵"/>
    <n v="21786"/>
    <n v="999"/>
    <s v="ゴトウ　シンタ"/>
    <s v="後藤　伸太"/>
    <m/>
    <m/>
    <d v="1989-02-14T00:00:00"/>
    <d v="1989-02-14T00:00:00"/>
    <x v="99"/>
    <s v="男"/>
    <x v="1"/>
    <n v="300"/>
    <n v="8780005"/>
    <s v="大字挟田２０５３番地"/>
    <m/>
    <s v="大分県竹田市大字挟田２０５３番地"/>
    <m/>
    <s v="後藤　美津恵"/>
    <s v="   "/>
    <m/>
    <n v="0"/>
    <n v="0"/>
    <n v="20"/>
    <s v="子"/>
    <n v="0"/>
    <s v="住登者"/>
    <n v="0"/>
    <n v="20130423"/>
    <n v="20130423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3"/>
    <s v="羽恵"/>
    <x v="1126"/>
    <s v="タナベ　マサオ"/>
    <s v="田部　政夫"/>
    <n v="21791"/>
    <n v="999"/>
    <s v="タナベ　ヒロナリ"/>
    <s v="田部　寛成"/>
    <m/>
    <m/>
    <d v="1989-02-27T00:00:00"/>
    <d v="1989-02-27T00:00:00"/>
    <x v="99"/>
    <s v="男"/>
    <x v="1"/>
    <n v="300"/>
    <n v="8780005"/>
    <s v="大字挟田２１８４番地"/>
    <m/>
    <s v="大分県竹田市大字挟田２１５１番地"/>
    <m/>
    <s v="田部　政夫"/>
    <s v="   "/>
    <m/>
    <n v="0"/>
    <n v="0"/>
    <n v="20"/>
    <s v="子"/>
    <n v="0"/>
    <s v="住登者"/>
    <n v="20220224"/>
    <n v="19890227"/>
    <n v="20220222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3"/>
    <s v="羽恵"/>
    <x v="1139"/>
    <s v="アナン　ツギヨシ"/>
    <s v="阿南　次義"/>
    <n v="21815"/>
    <n v="999"/>
    <s v="アナン　ツギヨシ"/>
    <s v="阿南　次義"/>
    <m/>
    <m/>
    <d v="1955-02-01T00:00:00"/>
    <d v="1955-02-01T00:00:00"/>
    <x v="11"/>
    <s v="男"/>
    <x v="1"/>
    <n v="300"/>
    <n v="8780005"/>
    <s v="大字挟田２１８３番地"/>
    <m/>
    <s v="大分県竹田市大字挟田２１８３番地"/>
    <m/>
    <s v="阿南　次義"/>
    <s v="   "/>
    <m/>
    <n v="0"/>
    <n v="0"/>
    <n v="2"/>
    <s v="世帯主"/>
    <n v="0"/>
    <s v="住登者"/>
    <n v="0"/>
    <n v="19891220"/>
    <n v="19891220"/>
    <x v="0"/>
    <m/>
    <m/>
    <m/>
    <m/>
    <x v="0"/>
    <x v="0"/>
    <x v="0"/>
    <n v="2"/>
    <x v="0"/>
    <n v="1"/>
    <s v=""/>
    <s v=""/>
    <s v=""/>
    <s v=""/>
    <s v=""/>
    <s v=""/>
    <x v="0"/>
    <s v=""/>
    <n v="1"/>
    <n v="1"/>
  </r>
  <r>
    <x v="33"/>
    <s v="羽恵"/>
    <x v="1140"/>
    <s v="アナン　ミカ"/>
    <s v="阿南　美佳"/>
    <n v="21818"/>
    <n v="999"/>
    <s v="アナン　ミカ"/>
    <s v="阿南　美佳"/>
    <m/>
    <m/>
    <d v="1985-01-25T00:00:00"/>
    <d v="1985-01-25T00:00:00"/>
    <x v="16"/>
    <s v="女"/>
    <x v="0"/>
    <n v="300"/>
    <n v="8780005"/>
    <s v="大字挟田２１８３番地"/>
    <m/>
    <s v="大分県竹田市大字挟田２１８３番地"/>
    <m/>
    <s v="阿南　美佳"/>
    <s v="   "/>
    <m/>
    <n v="0"/>
    <n v="0"/>
    <n v="2"/>
    <s v="世帯主"/>
    <n v="0"/>
    <s v="住登者"/>
    <n v="0"/>
    <n v="19891220"/>
    <n v="20120620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3"/>
    <s v="羽恵"/>
    <x v="1141"/>
    <s v="マツモト　ナオコ"/>
    <s v="松本　尚子"/>
    <n v="23007"/>
    <n v="999"/>
    <s v="マツモト　ナオコ"/>
    <s v="松本　尚子"/>
    <m/>
    <m/>
    <d v="1943-07-20T00:00:00"/>
    <d v="1943-07-20T00:00:00"/>
    <x v="48"/>
    <s v="女"/>
    <x v="0"/>
    <n v="300"/>
    <n v="8780005"/>
    <s v="大字挟田２７４９番地２"/>
    <m/>
    <s v="大分県竹田市大字竹田２３４１番地"/>
    <m/>
    <s v="松本　尚子"/>
    <s v="   "/>
    <m/>
    <n v="0"/>
    <n v="0"/>
    <n v="2"/>
    <s v="世帯主"/>
    <n v="0"/>
    <s v="住登者"/>
    <n v="0"/>
    <n v="19900514"/>
    <n v="20090817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3"/>
    <s v="羽恵"/>
    <x v="1141"/>
    <s v="マツモト　ナオコ"/>
    <s v="松本　尚子"/>
    <n v="23008"/>
    <n v="999"/>
    <s v="マツモト　トモ"/>
    <s v="松本　友"/>
    <m/>
    <m/>
    <d v="1973-01-08T00:00:00"/>
    <d v="1973-01-08T00:00:00"/>
    <x v="85"/>
    <s v="女"/>
    <x v="0"/>
    <n v="300"/>
    <n v="8780005"/>
    <s v="大字挟田２７４９番地２"/>
    <m/>
    <s v="大分県竹田市大字竹田２３４１番地"/>
    <m/>
    <s v="松本　尚子"/>
    <s v="   "/>
    <m/>
    <n v="0"/>
    <n v="0"/>
    <n v="20"/>
    <s v="子"/>
    <n v="0"/>
    <s v="住登者"/>
    <n v="0"/>
    <n v="19950415"/>
    <n v="20090817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3"/>
    <s v="羽恵"/>
    <x v="1116"/>
    <s v="アナン　シンイチ"/>
    <s v="阿南　眞一"/>
    <n v="23810"/>
    <n v="999"/>
    <s v="アナン　ケイタ"/>
    <s v="阿南　恵太"/>
    <m/>
    <m/>
    <d v="1991-07-24T00:00:00"/>
    <d v="1991-07-24T00:00:00"/>
    <x v="29"/>
    <s v="男"/>
    <x v="1"/>
    <n v="300"/>
    <n v="8780005"/>
    <s v="大字挟田２７５８番地２"/>
    <m/>
    <s v="大分県竹田市大字挟田８７２番地２"/>
    <m/>
    <s v="阿南　博喜"/>
    <s v="   "/>
    <m/>
    <n v="0"/>
    <n v="0"/>
    <n v="2020"/>
    <s v="子の子"/>
    <n v="0"/>
    <s v="住登者"/>
    <n v="0"/>
    <n v="19910724"/>
    <n v="19910724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3"/>
    <s v="羽恵"/>
    <x v="1122"/>
    <s v="ササキ　テツヨシ"/>
    <s v="佐々木　哲義"/>
    <n v="24441"/>
    <n v="999"/>
    <s v="ササキ　クミ"/>
    <s v="佐々木　久美"/>
    <m/>
    <m/>
    <d v="1961-08-16T00:00:00"/>
    <d v="1961-08-16T00:00:00"/>
    <x v="82"/>
    <s v="女"/>
    <x v="0"/>
    <n v="300"/>
    <n v="8780005"/>
    <s v="大字挟田２６３３番地"/>
    <m/>
    <s v="大分県竹田市大字挟田２６３３番地"/>
    <m/>
    <s v="佐々木　哲義"/>
    <s v="   "/>
    <m/>
    <n v="0"/>
    <n v="0"/>
    <n v="12"/>
    <s v="妻"/>
    <n v="0"/>
    <s v="住登者"/>
    <n v="0"/>
    <n v="19920702"/>
    <n v="19920702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3"/>
    <s v="羽恵"/>
    <x v="1142"/>
    <s v="カネコ　カンジ"/>
    <s v="金子　完二"/>
    <n v="26201"/>
    <n v="999"/>
    <s v="カネコ　カンジ"/>
    <s v="金子　完二"/>
    <m/>
    <m/>
    <d v="1950-08-12T00:00:00"/>
    <d v="1950-08-12T00:00:00"/>
    <x v="0"/>
    <s v="男"/>
    <x v="1"/>
    <n v="300"/>
    <n v="8780005"/>
    <s v="大字挟田２６６４番地"/>
    <m/>
    <s v="大分県竹田市大字挟田２６６４番地"/>
    <m/>
    <s v="金子　十郎"/>
    <s v="   "/>
    <m/>
    <n v="0"/>
    <n v="0"/>
    <n v="2"/>
    <s v="世帯主"/>
    <n v="0"/>
    <s v="住登者"/>
    <n v="0"/>
    <n v="20040913"/>
    <n v="20040913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33"/>
    <s v="羽恵"/>
    <x v="1127"/>
    <s v="ナカヤマ　ショウゾウ"/>
    <s v="中山　章三"/>
    <n v="28442"/>
    <n v="999"/>
    <s v="ナカヤマ　ユカリ"/>
    <s v="中山　ゆかり"/>
    <m/>
    <m/>
    <d v="1966-09-24T00:00:00"/>
    <d v="1966-09-24T00:00:00"/>
    <x v="55"/>
    <s v="女"/>
    <x v="0"/>
    <n v="300"/>
    <n v="8780005"/>
    <s v="大字挟田２２５９番地"/>
    <m/>
    <s v="大分県竹田市大字挟田２２５９番地"/>
    <m/>
    <s v="中山　章三"/>
    <s v="   "/>
    <m/>
    <n v="0"/>
    <n v="0"/>
    <n v="12"/>
    <s v="妻"/>
    <n v="0"/>
    <s v="住登者"/>
    <n v="20240508"/>
    <n v="19980929"/>
    <n v="19991012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3"/>
    <s v="羽恵"/>
    <x v="1116"/>
    <s v="アナン　シンイチ"/>
    <s v="阿南　眞一"/>
    <n v="29253"/>
    <n v="999"/>
    <s v="アナン　ショウタ"/>
    <s v="阿南　翔太"/>
    <m/>
    <m/>
    <d v="2000-02-29T00:00:00"/>
    <d v="2000-02-29T00:00:00"/>
    <x v="65"/>
    <s v="男"/>
    <x v="1"/>
    <n v="300"/>
    <n v="8780005"/>
    <s v="大字挟田２７５８番地２"/>
    <m/>
    <s v="大分県竹田市大字挟田８７２番地２"/>
    <m/>
    <s v="阿南　博喜"/>
    <s v="   "/>
    <m/>
    <n v="0"/>
    <n v="0"/>
    <n v="2020"/>
    <s v="子の子"/>
    <n v="0"/>
    <s v="住登者"/>
    <n v="0"/>
    <n v="20000229"/>
    <n v="20000229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3"/>
    <s v="羽恵"/>
    <x v="1143"/>
    <s v="クドウ　テルアキ"/>
    <s v="工藤　照明"/>
    <n v="29953"/>
    <n v="999"/>
    <s v="クドウ　ヒロコ"/>
    <s v="工藤　弘子"/>
    <m/>
    <m/>
    <d v="1943-04-08T00:00:00"/>
    <d v="1943-04-08T00:00:00"/>
    <x v="48"/>
    <s v="女"/>
    <x v="0"/>
    <n v="300"/>
    <n v="8780005"/>
    <s v="大字挟田２６０２番地"/>
    <m/>
    <s v="大分県竹田市大字挟田２６０２番地"/>
    <m/>
    <s v="工藤　照明"/>
    <s v="   "/>
    <m/>
    <n v="0"/>
    <n v="0"/>
    <n v="12"/>
    <s v="妻"/>
    <n v="0"/>
    <s v="住登者"/>
    <n v="0"/>
    <n v="20010418"/>
    <n v="20010418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n v="1"/>
  </r>
  <r>
    <x v="33"/>
    <s v="羽恵"/>
    <x v="1144"/>
    <s v="アガタ　ヤスハル"/>
    <s v="安形　泰治"/>
    <n v="29992"/>
    <n v="999"/>
    <s v="アガタ　ヤスハル"/>
    <s v="安形　泰治"/>
    <m/>
    <m/>
    <d v="1972-08-05T00:00:00"/>
    <d v="1972-08-05T00:00:00"/>
    <x v="85"/>
    <s v="男"/>
    <x v="1"/>
    <n v="300"/>
    <n v="8780005"/>
    <s v="大字挟田２５７０番地"/>
    <m/>
    <s v="愛知県新城市字内井道南４０番地１５"/>
    <m/>
    <s v="安形　義雄"/>
    <s v="   "/>
    <m/>
    <n v="0"/>
    <n v="0"/>
    <n v="2"/>
    <s v="世帯主"/>
    <n v="0"/>
    <s v="住登者"/>
    <n v="0"/>
    <n v="20010425"/>
    <n v="20091113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3"/>
    <s v="羽恵"/>
    <x v="1127"/>
    <s v="ナカヤマ　ショウゾウ"/>
    <s v="中山　章三"/>
    <n v="31056"/>
    <n v="999"/>
    <s v="ナカヤマ　リュウノスケ"/>
    <s v="中山　竜之介"/>
    <m/>
    <m/>
    <d v="2003-09-02T00:00:00"/>
    <d v="2003-09-02T00:00:00"/>
    <x v="22"/>
    <s v="男"/>
    <x v="1"/>
    <n v="300"/>
    <n v="8780005"/>
    <s v="大字挟田２２５９番地"/>
    <m/>
    <s v="大分県竹田市大字挟田２２５９番地"/>
    <m/>
    <s v="中山　章三"/>
    <s v="   "/>
    <m/>
    <n v="0"/>
    <n v="0"/>
    <n v="20"/>
    <s v="子"/>
    <n v="0"/>
    <s v="住登者"/>
    <n v="20240508"/>
    <n v="20030902"/>
    <n v="20030902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3"/>
    <s v="羽恵"/>
    <x v="1145"/>
    <s v="アサカワ　ヒデキ"/>
    <s v="朝川　秀樹"/>
    <n v="31384"/>
    <n v="999"/>
    <s v="アサカワ　ヒデキ"/>
    <s v="朝川　秀樹"/>
    <m/>
    <m/>
    <d v="1973-07-04T00:00:00"/>
    <d v="1973-07-04T00:00:00"/>
    <x v="85"/>
    <s v="男"/>
    <x v="1"/>
    <n v="300"/>
    <n v="8780005"/>
    <s v="大字挟田２４４６番地"/>
    <m/>
    <s v="香川県木田郡三木町大字池戸３４１３番地１"/>
    <m/>
    <s v="朝川　秀樹"/>
    <s v="   "/>
    <m/>
    <n v="0"/>
    <n v="0"/>
    <n v="2"/>
    <s v="世帯主"/>
    <n v="0"/>
    <s v="住登者"/>
    <n v="0"/>
    <n v="20081001"/>
    <n v="20160301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3"/>
    <s v="羽恵"/>
    <x v="1146"/>
    <s v="ハラダ　ヨシアキ"/>
    <s v="原田　好昭"/>
    <n v="1000573"/>
    <n v="999"/>
    <s v="ハラダ　ヨシアキ"/>
    <s v="原田　好昭"/>
    <m/>
    <m/>
    <d v="1961-10-16T00:00:00"/>
    <d v="1961-10-16T00:00:00"/>
    <x v="82"/>
    <s v="男"/>
    <x v="1"/>
    <n v="300"/>
    <n v="8780005"/>
    <s v="大字挟田２４６９番地"/>
    <m/>
    <s v="大分県大分市大字寒田１５１３番地４"/>
    <m/>
    <s v="原田　好昭"/>
    <s v="   "/>
    <m/>
    <n v="0"/>
    <n v="0"/>
    <n v="2"/>
    <s v="世帯主"/>
    <n v="0"/>
    <s v="住登者"/>
    <n v="0"/>
    <n v="20080110"/>
    <n v="20080110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3"/>
    <s v="羽恵"/>
    <x v="1147"/>
    <s v="アナン　ミツヒデ"/>
    <s v="阿南　光秀"/>
    <n v="1016452"/>
    <n v="999"/>
    <s v="アナン　ミツヒデ"/>
    <s v="阿南　光秀"/>
    <m/>
    <m/>
    <d v="1951-10-22T00:00:00"/>
    <d v="1951-10-22T00:00:00"/>
    <x v="41"/>
    <s v="男"/>
    <x v="1"/>
    <n v="300"/>
    <n v="8780005"/>
    <s v="大字挟田２１８３番地"/>
    <m/>
    <s v="大分県竹田市大字挟田２１８３番地"/>
    <m/>
    <s v="阿南　元夫"/>
    <s v="   "/>
    <m/>
    <n v="0"/>
    <n v="0"/>
    <n v="2"/>
    <s v="世帯主"/>
    <n v="0"/>
    <s v="住登者"/>
    <n v="0"/>
    <n v="20010810"/>
    <n v="20010810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33"/>
    <s v="羽恵"/>
    <x v="1143"/>
    <s v="クドウ　テルアキ"/>
    <s v="工藤　照明"/>
    <n v="1017720"/>
    <n v="999"/>
    <s v="クドウ　テルアキ"/>
    <s v="工藤　照明"/>
    <m/>
    <m/>
    <d v="1937-03-25T00:00:00"/>
    <d v="1937-03-25T00:00:00"/>
    <x v="12"/>
    <s v="男"/>
    <x v="1"/>
    <n v="300"/>
    <n v="8780005"/>
    <s v="大字挟田２６０２番地"/>
    <m/>
    <s v="大分県竹田市大字挟田２６０２番地"/>
    <m/>
    <s v="工藤　照明"/>
    <s v="   "/>
    <m/>
    <n v="0"/>
    <n v="0"/>
    <n v="2"/>
    <s v="世帯主"/>
    <n v="0"/>
    <s v="住登者"/>
    <n v="0"/>
    <n v="20030519"/>
    <n v="20030519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3"/>
    <s v="羽恵"/>
    <x v="1148"/>
    <s v="イトウ　ジュンジ"/>
    <s v="伊藤　順治"/>
    <n v="1018526"/>
    <n v="999"/>
    <s v="イトウ　ジュンジ"/>
    <s v="伊藤　順治"/>
    <m/>
    <m/>
    <d v="1950-12-24T00:00:00"/>
    <d v="1950-12-24T00:00:00"/>
    <x v="0"/>
    <s v="男"/>
    <x v="1"/>
    <n v="300"/>
    <n v="8780005"/>
    <s v="大字挟田２２９６番地２"/>
    <m/>
    <s v="大分県大分市ふじが丘山手三丁目６番地６"/>
    <m/>
    <s v="伊藤　順治"/>
    <s v="   "/>
    <m/>
    <n v="0"/>
    <n v="0"/>
    <n v="2"/>
    <s v="世帯主"/>
    <n v="0"/>
    <s v="住登者"/>
    <n v="20220119"/>
    <n v="20131101"/>
    <n v="20131101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33"/>
    <s v="羽恵"/>
    <x v="1145"/>
    <s v="アサカワ　ヒデキ"/>
    <s v="朝川　秀樹"/>
    <n v="40002113"/>
    <n v="999"/>
    <s v="アサカワ　ユカ"/>
    <s v="朝川　由香"/>
    <m/>
    <m/>
    <d v="1963-08-19T00:00:00"/>
    <d v="1963-08-19T00:00:00"/>
    <x v="57"/>
    <s v="女"/>
    <x v="0"/>
    <n v="300"/>
    <n v="8780005"/>
    <s v="大字挟田２４４６番地"/>
    <m/>
    <s v="香川県木田郡三木町大字池戸３４１３番地１"/>
    <m/>
    <s v="朝川　秀樹"/>
    <s v="   "/>
    <m/>
    <n v="0"/>
    <n v="0"/>
    <n v="12"/>
    <s v="妻"/>
    <n v="0"/>
    <s v="住登者"/>
    <n v="0"/>
    <n v="20190722"/>
    <n v="20190722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3"/>
    <s v="羽恵"/>
    <x v="1135"/>
    <s v="ヤマナカ　ケンジ"/>
    <s v="山中　健児"/>
    <n v="40003074"/>
    <n v="999"/>
    <s v="ヤマナカ　ケンジ"/>
    <s v="山中　健児"/>
    <m/>
    <m/>
    <d v="1977-08-22T00:00:00"/>
    <d v="1977-08-22T00:00:00"/>
    <x v="63"/>
    <s v="男"/>
    <x v="1"/>
    <n v="300"/>
    <n v="8780005"/>
    <s v="大字挟田２３０１番地２"/>
    <m/>
    <s v="大分県竹田市大字挟田２３００番地１"/>
    <m/>
    <s v="山中　健児"/>
    <s v="   "/>
    <m/>
    <n v="0"/>
    <n v="0"/>
    <n v="2"/>
    <s v="世帯主"/>
    <n v="0"/>
    <s v="住登者"/>
    <n v="0"/>
    <n v="20100820"/>
    <n v="20100820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33"/>
    <s v="羽恵"/>
    <x v="1135"/>
    <s v="ヤマナカ　ケンジ"/>
    <s v="山中　健児"/>
    <n v="40003075"/>
    <n v="999"/>
    <s v="ヤマナカ　エイショウ"/>
    <s v="山中　栄樟"/>
    <m/>
    <m/>
    <d v="2008-11-01T00:00:00"/>
    <d v="2008-11-01T00:00:00"/>
    <x v="86"/>
    <s v="男"/>
    <x v="1"/>
    <n v="300"/>
    <n v="8780005"/>
    <s v="大字挟田２３０１番地２"/>
    <m/>
    <s v="大分県竹田市大字挟田２３００番地１"/>
    <m/>
    <s v="山中　健児"/>
    <s v="   "/>
    <m/>
    <n v="0"/>
    <n v="0"/>
    <n v="20"/>
    <s v="子"/>
    <n v="0"/>
    <s v="住登者"/>
    <n v="0"/>
    <n v="20100820"/>
    <n v="20100820"/>
    <x v="0"/>
    <m/>
    <m/>
    <m/>
    <m/>
    <x v="0"/>
    <x v="2"/>
    <x v="0"/>
    <n v="2"/>
    <x v="1"/>
    <s v=""/>
    <s v=""/>
    <s v=""/>
    <s v=""/>
    <s v=""/>
    <s v=""/>
    <s v=""/>
    <x v="0"/>
    <n v="1"/>
    <s v=""/>
    <s v=""/>
  </r>
  <r>
    <x v="33"/>
    <s v="羽恵"/>
    <x v="1140"/>
    <s v="アナン　ミカ"/>
    <s v="阿南　美佳"/>
    <n v="40003100"/>
    <n v="999"/>
    <s v="アナン　エイタ"/>
    <s v="阿南　瑛大"/>
    <m/>
    <m/>
    <d v="2010-09-03T00:00:00"/>
    <d v="2010-09-03T00:00:00"/>
    <x v="88"/>
    <s v="男"/>
    <x v="1"/>
    <n v="300"/>
    <n v="8780005"/>
    <s v="大字挟田２１８３番地"/>
    <m/>
    <s v="大分県竹田市大字挟田２１８３番地"/>
    <m/>
    <s v="阿南　美佳"/>
    <s v="   "/>
    <m/>
    <n v="0"/>
    <n v="0"/>
    <n v="20"/>
    <s v="子"/>
    <n v="0"/>
    <s v="住登者"/>
    <n v="0"/>
    <n v="20100903"/>
    <n v="20120620"/>
    <x v="0"/>
    <m/>
    <m/>
    <m/>
    <m/>
    <x v="0"/>
    <x v="3"/>
    <x v="0"/>
    <n v="2"/>
    <x v="1"/>
    <s v=""/>
    <s v=""/>
    <s v=""/>
    <s v=""/>
    <s v=""/>
    <s v=""/>
    <s v=""/>
    <x v="0"/>
    <n v="1"/>
    <s v=""/>
    <n v="1"/>
  </r>
  <r>
    <x v="33"/>
    <s v="羽恵"/>
    <x v="1135"/>
    <s v="ヤマナカ　ケンジ"/>
    <s v="山中　健児"/>
    <n v="40003450"/>
    <n v="999"/>
    <s v="ヤマナカ　カサネ"/>
    <s v="山中　夏紗音"/>
    <m/>
    <m/>
    <d v="2011-05-19T00:00:00"/>
    <d v="2011-05-19T00:00:00"/>
    <x v="88"/>
    <s v="女"/>
    <x v="0"/>
    <n v="300"/>
    <n v="8780005"/>
    <s v="大字挟田２３０１番地２"/>
    <m/>
    <s v="大分県竹田市大字挟田２３００番地１"/>
    <m/>
    <s v="山中　健児"/>
    <s v="   "/>
    <m/>
    <n v="0"/>
    <n v="0"/>
    <n v="20"/>
    <s v="子"/>
    <n v="0"/>
    <s v="住登者"/>
    <n v="0"/>
    <n v="20110519"/>
    <n v="20110519"/>
    <x v="0"/>
    <m/>
    <m/>
    <m/>
    <m/>
    <x v="0"/>
    <x v="3"/>
    <x v="0"/>
    <n v="2"/>
    <x v="1"/>
    <s v=""/>
    <s v=""/>
    <s v=""/>
    <s v=""/>
    <s v=""/>
    <s v=""/>
    <s v=""/>
    <x v="0"/>
    <n v="1"/>
    <s v=""/>
    <n v="1"/>
  </r>
  <r>
    <x v="33"/>
    <s v="羽恵"/>
    <x v="1148"/>
    <s v="イトウ　ジュンジ"/>
    <s v="伊藤　順治"/>
    <n v="40004777"/>
    <n v="999"/>
    <s v="イトウ　トモコ"/>
    <s v="伊藤　智子"/>
    <m/>
    <m/>
    <d v="1947-10-25T00:00:00"/>
    <d v="1947-10-25T00:00:00"/>
    <x v="7"/>
    <s v="女"/>
    <x v="0"/>
    <n v="300"/>
    <n v="8780005"/>
    <s v="大字挟田２２９６番地２"/>
    <m/>
    <s v="大分県大分市ふじが丘山手三丁目６番地６"/>
    <m/>
    <s v="伊藤　順治"/>
    <s v="   "/>
    <m/>
    <n v="0"/>
    <n v="0"/>
    <n v="12"/>
    <s v="妻"/>
    <n v="0"/>
    <s v="住登者"/>
    <n v="20220119"/>
    <n v="20131101"/>
    <n v="20131101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n v="1"/>
  </r>
  <r>
    <x v="33"/>
    <s v="羽恵"/>
    <x v="1138"/>
    <s v="ヨシオカ　マサノブ"/>
    <s v="吉岡　政信"/>
    <n v="40007496"/>
    <n v="999"/>
    <s v="ヨシオカ　ルキ"/>
    <s v="吉岡　留希"/>
    <m/>
    <m/>
    <d v="2019-01-11T00:00:00"/>
    <d v="2019-01-11T00:00:00"/>
    <x v="100"/>
    <s v="男"/>
    <x v="1"/>
    <n v="300"/>
    <n v="8780005"/>
    <s v="大字挟田２６０２番地"/>
    <m/>
    <s v="大分県竹田市大字挟田２６０２番地"/>
    <m/>
    <s v="吉岡　政信"/>
    <s v="   "/>
    <m/>
    <n v="0"/>
    <n v="0"/>
    <n v="20"/>
    <s v="子"/>
    <n v="0"/>
    <s v="住登者"/>
    <n v="0"/>
    <n v="20190111"/>
    <n v="20190111"/>
    <x v="0"/>
    <m/>
    <m/>
    <m/>
    <m/>
    <x v="0"/>
    <x v="3"/>
    <x v="0"/>
    <n v="2"/>
    <x v="1"/>
    <s v=""/>
    <s v=""/>
    <s v=""/>
    <s v=""/>
    <s v=""/>
    <s v=""/>
    <s v=""/>
    <x v="0"/>
    <n v="1"/>
    <s v=""/>
    <s v=""/>
  </r>
  <r>
    <x v="33"/>
    <s v="羽恵"/>
    <x v="1138"/>
    <s v="ヨシオカ　マサノブ"/>
    <s v="吉岡　政信"/>
    <n v="40008277"/>
    <n v="999"/>
    <s v="ヨシオカ　ルワ"/>
    <s v="吉岡　留我"/>
    <m/>
    <m/>
    <d v="2020-07-22T00:00:00"/>
    <d v="2020-07-22T00:00:00"/>
    <x v="91"/>
    <s v="男"/>
    <x v="1"/>
    <n v="300"/>
    <n v="8780005"/>
    <s v="大字挟田２６０２番地"/>
    <m/>
    <s v="大分県竹田市大字挟田２６０２番地"/>
    <m/>
    <s v="吉岡　政信"/>
    <s v="   "/>
    <m/>
    <n v="0"/>
    <n v="0"/>
    <n v="20"/>
    <s v="子"/>
    <n v="0"/>
    <s v="住登者"/>
    <n v="0"/>
    <n v="20200722"/>
    <n v="20200722"/>
    <x v="0"/>
    <m/>
    <m/>
    <m/>
    <m/>
    <x v="0"/>
    <x v="3"/>
    <x v="0"/>
    <n v="2"/>
    <x v="1"/>
    <s v=""/>
    <s v=""/>
    <s v=""/>
    <s v=""/>
    <s v=""/>
    <s v=""/>
    <s v=""/>
    <x v="0"/>
    <n v="1"/>
    <s v=""/>
    <s v=""/>
  </r>
  <r>
    <x v="34"/>
    <s v="上坂下"/>
    <x v="1149"/>
    <s v="アナン　ヤチヨ"/>
    <s v="阿南　八千代"/>
    <n v="4690"/>
    <n v="999"/>
    <s v="アナン　ヤチヨ"/>
    <s v="阿南　八千代"/>
    <m/>
    <m/>
    <d v="1927-05-22T00:00:00"/>
    <d v="1927-05-22T00:00:00"/>
    <x v="101"/>
    <s v="女"/>
    <x v="0"/>
    <n v="200"/>
    <n v="8780007"/>
    <s v="大字三宅１９６４番地３"/>
    <m/>
    <s v="大分県竹田市大字三宅１９０７番地"/>
    <m/>
    <s v="阿南　正喜"/>
    <s v="   "/>
    <m/>
    <n v="0"/>
    <n v="0"/>
    <n v="2"/>
    <s v="世帯主"/>
    <n v="0"/>
    <s v="住登者"/>
    <n v="0"/>
    <n v="19511025"/>
    <n v="0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34"/>
    <s v="上坂下"/>
    <x v="1150"/>
    <s v="アナン　エツオ"/>
    <s v="阿南　悦男"/>
    <n v="4693"/>
    <n v="999"/>
    <s v="アナン　エツオ"/>
    <s v="阿南　悦男"/>
    <m/>
    <m/>
    <d v="1960-01-18T00:00:00"/>
    <d v="1960-01-18T00:00:00"/>
    <x v="45"/>
    <s v="男"/>
    <x v="1"/>
    <n v="200"/>
    <n v="8780007"/>
    <s v="大字三宅１９２３番地"/>
    <m/>
    <s v="大分県竹田市大字三宅１９２３番地"/>
    <m/>
    <s v="阿南　悦男"/>
    <s v="   "/>
    <m/>
    <n v="0"/>
    <n v="0"/>
    <n v="2"/>
    <s v="世帯主"/>
    <n v="0"/>
    <s v="住登者"/>
    <n v="0"/>
    <n v="19800320"/>
    <n v="19981001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4"/>
    <s v="上坂下"/>
    <x v="1151"/>
    <s v="カジワラ　ヒカル"/>
    <s v="梶原　光"/>
    <n v="4697"/>
    <n v="999"/>
    <s v="カジワラ　ヒカル"/>
    <s v="梶原　光"/>
    <m/>
    <m/>
    <d v="1949-03-10T00:00:00"/>
    <d v="1949-03-10T00:00:00"/>
    <x v="32"/>
    <s v="男"/>
    <x v="1"/>
    <n v="200"/>
    <n v="8780007"/>
    <s v="大字三宅１５７７番地１"/>
    <m/>
    <s v="大分県竹田市大字三宅１５７７番地１"/>
    <m/>
    <s v="梶原　光"/>
    <s v="   "/>
    <m/>
    <n v="0"/>
    <n v="0"/>
    <n v="2"/>
    <s v="世帯主"/>
    <n v="0"/>
    <s v="住登者"/>
    <n v="0"/>
    <n v="19490310"/>
    <n v="19760418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34"/>
    <s v="上坂下"/>
    <x v="1151"/>
    <s v="カジワラ　ヒカル"/>
    <s v="梶原　光"/>
    <n v="4698"/>
    <n v="999"/>
    <s v="カジワラ　トモエ"/>
    <s v="梶原　ともえ"/>
    <m/>
    <m/>
    <d v="1948-02-01T00:00:00"/>
    <d v="1948-02-01T00:00:00"/>
    <x v="7"/>
    <s v="女"/>
    <x v="0"/>
    <n v="200"/>
    <n v="8780007"/>
    <s v="大字三宅１５７７番地１"/>
    <m/>
    <s v="大分県竹田市大字三宅１５７７番地１"/>
    <m/>
    <s v="梶原　光"/>
    <s v="   "/>
    <m/>
    <n v="0"/>
    <n v="0"/>
    <n v="12"/>
    <s v="妻"/>
    <n v="0"/>
    <s v="住登者"/>
    <n v="0"/>
    <n v="19480201"/>
    <n v="19760418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4"/>
    <s v="上坂下"/>
    <x v="1152"/>
    <s v="キラ　ケサコ"/>
    <s v="吉良　ケサ子"/>
    <n v="4708"/>
    <n v="999"/>
    <s v="キラ　ケサコ"/>
    <s v="吉良　ケサ子"/>
    <m/>
    <m/>
    <d v="1943-12-15T00:00:00"/>
    <d v="1943-12-15T00:00:00"/>
    <x v="34"/>
    <s v="女"/>
    <x v="0"/>
    <n v="200"/>
    <n v="8780007"/>
    <s v="大字三宅１０９１番地"/>
    <m/>
    <s v="大分県竹田市大字三宅１０９１番地"/>
    <m/>
    <s v="吉良　ケサ子"/>
    <s v="   "/>
    <m/>
    <n v="0"/>
    <n v="0"/>
    <n v="2"/>
    <s v="世帯主"/>
    <n v="0"/>
    <s v="住登者"/>
    <n v="20221219"/>
    <n v="19431215"/>
    <n v="19480510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4"/>
    <s v="上坂下"/>
    <x v="1153"/>
    <s v="クドウ　ナオヨシ"/>
    <s v="工藤　尚善"/>
    <n v="4711"/>
    <n v="999"/>
    <s v="クドウ　ナオヨシ"/>
    <s v="工藤　尚善"/>
    <m/>
    <m/>
    <d v="1957-09-11T00:00:00"/>
    <d v="1957-09-11T00:00:00"/>
    <x v="2"/>
    <s v="男"/>
    <x v="1"/>
    <n v="200"/>
    <n v="8780007"/>
    <s v="大字三宅１８６３番地１"/>
    <m/>
    <s v="大分県竹田市大字三宅１８６３番地１"/>
    <m/>
    <s v="工藤　昭和"/>
    <s v="   "/>
    <m/>
    <n v="0"/>
    <n v="0"/>
    <n v="2"/>
    <s v="世帯主"/>
    <n v="0"/>
    <s v="住登者"/>
    <n v="0"/>
    <n v="19900616"/>
    <n v="19900616"/>
    <x v="0"/>
    <m/>
    <m/>
    <m/>
    <m/>
    <x v="0"/>
    <x v="0"/>
    <x v="0"/>
    <n v="2"/>
    <x v="0"/>
    <n v="1"/>
    <s v=""/>
    <s v=""/>
    <s v=""/>
    <s v=""/>
    <s v=""/>
    <s v=""/>
    <x v="0"/>
    <s v=""/>
    <n v="1"/>
    <n v="1"/>
  </r>
  <r>
    <x v="34"/>
    <s v="上坂下"/>
    <x v="1154"/>
    <s v="クドウ　マサカズ"/>
    <s v="工藤　正和"/>
    <n v="4712"/>
    <n v="999"/>
    <s v="クドウ　マサカズ"/>
    <s v="工藤　正和"/>
    <m/>
    <m/>
    <d v="1941-01-13T00:00:00"/>
    <d v="1941-01-13T00:00:00"/>
    <x v="3"/>
    <s v="男"/>
    <x v="1"/>
    <n v="200"/>
    <n v="8780007"/>
    <s v="大字三宅１８６７番地３"/>
    <m/>
    <s v="大分県竹田市大字三宅１８６７番地３"/>
    <m/>
    <s v="工藤　正和"/>
    <s v="   "/>
    <m/>
    <n v="0"/>
    <n v="0"/>
    <n v="2"/>
    <s v="世帯主"/>
    <n v="0"/>
    <s v="住登者"/>
    <n v="0"/>
    <n v="19441003"/>
    <n v="19621222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4"/>
    <s v="上坂下"/>
    <x v="1155"/>
    <s v="クドウ　カズトシ"/>
    <s v="工藤　和年"/>
    <n v="4717"/>
    <n v="999"/>
    <s v="クドウ　カズトシ"/>
    <s v="工藤　和年"/>
    <m/>
    <m/>
    <d v="1951-01-16T00:00:00"/>
    <d v="1951-01-16T00:00:00"/>
    <x v="0"/>
    <s v="男"/>
    <x v="1"/>
    <n v="200"/>
    <n v="8780007"/>
    <s v="大字三宅２１３７番地"/>
    <m/>
    <s v="大分県竹田市大字三宅２１３７番地"/>
    <m/>
    <s v="工藤　和年"/>
    <s v="   "/>
    <m/>
    <n v="0"/>
    <n v="0"/>
    <n v="2"/>
    <s v="世帯主"/>
    <n v="0"/>
    <s v="住登者"/>
    <n v="0"/>
    <n v="19510116"/>
    <n v="19510116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4"/>
    <s v="上坂下"/>
    <x v="1155"/>
    <s v="クドウ　カズトシ"/>
    <s v="工藤　和年"/>
    <n v="4720"/>
    <n v="999"/>
    <s v="クドウ　タカヒロ"/>
    <s v="工藤　貴大"/>
    <m/>
    <m/>
    <d v="1987-11-30T00:00:00"/>
    <d v="1987-11-30T00:00:00"/>
    <x v="24"/>
    <s v="男"/>
    <x v="1"/>
    <n v="200"/>
    <n v="8780007"/>
    <s v="大字三宅２１３７番地"/>
    <m/>
    <s v="大分県竹田市大字三宅２１３７番地"/>
    <m/>
    <s v="工藤　和年"/>
    <s v="   "/>
    <m/>
    <n v="0"/>
    <n v="0"/>
    <n v="20"/>
    <s v="子"/>
    <n v="0"/>
    <s v="住登者"/>
    <n v="0"/>
    <n v="19871130"/>
    <n v="19871130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4"/>
    <s v="上坂下"/>
    <x v="1156"/>
    <s v="サトウ　カヨ"/>
    <s v="佐藤　カヨ"/>
    <n v="4722"/>
    <n v="999"/>
    <s v="サトウ　カツミ"/>
    <s v="佐藤　克已"/>
    <m/>
    <m/>
    <d v="1945-01-28T00:00:00"/>
    <d v="1945-01-28T00:00:00"/>
    <x v="4"/>
    <s v="男"/>
    <x v="1"/>
    <n v="200"/>
    <n v="8780007"/>
    <s v="大字三宅２５１５番地"/>
    <m/>
    <s v="大分県竹田市大字三宅２５１５番地"/>
    <m/>
    <s v="佐藤　武士"/>
    <s v="   "/>
    <m/>
    <n v="0"/>
    <n v="0"/>
    <n v="1174"/>
    <s v="夫の弟"/>
    <n v="0"/>
    <s v="住登者"/>
    <n v="20240205"/>
    <n v="19450128"/>
    <n v="19450128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n v="1"/>
  </r>
  <r>
    <x v="34"/>
    <s v="上坂下"/>
    <x v="1157"/>
    <s v="サトウ　タミオ"/>
    <s v="佐藤　民雄"/>
    <n v="4723"/>
    <n v="999"/>
    <s v="サトウ　タミオ"/>
    <s v="佐藤　民雄"/>
    <m/>
    <m/>
    <d v="1948-11-10T00:00:00"/>
    <d v="1948-11-10T00:00:00"/>
    <x v="32"/>
    <s v="男"/>
    <x v="1"/>
    <n v="200"/>
    <n v="8780007"/>
    <s v="大字三宅２５１５番地"/>
    <m/>
    <s v="大分県竹田市大字三宅２５１５番地"/>
    <m/>
    <s v="佐藤　武士"/>
    <s v="   "/>
    <m/>
    <n v="0"/>
    <n v="0"/>
    <n v="2"/>
    <s v="世帯主"/>
    <n v="0"/>
    <s v="住登者"/>
    <n v="0"/>
    <n v="19481110"/>
    <n v="19481110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n v="1"/>
  </r>
  <r>
    <x v="34"/>
    <s v="上坂下"/>
    <x v="1156"/>
    <s v="サトウ　カヨ"/>
    <s v="佐藤　カヨ"/>
    <n v="4725"/>
    <n v="999"/>
    <s v="サトウ　カヨ"/>
    <s v="佐藤　カヨ"/>
    <m/>
    <m/>
    <d v="1939-05-10T00:00:00"/>
    <d v="1939-05-10T00:00:00"/>
    <x v="50"/>
    <s v="女"/>
    <x v="0"/>
    <n v="200"/>
    <n v="8780007"/>
    <s v="大字三宅２５１５番地"/>
    <m/>
    <s v="大分県竹田市大字三宅２５１５番地"/>
    <m/>
    <s v="佐藤　文昭"/>
    <s v="   "/>
    <m/>
    <n v="0"/>
    <n v="0"/>
    <n v="2"/>
    <s v="世帯主"/>
    <n v="0"/>
    <s v="住登者"/>
    <n v="20240205"/>
    <n v="19730616"/>
    <n v="19730616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4"/>
    <s v="上坂下"/>
    <x v="1158"/>
    <s v="タツカワ　テルコ"/>
    <s v="立川　光子"/>
    <n v="4733"/>
    <n v="999"/>
    <s v="タツカワ　テルコ"/>
    <s v="立川　光子"/>
    <m/>
    <m/>
    <d v="1943-11-27T00:00:00"/>
    <d v="1943-11-27T00:00:00"/>
    <x v="34"/>
    <s v="女"/>
    <x v="0"/>
    <n v="200"/>
    <n v="8780007"/>
    <s v="大字三宅１５６５番地７"/>
    <m/>
    <s v="大分県竹田市大字中７８番地"/>
    <m/>
    <s v="立川　秀則"/>
    <s v="   "/>
    <m/>
    <n v="0"/>
    <n v="0"/>
    <n v="2"/>
    <s v="世帯主"/>
    <n v="0"/>
    <s v="住登者"/>
    <n v="0"/>
    <n v="19480328"/>
    <n v="19651001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4"/>
    <s v="上坂下"/>
    <x v="1159"/>
    <s v="ハシヅメ　タツノリ"/>
    <s v="橋爪　達命"/>
    <n v="4747"/>
    <n v="999"/>
    <s v="ハシヅメ　タツノリ"/>
    <s v="橋爪　達命"/>
    <m/>
    <m/>
    <d v="1950-11-11T00:00:00"/>
    <d v="1950-11-11T00:00:00"/>
    <x v="0"/>
    <s v="男"/>
    <x v="1"/>
    <n v="200"/>
    <n v="8780007"/>
    <s v="大字三宅１５６５番地２"/>
    <m/>
    <s v="大分県竹田市大字三宅１５６５番地２"/>
    <m/>
    <s v="橋爪　達命"/>
    <s v="   "/>
    <m/>
    <n v="0"/>
    <n v="0"/>
    <n v="2"/>
    <s v="世帯主"/>
    <n v="0"/>
    <s v="住登者"/>
    <n v="0"/>
    <n v="19690619"/>
    <n v="19690619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34"/>
    <s v="上坂下"/>
    <x v="1160"/>
    <s v="ハシヅメ　ミチヨ"/>
    <s v="橋爪　道代"/>
    <n v="4755"/>
    <n v="999"/>
    <s v="ハシヅメ　ミチヨ"/>
    <s v="橋爪　道代"/>
    <m/>
    <m/>
    <d v="1936-04-02T00:00:00"/>
    <d v="1936-04-02T00:00:00"/>
    <x v="36"/>
    <s v="女"/>
    <x v="0"/>
    <n v="200"/>
    <n v="8780007"/>
    <s v="大字三宅２１６２番地"/>
    <m/>
    <s v="大分県竹田市大字三宅２１６２番地"/>
    <m/>
    <s v="橋爪　満治"/>
    <s v="   "/>
    <m/>
    <n v="0"/>
    <n v="0"/>
    <n v="2"/>
    <s v="世帯主"/>
    <n v="0"/>
    <s v="住登者"/>
    <n v="0"/>
    <n v="19670606"/>
    <n v="19670606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4"/>
    <s v="上坂下"/>
    <x v="1161"/>
    <s v="ハシヅメ　ヨシマサ"/>
    <s v="橋爪　義正"/>
    <n v="4759"/>
    <n v="999"/>
    <s v="ハシヅメ　ヨシマサ"/>
    <s v="橋爪　義正"/>
    <m/>
    <m/>
    <d v="1932-12-25T00:00:00"/>
    <d v="1932-12-25T00:00:00"/>
    <x v="51"/>
    <s v="男"/>
    <x v="1"/>
    <n v="200"/>
    <n v="8780007"/>
    <s v="大字三宅２０７８番地"/>
    <m/>
    <s v="大分県竹田市大字三宅２０７８番地"/>
    <m/>
    <s v="橋爪　義正"/>
    <s v="   "/>
    <m/>
    <n v="0"/>
    <n v="0"/>
    <n v="2"/>
    <s v="世帯主"/>
    <n v="0"/>
    <s v="住登者"/>
    <n v="0"/>
    <n v="19860109"/>
    <n v="19860109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s v=""/>
  </r>
  <r>
    <x v="34"/>
    <s v="上坂下"/>
    <x v="1161"/>
    <s v="ハシヅメ　ヨシマサ"/>
    <s v="橋爪　義正"/>
    <n v="4760"/>
    <n v="999"/>
    <s v="ハシヅメ　ミホコ"/>
    <s v="橋爪　三保子"/>
    <m/>
    <m/>
    <d v="1942-10-17T00:00:00"/>
    <d v="1942-10-17T00:00:00"/>
    <x v="48"/>
    <s v="女"/>
    <x v="0"/>
    <n v="200"/>
    <n v="8780007"/>
    <s v="大字三宅２０７８番地"/>
    <m/>
    <s v="大分県竹田市大字三宅２０７８番地"/>
    <m/>
    <s v="橋爪　義正"/>
    <s v="   "/>
    <m/>
    <n v="0"/>
    <n v="0"/>
    <n v="12"/>
    <s v="妻"/>
    <n v="0"/>
    <s v="住登者"/>
    <n v="0"/>
    <n v="19850807"/>
    <n v="19850807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4"/>
    <s v="上坂下"/>
    <x v="1162"/>
    <s v="ハシヅメ　ショウコ"/>
    <s v="橋爪　詔子"/>
    <n v="4769"/>
    <n v="999"/>
    <s v="ハシヅメ　ショウコ"/>
    <s v="橋爪　詔子"/>
    <m/>
    <m/>
    <d v="1942-02-08T00:00:00"/>
    <d v="1942-02-08T00:00:00"/>
    <x v="9"/>
    <s v="女"/>
    <x v="0"/>
    <n v="200"/>
    <n v="8780007"/>
    <s v="大字三宅１９５９番地"/>
    <m/>
    <s v="大分県竹田市大字三宅１９５９番地"/>
    <m/>
    <s v="橋爪　輝昭"/>
    <s v="   "/>
    <m/>
    <n v="0"/>
    <n v="0"/>
    <n v="2"/>
    <s v="世帯主"/>
    <n v="0"/>
    <s v="住登者"/>
    <n v="0"/>
    <n v="19630524"/>
    <n v="19630524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4"/>
    <s v="上坂下"/>
    <x v="1163"/>
    <s v="ミネダ　ヨシミツ"/>
    <s v="峯田　義光"/>
    <n v="4776"/>
    <n v="999"/>
    <s v="ミネダ　ヨシミツ"/>
    <s v="峯田　義光"/>
    <m/>
    <m/>
    <d v="1945-04-12T00:00:00"/>
    <d v="1945-04-12T00:00:00"/>
    <x v="4"/>
    <s v="男"/>
    <x v="1"/>
    <n v="200"/>
    <n v="8780007"/>
    <s v="大字三宅２４２７番地"/>
    <m/>
    <s v="大分県竹田市大字三宅２４２７番地"/>
    <m/>
    <s v="峯田　義光"/>
    <s v="   "/>
    <m/>
    <n v="0"/>
    <n v="0"/>
    <n v="2"/>
    <s v="世帯主"/>
    <n v="0"/>
    <s v="住登者"/>
    <n v="0"/>
    <n v="19450412"/>
    <n v="19871109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34"/>
    <s v="上坂下"/>
    <x v="1163"/>
    <s v="ミネダ　ヨシミツ"/>
    <s v="峯田　義光"/>
    <n v="4777"/>
    <n v="999"/>
    <s v="ミネダ　クミコ"/>
    <s v="峯田　久美子"/>
    <m/>
    <m/>
    <d v="1947-08-13T00:00:00"/>
    <d v="1947-08-13T00:00:00"/>
    <x v="7"/>
    <s v="女"/>
    <x v="0"/>
    <n v="200"/>
    <n v="8780007"/>
    <s v="大字三宅２４２７番地"/>
    <m/>
    <s v="大分県竹田市大字三宅２４２７番地"/>
    <m/>
    <s v="峯田　義光"/>
    <s v="   "/>
    <m/>
    <n v="0"/>
    <n v="0"/>
    <n v="12"/>
    <s v="妻"/>
    <n v="0"/>
    <s v="住登者"/>
    <n v="0"/>
    <n v="19470813"/>
    <n v="19871109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4"/>
    <s v="上坂下"/>
    <x v="1164"/>
    <s v="ミネダ　ノリユキ"/>
    <s v="峯田　則行"/>
    <n v="4785"/>
    <n v="999"/>
    <s v="ミネダ　トモミ"/>
    <s v="峯田　知実"/>
    <m/>
    <m/>
    <d v="1982-02-06T00:00:00"/>
    <d v="1982-02-06T00:00:00"/>
    <x v="78"/>
    <s v="女"/>
    <x v="0"/>
    <n v="200"/>
    <n v="8780007"/>
    <s v="大字三宅２１９１番地"/>
    <m/>
    <s v="大分県竹田市大字三宅２１９１番地"/>
    <m/>
    <s v="峯田　則行"/>
    <s v="   "/>
    <m/>
    <n v="0"/>
    <n v="0"/>
    <n v="20"/>
    <s v="子"/>
    <n v="0"/>
    <s v="住登者"/>
    <n v="0"/>
    <n v="19820206"/>
    <n v="19820206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4"/>
    <s v="上坂下"/>
    <x v="1165"/>
    <s v="ミネダ　スズエ"/>
    <s v="峯田　スズヱ"/>
    <n v="4789"/>
    <n v="999"/>
    <s v="ミネダ　スズエ"/>
    <s v="峯田　スズヱ"/>
    <m/>
    <m/>
    <d v="1935-03-02T00:00:00"/>
    <d v="1935-03-02T00:00:00"/>
    <x v="8"/>
    <s v="女"/>
    <x v="0"/>
    <n v="200"/>
    <n v="8780007"/>
    <s v="大字三宅２２０３番地"/>
    <m/>
    <s v="大分県竹田市大字三宅２２０３番地"/>
    <m/>
    <s v="峯田　重義"/>
    <s v="   "/>
    <m/>
    <n v="0"/>
    <n v="0"/>
    <n v="2"/>
    <s v="世帯主"/>
    <n v="0"/>
    <s v="住登者"/>
    <n v="0"/>
    <n v="19350302"/>
    <n v="19550225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4"/>
    <s v="上坂下"/>
    <x v="1165"/>
    <s v="ミネダ　スズエ"/>
    <s v="峯田　スズヱ"/>
    <n v="4790"/>
    <n v="999"/>
    <s v="ミネダ　サチコ"/>
    <s v="峯田　幸子"/>
    <m/>
    <m/>
    <d v="1961-04-15T00:00:00"/>
    <d v="1961-04-15T00:00:00"/>
    <x v="20"/>
    <s v="女"/>
    <x v="0"/>
    <n v="200"/>
    <n v="8780007"/>
    <s v="大字三宅２２０３番地"/>
    <m/>
    <s v="大分県竹田市大字三宅２２０３番地"/>
    <m/>
    <s v="峯田　重義"/>
    <s v="   "/>
    <m/>
    <n v="0"/>
    <n v="0"/>
    <n v="20"/>
    <s v="子"/>
    <n v="0"/>
    <s v="住登者"/>
    <n v="0"/>
    <n v="19610415"/>
    <n v="19610415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4"/>
    <s v="上坂下"/>
    <x v="1166"/>
    <s v="ヤマナカ　タダシ"/>
    <s v="山中　忠"/>
    <n v="4792"/>
    <n v="999"/>
    <s v="ヤマナカ　ミヨコ"/>
    <s v="山中　美代子"/>
    <m/>
    <m/>
    <d v="1945-03-05T00:00:00"/>
    <d v="1945-03-05T00:00:00"/>
    <x v="4"/>
    <s v="女"/>
    <x v="0"/>
    <n v="200"/>
    <n v="8780007"/>
    <s v="大字三宅１８６６番地１"/>
    <m/>
    <s v="大分県竹田市大字挟田１４９３番地１"/>
    <m/>
    <s v="山中　光明"/>
    <s v="   "/>
    <m/>
    <n v="0"/>
    <n v="0"/>
    <n v="52"/>
    <s v="母"/>
    <n v="0"/>
    <s v="住登者"/>
    <n v="0"/>
    <n v="19670810"/>
    <n v="19850114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4"/>
    <s v="上坂下"/>
    <x v="1166"/>
    <s v="ヤマナカ　タダシ"/>
    <s v="山中　忠"/>
    <n v="4793"/>
    <n v="999"/>
    <s v="ヤマナカ　タダシ"/>
    <s v="山中　忠"/>
    <m/>
    <m/>
    <d v="1968-04-13T00:00:00"/>
    <d v="1968-04-13T00:00:00"/>
    <x v="10"/>
    <s v="男"/>
    <x v="1"/>
    <n v="200"/>
    <n v="8780007"/>
    <s v="大字三宅１８６６番地１"/>
    <m/>
    <s v="大分県竹田市大字挟田１４９３番地１"/>
    <m/>
    <s v="山中　光明"/>
    <s v="   "/>
    <m/>
    <n v="0"/>
    <n v="0"/>
    <n v="2"/>
    <s v="世帯主"/>
    <n v="0"/>
    <s v="住登者"/>
    <n v="0"/>
    <n v="19680413"/>
    <n v="19850114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34"/>
    <s v="上坂下"/>
    <x v="1167"/>
    <s v="コダカ　タツオ"/>
    <s v="小高　辰夫"/>
    <n v="10748"/>
    <n v="999"/>
    <s v="コダカ　タツオ"/>
    <s v="小高　辰夫"/>
    <m/>
    <m/>
    <d v="1935-07-01T00:00:00"/>
    <d v="1935-07-01T00:00:00"/>
    <x v="8"/>
    <s v="男"/>
    <x v="1"/>
    <n v="200"/>
    <n v="8780007"/>
    <s v="大字三宅２２０３番地"/>
    <m/>
    <s v="大分県竹田市大字玉来５１２番地５"/>
    <m/>
    <s v="小高　辰夫"/>
    <s v="   "/>
    <m/>
    <n v="0"/>
    <n v="0"/>
    <n v="2"/>
    <s v="世帯主"/>
    <n v="0"/>
    <s v="住登者"/>
    <n v="20230220"/>
    <n v="19350701"/>
    <n v="20230217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4"/>
    <s v="上坂下"/>
    <x v="1167"/>
    <s v="コダカ　タツオ"/>
    <s v="小高　辰夫"/>
    <n v="10749"/>
    <n v="999"/>
    <s v="コダカ　ミチヨ"/>
    <s v="小高　美知代"/>
    <m/>
    <m/>
    <d v="1936-09-11T00:00:00"/>
    <d v="1936-09-11T00:00:00"/>
    <x v="12"/>
    <s v="女"/>
    <x v="0"/>
    <n v="200"/>
    <n v="8780007"/>
    <s v="大字三宅２２０３番地"/>
    <m/>
    <s v="大分県竹田市大字玉来５１２番地５"/>
    <m/>
    <s v="小高　辰夫"/>
    <s v="   "/>
    <m/>
    <n v="0"/>
    <n v="0"/>
    <n v="12"/>
    <s v="妻"/>
    <n v="0"/>
    <s v="住登者"/>
    <n v="20230220"/>
    <n v="19360911"/>
    <n v="20230217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4"/>
    <s v="上坂下"/>
    <x v="1168"/>
    <s v="ミネダ　マサカツ"/>
    <s v="峯田　昌勝"/>
    <n v="11311"/>
    <n v="999"/>
    <s v="ミネダ　マサカツ"/>
    <s v="峯田　昌勝"/>
    <m/>
    <m/>
    <d v="1955-08-09T00:00:00"/>
    <d v="1955-08-09T00:00:00"/>
    <x v="1"/>
    <s v="男"/>
    <x v="1"/>
    <n v="200"/>
    <n v="8780007"/>
    <s v="大字三宅２２０３番地"/>
    <m/>
    <s v="大分県竹田市大字三宅２２０３番地"/>
    <m/>
    <s v="峯田　昌勝"/>
    <s v="   "/>
    <m/>
    <n v="0"/>
    <n v="0"/>
    <n v="2"/>
    <s v="世帯主"/>
    <n v="0"/>
    <s v="住登者"/>
    <n v="0"/>
    <n v="19550809"/>
    <n v="19910201"/>
    <x v="0"/>
    <m/>
    <m/>
    <m/>
    <m/>
    <x v="0"/>
    <x v="0"/>
    <x v="0"/>
    <n v="2"/>
    <x v="0"/>
    <n v="1"/>
    <s v=""/>
    <s v=""/>
    <s v=""/>
    <s v=""/>
    <s v=""/>
    <s v=""/>
    <x v="0"/>
    <s v=""/>
    <n v="1"/>
    <s v=""/>
  </r>
  <r>
    <x v="34"/>
    <s v="上坂下"/>
    <x v="1168"/>
    <s v="ミネダ　マサカツ"/>
    <s v="峯田　昌勝"/>
    <n v="11312"/>
    <n v="999"/>
    <s v="ミネダ　ケイコ"/>
    <s v="峯田　佳子"/>
    <m/>
    <m/>
    <d v="1964-05-01T00:00:00"/>
    <d v="1964-05-01T00:00:00"/>
    <x v="57"/>
    <s v="女"/>
    <x v="0"/>
    <n v="200"/>
    <n v="8780007"/>
    <s v="大字三宅２２０３番地"/>
    <m/>
    <s v="大分県竹田市大字三宅２２０３番地"/>
    <m/>
    <s v="峯田　昌勝"/>
    <s v="   "/>
    <m/>
    <n v="0"/>
    <n v="0"/>
    <n v="12"/>
    <s v="妻"/>
    <n v="0"/>
    <s v="住登者"/>
    <n v="0"/>
    <n v="19640501"/>
    <n v="19910201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4"/>
    <s v="上坂下"/>
    <x v="1150"/>
    <s v="アナン　エツオ"/>
    <s v="阿南　悦男"/>
    <n v="22173"/>
    <n v="999"/>
    <s v="アナン　チナミ"/>
    <s v="阿南　知奈美"/>
    <m/>
    <m/>
    <d v="1967-06-25T00:00:00"/>
    <d v="1967-06-25T00:00:00"/>
    <x v="55"/>
    <s v="女"/>
    <x v="0"/>
    <n v="200"/>
    <n v="8780007"/>
    <s v="大字三宅１９２３番地"/>
    <m/>
    <s v="大分県竹田市大字三宅１９２３番地"/>
    <m/>
    <s v="阿南　悦男"/>
    <s v="   "/>
    <m/>
    <n v="0"/>
    <n v="0"/>
    <n v="12"/>
    <s v="妻"/>
    <n v="0"/>
    <s v="住登者"/>
    <n v="0"/>
    <n v="19890426"/>
    <n v="19981001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4"/>
    <s v="上坂下"/>
    <x v="1169"/>
    <s v="フナコシ　エミ"/>
    <s v="舩越　恵美"/>
    <n v="24453"/>
    <n v="999"/>
    <s v="フナコシ　エミ"/>
    <s v="舩越　恵美"/>
    <m/>
    <m/>
    <d v="1992-07-01T00:00:00"/>
    <d v="1992-07-01T00:00:00"/>
    <x v="66"/>
    <s v="女"/>
    <x v="0"/>
    <n v="200"/>
    <n v="8780007"/>
    <s v="大字三宅１５７１番地４"/>
    <m/>
    <s v="大分県竹田市大字平田１７２９番地１"/>
    <m/>
    <s v="舩越　恵美"/>
    <s v="   "/>
    <m/>
    <n v="0"/>
    <n v="0"/>
    <n v="2"/>
    <s v="世帯主"/>
    <n v="0"/>
    <s v="住登者"/>
    <n v="0"/>
    <n v="20180326"/>
    <n v="20200701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4"/>
    <s v="上坂下"/>
    <x v="1155"/>
    <s v="クドウ　カズトシ"/>
    <s v="工藤　和年"/>
    <n v="25129"/>
    <n v="999"/>
    <s v="クドウ　ノブユキ"/>
    <s v="工藤　信之"/>
    <m/>
    <m/>
    <d v="1955-09-21T00:00:00"/>
    <d v="1955-09-21T00:00:00"/>
    <x v="1"/>
    <s v="男"/>
    <x v="1"/>
    <n v="200"/>
    <n v="8780007"/>
    <s v="大字三宅２１３７番地"/>
    <m/>
    <s v="大分県竹田市大字三宅２１３７番地"/>
    <m/>
    <s v="工藤　長夫"/>
    <s v="   "/>
    <m/>
    <n v="0"/>
    <n v="0"/>
    <n v="74"/>
    <s v="弟"/>
    <n v="0"/>
    <s v="住登者"/>
    <n v="0"/>
    <n v="19930628"/>
    <n v="19930628"/>
    <x v="0"/>
    <m/>
    <m/>
    <m/>
    <m/>
    <x v="0"/>
    <x v="0"/>
    <x v="0"/>
    <n v="2"/>
    <x v="1"/>
    <n v="1"/>
    <s v=""/>
    <s v=""/>
    <s v=""/>
    <s v=""/>
    <s v=""/>
    <s v=""/>
    <x v="0"/>
    <s v=""/>
    <n v="1"/>
    <n v="1"/>
  </r>
  <r>
    <x v="34"/>
    <s v="上坂下"/>
    <x v="1170"/>
    <s v="ハシヅメ　リョウジ"/>
    <s v="橋爪　亮治"/>
    <n v="25510"/>
    <n v="999"/>
    <s v="ハシヅメ　リョウジ"/>
    <s v="橋爪　亮治"/>
    <m/>
    <m/>
    <d v="1952-04-04T00:00:00"/>
    <d v="1952-04-04T00:00:00"/>
    <x v="41"/>
    <s v="男"/>
    <x v="1"/>
    <n v="200"/>
    <n v="8780007"/>
    <s v="大字三宅２１０５番地"/>
    <m/>
    <s v="大分県竹田市大字三宅２１０５番地"/>
    <m/>
    <s v="橋爪　亮治"/>
    <s v="   "/>
    <m/>
    <n v="0"/>
    <n v="0"/>
    <n v="2"/>
    <s v="世帯主"/>
    <n v="0"/>
    <s v="住登者"/>
    <n v="0"/>
    <n v="19940328"/>
    <n v="19940328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34"/>
    <s v="上坂下"/>
    <x v="1171"/>
    <s v="ハシヅメ　セツコ"/>
    <s v="橋爪　節子"/>
    <n v="26625"/>
    <n v="999"/>
    <s v="ハシヅメ　セツコ"/>
    <s v="橋爪　節子"/>
    <m/>
    <m/>
    <d v="1935-09-20T00:00:00"/>
    <d v="1935-09-20T00:00:00"/>
    <x v="36"/>
    <s v="女"/>
    <x v="0"/>
    <n v="200"/>
    <n v="8780007"/>
    <s v="大字三宅１９９２番地２"/>
    <m/>
    <s v="大分県竹田市大字三宅１９５９番地"/>
    <m/>
    <s v="橋爪　俊昌"/>
    <s v="   "/>
    <m/>
    <n v="0"/>
    <n v="0"/>
    <n v="2"/>
    <s v="世帯主"/>
    <n v="0"/>
    <s v="住登者"/>
    <n v="0"/>
    <n v="19950928"/>
    <n v="19950928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4"/>
    <s v="上坂下"/>
    <x v="1172"/>
    <s v="ハシヅメ　マコト"/>
    <s v="橋爪　誠"/>
    <n v="26703"/>
    <n v="999"/>
    <s v="ハシヅメ　マコト"/>
    <s v="橋爪　誠"/>
    <m/>
    <m/>
    <d v="1965-10-04T00:00:00"/>
    <d v="1965-10-04T00:00:00"/>
    <x v="59"/>
    <s v="男"/>
    <x v="1"/>
    <n v="200"/>
    <n v="8780007"/>
    <s v="大字三宅１９５９番地"/>
    <m/>
    <s v="大分県竹田市大字三宅１９５９番地"/>
    <m/>
    <s v="橋爪　誠"/>
    <s v="   "/>
    <m/>
    <n v="0"/>
    <n v="0"/>
    <n v="2"/>
    <s v="世帯主"/>
    <n v="0"/>
    <s v="住登者"/>
    <n v="0"/>
    <n v="20170820"/>
    <n v="20170820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4"/>
    <s v="上坂下"/>
    <x v="1164"/>
    <s v="ミネダ　ノリユキ"/>
    <s v="峯田　則行"/>
    <n v="1000577"/>
    <n v="999"/>
    <s v="ミネダ　ノリユキ"/>
    <s v="峯田　則行"/>
    <m/>
    <m/>
    <d v="1945-02-14T00:00:00"/>
    <d v="1945-02-14T00:00:00"/>
    <x v="4"/>
    <s v="男"/>
    <x v="1"/>
    <n v="200"/>
    <n v="8780007"/>
    <s v="大字三宅２１９１番地"/>
    <m/>
    <s v="大分県竹田市大字三宅２１９１番地"/>
    <m/>
    <s v="峯田　則行"/>
    <s v="   "/>
    <m/>
    <n v="0"/>
    <n v="0"/>
    <n v="2"/>
    <s v="世帯主"/>
    <n v="0"/>
    <s v="住登者"/>
    <n v="0"/>
    <n v="19890605"/>
    <n v="19890605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n v="1"/>
  </r>
  <r>
    <x v="34"/>
    <s v="上坂下"/>
    <x v="1172"/>
    <s v="ハシヅメ　マコト"/>
    <s v="橋爪　誠"/>
    <n v="1020025"/>
    <n v="999"/>
    <s v="ハシヅメ　メリーザ　ビラコルタ"/>
    <s v="ＨＡＳＨＩＺＵＭＥ　ＭＥＬＩＺＡ　ＶＩＬＬＡＣＯＲＴＡ"/>
    <s v="ハシヅメ　メリーザ"/>
    <s v="橋爪　メリーザ"/>
    <d v="1981-11-20T00:00:00"/>
    <d v="1981-11-20T00:00:00"/>
    <x v="78"/>
    <s v="女"/>
    <x v="0"/>
    <n v="200"/>
    <n v="8780007"/>
    <s v="大字三宅１９５９番地"/>
    <m/>
    <m/>
    <m/>
    <m/>
    <s v="   "/>
    <m/>
    <n v="0"/>
    <n v="0"/>
    <n v="12"/>
    <s v="妻"/>
    <n v="50"/>
    <s v="登録外国人"/>
    <n v="0"/>
    <n v="20170820"/>
    <n v="20170820"/>
    <x v="4"/>
    <s v="フィリピン"/>
    <m/>
    <m/>
    <m/>
    <x v="8"/>
    <x v="2"/>
    <x v="0"/>
    <n v="2"/>
    <x v="1"/>
    <s v=""/>
    <s v=""/>
    <s v=""/>
    <s v=""/>
    <s v=""/>
    <s v=""/>
    <s v=""/>
    <x v="1"/>
    <s v=""/>
    <n v="1"/>
    <s v=""/>
  </r>
  <r>
    <x v="34"/>
    <s v="上坂下"/>
    <x v="1172"/>
    <s v="ハシヅメ　マコト"/>
    <s v="橋爪　誠"/>
    <n v="40002161"/>
    <n v="999"/>
    <s v="ハシヅメ　ミユ"/>
    <s v="橋爪　未羽"/>
    <m/>
    <m/>
    <d v="2008-11-24T00:00:00"/>
    <d v="2008-11-24T00:00:00"/>
    <x v="86"/>
    <s v="女"/>
    <x v="0"/>
    <n v="200"/>
    <n v="8780007"/>
    <s v="大字三宅１９５９番地"/>
    <m/>
    <s v="大分県竹田市大字三宅１９５９番地"/>
    <m/>
    <s v="橋爪　誠"/>
    <s v="   "/>
    <m/>
    <n v="0"/>
    <n v="0"/>
    <n v="20"/>
    <s v="子"/>
    <n v="0"/>
    <s v="住登者"/>
    <n v="0"/>
    <n v="20170820"/>
    <n v="20170820"/>
    <x v="0"/>
    <m/>
    <m/>
    <m/>
    <m/>
    <x v="0"/>
    <x v="2"/>
    <x v="0"/>
    <n v="2"/>
    <x v="1"/>
    <s v=""/>
    <s v=""/>
    <s v=""/>
    <s v=""/>
    <s v=""/>
    <s v=""/>
    <s v=""/>
    <x v="0"/>
    <n v="1"/>
    <s v=""/>
    <s v=""/>
  </r>
  <r>
    <x v="34"/>
    <s v="上坂下"/>
    <x v="1172"/>
    <s v="ハシヅメ　マコト"/>
    <s v="橋爪　誠"/>
    <n v="40003225"/>
    <n v="999"/>
    <s v="ハシヅメ　ユウキ"/>
    <s v="橋爪　悠輝"/>
    <m/>
    <m/>
    <d v="2011-01-24T00:00:00"/>
    <d v="2011-01-24T00:00:00"/>
    <x v="88"/>
    <s v="男"/>
    <x v="1"/>
    <n v="200"/>
    <n v="8780007"/>
    <s v="大字三宅１９５９番地"/>
    <m/>
    <s v="大分県竹田市大字三宅１９５９番地"/>
    <m/>
    <s v="橋爪　誠"/>
    <s v="   "/>
    <m/>
    <n v="0"/>
    <n v="0"/>
    <n v="20"/>
    <s v="子"/>
    <n v="0"/>
    <s v="住登者"/>
    <n v="0"/>
    <n v="20170820"/>
    <n v="20170820"/>
    <x v="0"/>
    <m/>
    <m/>
    <m/>
    <m/>
    <x v="0"/>
    <x v="3"/>
    <x v="0"/>
    <n v="2"/>
    <x v="1"/>
    <s v=""/>
    <s v=""/>
    <s v=""/>
    <s v=""/>
    <s v=""/>
    <s v=""/>
    <s v=""/>
    <x v="0"/>
    <n v="1"/>
    <s v=""/>
    <s v=""/>
  </r>
  <r>
    <x v="34"/>
    <s v="上坂下"/>
    <x v="1169"/>
    <s v="フナコシ　エミ"/>
    <s v="舩越　恵美"/>
    <n v="40007135"/>
    <n v="999"/>
    <s v="フナコシ　ミオリ"/>
    <s v="舩越　未央璃"/>
    <m/>
    <m/>
    <d v="2017-09-22T00:00:00"/>
    <d v="2017-09-22T00:00:00"/>
    <x v="69"/>
    <s v="女"/>
    <x v="0"/>
    <n v="200"/>
    <n v="8780007"/>
    <s v="大字三宅１５７１番地４"/>
    <m/>
    <s v="大分県竹田市大字平田１７２９番地１"/>
    <m/>
    <s v="舩越　恵美"/>
    <s v="   "/>
    <m/>
    <n v="0"/>
    <n v="0"/>
    <n v="20"/>
    <s v="子"/>
    <n v="0"/>
    <s v="住登者"/>
    <n v="0"/>
    <n v="20180326"/>
    <n v="20200701"/>
    <x v="0"/>
    <m/>
    <m/>
    <m/>
    <m/>
    <x v="0"/>
    <x v="3"/>
    <x v="0"/>
    <n v="2"/>
    <x v="1"/>
    <s v=""/>
    <s v=""/>
    <s v=""/>
    <s v=""/>
    <s v=""/>
    <s v=""/>
    <s v=""/>
    <x v="0"/>
    <n v="1"/>
    <s v=""/>
    <n v="1"/>
  </r>
  <r>
    <x v="35"/>
    <s v="坂下"/>
    <x v="1173"/>
    <s v="アンドウ　タダシ"/>
    <s v="安藤　忠司"/>
    <n v="2916"/>
    <n v="999"/>
    <s v="アンドウ　タダシ"/>
    <s v="安藤　忠司"/>
    <m/>
    <m/>
    <d v="1957-12-30T00:00:00"/>
    <d v="1957-12-30T00:00:00"/>
    <x v="2"/>
    <s v="男"/>
    <x v="1"/>
    <n v="200"/>
    <n v="8780007"/>
    <s v="大字三宅１８５２番地２"/>
    <m/>
    <s v="福岡県大野城市平野台四丁目５番地３０"/>
    <m/>
    <s v="安藤　忠司"/>
    <s v="   "/>
    <m/>
    <n v="0"/>
    <n v="0"/>
    <n v="2"/>
    <s v="世帯主"/>
    <n v="0"/>
    <s v="住登者"/>
    <n v="20211019"/>
    <n v="19900611"/>
    <n v="20131019"/>
    <x v="0"/>
    <m/>
    <m/>
    <m/>
    <m/>
    <x v="0"/>
    <x v="0"/>
    <x v="0"/>
    <n v="2"/>
    <x v="0"/>
    <n v="1"/>
    <s v=""/>
    <s v=""/>
    <s v=""/>
    <s v=""/>
    <s v=""/>
    <s v=""/>
    <x v="0"/>
    <s v=""/>
    <n v="1"/>
    <s v=""/>
  </r>
  <r>
    <x v="35"/>
    <s v="坂下"/>
    <x v="1173"/>
    <s v="アンドウ　タダシ"/>
    <s v="安藤　忠司"/>
    <n v="2917"/>
    <n v="999"/>
    <s v="アンドウ　ノリコ"/>
    <s v="安藤　法子"/>
    <m/>
    <m/>
    <d v="1961-04-22T00:00:00"/>
    <d v="1961-04-22T00:00:00"/>
    <x v="20"/>
    <s v="女"/>
    <x v="0"/>
    <n v="200"/>
    <n v="8780007"/>
    <s v="大字三宅１８５２番地２"/>
    <m/>
    <s v="福岡県大野城市平野台四丁目５番地３０"/>
    <m/>
    <s v="安藤　忠司"/>
    <s v="   "/>
    <m/>
    <n v="0"/>
    <n v="0"/>
    <n v="12"/>
    <s v="妻"/>
    <n v="0"/>
    <s v="住登者"/>
    <n v="20211019"/>
    <n v="19720327"/>
    <n v="20131019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5"/>
    <s v="坂下"/>
    <x v="1174"/>
    <s v="キクチ　ヒデトシ"/>
    <s v="菊池　英敏"/>
    <n v="4718"/>
    <n v="999"/>
    <s v="キクチ　ナオミ"/>
    <s v="菊池　尚美"/>
    <m/>
    <m/>
    <d v="1961-11-10T00:00:00"/>
    <d v="1961-11-10T00:00:00"/>
    <x v="82"/>
    <s v="女"/>
    <x v="0"/>
    <n v="200"/>
    <n v="8780007"/>
    <s v="大字三宅１７０６番地"/>
    <m/>
    <s v="大分県竹田市大字三宅１７０６番地"/>
    <m/>
    <s v="菊池　英敏"/>
    <s v="   "/>
    <m/>
    <n v="0"/>
    <n v="0"/>
    <n v="12"/>
    <s v="妻"/>
    <n v="0"/>
    <s v="住登者"/>
    <n v="0"/>
    <n v="19860516"/>
    <n v="20050501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5"/>
    <s v="坂下"/>
    <x v="1175"/>
    <s v="カワノ　タカノリ"/>
    <s v="河野　貴憲"/>
    <n v="4798"/>
    <n v="999"/>
    <s v="カワノ　ジュンコ"/>
    <s v="河野　淳子"/>
    <m/>
    <m/>
    <d v="1969-11-23T00:00:00"/>
    <d v="1969-11-23T00:00:00"/>
    <x v="14"/>
    <s v="女"/>
    <x v="0"/>
    <n v="200"/>
    <n v="8780007"/>
    <s v="大字三宅１７５６番地１"/>
    <m/>
    <s v="大分県竹田市大字君ケ園４８２番地"/>
    <m/>
    <s v="河野　貴憲"/>
    <s v="   "/>
    <m/>
    <n v="0"/>
    <n v="0"/>
    <n v="12"/>
    <s v="妻"/>
    <n v="0"/>
    <s v="住登者"/>
    <n v="20230626"/>
    <n v="19960510"/>
    <n v="20230624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5"/>
    <s v="坂下"/>
    <x v="1176"/>
    <s v="イチモリ　イツオ"/>
    <s v="一森　逸男"/>
    <n v="4799"/>
    <n v="999"/>
    <s v="イチモリ　イツオ"/>
    <s v="一森　逸男"/>
    <m/>
    <m/>
    <d v="1925-05-04T00:00:00"/>
    <d v="1925-05-04T00:00:00"/>
    <x v="76"/>
    <s v="男"/>
    <x v="1"/>
    <n v="200"/>
    <n v="8780007"/>
    <s v="大字三宅１８３３番地"/>
    <m/>
    <s v="大分県竹田市大字三宅１８３３番地"/>
    <m/>
    <s v="一森　逸男"/>
    <s v="   "/>
    <m/>
    <n v="0"/>
    <n v="0"/>
    <n v="2"/>
    <s v="世帯主"/>
    <n v="0"/>
    <s v="住登者"/>
    <n v="0"/>
    <n v="19250504"/>
    <n v="19250504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35"/>
    <s v="坂下"/>
    <x v="1177"/>
    <s v="イチモリ　ユウジ"/>
    <s v="一森　裕次"/>
    <n v="4801"/>
    <n v="999"/>
    <s v="イチモリ　ヒデコ"/>
    <s v="一森　英子"/>
    <m/>
    <m/>
    <d v="1973-12-24T00:00:00"/>
    <d v="1973-12-24T00:00:00"/>
    <x v="46"/>
    <s v="女"/>
    <x v="0"/>
    <n v="200"/>
    <n v="8780007"/>
    <s v="大字三宅１８３３番地"/>
    <m/>
    <s v="大分県竹田市大字三宅１８３３番地"/>
    <m/>
    <s v="一森　英子"/>
    <s v="   "/>
    <m/>
    <n v="0"/>
    <n v="0"/>
    <n v="12"/>
    <s v="妻"/>
    <n v="0"/>
    <s v="住登者"/>
    <n v="0"/>
    <n v="19970530"/>
    <n v="19970530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5"/>
    <s v="坂下"/>
    <x v="1178"/>
    <s v="オジロ　カオル"/>
    <s v="小代　薫"/>
    <n v="4805"/>
    <n v="999"/>
    <s v="オジロ　カオル"/>
    <s v="小代　薫"/>
    <m/>
    <m/>
    <d v="1935-10-28T00:00:00"/>
    <d v="1935-10-28T00:00:00"/>
    <x v="36"/>
    <s v="女"/>
    <x v="0"/>
    <n v="200"/>
    <n v="8780007"/>
    <s v="大字三宅１６０１番地２"/>
    <m/>
    <s v="大分県竹田市大字三宅１６０６番地"/>
    <m/>
    <s v="小代　武丸"/>
    <s v="   "/>
    <m/>
    <n v="0"/>
    <n v="0"/>
    <n v="2"/>
    <s v="世帯主"/>
    <n v="0"/>
    <s v="住登者"/>
    <n v="0"/>
    <n v="19580819"/>
    <n v="19700701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5"/>
    <s v="坂下"/>
    <x v="1179"/>
    <s v="オジロ　エツコ"/>
    <s v="小代　悦子"/>
    <n v="4810"/>
    <n v="999"/>
    <s v="オジロ　エツコ"/>
    <s v="小代　悦子"/>
    <m/>
    <m/>
    <d v="1934-01-09T00:00:00"/>
    <d v="1934-01-09T00:00:00"/>
    <x v="35"/>
    <s v="女"/>
    <x v="0"/>
    <n v="200"/>
    <n v="8780007"/>
    <s v="大字三宅１６０６番地"/>
    <m/>
    <s v="大分県竹田市大字三宅１６０６番地"/>
    <m/>
    <s v="小代　清喜"/>
    <s v="   "/>
    <m/>
    <n v="0"/>
    <n v="0"/>
    <n v="2"/>
    <s v="世帯主"/>
    <n v="0"/>
    <s v="住登者"/>
    <n v="20240617"/>
    <n v="19550131"/>
    <n v="19550131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35"/>
    <s v="坂下"/>
    <x v="1180"/>
    <s v="オジロ　カズヒコ"/>
    <s v="小代　和彦"/>
    <n v="4811"/>
    <n v="999"/>
    <s v="オジロ　カズヒコ"/>
    <s v="小代　和彦"/>
    <m/>
    <m/>
    <d v="1953-09-04T00:00:00"/>
    <d v="1953-09-04T00:00:00"/>
    <x v="38"/>
    <s v="男"/>
    <x v="1"/>
    <n v="200"/>
    <n v="8780007"/>
    <s v="大字三宅１６０６番地"/>
    <m/>
    <s v="大分県竹田市大字三宅１６０６番地"/>
    <m/>
    <s v="小代　和彦"/>
    <s v="   "/>
    <m/>
    <n v="0"/>
    <n v="0"/>
    <n v="2"/>
    <s v="世帯主"/>
    <n v="0"/>
    <s v="住登者"/>
    <n v="0"/>
    <n v="19820204"/>
    <n v="19820204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5"/>
    <s v="坂下"/>
    <x v="1180"/>
    <s v="オジロ　カズヒコ"/>
    <s v="小代　和彦"/>
    <n v="4812"/>
    <n v="999"/>
    <s v="オジロ　フクエ"/>
    <s v="小代　福惠"/>
    <m/>
    <m/>
    <d v="1956-07-13T00:00:00"/>
    <d v="1956-07-13T00:00:00"/>
    <x v="1"/>
    <s v="女"/>
    <x v="0"/>
    <n v="200"/>
    <n v="8780007"/>
    <s v="大字三宅１６０６番地"/>
    <m/>
    <s v="大分県竹田市大字三宅１６０６番地"/>
    <m/>
    <s v="小代　和彦"/>
    <s v="   "/>
    <m/>
    <n v="0"/>
    <n v="0"/>
    <n v="12"/>
    <s v="妻"/>
    <n v="0"/>
    <s v="住登者"/>
    <n v="0"/>
    <n v="19820204"/>
    <n v="19820204"/>
    <x v="0"/>
    <m/>
    <m/>
    <m/>
    <m/>
    <x v="0"/>
    <x v="0"/>
    <x v="0"/>
    <n v="2"/>
    <x v="1"/>
    <n v="1"/>
    <s v=""/>
    <s v=""/>
    <s v=""/>
    <s v=""/>
    <s v=""/>
    <s v=""/>
    <x v="0"/>
    <s v=""/>
    <n v="1"/>
    <s v=""/>
  </r>
  <r>
    <x v="35"/>
    <s v="坂下"/>
    <x v="1181"/>
    <s v="キムラ　ヒロコ"/>
    <s v="木村　弘子"/>
    <n v="4814"/>
    <n v="999"/>
    <s v="キムラ　ヒロコ"/>
    <s v="木村　弘子"/>
    <m/>
    <m/>
    <d v="1927-10-03T00:00:00"/>
    <d v="1927-10-03T00:00:00"/>
    <x v="79"/>
    <s v="女"/>
    <x v="0"/>
    <n v="200"/>
    <n v="8780007"/>
    <s v="大字三宅２０６６番地"/>
    <m/>
    <s v="大分県竹田市大字三宅２０６６番地"/>
    <m/>
    <s v="木村　重正"/>
    <s v="   "/>
    <m/>
    <n v="0"/>
    <n v="0"/>
    <n v="2"/>
    <s v="世帯主"/>
    <n v="0"/>
    <s v="住登者"/>
    <n v="0"/>
    <n v="19831102"/>
    <n v="19831102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35"/>
    <s v="坂下"/>
    <x v="1182"/>
    <s v="クドウ　マサオ"/>
    <s v="工藤　雅生"/>
    <n v="4820"/>
    <n v="999"/>
    <s v="クドウ　マサオ"/>
    <s v="工藤　雅生"/>
    <m/>
    <m/>
    <d v="1941-02-03T00:00:00"/>
    <d v="1941-02-03T00:00:00"/>
    <x v="3"/>
    <s v="男"/>
    <x v="1"/>
    <n v="200"/>
    <n v="8780007"/>
    <s v="大字三宅１８４０番地２"/>
    <m/>
    <s v="大分県竹田市大字三宅１８４０番地"/>
    <m/>
    <s v="工藤　雅生"/>
    <s v="   "/>
    <m/>
    <n v="0"/>
    <n v="0"/>
    <n v="2"/>
    <s v="世帯主"/>
    <n v="0"/>
    <s v="住登者"/>
    <n v="0"/>
    <n v="19630404"/>
    <n v="19750111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5"/>
    <s v="坂下"/>
    <x v="1182"/>
    <s v="クドウ　マサオ"/>
    <s v="工藤　雅生"/>
    <n v="4821"/>
    <n v="999"/>
    <s v="クドウ　エミコ"/>
    <s v="工藤　惠美子"/>
    <m/>
    <m/>
    <d v="1938-09-14T00:00:00"/>
    <d v="1938-09-14T00:00:00"/>
    <x v="50"/>
    <s v="女"/>
    <x v="0"/>
    <n v="200"/>
    <n v="8780007"/>
    <s v="大字三宅１８４０番地２"/>
    <m/>
    <s v="大分県竹田市大字三宅１８４０番地"/>
    <m/>
    <s v="工藤　雅生"/>
    <s v="   "/>
    <m/>
    <n v="0"/>
    <n v="0"/>
    <n v="12"/>
    <s v="妻"/>
    <n v="0"/>
    <s v="住登者"/>
    <n v="0"/>
    <n v="19451020"/>
    <n v="19750111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5"/>
    <s v="坂下"/>
    <x v="1183"/>
    <s v="ゴトウ　ヒサエ"/>
    <s v="後藤　久惠"/>
    <n v="4826"/>
    <n v="999"/>
    <s v="ゴトウ　ヒサエ"/>
    <s v="後藤　久惠"/>
    <m/>
    <m/>
    <d v="1937-03-21T00:00:00"/>
    <d v="1937-03-21T00:00:00"/>
    <x v="12"/>
    <s v="女"/>
    <x v="0"/>
    <n v="200"/>
    <n v="8780007"/>
    <s v="大字三宅１７３４番地１"/>
    <m/>
    <s v="大分県竹田市大字三宅１７３４番地１"/>
    <m/>
    <s v="後藤　篤"/>
    <s v="   "/>
    <m/>
    <n v="0"/>
    <n v="0"/>
    <n v="2"/>
    <s v="世帯主"/>
    <n v="0"/>
    <s v="住登者"/>
    <n v="20210804"/>
    <n v="19570715"/>
    <n v="19620713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5"/>
    <s v="坂下"/>
    <x v="1184"/>
    <s v="ゴトウ　モトハル"/>
    <s v="後藤　基陽"/>
    <n v="4829"/>
    <n v="999"/>
    <s v="ゴトウ　モトハル"/>
    <s v="後藤　基陽"/>
    <m/>
    <m/>
    <d v="1939-11-02T00:00:00"/>
    <d v="1939-11-02T00:00:00"/>
    <x v="5"/>
    <s v="男"/>
    <x v="1"/>
    <n v="200"/>
    <n v="8780007"/>
    <s v="大字三宅１７６４番地"/>
    <m/>
    <s v="大分県竹田市大字三宅１７６４番地"/>
    <m/>
    <s v="後藤　基陽"/>
    <s v="   "/>
    <m/>
    <n v="0"/>
    <n v="0"/>
    <n v="2"/>
    <s v="世帯主"/>
    <n v="0"/>
    <s v="住登者"/>
    <n v="0"/>
    <n v="19740803"/>
    <n v="19740803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5"/>
    <s v="坂下"/>
    <x v="1185"/>
    <s v="サイトウ　ミチコ"/>
    <s v="齊藤　美智子"/>
    <n v="4833"/>
    <n v="999"/>
    <s v="サイトウ　ミチコ"/>
    <s v="齊藤　美智子"/>
    <m/>
    <m/>
    <d v="1959-09-22T00:00:00"/>
    <d v="1959-09-22T00:00:00"/>
    <x v="45"/>
    <s v="女"/>
    <x v="0"/>
    <n v="200"/>
    <n v="8780007"/>
    <s v="大字三宅１７８５番地１"/>
    <m/>
    <s v="大分県竹田市大字三宅１７８５番地１"/>
    <s v="サイトウ　ミチコ"/>
    <s v="齊藤　美智子"/>
    <s v="   "/>
    <m/>
    <n v="0"/>
    <n v="0"/>
    <n v="2"/>
    <s v="世帯主"/>
    <n v="0"/>
    <s v="住登者"/>
    <n v="20240627"/>
    <n v="20240616"/>
    <n v="20240616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5"/>
    <s v="坂下"/>
    <x v="1186"/>
    <s v="ソウマ　ケンイチ"/>
    <s v="相馬　憲一"/>
    <n v="4840"/>
    <n v="999"/>
    <s v="ソウマ　ケンイチ"/>
    <s v="相馬　憲一"/>
    <m/>
    <m/>
    <d v="1940-04-30T00:00:00"/>
    <d v="1940-04-30T00:00:00"/>
    <x v="5"/>
    <s v="男"/>
    <x v="1"/>
    <n v="200"/>
    <n v="8780007"/>
    <s v="大字三宅１７８８番地１"/>
    <m/>
    <s v="大分県竹田市大字市用１１３６番地"/>
    <m/>
    <s v="相馬　憲一"/>
    <s v="   "/>
    <m/>
    <n v="0"/>
    <n v="0"/>
    <n v="2"/>
    <s v="世帯主"/>
    <n v="0"/>
    <s v="住登者"/>
    <n v="0"/>
    <n v="19630701"/>
    <n v="19810824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5"/>
    <s v="坂下"/>
    <x v="1186"/>
    <s v="ソウマ　ケンイチ"/>
    <s v="相馬　憲一"/>
    <n v="4841"/>
    <n v="999"/>
    <s v="ソウマ　チヨ"/>
    <s v="相馬　千代"/>
    <m/>
    <m/>
    <d v="1945-04-07T00:00:00"/>
    <d v="1945-04-07T00:00:00"/>
    <x v="4"/>
    <s v="女"/>
    <x v="0"/>
    <n v="200"/>
    <n v="8780007"/>
    <s v="大字三宅１７８８番地１"/>
    <m/>
    <s v="大分県竹田市大字市用１１３６番地"/>
    <m/>
    <s v="相馬　憲一"/>
    <s v="   "/>
    <m/>
    <n v="0"/>
    <n v="0"/>
    <n v="12"/>
    <s v="妻"/>
    <n v="0"/>
    <s v="住登者"/>
    <n v="0"/>
    <n v="19660105"/>
    <n v="19810824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5"/>
    <s v="坂下"/>
    <x v="1187"/>
    <s v="タナベ　マサヨシ"/>
    <s v="田部　政吉"/>
    <n v="4845"/>
    <n v="999"/>
    <s v="タナベ　マサヨシ"/>
    <s v="田部　政吉"/>
    <m/>
    <m/>
    <d v="1927-12-06T00:00:00"/>
    <d v="1927-12-06T00:00:00"/>
    <x v="79"/>
    <s v="男"/>
    <x v="1"/>
    <n v="200"/>
    <n v="8780007"/>
    <s v="大字三宅１８０７番地２"/>
    <m/>
    <s v="大分県竹田市大字三宅２１４９番地"/>
    <m/>
    <s v="田部　政吉"/>
    <s v="   "/>
    <m/>
    <n v="0"/>
    <n v="0"/>
    <n v="2"/>
    <s v="世帯主"/>
    <n v="0"/>
    <s v="住登者"/>
    <n v="0"/>
    <n v="19550907"/>
    <n v="19701217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s v=""/>
  </r>
  <r>
    <x v="35"/>
    <s v="坂下"/>
    <x v="1187"/>
    <s v="タナベ　マサヨシ"/>
    <s v="田部　政吉"/>
    <n v="4846"/>
    <n v="999"/>
    <s v="タナベ　カズコ"/>
    <s v="田部　和子"/>
    <m/>
    <m/>
    <d v="1936-03-31T00:00:00"/>
    <d v="1936-03-31T00:00:00"/>
    <x v="36"/>
    <s v="女"/>
    <x v="0"/>
    <n v="200"/>
    <n v="8780007"/>
    <s v="大字三宅１８０７番地２"/>
    <m/>
    <s v="大分県竹田市大字三宅２１４９番地"/>
    <m/>
    <s v="田部　政吉"/>
    <s v="   "/>
    <m/>
    <n v="0"/>
    <n v="0"/>
    <n v="12"/>
    <s v="妻"/>
    <n v="0"/>
    <s v="住登者"/>
    <n v="0"/>
    <n v="19570421"/>
    <n v="19701217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5"/>
    <s v="坂下"/>
    <x v="1188"/>
    <s v="ヒラモト　イチゴロウ"/>
    <s v="平本　一五郎"/>
    <n v="4853"/>
    <n v="999"/>
    <s v="ヒラモト　イチゴロウ"/>
    <s v="平本　一五郎"/>
    <m/>
    <m/>
    <d v="1940-03-29T00:00:00"/>
    <d v="1940-03-29T00:00:00"/>
    <x v="5"/>
    <s v="男"/>
    <x v="1"/>
    <n v="200"/>
    <n v="8780007"/>
    <s v="大字三宅１８３７番地２"/>
    <m/>
    <s v="大分県竹田市大字三宅１８３７番地２"/>
    <m/>
    <s v="平本　一五郎"/>
    <s v="   "/>
    <m/>
    <n v="0"/>
    <n v="0"/>
    <n v="2"/>
    <s v="世帯主"/>
    <n v="0"/>
    <s v="住登者"/>
    <n v="0"/>
    <n v="19781227"/>
    <n v="19891115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5"/>
    <s v="坂下"/>
    <x v="1188"/>
    <s v="ヒラモト　イチゴロウ"/>
    <s v="平本　一五郎"/>
    <n v="4854"/>
    <n v="999"/>
    <s v="ヒラモト　キコ"/>
    <s v="平本　喜子"/>
    <m/>
    <m/>
    <d v="1945-01-23T00:00:00"/>
    <d v="1945-01-23T00:00:00"/>
    <x v="4"/>
    <s v="女"/>
    <x v="0"/>
    <n v="200"/>
    <n v="8780007"/>
    <s v="大字三宅１８３７番地２"/>
    <m/>
    <s v="大分県竹田市大字三宅１８３７番地２"/>
    <m/>
    <s v="平本　一五郎"/>
    <s v="   "/>
    <m/>
    <n v="0"/>
    <n v="0"/>
    <n v="12"/>
    <s v="妻"/>
    <n v="0"/>
    <s v="住登者"/>
    <n v="0"/>
    <n v="19781227"/>
    <n v="19891115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5"/>
    <s v="坂下"/>
    <x v="1189"/>
    <s v="ヒラモト　テツヤ"/>
    <s v="平本　哲也"/>
    <n v="4855"/>
    <n v="999"/>
    <s v="ヒラモト　テツヤ"/>
    <s v="平本　哲也"/>
    <m/>
    <m/>
    <d v="1973-02-16T00:00:00"/>
    <d v="1973-02-16T00:00:00"/>
    <x v="85"/>
    <s v="男"/>
    <x v="1"/>
    <n v="200"/>
    <n v="8780007"/>
    <s v="大字三宅１８３７番地２"/>
    <m/>
    <s v="大分県竹田市大字三宅１８３７番地２"/>
    <m/>
    <s v="平本　一五郎"/>
    <s v="   "/>
    <m/>
    <n v="0"/>
    <n v="0"/>
    <n v="2"/>
    <s v="世帯主"/>
    <n v="0"/>
    <s v="住登者"/>
    <n v="20220602"/>
    <n v="19910724"/>
    <n v="19910724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5"/>
    <s v="坂下"/>
    <x v="1190"/>
    <s v="ヤマグチ　コウジ"/>
    <s v="山口　幸治"/>
    <n v="4856"/>
    <n v="999"/>
    <s v="ヤマグチ　コウジ"/>
    <s v="山口　幸治"/>
    <m/>
    <m/>
    <d v="1952-03-10T00:00:00"/>
    <d v="1952-03-10T00:00:00"/>
    <x v="41"/>
    <s v="男"/>
    <x v="1"/>
    <n v="200"/>
    <n v="8780007"/>
    <s v="大字三宅１７３９番地"/>
    <m/>
    <s v="大分県竹田市大字三宅１７３９番地"/>
    <m/>
    <s v="山口　幸治"/>
    <s v="   "/>
    <m/>
    <n v="0"/>
    <n v="0"/>
    <n v="2"/>
    <s v="世帯主"/>
    <n v="0"/>
    <s v="住登者"/>
    <n v="0"/>
    <n v="19730726"/>
    <n v="19730726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5"/>
    <s v="坂下"/>
    <x v="1190"/>
    <s v="ヤマグチ　コウジ"/>
    <s v="山口　幸治"/>
    <n v="4857"/>
    <n v="999"/>
    <s v="ヤマグチ　トモコ"/>
    <s v="山口　知子"/>
    <m/>
    <m/>
    <d v="1955-12-26T00:00:00"/>
    <d v="1955-12-26T00:00:00"/>
    <x v="1"/>
    <s v="女"/>
    <x v="0"/>
    <n v="200"/>
    <n v="8780007"/>
    <s v="大字三宅１７３９番地"/>
    <m/>
    <s v="大分県竹田市大字三宅１７３９番地"/>
    <m/>
    <s v="山口　幸治"/>
    <s v="   "/>
    <m/>
    <n v="0"/>
    <n v="0"/>
    <n v="12"/>
    <s v="妻"/>
    <n v="0"/>
    <s v="住登者"/>
    <n v="0"/>
    <n v="19820213"/>
    <n v="19820213"/>
    <x v="0"/>
    <m/>
    <m/>
    <m/>
    <m/>
    <x v="0"/>
    <x v="0"/>
    <x v="0"/>
    <n v="2"/>
    <x v="1"/>
    <n v="1"/>
    <s v=""/>
    <s v=""/>
    <s v=""/>
    <s v=""/>
    <s v=""/>
    <s v=""/>
    <x v="0"/>
    <s v=""/>
    <n v="1"/>
    <s v=""/>
  </r>
  <r>
    <x v="35"/>
    <s v="坂下"/>
    <x v="1190"/>
    <s v="ヤマグチ　コウジ"/>
    <s v="山口　幸治"/>
    <n v="4859"/>
    <n v="999"/>
    <s v="ヤマグチ　ヒロタカ"/>
    <s v="山口　寛高"/>
    <m/>
    <m/>
    <d v="1984-12-14T00:00:00"/>
    <d v="1984-12-14T00:00:00"/>
    <x v="16"/>
    <s v="男"/>
    <x v="1"/>
    <n v="200"/>
    <n v="8780007"/>
    <s v="大字三宅１７３９番地"/>
    <m/>
    <s v="大分県竹田市大字三宅１７３９番地"/>
    <m/>
    <s v="山口　幸治"/>
    <s v="   "/>
    <m/>
    <n v="0"/>
    <n v="0"/>
    <n v="20"/>
    <s v="子"/>
    <n v="0"/>
    <s v="住登者"/>
    <n v="0"/>
    <n v="19841214"/>
    <n v="19841214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5"/>
    <s v="坂下"/>
    <x v="1175"/>
    <s v="カワノ　タカノリ"/>
    <s v="河野　貴憲"/>
    <n v="13027"/>
    <n v="999"/>
    <s v="カワノ　タカノリ"/>
    <s v="河野　貴憲"/>
    <m/>
    <m/>
    <d v="1962-11-14T00:00:00"/>
    <d v="1962-11-14T00:00:00"/>
    <x v="56"/>
    <s v="男"/>
    <x v="1"/>
    <n v="200"/>
    <n v="8780007"/>
    <s v="大字三宅１７５６番地１"/>
    <m/>
    <s v="大分県竹田市大字君ケ園４８２番地"/>
    <m/>
    <s v="河野　貴憲"/>
    <s v="   "/>
    <m/>
    <n v="0"/>
    <n v="0"/>
    <n v="2"/>
    <s v="世帯主"/>
    <n v="0"/>
    <s v="住登者"/>
    <n v="20230626"/>
    <n v="19621114"/>
    <n v="20230624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5"/>
    <s v="坂下"/>
    <x v="1191"/>
    <s v="ソエダ　シュウイチ"/>
    <s v="添田　宗一"/>
    <n v="23830"/>
    <n v="999"/>
    <s v="ソエダ　シュウイチ"/>
    <s v="添田　宗一"/>
    <m/>
    <m/>
    <d v="1991-08-07T00:00:00"/>
    <d v="1991-08-07T00:00:00"/>
    <x v="66"/>
    <s v="男"/>
    <x v="1"/>
    <n v="200"/>
    <n v="8780007"/>
    <s v="大字三宅２０６３番地"/>
    <m/>
    <s v="大分県竹田市大字平田５５９２番地"/>
    <m/>
    <s v="添田　義幸"/>
    <s v="   "/>
    <m/>
    <n v="0"/>
    <n v="0"/>
    <n v="2"/>
    <s v="世帯主"/>
    <n v="0"/>
    <s v="住登者"/>
    <n v="0"/>
    <n v="20160501"/>
    <n v="20180707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5"/>
    <s v="坂下"/>
    <x v="1184"/>
    <s v="ゴトウ　モトハル"/>
    <s v="後藤　基陽"/>
    <n v="24484"/>
    <n v="999"/>
    <s v="ゴトウ　ノブコ"/>
    <s v="後藤　伸子"/>
    <m/>
    <m/>
    <d v="1947-09-04T00:00:00"/>
    <d v="1947-09-04T00:00:00"/>
    <x v="7"/>
    <s v="女"/>
    <x v="0"/>
    <n v="200"/>
    <n v="8780007"/>
    <s v="大字三宅１７６４番地"/>
    <m/>
    <s v="大分県竹田市大字三宅１７６４番地"/>
    <m/>
    <s v="後藤　基陽"/>
    <s v="   "/>
    <m/>
    <n v="0"/>
    <n v="0"/>
    <n v="12"/>
    <s v="妻"/>
    <n v="0"/>
    <s v="住登者"/>
    <n v="0"/>
    <n v="19920801"/>
    <n v="19920801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n v="1"/>
  </r>
  <r>
    <x v="35"/>
    <s v="坂下"/>
    <x v="1174"/>
    <s v="キクチ　ヒデトシ"/>
    <s v="菊池　英敏"/>
    <n v="24770"/>
    <n v="999"/>
    <s v="キクチ　ヒデトシ"/>
    <s v="菊池　英敏"/>
    <m/>
    <m/>
    <d v="1961-09-30T00:00:00"/>
    <d v="1961-09-30T00:00:00"/>
    <x v="82"/>
    <s v="男"/>
    <x v="1"/>
    <n v="200"/>
    <n v="8780007"/>
    <s v="大字三宅１７０６番地"/>
    <m/>
    <s v="大分県竹田市大字三宅１７０６番地"/>
    <m/>
    <s v="菊池　英敏"/>
    <s v="   "/>
    <m/>
    <n v="0"/>
    <n v="0"/>
    <n v="2"/>
    <s v="世帯主"/>
    <n v="0"/>
    <s v="住登者"/>
    <n v="0"/>
    <n v="19930312"/>
    <n v="20050501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5"/>
    <s v="坂下"/>
    <x v="1192"/>
    <s v="クドウ　ミノル"/>
    <s v="工藤　實"/>
    <n v="1017806"/>
    <n v="999"/>
    <s v="クドウ　ミノル"/>
    <s v="工藤　實"/>
    <m/>
    <m/>
    <d v="1947-08-29T00:00:00"/>
    <d v="1947-08-29T00:00:00"/>
    <x v="7"/>
    <s v="男"/>
    <x v="1"/>
    <n v="200"/>
    <n v="8780007"/>
    <s v="大字三宅１７７２番地５"/>
    <m/>
    <s v="大分県竹田市大字三宅１７７２番地５"/>
    <m/>
    <s v="工藤　榮"/>
    <s v="   "/>
    <m/>
    <n v="0"/>
    <n v="0"/>
    <n v="2"/>
    <s v="世帯主"/>
    <n v="0"/>
    <s v="住登者"/>
    <n v="0"/>
    <n v="19991229"/>
    <n v="19991229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n v="1"/>
  </r>
  <r>
    <x v="35"/>
    <s v="坂下"/>
    <x v="1177"/>
    <s v="イチモリ　ユウジ"/>
    <s v="一森　裕次"/>
    <n v="40000291"/>
    <n v="999"/>
    <s v="イチモリ　ヒナ"/>
    <s v="一森　日菜"/>
    <m/>
    <m/>
    <d v="2005-08-11T00:00:00"/>
    <d v="2005-08-11T00:00:00"/>
    <x v="67"/>
    <s v="女"/>
    <x v="0"/>
    <n v="200"/>
    <n v="8780007"/>
    <s v="大字三宅１８３３番地"/>
    <m/>
    <s v="大分県竹田市大字三宅１８３３番地"/>
    <m/>
    <s v="一森　英子"/>
    <s v="   "/>
    <m/>
    <n v="0"/>
    <n v="0"/>
    <n v="20"/>
    <s v="子"/>
    <n v="0"/>
    <s v="住登者"/>
    <n v="0"/>
    <n v="20050811"/>
    <n v="20050811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5"/>
    <s v="坂下"/>
    <x v="1175"/>
    <s v="カワノ　タカノリ"/>
    <s v="河野　貴憲"/>
    <n v="40001522"/>
    <n v="999"/>
    <s v="カワノ　ユウト"/>
    <s v="河野　雄斗"/>
    <m/>
    <m/>
    <d v="2007-09-11T00:00:00"/>
    <d v="2007-09-11T00:00:00"/>
    <x v="96"/>
    <s v="男"/>
    <x v="1"/>
    <n v="200"/>
    <n v="8780007"/>
    <s v="大字三宅１７５６番地１"/>
    <m/>
    <s v="大分県竹田市大字君ケ園４８２番地"/>
    <m/>
    <s v="河野　貴憲"/>
    <s v="   "/>
    <m/>
    <n v="0"/>
    <n v="0"/>
    <n v="20"/>
    <s v="子"/>
    <n v="0"/>
    <s v="住登者"/>
    <n v="20230626"/>
    <n v="20070911"/>
    <n v="20230624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5"/>
    <s v="坂下"/>
    <x v="1177"/>
    <s v="イチモリ　ユウジ"/>
    <s v="一森　裕次"/>
    <n v="40001751"/>
    <n v="999"/>
    <s v="イチモリ　ユウジ"/>
    <s v="一森　裕次"/>
    <m/>
    <m/>
    <d v="1988-03-29T00:00:00"/>
    <d v="1988-03-29T00:00:00"/>
    <x v="24"/>
    <s v="男"/>
    <x v="1"/>
    <n v="200"/>
    <n v="8780007"/>
    <s v="大字三宅１８３３番地"/>
    <m/>
    <s v="大分県竹田市大字三宅１８３３番地"/>
    <m/>
    <s v="一森　英子"/>
    <s v="   "/>
    <m/>
    <n v="0"/>
    <n v="0"/>
    <n v="2"/>
    <s v="世帯主"/>
    <n v="0"/>
    <s v="住登者"/>
    <n v="0"/>
    <n v="20080324"/>
    <n v="20130923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35"/>
    <s v="坂下"/>
    <x v="1177"/>
    <s v="イチモリ　ユウジ"/>
    <s v="一森　裕次"/>
    <n v="40004906"/>
    <n v="999"/>
    <s v="イチモリ　ルナ"/>
    <s v="一森　瑠菜"/>
    <m/>
    <m/>
    <d v="2014-02-27T00:00:00"/>
    <d v="2014-02-27T00:00:00"/>
    <x v="25"/>
    <s v="女"/>
    <x v="0"/>
    <n v="200"/>
    <n v="8780007"/>
    <s v="大字三宅１８３３番地"/>
    <m/>
    <s v="大分県竹田市大字三宅１８３３番地"/>
    <m/>
    <s v="一森　英子"/>
    <s v="   "/>
    <m/>
    <n v="0"/>
    <n v="0"/>
    <n v="20"/>
    <s v="子"/>
    <n v="0"/>
    <s v="住登者"/>
    <n v="0"/>
    <n v="20140227"/>
    <n v="20140227"/>
    <x v="0"/>
    <m/>
    <m/>
    <m/>
    <m/>
    <x v="0"/>
    <x v="3"/>
    <x v="0"/>
    <n v="2"/>
    <x v="1"/>
    <s v=""/>
    <s v=""/>
    <s v=""/>
    <s v=""/>
    <s v=""/>
    <s v=""/>
    <s v=""/>
    <x v="0"/>
    <n v="1"/>
    <s v=""/>
    <s v=""/>
  </r>
  <r>
    <x v="35"/>
    <s v="坂下"/>
    <x v="1193"/>
    <s v="アンドウ　ミチコ"/>
    <s v="安藤　ミチ子"/>
    <n v="40006504"/>
    <n v="999"/>
    <s v="アンドウ　ミチコ"/>
    <s v="安藤　ミチ子"/>
    <m/>
    <m/>
    <d v="1932-12-29T00:00:00"/>
    <d v="1932-12-29T00:00:00"/>
    <x v="51"/>
    <s v="女"/>
    <x v="0"/>
    <n v="200"/>
    <n v="8780007"/>
    <s v="大字三宅１８５２番地２"/>
    <m/>
    <s v="福岡県大野城市平野台４丁目５番地３０"/>
    <m/>
    <s v="安藤　清次"/>
    <s v="   "/>
    <m/>
    <n v="0"/>
    <n v="0"/>
    <n v="2"/>
    <s v="世帯主"/>
    <n v="0"/>
    <s v="住登者"/>
    <n v="0"/>
    <n v="20170120"/>
    <n v="20200512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35"/>
    <s v="坂下"/>
    <x v="1194"/>
    <s v="ハヤカワ　シンイチ"/>
    <s v="早川　真一"/>
    <n v="40024697"/>
    <n v="999"/>
    <s v="ハヤカワ　シンイチ"/>
    <s v="早川　真一"/>
    <m/>
    <m/>
    <d v="1963-09-18T00:00:00"/>
    <d v="1963-09-18T00:00:00"/>
    <x v="57"/>
    <s v="男"/>
    <x v="1"/>
    <n v="200"/>
    <n v="8780007"/>
    <s v="大字三宅１７８５番地１"/>
    <m/>
    <s v="東京都三鷹市牟礼４丁目５９５番地"/>
    <s v="ハヤカワ　シンイチ"/>
    <s v="早川　真一"/>
    <s v="   "/>
    <m/>
    <n v="0"/>
    <n v="0"/>
    <n v="2"/>
    <s v="世帯主"/>
    <n v="0"/>
    <s v="住登者"/>
    <n v="20240628"/>
    <n v="20240618"/>
    <n v="20240618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6"/>
    <s v="宮山"/>
    <x v="1195"/>
    <s v="ヒロセ　マツミ"/>
    <s v="廣瀬　末己"/>
    <n v="4194"/>
    <n v="999"/>
    <s v="ヒロセ　ケイコ"/>
    <s v="廣瀬　慶子"/>
    <m/>
    <m/>
    <d v="1975-02-01T00:00:00"/>
    <d v="1975-02-01T00:00:00"/>
    <x v="47"/>
    <s v="女"/>
    <x v="0"/>
    <n v="200"/>
    <n v="8780007"/>
    <s v="大字三宅１５７１番地１"/>
    <m/>
    <s v="大分県竹田市大字三宅１５７１番地１"/>
    <m/>
    <s v="廣瀬　末己"/>
    <s v="   "/>
    <m/>
    <n v="0"/>
    <n v="0"/>
    <n v="12"/>
    <s v="妻"/>
    <n v="0"/>
    <s v="住登者"/>
    <n v="0"/>
    <n v="20020729"/>
    <n v="20020729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6"/>
    <s v="宮山"/>
    <x v="1196"/>
    <s v="ハシヅメ　マコト"/>
    <s v="橋爪　亮"/>
    <n v="4518"/>
    <n v="999"/>
    <s v="ハシヅメ　マコト"/>
    <s v="橋爪　亮"/>
    <m/>
    <m/>
    <d v="1978-03-24T00:00:00"/>
    <d v="1978-03-24T00:00:00"/>
    <x v="63"/>
    <s v="男"/>
    <x v="1"/>
    <n v="200"/>
    <n v="8780007"/>
    <s v="大字三宅１４３１番地"/>
    <m/>
    <s v="大分県竹田市大字三宅１４３１番地"/>
    <m/>
    <s v="橋爪　亮"/>
    <s v="   "/>
    <m/>
    <n v="0"/>
    <n v="0"/>
    <n v="2"/>
    <s v="世帯主"/>
    <n v="0"/>
    <s v="住登者"/>
    <n v="0"/>
    <n v="20191118"/>
    <n v="20191118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6"/>
    <s v="宮山"/>
    <x v="1197"/>
    <s v="アナン　サヨコ"/>
    <s v="阿南　佐代子"/>
    <n v="4863"/>
    <n v="999"/>
    <s v="アナン　サヨコ"/>
    <s v="阿南　佐代子"/>
    <m/>
    <m/>
    <d v="1939-03-30T00:00:00"/>
    <d v="1939-03-30T00:00:00"/>
    <x v="50"/>
    <s v="女"/>
    <x v="0"/>
    <n v="200"/>
    <n v="8780007"/>
    <s v="大字三宅１０９６番地"/>
    <m/>
    <s v="大分県竹田市大字三宅１０９６番地"/>
    <m/>
    <s v="阿南　文幸"/>
    <s v="   "/>
    <m/>
    <n v="0"/>
    <n v="0"/>
    <n v="2"/>
    <s v="世帯主"/>
    <n v="0"/>
    <s v="住登者"/>
    <n v="0"/>
    <n v="19590413"/>
    <n v="19590413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6"/>
    <s v="宮山"/>
    <x v="1198"/>
    <s v="オクマ　シズコ"/>
    <s v="間　子"/>
    <n v="4873"/>
    <n v="999"/>
    <s v="オクマ　シズコ"/>
    <s v="間　子"/>
    <m/>
    <m/>
    <d v="1929-12-26T00:00:00"/>
    <d v="1929-12-26T00:00:00"/>
    <x v="37"/>
    <s v="女"/>
    <x v="0"/>
    <n v="200"/>
    <n v="8780007"/>
    <s v="大字三宅９８５番地"/>
    <m/>
    <s v="大分県竹田市大字三宅１５７１番地５"/>
    <m/>
    <s v="間　子"/>
    <s v="   "/>
    <m/>
    <n v="0"/>
    <n v="0"/>
    <n v="2"/>
    <s v="世帯主"/>
    <n v="0"/>
    <s v="住登者"/>
    <n v="0"/>
    <n v="19460603"/>
    <n v="19830316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36"/>
    <s v="宮山"/>
    <x v="1199"/>
    <s v="サトウ　ショウイチロウ"/>
    <s v="佐藤　昇一郎"/>
    <n v="4880"/>
    <n v="999"/>
    <s v="サトウ　ショウイチロウ"/>
    <s v="佐藤　昇一郎"/>
    <m/>
    <m/>
    <d v="1973-08-03T00:00:00"/>
    <d v="1973-08-03T00:00:00"/>
    <x v="46"/>
    <s v="男"/>
    <x v="1"/>
    <n v="200"/>
    <n v="8780007"/>
    <s v="大字三宅１０５６番地２"/>
    <m/>
    <s v="大分県竹田市大字三宅１０５６番地２"/>
    <m/>
    <s v="佐藤　昇一郎"/>
    <s v="   "/>
    <m/>
    <n v="0"/>
    <n v="0"/>
    <n v="2"/>
    <s v="世帯主"/>
    <n v="0"/>
    <s v="住登者"/>
    <n v="0"/>
    <n v="20000625"/>
    <n v="20000625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6"/>
    <s v="宮山"/>
    <x v="1200"/>
    <s v="タヂカ　キョウコ"/>
    <s v="田近　京子"/>
    <n v="4887"/>
    <n v="999"/>
    <s v="タヂカ　キョウコ"/>
    <s v="田近　京子"/>
    <m/>
    <m/>
    <d v="1979-09-09T00:00:00"/>
    <d v="1979-09-09T00:00:00"/>
    <x v="40"/>
    <s v="女"/>
    <x v="0"/>
    <n v="200"/>
    <n v="8780007"/>
    <s v="大字三宅１１８３番地"/>
    <m/>
    <s v="大分県竹田市大字三宅１１８３番地"/>
    <m/>
    <s v="田近　正光"/>
    <s v="   "/>
    <m/>
    <n v="0"/>
    <n v="0"/>
    <n v="2"/>
    <s v="世帯主"/>
    <n v="0"/>
    <s v="住登者"/>
    <n v="20240620"/>
    <n v="19790909"/>
    <n v="19820201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6"/>
    <s v="宮山"/>
    <x v="1201"/>
    <s v="ヤマグチ　トシオ"/>
    <s v="山口　敏夫"/>
    <n v="4898"/>
    <n v="999"/>
    <s v="ヤマグチ　トシオ"/>
    <s v="山口　敏夫"/>
    <m/>
    <m/>
    <d v="1948-08-02T00:00:00"/>
    <d v="1948-08-02T00:00:00"/>
    <x v="32"/>
    <s v="男"/>
    <x v="1"/>
    <n v="200"/>
    <n v="8780007"/>
    <s v="大字三宅１５２５番地２"/>
    <m/>
    <s v="大分県竹田市大字三宅１５２５番地１"/>
    <m/>
    <s v="山口　敏夫"/>
    <s v="   "/>
    <m/>
    <n v="0"/>
    <n v="0"/>
    <n v="2"/>
    <s v="世帯主"/>
    <n v="0"/>
    <s v="住登者"/>
    <n v="0"/>
    <n v="19760801"/>
    <n v="19760801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n v="1"/>
  </r>
  <r>
    <x v="36"/>
    <s v="宮山"/>
    <x v="1202"/>
    <s v="ヤマグチ　ヤエコ"/>
    <s v="山口　八重子"/>
    <n v="4900"/>
    <n v="999"/>
    <s v="ヤマグチ　ヤエコ"/>
    <s v="山口　八重子"/>
    <m/>
    <m/>
    <d v="1935-06-08T00:00:00"/>
    <d v="1935-06-08T00:00:00"/>
    <x v="8"/>
    <s v="女"/>
    <x v="0"/>
    <n v="200"/>
    <n v="8780007"/>
    <s v="大字三宅１２４９番地"/>
    <m/>
    <s v="大分県竹田市大字三宅１２４９番地"/>
    <m/>
    <s v="山口　卓士"/>
    <s v="   "/>
    <m/>
    <n v="0"/>
    <n v="0"/>
    <n v="2"/>
    <s v="世帯主"/>
    <n v="0"/>
    <s v="住登者"/>
    <n v="20240725"/>
    <n v="19570725"/>
    <n v="19570725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6"/>
    <s v="宮山"/>
    <x v="1203"/>
    <s v="ヤマグチ　マコト"/>
    <s v="山口　誠"/>
    <n v="4901"/>
    <n v="999"/>
    <s v="ヤマグチ　マコト"/>
    <s v="山口　誠"/>
    <m/>
    <m/>
    <d v="1958-01-26T00:00:00"/>
    <d v="1958-01-26T00:00:00"/>
    <x v="2"/>
    <s v="男"/>
    <x v="1"/>
    <n v="200"/>
    <n v="8780007"/>
    <s v="大字三宅１２４９番地"/>
    <m/>
    <s v="大分県竹田市大字三宅１２４９番地"/>
    <m/>
    <s v="山口　誠"/>
    <s v="   "/>
    <m/>
    <n v="0"/>
    <n v="0"/>
    <n v="2"/>
    <s v="世帯主"/>
    <n v="0"/>
    <s v="住登者"/>
    <n v="0"/>
    <n v="19580126"/>
    <n v="19580126"/>
    <x v="0"/>
    <m/>
    <m/>
    <m/>
    <m/>
    <x v="0"/>
    <x v="0"/>
    <x v="0"/>
    <n v="2"/>
    <x v="0"/>
    <n v="1"/>
    <s v=""/>
    <s v=""/>
    <s v=""/>
    <s v=""/>
    <s v=""/>
    <s v=""/>
    <x v="0"/>
    <s v=""/>
    <n v="1"/>
    <s v=""/>
  </r>
  <r>
    <x v="36"/>
    <s v="宮山"/>
    <x v="1203"/>
    <s v="ヤマグチ　マコト"/>
    <s v="山口　誠"/>
    <n v="4902"/>
    <n v="999"/>
    <s v="ヤマグチ　ミチヨ"/>
    <s v="山口　三千代"/>
    <m/>
    <m/>
    <d v="1958-02-26T00:00:00"/>
    <d v="1958-02-26T00:00:00"/>
    <x v="2"/>
    <s v="女"/>
    <x v="0"/>
    <n v="200"/>
    <n v="8780007"/>
    <s v="大字三宅１２４９番地"/>
    <m/>
    <s v="大分県竹田市大字三宅１２４９番地"/>
    <m/>
    <s v="山口　誠"/>
    <s v="   "/>
    <m/>
    <n v="0"/>
    <n v="0"/>
    <n v="12"/>
    <s v="妻"/>
    <n v="0"/>
    <s v="住登者"/>
    <n v="0"/>
    <n v="19580226"/>
    <n v="19840330"/>
    <x v="0"/>
    <m/>
    <m/>
    <m/>
    <m/>
    <x v="0"/>
    <x v="0"/>
    <x v="0"/>
    <n v="2"/>
    <x v="1"/>
    <n v="1"/>
    <s v=""/>
    <s v=""/>
    <s v=""/>
    <s v=""/>
    <s v=""/>
    <s v=""/>
    <x v="0"/>
    <s v=""/>
    <n v="1"/>
    <s v=""/>
  </r>
  <r>
    <x v="36"/>
    <s v="宮山"/>
    <x v="1203"/>
    <s v="ヤマグチ　マコト"/>
    <s v="山口　誠"/>
    <n v="4903"/>
    <n v="999"/>
    <s v="ヤマグチ　マサヒロ"/>
    <s v="山口　真広"/>
    <m/>
    <m/>
    <d v="1986-04-16T00:00:00"/>
    <d v="1986-04-16T00:00:00"/>
    <x v="80"/>
    <s v="男"/>
    <x v="1"/>
    <n v="200"/>
    <n v="8780007"/>
    <s v="大字三宅１２４９番地"/>
    <m/>
    <s v="大分県竹田市大字三宅１２４９番地"/>
    <m/>
    <s v="山口　真広"/>
    <s v="   "/>
    <m/>
    <n v="0"/>
    <n v="0"/>
    <n v="20"/>
    <s v="子"/>
    <n v="0"/>
    <s v="住登者"/>
    <n v="0"/>
    <n v="20041203"/>
    <n v="20041203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6"/>
    <s v="宮山"/>
    <x v="1204"/>
    <s v="ヤマグチ　ツユコ"/>
    <s v="山口　ツユコ"/>
    <n v="4906"/>
    <n v="999"/>
    <s v="ヤマグチ　ツユコ"/>
    <s v="山口　ツユコ"/>
    <m/>
    <m/>
    <d v="1935-08-27T00:00:00"/>
    <d v="1935-08-27T00:00:00"/>
    <x v="36"/>
    <s v="女"/>
    <x v="0"/>
    <n v="200"/>
    <n v="8780007"/>
    <s v="大字三宅１１９８番地"/>
    <m/>
    <s v="大分県竹田市大字三宅１１９８番地"/>
    <m/>
    <s v="山口　直"/>
    <s v="   "/>
    <m/>
    <n v="0"/>
    <n v="0"/>
    <n v="2"/>
    <s v="世帯主"/>
    <n v="0"/>
    <s v="住登者"/>
    <n v="0"/>
    <n v="19350827"/>
    <n v="19620516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6"/>
    <s v="宮山"/>
    <x v="1205"/>
    <s v="ヤマグチ　タミコ"/>
    <s v="山口　子"/>
    <n v="4914"/>
    <n v="999"/>
    <s v="ヤマグチ　タミコ"/>
    <s v="山口　子"/>
    <m/>
    <m/>
    <d v="1938-02-28T00:00:00"/>
    <d v="1938-02-28T00:00:00"/>
    <x v="58"/>
    <s v="女"/>
    <x v="0"/>
    <n v="200"/>
    <n v="8780007"/>
    <s v="大字三宅１２４０番地"/>
    <m/>
    <s v="大分県竹田市大字三宅１２４０番地"/>
    <m/>
    <s v="山口　工"/>
    <s v="   "/>
    <m/>
    <n v="0"/>
    <n v="0"/>
    <n v="2"/>
    <s v="世帯主"/>
    <n v="0"/>
    <s v="住登者"/>
    <n v="0"/>
    <n v="19611218"/>
    <n v="19680604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6"/>
    <s v="宮山"/>
    <x v="1206"/>
    <s v="ワタナベ　ムネマサ"/>
    <s v="渡　宗正"/>
    <n v="4916"/>
    <n v="999"/>
    <s v="ワタナベ　ムネマサ"/>
    <s v="渡　宗正"/>
    <m/>
    <m/>
    <d v="1925-05-31T00:00:00"/>
    <d v="1925-05-31T00:00:00"/>
    <x v="76"/>
    <s v="男"/>
    <x v="1"/>
    <n v="200"/>
    <n v="8780007"/>
    <s v="大字三宅９９３番地"/>
    <m/>
    <s v="大分県竹田市大字三宅９９３番地"/>
    <m/>
    <s v="渡　宗正"/>
    <s v="   "/>
    <m/>
    <n v="0"/>
    <n v="0"/>
    <n v="2"/>
    <s v="世帯主"/>
    <n v="0"/>
    <s v="住登者"/>
    <n v="0"/>
    <n v="19570322"/>
    <n v="19470322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s v=""/>
  </r>
  <r>
    <x v="36"/>
    <s v="宮山"/>
    <x v="1206"/>
    <s v="ワタナベ　ムネマサ"/>
    <s v="渡　宗正"/>
    <n v="4919"/>
    <n v="999"/>
    <s v="ワタナベ　トミヒロ"/>
    <s v="渡辺　富博"/>
    <m/>
    <m/>
    <d v="1949-01-17T00:00:00"/>
    <d v="1949-01-17T00:00:00"/>
    <x v="32"/>
    <s v="男"/>
    <x v="1"/>
    <n v="200"/>
    <n v="8780007"/>
    <s v="大字三宅９９３番地"/>
    <m/>
    <s v="大分県竹田市大字三宅９９３番地"/>
    <m/>
    <s v="渡辺　富博"/>
    <s v="   "/>
    <m/>
    <n v="0"/>
    <n v="0"/>
    <n v="20"/>
    <s v="子"/>
    <n v="0"/>
    <s v="住登者"/>
    <n v="0"/>
    <n v="19730122"/>
    <n v="19760515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6"/>
    <s v="宮山"/>
    <x v="1206"/>
    <s v="ワタナベ　ムネマサ"/>
    <s v="渡　宗正"/>
    <n v="4920"/>
    <n v="999"/>
    <s v="ワタナベ　フサコ"/>
    <s v="渡辺　房子"/>
    <m/>
    <m/>
    <d v="1949-07-31T00:00:00"/>
    <d v="1949-07-31T00:00:00"/>
    <x v="32"/>
    <s v="女"/>
    <x v="0"/>
    <n v="200"/>
    <n v="8780007"/>
    <s v="大字三宅９９３番地"/>
    <m/>
    <s v="大分県竹田市大字三宅９９３番地"/>
    <m/>
    <s v="渡辺　富博"/>
    <s v="   "/>
    <m/>
    <n v="0"/>
    <n v="0"/>
    <n v="2012"/>
    <s v="子の妻"/>
    <n v="0"/>
    <s v="住登者"/>
    <n v="0"/>
    <n v="19490731"/>
    <n v="19760515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6"/>
    <s v="宮山"/>
    <x v="1207"/>
    <s v="クドウ　シンジ"/>
    <s v="工藤　真治"/>
    <n v="5402"/>
    <n v="999"/>
    <s v="クドウ　カズミ"/>
    <s v="工藤　和美"/>
    <m/>
    <m/>
    <d v="1980-12-23T00:00:00"/>
    <d v="1980-12-23T00:00:00"/>
    <x v="68"/>
    <s v="女"/>
    <x v="0"/>
    <n v="200"/>
    <n v="8780007"/>
    <s v="大字三宅１０７７番地"/>
    <m/>
    <s v="大分県竹田市大字太田８９２番地"/>
    <m/>
    <s v="工藤　真治"/>
    <s v="   "/>
    <m/>
    <n v="0"/>
    <n v="0"/>
    <n v="12"/>
    <s v="妻"/>
    <n v="0"/>
    <s v="住登者"/>
    <n v="0"/>
    <n v="20021126"/>
    <n v="20071227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6"/>
    <s v="宮山"/>
    <x v="1201"/>
    <s v="ヤマグチ　トシオ"/>
    <s v="山口　敏夫"/>
    <n v="13548"/>
    <n v="999"/>
    <s v="ヤマグチ　トモコ"/>
    <s v="山口　友子"/>
    <m/>
    <m/>
    <d v="1951-09-11T00:00:00"/>
    <d v="1951-09-11T00:00:00"/>
    <x v="41"/>
    <s v="女"/>
    <x v="0"/>
    <n v="200"/>
    <n v="8780007"/>
    <s v="大字三宅１５２５番地２"/>
    <m/>
    <s v="大分県竹田市大字三宅１５２５番地１"/>
    <m/>
    <s v="山口　敏夫"/>
    <s v="   "/>
    <m/>
    <n v="0"/>
    <n v="0"/>
    <n v="12"/>
    <s v="妻"/>
    <n v="0"/>
    <s v="住登者"/>
    <n v="0"/>
    <n v="19781014"/>
    <n v="20140514"/>
    <x v="0"/>
    <m/>
    <m/>
    <m/>
    <m/>
    <x v="0"/>
    <x v="0"/>
    <x v="0"/>
    <n v="2"/>
    <x v="1"/>
    <n v="1"/>
    <n v="1"/>
    <s v=""/>
    <s v=""/>
    <s v=""/>
    <s v=""/>
    <s v=""/>
    <x v="0"/>
    <s v=""/>
    <n v="1"/>
    <n v="1"/>
  </r>
  <r>
    <x v="36"/>
    <s v="宮山"/>
    <x v="1207"/>
    <s v="クドウ　シンジ"/>
    <s v="工藤　真治"/>
    <n v="14969"/>
    <n v="999"/>
    <s v="クドウ　シンジ"/>
    <s v="工藤　真治"/>
    <m/>
    <m/>
    <d v="1973-01-04T00:00:00"/>
    <d v="1973-01-04T00:00:00"/>
    <x v="85"/>
    <s v="男"/>
    <x v="1"/>
    <n v="200"/>
    <n v="8780007"/>
    <s v="大字三宅１０７７番地"/>
    <m/>
    <s v="大分県竹田市大字太田８９２番地"/>
    <m/>
    <s v="工藤　真治"/>
    <s v="   "/>
    <m/>
    <n v="0"/>
    <n v="0"/>
    <n v="2"/>
    <s v="世帯主"/>
    <n v="0"/>
    <s v="住登者"/>
    <n v="0"/>
    <n v="19730104"/>
    <n v="20071227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6"/>
    <s v="宮山"/>
    <x v="1203"/>
    <s v="ヤマグチ　マコト"/>
    <s v="山口　誠"/>
    <n v="24008"/>
    <n v="999"/>
    <s v="ヤマグチ　ムツミ"/>
    <s v="山口　睦実"/>
    <m/>
    <m/>
    <d v="1991-12-12T00:00:00"/>
    <d v="1991-12-12T00:00:00"/>
    <x v="66"/>
    <s v="男"/>
    <x v="1"/>
    <n v="200"/>
    <n v="8780007"/>
    <s v="大字三宅１２４９番地"/>
    <m/>
    <s v="大分県竹田市大字三宅１２４９番地"/>
    <m/>
    <s v="山口　誠"/>
    <s v="   "/>
    <m/>
    <n v="0"/>
    <n v="0"/>
    <n v="20"/>
    <s v="子"/>
    <n v="0"/>
    <s v="住登者"/>
    <n v="0"/>
    <n v="19911212"/>
    <n v="19911212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6"/>
    <s v="宮山"/>
    <x v="1205"/>
    <s v="ヤマグチ　タミコ"/>
    <s v="山口　子"/>
    <n v="25102"/>
    <n v="999"/>
    <s v="ヤマグチ　トミオ"/>
    <s v="山口　富夫"/>
    <m/>
    <m/>
    <d v="1961-12-26T00:00:00"/>
    <d v="1961-12-26T00:00:00"/>
    <x v="82"/>
    <s v="男"/>
    <x v="1"/>
    <n v="200"/>
    <n v="8780007"/>
    <s v="大字三宅１２４０番地"/>
    <m/>
    <s v="大分県竹田市大字三宅１２４０番地"/>
    <m/>
    <s v="山口　工"/>
    <s v="   "/>
    <m/>
    <n v="0"/>
    <n v="0"/>
    <n v="20"/>
    <s v="子"/>
    <n v="0"/>
    <s v="住登者"/>
    <n v="0"/>
    <n v="19930606"/>
    <n v="19930606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6"/>
    <s v="宮山"/>
    <x v="1208"/>
    <s v="クドウ　ナオ"/>
    <s v="工藤　奈央"/>
    <n v="27938"/>
    <n v="999"/>
    <s v="クドウ　ナオ"/>
    <s v="工藤　奈央"/>
    <m/>
    <m/>
    <d v="1997-12-16T00:00:00"/>
    <d v="1997-12-16T00:00:00"/>
    <x v="64"/>
    <s v="女"/>
    <x v="0"/>
    <n v="200"/>
    <n v="8780007"/>
    <s v="大字三宅１０７７番地"/>
    <m/>
    <s v="大分県竹田市大字三宅１０７７番地"/>
    <s v="クドウ　ナオ"/>
    <s v="工藤　奈央"/>
    <s v="   "/>
    <m/>
    <n v="0"/>
    <n v="0"/>
    <n v="2"/>
    <s v="世帯主"/>
    <n v="0"/>
    <s v="住登者"/>
    <n v="20230328"/>
    <n v="20230327"/>
    <n v="20230327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6"/>
    <s v="宮山"/>
    <x v="1199"/>
    <s v="サトウ　ショウイチロウ"/>
    <s v="佐藤　昇一郎"/>
    <n v="28787"/>
    <n v="999"/>
    <s v="サトウ　ノリコ"/>
    <s v="佐藤　法子"/>
    <m/>
    <m/>
    <d v="1970-12-14T00:00:00"/>
    <d v="1970-12-14T00:00:00"/>
    <x v="18"/>
    <s v="女"/>
    <x v="0"/>
    <n v="200"/>
    <n v="8780007"/>
    <s v="大字三宅１０５６番地２"/>
    <m/>
    <s v="大分県竹田市大字三宅１０５６番地２"/>
    <m/>
    <s v="佐藤　昇一郎"/>
    <s v="   "/>
    <m/>
    <n v="0"/>
    <n v="0"/>
    <n v="12"/>
    <s v="妻"/>
    <n v="0"/>
    <s v="住登者"/>
    <n v="0"/>
    <n v="20000625"/>
    <n v="20000625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6"/>
    <s v="宮山"/>
    <x v="1199"/>
    <s v="サトウ　ショウイチロウ"/>
    <s v="佐藤　昇一郎"/>
    <n v="30248"/>
    <n v="999"/>
    <s v="サトウ　シヨウマ"/>
    <s v="佐藤　翔磨"/>
    <m/>
    <m/>
    <d v="2002-01-30T00:00:00"/>
    <d v="2002-01-30T00:00:00"/>
    <x v="28"/>
    <s v="男"/>
    <x v="1"/>
    <n v="200"/>
    <n v="8780007"/>
    <s v="大字三宅１０５６番地２"/>
    <m/>
    <s v="大分県竹田市大字三宅１０５６番地２"/>
    <m/>
    <s v="佐藤　昇一郎"/>
    <s v="   "/>
    <m/>
    <n v="0"/>
    <n v="0"/>
    <n v="20"/>
    <s v="子"/>
    <n v="0"/>
    <s v="住登者"/>
    <n v="20240725"/>
    <n v="20240725"/>
    <n v="20240725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6"/>
    <s v="宮山"/>
    <x v="1195"/>
    <s v="ヒロセ　マツミ"/>
    <s v="廣瀬　末己"/>
    <n v="30534"/>
    <n v="999"/>
    <s v="ヒロセ　マツミ"/>
    <s v="廣瀬　末己"/>
    <m/>
    <m/>
    <d v="1974-05-04T00:00:00"/>
    <d v="1974-05-04T00:00:00"/>
    <x v="46"/>
    <s v="男"/>
    <x v="1"/>
    <n v="200"/>
    <n v="8780007"/>
    <s v="大字三宅１５７１番地１"/>
    <m/>
    <s v="大分県竹田市大字三宅１５７１番地１"/>
    <m/>
    <s v="廣瀬　末己"/>
    <s v="   "/>
    <m/>
    <n v="0"/>
    <n v="0"/>
    <n v="2"/>
    <s v="世帯主"/>
    <n v="0"/>
    <s v="住登者"/>
    <n v="0"/>
    <n v="20020729"/>
    <n v="20020729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36"/>
    <s v="宮山"/>
    <x v="1195"/>
    <s v="ヒロセ　マツミ"/>
    <s v="廣瀬　末己"/>
    <n v="30535"/>
    <n v="999"/>
    <s v="ヒロセ　アユミ"/>
    <s v="廣瀬　愛裕美"/>
    <m/>
    <m/>
    <d v="2001-01-20T00:00:00"/>
    <d v="2001-01-20T00:00:00"/>
    <x v="27"/>
    <s v="女"/>
    <x v="0"/>
    <n v="200"/>
    <n v="8780007"/>
    <s v="大字三宅１５７１番地１"/>
    <m/>
    <s v="大分県竹田市大字三宅１５７１番地１"/>
    <m/>
    <s v="廣瀬　末己"/>
    <s v="   "/>
    <m/>
    <n v="0"/>
    <n v="0"/>
    <n v="20"/>
    <s v="子"/>
    <n v="0"/>
    <s v="住登者"/>
    <n v="0"/>
    <n v="20020729"/>
    <n v="20020729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6"/>
    <s v="宮山"/>
    <x v="1195"/>
    <s v="ヒロセ　マツミ"/>
    <s v="廣瀬　末己"/>
    <n v="31017"/>
    <n v="999"/>
    <s v="ヒロセ　マイ"/>
    <s v="廣瀬　麻衣"/>
    <m/>
    <m/>
    <d v="2003-07-23T00:00:00"/>
    <d v="2003-07-23T00:00:00"/>
    <x v="30"/>
    <s v="女"/>
    <x v="0"/>
    <n v="200"/>
    <n v="8780007"/>
    <s v="大字三宅１５７１番地１"/>
    <m/>
    <s v="大分県竹田市大字三宅１５７１番地１"/>
    <m/>
    <s v="廣瀬　末己"/>
    <s v="   "/>
    <m/>
    <n v="0"/>
    <n v="0"/>
    <n v="20"/>
    <s v="子"/>
    <n v="0"/>
    <s v="住登者"/>
    <n v="0"/>
    <n v="20030723"/>
    <n v="20030723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6"/>
    <s v="宮山"/>
    <x v="1209"/>
    <s v="ワカヤマ　アキタツ"/>
    <s v="若山　彰達"/>
    <n v="1018774"/>
    <n v="999"/>
    <s v="ワカヤマ　アキタツ"/>
    <s v="若山　彰達"/>
    <m/>
    <m/>
    <d v="1944-01-13T00:00:00"/>
    <d v="1944-01-13T00:00:00"/>
    <x v="34"/>
    <s v="男"/>
    <x v="1"/>
    <n v="200"/>
    <n v="8780007"/>
    <s v="大字三宅１１７８番地２"/>
    <m/>
    <s v="福岡県大牟田市七浦町４１番地"/>
    <m/>
    <s v="若山　彰達"/>
    <s v="   "/>
    <m/>
    <n v="0"/>
    <n v="0"/>
    <n v="2"/>
    <s v="世帯主"/>
    <n v="0"/>
    <s v="住登者"/>
    <n v="0"/>
    <n v="20040701"/>
    <n v="20040701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6"/>
    <s v="宮山"/>
    <x v="1207"/>
    <s v="クドウ　シンジ"/>
    <s v="工藤　真治"/>
    <n v="40000742"/>
    <n v="999"/>
    <s v="クドウ　マサタカ"/>
    <s v="工藤　将鷹"/>
    <m/>
    <m/>
    <d v="2006-05-02T00:00:00"/>
    <d v="2006-05-02T00:00:00"/>
    <x v="67"/>
    <s v="男"/>
    <x v="1"/>
    <n v="200"/>
    <n v="8780007"/>
    <s v="大字三宅１０７７番地"/>
    <m/>
    <s v="大分県竹田市大字太田８９２番地"/>
    <m/>
    <s v="工藤　真治"/>
    <s v="   "/>
    <m/>
    <n v="0"/>
    <n v="0"/>
    <n v="20"/>
    <s v="子"/>
    <n v="0"/>
    <s v="住登者"/>
    <n v="0"/>
    <n v="20060502"/>
    <n v="20071227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6"/>
    <s v="宮山"/>
    <x v="1199"/>
    <s v="サトウ　ショウイチロウ"/>
    <s v="佐藤　昇一郎"/>
    <n v="40002224"/>
    <n v="999"/>
    <s v="サトウ　ココナ"/>
    <s v="佐藤　心菜"/>
    <m/>
    <m/>
    <d v="2009-02-03T00:00:00"/>
    <d v="2009-02-03T00:00:00"/>
    <x v="86"/>
    <s v="女"/>
    <x v="0"/>
    <n v="200"/>
    <n v="8780007"/>
    <s v="大字三宅１０５６番地２"/>
    <m/>
    <s v="大分県竹田市大字三宅１０５６番地２"/>
    <m/>
    <s v="佐藤　昇一郎"/>
    <s v="   "/>
    <m/>
    <n v="0"/>
    <n v="0"/>
    <n v="20"/>
    <s v="子"/>
    <n v="0"/>
    <s v="住登者"/>
    <n v="0"/>
    <n v="20090203"/>
    <n v="20090203"/>
    <x v="0"/>
    <m/>
    <m/>
    <m/>
    <m/>
    <x v="0"/>
    <x v="2"/>
    <x v="0"/>
    <n v="2"/>
    <x v="1"/>
    <s v=""/>
    <s v=""/>
    <s v=""/>
    <s v=""/>
    <s v=""/>
    <s v=""/>
    <s v=""/>
    <x v="0"/>
    <n v="1"/>
    <s v=""/>
    <n v="1"/>
  </r>
  <r>
    <x v="36"/>
    <s v="宮山"/>
    <x v="1208"/>
    <s v="クドウ　ナオ"/>
    <s v="工藤　奈央"/>
    <n v="40009311"/>
    <n v="999"/>
    <s v="クドウ　ミオ"/>
    <s v="工藤　美音"/>
    <m/>
    <m/>
    <d v="2021-02-10T00:00:00"/>
    <d v="2021-02-10T00:00:00"/>
    <x v="70"/>
    <s v="女"/>
    <x v="0"/>
    <n v="200"/>
    <n v="8780007"/>
    <s v="大字三宅１０７７番地"/>
    <m/>
    <s v="大分県竹田市大字三宅１０７７番地"/>
    <s v="クドウ　ナオ"/>
    <s v="工藤　奈央"/>
    <s v="   "/>
    <m/>
    <n v="0"/>
    <n v="0"/>
    <n v="20"/>
    <s v="子"/>
    <n v="0"/>
    <s v="住登者"/>
    <n v="20230414"/>
    <n v="20230327"/>
    <n v="20230327"/>
    <x v="0"/>
    <m/>
    <m/>
    <m/>
    <m/>
    <x v="0"/>
    <x v="3"/>
    <x v="0"/>
    <n v="2"/>
    <x v="1"/>
    <s v=""/>
    <s v=""/>
    <s v=""/>
    <s v=""/>
    <s v=""/>
    <s v=""/>
    <s v=""/>
    <x v="0"/>
    <n v="1"/>
    <s v=""/>
    <n v="1"/>
  </r>
  <r>
    <x v="37"/>
    <s v="坂上"/>
    <x v="1210"/>
    <s v="アナン　タカシ"/>
    <s v="阿南　充"/>
    <n v="4929"/>
    <n v="999"/>
    <s v="アナン　タカシ"/>
    <s v="阿南　充"/>
    <m/>
    <m/>
    <d v="1953-05-03T00:00:00"/>
    <d v="1953-05-03T00:00:00"/>
    <x v="13"/>
    <s v="男"/>
    <x v="1"/>
    <n v="200"/>
    <n v="8780007"/>
    <s v="大字三宅１２２１番地"/>
    <m/>
    <s v="大分県竹田市大字三宅１２２１番地"/>
    <m/>
    <s v="阿南　充"/>
    <s v="   "/>
    <m/>
    <n v="0"/>
    <n v="0"/>
    <n v="2"/>
    <s v="世帯主"/>
    <n v="0"/>
    <s v="住登者"/>
    <n v="0"/>
    <n v="19880510"/>
    <n v="19880510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7"/>
    <s v="坂上"/>
    <x v="1210"/>
    <s v="アナン　タカシ"/>
    <s v="阿南　充"/>
    <n v="4930"/>
    <n v="999"/>
    <s v="アナン　ユウコ"/>
    <s v="阿南　由子"/>
    <m/>
    <m/>
    <d v="1956-08-24T00:00:00"/>
    <d v="1956-08-24T00:00:00"/>
    <x v="52"/>
    <s v="女"/>
    <x v="0"/>
    <n v="200"/>
    <n v="8780007"/>
    <s v="大字三宅１２２１番地"/>
    <m/>
    <s v="大分県竹田市大字三宅１２２１番地"/>
    <m/>
    <s v="阿南　充"/>
    <s v="   "/>
    <m/>
    <n v="0"/>
    <n v="0"/>
    <n v="12"/>
    <s v="妻"/>
    <n v="0"/>
    <s v="住登者"/>
    <n v="0"/>
    <n v="19560824"/>
    <n v="19560824"/>
    <x v="0"/>
    <m/>
    <m/>
    <m/>
    <m/>
    <x v="0"/>
    <x v="0"/>
    <x v="0"/>
    <n v="2"/>
    <x v="1"/>
    <n v="1"/>
    <s v=""/>
    <s v=""/>
    <s v=""/>
    <s v=""/>
    <s v=""/>
    <s v=""/>
    <x v="0"/>
    <s v=""/>
    <n v="1"/>
    <s v=""/>
  </r>
  <r>
    <x v="37"/>
    <s v="坂上"/>
    <x v="1211"/>
    <s v="オカモト　マサカズ"/>
    <s v="岡本　正和"/>
    <n v="4933"/>
    <n v="999"/>
    <s v="オカモト　マサカズ"/>
    <s v="岡本　正和"/>
    <m/>
    <m/>
    <d v="1950-04-22T00:00:00"/>
    <d v="1950-04-22T00:00:00"/>
    <x v="15"/>
    <s v="男"/>
    <x v="1"/>
    <n v="200"/>
    <n v="8780007"/>
    <s v="大字三宅１０３６番地４"/>
    <m/>
    <s v="大分県竹田市大字三宅１０３１番地"/>
    <m/>
    <s v="岡本　正和"/>
    <s v="   "/>
    <m/>
    <n v="0"/>
    <n v="0"/>
    <n v="2"/>
    <s v="世帯主"/>
    <n v="0"/>
    <s v="住登者"/>
    <n v="0"/>
    <n v="19801019"/>
    <n v="19801019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7"/>
    <s v="坂上"/>
    <x v="1211"/>
    <s v="オカモト　マサカズ"/>
    <s v="岡本　正和"/>
    <n v="4934"/>
    <n v="999"/>
    <s v="オカモト　レイコ"/>
    <s v="岡本　玲子"/>
    <m/>
    <m/>
    <d v="1954-04-01T00:00:00"/>
    <d v="1954-04-01T00:00:00"/>
    <x v="38"/>
    <s v="女"/>
    <x v="0"/>
    <n v="200"/>
    <n v="8780007"/>
    <s v="大字三宅１０３６番地４"/>
    <m/>
    <s v="大分県竹田市大字三宅１０３１番地"/>
    <m/>
    <s v="岡本　正和"/>
    <s v="   "/>
    <m/>
    <n v="0"/>
    <n v="0"/>
    <n v="12"/>
    <s v="妻"/>
    <n v="0"/>
    <s v="住登者"/>
    <n v="0"/>
    <n v="19801019"/>
    <n v="19801019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7"/>
    <s v="坂上"/>
    <x v="1211"/>
    <s v="オカモト　マサカズ"/>
    <s v="岡本　正和"/>
    <n v="4935"/>
    <n v="999"/>
    <s v="オカモト　テツシ"/>
    <s v="岡本　哲司"/>
    <m/>
    <m/>
    <d v="1976-10-05T00:00:00"/>
    <d v="1976-10-05T00:00:00"/>
    <x v="19"/>
    <s v="男"/>
    <x v="1"/>
    <n v="200"/>
    <n v="8780007"/>
    <s v="大字三宅１０３６番地４"/>
    <m/>
    <s v="大分県竹田市大字三宅１０３１番地"/>
    <m/>
    <s v="岡本　正和"/>
    <s v="   "/>
    <m/>
    <n v="0"/>
    <n v="0"/>
    <n v="20"/>
    <s v="子"/>
    <n v="0"/>
    <s v="住登者"/>
    <n v="0"/>
    <n v="19801019"/>
    <n v="19801019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7"/>
    <s v="坂上"/>
    <x v="1211"/>
    <s v="オカモト　マサカズ"/>
    <s v="岡本　正和"/>
    <n v="4939"/>
    <n v="999"/>
    <s v="オカモト　カズコ"/>
    <s v="岡本　カズコ"/>
    <m/>
    <m/>
    <d v="1925-03-01T00:00:00"/>
    <d v="1925-03-01T00:00:00"/>
    <x v="76"/>
    <s v="女"/>
    <x v="0"/>
    <n v="200"/>
    <n v="8780007"/>
    <s v="大字三宅１０３６番地４"/>
    <m/>
    <s v="大分県竹田市大字三宅１０３１番地"/>
    <m/>
    <s v="岡本　盧"/>
    <s v="   "/>
    <m/>
    <n v="0"/>
    <n v="0"/>
    <n v="52"/>
    <s v="母"/>
    <n v="0"/>
    <s v="住登者"/>
    <n v="0"/>
    <n v="19500401"/>
    <n v="19700126"/>
    <x v="0"/>
    <m/>
    <m/>
    <m/>
    <m/>
    <x v="0"/>
    <x v="1"/>
    <x v="0"/>
    <n v="2"/>
    <x v="1"/>
    <n v="1"/>
    <n v="1"/>
    <n v="1"/>
    <n v="1"/>
    <n v="1"/>
    <s v=""/>
    <s v=""/>
    <x v="0"/>
    <s v=""/>
    <n v="1"/>
    <s v=""/>
  </r>
  <r>
    <x v="37"/>
    <s v="坂上"/>
    <x v="1212"/>
    <s v="カジワラ　ミツヨ"/>
    <s v="梶　光代"/>
    <n v="4942"/>
    <n v="999"/>
    <s v="カジワラ　ミツヨ"/>
    <s v="梶　光代"/>
    <m/>
    <m/>
    <d v="1937-03-31T00:00:00"/>
    <d v="1937-03-31T00:00:00"/>
    <x v="12"/>
    <s v="女"/>
    <x v="0"/>
    <n v="200"/>
    <n v="8780007"/>
    <s v="大字三宅８５３番地"/>
    <m/>
    <s v="大分県竹田市大字三宅８５３番地"/>
    <m/>
    <s v="梶　直"/>
    <s v="   "/>
    <m/>
    <n v="0"/>
    <n v="0"/>
    <n v="2"/>
    <s v="世帯主"/>
    <n v="0"/>
    <s v="住登者"/>
    <n v="0"/>
    <n v="19590716"/>
    <n v="19590715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7"/>
    <s v="坂上"/>
    <x v="1212"/>
    <s v="カジワラ　ミツヨ"/>
    <s v="梶　光代"/>
    <n v="4943"/>
    <n v="999"/>
    <s v="カジワラ　カズエ"/>
    <s v="梶　和江"/>
    <m/>
    <m/>
    <d v="1959-12-20T00:00:00"/>
    <d v="1959-12-20T00:00:00"/>
    <x v="45"/>
    <s v="女"/>
    <x v="0"/>
    <n v="200"/>
    <n v="8780007"/>
    <s v="大字三宅８５３番地"/>
    <m/>
    <s v="大分県竹田市大字三宅８５３番地"/>
    <m/>
    <s v="梶　直"/>
    <s v="   "/>
    <m/>
    <n v="0"/>
    <n v="0"/>
    <n v="20"/>
    <s v="子"/>
    <n v="0"/>
    <s v="住登者"/>
    <n v="0"/>
    <n v="19780801"/>
    <n v="19780801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7"/>
    <s v="坂上"/>
    <x v="1213"/>
    <s v="クワシマ　タケシ"/>
    <s v="桑島　健"/>
    <n v="4947"/>
    <n v="999"/>
    <s v="クワシマ　タケシ"/>
    <s v="桑島　健"/>
    <m/>
    <m/>
    <d v="1939-02-04T00:00:00"/>
    <d v="1939-02-04T00:00:00"/>
    <x v="50"/>
    <s v="男"/>
    <x v="1"/>
    <n v="200"/>
    <n v="8780007"/>
    <s v="大字三宅１１５２番地"/>
    <m/>
    <s v="大分県竹田市大字会々２２６２番地"/>
    <m/>
    <s v="桑島　健"/>
    <s v="   "/>
    <m/>
    <n v="0"/>
    <n v="0"/>
    <n v="2"/>
    <s v="世帯主"/>
    <n v="0"/>
    <s v="住登者"/>
    <n v="0"/>
    <n v="19630227"/>
    <n v="19761206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7"/>
    <s v="坂上"/>
    <x v="1213"/>
    <s v="クワシマ　タケシ"/>
    <s v="桑島　健"/>
    <n v="4948"/>
    <n v="999"/>
    <s v="クワシマ　キミコ"/>
    <s v="桑島　紀美子"/>
    <m/>
    <m/>
    <d v="1935-03-10T00:00:00"/>
    <d v="1935-03-10T00:00:00"/>
    <x v="8"/>
    <s v="女"/>
    <x v="0"/>
    <n v="200"/>
    <n v="8780007"/>
    <s v="大字三宅１１５２番地"/>
    <m/>
    <s v="大分県竹田市大字会々２２６２番地"/>
    <m/>
    <s v="桑島　健"/>
    <s v="   "/>
    <m/>
    <n v="0"/>
    <n v="0"/>
    <n v="12"/>
    <s v="妻"/>
    <n v="0"/>
    <s v="住登者"/>
    <n v="0"/>
    <n v="19350310"/>
    <n v="19761206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7"/>
    <s v="坂上"/>
    <x v="1214"/>
    <s v="フルショウ　ヨシミツ"/>
    <s v="古庄　義光"/>
    <n v="4954"/>
    <n v="999"/>
    <s v="フルショウ　ヨシミツ"/>
    <s v="古庄　義光"/>
    <m/>
    <m/>
    <d v="1925-07-05T00:00:00"/>
    <d v="1925-07-05T00:00:00"/>
    <x v="76"/>
    <s v="男"/>
    <x v="1"/>
    <n v="200"/>
    <n v="8780007"/>
    <s v="大字三宅１０２２番地２"/>
    <m/>
    <s v="大分県竹田市大字三宅９２４番地"/>
    <m/>
    <s v="古庄　義光"/>
    <s v="   "/>
    <m/>
    <n v="0"/>
    <n v="0"/>
    <n v="2"/>
    <s v="世帯主"/>
    <n v="0"/>
    <s v="住登者"/>
    <n v="0"/>
    <n v="19250705"/>
    <n v="19920204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37"/>
    <s v="坂上"/>
    <x v="1215"/>
    <s v="フルショウ　サダム"/>
    <s v="古庄　定"/>
    <n v="4956"/>
    <n v="999"/>
    <s v="フルショウ　サダム"/>
    <s v="古庄　定"/>
    <m/>
    <m/>
    <d v="1958-05-09T00:00:00"/>
    <d v="1958-05-09T00:00:00"/>
    <x v="2"/>
    <s v="男"/>
    <x v="1"/>
    <n v="200"/>
    <n v="8780007"/>
    <s v="大字三宅１０２２番地２"/>
    <m/>
    <s v="大分県竹田市大字三宅１０２２番地２"/>
    <m/>
    <s v="古庄　定"/>
    <s v="   "/>
    <m/>
    <n v="0"/>
    <n v="0"/>
    <n v="2"/>
    <s v="世帯主"/>
    <n v="0"/>
    <s v="住登者"/>
    <n v="0"/>
    <n v="20111225"/>
    <n v="20111225"/>
    <x v="0"/>
    <m/>
    <m/>
    <m/>
    <m/>
    <x v="0"/>
    <x v="0"/>
    <x v="0"/>
    <n v="2"/>
    <x v="0"/>
    <n v="1"/>
    <s v=""/>
    <s v=""/>
    <s v=""/>
    <s v=""/>
    <s v=""/>
    <s v=""/>
    <x v="0"/>
    <s v=""/>
    <n v="1"/>
    <n v="1"/>
  </r>
  <r>
    <x v="37"/>
    <s v="坂上"/>
    <x v="1216"/>
    <s v="ヤマムラ　ヤスノリ"/>
    <s v="山村　靖則"/>
    <n v="4973"/>
    <n v="999"/>
    <s v="ヤマムラ　ヤスノリ"/>
    <s v="山村　靖則"/>
    <m/>
    <m/>
    <d v="1952-03-16T00:00:00"/>
    <d v="1952-03-16T00:00:00"/>
    <x v="41"/>
    <s v="男"/>
    <x v="1"/>
    <n v="200"/>
    <n v="8780007"/>
    <s v="大字三宅１０１８番地６"/>
    <m/>
    <s v="大分県竹田市大字三宅１０１８番地６"/>
    <m/>
    <s v="山村　靖則"/>
    <s v="   "/>
    <m/>
    <n v="0"/>
    <n v="0"/>
    <n v="2"/>
    <s v="世帯主"/>
    <n v="0"/>
    <s v="住登者"/>
    <n v="0"/>
    <n v="19810517"/>
    <n v="19810517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37"/>
    <s v="坂上"/>
    <x v="1217"/>
    <s v="イイボシ　トクミツ"/>
    <s v="飯干　徳光"/>
    <n v="9091"/>
    <n v="999"/>
    <s v="イイボシ　トクミツ"/>
    <s v="飯干　徳光"/>
    <m/>
    <m/>
    <d v="1935-07-22T00:00:00"/>
    <d v="1935-07-22T00:00:00"/>
    <x v="8"/>
    <s v="男"/>
    <x v="1"/>
    <n v="200"/>
    <n v="8780007"/>
    <s v="大字三宅９３８番地"/>
    <m/>
    <s v="大分県竹田市大字三宅９３８番地"/>
    <m/>
    <s v="飯干　徳光"/>
    <s v="   "/>
    <m/>
    <n v="0"/>
    <n v="0"/>
    <n v="2"/>
    <s v="世帯主"/>
    <n v="0"/>
    <s v="住登者"/>
    <n v="0"/>
    <n v="19780110"/>
    <n v="19980104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7"/>
    <s v="坂上"/>
    <x v="1218"/>
    <s v="アナン　キヨミ"/>
    <s v="阿南　清見"/>
    <n v="12798"/>
    <n v="999"/>
    <s v="アナン　キヨミ"/>
    <s v="阿南　清見"/>
    <m/>
    <m/>
    <d v="1970-01-27T00:00:00"/>
    <d v="1970-01-27T00:00:00"/>
    <x v="14"/>
    <s v="男"/>
    <x v="1"/>
    <n v="200"/>
    <n v="8780007"/>
    <s v="大字三宅１０７０番地"/>
    <m/>
    <s v="大分県大分市仲西町２丁目５番"/>
    <m/>
    <s v="阿南　清見"/>
    <s v="   "/>
    <m/>
    <n v="0"/>
    <n v="0"/>
    <n v="2"/>
    <s v="世帯主"/>
    <n v="0"/>
    <s v="住登者"/>
    <n v="20210507"/>
    <n v="20210507"/>
    <n v="20210507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7"/>
    <s v="坂上"/>
    <x v="1210"/>
    <s v="アナン　タカシ"/>
    <s v="阿南　充"/>
    <n v="22175"/>
    <n v="999"/>
    <s v="アナン　フミ"/>
    <s v="阿南　芙美"/>
    <m/>
    <m/>
    <d v="1989-04-25T00:00:00"/>
    <d v="1989-04-25T00:00:00"/>
    <x v="99"/>
    <s v="女"/>
    <x v="0"/>
    <n v="200"/>
    <n v="8780007"/>
    <s v="大字三宅１２２１番地"/>
    <m/>
    <s v="大分県竹田市大字三宅１２２１番地"/>
    <m/>
    <s v="阿南　充"/>
    <s v="   "/>
    <m/>
    <n v="0"/>
    <n v="0"/>
    <n v="20"/>
    <s v="子"/>
    <n v="0"/>
    <s v="住登者"/>
    <n v="0"/>
    <n v="19890425"/>
    <n v="19890425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7"/>
    <s v="坂上"/>
    <x v="1218"/>
    <s v="アナン　キヨミ"/>
    <s v="阿南　清見"/>
    <n v="40011056"/>
    <n v="999"/>
    <s v="アナン　ユウト"/>
    <s v="阿南　悠斗"/>
    <m/>
    <m/>
    <d v="1998-12-30T00:00:00"/>
    <d v="1998-12-30T00:00:00"/>
    <x v="53"/>
    <s v="男"/>
    <x v="1"/>
    <n v="200"/>
    <n v="8780007"/>
    <s v="大字三宅１０７０番地"/>
    <m/>
    <s v="大分県大分市仲西町２丁目５番"/>
    <m/>
    <s v="阿南　清見"/>
    <s v="   "/>
    <m/>
    <n v="0"/>
    <n v="0"/>
    <n v="20"/>
    <s v="子"/>
    <n v="0"/>
    <s v="住登者"/>
    <n v="20210507"/>
    <n v="20210507"/>
    <n v="20210507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7"/>
    <s v="坂上"/>
    <x v="1219"/>
    <s v="ワタナベ　タカノリ"/>
    <s v="渡邉　孝則"/>
    <n v="40017313"/>
    <n v="999"/>
    <s v="ワタナベ　タカノリ"/>
    <s v="渡邉　孝則"/>
    <m/>
    <m/>
    <d v="1952-04-07T00:00:00"/>
    <d v="1952-04-07T00:00:00"/>
    <x v="41"/>
    <s v="男"/>
    <x v="1"/>
    <n v="200"/>
    <n v="8780007"/>
    <s v="大字三宅１０４１番地２"/>
    <m/>
    <s v="大分県竹田市大字三宅１０４１番地２"/>
    <m/>
    <s v="渡邉　年博"/>
    <s v="   "/>
    <m/>
    <n v="0"/>
    <n v="0"/>
    <n v="2"/>
    <s v="世帯主"/>
    <n v="0"/>
    <s v="住登者"/>
    <n v="20230111"/>
    <n v="20230111"/>
    <n v="20230111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37"/>
    <s v="坂上"/>
    <x v="1218"/>
    <s v="アナン　キヨミ"/>
    <s v="阿南　清見"/>
    <n v="90016750"/>
    <n v="999"/>
    <s v="アナン　カヨコ"/>
    <s v="阿南　香代子"/>
    <m/>
    <m/>
    <d v="1969-05-22T00:00:00"/>
    <d v="1969-05-22T00:00:00"/>
    <x v="62"/>
    <s v="女"/>
    <x v="0"/>
    <n v="200"/>
    <n v="8780007"/>
    <s v="大字三宅１０７０番地"/>
    <m/>
    <s v="大分県大分市仲西町２丁目５番"/>
    <m/>
    <s v="阿南　清見"/>
    <s v="   "/>
    <m/>
    <n v="0"/>
    <n v="0"/>
    <n v="12"/>
    <s v="妻"/>
    <n v="0"/>
    <s v="住登者"/>
    <n v="20210507"/>
    <n v="20210507"/>
    <n v="20210507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8"/>
    <s v="真菰"/>
    <x v="1220"/>
    <s v="ウジタ　サダム"/>
    <s v="氏田　定"/>
    <n v="4977"/>
    <n v="999"/>
    <s v="ウジタ　サダム"/>
    <s v="氏田　定"/>
    <m/>
    <m/>
    <d v="1939-05-18T00:00:00"/>
    <d v="1939-05-18T00:00:00"/>
    <x v="50"/>
    <s v="男"/>
    <x v="1"/>
    <n v="200"/>
    <n v="8780007"/>
    <s v="大字三宅１２９９番地"/>
    <m/>
    <s v="大分県竹田市大字三宅１２９９番地"/>
    <m/>
    <s v="氏田　定"/>
    <s v="   "/>
    <m/>
    <n v="0"/>
    <n v="0"/>
    <n v="2"/>
    <s v="世帯主"/>
    <n v="0"/>
    <s v="住登者"/>
    <n v="0"/>
    <n v="19610224"/>
    <n v="19591028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8"/>
    <s v="真菰"/>
    <x v="1221"/>
    <s v="ウジタ　シズコ"/>
    <s v="氏田　シズコ"/>
    <n v="4982"/>
    <n v="999"/>
    <s v="ウジタ　シズコ"/>
    <s v="氏田　シズコ"/>
    <m/>
    <m/>
    <d v="1923-04-28T00:00:00"/>
    <d v="1923-04-28T00:00:00"/>
    <x v="104"/>
    <s v="女"/>
    <x v="0"/>
    <n v="200"/>
    <n v="8780007"/>
    <s v="大字三宅１３００番地"/>
    <m/>
    <s v="大分県竹田市大字三宅１３００番地"/>
    <m/>
    <s v="氏田　克己"/>
    <s v="   "/>
    <m/>
    <n v="0"/>
    <n v="0"/>
    <n v="2"/>
    <s v="世帯主"/>
    <n v="0"/>
    <s v="住登者"/>
    <n v="20210621"/>
    <n v="19610717"/>
    <n v="19610717"/>
    <x v="0"/>
    <m/>
    <m/>
    <m/>
    <m/>
    <x v="0"/>
    <x v="1"/>
    <x v="0"/>
    <n v="2"/>
    <x v="0"/>
    <n v="1"/>
    <n v="1"/>
    <n v="1"/>
    <n v="1"/>
    <n v="1"/>
    <n v="1"/>
    <s v=""/>
    <x v="0"/>
    <s v=""/>
    <n v="1"/>
    <n v="1"/>
  </r>
  <r>
    <x v="38"/>
    <s v="真菰"/>
    <x v="1222"/>
    <s v="ウジタ　トミコ"/>
    <s v="氏田　富子"/>
    <n v="4986"/>
    <n v="999"/>
    <s v="ウジタ　トミコ"/>
    <s v="氏田　富子"/>
    <m/>
    <m/>
    <d v="1931-12-11T00:00:00"/>
    <d v="1931-12-11T00:00:00"/>
    <x v="49"/>
    <s v="女"/>
    <x v="0"/>
    <n v="200"/>
    <n v="8780007"/>
    <s v="大字三宅１３２２番地"/>
    <m/>
    <s v="大分県竹田市大字三宅１３２２番地"/>
    <m/>
    <s v="氏田　勝"/>
    <s v="   "/>
    <m/>
    <n v="0"/>
    <n v="0"/>
    <n v="2"/>
    <s v="世帯主"/>
    <n v="0"/>
    <s v="住登者"/>
    <n v="0"/>
    <n v="19690418"/>
    <n v="19690418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38"/>
    <s v="真菰"/>
    <x v="1223"/>
    <s v="ウジタ　シンジ"/>
    <s v="氏田　眞二"/>
    <n v="4988"/>
    <n v="999"/>
    <s v="ウジタ　ユキコ"/>
    <s v="氏田　幸子"/>
    <m/>
    <m/>
    <d v="1930-09-24T00:00:00"/>
    <d v="1930-09-24T00:00:00"/>
    <x v="61"/>
    <s v="女"/>
    <x v="0"/>
    <n v="200"/>
    <n v="8780007"/>
    <s v="大字三宅１３２６番地"/>
    <m/>
    <s v="大分県竹田市大字三宅１３２６番地"/>
    <m/>
    <s v="氏田　正夫"/>
    <s v="   "/>
    <m/>
    <n v="0"/>
    <n v="0"/>
    <n v="52"/>
    <s v="母"/>
    <n v="0"/>
    <s v="住登者"/>
    <n v="0"/>
    <n v="19520428"/>
    <n v="19520428"/>
    <x v="0"/>
    <m/>
    <m/>
    <m/>
    <m/>
    <x v="0"/>
    <x v="1"/>
    <x v="0"/>
    <n v="2"/>
    <x v="1"/>
    <n v="1"/>
    <n v="1"/>
    <n v="1"/>
    <n v="1"/>
    <n v="1"/>
    <s v=""/>
    <s v=""/>
    <x v="0"/>
    <s v=""/>
    <n v="1"/>
    <s v=""/>
  </r>
  <r>
    <x v="38"/>
    <s v="真菰"/>
    <x v="1223"/>
    <s v="ウジタ　シンジ"/>
    <s v="氏田　眞二"/>
    <n v="4990"/>
    <n v="999"/>
    <s v="ウジタ　シンジ"/>
    <s v="氏田　眞二"/>
    <m/>
    <m/>
    <d v="1953-04-27T00:00:00"/>
    <d v="1953-04-27T00:00:00"/>
    <x v="13"/>
    <s v="男"/>
    <x v="1"/>
    <n v="200"/>
    <n v="8780007"/>
    <s v="大字三宅１３２６番地"/>
    <m/>
    <s v="大分県竹田市大字三宅１３２６番地"/>
    <m/>
    <s v="氏田　眞二"/>
    <s v="   "/>
    <m/>
    <n v="0"/>
    <n v="0"/>
    <n v="2"/>
    <s v="世帯主"/>
    <n v="0"/>
    <s v="住登者"/>
    <n v="0"/>
    <n v="19700930"/>
    <n v="19700930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8"/>
    <s v="真菰"/>
    <x v="1224"/>
    <s v="ウジタ　タミオ"/>
    <s v="氏田　夫"/>
    <n v="4995"/>
    <n v="999"/>
    <s v="ウジタ　タミオ"/>
    <s v="氏田　夫"/>
    <m/>
    <m/>
    <d v="1939-03-13T00:00:00"/>
    <d v="1939-03-13T00:00:00"/>
    <x v="50"/>
    <s v="男"/>
    <x v="1"/>
    <n v="200"/>
    <n v="8780007"/>
    <s v="大字三宅１３２１番地"/>
    <m/>
    <s v="大分県竹田市大字三宅１３２１番地"/>
    <m/>
    <s v="氏田　夫"/>
    <s v="   "/>
    <m/>
    <n v="0"/>
    <n v="0"/>
    <n v="2"/>
    <s v="世帯主"/>
    <n v="0"/>
    <s v="住登者"/>
    <n v="0"/>
    <n v="19690406"/>
    <n v="19690406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8"/>
    <s v="真菰"/>
    <x v="1225"/>
    <s v="カジワラ　タカシ"/>
    <s v="梶原　隆"/>
    <n v="5001"/>
    <n v="999"/>
    <s v="カジワラ　タカシ"/>
    <s v="梶原　隆"/>
    <m/>
    <m/>
    <d v="1976-05-07T00:00:00"/>
    <d v="1976-05-07T00:00:00"/>
    <x v="17"/>
    <s v="男"/>
    <x v="1"/>
    <n v="200"/>
    <n v="8780007"/>
    <s v="大字三宅１８４番地２"/>
    <m/>
    <s v="大分県竹田市大字三宅１８４番地２"/>
    <m/>
    <s v="梶原　隆"/>
    <s v="   "/>
    <m/>
    <n v="0"/>
    <n v="0"/>
    <n v="2"/>
    <s v="世帯主"/>
    <n v="0"/>
    <s v="住登者"/>
    <n v="0"/>
    <n v="20091226"/>
    <n v="20091226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8"/>
    <s v="真菰"/>
    <x v="1226"/>
    <s v="カジワラ　ノリヨシ"/>
    <s v="梶原　憲"/>
    <n v="5002"/>
    <n v="999"/>
    <s v="カジワラ　ノリヨシ"/>
    <s v="梶原　憲"/>
    <m/>
    <m/>
    <d v="1933-03-16T00:00:00"/>
    <d v="1933-03-16T00:00:00"/>
    <x v="51"/>
    <s v="男"/>
    <x v="1"/>
    <n v="200"/>
    <n v="8780007"/>
    <s v="大字三宅３８４番地"/>
    <m/>
    <s v="大分県竹田市大字三宅３８４番地"/>
    <m/>
    <s v="梶原　憲"/>
    <s v="   "/>
    <m/>
    <n v="0"/>
    <n v="0"/>
    <n v="2"/>
    <s v="世帯主"/>
    <n v="0"/>
    <s v="住登者"/>
    <n v="0"/>
    <n v="19330316"/>
    <n v="19330316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s v=""/>
  </r>
  <r>
    <x v="38"/>
    <s v="真菰"/>
    <x v="1226"/>
    <s v="カジワラ　ノリヨシ"/>
    <s v="梶原　憲"/>
    <n v="5003"/>
    <n v="999"/>
    <s v="カジワラ　シズコ"/>
    <s v="梶原　子"/>
    <m/>
    <m/>
    <d v="1938-09-18T00:00:00"/>
    <d v="1938-09-18T00:00:00"/>
    <x v="50"/>
    <s v="女"/>
    <x v="0"/>
    <n v="200"/>
    <n v="8780007"/>
    <s v="大字三宅３８４番地"/>
    <m/>
    <s v="大分県竹田市大字三宅３８４番地"/>
    <m/>
    <s v="梶原　憲"/>
    <s v="   "/>
    <m/>
    <n v="0"/>
    <n v="0"/>
    <n v="12"/>
    <s v="妻"/>
    <n v="0"/>
    <s v="住登者"/>
    <n v="0"/>
    <n v="19611202"/>
    <n v="19611201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8"/>
    <s v="真菰"/>
    <x v="1227"/>
    <s v="サトウ　ケンジ"/>
    <s v="佐藤　賢治"/>
    <n v="5014"/>
    <n v="999"/>
    <s v="サトウ　ケンジ"/>
    <s v="佐藤　賢治"/>
    <m/>
    <m/>
    <d v="1952-12-06T00:00:00"/>
    <d v="1952-12-06T00:00:00"/>
    <x v="13"/>
    <s v="男"/>
    <x v="1"/>
    <n v="200"/>
    <n v="8780007"/>
    <s v="大字三宅９０番地１"/>
    <m/>
    <s v="大分県竹田市大字次倉２５７５番地"/>
    <m/>
    <s v="佐藤　賢治"/>
    <s v="   "/>
    <m/>
    <n v="0"/>
    <n v="0"/>
    <n v="2"/>
    <s v="世帯主"/>
    <n v="0"/>
    <s v="住登者"/>
    <n v="0"/>
    <n v="19861201"/>
    <n v="19861201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8"/>
    <s v="真菰"/>
    <x v="1227"/>
    <s v="サトウ　ケンジ"/>
    <s v="佐藤　賢治"/>
    <n v="5015"/>
    <n v="999"/>
    <s v="サトウ　キョウコ"/>
    <s v="佐藤　京子"/>
    <m/>
    <m/>
    <d v="1954-02-04T00:00:00"/>
    <d v="1954-02-04T00:00:00"/>
    <x v="38"/>
    <s v="女"/>
    <x v="0"/>
    <n v="200"/>
    <n v="8780007"/>
    <s v="大字三宅９０番地１"/>
    <m/>
    <s v="大分県竹田市大字次倉２５７５番地"/>
    <m/>
    <s v="佐藤　賢治"/>
    <s v="   "/>
    <m/>
    <n v="0"/>
    <n v="0"/>
    <n v="12"/>
    <s v="妻"/>
    <n v="0"/>
    <s v="住登者"/>
    <n v="0"/>
    <n v="19861201"/>
    <n v="19861201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8"/>
    <s v="真菰"/>
    <x v="1228"/>
    <s v="タツカワ　タケシ"/>
    <s v="立川　武士"/>
    <n v="5020"/>
    <n v="999"/>
    <s v="タツカワ　タケシ"/>
    <s v="立川　武士"/>
    <m/>
    <m/>
    <d v="1958-04-02T00:00:00"/>
    <d v="1958-04-02T00:00:00"/>
    <x v="2"/>
    <s v="男"/>
    <x v="1"/>
    <n v="200"/>
    <n v="8780007"/>
    <s v="大字三宅５７５番地"/>
    <m/>
    <s v="大分県竹田市大字三宅５７５番地"/>
    <m/>
    <s v="立川　武士"/>
    <s v="   "/>
    <m/>
    <n v="0"/>
    <n v="0"/>
    <n v="2"/>
    <s v="世帯主"/>
    <n v="0"/>
    <s v="住登者"/>
    <n v="0"/>
    <n v="19821227"/>
    <n v="19821227"/>
    <x v="0"/>
    <m/>
    <m/>
    <m/>
    <m/>
    <x v="0"/>
    <x v="0"/>
    <x v="0"/>
    <n v="2"/>
    <x v="0"/>
    <n v="1"/>
    <s v=""/>
    <s v=""/>
    <s v=""/>
    <s v=""/>
    <s v=""/>
    <s v=""/>
    <x v="0"/>
    <s v=""/>
    <n v="1"/>
    <s v=""/>
  </r>
  <r>
    <x v="38"/>
    <s v="真菰"/>
    <x v="1228"/>
    <s v="タツカワ　タケシ"/>
    <s v="立川　武士"/>
    <n v="5021"/>
    <n v="999"/>
    <s v="タツカワ　ミサコ"/>
    <s v="立川　みさ子"/>
    <m/>
    <m/>
    <d v="1960-12-25T00:00:00"/>
    <d v="1960-12-25T00:00:00"/>
    <x v="20"/>
    <s v="女"/>
    <x v="0"/>
    <n v="200"/>
    <n v="8780007"/>
    <s v="大字三宅５７５番地"/>
    <m/>
    <s v="大分県竹田市大字三宅５７５番地"/>
    <m/>
    <s v="立川　武士"/>
    <s v="   "/>
    <m/>
    <n v="0"/>
    <n v="0"/>
    <n v="12"/>
    <s v="妻"/>
    <n v="0"/>
    <s v="住登者"/>
    <n v="0"/>
    <n v="19601225"/>
    <n v="19870509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8"/>
    <s v="真菰"/>
    <x v="1229"/>
    <s v="ナカジョウ　セイジ"/>
    <s v="中城　誠二"/>
    <n v="5028"/>
    <n v="999"/>
    <s v="ナカジョウ　セイジ"/>
    <s v="中城　誠二"/>
    <m/>
    <m/>
    <d v="1954-10-09T00:00:00"/>
    <d v="1954-10-09T00:00:00"/>
    <x v="11"/>
    <s v="男"/>
    <x v="1"/>
    <n v="200"/>
    <n v="8780007"/>
    <s v="大字三宅３７７番地"/>
    <m/>
    <s v="大分県竹田市大字三宅３７７番地"/>
    <m/>
    <s v="中城　末馬"/>
    <s v="   "/>
    <m/>
    <n v="0"/>
    <n v="0"/>
    <n v="2"/>
    <s v="世帯主"/>
    <n v="0"/>
    <s v="住登者"/>
    <n v="0"/>
    <n v="19541009"/>
    <n v="19541009"/>
    <x v="0"/>
    <m/>
    <m/>
    <m/>
    <m/>
    <x v="0"/>
    <x v="0"/>
    <x v="0"/>
    <n v="2"/>
    <x v="0"/>
    <n v="1"/>
    <s v=""/>
    <s v=""/>
    <s v=""/>
    <s v=""/>
    <s v=""/>
    <s v=""/>
    <x v="0"/>
    <s v=""/>
    <n v="1"/>
    <s v=""/>
  </r>
  <r>
    <x v="38"/>
    <s v="真菰"/>
    <x v="1229"/>
    <s v="ナカジョウ　セイジ"/>
    <s v="中城　誠二"/>
    <n v="5029"/>
    <n v="999"/>
    <s v="ナカジョウ　トメオ"/>
    <s v="中城　留夫"/>
    <m/>
    <m/>
    <d v="1957-10-16T00:00:00"/>
    <d v="1957-10-16T00:00:00"/>
    <x v="2"/>
    <s v="男"/>
    <x v="1"/>
    <n v="200"/>
    <n v="8780007"/>
    <s v="大字三宅３７７番地"/>
    <m/>
    <s v="大分県竹田市大字三宅３７７番地"/>
    <m/>
    <s v="中城　末馬"/>
    <s v="   "/>
    <m/>
    <n v="0"/>
    <n v="0"/>
    <n v="74"/>
    <s v="弟"/>
    <n v="0"/>
    <s v="住登者"/>
    <n v="0"/>
    <n v="19760809"/>
    <n v="19760809"/>
    <x v="0"/>
    <m/>
    <m/>
    <m/>
    <m/>
    <x v="0"/>
    <x v="0"/>
    <x v="0"/>
    <n v="2"/>
    <x v="1"/>
    <n v="1"/>
    <s v=""/>
    <s v=""/>
    <s v=""/>
    <s v=""/>
    <s v=""/>
    <s v=""/>
    <x v="0"/>
    <s v=""/>
    <n v="1"/>
    <s v=""/>
  </r>
  <r>
    <x v="38"/>
    <s v="真菰"/>
    <x v="1230"/>
    <s v="ナカジョウ　ケンイチ"/>
    <s v="中城　賢一"/>
    <n v="5030"/>
    <n v="999"/>
    <s v="ナカジョウ　ケンイチ"/>
    <s v="中城　賢一"/>
    <m/>
    <m/>
    <d v="1936-03-30T00:00:00"/>
    <d v="1936-03-30T00:00:00"/>
    <x v="36"/>
    <s v="男"/>
    <x v="1"/>
    <n v="200"/>
    <n v="8780007"/>
    <s v="大字三宅３７８番地"/>
    <m/>
    <s v="大分県竹田市大字三宅３７８番地"/>
    <m/>
    <s v="中城　賢一"/>
    <s v="   "/>
    <m/>
    <n v="0"/>
    <n v="0"/>
    <n v="2"/>
    <s v="世帯主"/>
    <n v="0"/>
    <s v="住登者"/>
    <n v="0"/>
    <n v="19360330"/>
    <n v="19360330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8"/>
    <s v="真菰"/>
    <x v="1230"/>
    <s v="ナカジョウ　ケンイチ"/>
    <s v="中城　賢一"/>
    <n v="5031"/>
    <n v="999"/>
    <s v="ナカジョウ　カズコ"/>
    <s v="中城　和子"/>
    <m/>
    <m/>
    <d v="1938-05-12T00:00:00"/>
    <d v="1938-05-12T00:00:00"/>
    <x v="58"/>
    <s v="女"/>
    <x v="0"/>
    <n v="200"/>
    <n v="8780007"/>
    <s v="大字三宅３７８番地"/>
    <m/>
    <s v="大分県竹田市大字三宅３７８番地"/>
    <m/>
    <s v="中城　賢一"/>
    <s v="   "/>
    <m/>
    <n v="0"/>
    <n v="0"/>
    <n v="12"/>
    <s v="妻"/>
    <n v="0"/>
    <s v="住登者"/>
    <n v="0"/>
    <n v="19480101"/>
    <n v="19630226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8"/>
    <s v="真菰"/>
    <x v="1230"/>
    <s v="ナカジョウ　ケンイチ"/>
    <s v="中城　賢一"/>
    <n v="5032"/>
    <n v="999"/>
    <s v="ナカジョウ　ミカ"/>
    <s v="中城　美加"/>
    <m/>
    <m/>
    <d v="1963-11-02T00:00:00"/>
    <d v="1963-11-02T00:00:00"/>
    <x v="57"/>
    <s v="女"/>
    <x v="0"/>
    <n v="200"/>
    <n v="8780007"/>
    <s v="大字三宅３７８番地"/>
    <m/>
    <s v="大分県竹田市大字三宅３７８番地"/>
    <m/>
    <s v="中城　賢一"/>
    <s v="   "/>
    <m/>
    <n v="0"/>
    <n v="0"/>
    <n v="20"/>
    <s v="子"/>
    <n v="0"/>
    <s v="住登者"/>
    <n v="0"/>
    <n v="19860328"/>
    <n v="19860328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8"/>
    <s v="真菰"/>
    <x v="1230"/>
    <s v="ナカジョウ　ケンイチ"/>
    <s v="中城　賢一"/>
    <n v="5033"/>
    <n v="999"/>
    <s v="ナカジョウ　ヤスヒロ"/>
    <s v="中城　康弘"/>
    <m/>
    <m/>
    <d v="1970-01-17T00:00:00"/>
    <d v="1970-01-17T00:00:00"/>
    <x v="14"/>
    <s v="男"/>
    <x v="1"/>
    <n v="200"/>
    <n v="8780007"/>
    <s v="大字三宅３７８番地"/>
    <m/>
    <s v="大分県竹田市大字三宅３７８番地"/>
    <m/>
    <s v="中城　康弘"/>
    <s v="   "/>
    <m/>
    <n v="0"/>
    <n v="0"/>
    <n v="20"/>
    <s v="子"/>
    <n v="0"/>
    <s v="住登者"/>
    <n v="0"/>
    <n v="20021207"/>
    <n v="20140831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8"/>
    <s v="真菰"/>
    <x v="1231"/>
    <s v="ナカジョウ　アキエ"/>
    <s v="中城　昭惠"/>
    <n v="5036"/>
    <n v="999"/>
    <s v="ナカジョウ　アキエ"/>
    <s v="中城　昭惠"/>
    <m/>
    <m/>
    <d v="1944-03-09T00:00:00"/>
    <d v="1944-03-09T00:00:00"/>
    <x v="34"/>
    <s v="女"/>
    <x v="0"/>
    <n v="200"/>
    <n v="8780007"/>
    <s v="大字三宅９６番地２"/>
    <m/>
    <s v="大分県竹田市大字三宅９６番地２"/>
    <m/>
    <s v="中城　建士"/>
    <s v="   "/>
    <m/>
    <n v="0"/>
    <n v="0"/>
    <n v="2"/>
    <s v="世帯主"/>
    <n v="0"/>
    <s v="住登者"/>
    <n v="0"/>
    <n v="19661130"/>
    <n v="19661130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8"/>
    <s v="真菰"/>
    <x v="1232"/>
    <s v="ナカジョウ　タダハル"/>
    <s v="中城　忠治"/>
    <n v="5042"/>
    <n v="999"/>
    <s v="ナカジョウ　タダハル"/>
    <s v="中城　忠治"/>
    <m/>
    <m/>
    <d v="1949-06-21T00:00:00"/>
    <d v="1949-06-21T00:00:00"/>
    <x v="32"/>
    <s v="男"/>
    <x v="1"/>
    <n v="200"/>
    <n v="8780007"/>
    <s v="大字三宅９８番地"/>
    <m/>
    <s v="大分県竹田市大字三宅９８番地"/>
    <m/>
    <s v="中城　忠治"/>
    <s v="   "/>
    <m/>
    <n v="0"/>
    <n v="0"/>
    <n v="2"/>
    <s v="世帯主"/>
    <n v="0"/>
    <s v="住登者"/>
    <n v="0"/>
    <n v="19490621"/>
    <n v="19490621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38"/>
    <s v="真菰"/>
    <x v="1232"/>
    <s v="ナカジョウ　タダハル"/>
    <s v="中城　忠治"/>
    <n v="5043"/>
    <n v="999"/>
    <s v="ナカジョウ　ムツコ"/>
    <s v="中城　睦子"/>
    <m/>
    <m/>
    <d v="1955-03-22T00:00:00"/>
    <d v="1955-03-22T00:00:00"/>
    <x v="11"/>
    <s v="女"/>
    <x v="0"/>
    <n v="200"/>
    <n v="8780007"/>
    <s v="大字三宅９８番地"/>
    <m/>
    <s v="大分県竹田市大字三宅９８番地"/>
    <m/>
    <s v="中城　忠治"/>
    <s v="   "/>
    <m/>
    <n v="0"/>
    <n v="0"/>
    <n v="12"/>
    <s v="妻"/>
    <n v="0"/>
    <s v="住登者"/>
    <n v="0"/>
    <n v="19750201"/>
    <n v="19750201"/>
    <x v="0"/>
    <m/>
    <m/>
    <m/>
    <m/>
    <x v="0"/>
    <x v="0"/>
    <x v="0"/>
    <n v="2"/>
    <x v="1"/>
    <n v="1"/>
    <s v=""/>
    <s v=""/>
    <s v=""/>
    <s v=""/>
    <s v=""/>
    <s v=""/>
    <x v="0"/>
    <s v=""/>
    <n v="1"/>
    <s v=""/>
  </r>
  <r>
    <x v="38"/>
    <s v="真菰"/>
    <x v="1232"/>
    <s v="ナカジョウ　タダハル"/>
    <s v="中城　忠治"/>
    <n v="5046"/>
    <n v="999"/>
    <s v="ナカジョウ　トモハル"/>
    <s v="中城　朋治"/>
    <m/>
    <m/>
    <d v="1982-12-17T00:00:00"/>
    <d v="1982-12-17T00:00:00"/>
    <x v="72"/>
    <s v="男"/>
    <x v="1"/>
    <n v="200"/>
    <n v="8780007"/>
    <s v="大字三宅９８番地"/>
    <m/>
    <s v="大分県竹田市大字三宅９８番地"/>
    <m/>
    <s v="中城　忠治"/>
    <s v="   "/>
    <m/>
    <n v="0"/>
    <n v="0"/>
    <n v="20"/>
    <s v="子"/>
    <n v="0"/>
    <s v="住登者"/>
    <n v="0"/>
    <n v="20150401"/>
    <n v="20150401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8"/>
    <s v="真菰"/>
    <x v="1233"/>
    <s v="ナカジョウ　ヨウコ"/>
    <s v="中城　洋子"/>
    <n v="5051"/>
    <n v="999"/>
    <s v="ナカジョウ　ヨウコ"/>
    <s v="中城　洋子"/>
    <m/>
    <m/>
    <d v="1955-11-05T00:00:00"/>
    <d v="1955-11-05T00:00:00"/>
    <x v="1"/>
    <s v="女"/>
    <x v="0"/>
    <n v="200"/>
    <n v="8780007"/>
    <s v="大字三宅４０７番地"/>
    <m/>
    <s v="大分県竹田市大字三宅４０７番地"/>
    <m/>
    <s v="中城　章吉"/>
    <s v="   "/>
    <m/>
    <n v="0"/>
    <n v="0"/>
    <n v="2"/>
    <s v="世帯主"/>
    <n v="0"/>
    <s v="住登者"/>
    <n v="0"/>
    <n v="19791224"/>
    <n v="19791224"/>
    <x v="0"/>
    <m/>
    <m/>
    <m/>
    <m/>
    <x v="0"/>
    <x v="0"/>
    <x v="0"/>
    <n v="2"/>
    <x v="0"/>
    <n v="1"/>
    <s v=""/>
    <s v=""/>
    <s v=""/>
    <s v=""/>
    <s v=""/>
    <s v=""/>
    <x v="0"/>
    <s v=""/>
    <n v="1"/>
    <n v="1"/>
  </r>
  <r>
    <x v="38"/>
    <s v="真菰"/>
    <x v="1234"/>
    <s v="フルショウ　サダヨシ"/>
    <s v="古庄　定義"/>
    <n v="5054"/>
    <n v="999"/>
    <s v="フルショウ　サダヨシ"/>
    <s v="古庄　定義"/>
    <m/>
    <m/>
    <d v="1940-04-21T00:00:00"/>
    <d v="1940-04-21T00:00:00"/>
    <x v="5"/>
    <s v="男"/>
    <x v="1"/>
    <n v="200"/>
    <n v="8780007"/>
    <s v="大字三宅１９１番地"/>
    <m/>
    <s v="大分県竹田市大字三宅１９１番地"/>
    <m/>
    <s v="古庄　定義"/>
    <s v="   "/>
    <m/>
    <n v="0"/>
    <n v="0"/>
    <n v="2"/>
    <s v="世帯主"/>
    <n v="0"/>
    <s v="住登者"/>
    <n v="0"/>
    <n v="19400421"/>
    <n v="19400421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8"/>
    <s v="真菰"/>
    <x v="1234"/>
    <s v="フルショウ　サダヨシ"/>
    <s v="古庄　定義"/>
    <n v="5057"/>
    <n v="999"/>
    <s v="フルショウ　ユウジ"/>
    <s v="古庄　雄二"/>
    <m/>
    <m/>
    <d v="1970-12-28T00:00:00"/>
    <d v="1970-12-28T00:00:00"/>
    <x v="18"/>
    <s v="男"/>
    <x v="1"/>
    <n v="200"/>
    <n v="8780007"/>
    <s v="大字三宅１９１番地"/>
    <m/>
    <s v="大分県竹田市大字三宅１９１番地"/>
    <m/>
    <s v="古庄　雄二"/>
    <s v="   "/>
    <m/>
    <n v="0"/>
    <n v="0"/>
    <n v="20"/>
    <s v="子"/>
    <n v="0"/>
    <s v="住登者"/>
    <n v="0"/>
    <n v="19701228"/>
    <n v="19701228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8"/>
    <s v="真菰"/>
    <x v="1235"/>
    <s v="ヤマグチ　ヒデトシ"/>
    <s v="山口　秀歳"/>
    <n v="5065"/>
    <n v="999"/>
    <s v="ヤマグチ　ケイコ"/>
    <s v="山口　桂子"/>
    <m/>
    <m/>
    <d v="1951-12-02T00:00:00"/>
    <d v="1951-12-02T00:00:00"/>
    <x v="41"/>
    <s v="女"/>
    <x v="0"/>
    <n v="200"/>
    <n v="8780007"/>
    <s v="大字三宅４３番地"/>
    <m/>
    <s v="大分県竹田市大字三宅４３番地"/>
    <m/>
    <s v="山口　秀歳"/>
    <s v="   "/>
    <m/>
    <n v="0"/>
    <n v="0"/>
    <n v="12"/>
    <s v="妻"/>
    <n v="0"/>
    <s v="住登者"/>
    <n v="0"/>
    <n v="19760102"/>
    <n v="19760102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8"/>
    <s v="真菰"/>
    <x v="1235"/>
    <s v="ヤマグチ　ヒデトシ"/>
    <s v="山口　秀歳"/>
    <n v="5066"/>
    <n v="999"/>
    <s v="ヤマグチ　ヒデトシ"/>
    <s v="山口　秀歳"/>
    <m/>
    <m/>
    <d v="1950-09-07T00:00:00"/>
    <d v="1950-09-07T00:00:00"/>
    <x v="0"/>
    <s v="男"/>
    <x v="1"/>
    <n v="200"/>
    <n v="8780007"/>
    <s v="大字三宅４３番地"/>
    <m/>
    <s v="大分県竹田市大字三宅４３番地"/>
    <m/>
    <s v="山口　秀歳"/>
    <s v="   "/>
    <m/>
    <n v="0"/>
    <n v="0"/>
    <n v="2"/>
    <s v="世帯主"/>
    <n v="0"/>
    <s v="住登者"/>
    <n v="0"/>
    <n v="19710812"/>
    <n v="19780701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8"/>
    <s v="真菰"/>
    <x v="1235"/>
    <s v="ヤマグチ　ヒデトシ"/>
    <s v="山口　秀歳"/>
    <n v="5069"/>
    <n v="999"/>
    <s v="ヤマグチ　ナオキ"/>
    <s v="山口　直樹"/>
    <m/>
    <m/>
    <d v="1981-10-03T00:00:00"/>
    <d v="1981-10-03T00:00:00"/>
    <x v="78"/>
    <s v="男"/>
    <x v="1"/>
    <n v="200"/>
    <n v="8780007"/>
    <s v="大字三宅４３番地"/>
    <m/>
    <s v="大分県竹田市大字三宅４３番地"/>
    <m/>
    <s v="山口　秀歳"/>
    <s v="   "/>
    <m/>
    <n v="0"/>
    <n v="0"/>
    <n v="20"/>
    <s v="子"/>
    <n v="0"/>
    <s v="住登者"/>
    <n v="0"/>
    <n v="19811003"/>
    <n v="19811003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8"/>
    <s v="真菰"/>
    <x v="1225"/>
    <s v="カジワラ　タカシ"/>
    <s v="梶原　隆"/>
    <n v="25188"/>
    <n v="999"/>
    <s v="カジワラ　ミユキ"/>
    <s v="梶原　幸"/>
    <m/>
    <m/>
    <d v="1977-08-09T00:00:00"/>
    <d v="1977-08-09T00:00:00"/>
    <x v="63"/>
    <s v="女"/>
    <x v="0"/>
    <n v="200"/>
    <n v="8780007"/>
    <s v="大字三宅１８４番地２"/>
    <m/>
    <s v="大分県竹田市大字三宅１８４番地２"/>
    <m/>
    <s v="梶原　隆"/>
    <s v="   "/>
    <m/>
    <n v="0"/>
    <n v="0"/>
    <n v="12"/>
    <s v="妻"/>
    <n v="0"/>
    <s v="住登者"/>
    <n v="0"/>
    <n v="20091226"/>
    <n v="20091226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8"/>
    <s v="真菰"/>
    <x v="1230"/>
    <s v="ナカジョウ　ケンイチ"/>
    <s v="中城　賢一"/>
    <n v="26274"/>
    <n v="999"/>
    <s v="ナカジョウ　レイコ"/>
    <s v="中城　玲子"/>
    <m/>
    <m/>
    <d v="1972-01-26T00:00:00"/>
    <d v="1972-01-26T00:00:00"/>
    <x v="21"/>
    <s v="女"/>
    <x v="0"/>
    <n v="200"/>
    <n v="8780007"/>
    <s v="大字三宅３７８番地"/>
    <m/>
    <s v="大分県竹田市大字三宅３７８番地"/>
    <m/>
    <s v="中城　康弘"/>
    <s v="   "/>
    <m/>
    <n v="0"/>
    <n v="0"/>
    <n v="2012"/>
    <s v="子の妻"/>
    <n v="0"/>
    <s v="住登者"/>
    <n v="0"/>
    <n v="20021207"/>
    <n v="20140831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8"/>
    <s v="真菰"/>
    <x v="1234"/>
    <s v="フルショウ　サダヨシ"/>
    <s v="古庄　定義"/>
    <n v="27882"/>
    <n v="999"/>
    <s v="フルショウ　スミレ"/>
    <s v="古庄　すみれ"/>
    <m/>
    <m/>
    <d v="1970-03-13T00:00:00"/>
    <d v="1970-03-13T00:00:00"/>
    <x v="14"/>
    <s v="女"/>
    <x v="0"/>
    <n v="200"/>
    <n v="8780007"/>
    <s v="大字三宅１９１番地"/>
    <m/>
    <s v="大分県竹田市大字三宅１９１番地"/>
    <m/>
    <s v="古庄　雄二"/>
    <s v="   "/>
    <m/>
    <n v="0"/>
    <n v="0"/>
    <n v="2012"/>
    <s v="子の妻"/>
    <n v="0"/>
    <s v="住登者"/>
    <n v="0"/>
    <n v="19971022"/>
    <n v="19971022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8"/>
    <s v="真菰"/>
    <x v="1225"/>
    <s v="カジワラ　タカシ"/>
    <s v="梶原　隆"/>
    <n v="40002697"/>
    <n v="999"/>
    <s v="カジワラ　タイキ"/>
    <s v="梶原　大基"/>
    <m/>
    <m/>
    <d v="2005-02-15T00:00:00"/>
    <d v="2005-02-15T00:00:00"/>
    <x v="54"/>
    <s v="男"/>
    <x v="1"/>
    <n v="200"/>
    <n v="8780007"/>
    <s v="大字三宅１８４番地２"/>
    <m/>
    <s v="大分県竹田市大字三宅１８４番地２"/>
    <m/>
    <s v="梶原　隆"/>
    <s v="   "/>
    <m/>
    <n v="0"/>
    <n v="0"/>
    <n v="20"/>
    <s v="子"/>
    <n v="0"/>
    <s v="住登者"/>
    <n v="0"/>
    <n v="20091226"/>
    <n v="20091226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8"/>
    <s v="真菰"/>
    <x v="1236"/>
    <s v="ナカジョウ　サトミ"/>
    <s v="中城　里美"/>
    <n v="40005754"/>
    <n v="999"/>
    <s v="ナカジョウ　サトミ"/>
    <s v="中城　里美"/>
    <m/>
    <m/>
    <d v="1967-03-25T00:00:00"/>
    <d v="1967-03-25T00:00:00"/>
    <x v="55"/>
    <s v="女"/>
    <x v="0"/>
    <n v="200"/>
    <n v="8780007"/>
    <s v="大字三宅９６番地２"/>
    <m/>
    <s v="山梨県甲府市里吉２丁目８番"/>
    <m/>
    <s v="中城　里美"/>
    <s v="   "/>
    <m/>
    <n v="0"/>
    <n v="0"/>
    <n v="2"/>
    <s v="世帯主"/>
    <n v="0"/>
    <s v="住登者"/>
    <n v="20221219"/>
    <n v="20150719"/>
    <n v="20221219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8"/>
    <s v="真菰"/>
    <x v="1237"/>
    <s v="ウジタ　タカノリ"/>
    <s v="氏田　隆憲"/>
    <n v="40006856"/>
    <n v="999"/>
    <s v="ウジタ　ナツエ"/>
    <s v="氏田　夏江"/>
    <m/>
    <m/>
    <d v="1952-07-09T00:00:00"/>
    <d v="1952-07-09T00:00:00"/>
    <x v="41"/>
    <s v="女"/>
    <x v="0"/>
    <n v="200"/>
    <n v="8780007"/>
    <s v="大字三宅１３００番地"/>
    <m/>
    <s v="大分県竹田市大字三宅１３００番地"/>
    <m/>
    <s v="氏田　隆憲"/>
    <s v="   "/>
    <m/>
    <n v="0"/>
    <n v="0"/>
    <n v="12"/>
    <s v="妻"/>
    <n v="0"/>
    <s v="住登者"/>
    <n v="0"/>
    <n v="20170729"/>
    <n v="20170729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8"/>
    <s v="真菰"/>
    <x v="1237"/>
    <s v="ウジタ　タカノリ"/>
    <s v="氏田　隆憲"/>
    <n v="90014431"/>
    <n v="999"/>
    <s v="ウジタ　タカノリ"/>
    <s v="氏田　隆憲"/>
    <m/>
    <m/>
    <d v="1952-07-09T00:00:00"/>
    <d v="1952-07-09T00:00:00"/>
    <x v="41"/>
    <s v="男"/>
    <x v="1"/>
    <n v="200"/>
    <n v="8780007"/>
    <s v="大字三宅１３００番地"/>
    <m/>
    <s v="大分県竹田市大字三宅１３００番地"/>
    <m/>
    <s v="氏田　隆憲"/>
    <s v="   "/>
    <m/>
    <n v="0"/>
    <n v="0"/>
    <n v="2"/>
    <s v="世帯主"/>
    <n v="0"/>
    <s v="住登者"/>
    <n v="0"/>
    <n v="20170729"/>
    <n v="20170729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9"/>
    <s v="小賀"/>
    <x v="1238"/>
    <s v="フルサワ　ミツオ"/>
    <s v="古澤　光男"/>
    <n v="2427"/>
    <n v="999"/>
    <s v="フルサワ　ミツオ"/>
    <s v="古澤　光男"/>
    <m/>
    <m/>
    <d v="1965-08-26T00:00:00"/>
    <d v="1965-08-26T00:00:00"/>
    <x v="59"/>
    <s v="男"/>
    <x v="1"/>
    <n v="500"/>
    <n v="8780004"/>
    <s v="大字中１０３２番地"/>
    <m/>
    <s v="大分県竹田市大字中１０３２番地"/>
    <m/>
    <s v="古澤　光男"/>
    <s v="   "/>
    <m/>
    <n v="0"/>
    <n v="0"/>
    <n v="2"/>
    <s v="世帯主"/>
    <n v="0"/>
    <s v="住登者"/>
    <n v="20210330"/>
    <n v="20210330"/>
    <n v="20210330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9"/>
    <s v="小賀"/>
    <x v="1239"/>
    <s v="アダチ　シュウホウ"/>
    <s v="足立　秋芳"/>
    <n v="5072"/>
    <n v="999"/>
    <s v="アダチ　シュウホウ"/>
    <s v="足立　秋芳"/>
    <m/>
    <m/>
    <d v="1949-10-30T00:00:00"/>
    <d v="1949-10-30T00:00:00"/>
    <x v="15"/>
    <s v="男"/>
    <x v="1"/>
    <n v="500"/>
    <n v="8780004"/>
    <s v="大字中１４５１番地１"/>
    <m/>
    <s v="大分県竹田市大字中１４５１番地１"/>
    <m/>
    <s v="足立　秋芳"/>
    <s v="   "/>
    <m/>
    <n v="0"/>
    <n v="0"/>
    <n v="2"/>
    <s v="世帯主"/>
    <n v="0"/>
    <s v="住登者"/>
    <n v="0"/>
    <n v="19770316"/>
    <n v="19770316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9"/>
    <s v="小賀"/>
    <x v="1239"/>
    <s v="アダチ　シュウホウ"/>
    <s v="足立　秋芳"/>
    <n v="5073"/>
    <n v="999"/>
    <s v="アダチ　ユミコ"/>
    <s v="足立　由美子"/>
    <m/>
    <m/>
    <d v="1953-02-20T00:00:00"/>
    <d v="1953-02-20T00:00:00"/>
    <x v="13"/>
    <s v="女"/>
    <x v="0"/>
    <n v="500"/>
    <n v="8780004"/>
    <s v="大字中１４５１番地１"/>
    <m/>
    <s v="大分県竹田市大字中１４５１番地１"/>
    <m/>
    <s v="足立　秋芳"/>
    <s v="   "/>
    <m/>
    <n v="0"/>
    <n v="0"/>
    <n v="12"/>
    <s v="妻"/>
    <n v="0"/>
    <s v="住登者"/>
    <n v="0"/>
    <n v="19530220"/>
    <n v="19740116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9"/>
    <s v="小賀"/>
    <x v="1239"/>
    <s v="アダチ　シュウホウ"/>
    <s v="足立　秋芳"/>
    <n v="5074"/>
    <n v="999"/>
    <s v="アダチ　アヤ"/>
    <s v="足立　彩"/>
    <m/>
    <m/>
    <d v="1986-10-07T00:00:00"/>
    <d v="1986-10-07T00:00:00"/>
    <x v="71"/>
    <s v="女"/>
    <x v="0"/>
    <n v="500"/>
    <n v="8780004"/>
    <s v="大字中１４５１番地１"/>
    <m/>
    <s v="大分県竹田市大字中１４５１番地１"/>
    <m/>
    <s v="足立　秋芳"/>
    <s v="   "/>
    <m/>
    <n v="0"/>
    <n v="0"/>
    <n v="20"/>
    <s v="子"/>
    <n v="0"/>
    <s v="住登者"/>
    <n v="0"/>
    <n v="19861007"/>
    <n v="19861007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9"/>
    <s v="小賀"/>
    <x v="1239"/>
    <s v="アダチ　シュウホウ"/>
    <s v="足立　秋芳"/>
    <n v="5075"/>
    <n v="999"/>
    <s v="アダチ　コズエ"/>
    <s v="足立　梢"/>
    <m/>
    <m/>
    <d v="1988-01-20T00:00:00"/>
    <d v="1988-01-20T00:00:00"/>
    <x v="24"/>
    <s v="女"/>
    <x v="0"/>
    <n v="500"/>
    <n v="8780004"/>
    <s v="大字中１４５１番地１"/>
    <m/>
    <s v="大分県竹田市大字中１４５１番地１"/>
    <m/>
    <s v="足立　秋芳"/>
    <s v="   "/>
    <m/>
    <n v="0"/>
    <n v="0"/>
    <n v="20"/>
    <s v="子"/>
    <n v="0"/>
    <s v="住登者"/>
    <n v="0"/>
    <n v="19880120"/>
    <n v="19880120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9"/>
    <s v="小賀"/>
    <x v="1240"/>
    <s v="アンドウ　カツキ"/>
    <s v="安藤　勝喜"/>
    <n v="5078"/>
    <n v="999"/>
    <s v="アンドウ　カツキ"/>
    <s v="安藤　勝喜"/>
    <m/>
    <m/>
    <d v="1937-06-14T00:00:00"/>
    <d v="1937-06-14T00:00:00"/>
    <x v="12"/>
    <s v="男"/>
    <x v="1"/>
    <n v="500"/>
    <n v="8780004"/>
    <s v="大字中９２５番地"/>
    <m/>
    <s v="大分県竹田市大字中９２５番地"/>
    <m/>
    <s v="安藤　勝喜"/>
    <s v="   "/>
    <m/>
    <n v="0"/>
    <n v="0"/>
    <n v="2"/>
    <s v="世帯主"/>
    <n v="0"/>
    <s v="住登者"/>
    <n v="0"/>
    <n v="19370614"/>
    <n v="19370614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9"/>
    <s v="小賀"/>
    <x v="1241"/>
    <s v="イケナガ　トシユキ"/>
    <s v="池永　壽幸"/>
    <n v="5081"/>
    <n v="999"/>
    <s v="イケナガ　トシユキ"/>
    <s v="池永　壽幸"/>
    <m/>
    <m/>
    <d v="1944-05-12T00:00:00"/>
    <d v="1944-05-12T00:00:00"/>
    <x v="34"/>
    <s v="男"/>
    <x v="1"/>
    <n v="500"/>
    <n v="8780004"/>
    <s v="大字中１６７２番地"/>
    <m/>
    <s v="大分県竹田市大字中１６７２番地"/>
    <m/>
    <s v="池永　壽幸"/>
    <s v="   "/>
    <m/>
    <n v="0"/>
    <n v="0"/>
    <n v="2"/>
    <s v="世帯主"/>
    <n v="0"/>
    <s v="住登者"/>
    <n v="0"/>
    <n v="19731228"/>
    <n v="19731228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9"/>
    <s v="小賀"/>
    <x v="1241"/>
    <s v="イケナガ　トシユキ"/>
    <s v="池永　壽幸"/>
    <n v="5082"/>
    <n v="999"/>
    <s v="イケナガ　ヨシコ"/>
    <s v="池永　よし子"/>
    <m/>
    <m/>
    <d v="1951-07-26T00:00:00"/>
    <d v="1951-07-26T00:00:00"/>
    <x v="0"/>
    <s v="女"/>
    <x v="0"/>
    <n v="500"/>
    <n v="8780004"/>
    <s v="大字中１６７２番地"/>
    <m/>
    <s v="大分県竹田市大字中１６７２番地"/>
    <m/>
    <s v="池永　壽幸"/>
    <s v="   "/>
    <m/>
    <n v="0"/>
    <n v="0"/>
    <n v="12"/>
    <s v="妻"/>
    <n v="0"/>
    <s v="住登者"/>
    <n v="0"/>
    <n v="19731228"/>
    <n v="19731228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9"/>
    <s v="小賀"/>
    <x v="1241"/>
    <s v="イケナガ　トシユキ"/>
    <s v="池永　壽幸"/>
    <n v="5083"/>
    <n v="999"/>
    <s v="イケナガ　ユウゾウ"/>
    <s v="池永　祐三"/>
    <m/>
    <m/>
    <d v="1974-04-15T00:00:00"/>
    <d v="1974-04-15T00:00:00"/>
    <x v="46"/>
    <s v="男"/>
    <x v="1"/>
    <n v="500"/>
    <n v="8780004"/>
    <s v="大字中１６７２番地"/>
    <m/>
    <s v="大分県竹田市大字中１６７２番地"/>
    <m/>
    <s v="池永　壽幸"/>
    <s v="   "/>
    <m/>
    <n v="0"/>
    <n v="0"/>
    <n v="20"/>
    <s v="子"/>
    <n v="0"/>
    <s v="住登者"/>
    <n v="0"/>
    <n v="19960625"/>
    <n v="19960625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9"/>
    <s v="小賀"/>
    <x v="1241"/>
    <s v="イケナガ　トシユキ"/>
    <s v="池永　壽幸"/>
    <n v="5084"/>
    <n v="999"/>
    <s v="イケナガ　ヒロシ"/>
    <s v="池永　浩"/>
    <m/>
    <m/>
    <d v="1975-10-30T00:00:00"/>
    <d v="1975-10-30T00:00:00"/>
    <x v="17"/>
    <s v="男"/>
    <x v="1"/>
    <n v="500"/>
    <n v="8780004"/>
    <s v="大字中１６７２番地"/>
    <m/>
    <s v="大分県竹田市大字中１６７２番地"/>
    <m/>
    <s v="池永　壽幸"/>
    <s v="   "/>
    <m/>
    <n v="0"/>
    <n v="0"/>
    <n v="20"/>
    <s v="子"/>
    <n v="0"/>
    <s v="住登者"/>
    <n v="0"/>
    <n v="19751030"/>
    <n v="19751030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9"/>
    <s v="小賀"/>
    <x v="1242"/>
    <s v="カジワラ　マサフミ"/>
    <s v="梶原　正文"/>
    <n v="5094"/>
    <n v="999"/>
    <s v="カジワラ　ヒデマサ"/>
    <s v="梶原　秀正"/>
    <m/>
    <m/>
    <d v="1931-05-10T00:00:00"/>
    <d v="1931-05-10T00:00:00"/>
    <x v="61"/>
    <s v="男"/>
    <x v="1"/>
    <n v="500"/>
    <n v="8780004"/>
    <s v="大字中１５５３番地"/>
    <m/>
    <s v="大分県竹田市大字中１５５３番地"/>
    <m/>
    <s v="梶原　秀正"/>
    <s v="   "/>
    <m/>
    <n v="0"/>
    <n v="0"/>
    <n v="51"/>
    <s v="父"/>
    <n v="0"/>
    <s v="住登者"/>
    <n v="0"/>
    <n v="19310510"/>
    <n v="19310510"/>
    <x v="0"/>
    <m/>
    <m/>
    <m/>
    <m/>
    <x v="0"/>
    <x v="1"/>
    <x v="0"/>
    <n v="2"/>
    <x v="1"/>
    <n v="1"/>
    <n v="1"/>
    <n v="1"/>
    <n v="1"/>
    <n v="1"/>
    <s v=""/>
    <s v=""/>
    <x v="0"/>
    <s v=""/>
    <n v="1"/>
    <s v=""/>
  </r>
  <r>
    <x v="39"/>
    <s v="小賀"/>
    <x v="1242"/>
    <s v="カジワラ　マサフミ"/>
    <s v="梶原　正文"/>
    <n v="5095"/>
    <n v="999"/>
    <s v="カジワラ　サダコ"/>
    <s v="梶原　貞子"/>
    <m/>
    <m/>
    <d v="1939-01-27T00:00:00"/>
    <d v="1939-01-27T00:00:00"/>
    <x v="50"/>
    <s v="女"/>
    <x v="0"/>
    <n v="500"/>
    <n v="8780004"/>
    <s v="大字中１５５３番地"/>
    <m/>
    <s v="大分県竹田市大字中１５５３番地"/>
    <m/>
    <s v="梶原　秀正"/>
    <s v="   "/>
    <m/>
    <n v="0"/>
    <n v="0"/>
    <n v="52"/>
    <s v="母"/>
    <n v="0"/>
    <s v="住登者"/>
    <n v="0"/>
    <n v="19390127"/>
    <n v="19590824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9"/>
    <s v="小賀"/>
    <x v="1242"/>
    <s v="カジワラ　マサフミ"/>
    <s v="梶原　正文"/>
    <n v="5096"/>
    <n v="999"/>
    <s v="カジワラ　マサフミ"/>
    <s v="梶原　正文"/>
    <m/>
    <m/>
    <d v="1950-07-22T00:00:00"/>
    <d v="1950-07-22T00:00:00"/>
    <x v="15"/>
    <s v="男"/>
    <x v="1"/>
    <n v="500"/>
    <n v="8780004"/>
    <s v="大字中１５５３番地"/>
    <m/>
    <s v="大分県竹田市大字中１５５３番地"/>
    <m/>
    <s v="梶原　正文"/>
    <s v="   "/>
    <m/>
    <n v="0"/>
    <n v="0"/>
    <n v="2"/>
    <s v="世帯主"/>
    <n v="0"/>
    <s v="住登者"/>
    <n v="0"/>
    <n v="19701117"/>
    <n v="19701117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39"/>
    <s v="小賀"/>
    <x v="1242"/>
    <s v="カジワラ　マサフミ"/>
    <s v="梶原　正文"/>
    <n v="5097"/>
    <n v="999"/>
    <s v="カジワラ　カズコ"/>
    <s v="梶原　和子"/>
    <m/>
    <m/>
    <d v="1954-03-04T00:00:00"/>
    <d v="1954-03-04T00:00:00"/>
    <x v="38"/>
    <s v="女"/>
    <x v="0"/>
    <n v="500"/>
    <n v="8780004"/>
    <s v="大字中１５５３番地"/>
    <m/>
    <s v="大分県竹田市大字中１５５３番地"/>
    <m/>
    <s v="梶原　正文"/>
    <s v="   "/>
    <m/>
    <n v="0"/>
    <n v="0"/>
    <n v="12"/>
    <s v="妻"/>
    <n v="0"/>
    <s v="住登者"/>
    <n v="0"/>
    <n v="19770903"/>
    <n v="19770925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9"/>
    <s v="小賀"/>
    <x v="1243"/>
    <s v="カジワラ　リュウイチ"/>
    <s v="梶原　柳一"/>
    <n v="5102"/>
    <n v="999"/>
    <s v="カジワラ　チカキ"/>
    <s v="梶　チカキ"/>
    <m/>
    <m/>
    <d v="1933-03-18T00:00:00"/>
    <d v="1933-03-18T00:00:00"/>
    <x v="51"/>
    <s v="女"/>
    <x v="0"/>
    <n v="500"/>
    <n v="8780004"/>
    <s v="大字中１５３９番地"/>
    <m/>
    <s v="大分県竹田市大字中１５３９番地"/>
    <m/>
    <s v="梶　磨"/>
    <s v="   "/>
    <m/>
    <n v="0"/>
    <n v="0"/>
    <n v="52"/>
    <s v="母"/>
    <n v="0"/>
    <s v="住登者"/>
    <n v="0"/>
    <n v="19521115"/>
    <n v="19521115"/>
    <x v="0"/>
    <m/>
    <m/>
    <m/>
    <m/>
    <x v="0"/>
    <x v="1"/>
    <x v="0"/>
    <n v="2"/>
    <x v="1"/>
    <n v="1"/>
    <n v="1"/>
    <n v="1"/>
    <n v="1"/>
    <n v="1"/>
    <s v=""/>
    <s v=""/>
    <x v="0"/>
    <s v=""/>
    <n v="1"/>
    <n v="1"/>
  </r>
  <r>
    <x v="39"/>
    <s v="小賀"/>
    <x v="1244"/>
    <s v="カトウ　マサカツ"/>
    <s v="加藤　正勝"/>
    <n v="5103"/>
    <n v="999"/>
    <s v="カトウ　マサカツ"/>
    <s v="加藤　正勝"/>
    <m/>
    <m/>
    <d v="1941-08-13T00:00:00"/>
    <d v="1941-08-13T00:00:00"/>
    <x v="9"/>
    <s v="男"/>
    <x v="1"/>
    <n v="500"/>
    <n v="8780004"/>
    <s v="大字中９４８番地"/>
    <m/>
    <s v="大分県竹田市大字中９４８番地"/>
    <m/>
    <s v="加藤　正勝"/>
    <s v="   "/>
    <m/>
    <n v="0"/>
    <n v="0"/>
    <n v="2"/>
    <s v="世帯主"/>
    <n v="0"/>
    <s v="住登者"/>
    <n v="0"/>
    <n v="19880401"/>
    <n v="19880401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9"/>
    <s v="小賀"/>
    <x v="1244"/>
    <s v="カトウ　マサカツ"/>
    <s v="加藤　正勝"/>
    <n v="5104"/>
    <n v="999"/>
    <s v="カトウ　ヤスコ"/>
    <s v="加藤　康子"/>
    <m/>
    <m/>
    <d v="1947-12-12T00:00:00"/>
    <d v="1947-12-12T00:00:00"/>
    <x v="7"/>
    <s v="女"/>
    <x v="0"/>
    <n v="500"/>
    <n v="8780004"/>
    <s v="大字中９４８番地"/>
    <m/>
    <s v="大分県竹田市大字中９４８番地"/>
    <m/>
    <s v="加藤　正勝"/>
    <s v="   "/>
    <m/>
    <n v="0"/>
    <n v="0"/>
    <n v="12"/>
    <s v="妻"/>
    <n v="0"/>
    <s v="住登者"/>
    <n v="0"/>
    <n v="19700428"/>
    <n v="19700428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9"/>
    <s v="小賀"/>
    <x v="1244"/>
    <s v="カトウ　マサカツ"/>
    <s v="加藤　正勝"/>
    <n v="5107"/>
    <n v="999"/>
    <s v="カトウ　ヨシミ"/>
    <s v="加藤　芳美"/>
    <m/>
    <m/>
    <d v="1977-06-07T00:00:00"/>
    <d v="1977-06-07T00:00:00"/>
    <x v="19"/>
    <s v="女"/>
    <x v="0"/>
    <n v="500"/>
    <n v="8780004"/>
    <s v="大字中９４８番地"/>
    <m/>
    <s v="大分県竹田市大字中９４８番地"/>
    <m/>
    <s v="加藤　正勝"/>
    <s v="   "/>
    <m/>
    <n v="0"/>
    <n v="0"/>
    <n v="20"/>
    <s v="子"/>
    <n v="0"/>
    <s v="住登者"/>
    <n v="20230324"/>
    <n v="20230324"/>
    <n v="20230324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9"/>
    <s v="小賀"/>
    <x v="1245"/>
    <s v="ゴトウ　トウジ"/>
    <s v="後藤　東治"/>
    <n v="5112"/>
    <n v="999"/>
    <s v="ゴトウ　トウジ"/>
    <s v="後藤　東治"/>
    <m/>
    <m/>
    <d v="1944-09-23T00:00:00"/>
    <d v="1944-09-23T00:00:00"/>
    <x v="4"/>
    <s v="男"/>
    <x v="1"/>
    <n v="500"/>
    <n v="8780004"/>
    <s v="大字中１４３０番地"/>
    <m/>
    <s v="大分県竹田市大字中１４３０番地"/>
    <m/>
    <s v="後藤　東治"/>
    <s v="   "/>
    <m/>
    <n v="0"/>
    <n v="0"/>
    <n v="2"/>
    <s v="世帯主"/>
    <n v="0"/>
    <s v="住登者"/>
    <n v="0"/>
    <n v="19850401"/>
    <n v="19850401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39"/>
    <s v="小賀"/>
    <x v="1245"/>
    <s v="ゴトウ　トウジ"/>
    <s v="後藤　東治"/>
    <n v="5113"/>
    <n v="999"/>
    <s v="ゴトウ　ユミコ"/>
    <s v="後藤　由美子"/>
    <m/>
    <m/>
    <d v="1950-12-01T00:00:00"/>
    <d v="1950-12-01T00:00:00"/>
    <x v="0"/>
    <s v="女"/>
    <x v="0"/>
    <n v="500"/>
    <n v="8780004"/>
    <s v="大字中１４３０番地"/>
    <m/>
    <s v="大分県竹田市大字中１４３０番地"/>
    <m/>
    <s v="後藤　東治"/>
    <s v="   "/>
    <m/>
    <n v="0"/>
    <n v="0"/>
    <n v="12"/>
    <s v="妻"/>
    <n v="0"/>
    <s v="住登者"/>
    <n v="0"/>
    <n v="19850401"/>
    <n v="19850401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39"/>
    <s v="小賀"/>
    <x v="1245"/>
    <s v="ゴトウ　トウジ"/>
    <s v="後藤　東治"/>
    <n v="5114"/>
    <n v="999"/>
    <s v="ゴトウ　ヨシカ"/>
    <s v="後藤　芳香"/>
    <m/>
    <m/>
    <d v="1973-01-19T00:00:00"/>
    <d v="1973-01-19T00:00:00"/>
    <x v="85"/>
    <s v="女"/>
    <x v="0"/>
    <n v="500"/>
    <n v="8780004"/>
    <s v="大字中１４３０番地"/>
    <m/>
    <s v="大分県竹田市大字中１４３０番地"/>
    <m/>
    <s v="後藤　芳香"/>
    <s v="   "/>
    <m/>
    <n v="0"/>
    <n v="0"/>
    <n v="20"/>
    <s v="子"/>
    <n v="0"/>
    <s v="住登者"/>
    <n v="0"/>
    <n v="20160414"/>
    <n v="20160414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9"/>
    <s v="小賀"/>
    <x v="1246"/>
    <s v="ソエダ　トシアキ"/>
    <s v="副田　利朗"/>
    <n v="5120"/>
    <n v="999"/>
    <s v="ソエダ　トシアキ"/>
    <s v="副田　利朗"/>
    <m/>
    <m/>
    <d v="1949-05-22T00:00:00"/>
    <d v="1949-05-22T00:00:00"/>
    <x v="32"/>
    <s v="男"/>
    <x v="1"/>
    <n v="500"/>
    <n v="8780004"/>
    <s v="大字中１３７０番地"/>
    <m/>
    <s v="大分県竹田市大字中１３７０番地"/>
    <m/>
    <s v="副田　利朗"/>
    <s v="   "/>
    <m/>
    <n v="0"/>
    <n v="0"/>
    <n v="2"/>
    <s v="世帯主"/>
    <n v="0"/>
    <s v="住登者"/>
    <n v="0"/>
    <n v="19490522"/>
    <n v="19490522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n v="1"/>
  </r>
  <r>
    <x v="39"/>
    <s v="小賀"/>
    <x v="1247"/>
    <s v="ハダノ　キヨミ"/>
    <s v="羽田野　清水"/>
    <n v="5125"/>
    <n v="999"/>
    <s v="ハダノ　ナミコ"/>
    <s v="羽田野　ナミ子"/>
    <m/>
    <m/>
    <d v="1929-08-04T00:00:00"/>
    <d v="1929-08-04T00:00:00"/>
    <x v="37"/>
    <s v="女"/>
    <x v="0"/>
    <n v="500"/>
    <n v="8780004"/>
    <s v="大字中１４０５番地"/>
    <m/>
    <s v="大分県竹田市大字中１４０５番地"/>
    <m/>
    <s v="羽田野　重信"/>
    <s v="   "/>
    <m/>
    <n v="0"/>
    <n v="0"/>
    <n v="52"/>
    <s v="母"/>
    <n v="0"/>
    <s v="住登者"/>
    <n v="0"/>
    <n v="19541001"/>
    <n v="19541001"/>
    <x v="0"/>
    <m/>
    <m/>
    <m/>
    <m/>
    <x v="0"/>
    <x v="1"/>
    <x v="0"/>
    <n v="2"/>
    <x v="1"/>
    <n v="1"/>
    <n v="1"/>
    <n v="1"/>
    <n v="1"/>
    <n v="1"/>
    <s v=""/>
    <s v=""/>
    <x v="0"/>
    <s v=""/>
    <n v="1"/>
    <s v=""/>
  </r>
  <r>
    <x v="39"/>
    <s v="小賀"/>
    <x v="1247"/>
    <s v="ハダノ　キヨミ"/>
    <s v="羽田野　清水"/>
    <n v="5126"/>
    <n v="999"/>
    <s v="ハダノ　キヨミ"/>
    <s v="羽田野　清水"/>
    <m/>
    <m/>
    <d v="1961-06-05T00:00:00"/>
    <d v="1961-06-05T00:00:00"/>
    <x v="20"/>
    <s v="男"/>
    <x v="1"/>
    <n v="500"/>
    <n v="8780004"/>
    <s v="大字中１４０５番地"/>
    <m/>
    <s v="大分県竹田市大字中１４０５番地"/>
    <m/>
    <s v="羽田野　清水"/>
    <s v="   "/>
    <m/>
    <n v="0"/>
    <n v="0"/>
    <n v="2"/>
    <s v="世帯主"/>
    <n v="0"/>
    <s v="住登者"/>
    <n v="0"/>
    <n v="19880901"/>
    <n v="19880901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39"/>
    <s v="小賀"/>
    <x v="1247"/>
    <s v="ハダノ　キヨミ"/>
    <s v="羽田野　清水"/>
    <n v="5127"/>
    <n v="999"/>
    <s v="ハダノ　ケイコ"/>
    <s v="羽田野　桂子"/>
    <m/>
    <m/>
    <d v="1963-03-20T00:00:00"/>
    <d v="1963-03-20T00:00:00"/>
    <x v="56"/>
    <s v="女"/>
    <x v="0"/>
    <n v="500"/>
    <n v="8780004"/>
    <s v="大字中１４０５番地"/>
    <m/>
    <s v="大分県竹田市大字中１４０５番地"/>
    <m/>
    <s v="羽田野　清水"/>
    <s v="   "/>
    <m/>
    <n v="0"/>
    <n v="0"/>
    <n v="12"/>
    <s v="妻"/>
    <n v="0"/>
    <s v="住登者"/>
    <n v="0"/>
    <n v="19880901"/>
    <n v="19880901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9"/>
    <s v="小賀"/>
    <x v="1248"/>
    <s v="ハダノ　カオリ"/>
    <s v="羽田野　香織"/>
    <n v="5128"/>
    <n v="999"/>
    <s v="ハダノ　カオリ"/>
    <s v="羽田野　香織"/>
    <m/>
    <m/>
    <d v="1988-07-10T00:00:00"/>
    <d v="1988-07-10T00:00:00"/>
    <x v="24"/>
    <s v="女"/>
    <x v="0"/>
    <n v="500"/>
    <n v="8780004"/>
    <s v="大字中１４０５番地"/>
    <m/>
    <s v="大分県竹田市大字中１４０５番地"/>
    <m/>
    <s v="羽田野　香織"/>
    <s v="   "/>
    <m/>
    <n v="0"/>
    <n v="0"/>
    <n v="2"/>
    <s v="世帯主"/>
    <n v="0"/>
    <s v="住登者"/>
    <n v="0"/>
    <n v="20110323"/>
    <n v="20110323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9"/>
    <s v="小賀"/>
    <x v="1249"/>
    <s v="フルサワ　マサコ"/>
    <s v="古澤　昌子"/>
    <n v="5135"/>
    <n v="999"/>
    <s v="フルサワ　マサコ"/>
    <s v="古澤　昌子"/>
    <m/>
    <m/>
    <d v="1937-11-23T00:00:00"/>
    <d v="1937-11-23T00:00:00"/>
    <x v="58"/>
    <s v="女"/>
    <x v="0"/>
    <n v="500"/>
    <n v="8780004"/>
    <s v="大字中１０３２番地"/>
    <m/>
    <s v="大分県竹田市大字中１０３２番地"/>
    <m/>
    <s v="古澤　利己"/>
    <s v="   "/>
    <m/>
    <n v="0"/>
    <n v="0"/>
    <n v="2"/>
    <s v="世帯主"/>
    <n v="0"/>
    <s v="住登者"/>
    <n v="20230721"/>
    <n v="19600111"/>
    <n v="19600111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9"/>
    <s v="小賀"/>
    <x v="1250"/>
    <s v="ゴトウ　スズコ"/>
    <s v="後藤　鈴子"/>
    <n v="5144"/>
    <n v="999"/>
    <s v="ゴトウ　スズコ"/>
    <s v="後藤　鈴子"/>
    <m/>
    <m/>
    <d v="1937-03-03T00:00:00"/>
    <d v="1937-03-03T00:00:00"/>
    <x v="12"/>
    <s v="女"/>
    <x v="0"/>
    <n v="500"/>
    <n v="8780004"/>
    <s v="大字中１１８１番地"/>
    <m/>
    <s v="大分県豊後大野市緒方町原尻７７７番地"/>
    <m/>
    <s v="後藤　千里"/>
    <s v="   "/>
    <m/>
    <n v="0"/>
    <n v="0"/>
    <n v="2"/>
    <s v="世帯主"/>
    <n v="0"/>
    <s v="住登者"/>
    <n v="0"/>
    <n v="19880127"/>
    <n v="19880127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39"/>
    <s v="小賀"/>
    <x v="1251"/>
    <s v="フルサワ　サトシ"/>
    <s v="古澤　智士"/>
    <n v="5148"/>
    <n v="999"/>
    <s v="フルサワ　タカコ"/>
    <s v="古澤　タカ子"/>
    <m/>
    <m/>
    <d v="1935-12-14T00:00:00"/>
    <d v="1935-12-14T00:00:00"/>
    <x v="36"/>
    <s v="女"/>
    <x v="0"/>
    <n v="500"/>
    <n v="8780004"/>
    <s v="大字中１３２０番地２"/>
    <m/>
    <s v="大分県竹田市大字中１３１４番地"/>
    <m/>
    <s v="古澤　利光"/>
    <s v="   "/>
    <m/>
    <n v="0"/>
    <n v="0"/>
    <n v="5152"/>
    <s v="父の母"/>
    <n v="0"/>
    <s v="住登者"/>
    <n v="20220801"/>
    <n v="19570308"/>
    <n v="20220801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9"/>
    <s v="小賀"/>
    <x v="1251"/>
    <s v="フルサワ　サトシ"/>
    <s v="古澤　智士"/>
    <n v="5150"/>
    <n v="999"/>
    <s v="フルサワ　チヅル"/>
    <s v="古澤　千鶴"/>
    <m/>
    <m/>
    <d v="1960-09-15T00:00:00"/>
    <d v="1960-09-15T00:00:00"/>
    <x v="20"/>
    <s v="女"/>
    <x v="0"/>
    <n v="500"/>
    <n v="8780004"/>
    <s v="大字中１３２０番地２"/>
    <m/>
    <s v="大分県竹田市大字中１３１４番地"/>
    <m/>
    <s v="古澤　俊孝"/>
    <s v="   "/>
    <m/>
    <n v="0"/>
    <n v="0"/>
    <n v="52"/>
    <s v="母"/>
    <n v="0"/>
    <s v="住登者"/>
    <n v="20220801"/>
    <n v="19860401"/>
    <n v="20220801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9"/>
    <s v="小賀"/>
    <x v="1251"/>
    <s v="フルサワ　サトシ"/>
    <s v="古澤　智士"/>
    <n v="5151"/>
    <n v="999"/>
    <s v="フルサワ　サトシ"/>
    <s v="古澤　智士"/>
    <m/>
    <m/>
    <d v="1986-12-23T00:00:00"/>
    <d v="1986-12-23T00:00:00"/>
    <x v="71"/>
    <s v="男"/>
    <x v="1"/>
    <n v="500"/>
    <n v="8780004"/>
    <s v="大字中１３２０番地２"/>
    <m/>
    <s v="大分県竹田市大字中１３１６番地"/>
    <m/>
    <s v="古澤　智士"/>
    <s v="   "/>
    <m/>
    <n v="0"/>
    <n v="0"/>
    <n v="2"/>
    <s v="世帯主"/>
    <n v="0"/>
    <s v="住登者"/>
    <n v="20220801"/>
    <n v="19861223"/>
    <n v="20220801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39"/>
    <s v="小賀"/>
    <x v="1252"/>
    <s v="フルサワ　マサヒロ"/>
    <s v="古澤　政浩"/>
    <n v="5154"/>
    <n v="999"/>
    <s v="フルサワ　マサヒロ"/>
    <s v="古澤　政浩"/>
    <m/>
    <m/>
    <d v="1960-02-28T00:00:00"/>
    <d v="1960-02-28T00:00:00"/>
    <x v="45"/>
    <s v="男"/>
    <x v="1"/>
    <n v="500"/>
    <n v="8780004"/>
    <s v="大字中１３２０番地２"/>
    <m/>
    <s v="大分県竹田市大字中１３１４番地"/>
    <m/>
    <s v="古澤　利光"/>
    <s v="   "/>
    <m/>
    <n v="0"/>
    <n v="0"/>
    <n v="2"/>
    <s v="世帯主"/>
    <n v="0"/>
    <s v="住登者"/>
    <n v="20220901"/>
    <n v="19600228"/>
    <n v="20220801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9"/>
    <s v="小賀"/>
    <x v="1253"/>
    <s v="フルサワ　テルヨシ"/>
    <s v="古澤　昭喜"/>
    <n v="5155"/>
    <n v="999"/>
    <s v="フルサワ　テルヨシ"/>
    <s v="古澤　昭喜"/>
    <m/>
    <m/>
    <d v="1934-04-01T00:00:00"/>
    <d v="1934-04-01T00:00:00"/>
    <x v="35"/>
    <s v="男"/>
    <x v="1"/>
    <n v="500"/>
    <n v="8780004"/>
    <s v="大字中１４１２番地"/>
    <m/>
    <s v="大分県竹田市大字中１４１２番地"/>
    <m/>
    <s v="古澤　昭喜"/>
    <s v="   "/>
    <m/>
    <n v="0"/>
    <n v="0"/>
    <n v="2"/>
    <s v="世帯主"/>
    <n v="0"/>
    <s v="住登者"/>
    <n v="0"/>
    <n v="19340401"/>
    <n v="19340401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s v=""/>
  </r>
  <r>
    <x v="39"/>
    <s v="小賀"/>
    <x v="1253"/>
    <s v="フルサワ　テルヨシ"/>
    <s v="古澤　昭喜"/>
    <n v="5156"/>
    <n v="999"/>
    <s v="フルサワ　キョウコ"/>
    <s v="古澤　京子"/>
    <m/>
    <m/>
    <d v="1936-11-07T00:00:00"/>
    <d v="1936-11-07T00:00:00"/>
    <x v="12"/>
    <s v="女"/>
    <x v="0"/>
    <n v="500"/>
    <n v="8780004"/>
    <s v="大字中１４１２番地"/>
    <m/>
    <s v="大分県竹田市大字中１４１２番地"/>
    <m/>
    <s v="古澤　昭喜"/>
    <s v="   "/>
    <m/>
    <n v="0"/>
    <n v="0"/>
    <n v="12"/>
    <s v="妻"/>
    <n v="0"/>
    <s v="住登者"/>
    <n v="0"/>
    <n v="19580910"/>
    <n v="19580910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39"/>
    <s v="小賀"/>
    <x v="1254"/>
    <s v="フルサワ　マユミ"/>
    <s v="古澤　まゆみ"/>
    <n v="5158"/>
    <n v="999"/>
    <s v="フルサワ　マユミ"/>
    <s v="古澤　まゆみ"/>
    <m/>
    <m/>
    <d v="1961-09-09T00:00:00"/>
    <d v="1961-09-09T00:00:00"/>
    <x v="82"/>
    <s v="女"/>
    <x v="0"/>
    <n v="500"/>
    <n v="8780004"/>
    <s v="大字中１４１２番地"/>
    <m/>
    <s v="大分県竹田市大字中１４１２番地"/>
    <m/>
    <s v="古澤　哲郎"/>
    <s v="   "/>
    <m/>
    <n v="0"/>
    <n v="0"/>
    <n v="2"/>
    <s v="世帯主"/>
    <n v="0"/>
    <s v="住登者"/>
    <n v="20210514"/>
    <n v="19840923"/>
    <n v="20140903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9"/>
    <s v="小賀"/>
    <x v="1255"/>
    <s v="フルサワ　シュウゾウ"/>
    <s v="古澤　修三"/>
    <n v="5163"/>
    <n v="999"/>
    <s v="フルサワ　シュウゾウ"/>
    <s v="古澤　修三"/>
    <m/>
    <m/>
    <d v="1963-01-10T00:00:00"/>
    <d v="1963-01-10T00:00:00"/>
    <x v="56"/>
    <s v="男"/>
    <x v="1"/>
    <n v="500"/>
    <n v="8780004"/>
    <s v="大字中１２７７番地３"/>
    <m/>
    <s v="大分県竹田市大字中１４１２番地"/>
    <m/>
    <s v="古澤　修三"/>
    <s v="   "/>
    <m/>
    <n v="0"/>
    <n v="0"/>
    <n v="2"/>
    <s v="世帯主"/>
    <n v="0"/>
    <s v="住登者"/>
    <n v="0"/>
    <n v="19860214"/>
    <n v="19960520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9"/>
    <s v="小賀"/>
    <x v="1256"/>
    <s v="フルサワ　リョウジ"/>
    <s v="古澤　亮治"/>
    <n v="5167"/>
    <n v="999"/>
    <s v="フルサワ　テイジ"/>
    <s v="古澤　貞治"/>
    <m/>
    <m/>
    <d v="1931-01-24T00:00:00"/>
    <d v="1931-01-24T00:00:00"/>
    <x v="61"/>
    <s v="男"/>
    <x v="1"/>
    <n v="500"/>
    <n v="8780004"/>
    <s v="大字中１４５７番地"/>
    <m/>
    <s v="大分県竹田市大字中１４５７番地"/>
    <m/>
    <s v="古澤　貞治"/>
    <s v="   "/>
    <m/>
    <n v="0"/>
    <n v="0"/>
    <n v="51"/>
    <s v="父"/>
    <n v="0"/>
    <s v="住登者"/>
    <n v="0"/>
    <n v="19920709"/>
    <n v="19920709"/>
    <x v="0"/>
    <m/>
    <m/>
    <m/>
    <m/>
    <x v="0"/>
    <x v="1"/>
    <x v="0"/>
    <n v="2"/>
    <x v="1"/>
    <n v="1"/>
    <n v="1"/>
    <n v="1"/>
    <n v="1"/>
    <n v="1"/>
    <s v=""/>
    <s v=""/>
    <x v="0"/>
    <s v=""/>
    <n v="1"/>
    <s v=""/>
  </r>
  <r>
    <x v="39"/>
    <s v="小賀"/>
    <x v="1256"/>
    <s v="フルサワ　リョウジ"/>
    <s v="古澤　亮治"/>
    <n v="5168"/>
    <n v="999"/>
    <s v="フルサワ　リョウジ"/>
    <s v="古澤　亮治"/>
    <m/>
    <m/>
    <d v="1959-05-26T00:00:00"/>
    <d v="1959-05-26T00:00:00"/>
    <x v="42"/>
    <s v="男"/>
    <x v="1"/>
    <n v="500"/>
    <n v="8780004"/>
    <s v="大字中１４５７番地"/>
    <m/>
    <s v="大分県竹田市大字中１４５７番地"/>
    <m/>
    <s v="古澤　亮治"/>
    <s v="   "/>
    <m/>
    <n v="0"/>
    <n v="0"/>
    <n v="2"/>
    <s v="世帯主"/>
    <n v="0"/>
    <s v="住登者"/>
    <n v="0"/>
    <n v="19590526"/>
    <n v="19870115"/>
    <x v="0"/>
    <m/>
    <m/>
    <m/>
    <m/>
    <x v="0"/>
    <x v="0"/>
    <x v="0"/>
    <n v="2"/>
    <x v="0"/>
    <n v="1"/>
    <s v=""/>
    <s v=""/>
    <s v=""/>
    <s v=""/>
    <s v=""/>
    <s v=""/>
    <x v="0"/>
    <s v=""/>
    <n v="1"/>
    <s v=""/>
  </r>
  <r>
    <x v="39"/>
    <s v="小賀"/>
    <x v="1256"/>
    <s v="フルサワ　リョウジ"/>
    <s v="古澤　亮治"/>
    <n v="5169"/>
    <n v="999"/>
    <s v="フルサワ　ヤスコ"/>
    <s v="古澤　ヤス子"/>
    <m/>
    <m/>
    <d v="1959-10-06T00:00:00"/>
    <d v="1959-10-06T00:00:00"/>
    <x v="45"/>
    <s v="女"/>
    <x v="0"/>
    <n v="500"/>
    <n v="8780004"/>
    <s v="大字中１４５７番地"/>
    <m/>
    <s v="大分県竹田市大字中１４５７番地"/>
    <m/>
    <s v="古澤　亮治"/>
    <s v="   "/>
    <m/>
    <n v="0"/>
    <n v="0"/>
    <n v="12"/>
    <s v="妻"/>
    <n v="0"/>
    <s v="住登者"/>
    <n v="0"/>
    <n v="19821208"/>
    <n v="19870115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9"/>
    <s v="小賀"/>
    <x v="1257"/>
    <s v="フルサワ　ユキモト"/>
    <s v="古澤　幸元"/>
    <n v="5173"/>
    <n v="999"/>
    <s v="フルサワ　ユキモト"/>
    <s v="古澤　幸元"/>
    <m/>
    <m/>
    <d v="1938-03-15T00:00:00"/>
    <d v="1938-03-15T00:00:00"/>
    <x v="58"/>
    <s v="男"/>
    <x v="1"/>
    <n v="500"/>
    <n v="8780004"/>
    <s v="大字中１３１２番地"/>
    <m/>
    <s v="大分県竹田市大字中１３１２番地"/>
    <m/>
    <s v="古澤　幸元"/>
    <s v="   "/>
    <m/>
    <n v="0"/>
    <n v="0"/>
    <n v="2"/>
    <s v="世帯主"/>
    <n v="0"/>
    <s v="住登者"/>
    <n v="0"/>
    <n v="19730311"/>
    <n v="19730311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39"/>
    <s v="小賀"/>
    <x v="1257"/>
    <s v="フルサワ　ユキモト"/>
    <s v="古澤　幸元"/>
    <n v="5174"/>
    <n v="999"/>
    <s v="フルサワ　ウメカ"/>
    <s v="古澤　梅香"/>
    <m/>
    <m/>
    <d v="1947-03-18T00:00:00"/>
    <d v="1947-03-18T00:00:00"/>
    <x v="33"/>
    <s v="女"/>
    <x v="0"/>
    <n v="500"/>
    <n v="8780004"/>
    <s v="大字中１３１２番地"/>
    <m/>
    <s v="大分県竹田市大字中１３１２番地"/>
    <m/>
    <s v="古澤　幸元"/>
    <s v="   "/>
    <m/>
    <n v="0"/>
    <n v="0"/>
    <n v="12"/>
    <s v="妻"/>
    <n v="0"/>
    <s v="住登者"/>
    <n v="0"/>
    <n v="19730311"/>
    <n v="20000118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39"/>
    <s v="小賀"/>
    <x v="1257"/>
    <s v="フルサワ　ユキモト"/>
    <s v="古澤　幸元"/>
    <n v="5177"/>
    <n v="999"/>
    <s v="フルサワ　ユタカ"/>
    <s v="古澤　豊"/>
    <m/>
    <m/>
    <d v="1981-04-14T00:00:00"/>
    <d v="1981-04-14T00:00:00"/>
    <x v="68"/>
    <s v="男"/>
    <x v="1"/>
    <n v="500"/>
    <n v="8780004"/>
    <s v="大字中１３１２番地"/>
    <m/>
    <s v="大分県竹田市大字中１３１２番地"/>
    <m/>
    <s v="古澤　幸元"/>
    <s v="   "/>
    <m/>
    <n v="0"/>
    <n v="0"/>
    <n v="20"/>
    <s v="子"/>
    <n v="0"/>
    <s v="住登者"/>
    <n v="0"/>
    <n v="19810414"/>
    <n v="19810414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9"/>
    <s v="小賀"/>
    <x v="1258"/>
    <s v="フルサワ　カツアキ"/>
    <s v="古澤　勝明"/>
    <n v="5181"/>
    <n v="999"/>
    <s v="フルサワ　カツアキ"/>
    <s v="古澤　勝明"/>
    <m/>
    <m/>
    <d v="1955-01-24T00:00:00"/>
    <d v="1955-01-24T00:00:00"/>
    <x v="11"/>
    <s v="男"/>
    <x v="1"/>
    <n v="500"/>
    <n v="8780004"/>
    <s v="大字中１４０３番地"/>
    <m/>
    <s v="大分県竹田市大字中１４０３番地"/>
    <m/>
    <s v="古澤　明"/>
    <s v="   "/>
    <m/>
    <n v="0"/>
    <n v="0"/>
    <n v="2"/>
    <s v="世帯主"/>
    <n v="0"/>
    <s v="住登者"/>
    <n v="0"/>
    <n v="19750228"/>
    <n v="19750228"/>
    <x v="0"/>
    <m/>
    <m/>
    <m/>
    <m/>
    <x v="0"/>
    <x v="0"/>
    <x v="0"/>
    <n v="2"/>
    <x v="0"/>
    <n v="1"/>
    <s v=""/>
    <s v=""/>
    <s v=""/>
    <s v=""/>
    <s v=""/>
    <s v=""/>
    <x v="0"/>
    <s v=""/>
    <n v="1"/>
    <n v="1"/>
  </r>
  <r>
    <x v="39"/>
    <s v="小賀"/>
    <x v="1243"/>
    <s v="カジワラ　リュウイチ"/>
    <s v="梶原　柳一"/>
    <n v="7677"/>
    <n v="999"/>
    <s v="カジワラ　リュウイチ"/>
    <s v="梶原　柳一"/>
    <m/>
    <m/>
    <d v="1953-10-11T00:00:00"/>
    <d v="1953-10-11T00:00:00"/>
    <x v="38"/>
    <s v="男"/>
    <x v="1"/>
    <n v="500"/>
    <n v="8780004"/>
    <s v="大字中１５３９番地"/>
    <m/>
    <s v="大分県竹田市大字中１５３９番地"/>
    <m/>
    <s v="梶原　柳一"/>
    <s v="   "/>
    <m/>
    <n v="0"/>
    <n v="0"/>
    <n v="2"/>
    <s v="世帯主"/>
    <n v="0"/>
    <s v="住登者"/>
    <n v="0"/>
    <n v="19750721"/>
    <n v="19960328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39"/>
    <s v="小賀"/>
    <x v="1259"/>
    <s v="フルサワ　タカシ"/>
    <s v="古澤　尊士"/>
    <n v="21542"/>
    <n v="999"/>
    <s v="フルサワ　タカシ"/>
    <s v="古澤　尊士"/>
    <m/>
    <m/>
    <d v="1988-10-13T00:00:00"/>
    <d v="1988-10-13T00:00:00"/>
    <x v="99"/>
    <s v="男"/>
    <x v="1"/>
    <n v="500"/>
    <n v="8780004"/>
    <s v="大字中１３１４番地"/>
    <m/>
    <s v="大分県竹田市大字中１３１４番地"/>
    <m/>
    <s v="古澤　尊士"/>
    <s v="   "/>
    <m/>
    <n v="0"/>
    <n v="0"/>
    <n v="2"/>
    <s v="世帯主"/>
    <n v="0"/>
    <s v="住登者"/>
    <n v="0"/>
    <n v="20170228"/>
    <n v="20170228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9"/>
    <s v="小賀"/>
    <x v="1247"/>
    <s v="ハダノ　キヨミ"/>
    <s v="羽田野　清水"/>
    <n v="23182"/>
    <n v="999"/>
    <s v="ハダノ　ミキ"/>
    <s v="羽田野　美希"/>
    <m/>
    <m/>
    <d v="1990-09-05T00:00:00"/>
    <d v="1990-09-05T00:00:00"/>
    <x v="29"/>
    <s v="女"/>
    <x v="0"/>
    <n v="500"/>
    <n v="8780004"/>
    <s v="大字中１４０５番地"/>
    <m/>
    <s v="大分県竹田市大字中１４０５番地"/>
    <m/>
    <s v="羽田野　清水"/>
    <s v="   "/>
    <m/>
    <n v="0"/>
    <n v="0"/>
    <n v="20"/>
    <s v="子"/>
    <n v="0"/>
    <s v="住登者"/>
    <n v="0"/>
    <n v="19900905"/>
    <n v="19900905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9"/>
    <s v="小賀"/>
    <x v="1255"/>
    <s v="フルサワ　シュウゾウ"/>
    <s v="古澤　修三"/>
    <n v="23266"/>
    <n v="999"/>
    <s v="フルサワ　タクヤ"/>
    <s v="古澤　拓也"/>
    <m/>
    <m/>
    <d v="1990-11-13T00:00:00"/>
    <d v="1990-11-13T00:00:00"/>
    <x v="29"/>
    <s v="男"/>
    <x v="1"/>
    <n v="500"/>
    <n v="8780004"/>
    <s v="大字中１２７７番地３"/>
    <m/>
    <s v="大分県竹田市大字中１２７７番地３"/>
    <m/>
    <s v="古澤　拓也"/>
    <s v="   "/>
    <m/>
    <n v="0"/>
    <n v="0"/>
    <n v="20"/>
    <s v="子"/>
    <n v="0"/>
    <s v="住登者"/>
    <n v="0"/>
    <n v="20180131"/>
    <n v="20180131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9"/>
    <s v="小賀"/>
    <x v="1238"/>
    <s v="フルサワ　ミツオ"/>
    <s v="古澤　光男"/>
    <n v="24617"/>
    <n v="999"/>
    <s v="フルサワ　タカミ"/>
    <s v="古澤　孝美"/>
    <m/>
    <m/>
    <d v="1962-11-03T00:00:00"/>
    <d v="1962-11-03T00:00:00"/>
    <x v="56"/>
    <s v="女"/>
    <x v="0"/>
    <n v="500"/>
    <n v="8780004"/>
    <s v="大字中１０３２番地"/>
    <m/>
    <s v="大分県竹田市大字中１０３２番地"/>
    <m/>
    <s v="古澤　孝美"/>
    <s v="   "/>
    <m/>
    <n v="0"/>
    <n v="0"/>
    <n v="81"/>
    <s v="姉"/>
    <n v="0"/>
    <s v="住登者"/>
    <n v="20240214"/>
    <n v="19921111"/>
    <n v="20240214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9"/>
    <s v="小賀"/>
    <x v="1239"/>
    <s v="アダチ　シュウホウ"/>
    <s v="足立　秋芳"/>
    <n v="25092"/>
    <n v="999"/>
    <s v="アダチ　マサコ"/>
    <s v="足立　子"/>
    <m/>
    <m/>
    <d v="1993-05-22T00:00:00"/>
    <d v="1993-05-22T00:00:00"/>
    <x v="74"/>
    <s v="女"/>
    <x v="0"/>
    <n v="500"/>
    <n v="8780004"/>
    <s v="大字中１４５１番地１"/>
    <m/>
    <s v="大分県竹田市大字中１４５１番地１"/>
    <m/>
    <s v="足立　秋芳"/>
    <s v="   "/>
    <m/>
    <n v="0"/>
    <n v="0"/>
    <n v="20"/>
    <s v="子"/>
    <n v="0"/>
    <s v="住登者"/>
    <n v="0"/>
    <n v="19930522"/>
    <n v="19930522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9"/>
    <s v="小賀"/>
    <x v="1238"/>
    <s v="フルサワ　ミツオ"/>
    <s v="古澤　光男"/>
    <n v="25116"/>
    <n v="999"/>
    <s v="フルサワ　ハヤト"/>
    <s v="古澤　隼仁"/>
    <m/>
    <m/>
    <d v="1989-09-27T00:00:00"/>
    <d v="1989-09-27T00:00:00"/>
    <x v="84"/>
    <s v="男"/>
    <x v="1"/>
    <n v="500"/>
    <n v="8780004"/>
    <s v="大字中１０３２番地"/>
    <m/>
    <s v="大分県竹田市大字中１０３２番地"/>
    <m/>
    <s v="古澤　孝美"/>
    <s v="   "/>
    <m/>
    <n v="0"/>
    <n v="0"/>
    <n v="8120"/>
    <s v="姉の子"/>
    <n v="0"/>
    <s v="住登者"/>
    <n v="20240214"/>
    <n v="20130823"/>
    <n v="20240214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9"/>
    <s v="小賀"/>
    <x v="1260"/>
    <s v="イノ　ミサコ"/>
    <s v="井野　美差子"/>
    <n v="26051"/>
    <n v="999"/>
    <s v="イノ　ミサコ"/>
    <s v="井野　美差子"/>
    <m/>
    <m/>
    <d v="1971-03-06T00:00:00"/>
    <d v="1971-03-06T00:00:00"/>
    <x v="18"/>
    <s v="女"/>
    <x v="0"/>
    <n v="500"/>
    <n v="8780004"/>
    <s v="大字中１５９９番地２"/>
    <m/>
    <s v="大分県竹田市大字穴井迫７７１番地４"/>
    <m/>
    <s v="井野　美差子"/>
    <s v="   "/>
    <m/>
    <n v="0"/>
    <n v="0"/>
    <n v="2"/>
    <s v="世帯主"/>
    <n v="0"/>
    <s v="住登者"/>
    <n v="0"/>
    <n v="19941110"/>
    <n v="20000831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39"/>
    <s v="小賀"/>
    <x v="1246"/>
    <s v="ソエダ　トシアキ"/>
    <s v="副田　利朗"/>
    <n v="26777"/>
    <n v="999"/>
    <s v="ソエダ　チエミ"/>
    <s v="副田　智恵美"/>
    <m/>
    <m/>
    <d v="1957-08-05T00:00:00"/>
    <d v="1957-08-05T00:00:00"/>
    <x v="2"/>
    <s v="女"/>
    <x v="0"/>
    <n v="500"/>
    <n v="8780004"/>
    <s v="大字中１３７０番地"/>
    <m/>
    <s v="大分県竹田市大字中１３７０番地"/>
    <m/>
    <s v="副田　利朗"/>
    <s v="   "/>
    <m/>
    <n v="0"/>
    <n v="0"/>
    <n v="12"/>
    <s v="妻"/>
    <n v="0"/>
    <s v="住登者"/>
    <n v="0"/>
    <n v="19960228"/>
    <n v="19960228"/>
    <x v="0"/>
    <m/>
    <m/>
    <m/>
    <m/>
    <x v="0"/>
    <x v="0"/>
    <x v="0"/>
    <n v="2"/>
    <x v="1"/>
    <n v="1"/>
    <s v=""/>
    <s v=""/>
    <s v=""/>
    <s v=""/>
    <s v=""/>
    <s v=""/>
    <x v="0"/>
    <s v=""/>
    <n v="1"/>
    <n v="1"/>
  </r>
  <r>
    <x v="39"/>
    <s v="小賀"/>
    <x v="1240"/>
    <s v="アンドウ　カツキ"/>
    <s v="安藤　勝喜"/>
    <n v="1001189"/>
    <n v="999"/>
    <s v="アンドウ　マコト"/>
    <s v="安藤　誠"/>
    <m/>
    <m/>
    <d v="1966-12-19T00:00:00"/>
    <d v="1966-12-19T00:00:00"/>
    <x v="55"/>
    <s v="男"/>
    <x v="1"/>
    <n v="500"/>
    <n v="8780004"/>
    <s v="大字中９２５番地"/>
    <m/>
    <s v="大分県竹田市大字中９２５番地"/>
    <m/>
    <s v="安藤　勝喜"/>
    <s v="   "/>
    <m/>
    <n v="0"/>
    <n v="0"/>
    <n v="20"/>
    <s v="子"/>
    <n v="0"/>
    <s v="住登者"/>
    <n v="0"/>
    <n v="20150219"/>
    <n v="20150219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39"/>
    <s v="小賀"/>
    <x v="1248"/>
    <s v="ハダノ　カオリ"/>
    <s v="羽田野　香織"/>
    <n v="40003299"/>
    <n v="999"/>
    <s v="ハダノ　マナト"/>
    <s v="羽田野　愛士"/>
    <m/>
    <m/>
    <d v="2010-10-13T00:00:00"/>
    <d v="2010-10-13T00:00:00"/>
    <x v="88"/>
    <s v="男"/>
    <x v="1"/>
    <n v="500"/>
    <n v="8780004"/>
    <s v="大字中１４０５番地"/>
    <m/>
    <s v="大分県竹田市大字中１４０５番地"/>
    <m/>
    <s v="羽田野　香織"/>
    <s v="   "/>
    <m/>
    <n v="0"/>
    <n v="0"/>
    <n v="20"/>
    <s v="子"/>
    <n v="0"/>
    <s v="住登者"/>
    <n v="0"/>
    <n v="20110323"/>
    <n v="20110323"/>
    <x v="0"/>
    <m/>
    <m/>
    <m/>
    <m/>
    <x v="0"/>
    <x v="3"/>
    <x v="0"/>
    <n v="2"/>
    <x v="1"/>
    <s v=""/>
    <s v=""/>
    <s v=""/>
    <s v=""/>
    <s v=""/>
    <s v=""/>
    <s v=""/>
    <x v="0"/>
    <n v="1"/>
    <s v=""/>
    <n v="1"/>
  </r>
  <r>
    <x v="39"/>
    <s v="小賀"/>
    <x v="1251"/>
    <s v="フルサワ　サトシ"/>
    <s v="古澤　智士"/>
    <n v="40005530"/>
    <n v="999"/>
    <s v="フルサワ　ミサキ"/>
    <s v="古澤　美咲"/>
    <m/>
    <m/>
    <d v="1992-10-29T00:00:00"/>
    <d v="1992-10-29T00:00:00"/>
    <x v="74"/>
    <s v="女"/>
    <x v="0"/>
    <n v="500"/>
    <n v="8780004"/>
    <s v="大字中１３２０番地２"/>
    <m/>
    <s v="大分県竹田市大字中１３１６番地"/>
    <m/>
    <s v="古澤　智士"/>
    <s v="   "/>
    <m/>
    <n v="0"/>
    <n v="0"/>
    <n v="12"/>
    <s v="妻"/>
    <n v="0"/>
    <s v="住登者"/>
    <n v="20220801"/>
    <n v="20150312"/>
    <n v="20220801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9"/>
    <s v="小賀"/>
    <x v="1251"/>
    <s v="フルサワ　サトシ"/>
    <s v="古澤　智士"/>
    <n v="40006413"/>
    <n v="999"/>
    <s v="フルサワ　ミア"/>
    <s v="古澤　美藍"/>
    <m/>
    <m/>
    <d v="2016-10-17T00:00:00"/>
    <d v="2016-10-17T00:00:00"/>
    <x v="92"/>
    <s v="女"/>
    <x v="0"/>
    <n v="500"/>
    <n v="8780004"/>
    <s v="大字中１３２０番地２"/>
    <m/>
    <s v="大分県竹田市大字中１３１６番地"/>
    <m/>
    <s v="古澤　智士"/>
    <s v="   "/>
    <m/>
    <n v="0"/>
    <n v="0"/>
    <n v="20"/>
    <s v="子"/>
    <n v="0"/>
    <s v="住登者"/>
    <n v="20220801"/>
    <n v="20161017"/>
    <n v="20220801"/>
    <x v="0"/>
    <m/>
    <m/>
    <m/>
    <m/>
    <x v="0"/>
    <x v="3"/>
    <x v="0"/>
    <n v="2"/>
    <x v="1"/>
    <s v=""/>
    <s v=""/>
    <s v=""/>
    <s v=""/>
    <s v=""/>
    <s v=""/>
    <s v=""/>
    <x v="0"/>
    <n v="1"/>
    <s v=""/>
    <s v=""/>
  </r>
  <r>
    <x v="39"/>
    <s v="小賀"/>
    <x v="1259"/>
    <s v="フルサワ　タカシ"/>
    <s v="古澤　尊士"/>
    <n v="40006550"/>
    <n v="999"/>
    <s v="フルサワ　マイ"/>
    <s v="古澤　真依"/>
    <m/>
    <m/>
    <d v="1990-04-02T00:00:00"/>
    <d v="1990-04-02T00:00:00"/>
    <x v="84"/>
    <s v="女"/>
    <x v="0"/>
    <n v="500"/>
    <n v="8780004"/>
    <s v="大字中１３１４番地"/>
    <m/>
    <s v="大分県竹田市大字中１３１４番地"/>
    <m/>
    <s v="古澤　尊士"/>
    <s v="   "/>
    <m/>
    <n v="0"/>
    <n v="0"/>
    <n v="12"/>
    <s v="妻"/>
    <n v="0"/>
    <s v="住登者"/>
    <n v="0"/>
    <n v="20170228"/>
    <n v="20170228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39"/>
    <s v="小賀"/>
    <x v="1259"/>
    <s v="フルサワ　タカシ"/>
    <s v="古澤　尊士"/>
    <n v="40006551"/>
    <n v="999"/>
    <s v="フルサワ　スズ"/>
    <s v="古澤　鈴"/>
    <m/>
    <m/>
    <d v="2016-12-28T00:00:00"/>
    <d v="2016-12-28T00:00:00"/>
    <x v="92"/>
    <s v="女"/>
    <x v="0"/>
    <n v="500"/>
    <n v="8780004"/>
    <s v="大字中１３１４番地"/>
    <m/>
    <s v="大分県竹田市大字中１３１４番地"/>
    <m/>
    <s v="古澤　尊士"/>
    <s v="   "/>
    <m/>
    <n v="0"/>
    <n v="0"/>
    <n v="20"/>
    <s v="子"/>
    <n v="0"/>
    <s v="住登者"/>
    <n v="0"/>
    <n v="20170228"/>
    <n v="20170228"/>
    <x v="0"/>
    <m/>
    <m/>
    <m/>
    <m/>
    <x v="0"/>
    <x v="3"/>
    <x v="0"/>
    <n v="2"/>
    <x v="1"/>
    <s v=""/>
    <s v=""/>
    <s v=""/>
    <s v=""/>
    <s v=""/>
    <s v=""/>
    <s v=""/>
    <x v="0"/>
    <n v="1"/>
    <s v=""/>
    <s v=""/>
  </r>
  <r>
    <x v="39"/>
    <s v="小賀"/>
    <x v="1259"/>
    <s v="フルサワ　タカシ"/>
    <s v="古澤　尊士"/>
    <n v="40007823"/>
    <n v="999"/>
    <s v="フルサワ　ソウイチロウ"/>
    <s v="古澤　宗一郎"/>
    <m/>
    <m/>
    <d v="2019-07-11T00:00:00"/>
    <d v="2019-07-11T00:00:00"/>
    <x v="100"/>
    <s v="男"/>
    <x v="1"/>
    <n v="500"/>
    <n v="8780004"/>
    <s v="大字中１３１４番地"/>
    <m/>
    <s v="大分県竹田市大字中１３１４番地"/>
    <m/>
    <s v="古澤　尊士"/>
    <s v="   "/>
    <m/>
    <n v="0"/>
    <n v="0"/>
    <n v="20"/>
    <s v="子"/>
    <n v="0"/>
    <s v="住登者"/>
    <n v="0"/>
    <n v="20190711"/>
    <n v="20190711"/>
    <x v="0"/>
    <m/>
    <m/>
    <m/>
    <m/>
    <x v="0"/>
    <x v="3"/>
    <x v="0"/>
    <n v="2"/>
    <x v="1"/>
    <s v=""/>
    <s v=""/>
    <s v=""/>
    <s v=""/>
    <s v=""/>
    <s v=""/>
    <s v=""/>
    <x v="0"/>
    <n v="1"/>
    <s v=""/>
    <s v=""/>
  </r>
  <r>
    <x v="39"/>
    <s v="小賀"/>
    <x v="1251"/>
    <s v="フルサワ　サトシ"/>
    <s v="古澤　智士"/>
    <n v="40007889"/>
    <n v="999"/>
    <s v="フルサワ　サクラ"/>
    <s v="古澤　咲藍"/>
    <m/>
    <m/>
    <d v="2019-09-04T00:00:00"/>
    <d v="2019-09-04T00:00:00"/>
    <x v="91"/>
    <s v="女"/>
    <x v="0"/>
    <n v="500"/>
    <n v="8780004"/>
    <s v="大字中１３２０番地２"/>
    <m/>
    <s v="大分県竹田市大字中１３１６番地"/>
    <m/>
    <s v="古澤　智士"/>
    <s v="   "/>
    <m/>
    <n v="0"/>
    <n v="0"/>
    <n v="20"/>
    <s v="子"/>
    <n v="0"/>
    <s v="住登者"/>
    <n v="20220801"/>
    <n v="20190904"/>
    <n v="20220801"/>
    <x v="0"/>
    <m/>
    <m/>
    <m/>
    <m/>
    <x v="0"/>
    <x v="3"/>
    <x v="0"/>
    <n v="2"/>
    <x v="1"/>
    <s v=""/>
    <s v=""/>
    <s v=""/>
    <s v=""/>
    <s v=""/>
    <s v=""/>
    <s v=""/>
    <x v="0"/>
    <n v="1"/>
    <s v=""/>
    <n v="1"/>
  </r>
  <r>
    <x v="39"/>
    <s v="小賀"/>
    <x v="1259"/>
    <s v="フルサワ　タカシ"/>
    <s v="古澤　尊士"/>
    <n v="40011919"/>
    <n v="999"/>
    <s v="フルサワ　ウタ"/>
    <s v="古澤　詩"/>
    <m/>
    <m/>
    <d v="2021-08-20T00:00:00"/>
    <d v="2021-08-20T00:00:00"/>
    <x v="95"/>
    <s v="女"/>
    <x v="0"/>
    <n v="500"/>
    <n v="8780004"/>
    <s v="大字中１３１４番地"/>
    <m/>
    <s v="大分県竹田市大字中１３１４番地"/>
    <m/>
    <s v="古澤　尊士"/>
    <s v="   "/>
    <m/>
    <n v="0"/>
    <n v="0"/>
    <n v="20"/>
    <s v="子"/>
    <n v="0"/>
    <s v="住登者"/>
    <n v="20210825"/>
    <n v="20210820"/>
    <n v="20210820"/>
    <x v="0"/>
    <m/>
    <m/>
    <m/>
    <m/>
    <x v="0"/>
    <x v="3"/>
    <x v="0"/>
    <n v="2"/>
    <x v="1"/>
    <s v=""/>
    <s v=""/>
    <s v=""/>
    <s v=""/>
    <s v=""/>
    <s v=""/>
    <s v=""/>
    <x v="0"/>
    <n v="1"/>
    <s v=""/>
    <n v="1"/>
  </r>
  <r>
    <x v="39"/>
    <s v="小賀"/>
    <x v="1251"/>
    <s v="フルサワ　サトシ"/>
    <s v="古澤　智士"/>
    <n v="40016660"/>
    <n v="999"/>
    <s v="フルサワ　トシア"/>
    <s v="古澤　翔士藍"/>
    <m/>
    <m/>
    <d v="2022-10-17T00:00:00"/>
    <d v="2022-10-17T00:00:00"/>
    <x v="102"/>
    <s v="男"/>
    <x v="1"/>
    <n v="500"/>
    <n v="8780004"/>
    <s v="大字中１３２０番地２"/>
    <m/>
    <s v="大分県竹田市大字中１３１６番地"/>
    <m/>
    <s v="古澤　智士"/>
    <s v="   "/>
    <m/>
    <n v="0"/>
    <n v="0"/>
    <n v="20"/>
    <s v="子"/>
    <n v="0"/>
    <s v="住登者"/>
    <n v="20221025"/>
    <n v="20221017"/>
    <n v="20221017"/>
    <x v="0"/>
    <m/>
    <m/>
    <m/>
    <m/>
    <x v="0"/>
    <x v="3"/>
    <x v="0"/>
    <n v="2"/>
    <x v="1"/>
    <s v=""/>
    <s v=""/>
    <s v=""/>
    <s v=""/>
    <s v=""/>
    <s v=""/>
    <s v=""/>
    <x v="0"/>
    <n v="1"/>
    <s v=""/>
    <n v="1"/>
  </r>
  <r>
    <x v="39"/>
    <s v="小賀"/>
    <x v="1261"/>
    <s v="フルサワ　マサオ"/>
    <s v="古澤　正雄"/>
    <n v="90015501"/>
    <n v="999"/>
    <s v="フルサワ　マサオ"/>
    <s v="古澤　正雄"/>
    <m/>
    <m/>
    <d v="1964-04-13T00:00:00"/>
    <d v="1964-04-13T00:00:00"/>
    <x v="57"/>
    <s v="男"/>
    <x v="1"/>
    <n v="500"/>
    <n v="8780004"/>
    <s v="大字中１４５２番地"/>
    <m/>
    <s v="大分県別府市緑丘町４４１３番地１"/>
    <m/>
    <s v="古澤　正雄"/>
    <s v="   "/>
    <m/>
    <n v="0"/>
    <n v="0"/>
    <n v="2"/>
    <s v="世帯主"/>
    <n v="0"/>
    <s v="住登者"/>
    <n v="20240115"/>
    <n v="20190411"/>
    <n v="20190411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40"/>
    <s v="中村"/>
    <x v="1262"/>
    <s v="オザキ　アキラ"/>
    <s v="尾崎　明"/>
    <n v="3549"/>
    <n v="999"/>
    <s v="オザキ　アキラ"/>
    <s v="尾崎　明"/>
    <m/>
    <m/>
    <d v="1946-06-10T00:00:00"/>
    <d v="1946-06-10T00:00:00"/>
    <x v="6"/>
    <s v="男"/>
    <x v="1"/>
    <n v="500"/>
    <n v="8780004"/>
    <s v="大字中２の１１３番地１"/>
    <m/>
    <s v="岡山県岡山市北区御津野々口７８３番地１"/>
    <m/>
    <s v="尾崎　明"/>
    <s v="   "/>
    <m/>
    <n v="0"/>
    <n v="0"/>
    <n v="2"/>
    <s v="世帯主"/>
    <n v="0"/>
    <s v="住登者"/>
    <n v="0"/>
    <n v="19830322"/>
    <n v="19990301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40"/>
    <s v="中村"/>
    <x v="1262"/>
    <s v="オザキ　アキラ"/>
    <s v="尾崎　明"/>
    <n v="3550"/>
    <n v="999"/>
    <s v="オザキ　タエコ"/>
    <s v="尾崎　妙子"/>
    <m/>
    <m/>
    <d v="1952-06-03T00:00:00"/>
    <d v="1952-06-03T00:00:00"/>
    <x v="41"/>
    <s v="女"/>
    <x v="0"/>
    <n v="500"/>
    <n v="8780004"/>
    <s v="大字中２の１１３番地１"/>
    <m/>
    <s v="岡山県岡山市北区御津野々口７８３番地１"/>
    <m/>
    <s v="尾崎　明"/>
    <s v="   "/>
    <m/>
    <n v="0"/>
    <n v="0"/>
    <n v="12"/>
    <s v="妻"/>
    <n v="0"/>
    <s v="住登者"/>
    <n v="0"/>
    <n v="19830322"/>
    <n v="19990301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40"/>
    <s v="中村"/>
    <x v="1263"/>
    <s v="イトウ　タカオ"/>
    <s v="伊東　高男"/>
    <n v="5189"/>
    <n v="999"/>
    <s v="イトウ　タカオ"/>
    <s v="伊東　高男"/>
    <m/>
    <m/>
    <d v="1951-09-23T00:00:00"/>
    <d v="1951-09-23T00:00:00"/>
    <x v="41"/>
    <s v="男"/>
    <x v="1"/>
    <n v="500"/>
    <n v="8780004"/>
    <s v="大字中６６１番地"/>
    <m/>
    <s v="大分県竹田市大字中６６１番地"/>
    <m/>
    <s v="伊東　高男"/>
    <s v="   "/>
    <m/>
    <n v="0"/>
    <n v="0"/>
    <n v="2"/>
    <s v="世帯主"/>
    <n v="0"/>
    <s v="住登者"/>
    <n v="0"/>
    <n v="19970430"/>
    <n v="19970430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40"/>
    <s v="中村"/>
    <x v="1264"/>
    <s v="オジロ　シゲノリ"/>
    <s v="小代　茂德"/>
    <n v="5197"/>
    <n v="999"/>
    <s v="オジロ　シゲノリ"/>
    <s v="小代　茂德"/>
    <m/>
    <m/>
    <d v="1951-01-22T00:00:00"/>
    <d v="1951-01-22T00:00:00"/>
    <x v="0"/>
    <s v="男"/>
    <x v="1"/>
    <n v="500"/>
    <n v="8780004"/>
    <s v="大字中６４０番地"/>
    <m/>
    <s v="大分県竹田市大字中６４３番地"/>
    <m/>
    <s v="小代　茂德"/>
    <s v="   "/>
    <m/>
    <n v="0"/>
    <n v="0"/>
    <n v="2"/>
    <s v="世帯主"/>
    <n v="0"/>
    <s v="住登者"/>
    <n v="0"/>
    <n v="19830802"/>
    <n v="19830802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40"/>
    <s v="中村"/>
    <x v="1264"/>
    <s v="オジロ　シゲノリ"/>
    <s v="小代　茂德"/>
    <n v="5198"/>
    <n v="999"/>
    <s v="オジロ　カヨコ"/>
    <s v="小代　香代子"/>
    <m/>
    <m/>
    <d v="1955-03-19T00:00:00"/>
    <d v="1955-03-19T00:00:00"/>
    <x v="11"/>
    <s v="女"/>
    <x v="0"/>
    <n v="500"/>
    <n v="8780004"/>
    <s v="大字中６４０番地"/>
    <m/>
    <s v="大分県竹田市大字中６４３番地"/>
    <m/>
    <s v="小代　茂德"/>
    <s v="   "/>
    <m/>
    <n v="0"/>
    <n v="0"/>
    <n v="12"/>
    <s v="妻"/>
    <n v="0"/>
    <s v="住登者"/>
    <n v="0"/>
    <n v="19830802"/>
    <n v="19830802"/>
    <x v="0"/>
    <m/>
    <m/>
    <m/>
    <m/>
    <x v="0"/>
    <x v="0"/>
    <x v="0"/>
    <n v="2"/>
    <x v="1"/>
    <n v="1"/>
    <s v=""/>
    <s v=""/>
    <s v=""/>
    <s v=""/>
    <s v=""/>
    <s v=""/>
    <x v="0"/>
    <s v=""/>
    <n v="1"/>
    <s v=""/>
  </r>
  <r>
    <x v="40"/>
    <s v="中村"/>
    <x v="1265"/>
    <s v="タツカワ　コウゾウ"/>
    <s v="立川　耕三"/>
    <n v="5210"/>
    <n v="999"/>
    <s v="タツカワ　コウゾウ"/>
    <s v="立川　耕三"/>
    <m/>
    <m/>
    <d v="1942-05-04T00:00:00"/>
    <d v="1942-05-04T00:00:00"/>
    <x v="9"/>
    <s v="男"/>
    <x v="1"/>
    <n v="500"/>
    <n v="8780004"/>
    <s v="大字中５５８番地"/>
    <m/>
    <s v="大分県竹田市大字中５５８番地"/>
    <m/>
    <s v="立川　耕三"/>
    <s v="   "/>
    <m/>
    <n v="0"/>
    <n v="0"/>
    <n v="2"/>
    <s v="世帯主"/>
    <n v="0"/>
    <s v="住登者"/>
    <n v="0"/>
    <n v="19670104"/>
    <n v="19670104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40"/>
    <s v="中村"/>
    <x v="1265"/>
    <s v="タツカワ　コウゾウ"/>
    <s v="立川　耕三"/>
    <n v="5211"/>
    <n v="999"/>
    <s v="タツカワ　カズエ"/>
    <s v="立川　和枝"/>
    <m/>
    <m/>
    <d v="1953-03-10T00:00:00"/>
    <d v="1953-03-10T00:00:00"/>
    <x v="13"/>
    <s v="女"/>
    <x v="0"/>
    <n v="500"/>
    <n v="8780004"/>
    <s v="大字中５５８番地"/>
    <m/>
    <s v="大分県竹田市大字中５５８番地"/>
    <m/>
    <s v="立川　耕三"/>
    <s v="   "/>
    <m/>
    <n v="0"/>
    <n v="0"/>
    <n v="12"/>
    <s v="妻"/>
    <n v="0"/>
    <s v="住登者"/>
    <n v="0"/>
    <n v="19750417"/>
    <n v="19750417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40"/>
    <s v="中村"/>
    <x v="1265"/>
    <s v="タツカワ　コウゾウ"/>
    <s v="立川　耕三"/>
    <n v="5212"/>
    <n v="999"/>
    <s v="タツカワ　カズヒロ"/>
    <s v="立川　和弘"/>
    <m/>
    <m/>
    <d v="1975-10-06T00:00:00"/>
    <d v="1975-10-06T00:00:00"/>
    <x v="17"/>
    <s v="男"/>
    <x v="1"/>
    <n v="500"/>
    <n v="8780004"/>
    <s v="大字中５５８番地"/>
    <m/>
    <s v="大分県竹田市大字中５５８番地"/>
    <m/>
    <s v="立川　和弘"/>
    <s v="   "/>
    <m/>
    <n v="0"/>
    <n v="0"/>
    <n v="20"/>
    <s v="子"/>
    <n v="0"/>
    <s v="住登者"/>
    <n v="0"/>
    <n v="19751006"/>
    <n v="19751006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0"/>
    <s v="中村"/>
    <x v="1266"/>
    <s v="タツカワ　タダヨシ"/>
    <s v="立川　忠由"/>
    <n v="5215"/>
    <n v="999"/>
    <s v="タツカワ　タダヨシ"/>
    <s v="立川　忠由"/>
    <m/>
    <m/>
    <d v="1950-11-23T00:00:00"/>
    <d v="1950-11-23T00:00:00"/>
    <x v="0"/>
    <s v="男"/>
    <x v="1"/>
    <n v="500"/>
    <n v="8780004"/>
    <s v="大字中７８番地２"/>
    <m/>
    <s v="大分県竹田市大字中３１５番地"/>
    <m/>
    <s v="立川　忠由"/>
    <s v="   "/>
    <m/>
    <n v="0"/>
    <n v="0"/>
    <n v="2"/>
    <s v="世帯主"/>
    <n v="0"/>
    <s v="住登者"/>
    <n v="0"/>
    <n v="19761226"/>
    <n v="19761226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40"/>
    <s v="中村"/>
    <x v="1267"/>
    <s v="タツカワ　ミヨコ"/>
    <s v="立川　美代子"/>
    <n v="5221"/>
    <n v="999"/>
    <s v="タツカワ　ミヨコ"/>
    <s v="立川　美代子"/>
    <m/>
    <m/>
    <d v="1928-08-17T00:00:00"/>
    <d v="1928-08-17T00:00:00"/>
    <x v="75"/>
    <s v="女"/>
    <x v="0"/>
    <n v="500"/>
    <n v="8780004"/>
    <s v="大字中８７番地"/>
    <m/>
    <s v="大分県竹田市大字中８７番地"/>
    <m/>
    <s v="立川　俊彦"/>
    <s v="   "/>
    <m/>
    <n v="0"/>
    <n v="0"/>
    <n v="2"/>
    <s v="世帯主"/>
    <n v="0"/>
    <s v="住登者"/>
    <n v="0"/>
    <n v="19520418"/>
    <n v="19520418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40"/>
    <s v="中村"/>
    <x v="1268"/>
    <s v="ツノクマ　ショウイチ"/>
    <s v="角熊　正一"/>
    <n v="5239"/>
    <n v="999"/>
    <s v="ツノクマ　ユキコ"/>
    <s v="角熊　ユキコ"/>
    <m/>
    <m/>
    <d v="1933-01-02T00:00:00"/>
    <d v="1933-01-02T00:00:00"/>
    <x v="51"/>
    <s v="女"/>
    <x v="0"/>
    <n v="500"/>
    <n v="8780004"/>
    <s v="大字中７１４番地"/>
    <m/>
    <s v="大分県竹田市大字中７１４番地"/>
    <m/>
    <s v="角熊　勝"/>
    <s v="   "/>
    <m/>
    <n v="0"/>
    <n v="0"/>
    <n v="52"/>
    <s v="母"/>
    <n v="0"/>
    <s v="住登者"/>
    <n v="0"/>
    <n v="19520420"/>
    <n v="19520420"/>
    <x v="0"/>
    <m/>
    <m/>
    <m/>
    <m/>
    <x v="0"/>
    <x v="1"/>
    <x v="0"/>
    <n v="2"/>
    <x v="1"/>
    <n v="1"/>
    <n v="1"/>
    <n v="1"/>
    <n v="1"/>
    <n v="1"/>
    <s v=""/>
    <s v=""/>
    <x v="0"/>
    <s v=""/>
    <n v="1"/>
    <n v="1"/>
  </r>
  <r>
    <x v="40"/>
    <s v="中村"/>
    <x v="1269"/>
    <s v="ハシヅメ　コウジ"/>
    <s v="橋爪　孝司"/>
    <n v="5243"/>
    <n v="999"/>
    <s v="ハシヅメ　コウジ"/>
    <s v="橋爪　孝司"/>
    <m/>
    <m/>
    <d v="1961-01-26T00:00:00"/>
    <d v="1961-01-26T00:00:00"/>
    <x v="20"/>
    <s v="男"/>
    <x v="1"/>
    <n v="500"/>
    <n v="8780004"/>
    <s v="大字中２２１番地"/>
    <m/>
    <s v="大分県竹田市大字中２２１番地"/>
    <m/>
    <s v="橋爪　孝司"/>
    <s v="   "/>
    <m/>
    <n v="0"/>
    <n v="0"/>
    <n v="2"/>
    <s v="世帯主"/>
    <n v="0"/>
    <s v="住登者"/>
    <n v="0"/>
    <n v="19861130"/>
    <n v="19861130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40"/>
    <s v="中村"/>
    <x v="1270"/>
    <s v="ヤマグチ　キヨミ"/>
    <s v="山口　清水"/>
    <n v="5244"/>
    <n v="999"/>
    <s v="ヤマグチ　キヨミ"/>
    <s v="山口　清水"/>
    <m/>
    <m/>
    <d v="1933-04-15T00:00:00"/>
    <d v="1933-04-15T00:00:00"/>
    <x v="51"/>
    <s v="男"/>
    <x v="1"/>
    <n v="500"/>
    <n v="8780004"/>
    <s v="大字中２７６番地"/>
    <m/>
    <s v="大分県竹田市大字中２７６番地"/>
    <m/>
    <s v="山口　清水"/>
    <s v="   "/>
    <m/>
    <n v="0"/>
    <n v="0"/>
    <n v="2"/>
    <s v="世帯主"/>
    <n v="0"/>
    <s v="住登者"/>
    <n v="0"/>
    <n v="19660209"/>
    <n v="19660209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s v=""/>
  </r>
  <r>
    <x v="40"/>
    <s v="中村"/>
    <x v="1270"/>
    <s v="ヤマグチ　キヨミ"/>
    <s v="山口　清水"/>
    <n v="5245"/>
    <n v="999"/>
    <s v="ヤマグチ　フヨコ"/>
    <s v="山口　フヨ子"/>
    <m/>
    <m/>
    <d v="1937-09-19T00:00:00"/>
    <d v="1937-09-19T00:00:00"/>
    <x v="58"/>
    <s v="女"/>
    <x v="0"/>
    <n v="500"/>
    <n v="8780004"/>
    <s v="大字中２７６番地"/>
    <m/>
    <s v="大分県竹田市大字中２７６番地"/>
    <m/>
    <s v="山口　清水"/>
    <s v="   "/>
    <m/>
    <n v="0"/>
    <n v="0"/>
    <n v="12"/>
    <s v="妻"/>
    <n v="0"/>
    <s v="住登者"/>
    <n v="0"/>
    <n v="19370919"/>
    <n v="19370919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40"/>
    <s v="中村"/>
    <x v="1271"/>
    <s v="ヤマグチ　ヒロフミ"/>
    <s v="山口　浩史"/>
    <n v="5246"/>
    <n v="999"/>
    <s v="ヤマグチ　ヒロフミ"/>
    <s v="山口　浩史"/>
    <m/>
    <m/>
    <d v="1966-11-04T00:00:00"/>
    <d v="1966-11-04T00:00:00"/>
    <x v="55"/>
    <s v="男"/>
    <x v="1"/>
    <n v="500"/>
    <n v="8780004"/>
    <s v="大字中２７６番地"/>
    <m/>
    <s v="大分県竹田市大字中２７６番地"/>
    <m/>
    <s v="山口　浩史"/>
    <s v="   "/>
    <m/>
    <n v="0"/>
    <n v="0"/>
    <n v="2"/>
    <s v="世帯主"/>
    <n v="0"/>
    <s v="住登者"/>
    <n v="0"/>
    <n v="19661104"/>
    <n v="19970117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40"/>
    <s v="中村"/>
    <x v="1272"/>
    <s v="ヤマヂ　チエコ"/>
    <s v="山地　智惠子"/>
    <n v="5252"/>
    <n v="999"/>
    <s v="ヤマヂ　チエコ"/>
    <s v="山地　智惠子"/>
    <m/>
    <m/>
    <d v="1930-12-20T00:00:00"/>
    <d v="1930-12-20T00:00:00"/>
    <x v="61"/>
    <s v="女"/>
    <x v="0"/>
    <n v="500"/>
    <n v="8780004"/>
    <s v="大字中４６７番地"/>
    <m/>
    <s v="大分県竹田市大字中４６７番地"/>
    <m/>
    <s v="山地　正一"/>
    <s v="   "/>
    <m/>
    <n v="0"/>
    <n v="0"/>
    <n v="2"/>
    <s v="世帯主"/>
    <n v="0"/>
    <s v="住登者"/>
    <n v="0"/>
    <n v="19301220"/>
    <n v="19521225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40"/>
    <s v="中村"/>
    <x v="1273"/>
    <s v="ヤマグチ　マサノブ"/>
    <s v="山口　正信"/>
    <n v="5260"/>
    <n v="999"/>
    <s v="ヤマグチ　マサノブ"/>
    <s v="山口　正信"/>
    <m/>
    <m/>
    <d v="1939-01-18T00:00:00"/>
    <d v="1939-01-18T00:00:00"/>
    <x v="50"/>
    <s v="男"/>
    <x v="1"/>
    <n v="500"/>
    <n v="8780004"/>
    <s v="大字中５２０番地"/>
    <m/>
    <s v="大分県竹田市大字中５２０番地"/>
    <m/>
    <s v="山口　正信"/>
    <s v="   "/>
    <m/>
    <n v="0"/>
    <n v="0"/>
    <n v="2"/>
    <s v="世帯主"/>
    <n v="0"/>
    <s v="住登者"/>
    <n v="0"/>
    <n v="19390118"/>
    <n v="19390118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40"/>
    <s v="中村"/>
    <x v="1273"/>
    <s v="ヤマグチ　マサノブ"/>
    <s v="山口　正信"/>
    <n v="5261"/>
    <n v="999"/>
    <s v="ヤマグチ　シゲコ"/>
    <s v="山口　シゲ子"/>
    <m/>
    <m/>
    <d v="1937-08-25T00:00:00"/>
    <d v="1937-08-25T00:00:00"/>
    <x v="58"/>
    <s v="女"/>
    <x v="0"/>
    <n v="500"/>
    <n v="8780004"/>
    <s v="大字中５２０番地"/>
    <m/>
    <s v="大分県竹田市大字中５２０番地"/>
    <m/>
    <s v="山口　正信"/>
    <s v="   "/>
    <m/>
    <n v="0"/>
    <n v="0"/>
    <n v="12"/>
    <s v="妻"/>
    <n v="0"/>
    <s v="住登者"/>
    <n v="0"/>
    <n v="19590424"/>
    <n v="19590424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40"/>
    <s v="中村"/>
    <x v="1273"/>
    <s v="ヤマグチ　マサノブ"/>
    <s v="山口　正信"/>
    <n v="5263"/>
    <n v="999"/>
    <s v="ヤマグチ　ヒロミ"/>
    <s v="山口　ひろみ"/>
    <m/>
    <m/>
    <d v="1965-10-05T00:00:00"/>
    <d v="1965-10-05T00:00:00"/>
    <x v="59"/>
    <s v="女"/>
    <x v="0"/>
    <n v="500"/>
    <n v="8780004"/>
    <s v="大字中５２０番地"/>
    <m/>
    <s v="大分県竹田市大字中５２０番地"/>
    <m/>
    <s v="山口　ひろみ"/>
    <s v="   "/>
    <m/>
    <n v="0"/>
    <n v="0"/>
    <n v="20"/>
    <s v="子"/>
    <n v="0"/>
    <s v="住登者"/>
    <n v="0"/>
    <n v="19870327"/>
    <n v="19870327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0"/>
    <s v="中村"/>
    <x v="1274"/>
    <s v="ヤマグチ　シュウジ"/>
    <s v="山口　修二"/>
    <n v="5267"/>
    <n v="999"/>
    <s v="ヤマグチ　サチコ"/>
    <s v="山口　幸子"/>
    <m/>
    <m/>
    <d v="1931-08-21T00:00:00"/>
    <d v="1931-08-21T00:00:00"/>
    <x v="49"/>
    <s v="女"/>
    <x v="0"/>
    <n v="500"/>
    <n v="8780004"/>
    <s v="大字中６５２番地"/>
    <m/>
    <s v="大分県竹田市大字中６５２番地"/>
    <m/>
    <s v="山口　安夫"/>
    <s v="   "/>
    <m/>
    <n v="0"/>
    <n v="0"/>
    <n v="52"/>
    <s v="母"/>
    <n v="0"/>
    <s v="住登者"/>
    <n v="0"/>
    <n v="19590824"/>
    <n v="19590824"/>
    <x v="0"/>
    <m/>
    <m/>
    <m/>
    <m/>
    <x v="0"/>
    <x v="1"/>
    <x v="0"/>
    <n v="2"/>
    <x v="1"/>
    <n v="1"/>
    <n v="1"/>
    <n v="1"/>
    <n v="1"/>
    <n v="1"/>
    <s v=""/>
    <s v=""/>
    <x v="0"/>
    <s v=""/>
    <n v="1"/>
    <s v=""/>
  </r>
  <r>
    <x v="40"/>
    <s v="中村"/>
    <x v="1274"/>
    <s v="ヤマグチ　シュウジ"/>
    <s v="山口　修二"/>
    <n v="5268"/>
    <n v="999"/>
    <s v="ヤマグチ　シュウジ"/>
    <s v="山口　修二"/>
    <m/>
    <m/>
    <d v="1959-08-13T00:00:00"/>
    <d v="1959-08-13T00:00:00"/>
    <x v="45"/>
    <s v="男"/>
    <x v="1"/>
    <n v="500"/>
    <n v="8780004"/>
    <s v="大字中６５２番地"/>
    <m/>
    <s v="大分県竹田市大字中６５２番地"/>
    <m/>
    <s v="山口　修二"/>
    <s v="   "/>
    <m/>
    <n v="0"/>
    <n v="0"/>
    <n v="2"/>
    <s v="世帯主"/>
    <n v="0"/>
    <s v="住登者"/>
    <n v="0"/>
    <n v="19590813"/>
    <n v="19590813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40"/>
    <s v="中村"/>
    <x v="1274"/>
    <s v="ヤマグチ　シュウジ"/>
    <s v="山口　修二"/>
    <n v="5269"/>
    <n v="999"/>
    <s v="ヤマグチ　キヨミ"/>
    <s v="山口　清美"/>
    <m/>
    <m/>
    <d v="1964-03-20T00:00:00"/>
    <d v="1964-03-20T00:00:00"/>
    <x v="57"/>
    <s v="女"/>
    <x v="0"/>
    <n v="500"/>
    <n v="8780004"/>
    <s v="大字中６５２番地"/>
    <m/>
    <s v="大分県竹田市大字中６５２番地"/>
    <m/>
    <s v="山口　修二"/>
    <s v="   "/>
    <m/>
    <n v="0"/>
    <n v="0"/>
    <n v="12"/>
    <s v="妻"/>
    <n v="0"/>
    <s v="住登者"/>
    <n v="0"/>
    <n v="19830606"/>
    <n v="19860219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0"/>
    <s v="中村"/>
    <x v="1274"/>
    <s v="ヤマグチ　シュウジ"/>
    <s v="山口　修二"/>
    <n v="5270"/>
    <n v="999"/>
    <s v="ヤマグチ　サナエ"/>
    <s v="山口　早苗"/>
    <m/>
    <m/>
    <d v="1986-11-22T00:00:00"/>
    <d v="1986-11-22T00:00:00"/>
    <x v="71"/>
    <s v="女"/>
    <x v="0"/>
    <n v="500"/>
    <n v="8780004"/>
    <s v="大字中６５２番地"/>
    <m/>
    <s v="大分県竹田市大字中６５２番地"/>
    <m/>
    <s v="山口　修二"/>
    <s v="   "/>
    <m/>
    <n v="0"/>
    <n v="0"/>
    <n v="20"/>
    <s v="子"/>
    <n v="0"/>
    <s v="住登者"/>
    <n v="0"/>
    <n v="19861122"/>
    <n v="19861122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0"/>
    <s v="中村"/>
    <x v="1275"/>
    <s v="ヤマグチ　チミコ"/>
    <s v="山口　千美子"/>
    <n v="5272"/>
    <n v="999"/>
    <s v="ヤマグチ　チミコ"/>
    <s v="山口　千美子"/>
    <m/>
    <m/>
    <d v="1937-07-25T00:00:00"/>
    <d v="1937-07-25T00:00:00"/>
    <x v="12"/>
    <s v="女"/>
    <x v="0"/>
    <n v="500"/>
    <n v="8780004"/>
    <s v="大字中５０６番地"/>
    <m/>
    <s v="大分県竹田市大字中５０６番地"/>
    <m/>
    <s v="山口　欣一"/>
    <s v="   "/>
    <m/>
    <n v="0"/>
    <n v="0"/>
    <n v="2"/>
    <s v="世帯主"/>
    <n v="0"/>
    <s v="住登者"/>
    <n v="0"/>
    <n v="19570504"/>
    <n v="19570504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40"/>
    <s v="中村"/>
    <x v="1276"/>
    <s v="ヤマグチ　カズユキ"/>
    <s v="山口　和幸"/>
    <n v="5273"/>
    <n v="999"/>
    <s v="ヤマグチ　リエコ"/>
    <s v="山口　理恵子"/>
    <m/>
    <m/>
    <d v="1962-09-14T00:00:00"/>
    <d v="1962-09-14T00:00:00"/>
    <x v="56"/>
    <s v="女"/>
    <x v="0"/>
    <n v="500"/>
    <n v="8780004"/>
    <s v="大字中５０６番地"/>
    <m/>
    <s v="大分県竹田市大字中５０６番地"/>
    <m/>
    <s v="山口　和幸"/>
    <s v="   "/>
    <m/>
    <n v="0"/>
    <n v="0"/>
    <n v="12"/>
    <s v="妻"/>
    <n v="0"/>
    <s v="住登者"/>
    <n v="0"/>
    <n v="19880215"/>
    <n v="19941229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40"/>
    <s v="中村"/>
    <x v="1277"/>
    <s v="ワタナベ　ユリコ"/>
    <s v="渡部　百合子"/>
    <n v="5275"/>
    <n v="999"/>
    <s v="ワタナベ　ユリコ"/>
    <s v="渡部　百合子"/>
    <m/>
    <m/>
    <d v="1938-03-01T00:00:00"/>
    <d v="1938-03-01T00:00:00"/>
    <x v="58"/>
    <s v="女"/>
    <x v="0"/>
    <n v="500"/>
    <n v="8780004"/>
    <s v="大字中４７６番地"/>
    <m/>
    <s v="大分県竹田市大字中４７７番地"/>
    <m/>
    <s v="渡部　重朗"/>
    <s v="   "/>
    <m/>
    <n v="0"/>
    <n v="0"/>
    <n v="2"/>
    <s v="世帯主"/>
    <n v="0"/>
    <s v="住登者"/>
    <n v="20231225"/>
    <n v="19600516"/>
    <n v="19600516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40"/>
    <s v="中村"/>
    <x v="1269"/>
    <s v="ハシヅメ　コウジ"/>
    <s v="橋爪　孝司"/>
    <n v="5794"/>
    <n v="999"/>
    <s v="ハシヅメ　ナオミ"/>
    <s v="橋爪　尚美"/>
    <m/>
    <m/>
    <d v="1968-03-07T00:00:00"/>
    <d v="1968-03-07T00:00:00"/>
    <x v="10"/>
    <s v="女"/>
    <x v="0"/>
    <n v="500"/>
    <n v="8780004"/>
    <s v="大字中２２１番地"/>
    <m/>
    <s v="大分県竹田市大字中２２１番地"/>
    <m/>
    <s v="橋爪　孝司"/>
    <s v="   "/>
    <m/>
    <n v="0"/>
    <n v="0"/>
    <n v="12"/>
    <s v="妻"/>
    <n v="0"/>
    <s v="住登者"/>
    <n v="0"/>
    <n v="19680307"/>
    <n v="19910901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40"/>
    <s v="中村"/>
    <x v="1278"/>
    <s v="バン　マユミ"/>
    <s v="伴　まゆみ"/>
    <n v="8046"/>
    <n v="999"/>
    <s v="バン　マユミ"/>
    <s v="伴　まゆみ"/>
    <m/>
    <m/>
    <d v="1953-09-08T00:00:00"/>
    <d v="1953-09-08T00:00:00"/>
    <x v="38"/>
    <s v="女"/>
    <x v="0"/>
    <n v="500"/>
    <n v="8780004"/>
    <s v="大字中７１４番地"/>
    <m/>
    <s v="大分県竹田市大字中７１４番地"/>
    <m/>
    <s v="伴　博"/>
    <s v="   "/>
    <m/>
    <n v="0"/>
    <n v="0"/>
    <n v="2"/>
    <s v="世帯主"/>
    <n v="0"/>
    <s v="住登者"/>
    <n v="0"/>
    <n v="20140501"/>
    <n v="20140501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40"/>
    <s v="中村"/>
    <x v="1279"/>
    <s v="タツカワ　ヒトミ"/>
    <s v="立川　ひとみ"/>
    <n v="19503"/>
    <n v="999"/>
    <s v="タツカワ　ヒトミ"/>
    <s v="立川　ひとみ"/>
    <m/>
    <m/>
    <d v="1959-08-14T00:00:00"/>
    <d v="1959-08-14T00:00:00"/>
    <x v="45"/>
    <s v="女"/>
    <x v="0"/>
    <n v="500"/>
    <n v="8780004"/>
    <s v="大字中５７番地"/>
    <m/>
    <s v="大分県竹田市大字中８７番地"/>
    <m/>
    <s v="立川　和德"/>
    <s v="   "/>
    <m/>
    <n v="0"/>
    <n v="0"/>
    <n v="2"/>
    <s v="世帯主"/>
    <n v="0"/>
    <s v="住登者"/>
    <n v="0"/>
    <n v="19931018"/>
    <n v="19931018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40"/>
    <s v="中村"/>
    <x v="1276"/>
    <s v="ヤマグチ　カズユキ"/>
    <s v="山口　和幸"/>
    <n v="22462"/>
    <n v="999"/>
    <s v="ヤマグチ　カズユキ"/>
    <s v="山口　和幸"/>
    <m/>
    <m/>
    <d v="1964-03-27T00:00:00"/>
    <d v="1964-03-27T00:00:00"/>
    <x v="57"/>
    <s v="男"/>
    <x v="1"/>
    <n v="500"/>
    <n v="8780004"/>
    <s v="大字中５０６番地"/>
    <m/>
    <s v="大分県竹田市大字中５０６番地"/>
    <m/>
    <s v="山口　和幸"/>
    <s v="   "/>
    <m/>
    <n v="0"/>
    <n v="0"/>
    <n v="2"/>
    <s v="世帯主"/>
    <n v="0"/>
    <s v="住登者"/>
    <n v="0"/>
    <n v="19891024"/>
    <n v="19941229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40"/>
    <s v="中村"/>
    <x v="1271"/>
    <s v="ヤマグチ　ヒロフミ"/>
    <s v="山口　浩史"/>
    <n v="22758"/>
    <n v="999"/>
    <s v="ヤマグチ　リツコ"/>
    <s v="山口　律子"/>
    <m/>
    <m/>
    <d v="1963-09-15T00:00:00"/>
    <d v="1963-09-15T00:00:00"/>
    <x v="57"/>
    <s v="女"/>
    <x v="0"/>
    <n v="500"/>
    <n v="8780004"/>
    <s v="大字中２７６番地"/>
    <m/>
    <s v="大分県竹田市大字中２７６番地"/>
    <m/>
    <s v="山口　浩史"/>
    <s v="   "/>
    <m/>
    <n v="0"/>
    <n v="0"/>
    <n v="12"/>
    <s v="妻"/>
    <n v="0"/>
    <s v="住登者"/>
    <n v="0"/>
    <n v="19900401"/>
    <n v="19970117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40"/>
    <s v="中村"/>
    <x v="1279"/>
    <s v="タツカワ　ヒトミ"/>
    <s v="立川　ひとみ"/>
    <n v="25911"/>
    <n v="999"/>
    <s v="タツカワ　ユウイチ"/>
    <s v="立川　雄一"/>
    <m/>
    <m/>
    <d v="1994-08-04T00:00:00"/>
    <d v="1994-08-04T00:00:00"/>
    <x v="60"/>
    <s v="男"/>
    <x v="1"/>
    <n v="500"/>
    <n v="8780004"/>
    <s v="大字中５７番地"/>
    <m/>
    <s v="大分県竹田市大字中８７番地"/>
    <m/>
    <s v="立川　和德"/>
    <s v="   "/>
    <m/>
    <n v="0"/>
    <n v="0"/>
    <n v="20"/>
    <s v="子"/>
    <n v="0"/>
    <s v="住登者"/>
    <n v="0"/>
    <n v="19940804"/>
    <n v="19940804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40"/>
    <s v="中村"/>
    <x v="1280"/>
    <s v="ゴトウ　シンジ"/>
    <s v="後藤　信二"/>
    <n v="29540"/>
    <n v="999"/>
    <s v="ゴトウ　シンジ"/>
    <s v="後藤　信二"/>
    <m/>
    <m/>
    <d v="1956-12-25T00:00:00"/>
    <d v="1956-12-25T00:00:00"/>
    <x v="52"/>
    <s v="男"/>
    <x v="1"/>
    <n v="500"/>
    <n v="8780004"/>
    <s v="大字中８０２番地"/>
    <m/>
    <s v="大分県竹田市大字中８０２番地"/>
    <m/>
    <s v="後藤　信二"/>
    <s v="   "/>
    <m/>
    <n v="0"/>
    <n v="0"/>
    <n v="2"/>
    <s v="世帯主"/>
    <n v="0"/>
    <s v="住登者"/>
    <n v="0"/>
    <n v="20151102"/>
    <n v="20151102"/>
    <x v="0"/>
    <m/>
    <m/>
    <m/>
    <m/>
    <x v="0"/>
    <x v="0"/>
    <x v="0"/>
    <n v="2"/>
    <x v="0"/>
    <n v="1"/>
    <s v=""/>
    <s v=""/>
    <s v=""/>
    <s v=""/>
    <s v=""/>
    <s v=""/>
    <x v="0"/>
    <s v=""/>
    <n v="1"/>
    <n v="1"/>
  </r>
  <r>
    <x v="40"/>
    <s v="中村"/>
    <x v="1281"/>
    <s v="オジロ　チエミ"/>
    <s v="小代　知惠美"/>
    <n v="40002986"/>
    <n v="999"/>
    <s v="オジロ　チエミ"/>
    <s v="小代　知惠美"/>
    <m/>
    <m/>
    <d v="1950-10-25T00:00:00"/>
    <d v="1950-10-25T00:00:00"/>
    <x v="0"/>
    <s v="女"/>
    <x v="0"/>
    <n v="500"/>
    <n v="8780004"/>
    <s v="大字中５０１番地"/>
    <m/>
    <s v="大分県大分市花園一丁目８１７番地３"/>
    <m/>
    <s v="小代　知惠美"/>
    <s v="   "/>
    <m/>
    <n v="0"/>
    <n v="0"/>
    <n v="2"/>
    <s v="世帯主"/>
    <n v="0"/>
    <s v="住登者"/>
    <n v="20210126"/>
    <n v="20100506"/>
    <n v="20100506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40"/>
    <s v="中村"/>
    <x v="1268"/>
    <s v="ツノクマ　ショウイチ"/>
    <s v="角熊　正一"/>
    <n v="40003679"/>
    <n v="999"/>
    <s v="ツノクマ　ショウイチ"/>
    <s v="角熊　正一"/>
    <m/>
    <m/>
    <d v="1963-02-28T00:00:00"/>
    <d v="1963-02-28T00:00:00"/>
    <x v="56"/>
    <s v="男"/>
    <x v="1"/>
    <n v="500"/>
    <n v="8780004"/>
    <s v="大字中７１４番地"/>
    <m/>
    <s v="大分県竹田市大字中７１４番地"/>
    <m/>
    <s v="角熊　正一"/>
    <s v="   "/>
    <m/>
    <n v="0"/>
    <n v="0"/>
    <n v="2"/>
    <s v="世帯主"/>
    <n v="0"/>
    <s v="住登者"/>
    <n v="0"/>
    <n v="20121116"/>
    <n v="20121116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40"/>
    <s v="中村"/>
    <x v="1282"/>
    <s v="クギミヤ　ノリコ"/>
    <s v="釘宮　季子"/>
    <n v="40004758"/>
    <n v="999"/>
    <s v="クギミヤ　ノリコ"/>
    <s v="釘宮　季子"/>
    <m/>
    <m/>
    <d v="1954-08-05T00:00:00"/>
    <d v="1954-08-05T00:00:00"/>
    <x v="11"/>
    <s v="女"/>
    <x v="0"/>
    <n v="500"/>
    <n v="8780004"/>
    <s v="大字中８０２番地"/>
    <m/>
    <s v="大分県大分市大字宮尾２１５９番地"/>
    <m/>
    <s v="釘宮　"/>
    <s v="   "/>
    <m/>
    <n v="0"/>
    <n v="0"/>
    <n v="2"/>
    <s v="世帯主"/>
    <n v="0"/>
    <s v="住登者"/>
    <n v="0"/>
    <n v="20131026"/>
    <n v="20131026"/>
    <x v="0"/>
    <m/>
    <m/>
    <m/>
    <m/>
    <x v="0"/>
    <x v="0"/>
    <x v="0"/>
    <n v="2"/>
    <x v="0"/>
    <n v="1"/>
    <s v=""/>
    <s v=""/>
    <s v=""/>
    <s v=""/>
    <s v=""/>
    <s v=""/>
    <x v="0"/>
    <s v=""/>
    <n v="1"/>
    <n v="1"/>
  </r>
  <r>
    <x v="40"/>
    <s v="中村"/>
    <x v="1283"/>
    <s v="タツカワ　ヒロユキ"/>
    <s v="立川　幸"/>
    <n v="40017577"/>
    <n v="999"/>
    <s v="タツカワ　ヒロユキ"/>
    <s v="立川　幸"/>
    <m/>
    <m/>
    <d v="1953-10-31T00:00:00"/>
    <d v="1953-10-31T00:00:00"/>
    <x v="38"/>
    <s v="男"/>
    <x v="1"/>
    <n v="500"/>
    <n v="8780004"/>
    <s v="大字中８７番地"/>
    <m/>
    <s v="大分県竹田市大字中８７番地"/>
    <s v="タツカワ　ヒロユキ"/>
    <s v="立川　幸"/>
    <s v="   "/>
    <m/>
    <n v="0"/>
    <n v="0"/>
    <n v="2"/>
    <s v="世帯主"/>
    <n v="0"/>
    <s v="住登者"/>
    <n v="20230210"/>
    <n v="20230205"/>
    <n v="20230205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40"/>
    <s v="中村"/>
    <x v="1284"/>
    <s v="バン　ユウキ"/>
    <s v="伴　優希"/>
    <n v="90013882"/>
    <n v="999"/>
    <s v="バン　ユウキ"/>
    <s v="伴　優希"/>
    <m/>
    <m/>
    <d v="1995-12-22T00:00:00"/>
    <d v="1995-12-22T00:00:00"/>
    <x v="77"/>
    <s v="男"/>
    <x v="1"/>
    <n v="500"/>
    <n v="8780004"/>
    <s v="大字中７１４番地"/>
    <m/>
    <s v="大分県竹田市大字中７１４番地"/>
    <m/>
    <s v="伴　博"/>
    <s v="   "/>
    <m/>
    <n v="0"/>
    <n v="0"/>
    <n v="2"/>
    <s v="世帯主"/>
    <n v="0"/>
    <s v="住登者"/>
    <n v="20240227"/>
    <n v="20240227"/>
    <n v="20240227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41"/>
    <s v="立石"/>
    <x v="1285"/>
    <s v="アナン　ヨシオ"/>
    <s v="阿南　芳生"/>
    <n v="5280"/>
    <n v="999"/>
    <s v="アナン　ヨシオ"/>
    <s v="阿南　芳生"/>
    <m/>
    <m/>
    <d v="1976-04-28T00:00:00"/>
    <d v="1976-04-28T00:00:00"/>
    <x v="17"/>
    <s v="男"/>
    <x v="1"/>
    <n v="600"/>
    <n v="8780002"/>
    <s v="大字枝８１番地"/>
    <m/>
    <s v="大分県竹田市大字枝８１番地"/>
    <m/>
    <s v="阿南　芳生"/>
    <s v="   "/>
    <m/>
    <n v="0"/>
    <n v="0"/>
    <n v="2"/>
    <s v="世帯主"/>
    <n v="0"/>
    <s v="住登者"/>
    <n v="0"/>
    <n v="19760428"/>
    <n v="19760428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41"/>
    <s v="立石"/>
    <x v="1286"/>
    <s v="カトウ　トミコ"/>
    <s v="加藤　トミ子"/>
    <n v="5288"/>
    <n v="999"/>
    <s v="カトウ　トミコ"/>
    <s v="加藤　トミ子"/>
    <m/>
    <m/>
    <d v="1943-01-30T00:00:00"/>
    <d v="1943-01-30T00:00:00"/>
    <x v="48"/>
    <s v="女"/>
    <x v="0"/>
    <n v="600"/>
    <n v="8780002"/>
    <s v="大字枝５３０番地"/>
    <m/>
    <s v="大分県竹田市大字枝５３０番地"/>
    <m/>
    <s v="加藤　トミ子"/>
    <s v="   "/>
    <m/>
    <n v="0"/>
    <n v="0"/>
    <n v="2"/>
    <s v="世帯主"/>
    <n v="0"/>
    <s v="住登者"/>
    <n v="0"/>
    <n v="19790411"/>
    <n v="19790411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41"/>
    <s v="立石"/>
    <x v="1287"/>
    <s v="カトウ　ヒデトシ"/>
    <s v="加　英敏"/>
    <n v="5289"/>
    <n v="999"/>
    <s v="カトウ　ヒデトシ"/>
    <s v="加　英敏"/>
    <m/>
    <m/>
    <d v="1940-11-30T00:00:00"/>
    <d v="1940-11-30T00:00:00"/>
    <x v="3"/>
    <s v="男"/>
    <x v="1"/>
    <n v="600"/>
    <n v="8780002"/>
    <s v="大字枝３１番地"/>
    <m/>
    <s v="大分県竹田市大字枝３１番地"/>
    <m/>
    <s v="加　英敏"/>
    <s v="   "/>
    <m/>
    <n v="0"/>
    <n v="0"/>
    <n v="2"/>
    <s v="世帯主"/>
    <n v="0"/>
    <s v="住登者"/>
    <n v="0"/>
    <n v="19401130"/>
    <n v="19650808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41"/>
    <s v="立石"/>
    <x v="1288"/>
    <s v="ソエダ　トシコ"/>
    <s v="添田　子"/>
    <n v="5297"/>
    <n v="999"/>
    <s v="ソエダ　トシコ"/>
    <s v="添田　子"/>
    <m/>
    <m/>
    <d v="1943-04-03T00:00:00"/>
    <d v="1943-04-03T00:00:00"/>
    <x v="48"/>
    <s v="女"/>
    <x v="0"/>
    <n v="600"/>
    <n v="8780002"/>
    <s v="大字枝３７８番地"/>
    <m/>
    <s v="大分県竹田市大字枝３７８番地"/>
    <m/>
    <s v="添田　子"/>
    <s v="   "/>
    <m/>
    <n v="0"/>
    <n v="0"/>
    <n v="2"/>
    <s v="世帯主"/>
    <n v="0"/>
    <s v="住登者"/>
    <n v="0"/>
    <n v="19430403"/>
    <n v="19430403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41"/>
    <s v="立石"/>
    <x v="1289"/>
    <s v="シュトウ　タダカツ"/>
    <s v="首藤　忠勝"/>
    <n v="5298"/>
    <n v="999"/>
    <s v="シュトウ　ノリコ"/>
    <s v="首藤　典子"/>
    <m/>
    <m/>
    <d v="1974-01-26T00:00:00"/>
    <d v="1974-01-26T00:00:00"/>
    <x v="46"/>
    <s v="女"/>
    <x v="0"/>
    <n v="600"/>
    <n v="8780002"/>
    <s v="大字枝３７８番地"/>
    <m/>
    <s v="大分県豊後大野市大野町夏足１６１３番地"/>
    <m/>
    <s v="首藤　忠勝"/>
    <s v="   "/>
    <m/>
    <n v="0"/>
    <n v="0"/>
    <n v="12"/>
    <s v="妻"/>
    <n v="0"/>
    <s v="住登者"/>
    <n v="0"/>
    <n v="19740126"/>
    <n v="20010111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41"/>
    <s v="立石"/>
    <x v="1290"/>
    <s v="タケウチ　セイジ"/>
    <s v="武内　誠司"/>
    <n v="5299"/>
    <n v="999"/>
    <s v="タケウチ　セイジ"/>
    <s v="武内　誠司"/>
    <m/>
    <m/>
    <d v="1940-12-18T00:00:00"/>
    <d v="1940-12-18T00:00:00"/>
    <x v="3"/>
    <s v="男"/>
    <x v="1"/>
    <n v="600"/>
    <n v="8780002"/>
    <s v="大字枝５２９番地"/>
    <m/>
    <s v="大分県竹田市大字枝５２９番地"/>
    <m/>
    <s v="武内　誠司"/>
    <s v="   "/>
    <m/>
    <n v="0"/>
    <n v="0"/>
    <n v="2"/>
    <s v="世帯主"/>
    <n v="0"/>
    <s v="住登者"/>
    <n v="0"/>
    <n v="19650726"/>
    <n v="19910403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41"/>
    <s v="立石"/>
    <x v="1291"/>
    <s v="カワノ　ヨウコ"/>
    <s v="河野　洋子"/>
    <n v="5303"/>
    <n v="999"/>
    <s v="カワノ　ヨウコ"/>
    <s v="河野　洋子"/>
    <m/>
    <m/>
    <d v="1954-06-24T00:00:00"/>
    <d v="1954-06-24T00:00:00"/>
    <x v="38"/>
    <s v="女"/>
    <x v="0"/>
    <n v="600"/>
    <n v="8780002"/>
    <s v="大字枝３９０番地"/>
    <m/>
    <s v="大分県竹田市大字枝３７０番地"/>
    <m/>
    <s v="河野　洋子"/>
    <s v="   "/>
    <m/>
    <n v="0"/>
    <n v="0"/>
    <n v="2"/>
    <s v="世帯主"/>
    <n v="0"/>
    <s v="住登者"/>
    <n v="0"/>
    <n v="19821223"/>
    <n v="19821223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41"/>
    <s v="立石"/>
    <x v="1291"/>
    <s v="カワノ　ヨウコ"/>
    <s v="河野　洋子"/>
    <n v="5305"/>
    <n v="999"/>
    <s v="カワノ　ミホ"/>
    <s v="河野　美穂"/>
    <m/>
    <m/>
    <d v="1982-02-22T00:00:00"/>
    <d v="1982-02-22T00:00:00"/>
    <x v="78"/>
    <s v="女"/>
    <x v="0"/>
    <n v="600"/>
    <n v="8780002"/>
    <s v="大字枝３９０番地"/>
    <m/>
    <s v="大分県竹田市大字枝３７０番地"/>
    <m/>
    <s v="河野　洋子"/>
    <s v="   "/>
    <m/>
    <n v="0"/>
    <n v="0"/>
    <n v="20"/>
    <s v="子"/>
    <n v="0"/>
    <s v="住登者"/>
    <n v="0"/>
    <n v="19821223"/>
    <n v="19821223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1"/>
    <s v="立石"/>
    <x v="1291"/>
    <s v="カワノ　ヨウコ"/>
    <s v="河野　洋子"/>
    <n v="5306"/>
    <n v="999"/>
    <s v="カワノ　ヨシノリ"/>
    <s v="河野　善憲"/>
    <m/>
    <m/>
    <d v="1984-05-12T00:00:00"/>
    <d v="1984-05-12T00:00:00"/>
    <x v="39"/>
    <s v="男"/>
    <x v="1"/>
    <n v="600"/>
    <n v="8780002"/>
    <s v="大字枝３９０番地"/>
    <m/>
    <s v="大分県竹田市大字枝３７０番地"/>
    <m/>
    <s v="河野　洋子"/>
    <s v="   "/>
    <m/>
    <n v="0"/>
    <n v="0"/>
    <n v="20"/>
    <s v="子"/>
    <n v="0"/>
    <s v="住登者"/>
    <n v="0"/>
    <n v="19840512"/>
    <n v="19840512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1"/>
    <s v="立石"/>
    <x v="1292"/>
    <s v="ハラダ　タダオ"/>
    <s v="原田　唯夫"/>
    <n v="5308"/>
    <n v="999"/>
    <s v="ハラダ　タダオ"/>
    <s v="原田　唯夫"/>
    <m/>
    <m/>
    <d v="1936-09-29T00:00:00"/>
    <d v="1936-09-29T00:00:00"/>
    <x v="12"/>
    <s v="男"/>
    <x v="1"/>
    <n v="600"/>
    <n v="8780002"/>
    <s v="大字枝３７０番地１"/>
    <m/>
    <s v="大分県竹田市大字枝３７０番地"/>
    <m/>
    <s v="原田　唯夫"/>
    <s v="   "/>
    <m/>
    <n v="0"/>
    <n v="0"/>
    <n v="2"/>
    <s v="世帯主"/>
    <n v="0"/>
    <s v="住登者"/>
    <n v="0"/>
    <n v="19360929"/>
    <n v="20110617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41"/>
    <s v="立石"/>
    <x v="1292"/>
    <s v="ハラダ　タダオ"/>
    <s v="原田　唯夫"/>
    <n v="5309"/>
    <n v="999"/>
    <s v="ハラダ　アキコ"/>
    <s v="原田　彰子"/>
    <m/>
    <m/>
    <d v="1944-12-01T00:00:00"/>
    <d v="1944-12-01T00:00:00"/>
    <x v="4"/>
    <s v="女"/>
    <x v="0"/>
    <n v="600"/>
    <n v="8780002"/>
    <s v="大字枝３７０番地１"/>
    <m/>
    <s v="大分県竹田市大字枝３７０番地"/>
    <m/>
    <s v="原田　唯夫"/>
    <s v="   "/>
    <m/>
    <n v="0"/>
    <n v="0"/>
    <n v="12"/>
    <s v="妻"/>
    <n v="0"/>
    <s v="住登者"/>
    <n v="0"/>
    <n v="19441201"/>
    <n v="20110617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41"/>
    <s v="立石"/>
    <x v="1293"/>
    <s v="ハラダ　フミノリ"/>
    <s v="田　文則"/>
    <n v="5312"/>
    <n v="999"/>
    <s v="ハラダ　フミノリ"/>
    <s v="田　文則"/>
    <m/>
    <m/>
    <d v="1948-11-09T00:00:00"/>
    <d v="1948-11-09T00:00:00"/>
    <x v="32"/>
    <s v="男"/>
    <x v="1"/>
    <n v="600"/>
    <n v="8780002"/>
    <s v="大字枝３１６番地"/>
    <m/>
    <s v="大分県竹田市大字枝３１６番地"/>
    <m/>
    <s v="田　文則"/>
    <s v="   "/>
    <m/>
    <n v="0"/>
    <n v="0"/>
    <n v="2"/>
    <s v="世帯主"/>
    <n v="0"/>
    <s v="住登者"/>
    <n v="0"/>
    <n v="19481109"/>
    <n v="19481109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41"/>
    <s v="立石"/>
    <x v="1293"/>
    <s v="ハラダ　フミノリ"/>
    <s v="田　文則"/>
    <n v="5313"/>
    <n v="999"/>
    <s v="ハラダ　マチエ"/>
    <s v="田　眞千惠"/>
    <m/>
    <m/>
    <d v="1947-12-06T00:00:00"/>
    <d v="1947-12-06T00:00:00"/>
    <x v="7"/>
    <s v="女"/>
    <x v="0"/>
    <n v="600"/>
    <n v="8780002"/>
    <s v="大字枝３１６番地"/>
    <m/>
    <s v="大分県竹田市大字枝３１６番地"/>
    <m/>
    <s v="田　文則"/>
    <s v="   "/>
    <m/>
    <n v="0"/>
    <n v="0"/>
    <n v="12"/>
    <s v="妻"/>
    <n v="0"/>
    <s v="住登者"/>
    <n v="0"/>
    <n v="19681004"/>
    <n v="19681016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41"/>
    <s v="立石"/>
    <x v="1293"/>
    <s v="ハラダ　フミノリ"/>
    <s v="田　文則"/>
    <n v="5314"/>
    <n v="999"/>
    <s v="ハラダ　ショウジロウ"/>
    <s v="田　正次郎"/>
    <m/>
    <m/>
    <d v="1972-05-27T00:00:00"/>
    <d v="1972-05-27T00:00:00"/>
    <x v="21"/>
    <s v="男"/>
    <x v="1"/>
    <n v="600"/>
    <n v="8780002"/>
    <s v="大字枝３１６番地"/>
    <m/>
    <s v="大分県竹田市大字枝３１６番地"/>
    <m/>
    <s v="田　文則"/>
    <s v="   "/>
    <m/>
    <n v="0"/>
    <n v="0"/>
    <n v="20"/>
    <s v="子"/>
    <n v="0"/>
    <s v="住登者"/>
    <n v="0"/>
    <n v="20060407"/>
    <n v="20060407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1"/>
    <s v="立石"/>
    <x v="1294"/>
    <s v="ハラダ　タカフミ"/>
    <s v="田　孝文"/>
    <n v="5316"/>
    <n v="999"/>
    <s v="ハラダ　タカフミ"/>
    <s v="田　孝文"/>
    <m/>
    <m/>
    <d v="1948-01-01T00:00:00"/>
    <d v="1948-01-01T00:00:00"/>
    <x v="7"/>
    <s v="男"/>
    <x v="1"/>
    <n v="600"/>
    <n v="8780002"/>
    <s v="大字枝３３５番地"/>
    <m/>
    <s v="大分県竹田市大字枝３３５番地"/>
    <m/>
    <s v="田　孝文"/>
    <s v="   "/>
    <m/>
    <n v="0"/>
    <n v="0"/>
    <n v="2"/>
    <s v="世帯主"/>
    <n v="0"/>
    <s v="住登者"/>
    <n v="0"/>
    <n v="19640504"/>
    <n v="19640504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41"/>
    <s v="立石"/>
    <x v="1294"/>
    <s v="ハラダ　タカフミ"/>
    <s v="田　孝文"/>
    <n v="5317"/>
    <n v="999"/>
    <s v="ハラダ　ヒデコ"/>
    <s v="田　ヒデ子"/>
    <m/>
    <m/>
    <d v="1951-10-10T00:00:00"/>
    <d v="1951-10-10T00:00:00"/>
    <x v="41"/>
    <s v="女"/>
    <x v="0"/>
    <n v="600"/>
    <n v="8780002"/>
    <s v="大字枝３３５番地"/>
    <m/>
    <s v="大分県竹田市大字枝３３５番地"/>
    <m/>
    <s v="田　孝文"/>
    <s v="   "/>
    <m/>
    <n v="0"/>
    <n v="0"/>
    <n v="12"/>
    <s v="妻"/>
    <n v="0"/>
    <s v="住登者"/>
    <n v="0"/>
    <n v="19730407"/>
    <n v="19730407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41"/>
    <s v="立石"/>
    <x v="1294"/>
    <s v="ハラダ　タカフミ"/>
    <s v="田　孝文"/>
    <n v="5318"/>
    <n v="999"/>
    <s v="ハラダ　アキオ"/>
    <s v="田　秋生"/>
    <m/>
    <m/>
    <d v="1973-09-28T00:00:00"/>
    <d v="1973-09-28T00:00:00"/>
    <x v="46"/>
    <s v="男"/>
    <x v="1"/>
    <n v="600"/>
    <n v="8780002"/>
    <s v="大字枝３３５番地"/>
    <m/>
    <s v="大分県竹田市大字枝３３５番地"/>
    <m/>
    <s v="田　孝文"/>
    <s v="   "/>
    <m/>
    <n v="0"/>
    <n v="0"/>
    <n v="20"/>
    <s v="子"/>
    <n v="0"/>
    <s v="住登者"/>
    <n v="0"/>
    <n v="19730928"/>
    <n v="19730928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1"/>
    <s v="立石"/>
    <x v="1295"/>
    <s v="ハラダ　ソウショウ"/>
    <s v="田　宗照"/>
    <n v="5323"/>
    <n v="999"/>
    <s v="ハラダ　ソウショウ"/>
    <s v="田　宗照"/>
    <m/>
    <m/>
    <d v="1958-12-30T00:00:00"/>
    <d v="1958-12-30T00:00:00"/>
    <x v="42"/>
    <s v="男"/>
    <x v="1"/>
    <n v="600"/>
    <n v="8780002"/>
    <s v="大字枝５３２番地３"/>
    <m/>
    <s v="大分県竹田市大字枝５３３番地"/>
    <m/>
    <s v="田　宗照"/>
    <s v="   "/>
    <m/>
    <n v="0"/>
    <n v="0"/>
    <n v="2"/>
    <s v="世帯主"/>
    <n v="0"/>
    <s v="住登者"/>
    <n v="0"/>
    <n v="19581230"/>
    <n v="19970911"/>
    <x v="0"/>
    <m/>
    <m/>
    <m/>
    <m/>
    <x v="0"/>
    <x v="0"/>
    <x v="0"/>
    <n v="2"/>
    <x v="0"/>
    <n v="1"/>
    <s v=""/>
    <s v=""/>
    <s v=""/>
    <s v=""/>
    <s v=""/>
    <s v=""/>
    <x v="0"/>
    <s v=""/>
    <n v="1"/>
    <s v=""/>
  </r>
  <r>
    <x v="41"/>
    <s v="立石"/>
    <x v="1295"/>
    <s v="ハラダ　ソウショウ"/>
    <s v="田　宗照"/>
    <n v="5324"/>
    <n v="999"/>
    <s v="ハラダ　ノブコ"/>
    <s v="田　信子"/>
    <m/>
    <m/>
    <d v="1956-04-02T00:00:00"/>
    <d v="1956-04-02T00:00:00"/>
    <x v="1"/>
    <s v="女"/>
    <x v="0"/>
    <n v="600"/>
    <n v="8780002"/>
    <s v="大字枝５３２番地３"/>
    <m/>
    <s v="大分県竹田市大字枝５３３番地"/>
    <m/>
    <s v="田　宗照"/>
    <s v="   "/>
    <m/>
    <n v="0"/>
    <n v="0"/>
    <n v="12"/>
    <s v="妻"/>
    <n v="0"/>
    <s v="住登者"/>
    <n v="0"/>
    <n v="19841124"/>
    <n v="19970911"/>
    <x v="0"/>
    <m/>
    <m/>
    <m/>
    <m/>
    <x v="0"/>
    <x v="0"/>
    <x v="0"/>
    <n v="2"/>
    <x v="1"/>
    <n v="1"/>
    <s v=""/>
    <s v=""/>
    <s v=""/>
    <s v=""/>
    <s v=""/>
    <s v=""/>
    <x v="0"/>
    <s v=""/>
    <n v="1"/>
    <s v=""/>
  </r>
  <r>
    <x v="41"/>
    <s v="立石"/>
    <x v="1296"/>
    <s v="ハラダ　トモミ"/>
    <s v="田　智弥"/>
    <n v="5325"/>
    <n v="999"/>
    <s v="ハラダ　トモミ"/>
    <s v="田　智弥"/>
    <m/>
    <m/>
    <d v="1985-08-20T00:00:00"/>
    <d v="1985-08-20T00:00:00"/>
    <x v="80"/>
    <s v="女"/>
    <x v="0"/>
    <n v="600"/>
    <n v="8780002"/>
    <s v="大字枝５３２番地３"/>
    <m/>
    <s v="大分県竹田市大字枝５３３番地"/>
    <m/>
    <s v="田　宗照"/>
    <s v="   "/>
    <m/>
    <n v="0"/>
    <n v="0"/>
    <n v="2"/>
    <s v="世帯主"/>
    <n v="0"/>
    <s v="住登者"/>
    <n v="0"/>
    <n v="20130801"/>
    <n v="20130801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41"/>
    <s v="立石"/>
    <x v="1297"/>
    <s v="ハラダ　ヒロユキ"/>
    <s v="田　博幸"/>
    <n v="5327"/>
    <n v="999"/>
    <s v="ハラダ　ヒロユキ"/>
    <s v="田　博幸"/>
    <m/>
    <m/>
    <d v="1941-06-20T00:00:00"/>
    <d v="1941-06-20T00:00:00"/>
    <x v="3"/>
    <s v="男"/>
    <x v="1"/>
    <n v="600"/>
    <n v="8780002"/>
    <s v="大字枝８４１番地"/>
    <m/>
    <s v="大分県竹田市大字枝８４１番地"/>
    <m/>
    <s v="田　博幸"/>
    <s v="   "/>
    <m/>
    <n v="0"/>
    <n v="0"/>
    <n v="2"/>
    <s v="世帯主"/>
    <n v="0"/>
    <s v="住登者"/>
    <n v="0"/>
    <n v="19670318"/>
    <n v="19670318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41"/>
    <s v="立石"/>
    <x v="1297"/>
    <s v="ハラダ　ヒロユキ"/>
    <s v="田　博幸"/>
    <n v="5328"/>
    <n v="999"/>
    <s v="ハラダ　マチコ"/>
    <s v="田　マチ子"/>
    <m/>
    <m/>
    <d v="1947-04-01T00:00:00"/>
    <d v="1947-04-01T00:00:00"/>
    <x v="33"/>
    <s v="女"/>
    <x v="0"/>
    <n v="600"/>
    <n v="8780002"/>
    <s v="大字枝８４１番地"/>
    <m/>
    <s v="大分県竹田市大字枝８４１番地"/>
    <m/>
    <s v="田　博幸"/>
    <s v="   "/>
    <m/>
    <n v="0"/>
    <n v="0"/>
    <n v="12"/>
    <s v="妻"/>
    <n v="0"/>
    <s v="住登者"/>
    <n v="0"/>
    <n v="19670328"/>
    <n v="19670318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41"/>
    <s v="立石"/>
    <x v="1298"/>
    <s v="フルショウ　フミユキ"/>
    <s v="古庄　文幸"/>
    <n v="5335"/>
    <n v="999"/>
    <s v="フルショウ　フミユキ"/>
    <s v="古庄　文幸"/>
    <m/>
    <m/>
    <d v="1953-12-18T00:00:00"/>
    <d v="1953-12-18T00:00:00"/>
    <x v="38"/>
    <s v="男"/>
    <x v="1"/>
    <n v="600"/>
    <n v="8780002"/>
    <s v="大字枝４４番地２"/>
    <m/>
    <s v="大分県竹田市大字枝２９番地"/>
    <m/>
    <s v="古庄　文幸"/>
    <s v="   "/>
    <m/>
    <n v="0"/>
    <n v="0"/>
    <n v="2"/>
    <s v="世帯主"/>
    <n v="0"/>
    <s v="住登者"/>
    <n v="0"/>
    <n v="19531218"/>
    <n v="19740226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41"/>
    <s v="立石"/>
    <x v="1298"/>
    <s v="フルショウ　フミユキ"/>
    <s v="古庄　文幸"/>
    <n v="5336"/>
    <n v="999"/>
    <s v="フルショウ　ノリコ"/>
    <s v="古庄　宣子"/>
    <m/>
    <m/>
    <d v="1956-08-22T00:00:00"/>
    <d v="1956-08-22T00:00:00"/>
    <x v="52"/>
    <s v="女"/>
    <x v="0"/>
    <n v="600"/>
    <n v="8780002"/>
    <s v="大字枝４４番地２"/>
    <m/>
    <s v="大分県竹田市大字枝２９番地"/>
    <m/>
    <s v="古庄　文幸"/>
    <s v="   "/>
    <m/>
    <n v="0"/>
    <n v="0"/>
    <n v="12"/>
    <s v="妻"/>
    <n v="0"/>
    <s v="住登者"/>
    <n v="0"/>
    <n v="19791022"/>
    <n v="19791022"/>
    <x v="0"/>
    <m/>
    <m/>
    <m/>
    <m/>
    <x v="0"/>
    <x v="0"/>
    <x v="0"/>
    <n v="2"/>
    <x v="1"/>
    <n v="1"/>
    <s v=""/>
    <s v=""/>
    <s v=""/>
    <s v=""/>
    <s v=""/>
    <s v=""/>
    <x v="0"/>
    <s v=""/>
    <n v="1"/>
    <s v=""/>
  </r>
  <r>
    <x v="41"/>
    <s v="立石"/>
    <x v="1299"/>
    <s v="フルショウ　タクヤ"/>
    <s v="古庄　拓也"/>
    <n v="5337"/>
    <n v="999"/>
    <s v="フルショウ　タクヤ"/>
    <s v="古庄　拓也"/>
    <m/>
    <m/>
    <d v="1980-06-16T00:00:00"/>
    <d v="1980-06-16T00:00:00"/>
    <x v="40"/>
    <s v="男"/>
    <x v="1"/>
    <n v="600"/>
    <n v="8780002"/>
    <s v="大字枝４４番地２"/>
    <m/>
    <s v="大分県竹田市大字枝２９番地"/>
    <m/>
    <s v="古庄　拓也"/>
    <s v="   "/>
    <m/>
    <n v="0"/>
    <n v="0"/>
    <n v="2"/>
    <s v="世帯主"/>
    <n v="0"/>
    <s v="住登者"/>
    <n v="0"/>
    <n v="19800616"/>
    <n v="19800616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41"/>
    <s v="立石"/>
    <x v="1298"/>
    <s v="フルショウ　フミユキ"/>
    <s v="古庄　文幸"/>
    <n v="5338"/>
    <n v="999"/>
    <s v="フルショウ　ユウキ"/>
    <s v="古庄　祐樹"/>
    <m/>
    <m/>
    <d v="1982-05-10T00:00:00"/>
    <d v="1982-05-10T00:00:00"/>
    <x v="78"/>
    <s v="男"/>
    <x v="1"/>
    <n v="600"/>
    <n v="8780002"/>
    <s v="大字枝４４番地２"/>
    <m/>
    <s v="大分県竹田市大字枝２９番地"/>
    <m/>
    <s v="古庄　文幸"/>
    <s v="   "/>
    <m/>
    <n v="0"/>
    <n v="0"/>
    <n v="20"/>
    <s v="子"/>
    <n v="0"/>
    <s v="住登者"/>
    <n v="0"/>
    <n v="19820510"/>
    <n v="19820510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41"/>
    <s v="立石"/>
    <x v="1300"/>
    <s v="ミウラ　トシコ"/>
    <s v="三浦　登志子"/>
    <n v="5349"/>
    <n v="999"/>
    <s v="ミウラ　トシコ"/>
    <s v="三浦　登志子"/>
    <m/>
    <m/>
    <d v="1948-01-02T00:00:00"/>
    <d v="1948-01-02T00:00:00"/>
    <x v="7"/>
    <s v="女"/>
    <x v="0"/>
    <n v="600"/>
    <n v="8780002"/>
    <s v="大字枝８９３番地"/>
    <m/>
    <s v="大分県竹田市大字枝８９３番地"/>
    <m/>
    <s v="三浦　博文"/>
    <s v="   "/>
    <m/>
    <n v="0"/>
    <n v="0"/>
    <n v="2"/>
    <s v="世帯主"/>
    <n v="0"/>
    <s v="住登者"/>
    <n v="0"/>
    <n v="19820331"/>
    <n v="19820331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41"/>
    <s v="立石"/>
    <x v="1300"/>
    <s v="ミウラ　トシコ"/>
    <s v="三浦　登志子"/>
    <n v="5351"/>
    <n v="999"/>
    <s v="ミウラ　タツヒロ"/>
    <s v="三浦　竜博"/>
    <m/>
    <m/>
    <d v="1977-11-01T00:00:00"/>
    <d v="1977-11-01T00:00:00"/>
    <x v="63"/>
    <s v="男"/>
    <x v="1"/>
    <n v="600"/>
    <n v="8780002"/>
    <s v="大字枝８９３番地"/>
    <m/>
    <s v="大分県竹田市大字枝８９３番地"/>
    <m/>
    <s v="三浦　博文"/>
    <s v="   "/>
    <m/>
    <n v="0"/>
    <n v="0"/>
    <n v="20"/>
    <s v="子"/>
    <n v="0"/>
    <s v="住登者"/>
    <n v="0"/>
    <n v="20001219"/>
    <n v="20001219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1"/>
    <s v="立石"/>
    <x v="1300"/>
    <s v="ミウラ　トシコ"/>
    <s v="三浦　登志子"/>
    <n v="5352"/>
    <n v="999"/>
    <s v="ミウラ　アヤコ"/>
    <s v="三浦　綾子"/>
    <m/>
    <m/>
    <d v="1928-10-04T00:00:00"/>
    <d v="1928-10-04T00:00:00"/>
    <x v="75"/>
    <s v="女"/>
    <x v="0"/>
    <n v="600"/>
    <n v="8780002"/>
    <s v="大字枝８９３番地"/>
    <m/>
    <s v="大分県竹田市大字枝８９３番地"/>
    <m/>
    <s v="三浦　唯士"/>
    <s v="   "/>
    <m/>
    <n v="0"/>
    <n v="0"/>
    <n v="1152"/>
    <s v="夫の母"/>
    <n v="0"/>
    <s v="住登者"/>
    <n v="0"/>
    <n v="19281004"/>
    <n v="19281004"/>
    <x v="0"/>
    <m/>
    <m/>
    <m/>
    <m/>
    <x v="0"/>
    <x v="1"/>
    <x v="0"/>
    <n v="2"/>
    <x v="1"/>
    <n v="1"/>
    <n v="1"/>
    <n v="1"/>
    <n v="1"/>
    <n v="1"/>
    <s v=""/>
    <s v=""/>
    <x v="0"/>
    <s v=""/>
    <n v="1"/>
    <s v=""/>
  </r>
  <r>
    <x v="41"/>
    <s v="立石"/>
    <x v="1301"/>
    <s v="ミウラ　ノブユキ"/>
    <s v="三浦　信之"/>
    <n v="21709"/>
    <n v="999"/>
    <s v="ミウラ　ノブユキ"/>
    <s v="三浦　信之"/>
    <m/>
    <m/>
    <d v="1969-06-24T00:00:00"/>
    <d v="1969-06-24T00:00:00"/>
    <x v="62"/>
    <s v="男"/>
    <x v="1"/>
    <n v="600"/>
    <n v="8780002"/>
    <s v="大字枝８８８番地"/>
    <m/>
    <s v="大分県竹田市大字枝８８８番地"/>
    <m/>
    <s v="三浦　勝征"/>
    <s v="   "/>
    <m/>
    <n v="0"/>
    <n v="0"/>
    <n v="2"/>
    <s v="世帯主"/>
    <n v="0"/>
    <s v="住登者"/>
    <n v="20221118"/>
    <n v="19881230"/>
    <n v="19881230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41"/>
    <s v="立石"/>
    <x v="1300"/>
    <s v="ミウラ　トシコ"/>
    <s v="三浦　登志子"/>
    <n v="21839"/>
    <n v="999"/>
    <s v="ミウラ　ヨシフミ"/>
    <s v="三浦　義文"/>
    <m/>
    <m/>
    <d v="1967-01-09T00:00:00"/>
    <d v="1967-01-09T00:00:00"/>
    <x v="55"/>
    <s v="男"/>
    <x v="1"/>
    <n v="600"/>
    <n v="8780002"/>
    <s v="大字枝８９３番地"/>
    <m/>
    <s v="大分県竹田市大字枝８９３番地"/>
    <m/>
    <s v="三浦　博文"/>
    <s v="   "/>
    <m/>
    <n v="0"/>
    <n v="0"/>
    <n v="20"/>
    <s v="子"/>
    <n v="0"/>
    <s v="住登者"/>
    <n v="0"/>
    <n v="20160721"/>
    <n v="20160721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41"/>
    <s v="立石"/>
    <x v="1287"/>
    <s v="カトウ　ヒデトシ"/>
    <s v="加　英敏"/>
    <n v="22641"/>
    <n v="999"/>
    <s v="カトウ　トシオ"/>
    <s v="加　敏夫"/>
    <m/>
    <m/>
    <d v="1968-01-03T00:00:00"/>
    <d v="1968-01-03T00:00:00"/>
    <x v="10"/>
    <s v="男"/>
    <x v="1"/>
    <n v="600"/>
    <n v="8780002"/>
    <s v="大字枝３１番地"/>
    <m/>
    <s v="大分県竹田市大字枝３１番地"/>
    <m/>
    <s v="加　敏夫"/>
    <s v="   "/>
    <m/>
    <n v="0"/>
    <n v="0"/>
    <n v="20"/>
    <s v="子"/>
    <n v="0"/>
    <s v="住登者"/>
    <n v="0"/>
    <n v="19940729"/>
    <n v="19940729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41"/>
    <s v="立石"/>
    <x v="1302"/>
    <s v="アナン　サンイチ"/>
    <s v="阿南　三一"/>
    <n v="24519"/>
    <n v="999"/>
    <s v="アナン　サンイチ"/>
    <s v="阿南　三一"/>
    <m/>
    <m/>
    <d v="1967-07-04T00:00:00"/>
    <d v="1967-07-04T00:00:00"/>
    <x v="55"/>
    <s v="男"/>
    <x v="1"/>
    <n v="600"/>
    <n v="8780002"/>
    <s v="大字枝８１番地"/>
    <m/>
    <s v="大分県竹田市大字枝８１番地"/>
    <m/>
    <s v="阿南　三一"/>
    <s v="   "/>
    <m/>
    <n v="0"/>
    <n v="0"/>
    <n v="2"/>
    <s v="世帯主"/>
    <n v="0"/>
    <s v="住登者"/>
    <n v="0"/>
    <n v="19981022"/>
    <n v="19981022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41"/>
    <s v="立石"/>
    <x v="1289"/>
    <s v="シュトウ　タダカツ"/>
    <s v="首藤　忠勝"/>
    <n v="28546"/>
    <n v="999"/>
    <s v="シュトウ　タダカツ"/>
    <s v="首藤　忠勝"/>
    <m/>
    <m/>
    <d v="1973-01-29T00:00:00"/>
    <d v="1973-01-29T00:00:00"/>
    <x v="85"/>
    <s v="男"/>
    <x v="1"/>
    <n v="600"/>
    <n v="8780002"/>
    <s v="大字枝３７８番地"/>
    <m/>
    <s v="大分県豊後大野市大野町夏足１６１３番地"/>
    <m/>
    <s v="首藤　忠勝"/>
    <s v="   "/>
    <m/>
    <n v="0"/>
    <n v="0"/>
    <n v="2"/>
    <s v="世帯主"/>
    <n v="0"/>
    <s v="住登者"/>
    <n v="0"/>
    <n v="19990104"/>
    <n v="20010111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41"/>
    <s v="立石"/>
    <x v="1289"/>
    <s v="シュトウ　タダカツ"/>
    <s v="首藤　忠勝"/>
    <n v="29060"/>
    <n v="999"/>
    <s v="シュトウ　ケイゴ"/>
    <s v="首藤　啓吾"/>
    <m/>
    <m/>
    <d v="1999-09-20T00:00:00"/>
    <d v="1999-09-20T00:00:00"/>
    <x v="65"/>
    <s v="男"/>
    <x v="1"/>
    <n v="600"/>
    <n v="8780002"/>
    <s v="大字枝３７８番地"/>
    <m/>
    <s v="大分県豊後大野市大野町夏足１６１３番地"/>
    <m/>
    <s v="首藤　忠勝"/>
    <s v="   "/>
    <m/>
    <n v="0"/>
    <n v="0"/>
    <n v="20"/>
    <s v="子"/>
    <n v="0"/>
    <s v="住登者"/>
    <n v="20240722"/>
    <n v="20240721"/>
    <n v="20240721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1"/>
    <s v="立石"/>
    <x v="1289"/>
    <s v="シュトウ　タダカツ"/>
    <s v="首藤　忠勝"/>
    <n v="29767"/>
    <n v="999"/>
    <s v="シュトウ　ユウカ"/>
    <s v="首藤　優花"/>
    <m/>
    <m/>
    <d v="2001-01-31T00:00:00"/>
    <d v="2001-01-31T00:00:00"/>
    <x v="27"/>
    <s v="女"/>
    <x v="0"/>
    <n v="600"/>
    <n v="8780002"/>
    <s v="大字枝３７８番地"/>
    <m/>
    <s v="大分県豊後大野市大野町夏足１６１３番地"/>
    <m/>
    <s v="首藤　忠勝"/>
    <s v="   "/>
    <m/>
    <n v="0"/>
    <n v="0"/>
    <n v="20"/>
    <s v="子"/>
    <n v="0"/>
    <s v="住登者"/>
    <n v="0"/>
    <n v="20010131"/>
    <n v="20010131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1"/>
    <s v="立石"/>
    <x v="1289"/>
    <s v="シュトウ　タダカツ"/>
    <s v="首藤　忠勝"/>
    <n v="29768"/>
    <n v="999"/>
    <s v="シュトウ　ヨシキ"/>
    <s v="首藤　由樹"/>
    <m/>
    <m/>
    <d v="2001-01-31T00:00:00"/>
    <d v="2001-01-31T00:00:00"/>
    <x v="27"/>
    <s v="男"/>
    <x v="1"/>
    <n v="600"/>
    <n v="8780002"/>
    <s v="大字枝３７８番地"/>
    <m/>
    <s v="大分県豊後大野市大野町夏足１６１３番地"/>
    <m/>
    <s v="首藤　忠勝"/>
    <s v="   "/>
    <m/>
    <n v="0"/>
    <n v="0"/>
    <n v="20"/>
    <s v="子"/>
    <n v="0"/>
    <s v="住登者"/>
    <n v="0"/>
    <n v="20010131"/>
    <n v="20010131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1"/>
    <s v="立石"/>
    <x v="1303"/>
    <s v="ハラダ　マヨコ"/>
    <s v="田　マヨ子"/>
    <n v="31390"/>
    <n v="999"/>
    <s v="ハラダ　ノリアキ"/>
    <s v="田　紀明"/>
    <m/>
    <m/>
    <d v="1966-03-15T00:00:00"/>
    <d v="1966-03-15T00:00:00"/>
    <x v="59"/>
    <s v="男"/>
    <x v="1"/>
    <n v="600"/>
    <n v="8780002"/>
    <s v="大字枝８８０番地"/>
    <m/>
    <s v="大分県竹田市大字枝８８１番地"/>
    <m/>
    <s v="田　定郎"/>
    <s v="   "/>
    <m/>
    <n v="0"/>
    <n v="0"/>
    <n v="20"/>
    <s v="子"/>
    <n v="0"/>
    <s v="住登者"/>
    <n v="0"/>
    <n v="20140728"/>
    <n v="20140728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1"/>
    <s v="立石"/>
    <x v="1303"/>
    <s v="ハラダ　マヨコ"/>
    <s v="田　マヨ子"/>
    <n v="1016060"/>
    <n v="999"/>
    <s v="ハラダ　マヨコ"/>
    <s v="田　マヨ子"/>
    <m/>
    <m/>
    <d v="1940-05-27T00:00:00"/>
    <d v="1940-05-27T00:00:00"/>
    <x v="5"/>
    <s v="女"/>
    <x v="0"/>
    <n v="600"/>
    <n v="8780002"/>
    <s v="大字枝８８０番地"/>
    <m/>
    <s v="大分県竹田市大字枝８８１番地"/>
    <m/>
    <s v="田　定郎"/>
    <s v="   "/>
    <m/>
    <n v="0"/>
    <n v="0"/>
    <n v="2"/>
    <s v="世帯主"/>
    <n v="0"/>
    <s v="住登者"/>
    <n v="0"/>
    <n v="20040430"/>
    <n v="20040430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41"/>
    <s v="立石"/>
    <x v="1290"/>
    <s v="タケウチ　セイジ"/>
    <s v="武内　誠司"/>
    <n v="30001189"/>
    <n v="999"/>
    <s v="モリシタ　ハルコ"/>
    <s v="森下　ハル子"/>
    <m/>
    <m/>
    <d v="1943-03-03T00:00:00"/>
    <d v="1943-03-03T00:00:00"/>
    <x v="48"/>
    <s v="女"/>
    <x v="0"/>
    <n v="600"/>
    <n v="8780002"/>
    <s v="大字枝５２９番地"/>
    <m/>
    <s v="大分県竹田市直入町大字長湯９３４５番地"/>
    <m/>
    <s v="森下　ハル子"/>
    <s v="   "/>
    <m/>
    <n v="0"/>
    <n v="0"/>
    <n v="99"/>
    <s v="同居人"/>
    <n v="0"/>
    <s v="住登者"/>
    <n v="0"/>
    <n v="19911215"/>
    <n v="20180302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n v="1"/>
  </r>
  <r>
    <x v="41"/>
    <s v="立石"/>
    <x v="1299"/>
    <s v="フルショウ　タクヤ"/>
    <s v="古庄　拓也"/>
    <n v="40002665"/>
    <n v="999"/>
    <s v="フルショウ　クウト"/>
    <s v="古庄　天翔"/>
    <m/>
    <m/>
    <d v="2009-11-22T00:00:00"/>
    <d v="2009-11-22T00:00:00"/>
    <x v="87"/>
    <s v="男"/>
    <x v="1"/>
    <n v="600"/>
    <n v="8780002"/>
    <s v="大字枝４４番地２"/>
    <m/>
    <s v="大分県竹田市大字枝２９番地"/>
    <m/>
    <s v="古庄　拓也"/>
    <s v="   "/>
    <m/>
    <n v="0"/>
    <n v="0"/>
    <n v="20"/>
    <s v="子"/>
    <n v="0"/>
    <s v="住登者"/>
    <n v="0"/>
    <n v="20091122"/>
    <n v="20091122"/>
    <x v="0"/>
    <m/>
    <m/>
    <m/>
    <m/>
    <x v="0"/>
    <x v="3"/>
    <x v="0"/>
    <n v="2"/>
    <x v="1"/>
    <s v=""/>
    <s v=""/>
    <s v=""/>
    <s v=""/>
    <s v=""/>
    <s v=""/>
    <s v=""/>
    <x v="0"/>
    <n v="1"/>
    <s v=""/>
    <n v="1"/>
  </r>
  <r>
    <x v="41"/>
    <s v="立石"/>
    <x v="1287"/>
    <s v="カトウ　ヒデトシ"/>
    <s v="加　英敏"/>
    <n v="40003790"/>
    <n v="999"/>
    <s v="カトウ　チカ"/>
    <s v="加　千佳"/>
    <m/>
    <m/>
    <d v="1972-06-18T00:00:00"/>
    <d v="1972-06-18T00:00:00"/>
    <x v="21"/>
    <s v="女"/>
    <x v="0"/>
    <n v="600"/>
    <n v="8780002"/>
    <s v="大字枝３１番地"/>
    <m/>
    <s v="大分県竹田市大字枝３１番地"/>
    <m/>
    <s v="加　敏夫"/>
    <s v="   "/>
    <m/>
    <n v="0"/>
    <n v="0"/>
    <n v="2012"/>
    <s v="子の妻"/>
    <n v="0"/>
    <s v="住登者"/>
    <n v="0"/>
    <n v="20120328"/>
    <n v="20120328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1"/>
    <s v="立石"/>
    <x v="1287"/>
    <s v="カトウ　ヒデトシ"/>
    <s v="加　英敏"/>
    <n v="40007761"/>
    <n v="999"/>
    <s v="カナモリ　ユウト"/>
    <s v="金森　優斗"/>
    <m/>
    <m/>
    <d v="2017-11-08T00:00:00"/>
    <d v="2017-11-08T00:00:00"/>
    <x v="69"/>
    <s v="男"/>
    <x v="1"/>
    <n v="600"/>
    <n v="8780002"/>
    <s v="大字枝３１番地"/>
    <m/>
    <s v="大分県大分市大字光吉１５５６番地４"/>
    <m/>
    <s v="金森　諒"/>
    <s v="   "/>
    <m/>
    <n v="0"/>
    <n v="0"/>
    <n v="99"/>
    <s v="同居人"/>
    <n v="0"/>
    <s v="住登者"/>
    <n v="20210117"/>
    <n v="20190604"/>
    <n v="20190604"/>
    <x v="0"/>
    <m/>
    <m/>
    <m/>
    <m/>
    <x v="0"/>
    <x v="3"/>
    <x v="0"/>
    <n v="2"/>
    <x v="1"/>
    <s v=""/>
    <s v=""/>
    <s v=""/>
    <s v=""/>
    <s v=""/>
    <s v=""/>
    <s v=""/>
    <x v="0"/>
    <n v="1"/>
    <s v=""/>
    <s v=""/>
  </r>
  <r>
    <x v="42"/>
    <s v="枝"/>
    <x v="1304"/>
    <s v="カワノ　ヨシタカ"/>
    <s v="河野　善高"/>
    <n v="2849"/>
    <n v="999"/>
    <s v="カワノ　ヒトミ"/>
    <s v="河野　仁美"/>
    <m/>
    <m/>
    <d v="1975-08-02T00:00:00"/>
    <d v="1975-08-02T00:00:00"/>
    <x v="17"/>
    <s v="女"/>
    <x v="0"/>
    <n v="600"/>
    <n v="8780002"/>
    <s v="大字枝１９４１番地"/>
    <m/>
    <s v="大分県竹田市大字枝１９４１番地"/>
    <m/>
    <s v="河野　幸俊"/>
    <s v="   "/>
    <m/>
    <n v="0"/>
    <n v="0"/>
    <n v="2012"/>
    <s v="子の妻"/>
    <n v="0"/>
    <s v="住登者"/>
    <n v="0"/>
    <n v="20130924"/>
    <n v="20130924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42"/>
    <s v="枝"/>
    <x v="1305"/>
    <s v="カワノ　マサオ"/>
    <s v="河野　政雄"/>
    <n v="3206"/>
    <n v="999"/>
    <s v="カワノ　ミユキ"/>
    <s v="河野　美幸"/>
    <m/>
    <m/>
    <d v="1986-01-06T00:00:00"/>
    <d v="1986-01-06T00:00:00"/>
    <x v="80"/>
    <s v="女"/>
    <x v="0"/>
    <n v="600"/>
    <n v="8780002"/>
    <s v="大字枝１９４７番地"/>
    <m/>
    <s v="大分県竹田市大字枝１９４７番地"/>
    <m/>
    <s v="河野　竜巳"/>
    <s v="   "/>
    <m/>
    <n v="0"/>
    <n v="0"/>
    <n v="2012"/>
    <s v="子の妻"/>
    <n v="0"/>
    <s v="住登者"/>
    <n v="0"/>
    <n v="19860106"/>
    <n v="20051228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42"/>
    <s v="枝"/>
    <x v="1306"/>
    <s v="アダチ　キヨコ"/>
    <s v="足立　キヨ子"/>
    <n v="5354"/>
    <n v="999"/>
    <s v="アダチ　キヨコ"/>
    <s v="足立　キヨ子"/>
    <m/>
    <m/>
    <d v="1947-07-15T00:00:00"/>
    <d v="1947-07-15T00:00:00"/>
    <x v="33"/>
    <s v="女"/>
    <x v="0"/>
    <n v="600"/>
    <n v="8780002"/>
    <s v="大字枝１６６９番地"/>
    <m/>
    <s v="大分県竹田市大字枝１６６９番地"/>
    <m/>
    <s v="足立　弘"/>
    <s v="   "/>
    <m/>
    <n v="0"/>
    <n v="0"/>
    <n v="2"/>
    <s v="世帯主"/>
    <n v="0"/>
    <s v="住登者"/>
    <n v="0"/>
    <n v="19680206"/>
    <n v="19680206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n v="1"/>
  </r>
  <r>
    <x v="42"/>
    <s v="枝"/>
    <x v="1307"/>
    <s v="アダチ　ヨシコ"/>
    <s v="足立　ヨシ子"/>
    <n v="5359"/>
    <n v="999"/>
    <s v="アダチ　ヨシコ"/>
    <s v="足立　ヨシ子"/>
    <m/>
    <m/>
    <d v="1937-12-20T00:00:00"/>
    <d v="1937-12-20T00:00:00"/>
    <x v="58"/>
    <s v="女"/>
    <x v="0"/>
    <n v="600"/>
    <n v="8780002"/>
    <s v="大字枝１５０８番地１"/>
    <m/>
    <s v="大分県竹田市大字枝１５２３番地"/>
    <m/>
    <s v="足立　眞一"/>
    <s v="   "/>
    <m/>
    <n v="0"/>
    <n v="0"/>
    <n v="2"/>
    <s v="世帯主"/>
    <n v="0"/>
    <s v="住登者"/>
    <n v="0"/>
    <n v="19610301"/>
    <n v="19791028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42"/>
    <s v="枝"/>
    <x v="1308"/>
    <s v="アナン　マスオ"/>
    <s v="阿南　増生"/>
    <n v="5366"/>
    <n v="999"/>
    <s v="アナン　マスオ"/>
    <s v="阿南　増生"/>
    <m/>
    <m/>
    <d v="1958-03-02T00:00:00"/>
    <d v="1958-03-02T00:00:00"/>
    <x v="2"/>
    <s v="男"/>
    <x v="1"/>
    <n v="600"/>
    <n v="8780002"/>
    <s v="大字枝１１７８番地"/>
    <m/>
    <s v="大分県竹田市大字枝１１７８番地"/>
    <m/>
    <s v="阿南　増生"/>
    <s v="   "/>
    <m/>
    <n v="0"/>
    <n v="0"/>
    <n v="2"/>
    <s v="世帯主"/>
    <n v="0"/>
    <s v="住登者"/>
    <n v="0"/>
    <n v="19810613"/>
    <n v="19810613"/>
    <x v="0"/>
    <m/>
    <m/>
    <m/>
    <m/>
    <x v="0"/>
    <x v="0"/>
    <x v="0"/>
    <n v="2"/>
    <x v="0"/>
    <n v="1"/>
    <s v=""/>
    <s v=""/>
    <s v=""/>
    <s v=""/>
    <s v=""/>
    <s v=""/>
    <x v="0"/>
    <s v=""/>
    <n v="1"/>
    <s v=""/>
  </r>
  <r>
    <x v="42"/>
    <s v="枝"/>
    <x v="1308"/>
    <s v="アナン　マスオ"/>
    <s v="阿南　増生"/>
    <n v="5367"/>
    <n v="999"/>
    <s v="アナン　キョウコ"/>
    <s v="阿南　京子"/>
    <m/>
    <m/>
    <d v="1955-01-13T00:00:00"/>
    <d v="1955-01-13T00:00:00"/>
    <x v="11"/>
    <s v="女"/>
    <x v="0"/>
    <n v="600"/>
    <n v="8780002"/>
    <s v="大字枝１１７８番地"/>
    <m/>
    <s v="大分県竹田市大字枝１１７８番地"/>
    <m/>
    <s v="阿南　増生"/>
    <s v="   "/>
    <m/>
    <n v="0"/>
    <n v="0"/>
    <n v="12"/>
    <s v="妻"/>
    <n v="0"/>
    <s v="住登者"/>
    <n v="0"/>
    <n v="19880719"/>
    <n v="19880719"/>
    <x v="0"/>
    <m/>
    <m/>
    <m/>
    <m/>
    <x v="0"/>
    <x v="0"/>
    <x v="0"/>
    <n v="2"/>
    <x v="1"/>
    <n v="1"/>
    <s v=""/>
    <s v=""/>
    <s v=""/>
    <s v=""/>
    <s v=""/>
    <s v=""/>
    <x v="0"/>
    <s v=""/>
    <n v="1"/>
    <s v=""/>
  </r>
  <r>
    <x v="42"/>
    <s v="枝"/>
    <x v="1309"/>
    <s v="ウジタ　アキコ"/>
    <s v="氏田　昭子"/>
    <n v="5377"/>
    <n v="999"/>
    <s v="ウジタ　アキコ"/>
    <s v="氏田　昭子"/>
    <m/>
    <m/>
    <d v="1934-02-10T00:00:00"/>
    <d v="1934-02-10T00:00:00"/>
    <x v="35"/>
    <s v="女"/>
    <x v="0"/>
    <n v="600"/>
    <n v="8780002"/>
    <s v="大字枝９９７番地"/>
    <m/>
    <s v="大分県竹田市大字枝９９７番地"/>
    <m/>
    <s v="氏田　修作"/>
    <s v="   "/>
    <m/>
    <n v="0"/>
    <n v="0"/>
    <n v="2"/>
    <s v="世帯主"/>
    <n v="0"/>
    <s v="住登者"/>
    <n v="0"/>
    <n v="19570220"/>
    <n v="19570220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42"/>
    <s v="枝"/>
    <x v="1310"/>
    <s v="ウジタ　ハルイチ"/>
    <s v="氏田　春一"/>
    <n v="5378"/>
    <n v="999"/>
    <s v="ウジタ　ハルイチ"/>
    <s v="氏田　春一"/>
    <m/>
    <m/>
    <d v="1958-03-21T00:00:00"/>
    <d v="1958-03-21T00:00:00"/>
    <x v="2"/>
    <s v="男"/>
    <x v="1"/>
    <n v="600"/>
    <n v="8780002"/>
    <s v="大字枝９６６番地"/>
    <m/>
    <s v="大分県竹田市大字枝９６６番地１"/>
    <m/>
    <s v="氏田　春一"/>
    <s v="   "/>
    <m/>
    <n v="0"/>
    <n v="0"/>
    <n v="2"/>
    <s v="世帯主"/>
    <n v="0"/>
    <s v="住登者"/>
    <n v="0"/>
    <n v="19770922"/>
    <n v="19770922"/>
    <x v="0"/>
    <m/>
    <m/>
    <m/>
    <m/>
    <x v="0"/>
    <x v="0"/>
    <x v="0"/>
    <n v="2"/>
    <x v="0"/>
    <n v="1"/>
    <s v=""/>
    <s v=""/>
    <s v=""/>
    <s v=""/>
    <s v=""/>
    <s v=""/>
    <x v="0"/>
    <s v=""/>
    <n v="1"/>
    <n v="1"/>
  </r>
  <r>
    <x v="42"/>
    <s v="枝"/>
    <x v="1311"/>
    <s v="ウジタ　シゲハル"/>
    <s v="氏田　治"/>
    <n v="5380"/>
    <n v="999"/>
    <s v="ウジタ　シゲハル"/>
    <s v="氏田　治"/>
    <m/>
    <m/>
    <d v="1941-09-19T00:00:00"/>
    <d v="1941-09-19T00:00:00"/>
    <x v="9"/>
    <s v="男"/>
    <x v="1"/>
    <n v="600"/>
    <n v="8780002"/>
    <s v="大字枝１２２３番地２"/>
    <m/>
    <s v="大分県竹田市大字枝１２２３番地２"/>
    <m/>
    <s v="氏田　治"/>
    <s v="   "/>
    <m/>
    <n v="0"/>
    <n v="0"/>
    <n v="2"/>
    <s v="世帯主"/>
    <n v="0"/>
    <s v="住登者"/>
    <n v="0"/>
    <n v="19650705"/>
    <n v="19771212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42"/>
    <s v="枝"/>
    <x v="1311"/>
    <s v="ウジタ　シゲハル"/>
    <s v="氏田　治"/>
    <n v="5381"/>
    <n v="999"/>
    <s v="ウジタ　ミツコ"/>
    <s v="氏田　光子"/>
    <m/>
    <m/>
    <d v="1946-12-07T00:00:00"/>
    <d v="1946-12-07T00:00:00"/>
    <x v="33"/>
    <s v="女"/>
    <x v="0"/>
    <n v="600"/>
    <n v="8780002"/>
    <s v="大字枝１２２３番地２"/>
    <m/>
    <s v="大分県竹田市大字枝１２２３番地２"/>
    <m/>
    <s v="氏田　治"/>
    <s v="   "/>
    <m/>
    <n v="0"/>
    <n v="0"/>
    <n v="12"/>
    <s v="妻"/>
    <n v="0"/>
    <s v="住登者"/>
    <n v="0"/>
    <n v="19461207"/>
    <n v="19771212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42"/>
    <s v="枝"/>
    <x v="1312"/>
    <s v="ウジタ　ミナカ"/>
    <s v="氏田　ミナカ"/>
    <n v="5386"/>
    <n v="999"/>
    <s v="ウジタ　ミナカ"/>
    <s v="氏田　ミナカ"/>
    <m/>
    <m/>
    <d v="1928-12-10T00:00:00"/>
    <d v="1928-12-10T00:00:00"/>
    <x v="75"/>
    <s v="女"/>
    <x v="0"/>
    <n v="600"/>
    <n v="8780002"/>
    <s v="大字枝９９２番地２"/>
    <m/>
    <s v="大分県竹田市大字枝９８６番地２"/>
    <m/>
    <s v="氏田　正則"/>
    <s v="   "/>
    <m/>
    <n v="0"/>
    <n v="0"/>
    <n v="2"/>
    <s v="世帯主"/>
    <n v="0"/>
    <s v="住登者"/>
    <n v="0"/>
    <n v="19540824"/>
    <n v="19620510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42"/>
    <s v="枝"/>
    <x v="1313"/>
    <s v="カワノ　ミサコ"/>
    <s v="河野　ミサ子"/>
    <n v="5387"/>
    <n v="999"/>
    <s v="カワノ　ミサコ"/>
    <s v="河野　ミサ子"/>
    <m/>
    <m/>
    <d v="1939-03-05T00:00:00"/>
    <d v="1939-03-05T00:00:00"/>
    <x v="50"/>
    <s v="女"/>
    <x v="0"/>
    <n v="600"/>
    <n v="8780002"/>
    <s v="大字枝１９３６番地"/>
    <m/>
    <s v="大分県竹田市大字枝１９３６番地"/>
    <m/>
    <s v="河野　弘幸"/>
    <s v="   "/>
    <m/>
    <n v="0"/>
    <n v="0"/>
    <n v="2"/>
    <s v="世帯主"/>
    <n v="0"/>
    <s v="住登者"/>
    <n v="0"/>
    <n v="19671019"/>
    <n v="19671019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42"/>
    <s v="枝"/>
    <x v="1314"/>
    <s v="キモト　ミユキ"/>
    <s v="木許　みゆき"/>
    <n v="5388"/>
    <n v="999"/>
    <s v="キモト　ミユキ"/>
    <s v="木許　みゆき"/>
    <m/>
    <m/>
    <d v="1965-11-21T00:00:00"/>
    <d v="1965-11-21T00:00:00"/>
    <x v="59"/>
    <s v="女"/>
    <x v="0"/>
    <n v="600"/>
    <n v="8780002"/>
    <s v="大字枝１９３６番地"/>
    <m/>
    <s v="大分県大分市錦町１丁目１０番"/>
    <m/>
    <s v="木許　みゆき"/>
    <s v="   "/>
    <m/>
    <n v="0"/>
    <n v="0"/>
    <n v="2"/>
    <s v="世帯主"/>
    <n v="0"/>
    <s v="住登者"/>
    <n v="0"/>
    <n v="20030406"/>
    <n v="20030406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42"/>
    <s v="枝"/>
    <x v="1315"/>
    <s v="カワノ　ヒデオ"/>
    <s v="河野　日出夫"/>
    <n v="5390"/>
    <n v="999"/>
    <s v="カワノ　ヒデオ"/>
    <s v="河野　日出夫"/>
    <m/>
    <m/>
    <d v="1946-01-18T00:00:00"/>
    <d v="1946-01-18T00:00:00"/>
    <x v="6"/>
    <s v="男"/>
    <x v="1"/>
    <n v="600"/>
    <n v="8780002"/>
    <s v="大字枝１９２２番地"/>
    <m/>
    <s v="大分県竹田市大字枝１９２２番地"/>
    <m/>
    <s v="河野　順子"/>
    <s v="   "/>
    <m/>
    <n v="0"/>
    <n v="0"/>
    <n v="2"/>
    <s v="世帯主"/>
    <n v="0"/>
    <s v="住登者"/>
    <n v="0"/>
    <n v="19721004"/>
    <n v="19730515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s v=""/>
  </r>
  <r>
    <x v="42"/>
    <s v="枝"/>
    <x v="1315"/>
    <s v="カワノ　ヒデオ"/>
    <s v="河野　日出夫"/>
    <n v="5391"/>
    <n v="999"/>
    <s v="カワノ　ジュンコ"/>
    <s v="河野　順子"/>
    <m/>
    <m/>
    <d v="1948-07-13T00:00:00"/>
    <d v="1948-07-13T00:00:00"/>
    <x v="7"/>
    <s v="女"/>
    <x v="0"/>
    <n v="600"/>
    <n v="8780002"/>
    <s v="大字枝１９２２番地"/>
    <m/>
    <s v="大分県竹田市大字枝１９２２番地"/>
    <m/>
    <s v="河野　順子"/>
    <s v="   "/>
    <m/>
    <n v="0"/>
    <n v="0"/>
    <n v="12"/>
    <s v="妻"/>
    <n v="0"/>
    <s v="住登者"/>
    <n v="0"/>
    <n v="19480713"/>
    <n v="19480713"/>
    <x v="0"/>
    <m/>
    <m/>
    <m/>
    <m/>
    <x v="0"/>
    <x v="1"/>
    <x v="0"/>
    <n v="2"/>
    <x v="1"/>
    <n v="1"/>
    <n v="1"/>
    <n v="1"/>
    <s v=""/>
    <s v=""/>
    <s v=""/>
    <s v=""/>
    <x v="0"/>
    <s v=""/>
    <n v="1"/>
    <s v=""/>
  </r>
  <r>
    <x v="42"/>
    <s v="枝"/>
    <x v="1316"/>
    <s v="カワノ　ヤスヒロ"/>
    <s v="河野　康裕"/>
    <n v="5392"/>
    <n v="999"/>
    <s v="カワノ　ヤスヒロ"/>
    <s v="河野　康裕"/>
    <m/>
    <m/>
    <d v="1974-03-17T00:00:00"/>
    <d v="1974-03-17T00:00:00"/>
    <x v="46"/>
    <s v="男"/>
    <x v="1"/>
    <n v="600"/>
    <n v="8780002"/>
    <s v="大字枝１９２２番地"/>
    <m/>
    <s v="大分県竹田市大字枝１９２２番地"/>
    <m/>
    <s v="河野　康裕"/>
    <s v="   "/>
    <m/>
    <n v="0"/>
    <n v="0"/>
    <n v="2"/>
    <s v="世帯主"/>
    <n v="0"/>
    <s v="住登者"/>
    <n v="0"/>
    <n v="20201110"/>
    <n v="20201110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42"/>
    <s v="枝"/>
    <x v="1317"/>
    <s v="カワノ　ムネユキ"/>
    <s v="河野　宗幸"/>
    <n v="5398"/>
    <n v="999"/>
    <s v="カワノ　ムネユキ"/>
    <s v="河野　宗幸"/>
    <m/>
    <m/>
    <d v="1949-08-14T00:00:00"/>
    <d v="1949-08-14T00:00:00"/>
    <x v="15"/>
    <s v="男"/>
    <x v="1"/>
    <n v="600"/>
    <n v="8780002"/>
    <s v="大字枝１９２７番地"/>
    <m/>
    <s v="大分県竹田市大字枝１９２７番地"/>
    <m/>
    <s v="河野　宗幸"/>
    <s v="   "/>
    <m/>
    <n v="0"/>
    <n v="0"/>
    <n v="2"/>
    <s v="世帯主"/>
    <n v="0"/>
    <s v="住登者"/>
    <n v="0"/>
    <n v="19490814"/>
    <n v="19490814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42"/>
    <s v="枝"/>
    <x v="1317"/>
    <s v="カワノ　ムネユキ"/>
    <s v="河野　宗幸"/>
    <n v="5399"/>
    <n v="999"/>
    <s v="カワノ　チサコ"/>
    <s v="河野　千佐子"/>
    <m/>
    <m/>
    <d v="1950-11-16T00:00:00"/>
    <d v="1950-11-16T00:00:00"/>
    <x v="0"/>
    <s v="女"/>
    <x v="0"/>
    <n v="600"/>
    <n v="8780002"/>
    <s v="大字枝１９２７番地"/>
    <m/>
    <s v="大分県竹田市大字枝１９２７番地"/>
    <m/>
    <s v="河野　宗幸"/>
    <s v="   "/>
    <m/>
    <n v="0"/>
    <n v="0"/>
    <n v="12"/>
    <s v="妻"/>
    <n v="0"/>
    <s v="住登者"/>
    <n v="0"/>
    <n v="19731229"/>
    <n v="19751013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42"/>
    <s v="枝"/>
    <x v="1317"/>
    <s v="カワノ　ムネユキ"/>
    <s v="河野　宗幸"/>
    <n v="5403"/>
    <n v="999"/>
    <s v="カワノ　カツミ"/>
    <s v="河野　克己"/>
    <m/>
    <m/>
    <d v="1954-04-03T00:00:00"/>
    <d v="1954-04-03T00:00:00"/>
    <x v="38"/>
    <s v="男"/>
    <x v="1"/>
    <n v="600"/>
    <n v="8780002"/>
    <s v="大字枝１９２７番地"/>
    <m/>
    <s v="大分県竹田市大字枝１９２７番地"/>
    <m/>
    <s v="河野　宗八"/>
    <s v="   "/>
    <m/>
    <n v="0"/>
    <n v="0"/>
    <n v="74"/>
    <s v="弟"/>
    <n v="0"/>
    <s v="住登者"/>
    <n v="0"/>
    <n v="19890901"/>
    <n v="19890901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42"/>
    <s v="枝"/>
    <x v="1318"/>
    <s v="カワノ　ノブヨシ"/>
    <s v="河野　信吉"/>
    <n v="5407"/>
    <n v="999"/>
    <s v="カワノ　ノブヨシ"/>
    <s v="河野　信吉"/>
    <m/>
    <m/>
    <d v="1956-01-18T00:00:00"/>
    <d v="1956-01-18T00:00:00"/>
    <x v="1"/>
    <s v="男"/>
    <x v="1"/>
    <n v="600"/>
    <n v="8780002"/>
    <s v="大字枝１９３３番地"/>
    <m/>
    <s v="大分県竹田市大字枝１９３３番地"/>
    <m/>
    <s v="河野　信吉"/>
    <s v="   "/>
    <m/>
    <n v="0"/>
    <n v="0"/>
    <n v="2"/>
    <s v="世帯主"/>
    <n v="0"/>
    <s v="住登者"/>
    <n v="0"/>
    <n v="19930511"/>
    <n v="19930511"/>
    <x v="0"/>
    <m/>
    <m/>
    <m/>
    <m/>
    <x v="0"/>
    <x v="0"/>
    <x v="0"/>
    <n v="2"/>
    <x v="0"/>
    <n v="1"/>
    <s v=""/>
    <s v=""/>
    <s v=""/>
    <s v=""/>
    <s v=""/>
    <s v=""/>
    <x v="0"/>
    <s v=""/>
    <n v="1"/>
    <n v="1"/>
  </r>
  <r>
    <x v="42"/>
    <s v="枝"/>
    <x v="1319"/>
    <s v="カワノ　シゲイチ"/>
    <s v="河野　市"/>
    <n v="5408"/>
    <n v="999"/>
    <s v="カワノ　シゲイチ"/>
    <s v="河野　市"/>
    <m/>
    <m/>
    <d v="1943-07-26T00:00:00"/>
    <d v="1943-07-26T00:00:00"/>
    <x v="48"/>
    <s v="男"/>
    <x v="1"/>
    <n v="600"/>
    <n v="8780002"/>
    <s v="大字枝１９４９番地"/>
    <m/>
    <s v="大分県竹田市大字枝１９４９番地"/>
    <m/>
    <s v="河野　市"/>
    <s v="   "/>
    <m/>
    <n v="0"/>
    <n v="0"/>
    <n v="2"/>
    <s v="世帯主"/>
    <n v="0"/>
    <s v="住登者"/>
    <n v="0"/>
    <n v="19690417"/>
    <n v="19690417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42"/>
    <s v="枝"/>
    <x v="1319"/>
    <s v="カワノ　シゲイチ"/>
    <s v="河野　市"/>
    <n v="5409"/>
    <n v="999"/>
    <s v="カワノ　カツコ"/>
    <s v="河野　かつ子"/>
    <m/>
    <m/>
    <d v="1949-09-08T00:00:00"/>
    <d v="1949-09-08T00:00:00"/>
    <x v="15"/>
    <s v="女"/>
    <x v="0"/>
    <n v="600"/>
    <n v="8780002"/>
    <s v="大字枝１９４９番地"/>
    <m/>
    <s v="大分県竹田市大字枝１９４９番地"/>
    <m/>
    <s v="河野　市"/>
    <s v="   "/>
    <m/>
    <n v="0"/>
    <n v="0"/>
    <n v="12"/>
    <s v="妻"/>
    <n v="0"/>
    <s v="住登者"/>
    <n v="0"/>
    <n v="19690804"/>
    <n v="19710306"/>
    <x v="0"/>
    <m/>
    <m/>
    <m/>
    <m/>
    <x v="0"/>
    <x v="0"/>
    <x v="0"/>
    <n v="2"/>
    <x v="1"/>
    <n v="1"/>
    <n v="1"/>
    <s v=""/>
    <s v=""/>
    <s v=""/>
    <s v=""/>
    <s v=""/>
    <x v="0"/>
    <s v=""/>
    <n v="1"/>
    <s v=""/>
  </r>
  <r>
    <x v="42"/>
    <s v="枝"/>
    <x v="1319"/>
    <s v="カワノ　シゲイチ"/>
    <s v="河野　市"/>
    <n v="5410"/>
    <n v="999"/>
    <s v="カワノ　ノリヤス"/>
    <s v="河野　憲靖"/>
    <m/>
    <m/>
    <d v="1972-03-04T00:00:00"/>
    <d v="1972-03-04T00:00:00"/>
    <x v="21"/>
    <s v="男"/>
    <x v="1"/>
    <n v="600"/>
    <n v="8780002"/>
    <s v="大字枝１９４９番地"/>
    <m/>
    <s v="大分県竹田市大字枝１９４９番地"/>
    <m/>
    <s v="河野　市"/>
    <s v="   "/>
    <m/>
    <n v="0"/>
    <n v="0"/>
    <n v="20"/>
    <s v="子"/>
    <n v="0"/>
    <s v="住登者"/>
    <n v="0"/>
    <n v="19950705"/>
    <n v="19950705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2"/>
    <s v="枝"/>
    <x v="1305"/>
    <s v="カワノ　マサオ"/>
    <s v="河野　政雄"/>
    <n v="5414"/>
    <n v="999"/>
    <s v="カワノ　マサオ"/>
    <s v="河野　政雄"/>
    <m/>
    <m/>
    <d v="1952-10-01T00:00:00"/>
    <d v="1952-10-01T00:00:00"/>
    <x v="13"/>
    <s v="男"/>
    <x v="1"/>
    <n v="600"/>
    <n v="8780002"/>
    <s v="大字枝１９４７番地"/>
    <m/>
    <s v="大分県竹田市大字枝１９４７番地"/>
    <m/>
    <s v="河野　政雄"/>
    <s v="   "/>
    <m/>
    <n v="0"/>
    <n v="0"/>
    <n v="2"/>
    <s v="世帯主"/>
    <n v="0"/>
    <s v="住登者"/>
    <n v="0"/>
    <n v="19861001"/>
    <n v="19861001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42"/>
    <s v="枝"/>
    <x v="1305"/>
    <s v="カワノ　マサオ"/>
    <s v="河野　政雄"/>
    <n v="5415"/>
    <n v="999"/>
    <s v="カワノ　タツミ"/>
    <s v="河野　竜巳"/>
    <m/>
    <m/>
    <d v="1976-05-07T00:00:00"/>
    <d v="1976-05-07T00:00:00"/>
    <x v="17"/>
    <s v="男"/>
    <x v="1"/>
    <n v="600"/>
    <n v="8780002"/>
    <s v="大字枝１９４７番地"/>
    <m/>
    <s v="大分県竹田市大字枝１９４７番地"/>
    <m/>
    <s v="河野　竜巳"/>
    <s v="   "/>
    <m/>
    <n v="0"/>
    <n v="0"/>
    <n v="20"/>
    <s v="子"/>
    <n v="0"/>
    <s v="住登者"/>
    <n v="0"/>
    <n v="20020810"/>
    <n v="20020810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2"/>
    <s v="枝"/>
    <x v="1304"/>
    <s v="カワノ　ヨシタカ"/>
    <s v="河野　善高"/>
    <n v="5417"/>
    <n v="999"/>
    <s v="カワノ　ヨシタカ"/>
    <s v="河野　善高"/>
    <m/>
    <m/>
    <d v="1937-10-02T00:00:00"/>
    <d v="1937-10-02T00:00:00"/>
    <x v="58"/>
    <s v="男"/>
    <x v="1"/>
    <n v="600"/>
    <n v="8780002"/>
    <s v="大字枝１９４１番地"/>
    <m/>
    <s v="大分県竹田市大字枝１９４１番地"/>
    <m/>
    <s v="河野　善高"/>
    <s v="   "/>
    <m/>
    <n v="0"/>
    <n v="0"/>
    <n v="2"/>
    <s v="世帯主"/>
    <n v="0"/>
    <s v="住登者"/>
    <n v="0"/>
    <n v="19371002"/>
    <n v="19371002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s v=""/>
  </r>
  <r>
    <x v="42"/>
    <s v="枝"/>
    <x v="1304"/>
    <s v="カワノ　ヨシタカ"/>
    <s v="河野　善高"/>
    <n v="5418"/>
    <n v="999"/>
    <s v="カワノ　ミヨコ"/>
    <s v="河野　美代子"/>
    <m/>
    <m/>
    <d v="1943-08-15T00:00:00"/>
    <d v="1943-08-15T00:00:00"/>
    <x v="34"/>
    <s v="女"/>
    <x v="0"/>
    <n v="600"/>
    <n v="8780002"/>
    <s v="大字枝１９４１番地"/>
    <m/>
    <s v="大分県竹田市大字枝１９４１番地"/>
    <m/>
    <s v="河野　善高"/>
    <s v="   "/>
    <m/>
    <n v="0"/>
    <n v="0"/>
    <n v="12"/>
    <s v="妻"/>
    <n v="0"/>
    <s v="住登者"/>
    <n v="0"/>
    <n v="19670512"/>
    <n v="19670508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42"/>
    <s v="枝"/>
    <x v="1320"/>
    <s v="カワノ　ミエコ"/>
    <s v="河野　美江子"/>
    <n v="5422"/>
    <n v="999"/>
    <s v="カワノ　ミエコ"/>
    <s v="河野　美江子"/>
    <m/>
    <m/>
    <d v="1955-03-31T00:00:00"/>
    <d v="1955-03-31T00:00:00"/>
    <x v="11"/>
    <s v="女"/>
    <x v="0"/>
    <n v="600"/>
    <n v="8780002"/>
    <s v="大字枝１６３５番地"/>
    <m/>
    <s v="大分県竹田市大字枝１６３５番地"/>
    <m/>
    <s v="河野　美江子"/>
    <s v="   "/>
    <m/>
    <n v="0"/>
    <n v="0"/>
    <n v="2"/>
    <s v="世帯主"/>
    <n v="0"/>
    <s v="住登者"/>
    <n v="0"/>
    <n v="19550331"/>
    <n v="19550331"/>
    <x v="0"/>
    <m/>
    <m/>
    <m/>
    <m/>
    <x v="0"/>
    <x v="0"/>
    <x v="0"/>
    <n v="2"/>
    <x v="0"/>
    <n v="1"/>
    <s v=""/>
    <s v=""/>
    <s v=""/>
    <s v=""/>
    <s v=""/>
    <s v=""/>
    <x v="0"/>
    <s v=""/>
    <n v="1"/>
    <s v=""/>
  </r>
  <r>
    <x v="42"/>
    <s v="枝"/>
    <x v="1320"/>
    <s v="カワノ　ミエコ"/>
    <s v="河野　美江子"/>
    <n v="5423"/>
    <n v="999"/>
    <s v="カワノ　メグミ"/>
    <s v="河野　恵"/>
    <m/>
    <m/>
    <d v="1980-07-03T00:00:00"/>
    <d v="1980-07-03T00:00:00"/>
    <x v="40"/>
    <s v="女"/>
    <x v="0"/>
    <n v="600"/>
    <n v="8780002"/>
    <s v="大字枝１６３５番地"/>
    <m/>
    <s v="大分県竹田市大字枝１６３５番地"/>
    <m/>
    <s v="河野　美江子"/>
    <s v="   "/>
    <m/>
    <n v="0"/>
    <n v="0"/>
    <n v="20"/>
    <s v="子"/>
    <n v="0"/>
    <s v="住登者"/>
    <n v="0"/>
    <n v="19800703"/>
    <n v="19800703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2"/>
    <s v="枝"/>
    <x v="1321"/>
    <s v="ヒロセ　クニアキ"/>
    <s v="瀨　國明"/>
    <n v="5431"/>
    <n v="999"/>
    <s v="ヒロセ　クニアキ"/>
    <s v="瀨　國明"/>
    <m/>
    <m/>
    <d v="1951-09-02T00:00:00"/>
    <d v="1951-09-02T00:00:00"/>
    <x v="41"/>
    <s v="男"/>
    <x v="1"/>
    <n v="600"/>
    <n v="8780002"/>
    <s v="大字枝２１７４番地"/>
    <m/>
    <s v="大分県竹田市大字枝２１７４番地"/>
    <m/>
    <s v="瀨　國明"/>
    <s v="   "/>
    <m/>
    <n v="0"/>
    <n v="0"/>
    <n v="2"/>
    <s v="世帯主"/>
    <n v="0"/>
    <s v="住登者"/>
    <n v="0"/>
    <n v="19801005"/>
    <n v="19801005"/>
    <x v="0"/>
    <m/>
    <m/>
    <m/>
    <m/>
    <x v="0"/>
    <x v="0"/>
    <x v="0"/>
    <n v="2"/>
    <x v="0"/>
    <n v="1"/>
    <n v="1"/>
    <s v=""/>
    <s v=""/>
    <s v=""/>
    <s v=""/>
    <s v=""/>
    <x v="0"/>
    <s v=""/>
    <n v="1"/>
    <s v=""/>
  </r>
  <r>
    <x v="42"/>
    <s v="枝"/>
    <x v="1321"/>
    <s v="ヒロセ　クニアキ"/>
    <s v="瀨　國明"/>
    <n v="5432"/>
    <n v="999"/>
    <s v="ヒロセ　フミコ"/>
    <s v="瀨　文子"/>
    <m/>
    <m/>
    <d v="1955-06-20T00:00:00"/>
    <d v="1955-06-20T00:00:00"/>
    <x v="11"/>
    <s v="女"/>
    <x v="0"/>
    <n v="600"/>
    <n v="8780002"/>
    <s v="大字枝２１７４番地"/>
    <m/>
    <s v="大分県竹田市大字枝２１７４番地"/>
    <m/>
    <s v="瀨　國明"/>
    <s v="   "/>
    <m/>
    <n v="0"/>
    <n v="0"/>
    <n v="12"/>
    <s v="妻"/>
    <n v="0"/>
    <s v="住登者"/>
    <n v="0"/>
    <n v="19801005"/>
    <n v="19801005"/>
    <x v="0"/>
    <m/>
    <m/>
    <m/>
    <m/>
    <x v="0"/>
    <x v="0"/>
    <x v="0"/>
    <n v="2"/>
    <x v="1"/>
    <n v="1"/>
    <s v=""/>
    <s v=""/>
    <s v=""/>
    <s v=""/>
    <s v=""/>
    <s v=""/>
    <x v="0"/>
    <s v=""/>
    <n v="1"/>
    <s v=""/>
  </r>
  <r>
    <x v="42"/>
    <s v="枝"/>
    <x v="1322"/>
    <s v="ヒロセ　マサヒコ"/>
    <s v="瀨　彦"/>
    <n v="5442"/>
    <n v="999"/>
    <s v="ヒロセ　エイコ"/>
    <s v="瀨　映子"/>
    <m/>
    <m/>
    <d v="1943-09-15T00:00:00"/>
    <d v="1943-09-15T00:00:00"/>
    <x v="34"/>
    <s v="女"/>
    <x v="0"/>
    <n v="600"/>
    <n v="8780002"/>
    <s v="大字枝２１７７番地"/>
    <m/>
    <s v="大分県竹田市大字枝２１７７番地"/>
    <m/>
    <s v="瀨　義"/>
    <s v="   "/>
    <m/>
    <n v="0"/>
    <n v="0"/>
    <n v="52"/>
    <s v="母"/>
    <n v="0"/>
    <s v="住登者"/>
    <n v="0"/>
    <n v="19670221"/>
    <n v="19670221"/>
    <x v="0"/>
    <m/>
    <m/>
    <m/>
    <m/>
    <x v="0"/>
    <x v="1"/>
    <x v="0"/>
    <n v="2"/>
    <x v="1"/>
    <n v="1"/>
    <n v="1"/>
    <n v="1"/>
    <n v="1"/>
    <s v=""/>
    <s v=""/>
    <s v=""/>
    <x v="0"/>
    <s v=""/>
    <n v="1"/>
    <s v=""/>
  </r>
  <r>
    <x v="42"/>
    <s v="枝"/>
    <x v="1322"/>
    <s v="ヒロセ　マサヒコ"/>
    <s v="瀨　彦"/>
    <n v="5444"/>
    <n v="999"/>
    <s v="ヒロセ　マサヒコ"/>
    <s v="瀨　彦"/>
    <m/>
    <m/>
    <d v="1971-12-27T00:00:00"/>
    <d v="1971-12-27T00:00:00"/>
    <x v="21"/>
    <s v="男"/>
    <x v="1"/>
    <n v="600"/>
    <n v="8780002"/>
    <s v="大字枝２１７７番地"/>
    <m/>
    <s v="大分県竹田市大字枝２１７７番地"/>
    <m/>
    <s v="瀨　彦"/>
    <s v="   "/>
    <m/>
    <n v="0"/>
    <n v="0"/>
    <n v="2"/>
    <s v="世帯主"/>
    <n v="0"/>
    <s v="住登者"/>
    <n v="0"/>
    <n v="19711227"/>
    <n v="19711227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42"/>
    <s v="枝"/>
    <x v="1323"/>
    <s v="ヒロセ　エイコ"/>
    <s v="瀨　英子"/>
    <n v="5451"/>
    <n v="999"/>
    <s v="ヒロセ　エイコ"/>
    <s v="瀨　英子"/>
    <m/>
    <m/>
    <d v="1952-02-19T00:00:00"/>
    <d v="1952-02-19T00:00:00"/>
    <x v="41"/>
    <s v="女"/>
    <x v="0"/>
    <n v="600"/>
    <n v="8780002"/>
    <s v="大字枝２１７６番地"/>
    <m/>
    <s v="大分県竹田市大字枝２１７６番地"/>
    <m/>
    <s v="瀨　光良"/>
    <s v="   "/>
    <m/>
    <n v="0"/>
    <n v="0"/>
    <n v="2"/>
    <s v="世帯主"/>
    <n v="0"/>
    <s v="住登者"/>
    <n v="0"/>
    <n v="19710605"/>
    <n v="19720820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42"/>
    <s v="枝"/>
    <x v="1324"/>
    <s v="フルサワ　キョウコ"/>
    <s v="古澤　京子"/>
    <n v="5457"/>
    <n v="999"/>
    <s v="フルサワ　キョウコ"/>
    <s v="古澤　京子"/>
    <m/>
    <m/>
    <d v="1939-12-29T00:00:00"/>
    <d v="1939-12-29T00:00:00"/>
    <x v="5"/>
    <s v="女"/>
    <x v="0"/>
    <n v="600"/>
    <n v="8780002"/>
    <s v="大字枝１１７１番地"/>
    <m/>
    <s v="大分県竹田市大字枝１１７１番地"/>
    <m/>
    <s v="古澤　吉"/>
    <s v="   "/>
    <m/>
    <n v="0"/>
    <n v="0"/>
    <n v="2"/>
    <s v="世帯主"/>
    <n v="0"/>
    <s v="住登者"/>
    <n v="0"/>
    <n v="19530831"/>
    <n v="19580902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42"/>
    <s v="枝"/>
    <x v="1304"/>
    <s v="カワノ　ヨシタカ"/>
    <s v="河野　善高"/>
    <n v="27287"/>
    <n v="999"/>
    <s v="カワノ　ユキトシ"/>
    <s v="河野　幸俊"/>
    <m/>
    <m/>
    <d v="1968-12-05T00:00:00"/>
    <d v="1968-12-05T00:00:00"/>
    <x v="62"/>
    <s v="男"/>
    <x v="1"/>
    <n v="600"/>
    <n v="8780002"/>
    <s v="大字枝１９４１番地"/>
    <m/>
    <s v="大分県竹田市大字枝１９４１番地"/>
    <m/>
    <s v="河野　幸俊"/>
    <s v="   "/>
    <m/>
    <n v="0"/>
    <n v="0"/>
    <n v="20"/>
    <s v="子"/>
    <n v="0"/>
    <s v="住登者"/>
    <n v="0"/>
    <n v="19961231"/>
    <n v="19961231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42"/>
    <s v="枝"/>
    <x v="1310"/>
    <s v="ウジタ　ハルイチ"/>
    <s v="氏田　春一"/>
    <n v="27666"/>
    <n v="999"/>
    <s v="ウジタ　ミチコ"/>
    <s v="氏田　美智子"/>
    <m/>
    <m/>
    <d v="1959-03-09T00:00:00"/>
    <d v="1959-03-09T00:00:00"/>
    <x v="42"/>
    <s v="女"/>
    <x v="0"/>
    <n v="600"/>
    <n v="8780002"/>
    <s v="大字枝９６６番地"/>
    <m/>
    <s v="大分県竹田市大字枝９６６番地１"/>
    <m/>
    <s v="氏田　春一"/>
    <s v="   "/>
    <m/>
    <n v="0"/>
    <n v="0"/>
    <n v="12"/>
    <s v="妻"/>
    <n v="0"/>
    <s v="住登者"/>
    <n v="0"/>
    <n v="19970523"/>
    <n v="19970523"/>
    <x v="0"/>
    <m/>
    <m/>
    <m/>
    <m/>
    <x v="0"/>
    <x v="0"/>
    <x v="0"/>
    <n v="2"/>
    <x v="1"/>
    <n v="1"/>
    <s v=""/>
    <s v=""/>
    <s v=""/>
    <s v=""/>
    <s v=""/>
    <s v=""/>
    <x v="0"/>
    <s v=""/>
    <n v="1"/>
    <n v="1"/>
  </r>
  <r>
    <x v="42"/>
    <s v="枝"/>
    <x v="1325"/>
    <s v="カワノ　サツコ"/>
    <s v="河野　さつ子"/>
    <n v="28035"/>
    <n v="999"/>
    <s v="カワノ　サツコ"/>
    <s v="河野　さつ子"/>
    <m/>
    <m/>
    <d v="1949-12-29T00:00:00"/>
    <d v="1949-12-29T00:00:00"/>
    <x v="15"/>
    <s v="女"/>
    <x v="0"/>
    <n v="600"/>
    <n v="8780002"/>
    <s v="大字枝１９２５番地"/>
    <m/>
    <s v="大分県竹田市大字枝１９２５番地"/>
    <m/>
    <s v="河野　正德"/>
    <s v="   "/>
    <m/>
    <n v="0"/>
    <n v="0"/>
    <n v="2"/>
    <s v="世帯主"/>
    <n v="0"/>
    <s v="住登者"/>
    <n v="0"/>
    <n v="20051014"/>
    <n v="20051014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42"/>
    <s v="枝"/>
    <x v="1326"/>
    <s v="カワノ　シズエ"/>
    <s v="河野　枝"/>
    <n v="28194"/>
    <n v="999"/>
    <s v="カワノ　シズエ"/>
    <s v="河野　枝"/>
    <m/>
    <m/>
    <d v="1941-09-28T00:00:00"/>
    <d v="1941-09-28T00:00:00"/>
    <x v="9"/>
    <s v="女"/>
    <x v="0"/>
    <n v="600"/>
    <n v="8780002"/>
    <s v="大字枝１９５３番地"/>
    <m/>
    <s v="大分県竹田市大字枝１９５３番地"/>
    <m/>
    <s v="河野　嵩"/>
    <s v="   "/>
    <m/>
    <n v="0"/>
    <n v="0"/>
    <n v="2"/>
    <s v="世帯主"/>
    <n v="0"/>
    <s v="住登者"/>
    <n v="0"/>
    <n v="19980412"/>
    <n v="19980412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42"/>
    <s v="枝"/>
    <x v="1314"/>
    <s v="キモト　ミユキ"/>
    <s v="木許　みゆき"/>
    <n v="30853"/>
    <n v="999"/>
    <s v="キモト　サリ"/>
    <s v="木許　沙理"/>
    <m/>
    <m/>
    <d v="2002-07-08T00:00:00"/>
    <d v="2002-07-08T00:00:00"/>
    <x v="28"/>
    <s v="女"/>
    <x v="0"/>
    <n v="600"/>
    <n v="8780002"/>
    <s v="大字枝１９３６番地"/>
    <m/>
    <s v="大分県大分市錦町１丁目１０番"/>
    <m/>
    <s v="木許　みゆき"/>
    <s v="   "/>
    <m/>
    <n v="0"/>
    <n v="0"/>
    <n v="20"/>
    <s v="子"/>
    <n v="0"/>
    <s v="住登者"/>
    <n v="0"/>
    <n v="20030406"/>
    <n v="20030406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42"/>
    <s v="枝"/>
    <x v="1327"/>
    <s v="サイトウ　カツヒコ"/>
    <s v="齋藤　勝彦"/>
    <n v="30954"/>
    <n v="999"/>
    <s v="サイトウ　カツヒコ"/>
    <s v="齋藤　勝彦"/>
    <m/>
    <m/>
    <d v="1973-06-11T00:00:00"/>
    <d v="1973-06-11T00:00:00"/>
    <x v="85"/>
    <s v="男"/>
    <x v="1"/>
    <n v="600"/>
    <n v="8780002"/>
    <s v="大字枝２１７８番地"/>
    <m/>
    <s v="大分県竹田市直入町大字長湯６７５９番地１"/>
    <m/>
    <s v="齋藤　勝彦"/>
    <s v="   "/>
    <m/>
    <n v="0"/>
    <n v="0"/>
    <n v="2"/>
    <s v="世帯主"/>
    <n v="0"/>
    <s v="住登者"/>
    <n v="20231205"/>
    <n v="20030515"/>
    <n v="20211122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42"/>
    <s v="枝"/>
    <x v="1327"/>
    <s v="サイトウ　カツヒコ"/>
    <s v="齋藤　勝彦"/>
    <n v="30001044"/>
    <n v="999"/>
    <s v="サイトウ　ユウ"/>
    <s v="齋藤　友"/>
    <m/>
    <m/>
    <d v="1985-04-24T00:00:00"/>
    <d v="1985-04-24T00:00:00"/>
    <x v="16"/>
    <s v="女"/>
    <x v="0"/>
    <n v="600"/>
    <n v="8780002"/>
    <s v="大字枝２１７８番地"/>
    <m/>
    <s v="大分県竹田市直入町大字長湯６７５９番地１"/>
    <m/>
    <s v="齋藤　勝彦"/>
    <s v="   "/>
    <m/>
    <n v="0"/>
    <n v="0"/>
    <n v="12"/>
    <s v="妻"/>
    <n v="0"/>
    <s v="住登者"/>
    <n v="20231205"/>
    <n v="20090218"/>
    <n v="20211122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2"/>
    <s v="枝"/>
    <x v="1305"/>
    <s v="カワノ　マサオ"/>
    <s v="河野　政雄"/>
    <n v="40000798"/>
    <n v="999"/>
    <s v="カワノ　リュウ"/>
    <s v="河野　竜"/>
    <m/>
    <m/>
    <d v="2006-06-09T00:00:00"/>
    <d v="2006-06-09T00:00:00"/>
    <x v="67"/>
    <s v="男"/>
    <x v="1"/>
    <n v="600"/>
    <n v="8780002"/>
    <s v="大字枝１９４７番地"/>
    <m/>
    <s v="大分県竹田市大字枝１９４７番地"/>
    <m/>
    <s v="河野　竜巳"/>
    <s v="   "/>
    <m/>
    <n v="0"/>
    <n v="0"/>
    <n v="2020"/>
    <s v="子の子"/>
    <n v="0"/>
    <s v="住登者"/>
    <n v="0"/>
    <n v="20060609"/>
    <n v="20060609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42"/>
    <s v="枝"/>
    <x v="1322"/>
    <s v="ヒロセ　マサヒコ"/>
    <s v="瀨　彦"/>
    <n v="40004517"/>
    <n v="999"/>
    <s v="ヒロセ　ユキコ"/>
    <s v="瀨　由紀子"/>
    <m/>
    <m/>
    <d v="1970-04-04T00:00:00"/>
    <d v="1970-04-04T00:00:00"/>
    <x v="14"/>
    <s v="女"/>
    <x v="0"/>
    <n v="600"/>
    <n v="8780002"/>
    <s v="大字枝２１７７番地"/>
    <m/>
    <s v="大分県竹田市大字枝２１７７番地"/>
    <m/>
    <s v="瀨　彦"/>
    <s v="   "/>
    <m/>
    <n v="0"/>
    <n v="0"/>
    <n v="12"/>
    <s v="妻"/>
    <n v="0"/>
    <s v="住登者"/>
    <n v="0"/>
    <n v="20130417"/>
    <n v="20130417"/>
    <x v="0"/>
    <m/>
    <m/>
    <m/>
    <m/>
    <x v="0"/>
    <x v="2"/>
    <x v="0"/>
    <n v="2"/>
    <x v="1"/>
    <s v=""/>
    <s v=""/>
    <s v=""/>
    <s v=""/>
    <s v=""/>
    <s v=""/>
    <s v=""/>
    <x v="0"/>
    <s v=""/>
    <n v="1"/>
    <n v="1"/>
  </r>
  <r>
    <x v="42"/>
    <s v="枝"/>
    <x v="1327"/>
    <s v="サイトウ　カツヒコ"/>
    <s v="齋藤　勝彦"/>
    <n v="40005167"/>
    <n v="999"/>
    <s v="サイトウ　アイ"/>
    <s v="齋藤　藍"/>
    <m/>
    <m/>
    <d v="2014-06-11T00:00:00"/>
    <d v="2014-06-11T00:00:00"/>
    <x v="25"/>
    <s v="男"/>
    <x v="1"/>
    <n v="600"/>
    <n v="8780002"/>
    <s v="大字枝２１７８番地"/>
    <m/>
    <s v="大分県竹田市直入町大字長湯６７５９番地１"/>
    <m/>
    <s v="齋藤　勝彦"/>
    <s v="   "/>
    <m/>
    <n v="0"/>
    <n v="0"/>
    <n v="20"/>
    <s v="子"/>
    <n v="0"/>
    <s v="住登者"/>
    <n v="20231205"/>
    <n v="20140611"/>
    <n v="20211122"/>
    <x v="0"/>
    <m/>
    <m/>
    <m/>
    <m/>
    <x v="0"/>
    <x v="3"/>
    <x v="0"/>
    <n v="2"/>
    <x v="1"/>
    <s v=""/>
    <s v=""/>
    <s v=""/>
    <s v=""/>
    <s v=""/>
    <s v=""/>
    <s v=""/>
    <x v="0"/>
    <n v="1"/>
    <s v=""/>
    <n v="1"/>
  </r>
  <r>
    <x v="42"/>
    <s v="枝"/>
    <x v="1305"/>
    <s v="カワノ　マサオ"/>
    <s v="河野　政雄"/>
    <n v="40005723"/>
    <n v="999"/>
    <s v="カワノ　ショウ"/>
    <s v="河野　翔"/>
    <m/>
    <m/>
    <d v="2015-06-09T00:00:00"/>
    <d v="2015-06-09T00:00:00"/>
    <x v="73"/>
    <s v="男"/>
    <x v="1"/>
    <n v="600"/>
    <n v="8780002"/>
    <s v="大字枝１９４７番地"/>
    <m/>
    <s v="大分県竹田市大字枝１９４７番地"/>
    <m/>
    <s v="河野　竜巳"/>
    <s v="   "/>
    <m/>
    <n v="0"/>
    <n v="0"/>
    <n v="2020"/>
    <s v="子の子"/>
    <n v="0"/>
    <s v="住登者"/>
    <n v="0"/>
    <n v="20150609"/>
    <n v="20150609"/>
    <x v="0"/>
    <m/>
    <m/>
    <m/>
    <m/>
    <x v="0"/>
    <x v="3"/>
    <x v="0"/>
    <n v="2"/>
    <x v="1"/>
    <s v=""/>
    <s v=""/>
    <s v=""/>
    <s v=""/>
    <s v=""/>
    <s v=""/>
    <s v=""/>
    <x v="0"/>
    <n v="1"/>
    <s v=""/>
    <n v="1"/>
  </r>
  <r>
    <x v="42"/>
    <s v="枝"/>
    <x v="1327"/>
    <s v="サイトウ　カツヒコ"/>
    <s v="齋藤　勝彦"/>
    <n v="40006430"/>
    <n v="999"/>
    <s v="サイトウ　アカネ"/>
    <s v="齋藤　茜"/>
    <m/>
    <m/>
    <d v="2016-10-29T00:00:00"/>
    <d v="2016-10-29T00:00:00"/>
    <x v="92"/>
    <s v="男"/>
    <x v="1"/>
    <n v="600"/>
    <n v="8780002"/>
    <s v="大字枝２１７８番地"/>
    <m/>
    <s v="大分県竹田市直入町大字長湯６７５９番地１"/>
    <m/>
    <s v="齋藤　勝彦"/>
    <s v="   "/>
    <m/>
    <n v="0"/>
    <n v="0"/>
    <n v="20"/>
    <s v="子"/>
    <n v="0"/>
    <s v="住登者"/>
    <n v="20231205"/>
    <n v="20161029"/>
    <n v="20211122"/>
    <x v="0"/>
    <m/>
    <m/>
    <m/>
    <m/>
    <x v="0"/>
    <x v="3"/>
    <x v="0"/>
    <n v="2"/>
    <x v="1"/>
    <s v=""/>
    <s v=""/>
    <s v=""/>
    <s v=""/>
    <s v=""/>
    <s v=""/>
    <s v=""/>
    <x v="0"/>
    <n v="1"/>
    <s v=""/>
    <n v="1"/>
  </r>
  <r>
    <x v="42"/>
    <s v="枝"/>
    <x v="1305"/>
    <s v="カワノ　マサオ"/>
    <s v="河野　政雄"/>
    <n v="40007016"/>
    <n v="999"/>
    <s v="カワノ　キョウ"/>
    <s v="河野　京"/>
    <m/>
    <m/>
    <d v="2017-11-30T00:00:00"/>
    <d v="2017-11-30T00:00:00"/>
    <x v="69"/>
    <s v="女"/>
    <x v="0"/>
    <n v="600"/>
    <n v="8780002"/>
    <s v="大字枝１９４７番地"/>
    <m/>
    <s v="大分県竹田市大字枝１９４７番地"/>
    <m/>
    <s v="河野　竜巳"/>
    <s v="   "/>
    <m/>
    <n v="0"/>
    <n v="0"/>
    <n v="2020"/>
    <s v="子の子"/>
    <n v="0"/>
    <s v="住登者"/>
    <n v="0"/>
    <n v="20171130"/>
    <n v="20171130"/>
    <x v="0"/>
    <m/>
    <m/>
    <m/>
    <m/>
    <x v="0"/>
    <x v="3"/>
    <x v="0"/>
    <n v="2"/>
    <x v="1"/>
    <s v=""/>
    <s v=""/>
    <s v=""/>
    <s v=""/>
    <s v=""/>
    <s v=""/>
    <s v=""/>
    <x v="0"/>
    <n v="1"/>
    <s v=""/>
    <s v=""/>
  </r>
  <r>
    <x v="42"/>
    <s v="枝"/>
    <x v="1305"/>
    <s v="カワノ　マサオ"/>
    <s v="河野　政雄"/>
    <n v="40008382"/>
    <n v="999"/>
    <s v="カワノ　チョウ"/>
    <s v="河野　挑"/>
    <m/>
    <m/>
    <d v="2020-11-21T00:00:00"/>
    <d v="2020-11-21T00:00:00"/>
    <x v="70"/>
    <s v="男"/>
    <x v="1"/>
    <n v="600"/>
    <n v="8780002"/>
    <s v="大字枝１９４７番地"/>
    <m/>
    <s v="大分県竹田市大字枝１９４７番地"/>
    <m/>
    <s v="河野　竜巳"/>
    <s v="   "/>
    <m/>
    <n v="0"/>
    <n v="0"/>
    <n v="2020"/>
    <s v="子の子"/>
    <n v="0"/>
    <s v="住登者"/>
    <n v="0"/>
    <n v="20201121"/>
    <n v="20201121"/>
    <x v="0"/>
    <m/>
    <m/>
    <m/>
    <m/>
    <x v="0"/>
    <x v="3"/>
    <x v="0"/>
    <n v="2"/>
    <x v="1"/>
    <s v=""/>
    <s v=""/>
    <s v=""/>
    <s v=""/>
    <s v=""/>
    <s v=""/>
    <s v=""/>
    <x v="0"/>
    <n v="1"/>
    <s v=""/>
    <s v=""/>
  </r>
  <r>
    <x v="42"/>
    <s v="枝"/>
    <x v="1328"/>
    <s v="カワイ　サトシ"/>
    <s v="河合　智司"/>
    <n v="40018832"/>
    <n v="999"/>
    <s v="カワイ　サトシ"/>
    <s v="河合　智司"/>
    <m/>
    <m/>
    <d v="1983-04-28T00:00:00"/>
    <d v="1983-04-28T00:00:00"/>
    <x v="72"/>
    <s v="男"/>
    <x v="1"/>
    <n v="600"/>
    <n v="8780002"/>
    <s v="大字枝１１７７番地"/>
    <m/>
    <s v="愛知県名古屋市港区中川本町５丁目１番地３８"/>
    <s v="カワイ　サトシ"/>
    <s v="河合　智司"/>
    <s v="   "/>
    <m/>
    <n v="0"/>
    <n v="0"/>
    <n v="2"/>
    <s v="世帯主"/>
    <n v="0"/>
    <s v="住登者"/>
    <n v="20240328"/>
    <n v="20230408"/>
    <n v="20240328"/>
    <x v="0"/>
    <m/>
    <m/>
    <m/>
    <m/>
    <x v="0"/>
    <x v="2"/>
    <x v="0"/>
    <n v="2"/>
    <x v="0"/>
    <s v=""/>
    <s v=""/>
    <s v=""/>
    <s v=""/>
    <s v=""/>
    <s v=""/>
    <s v=""/>
    <x v="0"/>
    <s v=""/>
    <n v="1"/>
    <s v=""/>
  </r>
  <r>
    <x v="42"/>
    <s v="枝"/>
    <x v="1328"/>
    <s v="カワイ　サトシ"/>
    <s v="河合　智司"/>
    <n v="40018841"/>
    <n v="999"/>
    <s v="カワイ　マイ"/>
    <s v="河合　茉生"/>
    <m/>
    <m/>
    <d v="1983-06-01T00:00:00"/>
    <d v="1983-06-01T00:00:00"/>
    <x v="72"/>
    <s v="女"/>
    <x v="0"/>
    <n v="600"/>
    <n v="8780002"/>
    <s v="大字枝１１７７番地"/>
    <m/>
    <s v="愛知県名古屋市港区中川本町５丁目１番地３８"/>
    <s v="カワイ　サトシ"/>
    <s v="河合　智司"/>
    <s v="   "/>
    <m/>
    <n v="0"/>
    <n v="0"/>
    <n v="12"/>
    <s v="妻"/>
    <n v="0"/>
    <s v="住登者"/>
    <n v="20240328"/>
    <n v="20230408"/>
    <n v="20240328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2"/>
    <s v="枝"/>
    <x v="1328"/>
    <s v="カワイ　サトシ"/>
    <s v="河合　智司"/>
    <n v="40018859"/>
    <n v="999"/>
    <s v="カワイ　シュウセイ"/>
    <s v="河合　秀成"/>
    <m/>
    <m/>
    <d v="2007-12-11T00:00:00"/>
    <d v="2007-12-11T00:00:00"/>
    <x v="96"/>
    <s v="男"/>
    <x v="1"/>
    <n v="600"/>
    <n v="8780002"/>
    <s v="大字枝１１７７番地"/>
    <m/>
    <s v="愛知県名古屋市港区中川本町５丁目１番地３８"/>
    <s v="カワイ　サトシ"/>
    <s v="河合　智司"/>
    <s v="   "/>
    <m/>
    <n v="0"/>
    <n v="0"/>
    <n v="20"/>
    <s v="子"/>
    <n v="0"/>
    <s v="住登者"/>
    <n v="20240328"/>
    <n v="20230408"/>
    <n v="20240328"/>
    <x v="0"/>
    <m/>
    <m/>
    <m/>
    <m/>
    <x v="0"/>
    <x v="2"/>
    <x v="0"/>
    <n v="2"/>
    <x v="1"/>
    <s v=""/>
    <s v=""/>
    <s v=""/>
    <s v=""/>
    <s v=""/>
    <s v=""/>
    <s v=""/>
    <x v="0"/>
    <s v=""/>
    <n v="1"/>
    <s v=""/>
  </r>
  <r>
    <x v="42"/>
    <s v="枝"/>
    <x v="1328"/>
    <s v="カワイ　サトシ"/>
    <s v="河合　智司"/>
    <n v="40018867"/>
    <n v="999"/>
    <s v="カワイ　マサムネ"/>
    <s v="河合　柾宗"/>
    <m/>
    <m/>
    <d v="2011-02-06T00:00:00"/>
    <d v="2011-02-06T00:00:00"/>
    <x v="88"/>
    <s v="男"/>
    <x v="1"/>
    <n v="600"/>
    <n v="8780002"/>
    <s v="大字枝１１７７番地"/>
    <m/>
    <s v="愛知県名古屋市港区中川本町５丁目１番地３８"/>
    <s v="カワイ　サトシ"/>
    <s v="河合　智司"/>
    <s v="   "/>
    <m/>
    <n v="0"/>
    <n v="0"/>
    <n v="20"/>
    <s v="子"/>
    <n v="0"/>
    <s v="住登者"/>
    <n v="20240328"/>
    <n v="20230408"/>
    <n v="20240328"/>
    <x v="0"/>
    <m/>
    <m/>
    <m/>
    <m/>
    <x v="0"/>
    <x v="3"/>
    <x v="0"/>
    <n v="2"/>
    <x v="1"/>
    <s v=""/>
    <s v=""/>
    <s v=""/>
    <s v=""/>
    <s v=""/>
    <s v=""/>
    <s v=""/>
    <x v="0"/>
    <n v="1"/>
    <s v=""/>
    <s v=""/>
  </r>
  <r>
    <x v="42"/>
    <s v="枝"/>
    <x v="1329"/>
    <s v="サトウ　ユウキ"/>
    <s v="佐藤　雄紀"/>
    <n v="40020748"/>
    <n v="999"/>
    <s v="サトウ　ユウキ"/>
    <s v="佐藤　雄紀"/>
    <m/>
    <m/>
    <d v="1994-07-02T00:00:00"/>
    <d v="1994-07-02T00:00:00"/>
    <x v="26"/>
    <s v="男"/>
    <x v="1"/>
    <n v="600"/>
    <n v="8780002"/>
    <s v="大字枝１２５５番地１"/>
    <m/>
    <s v="大分県別府市大字鶴見２３９３番地２"/>
    <m/>
    <s v="佐藤　智之"/>
    <s v="   "/>
    <m/>
    <n v="0"/>
    <n v="0"/>
    <n v="2"/>
    <s v="世帯主"/>
    <n v="0"/>
    <s v="住登者"/>
    <n v="20230829"/>
    <n v="20230828"/>
    <n v="20230828"/>
    <x v="0"/>
    <m/>
    <m/>
    <m/>
    <m/>
    <x v="0"/>
    <x v="2"/>
    <x v="0"/>
    <n v="2"/>
    <x v="0"/>
    <s v=""/>
    <s v=""/>
    <s v=""/>
    <s v=""/>
    <s v=""/>
    <s v=""/>
    <s v=""/>
    <x v="0"/>
    <s v=""/>
    <n v="1"/>
    <n v="1"/>
  </r>
  <r>
    <x v="43"/>
    <s v="悠々居"/>
    <x v="1330"/>
    <s v="シマダ　タズコ"/>
    <s v="島田　多壽子"/>
    <n v="61"/>
    <n v="999"/>
    <s v="シマダ　タズコ"/>
    <s v="島田　多壽子"/>
    <m/>
    <m/>
    <d v="1933-11-02T00:00:00"/>
    <d v="1933-11-02T00:00:00"/>
    <x v="35"/>
    <s v="女"/>
    <x v="0"/>
    <n v="200"/>
    <n v="8780007"/>
    <s v="大字三宅１７６３番地１"/>
    <s v="（特別養護老人ホーム悠々居）"/>
    <s v="大分県竹田市大字竹田町５６３番地"/>
    <m/>
    <s v="島田　茂久"/>
    <s v="   "/>
    <m/>
    <n v="0"/>
    <n v="0"/>
    <n v="2"/>
    <s v="世帯主"/>
    <n v="0"/>
    <s v="住登者"/>
    <n v="0"/>
    <n v="19530526"/>
    <n v="20190221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43"/>
    <s v="悠々居"/>
    <x v="1331"/>
    <s v="ババ　ノリコ"/>
    <s v="馬塲　範子"/>
    <n v="589"/>
    <n v="999"/>
    <s v="ババ　ノリコ"/>
    <s v="馬塲　範子"/>
    <m/>
    <m/>
    <d v="1940-11-12T00:00:00"/>
    <d v="1940-11-12T00:00:00"/>
    <x v="3"/>
    <s v="女"/>
    <x v="0"/>
    <n v="200"/>
    <n v="8780007"/>
    <s v="大字三宅１６９３番地１"/>
    <s v="（生活支援ホーム）"/>
    <s v="大分県大分市大道町３丁目２３００番地１"/>
    <m/>
    <s v="馬塲　信義"/>
    <s v="   "/>
    <m/>
    <n v="0"/>
    <n v="0"/>
    <n v="2"/>
    <s v="世帯主"/>
    <n v="0"/>
    <s v="住登者"/>
    <n v="20210702"/>
    <n v="19401112"/>
    <n v="20200915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43"/>
    <s v="悠々居"/>
    <x v="1332"/>
    <s v="エトウ　ヒサコ"/>
    <s v="衞藤　久子"/>
    <n v="2745"/>
    <n v="999"/>
    <s v="エトウ　ヒサコ"/>
    <s v="衞藤　久子"/>
    <m/>
    <m/>
    <d v="1929-12-20T00:00:00"/>
    <d v="1929-12-20T00:00:00"/>
    <x v="37"/>
    <s v="女"/>
    <x v="0"/>
    <n v="200"/>
    <n v="8780007"/>
    <s v="大字三宅１７６３番地１"/>
    <s v="（悠々居）"/>
    <s v="大分県豊後大野市大野町中原１３２５番地２"/>
    <m/>
    <s v="衞藤　直馬"/>
    <s v="   "/>
    <m/>
    <n v="0"/>
    <n v="0"/>
    <n v="2"/>
    <s v="世帯主"/>
    <n v="0"/>
    <s v="住登者"/>
    <n v="20220530"/>
    <n v="20040511"/>
    <n v="20220407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43"/>
    <s v="悠々居"/>
    <x v="1333"/>
    <s v="ヤマモト　ジュンイチ"/>
    <s v="山本　準一"/>
    <n v="6253"/>
    <n v="999"/>
    <s v="ヤマモト　ジュンイチ"/>
    <s v="山本　準一"/>
    <m/>
    <m/>
    <d v="1945-05-12T00:00:00"/>
    <d v="1945-05-12T00:00:00"/>
    <x v="4"/>
    <s v="男"/>
    <x v="1"/>
    <n v="200"/>
    <n v="8780007"/>
    <s v="大字三宅１７６３番地１"/>
    <m/>
    <s v="大分県竹田市大字植木７７５番地"/>
    <m/>
    <s v="山本　サダ"/>
    <s v="   "/>
    <m/>
    <n v="0"/>
    <n v="0"/>
    <n v="2"/>
    <s v="世帯主"/>
    <n v="0"/>
    <s v="住登者"/>
    <n v="20221115"/>
    <n v="19650903"/>
    <n v="20221108"/>
    <x v="0"/>
    <m/>
    <m/>
    <m/>
    <m/>
    <x v="0"/>
    <x v="1"/>
    <x v="0"/>
    <n v="2"/>
    <x v="0"/>
    <n v="1"/>
    <n v="1"/>
    <n v="1"/>
    <s v=""/>
    <s v=""/>
    <s v=""/>
    <s v=""/>
    <x v="0"/>
    <s v=""/>
    <n v="1"/>
    <n v="1"/>
  </r>
  <r>
    <x v="43"/>
    <s v="悠々居"/>
    <x v="1334"/>
    <s v="カワノ　アキヨ"/>
    <s v="河野　昭代"/>
    <n v="9324"/>
    <n v="999"/>
    <s v="カワノ　アキヨ"/>
    <s v="河野　昭代"/>
    <m/>
    <m/>
    <d v="1936-02-04T00:00:00"/>
    <d v="1936-02-04T00:00:00"/>
    <x v="36"/>
    <s v="女"/>
    <x v="0"/>
    <n v="200"/>
    <n v="8780007"/>
    <s v="大字三宅１７６３番地１"/>
    <m/>
    <s v="大分県竹田市大字平田９１番地"/>
    <m/>
    <s v="河野　勝"/>
    <s v="   "/>
    <m/>
    <n v="0"/>
    <n v="0"/>
    <n v="2"/>
    <s v="世帯主"/>
    <n v="0"/>
    <s v="住登者"/>
    <n v="20230526"/>
    <n v="19590129"/>
    <n v="20230526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43"/>
    <s v="悠々居"/>
    <x v="1335"/>
    <s v="シン　ヤチコ"/>
    <s v="秦　ヤチコ"/>
    <n v="10874"/>
    <n v="999"/>
    <s v="シン　ヤチコ"/>
    <s v="秦　ヤチコ"/>
    <m/>
    <m/>
    <d v="1935-08-02T00:00:00"/>
    <d v="1935-08-02T00:00:00"/>
    <x v="36"/>
    <s v="女"/>
    <x v="0"/>
    <n v="200"/>
    <n v="8780007"/>
    <s v="大字三宅１７６３番地１"/>
    <s v="（悠々居）"/>
    <s v="大分県竹田市大字吉田６２５番地"/>
    <m/>
    <s v="秦　忠夫"/>
    <s v="   "/>
    <m/>
    <n v="0"/>
    <n v="0"/>
    <n v="2"/>
    <s v="世帯主"/>
    <n v="0"/>
    <s v="住登者"/>
    <n v="20210519"/>
    <n v="19601110"/>
    <n v="20210519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43"/>
    <s v="悠々居"/>
    <x v="1336"/>
    <s v="ゴトウ　カホコ"/>
    <s v="後藤　加保子"/>
    <n v="11734"/>
    <n v="999"/>
    <s v="ゴトウ　カホコ"/>
    <s v="後藤　加保子"/>
    <m/>
    <m/>
    <d v="1950-02-16T00:00:00"/>
    <d v="1950-02-16T00:00:00"/>
    <x v="15"/>
    <s v="女"/>
    <x v="0"/>
    <n v="200"/>
    <n v="8780007"/>
    <s v="大字三宅１７６３番地１"/>
    <m/>
    <s v="大分県竹田市大字吉田６３１番地"/>
    <m/>
    <s v="後藤　"/>
    <s v="   "/>
    <m/>
    <n v="0"/>
    <n v="0"/>
    <n v="2"/>
    <s v="世帯主"/>
    <n v="0"/>
    <s v="住登者"/>
    <n v="0"/>
    <n v="19500216"/>
    <n v="20160324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43"/>
    <s v="悠々居"/>
    <x v="1337"/>
    <s v="オオツカ　ミチコ"/>
    <s v="大塚　美知子"/>
    <n v="12845"/>
    <n v="999"/>
    <s v="オオツカ　ミチコ"/>
    <s v="大塚　美知子"/>
    <m/>
    <m/>
    <d v="1923-03-20T00:00:00"/>
    <d v="1923-03-20T00:00:00"/>
    <x v="104"/>
    <s v="女"/>
    <x v="0"/>
    <n v="200"/>
    <n v="8780007"/>
    <s v="大字三宅１７６３番地１"/>
    <m/>
    <s v="大分県竹田市大字向山田２７０番地"/>
    <m/>
    <s v="大塚　俊之"/>
    <s v="   "/>
    <m/>
    <n v="0"/>
    <n v="0"/>
    <n v="2"/>
    <s v="世帯主"/>
    <n v="0"/>
    <s v="住登者"/>
    <n v="20231005"/>
    <n v="19431008"/>
    <n v="20230930"/>
    <x v="0"/>
    <m/>
    <m/>
    <m/>
    <m/>
    <x v="0"/>
    <x v="1"/>
    <x v="0"/>
    <n v="2"/>
    <x v="0"/>
    <n v="1"/>
    <n v="1"/>
    <n v="1"/>
    <n v="1"/>
    <n v="1"/>
    <n v="1"/>
    <s v=""/>
    <x v="0"/>
    <s v=""/>
    <n v="1"/>
    <n v="1"/>
  </r>
  <r>
    <x v="43"/>
    <s v="悠々居"/>
    <x v="1338"/>
    <s v="フジイ　イクト"/>
    <s v="藤井　育頭"/>
    <n v="13735"/>
    <n v="999"/>
    <s v="フジイ　イクト"/>
    <s v="藤井　育頭"/>
    <m/>
    <m/>
    <d v="1938-12-22T00:00:00"/>
    <d v="1938-12-22T00:00:00"/>
    <x v="50"/>
    <s v="男"/>
    <x v="1"/>
    <n v="200"/>
    <n v="8780007"/>
    <s v="大字三宅１７６３番地１"/>
    <m/>
    <s v="大分県竹田市大字向山田２５２番地"/>
    <s v="フジイ　イクト"/>
    <s v="藤井　育頭"/>
    <s v="   "/>
    <m/>
    <n v="0"/>
    <n v="0"/>
    <n v="2"/>
    <s v="世帯主"/>
    <n v="0"/>
    <s v="住登者"/>
    <n v="20231201"/>
    <n v="20231116"/>
    <n v="20231116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43"/>
    <s v="悠々居"/>
    <x v="1339"/>
    <s v="サトウ　アヤコ"/>
    <s v="佐藤　綾子"/>
    <n v="15405"/>
    <n v="999"/>
    <s v="サトウ　アヤコ"/>
    <s v="佐藤　綾子"/>
    <m/>
    <m/>
    <d v="1926-02-10T00:00:00"/>
    <d v="1926-02-10T00:00:00"/>
    <x v="93"/>
    <s v="女"/>
    <x v="0"/>
    <n v="200"/>
    <n v="8780007"/>
    <s v="大字三宅１７６３番地１"/>
    <m/>
    <s v="大分県竹田市大字倉木５３２番地１"/>
    <m/>
    <s v="佐藤　熊"/>
    <s v="   "/>
    <m/>
    <n v="0"/>
    <n v="0"/>
    <n v="2"/>
    <s v="世帯主"/>
    <n v="0"/>
    <s v="住登者"/>
    <n v="20221013"/>
    <n v="19260210"/>
    <n v="20221013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43"/>
    <s v="悠々居"/>
    <x v="1340"/>
    <s v="カイ　セツコ"/>
    <s v="甲斐　節子"/>
    <n v="18487"/>
    <n v="999"/>
    <s v="カイ　セツコ"/>
    <s v="甲斐　節子"/>
    <m/>
    <m/>
    <d v="1931-07-01T00:00:00"/>
    <d v="1931-07-01T00:00:00"/>
    <x v="61"/>
    <s v="女"/>
    <x v="0"/>
    <n v="200"/>
    <n v="8780007"/>
    <s v="大字三宅１７６３番地１"/>
    <s v="（特別養護老人ホーム悠々居）"/>
    <s v="大分県竹田市大字下志土知９０５番地２"/>
    <m/>
    <s v="甲斐　泰生"/>
    <s v="   "/>
    <m/>
    <n v="0"/>
    <n v="0"/>
    <n v="2"/>
    <s v="世帯主"/>
    <n v="0"/>
    <s v="住登者"/>
    <n v="0"/>
    <n v="19310701"/>
    <n v="20170526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43"/>
    <s v="悠々居"/>
    <x v="1341"/>
    <s v="イトウ　タカシ"/>
    <s v="伊東　孝司"/>
    <n v="26156"/>
    <n v="999"/>
    <s v="イトウ　タカシ"/>
    <s v="伊東　孝司"/>
    <m/>
    <m/>
    <d v="1954-04-29T00:00:00"/>
    <d v="1954-04-29T00:00:00"/>
    <x v="38"/>
    <s v="男"/>
    <x v="1"/>
    <n v="200"/>
    <n v="8780007"/>
    <s v="大字三宅１６９３番地１"/>
    <m/>
    <s v="大分県竹田市大字会々２９３９番地１"/>
    <m/>
    <s v="伊東　正義"/>
    <s v="   "/>
    <m/>
    <n v="0"/>
    <n v="0"/>
    <n v="2"/>
    <s v="世帯主"/>
    <n v="0"/>
    <s v="住登者"/>
    <n v="20240725"/>
    <n v="19960123"/>
    <n v="20240725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43"/>
    <s v="悠々居"/>
    <x v="1342"/>
    <s v="ナカムラ　マサコ"/>
    <s v="中村　正子"/>
    <n v="10005843"/>
    <n v="999"/>
    <s v="ナカムラ　マサコ"/>
    <s v="中村　正子"/>
    <m/>
    <m/>
    <d v="1939-04-02T00:00:00"/>
    <d v="1939-04-02T00:00:00"/>
    <x v="50"/>
    <s v="女"/>
    <x v="0"/>
    <n v="200"/>
    <n v="8780007"/>
    <s v="大字三宅１７６３番地１"/>
    <m/>
    <s v="大分県竹田市荻町馬場４１９番地３"/>
    <m/>
    <s v="中村　正己"/>
    <s v="   "/>
    <m/>
    <n v="0"/>
    <n v="0"/>
    <n v="2"/>
    <s v="世帯主"/>
    <n v="0"/>
    <s v="住登者"/>
    <n v="20240327"/>
    <n v="19730412"/>
    <n v="20240327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43"/>
    <s v="悠々居"/>
    <x v="1343"/>
    <s v="ゴトウ　カメコ"/>
    <s v="後藤　カメ子"/>
    <n v="10014494"/>
    <n v="999"/>
    <s v="ゴトウ　カメコ"/>
    <s v="後藤　カメ子"/>
    <m/>
    <m/>
    <d v="1944-10-17T00:00:00"/>
    <d v="1944-10-17T00:00:00"/>
    <x v="4"/>
    <s v="女"/>
    <x v="0"/>
    <n v="200"/>
    <n v="8780007"/>
    <s v="大字三宅１６９３番地１"/>
    <s v="（生活支援ホーム）"/>
    <s v="大分県竹田市荻町木下１９８番地２"/>
    <m/>
    <s v="後藤　由已"/>
    <s v="   "/>
    <m/>
    <n v="0"/>
    <n v="0"/>
    <n v="2"/>
    <s v="世帯主"/>
    <n v="0"/>
    <s v="住登者"/>
    <n v="20231128"/>
    <n v="19680329"/>
    <n v="20231128"/>
    <x v="0"/>
    <m/>
    <s v="DV        "/>
    <n v="0"/>
    <n v="99999999"/>
    <x v="0"/>
    <x v="1"/>
    <x v="0"/>
    <n v="2"/>
    <x v="0"/>
    <n v="1"/>
    <n v="1"/>
    <n v="1"/>
    <s v=""/>
    <s v=""/>
    <s v=""/>
    <s v=""/>
    <x v="0"/>
    <s v=""/>
    <n v="1"/>
    <n v="1"/>
  </r>
  <r>
    <x v="43"/>
    <s v="悠々居"/>
    <x v="1344"/>
    <s v="サトウ　シズコ"/>
    <s v="佐藤　シズ子"/>
    <n v="10025372"/>
    <n v="999"/>
    <s v="サトウ　シズコ"/>
    <s v="佐藤　シズ子"/>
    <m/>
    <m/>
    <d v="1922-03-10T00:00:00"/>
    <d v="1922-03-10T00:00:00"/>
    <x v="103"/>
    <s v="女"/>
    <x v="0"/>
    <n v="200"/>
    <n v="8780007"/>
    <s v="大字三宅１７６３番地１"/>
    <m/>
    <s v="大分県竹田市荻町恵良原２２３２番地２"/>
    <m/>
    <s v="佐藤　六已"/>
    <s v="   "/>
    <m/>
    <n v="0"/>
    <n v="0"/>
    <n v="2"/>
    <s v="世帯主"/>
    <n v="0"/>
    <s v="住登者"/>
    <n v="0"/>
    <n v="19430322"/>
    <n v="20090727"/>
    <x v="0"/>
    <m/>
    <m/>
    <m/>
    <m/>
    <x v="0"/>
    <x v="1"/>
    <x v="0"/>
    <n v="2"/>
    <x v="0"/>
    <n v="1"/>
    <n v="1"/>
    <n v="1"/>
    <n v="1"/>
    <n v="1"/>
    <n v="1"/>
    <s v=""/>
    <x v="0"/>
    <s v=""/>
    <n v="1"/>
    <n v="1"/>
  </r>
  <r>
    <x v="43"/>
    <s v="悠々居"/>
    <x v="1345"/>
    <s v="オオモリ　ヒデトシ"/>
    <s v="大森　英俊"/>
    <n v="10036145"/>
    <n v="999"/>
    <s v="オオモリ　ヒデトシ"/>
    <s v="大森　英俊"/>
    <m/>
    <m/>
    <d v="1949-08-30T00:00:00"/>
    <d v="1949-08-30T00:00:00"/>
    <x v="15"/>
    <s v="男"/>
    <x v="1"/>
    <n v="200"/>
    <n v="8780007"/>
    <s v="大字三宅１７６３番地１"/>
    <s v="（社会福祉法人偕倖社　悠々居）"/>
    <s v="大分県竹田市荻町田代４４２０番地"/>
    <m/>
    <s v="大森　英俊"/>
    <s v="   "/>
    <m/>
    <n v="0"/>
    <n v="0"/>
    <n v="2"/>
    <s v="世帯主"/>
    <n v="0"/>
    <s v="住登者"/>
    <n v="20221220"/>
    <n v="19720606"/>
    <n v="20221213"/>
    <x v="0"/>
    <m/>
    <m/>
    <m/>
    <m/>
    <x v="0"/>
    <x v="0"/>
    <x v="0"/>
    <n v="2"/>
    <x v="0"/>
    <n v="1"/>
    <n v="1"/>
    <s v=""/>
    <s v=""/>
    <s v=""/>
    <s v=""/>
    <s v=""/>
    <x v="0"/>
    <s v=""/>
    <n v="1"/>
    <n v="1"/>
  </r>
  <r>
    <x v="43"/>
    <s v="悠々居"/>
    <x v="1346"/>
    <s v="ワタナベ　ツネヨシ"/>
    <s v="渡　恒義"/>
    <n v="20014206"/>
    <n v="999"/>
    <s v="ワタナベ　ツネヨシ"/>
    <s v="渡　恒義"/>
    <m/>
    <m/>
    <d v="1931-03-18T00:00:00"/>
    <d v="1931-03-18T00:00:00"/>
    <x v="61"/>
    <s v="男"/>
    <x v="1"/>
    <n v="200"/>
    <n v="8780007"/>
    <s v="大字三宅１７６３番地１"/>
    <m/>
    <s v="大分県竹田市久住町大字久住５９７６番地"/>
    <m/>
    <s v="渡　恒義"/>
    <s v="   "/>
    <m/>
    <n v="0"/>
    <n v="0"/>
    <n v="2"/>
    <s v="世帯主"/>
    <n v="0"/>
    <s v="住登者"/>
    <n v="20240624"/>
    <n v="19480330"/>
    <n v="20240624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43"/>
    <s v="悠々居"/>
    <x v="1347"/>
    <s v="サトウ　キマエ"/>
    <s v="佐藤　キマエ"/>
    <n v="20015113"/>
    <n v="999"/>
    <s v="サトウ　キマエ"/>
    <s v="佐藤　キマエ"/>
    <m/>
    <m/>
    <d v="1928-04-27T00:00:00"/>
    <d v="1928-04-27T00:00:00"/>
    <x v="79"/>
    <s v="女"/>
    <x v="0"/>
    <n v="200"/>
    <n v="8780007"/>
    <s v="大字三宅１７６３番地１"/>
    <m/>
    <s v="大分県竹田市久住町大字久住５７３１番地"/>
    <m/>
    <s v="佐藤　久生"/>
    <s v="   "/>
    <m/>
    <n v="0"/>
    <n v="0"/>
    <n v="2"/>
    <s v="世帯主"/>
    <n v="0"/>
    <s v="住登者"/>
    <n v="20240522"/>
    <n v="19480322"/>
    <n v="20240520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43"/>
    <s v="悠々居"/>
    <x v="1348"/>
    <s v="ワダ　ヨシコ"/>
    <s v="和田　ヨシ子"/>
    <n v="30000132"/>
    <n v="999"/>
    <s v="ワダ　ヨシコ"/>
    <s v="和田　ヨシ子"/>
    <m/>
    <m/>
    <d v="1932-05-23T00:00:00"/>
    <d v="1932-05-23T00:00:00"/>
    <x v="49"/>
    <s v="女"/>
    <x v="0"/>
    <n v="200"/>
    <n v="8780007"/>
    <s v="大字三宅１７６３番地１"/>
    <m/>
    <s v="大分県竹田市直入町大字長湯１４４３番地"/>
    <m/>
    <s v="和田　儀行"/>
    <s v="   "/>
    <m/>
    <n v="0"/>
    <n v="0"/>
    <n v="2"/>
    <s v="世帯主"/>
    <n v="0"/>
    <s v="住登者"/>
    <n v="20240322"/>
    <n v="19610301"/>
    <n v="20240322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43"/>
    <s v="悠々居"/>
    <x v="1349"/>
    <s v="ワダ　キヨコ"/>
    <s v="和田　キヨ子"/>
    <n v="40012036"/>
    <n v="999"/>
    <s v="ワダ　キヨコ"/>
    <s v="和田　キヨ子"/>
    <m/>
    <m/>
    <d v="1934-08-01T00:00:00"/>
    <d v="1934-08-01T00:00:00"/>
    <x v="8"/>
    <s v="女"/>
    <x v="0"/>
    <n v="200"/>
    <n v="8780007"/>
    <s v="大字三宅１７６３番地１"/>
    <s v="（特別養護老人ホーム悠々居）"/>
    <s v="大分県豊後大野市朝地町鳥田１５０番地"/>
    <m/>
    <s v="和田　豊治"/>
    <s v="   "/>
    <m/>
    <n v="0"/>
    <n v="0"/>
    <n v="2"/>
    <s v="世帯主"/>
    <n v="0"/>
    <s v="住登者"/>
    <n v="20210909"/>
    <n v="20210827"/>
    <n v="20210827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43"/>
    <s v="悠々居"/>
    <x v="1350"/>
    <s v="ナガミネ　マリエ"/>
    <s v="長峰　万里枝"/>
    <n v="40016031"/>
    <n v="999"/>
    <s v="ナガミネ　マリエ"/>
    <s v="長峰　万里枝"/>
    <m/>
    <m/>
    <d v="1936-11-11T00:00:00"/>
    <d v="1936-11-11T00:00:00"/>
    <x v="12"/>
    <s v="女"/>
    <x v="0"/>
    <n v="200"/>
    <n v="8780007"/>
    <s v="大字三宅１７６３番地１"/>
    <s v="（特別養護老人ホーム　悠々居）"/>
    <s v="大分県豊後大野市朝地町市万田１４５９番地"/>
    <m/>
    <s v="長峰　良市"/>
    <s v="   "/>
    <m/>
    <n v="0"/>
    <n v="0"/>
    <n v="2"/>
    <s v="世帯主"/>
    <n v="0"/>
    <s v="住登者"/>
    <n v="20220816"/>
    <n v="20220816"/>
    <n v="20220816"/>
    <x v="0"/>
    <m/>
    <m/>
    <m/>
    <m/>
    <x v="0"/>
    <x v="1"/>
    <x v="0"/>
    <n v="2"/>
    <x v="0"/>
    <n v="1"/>
    <n v="1"/>
    <n v="1"/>
    <n v="1"/>
    <s v=""/>
    <s v=""/>
    <s v=""/>
    <x v="0"/>
    <s v=""/>
    <n v="1"/>
    <n v="1"/>
  </r>
  <r>
    <x v="43"/>
    <s v="悠々居"/>
    <x v="1351"/>
    <s v="ゴトウ　ヨシコ"/>
    <s v="後藤　慶幸"/>
    <n v="40016694"/>
    <n v="999"/>
    <s v="ゴトウ　ヨシコ"/>
    <s v="後藤　慶幸"/>
    <m/>
    <m/>
    <d v="1932-12-01T00:00:00"/>
    <d v="1932-12-01T00:00:00"/>
    <x v="51"/>
    <s v="女"/>
    <x v="0"/>
    <n v="200"/>
    <n v="8780007"/>
    <s v="大字三宅１７６３番地１"/>
    <s v="（特別養護老人ホーム悠々居）"/>
    <s v="大分県豊後大野市朝地町綿田４７６番地"/>
    <s v="ゴトウ　トヨキ"/>
    <s v="後藤　豊喜"/>
    <s v="   "/>
    <m/>
    <n v="0"/>
    <n v="0"/>
    <n v="2"/>
    <s v="世帯主"/>
    <n v="0"/>
    <s v="住登者"/>
    <n v="20230119"/>
    <n v="20221027"/>
    <n v="20221027"/>
    <x v="0"/>
    <m/>
    <m/>
    <m/>
    <m/>
    <x v="0"/>
    <x v="1"/>
    <x v="0"/>
    <n v="2"/>
    <x v="0"/>
    <n v="1"/>
    <n v="1"/>
    <n v="1"/>
    <n v="1"/>
    <n v="1"/>
    <s v=""/>
    <s v=""/>
    <x v="0"/>
    <s v=""/>
    <n v="1"/>
    <n v="1"/>
  </r>
  <r>
    <x v="44"/>
    <s v="上平田"/>
    <x v="1352"/>
    <s v="ヤノ　エイイチロウ"/>
    <s v="矢野　英一郎"/>
    <n v="2253"/>
    <n v="999"/>
    <s v="ヤノ　エイイチロウ"/>
    <s v="矢野　英一郎"/>
    <m/>
    <m/>
    <d v="1954-03-15T00:00:00"/>
    <d v="1954-03-15T00:00:00"/>
    <x v="38"/>
    <s v="男"/>
    <x v="1"/>
    <n v="400"/>
    <n v="8780006"/>
    <s v="大字平田１９６４番地４"/>
    <m/>
    <s v="大分県竹田市大字竹田町３６８番地２"/>
    <m/>
    <s v="矢野　英一郎"/>
    <s v="   "/>
    <m/>
    <n v="0"/>
    <n v="0"/>
    <n v="2"/>
    <s v="世帯主"/>
    <n v="0"/>
    <s v="住登者"/>
    <n v="0"/>
    <n v="19760715"/>
    <n v="19950525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44"/>
    <s v="上平田"/>
    <x v="1352"/>
    <s v="ヤノ　エイイチロウ"/>
    <s v="矢野　英一郎"/>
    <n v="2254"/>
    <n v="999"/>
    <s v="ヤノ　ミヨコ"/>
    <s v="矢野　美代子"/>
    <m/>
    <m/>
    <d v="1957-07-30T00:00:00"/>
    <d v="1957-07-30T00:00:00"/>
    <x v="52"/>
    <s v="女"/>
    <x v="0"/>
    <n v="400"/>
    <n v="8780006"/>
    <s v="大字平田１９６４番地４"/>
    <m/>
    <s v="大分県竹田市大字竹田町３６８番地２"/>
    <m/>
    <s v="矢野　英一郎"/>
    <s v="   "/>
    <m/>
    <n v="0"/>
    <n v="0"/>
    <n v="12"/>
    <s v="妻"/>
    <n v="0"/>
    <s v="住登者"/>
    <n v="0"/>
    <n v="19800911"/>
    <n v="19950525"/>
    <x v="0"/>
    <m/>
    <m/>
    <m/>
    <m/>
    <x v="0"/>
    <x v="0"/>
    <x v="0"/>
    <n v="3"/>
    <x v="1"/>
    <n v="1"/>
    <s v=""/>
    <s v=""/>
    <s v=""/>
    <s v=""/>
    <s v=""/>
    <s v=""/>
    <x v="0"/>
    <s v=""/>
    <n v="1"/>
    <s v=""/>
  </r>
  <r>
    <x v="44"/>
    <s v="上平田"/>
    <x v="1353"/>
    <s v="ヤノ　ヒデミ"/>
    <s v="矢野　英美"/>
    <n v="2257"/>
    <n v="999"/>
    <s v="ヤノ　ヒデミ"/>
    <s v="矢野　英美"/>
    <m/>
    <m/>
    <d v="1988-05-27T00:00:00"/>
    <d v="1988-05-27T00:00:00"/>
    <x v="24"/>
    <s v="女"/>
    <x v="0"/>
    <n v="400"/>
    <n v="8780006"/>
    <s v="大字平田１９６４番地４"/>
    <m/>
    <s v="大分県竹田市大字平田１９６４番地４"/>
    <m/>
    <s v="矢野　英美"/>
    <s v="   "/>
    <m/>
    <n v="0"/>
    <n v="0"/>
    <n v="2"/>
    <s v="世帯主"/>
    <n v="0"/>
    <s v="住登者"/>
    <n v="20231130"/>
    <n v="20231128"/>
    <n v="20231128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4"/>
    <s v="上平田"/>
    <x v="1354"/>
    <s v="ゴトウ　ヨシアキ"/>
    <s v="後藤　良明"/>
    <n v="5675"/>
    <n v="999"/>
    <s v="ゴトウ　ヨシアキ"/>
    <s v="後藤　良明"/>
    <m/>
    <m/>
    <d v="1939-06-10T00:00:00"/>
    <d v="1939-06-10T00:00:00"/>
    <x v="50"/>
    <s v="男"/>
    <x v="1"/>
    <n v="400"/>
    <n v="8780006"/>
    <s v="大字平田１８０９番地"/>
    <m/>
    <s v="大分県竹田市大字平田１８０９番地"/>
    <m/>
    <s v="後藤　良明"/>
    <s v="   "/>
    <m/>
    <n v="0"/>
    <n v="0"/>
    <n v="2"/>
    <s v="世帯主"/>
    <n v="0"/>
    <s v="住登者"/>
    <n v="0"/>
    <n v="19860903"/>
    <n v="19870329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44"/>
    <s v="上平田"/>
    <x v="1355"/>
    <s v="ゴトウ　エイイチ"/>
    <s v="後藤　英一"/>
    <n v="5682"/>
    <n v="999"/>
    <s v="ゴトウ　エイイチ"/>
    <s v="後藤　英一"/>
    <m/>
    <m/>
    <d v="1954-04-22T00:00:00"/>
    <d v="1954-04-22T00:00:00"/>
    <x v="38"/>
    <s v="男"/>
    <x v="1"/>
    <n v="400"/>
    <n v="8780006"/>
    <s v="大字平田６１３番地"/>
    <m/>
    <s v="大分県竹田市大字平田６１３番地"/>
    <m/>
    <s v="後藤　英一"/>
    <s v="   "/>
    <m/>
    <n v="0"/>
    <n v="0"/>
    <n v="2"/>
    <s v="世帯主"/>
    <n v="0"/>
    <s v="住登者"/>
    <n v="0"/>
    <n v="19540422"/>
    <n v="19540422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44"/>
    <s v="上平田"/>
    <x v="1355"/>
    <s v="ゴトウ　エイイチ"/>
    <s v="後藤　英一"/>
    <n v="5683"/>
    <n v="999"/>
    <s v="ゴトウ　ミチコ"/>
    <s v="後藤　みち子"/>
    <m/>
    <m/>
    <d v="1960-10-16T00:00:00"/>
    <d v="1960-10-16T00:00:00"/>
    <x v="20"/>
    <s v="女"/>
    <x v="0"/>
    <n v="400"/>
    <n v="8780006"/>
    <s v="大字平田６１３番地"/>
    <m/>
    <s v="大分県竹田市大字平田６１３番地"/>
    <m/>
    <s v="後藤　英一"/>
    <s v="   "/>
    <m/>
    <n v="0"/>
    <n v="0"/>
    <n v="12"/>
    <s v="妻"/>
    <n v="0"/>
    <s v="住登者"/>
    <n v="0"/>
    <n v="19601016"/>
    <n v="19810318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4"/>
    <s v="上平田"/>
    <x v="1356"/>
    <s v="ゴトウ　ワタル"/>
    <s v="後藤　航"/>
    <n v="5686"/>
    <n v="999"/>
    <s v="ゴトウ　ワタル"/>
    <s v="後藤　航"/>
    <m/>
    <m/>
    <d v="1987-06-09T00:00:00"/>
    <d v="1987-06-09T00:00:00"/>
    <x v="71"/>
    <s v="男"/>
    <x v="1"/>
    <n v="400"/>
    <n v="8780006"/>
    <s v="大字平田６１３番地"/>
    <m/>
    <s v="大分県竹田市大字平田６１３番地"/>
    <m/>
    <s v="後藤　航"/>
    <s v="   "/>
    <m/>
    <n v="0"/>
    <n v="0"/>
    <n v="2"/>
    <s v="世帯主"/>
    <n v="0"/>
    <s v="住登者"/>
    <n v="0"/>
    <n v="20120401"/>
    <n v="20190719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4"/>
    <s v="上平田"/>
    <x v="1357"/>
    <s v="ゴトウ　ヤスヒロ"/>
    <s v="後　康弘"/>
    <n v="5689"/>
    <n v="999"/>
    <s v="ゴトウ　ヤスヒロ"/>
    <s v="後　康弘"/>
    <m/>
    <m/>
    <d v="1953-01-25T00:00:00"/>
    <d v="1953-01-25T00:00:00"/>
    <x v="13"/>
    <s v="男"/>
    <x v="1"/>
    <n v="400"/>
    <n v="8780006"/>
    <s v="大字平田１８１２番地３"/>
    <m/>
    <s v="大分県竹田市大字平田１８１５番地"/>
    <m/>
    <s v="後　康弘"/>
    <s v="   "/>
    <m/>
    <n v="0"/>
    <n v="0"/>
    <n v="2"/>
    <s v="世帯主"/>
    <n v="0"/>
    <s v="住登者"/>
    <n v="0"/>
    <n v="19530125"/>
    <n v="19810315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44"/>
    <s v="上平田"/>
    <x v="1357"/>
    <s v="ゴトウ　ヤスヒロ"/>
    <s v="後　康弘"/>
    <n v="5690"/>
    <n v="999"/>
    <s v="ゴトウ　ケイコ"/>
    <s v="後　佳子"/>
    <m/>
    <m/>
    <d v="1959-05-14T00:00:00"/>
    <d v="1959-05-14T00:00:00"/>
    <x v="42"/>
    <s v="女"/>
    <x v="0"/>
    <n v="400"/>
    <n v="8780006"/>
    <s v="大字平田１８１２番地３"/>
    <m/>
    <s v="大分県竹田市大字平田１８１５番地"/>
    <m/>
    <s v="後　康弘"/>
    <s v="   "/>
    <m/>
    <n v="0"/>
    <n v="0"/>
    <n v="12"/>
    <s v="妻"/>
    <n v="0"/>
    <s v="住登者"/>
    <n v="0"/>
    <n v="19810517"/>
    <n v="19840729"/>
    <x v="0"/>
    <m/>
    <m/>
    <m/>
    <m/>
    <x v="0"/>
    <x v="0"/>
    <x v="0"/>
    <n v="3"/>
    <x v="1"/>
    <n v="1"/>
    <s v=""/>
    <s v=""/>
    <s v=""/>
    <s v=""/>
    <s v=""/>
    <s v=""/>
    <x v="0"/>
    <s v=""/>
    <n v="1"/>
    <s v=""/>
  </r>
  <r>
    <x v="44"/>
    <s v="上平田"/>
    <x v="1357"/>
    <s v="ゴトウ　ヤスヒロ"/>
    <s v="後　康弘"/>
    <n v="5691"/>
    <n v="999"/>
    <s v="ゴトウ　アヤノ"/>
    <s v="後　亜矢乃"/>
    <m/>
    <m/>
    <d v="1985-03-04T00:00:00"/>
    <d v="1985-03-04T00:00:00"/>
    <x v="16"/>
    <s v="女"/>
    <x v="0"/>
    <n v="400"/>
    <n v="8780006"/>
    <s v="大字平田１８１２番地３"/>
    <m/>
    <s v="大分県竹田市大字平田１８１５番地"/>
    <m/>
    <s v="後　康弘"/>
    <s v="   "/>
    <m/>
    <n v="0"/>
    <n v="0"/>
    <n v="20"/>
    <s v="子"/>
    <n v="0"/>
    <s v="住登者"/>
    <n v="0"/>
    <n v="19850304"/>
    <n v="19850304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4"/>
    <s v="上平田"/>
    <x v="1358"/>
    <s v="ゴトウ　ユウイチロウ"/>
    <s v="後　祐一郎"/>
    <n v="5692"/>
    <n v="999"/>
    <s v="ゴトウ　ユウイチロウ"/>
    <s v="後　祐一郎"/>
    <m/>
    <m/>
    <d v="1986-03-09T00:00:00"/>
    <d v="1986-03-09T00:00:00"/>
    <x v="80"/>
    <s v="男"/>
    <x v="1"/>
    <n v="400"/>
    <n v="8780006"/>
    <s v="大字平田１８１２番地３"/>
    <m/>
    <s v="大分県竹田市大字平田１８１５番地"/>
    <m/>
    <s v="後　康弘"/>
    <s v="   "/>
    <m/>
    <n v="0"/>
    <n v="0"/>
    <n v="2"/>
    <s v="世帯主"/>
    <n v="0"/>
    <s v="住登者"/>
    <n v="0"/>
    <n v="20150202"/>
    <n v="20150202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4"/>
    <s v="上平田"/>
    <x v="1359"/>
    <s v="サカイ　マサオ"/>
    <s v="酒井　正夫"/>
    <n v="5699"/>
    <n v="999"/>
    <s v="サカイ　マサオ"/>
    <s v="酒井　正夫"/>
    <m/>
    <m/>
    <d v="1933-02-03T00:00:00"/>
    <d v="1933-02-03T00:00:00"/>
    <x v="51"/>
    <s v="男"/>
    <x v="1"/>
    <n v="400"/>
    <n v="8780006"/>
    <s v="大字平田１８７９番地"/>
    <m/>
    <s v="大分県竹田市大字平田１８７９番地"/>
    <m/>
    <s v="酒井　正夫"/>
    <s v="   "/>
    <m/>
    <n v="0"/>
    <n v="0"/>
    <n v="2"/>
    <s v="世帯主"/>
    <n v="0"/>
    <s v="住登者"/>
    <n v="0"/>
    <n v="19570423"/>
    <n v="19640225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4"/>
    <s v="上平田"/>
    <x v="1360"/>
    <s v="シガ　イサオ"/>
    <s v="志賀　功"/>
    <n v="5701"/>
    <n v="999"/>
    <s v="シガ　イサオ"/>
    <s v="志賀　功"/>
    <m/>
    <m/>
    <d v="1947-03-16T00:00:00"/>
    <d v="1947-03-16T00:00:00"/>
    <x v="33"/>
    <s v="男"/>
    <x v="1"/>
    <n v="400"/>
    <n v="8780006"/>
    <s v="大字平田５７９番地"/>
    <m/>
    <s v="大分県竹田市久住町大字白丹５４４０番地３"/>
    <m/>
    <s v="志賀　功"/>
    <s v="   "/>
    <m/>
    <n v="0"/>
    <n v="0"/>
    <n v="2"/>
    <s v="世帯主"/>
    <n v="0"/>
    <s v="住登者"/>
    <n v="0"/>
    <n v="19630705"/>
    <n v="19770721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44"/>
    <s v="上平田"/>
    <x v="1361"/>
    <s v="シロシタ　ヤスユキ"/>
    <s v="城下　安幸"/>
    <n v="5706"/>
    <n v="999"/>
    <s v="シロシタ　ユキコ"/>
    <s v="城下　ユキコ"/>
    <m/>
    <m/>
    <d v="1932-03-13T00:00:00"/>
    <d v="1932-03-13T00:00:00"/>
    <x v="49"/>
    <s v="女"/>
    <x v="0"/>
    <n v="400"/>
    <n v="8780006"/>
    <s v="大字平田１９６５番地３"/>
    <m/>
    <s v="大分県竹田市大字平田１９６５番地３"/>
    <m/>
    <s v="城下　國安"/>
    <s v="   "/>
    <m/>
    <n v="0"/>
    <n v="0"/>
    <n v="52"/>
    <s v="母"/>
    <n v="0"/>
    <s v="住登者"/>
    <n v="0"/>
    <n v="19320313"/>
    <n v="20021213"/>
    <x v="0"/>
    <m/>
    <m/>
    <m/>
    <m/>
    <x v="0"/>
    <x v="1"/>
    <x v="0"/>
    <n v="3"/>
    <x v="1"/>
    <n v="1"/>
    <n v="1"/>
    <n v="1"/>
    <n v="1"/>
    <n v="1"/>
    <s v=""/>
    <s v=""/>
    <x v="0"/>
    <s v=""/>
    <n v="1"/>
    <n v="1"/>
  </r>
  <r>
    <x v="44"/>
    <s v="上平田"/>
    <x v="1362"/>
    <s v="シロヅカ　チヅコ"/>
    <s v="城塚　チヅ子"/>
    <n v="5710"/>
    <n v="999"/>
    <s v="シロヅカ　チヅコ"/>
    <s v="城塚　チヅ子"/>
    <m/>
    <m/>
    <d v="1933-09-23T00:00:00"/>
    <d v="1933-09-23T00:00:00"/>
    <x v="35"/>
    <s v="女"/>
    <x v="0"/>
    <n v="400"/>
    <n v="8780006"/>
    <s v="大字平田１８３６番地１"/>
    <m/>
    <s v="大分県竹田市大字平田１８３６番地１"/>
    <m/>
    <s v="城塚　百人"/>
    <s v="   "/>
    <m/>
    <n v="0"/>
    <n v="0"/>
    <n v="2"/>
    <s v="世帯主"/>
    <n v="0"/>
    <s v="住登者"/>
    <n v="0"/>
    <n v="19690108"/>
    <n v="19690108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4"/>
    <s v="上平田"/>
    <x v="1363"/>
    <s v="タカハラ　コウセイ"/>
    <s v="髙　公誠"/>
    <n v="5713"/>
    <n v="999"/>
    <s v="タカハラ　コウセイ"/>
    <s v="髙　公誠"/>
    <m/>
    <m/>
    <d v="1959-01-02T00:00:00"/>
    <d v="1959-01-02T00:00:00"/>
    <x v="42"/>
    <s v="男"/>
    <x v="1"/>
    <n v="400"/>
    <n v="8780006"/>
    <s v="大字平田１８００番地"/>
    <m/>
    <s v="大分県竹田市大字平田１８００番地"/>
    <m/>
    <s v="髙　公誠"/>
    <s v="   "/>
    <m/>
    <n v="0"/>
    <n v="0"/>
    <n v="2"/>
    <s v="世帯主"/>
    <n v="0"/>
    <s v="住登者"/>
    <n v="0"/>
    <n v="19820401"/>
    <n v="20050330"/>
    <x v="0"/>
    <m/>
    <m/>
    <m/>
    <m/>
    <x v="0"/>
    <x v="0"/>
    <x v="0"/>
    <n v="3"/>
    <x v="0"/>
    <n v="1"/>
    <s v=""/>
    <s v=""/>
    <s v=""/>
    <s v=""/>
    <s v=""/>
    <s v=""/>
    <x v="0"/>
    <s v=""/>
    <n v="1"/>
    <n v="1"/>
  </r>
  <r>
    <x v="44"/>
    <s v="上平田"/>
    <x v="1364"/>
    <s v="タカハラ　タカコ"/>
    <s v="髙原　たか子"/>
    <n v="5715"/>
    <n v="999"/>
    <s v="タカハラ　タカコ"/>
    <s v="髙原　たか子"/>
    <m/>
    <m/>
    <d v="1953-08-14T00:00:00"/>
    <d v="1953-08-14T00:00:00"/>
    <x v="38"/>
    <s v="女"/>
    <x v="0"/>
    <n v="400"/>
    <n v="8780006"/>
    <s v="大字平田１９５６番地１"/>
    <m/>
    <s v="大分県竹田市大字平田１９５６番地"/>
    <m/>
    <s v="髙原　誠治"/>
    <s v="   "/>
    <m/>
    <n v="0"/>
    <n v="0"/>
    <n v="2"/>
    <s v="世帯主"/>
    <n v="0"/>
    <s v="住登者"/>
    <n v="0"/>
    <n v="19761016"/>
    <n v="19951120"/>
    <x v="0"/>
    <m/>
    <m/>
    <m/>
    <m/>
    <x v="0"/>
    <x v="0"/>
    <x v="0"/>
    <n v="3"/>
    <x v="0"/>
    <n v="1"/>
    <n v="1"/>
    <s v=""/>
    <s v=""/>
    <s v=""/>
    <s v=""/>
    <s v=""/>
    <x v="0"/>
    <s v=""/>
    <n v="1"/>
    <n v="1"/>
  </r>
  <r>
    <x v="44"/>
    <s v="上平田"/>
    <x v="1365"/>
    <s v="タケウチ　ヌイ"/>
    <s v="武内　ヌイ"/>
    <n v="5722"/>
    <n v="999"/>
    <s v="タケウチ　ヌイ"/>
    <s v="武内　ヌイ"/>
    <m/>
    <m/>
    <d v="1932-09-09T00:00:00"/>
    <d v="1932-09-09T00:00:00"/>
    <x v="51"/>
    <s v="女"/>
    <x v="0"/>
    <n v="400"/>
    <n v="8780006"/>
    <s v="大字平田２１７６番地"/>
    <m/>
    <s v="大分県竹田市大字平田２１７６番地"/>
    <m/>
    <s v="武内　正"/>
    <s v="   "/>
    <m/>
    <n v="0"/>
    <n v="0"/>
    <n v="2"/>
    <s v="世帯主"/>
    <n v="0"/>
    <s v="住登者"/>
    <n v="0"/>
    <n v="19320909"/>
    <n v="19830601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4"/>
    <s v="上平田"/>
    <x v="1366"/>
    <s v="ハシモト　トシミ"/>
    <s v="橋本　敏美"/>
    <n v="5725"/>
    <n v="999"/>
    <s v="ハシモト　トシミ"/>
    <s v="橋本　敏美"/>
    <m/>
    <m/>
    <d v="1947-03-27T00:00:00"/>
    <d v="1947-03-27T00:00:00"/>
    <x v="33"/>
    <s v="男"/>
    <x v="1"/>
    <n v="400"/>
    <n v="8780006"/>
    <s v="大字平田５９７番地"/>
    <m/>
    <s v="大分県杵築市大字守江１４４２番地"/>
    <m/>
    <s v="橋本　敏美"/>
    <s v="   "/>
    <m/>
    <n v="0"/>
    <n v="0"/>
    <n v="2"/>
    <s v="世帯主"/>
    <n v="0"/>
    <s v="住登者"/>
    <n v="0"/>
    <n v="19740308"/>
    <n v="19740308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44"/>
    <s v="上平田"/>
    <x v="1366"/>
    <s v="ハシモト　トシミ"/>
    <s v="橋本　敏美"/>
    <n v="5726"/>
    <n v="999"/>
    <s v="ハシモト　ミツコ"/>
    <s v="橋本　ミツ子"/>
    <m/>
    <m/>
    <d v="1948-09-01T00:00:00"/>
    <d v="1948-09-01T00:00:00"/>
    <x v="32"/>
    <s v="女"/>
    <x v="0"/>
    <n v="400"/>
    <n v="8780006"/>
    <s v="大字平田５９７番地"/>
    <m/>
    <s v="大分県杵築市大字守江１４４２番地"/>
    <m/>
    <s v="橋本　敏美"/>
    <s v="   "/>
    <m/>
    <n v="0"/>
    <n v="0"/>
    <n v="12"/>
    <s v="妻"/>
    <n v="0"/>
    <s v="住登者"/>
    <n v="0"/>
    <n v="19740308"/>
    <n v="19740308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44"/>
    <s v="上平田"/>
    <x v="1367"/>
    <s v="フナコシ　ミヨコ"/>
    <s v="舩越　美代子"/>
    <n v="5731"/>
    <n v="999"/>
    <s v="フナコシ　ミヨコ"/>
    <s v="舩越　美代子"/>
    <m/>
    <m/>
    <d v="1941-06-25T00:00:00"/>
    <d v="1941-06-25T00:00:00"/>
    <x v="3"/>
    <s v="女"/>
    <x v="0"/>
    <n v="400"/>
    <n v="8780006"/>
    <s v="大字平田１４８４番地"/>
    <m/>
    <s v="大分県竹田市大字平田１４８４番地"/>
    <m/>
    <s v="舩越　繁昭"/>
    <s v="   "/>
    <m/>
    <n v="0"/>
    <n v="0"/>
    <n v="2"/>
    <s v="世帯主"/>
    <n v="0"/>
    <s v="住登者"/>
    <n v="20210308"/>
    <n v="20010119"/>
    <n v="20010119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44"/>
    <s v="上平田"/>
    <x v="1368"/>
    <s v="フナコシ　タケノリ"/>
    <s v="舩越　武典"/>
    <n v="5734"/>
    <n v="999"/>
    <s v="フナコシ　タケノリ"/>
    <s v="舩越　武典"/>
    <m/>
    <m/>
    <d v="1948-11-18T00:00:00"/>
    <d v="1948-11-18T00:00:00"/>
    <x v="32"/>
    <s v="男"/>
    <x v="1"/>
    <n v="400"/>
    <n v="8780006"/>
    <s v="大字平田１６１７番地１"/>
    <m/>
    <s v="大分県竹田市大字平田１７０９番地"/>
    <m/>
    <s v="舩越　武典"/>
    <s v="   "/>
    <m/>
    <n v="0"/>
    <n v="0"/>
    <n v="2"/>
    <s v="世帯主"/>
    <n v="0"/>
    <s v="住登者"/>
    <n v="0"/>
    <n v="19481118"/>
    <n v="19960412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44"/>
    <s v="上平田"/>
    <x v="1368"/>
    <s v="フナコシ　タケノリ"/>
    <s v="舩越　武典"/>
    <n v="5735"/>
    <n v="999"/>
    <s v="フナコシ　キヨカ"/>
    <s v="舩越　きよか"/>
    <m/>
    <m/>
    <d v="1949-07-03T00:00:00"/>
    <d v="1949-07-03T00:00:00"/>
    <x v="32"/>
    <s v="女"/>
    <x v="0"/>
    <n v="400"/>
    <n v="8780006"/>
    <s v="大字平田１６１７番地１"/>
    <m/>
    <s v="大分県竹田市大字平田１７０９番地"/>
    <m/>
    <s v="舩越　武典"/>
    <s v="   "/>
    <m/>
    <n v="0"/>
    <n v="0"/>
    <n v="12"/>
    <s v="妻"/>
    <n v="0"/>
    <s v="住登者"/>
    <n v="0"/>
    <n v="19711005"/>
    <n v="19960412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44"/>
    <s v="上平田"/>
    <x v="1369"/>
    <s v="ヨシノ　フジオ"/>
    <s v="吉野　冨士男"/>
    <n v="5742"/>
    <n v="999"/>
    <s v="ヨシノ　フジオ"/>
    <s v="吉野　冨士男"/>
    <m/>
    <m/>
    <d v="1954-02-22T00:00:00"/>
    <d v="1954-02-22T00:00:00"/>
    <x v="38"/>
    <s v="男"/>
    <x v="1"/>
    <n v="400"/>
    <n v="8780006"/>
    <s v="大字平田５５４番地２"/>
    <m/>
    <s v="大分県竹田市大字平田５５４番地２"/>
    <m/>
    <s v="吉野　冨士男"/>
    <s v="   "/>
    <m/>
    <n v="0"/>
    <n v="0"/>
    <n v="2"/>
    <s v="世帯主"/>
    <n v="0"/>
    <s v="住登者"/>
    <n v="0"/>
    <n v="19540222"/>
    <n v="0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44"/>
    <s v="上平田"/>
    <x v="1369"/>
    <s v="ヨシノ　フジオ"/>
    <s v="吉野　冨士男"/>
    <n v="5743"/>
    <n v="999"/>
    <s v="ヨシノ　カツコ"/>
    <s v="吉野　勝子"/>
    <m/>
    <m/>
    <d v="1955-01-22T00:00:00"/>
    <d v="1955-01-22T00:00:00"/>
    <x v="11"/>
    <s v="女"/>
    <x v="0"/>
    <n v="400"/>
    <n v="8780006"/>
    <s v="大字平田５５４番地２"/>
    <m/>
    <s v="大分県竹田市大字平田５５４番地２"/>
    <m/>
    <s v="吉野　冨士男"/>
    <s v="   "/>
    <m/>
    <n v="0"/>
    <n v="0"/>
    <n v="12"/>
    <s v="妻"/>
    <n v="0"/>
    <s v="住登者"/>
    <n v="0"/>
    <n v="19800717"/>
    <n v="19801003"/>
    <x v="0"/>
    <m/>
    <m/>
    <m/>
    <m/>
    <x v="0"/>
    <x v="0"/>
    <x v="0"/>
    <n v="3"/>
    <x v="1"/>
    <n v="1"/>
    <s v=""/>
    <s v=""/>
    <s v=""/>
    <s v=""/>
    <s v=""/>
    <s v=""/>
    <x v="0"/>
    <s v=""/>
    <n v="1"/>
    <s v=""/>
  </r>
  <r>
    <x v="44"/>
    <s v="上平田"/>
    <x v="1369"/>
    <s v="ヨシノ　フジオ"/>
    <s v="吉野　冨士男"/>
    <n v="5744"/>
    <n v="999"/>
    <s v="ヨシノ　ノリヒロ"/>
    <s v="吉野　倫寛"/>
    <m/>
    <m/>
    <d v="1981-07-08T00:00:00"/>
    <d v="1981-07-08T00:00:00"/>
    <x v="68"/>
    <s v="男"/>
    <x v="1"/>
    <n v="400"/>
    <n v="8780006"/>
    <s v="大字平田５５４番地２"/>
    <m/>
    <s v="大分県竹田市大字平田５５４番地２"/>
    <m/>
    <s v="吉野　冨士男"/>
    <s v="   "/>
    <m/>
    <n v="0"/>
    <n v="0"/>
    <n v="20"/>
    <s v="子"/>
    <n v="0"/>
    <s v="住登者"/>
    <n v="0"/>
    <n v="19810708"/>
    <n v="19810708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4"/>
    <s v="上平田"/>
    <x v="1370"/>
    <s v="ヨシノ　シュンイチ"/>
    <s v="吉野　俊一"/>
    <n v="5746"/>
    <n v="999"/>
    <s v="ヨシノ　シュンイチ"/>
    <s v="吉野　俊一"/>
    <m/>
    <m/>
    <d v="1947-12-10T00:00:00"/>
    <d v="1947-12-10T00:00:00"/>
    <x v="7"/>
    <s v="男"/>
    <x v="1"/>
    <n v="400"/>
    <n v="8780006"/>
    <s v="大字平田６４２番地１"/>
    <m/>
    <s v="大分県竹田市大字平田１８１８番地"/>
    <m/>
    <s v="吉野　俊一"/>
    <s v="   "/>
    <m/>
    <n v="0"/>
    <n v="0"/>
    <n v="2"/>
    <s v="世帯主"/>
    <n v="0"/>
    <s v="住登者"/>
    <n v="0"/>
    <n v="19731227"/>
    <n v="19791107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44"/>
    <s v="上平田"/>
    <x v="1370"/>
    <s v="ヨシノ　シュンイチ"/>
    <s v="吉野　俊一"/>
    <n v="5747"/>
    <n v="999"/>
    <s v="ヨシノ　タズ"/>
    <s v="吉野　たず"/>
    <m/>
    <m/>
    <d v="1948-04-17T00:00:00"/>
    <d v="1948-04-17T00:00:00"/>
    <x v="7"/>
    <s v="女"/>
    <x v="0"/>
    <n v="400"/>
    <n v="8780006"/>
    <s v="大字平田６４２番地１"/>
    <m/>
    <s v="大分県竹田市大字平田１８１８番地"/>
    <m/>
    <s v="吉野　俊一"/>
    <s v="   "/>
    <m/>
    <n v="0"/>
    <n v="0"/>
    <n v="12"/>
    <s v="妻"/>
    <n v="0"/>
    <s v="住登者"/>
    <n v="0"/>
    <n v="19740526"/>
    <n v="19791107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44"/>
    <s v="上平田"/>
    <x v="1371"/>
    <s v="ヨシノ　ショウジ"/>
    <s v="吉野　正治"/>
    <n v="5751"/>
    <n v="999"/>
    <s v="ヨシノ　ショウジ"/>
    <s v="吉野　正治"/>
    <m/>
    <m/>
    <d v="1946-10-16T00:00:00"/>
    <d v="1946-10-16T00:00:00"/>
    <x v="33"/>
    <s v="男"/>
    <x v="1"/>
    <n v="400"/>
    <n v="8780006"/>
    <s v="大字平田１８５９番地"/>
    <m/>
    <s v="大分県竹田市大字平田１８５９番地"/>
    <m/>
    <s v="吉野　正治"/>
    <s v="   "/>
    <m/>
    <n v="0"/>
    <n v="0"/>
    <n v="2"/>
    <s v="世帯主"/>
    <n v="0"/>
    <s v="住登者"/>
    <n v="0"/>
    <n v="19721220"/>
    <n v="19721220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44"/>
    <s v="上平田"/>
    <x v="1371"/>
    <s v="ヨシノ　ショウジ"/>
    <s v="吉野　正治"/>
    <n v="5752"/>
    <n v="999"/>
    <s v="ヨシノ　スミコ"/>
    <s v="吉野　すみ子"/>
    <m/>
    <m/>
    <d v="1948-03-07T00:00:00"/>
    <d v="1948-03-07T00:00:00"/>
    <x v="7"/>
    <s v="女"/>
    <x v="0"/>
    <n v="400"/>
    <n v="8780006"/>
    <s v="大字平田１８５９番地"/>
    <m/>
    <s v="大分県竹田市大字平田１８５９番地"/>
    <m/>
    <s v="吉野　正治"/>
    <s v="   "/>
    <m/>
    <n v="0"/>
    <n v="0"/>
    <n v="12"/>
    <s v="妻"/>
    <n v="0"/>
    <s v="住登者"/>
    <n v="0"/>
    <n v="19720322"/>
    <n v="19740709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44"/>
    <s v="上平田"/>
    <x v="1371"/>
    <s v="ヨシノ　ショウジ"/>
    <s v="吉野　正治"/>
    <n v="5753"/>
    <n v="999"/>
    <s v="ヨシノ　キミオ"/>
    <s v="吉野　公郎"/>
    <m/>
    <m/>
    <d v="1975-02-05T00:00:00"/>
    <d v="1975-02-05T00:00:00"/>
    <x v="47"/>
    <s v="男"/>
    <x v="1"/>
    <n v="400"/>
    <n v="8780006"/>
    <s v="大字平田１８５９番地"/>
    <m/>
    <s v="大分県竹田市大字平田１８５９番地"/>
    <m/>
    <s v="吉野　正治"/>
    <s v="   "/>
    <m/>
    <n v="0"/>
    <n v="0"/>
    <n v="20"/>
    <s v="子"/>
    <n v="0"/>
    <s v="住登者"/>
    <n v="0"/>
    <n v="20030331"/>
    <n v="20030331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4"/>
    <s v="上平田"/>
    <x v="1372"/>
    <s v="ヨシノ　ナガノリ"/>
    <s v="吉野　壽範"/>
    <n v="5756"/>
    <n v="999"/>
    <s v="ヨシノ　ナガノリ"/>
    <s v="吉野　壽範"/>
    <m/>
    <m/>
    <d v="1953-11-14T00:00:00"/>
    <d v="1953-11-14T00:00:00"/>
    <x v="38"/>
    <s v="男"/>
    <x v="1"/>
    <n v="400"/>
    <n v="8780006"/>
    <s v="大字平田１９４５番地１"/>
    <m/>
    <s v="大分県竹田市大字平田１８１９番地"/>
    <m/>
    <s v="吉野　博"/>
    <s v="   "/>
    <m/>
    <n v="0"/>
    <n v="0"/>
    <n v="2"/>
    <s v="世帯主"/>
    <n v="0"/>
    <s v="住登者"/>
    <n v="0"/>
    <n v="19840821"/>
    <n v="19930418"/>
    <x v="0"/>
    <m/>
    <m/>
    <m/>
    <m/>
    <x v="0"/>
    <x v="0"/>
    <x v="0"/>
    <n v="3"/>
    <x v="0"/>
    <n v="1"/>
    <n v="1"/>
    <s v=""/>
    <s v=""/>
    <s v=""/>
    <s v=""/>
    <s v=""/>
    <x v="0"/>
    <s v=""/>
    <n v="1"/>
    <n v="1"/>
  </r>
  <r>
    <x v="44"/>
    <s v="上平田"/>
    <x v="1373"/>
    <s v="タケウチ　メグミ"/>
    <s v="武内　恵"/>
    <n v="14464"/>
    <n v="999"/>
    <s v="タケウチ　メグミ"/>
    <s v="武内　恵"/>
    <m/>
    <m/>
    <d v="1968-05-21T00:00:00"/>
    <d v="1968-05-21T00:00:00"/>
    <x v="10"/>
    <s v="女"/>
    <x v="0"/>
    <n v="400"/>
    <n v="8780006"/>
    <s v="大字平田２１７８番地"/>
    <m/>
    <s v="大分県竹田市大字平田２１７８番地"/>
    <m/>
    <s v="武内　公司"/>
    <s v="   "/>
    <m/>
    <n v="0"/>
    <n v="0"/>
    <n v="2"/>
    <s v="世帯主"/>
    <n v="0"/>
    <s v="住登者"/>
    <n v="20220822"/>
    <n v="19680521"/>
    <n v="20091124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4"/>
    <s v="上平田"/>
    <x v="1363"/>
    <s v="タカハラ　コウセイ"/>
    <s v="髙　公誠"/>
    <n v="31503"/>
    <n v="999"/>
    <s v="タカハラ　スエミ"/>
    <s v="髙　末美"/>
    <m/>
    <m/>
    <d v="1970-10-14T00:00:00"/>
    <d v="1970-10-14T00:00:00"/>
    <x v="18"/>
    <s v="女"/>
    <x v="0"/>
    <n v="400"/>
    <n v="8780006"/>
    <s v="大字平田１８００番地"/>
    <m/>
    <s v="大分県竹田市大字平田１８００番地"/>
    <m/>
    <s v="髙　公誠"/>
    <s v="   "/>
    <m/>
    <n v="0"/>
    <n v="0"/>
    <n v="12"/>
    <s v="妻"/>
    <n v="0"/>
    <s v="住登者"/>
    <n v="0"/>
    <n v="20040826"/>
    <n v="20050330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4"/>
    <s v="上平田"/>
    <x v="1361"/>
    <s v="シロシタ　ヤスユキ"/>
    <s v="城下　安幸"/>
    <n v="1001133"/>
    <n v="999"/>
    <s v="シロシタ　ヤスユキ"/>
    <s v="城下　安幸"/>
    <m/>
    <m/>
    <d v="1955-04-12T00:00:00"/>
    <d v="1955-04-12T00:00:00"/>
    <x v="11"/>
    <s v="男"/>
    <x v="1"/>
    <n v="400"/>
    <n v="8780006"/>
    <s v="大字平田１９６５番地３"/>
    <m/>
    <s v="大分県竹田市大字神原２２２１番地"/>
    <m/>
    <s v="城下　安幸"/>
    <s v="   "/>
    <m/>
    <n v="0"/>
    <n v="0"/>
    <n v="2"/>
    <s v="世帯主"/>
    <n v="0"/>
    <s v="住登者"/>
    <n v="0"/>
    <n v="20021206"/>
    <n v="20021206"/>
    <x v="0"/>
    <m/>
    <m/>
    <m/>
    <m/>
    <x v="0"/>
    <x v="0"/>
    <x v="0"/>
    <n v="3"/>
    <x v="0"/>
    <n v="1"/>
    <s v=""/>
    <s v=""/>
    <s v=""/>
    <s v=""/>
    <s v=""/>
    <s v=""/>
    <x v="0"/>
    <s v=""/>
    <n v="1"/>
    <n v="1"/>
  </r>
  <r>
    <x v="44"/>
    <s v="上平田"/>
    <x v="1365"/>
    <s v="タケウチ　ヌイ"/>
    <s v="武内　ヌイ"/>
    <n v="40004686"/>
    <n v="999"/>
    <s v="イタイ　シンコ"/>
    <s v="板井　臣子"/>
    <m/>
    <m/>
    <d v="1925-12-06T00:00:00"/>
    <d v="1925-12-06T00:00:00"/>
    <x v="93"/>
    <s v="女"/>
    <x v="0"/>
    <n v="400"/>
    <n v="8780006"/>
    <s v="大字平田２１７６番地"/>
    <m/>
    <s v="大分県竹田市大字玉来１０３７番地"/>
    <m/>
    <s v="板井　重郎"/>
    <s v="   "/>
    <m/>
    <n v="0"/>
    <n v="0"/>
    <n v="81"/>
    <s v="姉"/>
    <n v="0"/>
    <s v="住登者"/>
    <n v="0"/>
    <n v="20130902"/>
    <n v="20130902"/>
    <x v="0"/>
    <m/>
    <m/>
    <m/>
    <m/>
    <x v="0"/>
    <x v="1"/>
    <x v="0"/>
    <n v="3"/>
    <x v="1"/>
    <n v="1"/>
    <n v="1"/>
    <n v="1"/>
    <n v="1"/>
    <n v="1"/>
    <s v=""/>
    <s v=""/>
    <x v="0"/>
    <s v=""/>
    <n v="1"/>
    <n v="1"/>
  </r>
  <r>
    <x v="44"/>
    <s v="上平田"/>
    <x v="1374"/>
    <s v="フナゴシ　トモヒデ"/>
    <s v="船越　智英"/>
    <n v="40005727"/>
    <n v="999"/>
    <s v="フナゴシ　トモヒデ"/>
    <s v="船越　智英"/>
    <m/>
    <m/>
    <d v="1954-01-23T00:00:00"/>
    <d v="1954-01-23T00:00:00"/>
    <x v="38"/>
    <s v="男"/>
    <x v="1"/>
    <n v="400"/>
    <n v="8780006"/>
    <s v="大字平田１２９５番地"/>
    <m/>
    <s v="大分県竹田市大字平田１２９５番地"/>
    <m/>
    <s v="船越　一男"/>
    <s v="   "/>
    <m/>
    <n v="0"/>
    <n v="0"/>
    <n v="2"/>
    <s v="世帯主"/>
    <n v="0"/>
    <s v="住登者"/>
    <n v="20220421"/>
    <n v="20150617"/>
    <n v="20150617"/>
    <x v="0"/>
    <m/>
    <m/>
    <m/>
    <m/>
    <x v="0"/>
    <x v="0"/>
    <x v="0"/>
    <n v="3"/>
    <x v="0"/>
    <n v="1"/>
    <n v="1"/>
    <s v=""/>
    <s v=""/>
    <s v=""/>
    <s v=""/>
    <s v=""/>
    <x v="0"/>
    <s v=""/>
    <n v="1"/>
    <n v="1"/>
  </r>
  <r>
    <x v="44"/>
    <s v="上平田"/>
    <x v="1375"/>
    <s v="イ　ゲデ　ヨガ　パンデ　ヤサ"/>
    <s v="Ｉ　ＧＥＤＥ　ＹＯＧＡ　ＰＡＮＤＥ　ＹＡＳＡ"/>
    <n v="40017259"/>
    <n v="999"/>
    <s v="イ　ゲデ　ヨガ　パンデ　ヤサ"/>
    <s v="Ｉ　ＧＥＤＥ　ＹＯＧＡ　ＰＡＮＤＥ　ＹＡＳＡ"/>
    <m/>
    <m/>
    <d v="2000-05-06T00:00:00"/>
    <d v="2000-05-06T00:00:00"/>
    <x v="65"/>
    <s v="男"/>
    <x v="1"/>
    <n v="400"/>
    <n v="8780006"/>
    <s v="大字平田２１８８番地"/>
    <m/>
    <m/>
    <m/>
    <m/>
    <s v="   "/>
    <m/>
    <n v="0"/>
    <n v="0"/>
    <n v="2"/>
    <s v="世帯主"/>
    <n v="50"/>
    <s v="登録外国人"/>
    <n v="20231226"/>
    <n v="20221224"/>
    <n v="20230131"/>
    <x v="1"/>
    <s v="インドネシア"/>
    <m/>
    <m/>
    <m/>
    <x v="12"/>
    <x v="2"/>
    <x v="0"/>
    <n v="3"/>
    <x v="0"/>
    <s v=""/>
    <s v=""/>
    <s v=""/>
    <s v=""/>
    <s v=""/>
    <s v=""/>
    <n v="1"/>
    <x v="1"/>
    <s v=""/>
    <n v="1"/>
    <n v="1"/>
  </r>
  <r>
    <x v="44"/>
    <s v="上平田"/>
    <x v="1376"/>
    <s v="イダ　バグス　プトウ　チャンドラディタ"/>
    <s v="ＩＤＡ　ＢＡＧＵＳ　ＰＵＴＵ　ＣＡＮＤＲＡＤＩＴＡ"/>
    <n v="40017267"/>
    <n v="999"/>
    <s v="イダ　バグス　プトウ　チャンドラディタ"/>
    <s v="ＩＤＡ　ＢＡＧＵＳ　ＰＵＴＵ　ＣＡＮＤＲＡＤＩＴＡ"/>
    <m/>
    <m/>
    <d v="1998-12-11T00:00:00"/>
    <d v="1998-12-11T00:00:00"/>
    <x v="53"/>
    <s v="男"/>
    <x v="1"/>
    <n v="400"/>
    <n v="8780006"/>
    <s v="大字平田２１８８番地"/>
    <m/>
    <m/>
    <m/>
    <m/>
    <s v="   "/>
    <m/>
    <n v="0"/>
    <n v="0"/>
    <n v="2"/>
    <s v="世帯主"/>
    <n v="50"/>
    <s v="登録外国人"/>
    <n v="20231226"/>
    <n v="20221224"/>
    <n v="20230131"/>
    <x v="1"/>
    <s v="インドネシア"/>
    <m/>
    <m/>
    <m/>
    <x v="12"/>
    <x v="2"/>
    <x v="0"/>
    <n v="3"/>
    <x v="0"/>
    <s v=""/>
    <s v=""/>
    <s v=""/>
    <s v=""/>
    <s v=""/>
    <s v=""/>
    <n v="1"/>
    <x v="1"/>
    <s v=""/>
    <n v="1"/>
    <n v="1"/>
  </r>
  <r>
    <x v="45"/>
    <s v="十一"/>
    <x v="1377"/>
    <s v="タナベ　カズヨシ"/>
    <s v="田部　和良"/>
    <n v="4630"/>
    <n v="999"/>
    <s v="タナベ　カズヨシ"/>
    <s v="田部　和良"/>
    <m/>
    <m/>
    <d v="1940-02-23T00:00:00"/>
    <d v="1940-02-23T00:00:00"/>
    <x v="5"/>
    <s v="男"/>
    <x v="1"/>
    <n v="400"/>
    <n v="8780006"/>
    <s v="大字平田３３５８番地"/>
    <m/>
    <s v="大分県竹田市大字挟田２８１３番地"/>
    <m/>
    <s v="田部　和良"/>
    <s v="   "/>
    <m/>
    <n v="0"/>
    <n v="0"/>
    <n v="2"/>
    <s v="世帯主"/>
    <n v="0"/>
    <s v="住登者"/>
    <n v="0"/>
    <n v="19400223"/>
    <n v="20150101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5"/>
    <s v="十一"/>
    <x v="1377"/>
    <s v="タナベ　カズヨシ"/>
    <s v="田部　和良"/>
    <n v="4631"/>
    <n v="999"/>
    <s v="タナベ　トシコ"/>
    <s v="田部　俊子"/>
    <m/>
    <m/>
    <d v="1942-02-20T00:00:00"/>
    <d v="1942-02-20T00:00:00"/>
    <x v="9"/>
    <s v="女"/>
    <x v="0"/>
    <n v="400"/>
    <n v="8780006"/>
    <s v="大字平田３３５８番地"/>
    <m/>
    <s v="大分県竹田市大字挟田２８１３番地"/>
    <m/>
    <s v="田部　和良"/>
    <s v="   "/>
    <m/>
    <n v="0"/>
    <n v="0"/>
    <n v="12"/>
    <s v="妻"/>
    <n v="0"/>
    <s v="住登者"/>
    <n v="0"/>
    <n v="19420220"/>
    <n v="20150101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5"/>
    <s v="十一"/>
    <x v="1378"/>
    <s v="アソウ　ミノリ"/>
    <s v="麻生　三德"/>
    <n v="5555"/>
    <n v="999"/>
    <s v="アソウ　ミノリ"/>
    <s v="麻生　三德"/>
    <m/>
    <m/>
    <d v="1939-04-17T00:00:00"/>
    <d v="1939-04-17T00:00:00"/>
    <x v="50"/>
    <s v="男"/>
    <x v="1"/>
    <n v="400"/>
    <n v="8780006"/>
    <s v="大字平田２６６３番地"/>
    <m/>
    <s v="大分県竹田市大字平田２６６３番地"/>
    <m/>
    <s v="麻生　三德"/>
    <s v="   "/>
    <m/>
    <n v="0"/>
    <n v="0"/>
    <n v="2"/>
    <s v="世帯主"/>
    <n v="0"/>
    <s v="住登者"/>
    <n v="0"/>
    <n v="19390417"/>
    <n v="19390417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5"/>
    <s v="十一"/>
    <x v="1378"/>
    <s v="アソウ　ミノリ"/>
    <s v="麻生　三德"/>
    <n v="5556"/>
    <n v="999"/>
    <s v="アソウ　タカコ"/>
    <s v="麻生　孝子"/>
    <m/>
    <m/>
    <d v="1944-08-12T00:00:00"/>
    <d v="1944-08-12T00:00:00"/>
    <x v="4"/>
    <s v="女"/>
    <x v="0"/>
    <n v="400"/>
    <n v="8780006"/>
    <s v="大字平田２６６３番地"/>
    <m/>
    <s v="大分県竹田市大字平田２６６３番地"/>
    <m/>
    <s v="麻生　三德"/>
    <s v="   "/>
    <m/>
    <n v="0"/>
    <n v="0"/>
    <n v="12"/>
    <s v="妻"/>
    <n v="0"/>
    <s v="住登者"/>
    <n v="0"/>
    <n v="19640428"/>
    <n v="19660312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45"/>
    <s v="十一"/>
    <x v="1379"/>
    <s v="カタオカ　サチコ"/>
    <s v="片岡　サチ子"/>
    <n v="5563"/>
    <n v="999"/>
    <s v="カタオカ　サチコ"/>
    <s v="片岡　サチ子"/>
    <m/>
    <m/>
    <d v="1935-07-01T00:00:00"/>
    <d v="1935-07-01T00:00:00"/>
    <x v="8"/>
    <s v="女"/>
    <x v="0"/>
    <n v="400"/>
    <n v="8780006"/>
    <s v="大字平田２４６０番地"/>
    <m/>
    <s v="大分県竹田市大字平田２４５７番地"/>
    <m/>
    <s v="片岡　孝士"/>
    <s v="   "/>
    <m/>
    <n v="0"/>
    <n v="0"/>
    <n v="2"/>
    <s v="世帯主"/>
    <n v="0"/>
    <s v="住登者"/>
    <n v="0"/>
    <n v="19611118"/>
    <n v="19770901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45"/>
    <s v="十一"/>
    <x v="1380"/>
    <s v="クドウ　シンイチ"/>
    <s v="工藤　眞一"/>
    <n v="5566"/>
    <n v="999"/>
    <s v="クドウ　シンイチ"/>
    <s v="工藤　眞一"/>
    <m/>
    <m/>
    <d v="1947-07-30T00:00:00"/>
    <d v="1947-07-30T00:00:00"/>
    <x v="33"/>
    <s v="男"/>
    <x v="1"/>
    <n v="400"/>
    <n v="8780006"/>
    <s v="大字平田２６６７番地"/>
    <m/>
    <s v="大分県竹田市大字平田２６６７番地"/>
    <m/>
    <s v="工藤　眞墨"/>
    <s v="   "/>
    <m/>
    <n v="0"/>
    <n v="0"/>
    <n v="2"/>
    <s v="世帯主"/>
    <n v="0"/>
    <s v="住登者"/>
    <n v="0"/>
    <n v="20041124"/>
    <n v="20041124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45"/>
    <s v="十一"/>
    <x v="1381"/>
    <s v="クドウ　タカユキ"/>
    <s v="工藤　高敬"/>
    <n v="5568"/>
    <n v="999"/>
    <s v="クドウ　タカユキ"/>
    <s v="工藤　高敬"/>
    <m/>
    <m/>
    <d v="1951-02-16T00:00:00"/>
    <d v="1951-02-16T00:00:00"/>
    <x v="0"/>
    <s v="男"/>
    <x v="1"/>
    <n v="400"/>
    <n v="8780006"/>
    <s v="大字平田２５２２番地"/>
    <m/>
    <s v="大分県竹田市大字平田２６６６番地"/>
    <m/>
    <s v="工藤　高敬"/>
    <s v="   "/>
    <m/>
    <n v="0"/>
    <n v="0"/>
    <n v="2"/>
    <s v="世帯主"/>
    <n v="0"/>
    <s v="住登者"/>
    <n v="0"/>
    <n v="19611113"/>
    <n v="19830401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45"/>
    <s v="十一"/>
    <x v="1381"/>
    <s v="クドウ　タカユキ"/>
    <s v="工藤　高敬"/>
    <n v="5569"/>
    <n v="999"/>
    <s v="クドウ　カオル"/>
    <s v="工藤　薫"/>
    <m/>
    <m/>
    <d v="1954-04-09T00:00:00"/>
    <d v="1954-04-09T00:00:00"/>
    <x v="38"/>
    <s v="女"/>
    <x v="0"/>
    <n v="400"/>
    <n v="8780006"/>
    <s v="大字平田２５２２番地"/>
    <m/>
    <s v="大分県竹田市大字平田２６６６番地"/>
    <m/>
    <s v="工藤　高敬"/>
    <s v="   "/>
    <m/>
    <n v="0"/>
    <n v="0"/>
    <n v="12"/>
    <s v="妻"/>
    <n v="0"/>
    <s v="住登者"/>
    <n v="0"/>
    <n v="19760410"/>
    <n v="19830401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45"/>
    <s v="十一"/>
    <x v="1382"/>
    <s v="クニヒロ　ヒデコ"/>
    <s v="國　秀子"/>
    <n v="5576"/>
    <n v="999"/>
    <s v="クニヒロ　ヒデコ"/>
    <s v="國　秀子"/>
    <m/>
    <m/>
    <d v="1949-07-20T00:00:00"/>
    <d v="1949-07-20T00:00:00"/>
    <x v="32"/>
    <s v="女"/>
    <x v="0"/>
    <n v="400"/>
    <n v="8780006"/>
    <s v="大字平田１４８６番地"/>
    <m/>
    <s v="大分県竹田市大字平田１６０６番地"/>
    <m/>
    <s v="國　英明"/>
    <s v="   "/>
    <m/>
    <n v="0"/>
    <n v="0"/>
    <n v="2"/>
    <s v="世帯主"/>
    <n v="0"/>
    <s v="住登者"/>
    <n v="0"/>
    <n v="19490720"/>
    <n v="19780501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45"/>
    <s v="十一"/>
    <x v="1383"/>
    <s v="クニヒロ　カツキ"/>
    <s v="國廣　勝喜"/>
    <n v="5582"/>
    <n v="999"/>
    <s v="クニヒロ　カツキ"/>
    <s v="國廣　勝喜"/>
    <m/>
    <m/>
    <d v="1956-05-14T00:00:00"/>
    <d v="1956-05-14T00:00:00"/>
    <x v="1"/>
    <s v="男"/>
    <x v="1"/>
    <n v="400"/>
    <n v="8780006"/>
    <s v="大字平田１６０５番地２"/>
    <m/>
    <s v="大分県竹田市大字平田１６０５番地２"/>
    <m/>
    <s v="國廣　勝喜"/>
    <s v="   "/>
    <m/>
    <n v="0"/>
    <n v="0"/>
    <n v="2"/>
    <s v="世帯主"/>
    <n v="0"/>
    <s v="住登者"/>
    <n v="20210818"/>
    <n v="19560514"/>
    <n v="19560514"/>
    <x v="0"/>
    <m/>
    <m/>
    <m/>
    <m/>
    <x v="0"/>
    <x v="0"/>
    <x v="0"/>
    <n v="3"/>
    <x v="0"/>
    <n v="1"/>
    <s v=""/>
    <s v=""/>
    <s v=""/>
    <s v=""/>
    <s v=""/>
    <s v=""/>
    <x v="0"/>
    <s v=""/>
    <n v="1"/>
    <n v="1"/>
  </r>
  <r>
    <x v="45"/>
    <s v="十一"/>
    <x v="1384"/>
    <s v="クニヒロ　ツネコ"/>
    <s v="國　恒子"/>
    <n v="5583"/>
    <n v="999"/>
    <s v="クニヒロ　ツネコ"/>
    <s v="國　恒子"/>
    <m/>
    <m/>
    <d v="1936-11-30T00:00:00"/>
    <d v="1936-11-30T00:00:00"/>
    <x v="12"/>
    <s v="女"/>
    <x v="0"/>
    <n v="400"/>
    <n v="8780006"/>
    <s v="大字平田２６１７番地５"/>
    <m/>
    <s v="大分県竹田市大字平田１６０５番地１"/>
    <m/>
    <s v="國　朝男"/>
    <s v="   "/>
    <m/>
    <n v="0"/>
    <n v="0"/>
    <n v="2"/>
    <s v="世帯主"/>
    <n v="0"/>
    <s v="住登者"/>
    <n v="0"/>
    <n v="19361130"/>
    <n v="19860331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45"/>
    <s v="十一"/>
    <x v="1385"/>
    <s v="クニヒロ　ミドリ"/>
    <s v="國　"/>
    <n v="5587"/>
    <n v="999"/>
    <s v="クニヒロ　ミドリ"/>
    <s v="國　"/>
    <m/>
    <m/>
    <d v="1944-06-04T00:00:00"/>
    <d v="1944-06-04T00:00:00"/>
    <x v="34"/>
    <s v="女"/>
    <x v="0"/>
    <n v="400"/>
    <n v="8780006"/>
    <s v="大字平田３１２７番地１"/>
    <m/>
    <s v="大分県竹田市大字平田３１５１番地"/>
    <m/>
    <s v="國　敎男"/>
    <s v="   "/>
    <m/>
    <n v="0"/>
    <n v="0"/>
    <n v="2"/>
    <s v="世帯主"/>
    <n v="0"/>
    <s v="住登者"/>
    <n v="0"/>
    <n v="19750703"/>
    <n v="20150501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45"/>
    <s v="十一"/>
    <x v="1386"/>
    <s v="クニヒロ　ミツコ"/>
    <s v="國　ミツ子"/>
    <n v="5591"/>
    <n v="999"/>
    <s v="クニヒロ　ミツコ"/>
    <s v="國　ミツ子"/>
    <m/>
    <m/>
    <d v="1931-03-10T00:00:00"/>
    <d v="1931-03-10T00:00:00"/>
    <x v="61"/>
    <s v="女"/>
    <x v="0"/>
    <n v="400"/>
    <n v="8780006"/>
    <s v="大字平田３１５１番地"/>
    <m/>
    <s v="大分県竹田市大字平田３１５１番地"/>
    <m/>
    <s v="國　基美"/>
    <s v="   "/>
    <m/>
    <n v="0"/>
    <n v="0"/>
    <n v="2"/>
    <s v="世帯主"/>
    <n v="0"/>
    <s v="住登者"/>
    <n v="0"/>
    <n v="19520109"/>
    <n v="0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5"/>
    <s v="十一"/>
    <x v="1387"/>
    <s v="ゴトウ　マサハル"/>
    <s v="後藤　正晴"/>
    <n v="5593"/>
    <n v="999"/>
    <s v="ゴトウ　マサハル"/>
    <s v="後藤　正晴"/>
    <m/>
    <m/>
    <d v="1936-01-24T00:00:00"/>
    <d v="1936-01-24T00:00:00"/>
    <x v="36"/>
    <s v="男"/>
    <x v="1"/>
    <n v="400"/>
    <n v="8780006"/>
    <s v="大字平田２７２３番地"/>
    <m/>
    <s v="大分県竹田市大字平田２７２３番地"/>
    <m/>
    <s v="後藤　正晴"/>
    <s v="   "/>
    <m/>
    <n v="0"/>
    <n v="0"/>
    <n v="2"/>
    <s v="世帯主"/>
    <n v="0"/>
    <s v="住登者"/>
    <n v="0"/>
    <n v="19451230"/>
    <n v="19460124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5"/>
    <s v="十一"/>
    <x v="1387"/>
    <s v="ゴトウ　マサハル"/>
    <s v="後藤　正晴"/>
    <n v="5594"/>
    <n v="999"/>
    <s v="ゴトウ　マチコ"/>
    <s v="後藤　眞智子"/>
    <m/>
    <m/>
    <d v="1940-04-03T00:00:00"/>
    <d v="1940-04-03T00:00:00"/>
    <x v="5"/>
    <s v="女"/>
    <x v="0"/>
    <n v="400"/>
    <n v="8780006"/>
    <s v="大字平田２７２３番地"/>
    <m/>
    <s v="大分県竹田市大字平田２７２３番地"/>
    <m/>
    <s v="後藤　正晴"/>
    <s v="   "/>
    <m/>
    <n v="0"/>
    <n v="0"/>
    <n v="12"/>
    <s v="妻"/>
    <n v="0"/>
    <s v="住登者"/>
    <n v="0"/>
    <n v="19610422"/>
    <n v="19610422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5"/>
    <s v="十一"/>
    <x v="1388"/>
    <s v="コダマ　アイコ"/>
    <s v="児玉　愛子"/>
    <n v="5612"/>
    <n v="999"/>
    <s v="コダマ　アイコ"/>
    <s v="児玉　愛子"/>
    <m/>
    <m/>
    <d v="1932-10-30T00:00:00"/>
    <d v="1932-10-30T00:00:00"/>
    <x v="51"/>
    <s v="女"/>
    <x v="0"/>
    <n v="400"/>
    <n v="8780006"/>
    <s v="大字平田３２２１番地"/>
    <m/>
    <s v="大分県竹田市大字平田３２２１番地"/>
    <m/>
    <s v="児玉　義春"/>
    <s v="   "/>
    <m/>
    <n v="0"/>
    <n v="0"/>
    <n v="2"/>
    <s v="世帯主"/>
    <n v="0"/>
    <s v="住登者"/>
    <n v="0"/>
    <n v="19510510"/>
    <n v="19510510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5"/>
    <s v="十一"/>
    <x v="1389"/>
    <s v="タカハシ　イサオ"/>
    <s v="髙橋　功"/>
    <n v="5626"/>
    <n v="999"/>
    <s v="タカハシ　イサオ"/>
    <s v="髙橋　功"/>
    <m/>
    <m/>
    <d v="1941-05-01T00:00:00"/>
    <d v="1941-05-01T00:00:00"/>
    <x v="3"/>
    <s v="男"/>
    <x v="1"/>
    <n v="400"/>
    <n v="8780006"/>
    <s v="大字平田２５４９番地"/>
    <m/>
    <s v="大分県竹田市大字平田２５４９番地"/>
    <m/>
    <s v="髙橋　功"/>
    <s v="   "/>
    <m/>
    <n v="0"/>
    <n v="0"/>
    <n v="2"/>
    <s v="世帯主"/>
    <n v="0"/>
    <s v="住登者"/>
    <n v="0"/>
    <n v="19410501"/>
    <n v="19721220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5"/>
    <s v="十一"/>
    <x v="1389"/>
    <s v="タカハシ　イサオ"/>
    <s v="髙橋　功"/>
    <n v="5627"/>
    <n v="999"/>
    <s v="タカハシ　リツコ"/>
    <s v="髙橋　律子"/>
    <m/>
    <m/>
    <d v="1941-01-03T00:00:00"/>
    <d v="1941-01-03T00:00:00"/>
    <x v="3"/>
    <s v="女"/>
    <x v="0"/>
    <n v="400"/>
    <n v="8780006"/>
    <s v="大字平田２５４９番地"/>
    <m/>
    <s v="大分県竹田市大字平田２５４９番地"/>
    <m/>
    <s v="髙橋　功"/>
    <s v="   "/>
    <m/>
    <n v="0"/>
    <n v="0"/>
    <n v="12"/>
    <s v="妻"/>
    <n v="0"/>
    <s v="住登者"/>
    <n v="0"/>
    <n v="19651223"/>
    <n v="19721220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5"/>
    <s v="十一"/>
    <x v="1390"/>
    <s v="タギタ　マチコ"/>
    <s v="多喜田　マチコ"/>
    <n v="5637"/>
    <n v="999"/>
    <s v="タギタ　マチコ"/>
    <s v="多喜田　マチコ"/>
    <m/>
    <m/>
    <d v="1937-05-07T00:00:00"/>
    <d v="1937-05-07T00:00:00"/>
    <x v="12"/>
    <s v="女"/>
    <x v="0"/>
    <n v="400"/>
    <n v="8780006"/>
    <s v="大字平田２６０６番地１"/>
    <m/>
    <s v="大分県竹田市大字平田２６０６番地１"/>
    <m/>
    <s v="多喜田　賢一"/>
    <s v="   "/>
    <m/>
    <n v="0"/>
    <n v="0"/>
    <n v="2"/>
    <s v="世帯主"/>
    <n v="0"/>
    <s v="住登者"/>
    <n v="20220922"/>
    <n v="19370507"/>
    <n v="19580804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45"/>
    <s v="十一"/>
    <x v="1391"/>
    <s v="タギタ　ノブマサ"/>
    <s v="多喜田　信政"/>
    <n v="5638"/>
    <n v="999"/>
    <s v="タギタ　ノブマサ"/>
    <s v="多喜田　信政"/>
    <m/>
    <m/>
    <d v="1936-04-27T00:00:00"/>
    <d v="1936-04-27T00:00:00"/>
    <x v="36"/>
    <s v="男"/>
    <x v="1"/>
    <n v="400"/>
    <n v="8780006"/>
    <s v="大字平田３２２２番地"/>
    <m/>
    <s v="大分県竹田市大字平田３２２２番地"/>
    <m/>
    <s v="多喜田　信政"/>
    <s v="   "/>
    <m/>
    <n v="0"/>
    <n v="0"/>
    <n v="2"/>
    <s v="世帯主"/>
    <n v="0"/>
    <s v="住登者"/>
    <n v="0"/>
    <n v="19360427"/>
    <n v="19360427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45"/>
    <s v="十一"/>
    <x v="1392"/>
    <s v="タナカ　ケサミツ"/>
    <s v="田仲　朝光"/>
    <n v="5642"/>
    <n v="999"/>
    <s v="タナカ　ケサミツ"/>
    <s v="田仲　朝光"/>
    <m/>
    <m/>
    <d v="1944-01-20T00:00:00"/>
    <d v="1944-01-20T00:00:00"/>
    <x v="34"/>
    <s v="男"/>
    <x v="1"/>
    <n v="400"/>
    <n v="8780006"/>
    <s v="大字平田２６６９番地１"/>
    <m/>
    <s v="大分県竹田市大字平田２６６９番地"/>
    <m/>
    <s v="田仲　朝光"/>
    <s v="   "/>
    <m/>
    <n v="0"/>
    <n v="0"/>
    <n v="2"/>
    <s v="世帯主"/>
    <n v="0"/>
    <s v="住登者"/>
    <n v="0"/>
    <n v="19650220"/>
    <n v="19650220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5"/>
    <s v="十一"/>
    <x v="1392"/>
    <s v="タナカ　ケサミツ"/>
    <s v="田仲　朝光"/>
    <n v="5643"/>
    <n v="999"/>
    <s v="タナカ　カヨミ"/>
    <s v="田仲　香代美"/>
    <m/>
    <m/>
    <d v="1948-05-05T00:00:00"/>
    <d v="1948-05-05T00:00:00"/>
    <x v="7"/>
    <s v="女"/>
    <x v="0"/>
    <n v="400"/>
    <n v="8780006"/>
    <s v="大字平田２６６９番地１"/>
    <m/>
    <s v="大分県竹田市大字平田２６６９番地"/>
    <m/>
    <s v="田仲　朝光"/>
    <s v="   "/>
    <m/>
    <n v="0"/>
    <n v="0"/>
    <n v="12"/>
    <s v="妻"/>
    <n v="0"/>
    <s v="住登者"/>
    <n v="0"/>
    <n v="19710108"/>
    <n v="19710108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45"/>
    <s v="十一"/>
    <x v="1393"/>
    <s v="フジタ　ムツコ"/>
    <s v="藤田　睦子"/>
    <n v="5655"/>
    <n v="999"/>
    <s v="フジタ　ムツコ"/>
    <s v="藤田　睦子"/>
    <m/>
    <m/>
    <d v="1947-08-22T00:00:00"/>
    <d v="1947-08-22T00:00:00"/>
    <x v="7"/>
    <s v="女"/>
    <x v="0"/>
    <n v="400"/>
    <n v="8780006"/>
    <s v="大字平田２６１６番地３"/>
    <m/>
    <s v="大分県竹田市大字平田１５８０番地１"/>
    <m/>
    <s v="藤田　正士"/>
    <s v="   "/>
    <m/>
    <n v="0"/>
    <n v="0"/>
    <n v="2"/>
    <s v="世帯主"/>
    <n v="0"/>
    <s v="住登者"/>
    <n v="20210812"/>
    <n v="19700226"/>
    <n v="19870804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45"/>
    <s v="十一"/>
    <x v="1394"/>
    <s v="フジタ　マサヒデ"/>
    <s v="藤田　剛秀"/>
    <n v="5656"/>
    <n v="999"/>
    <s v="フジタ　マサヒデ"/>
    <s v="藤田　剛秀"/>
    <m/>
    <m/>
    <d v="1969-12-06T00:00:00"/>
    <d v="1969-12-06T00:00:00"/>
    <x v="14"/>
    <s v="男"/>
    <x v="1"/>
    <n v="400"/>
    <n v="8780006"/>
    <s v="大字平田２６１６番地３"/>
    <m/>
    <s v="大分県竹田市大字平田２６１６番地３"/>
    <m/>
    <s v="藤田　剛秀"/>
    <s v="   "/>
    <m/>
    <n v="0"/>
    <n v="0"/>
    <n v="2"/>
    <s v="世帯主"/>
    <n v="0"/>
    <s v="住登者"/>
    <n v="0"/>
    <n v="20080201"/>
    <n v="2008020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5"/>
    <s v="十一"/>
    <x v="1395"/>
    <s v="フジモト　ナリト"/>
    <s v="藤本　成人"/>
    <n v="5659"/>
    <n v="999"/>
    <s v="フジモト　ジュンコ"/>
    <s v="藤本　順子"/>
    <m/>
    <m/>
    <d v="1955-01-22T00:00:00"/>
    <d v="1955-01-22T00:00:00"/>
    <x v="11"/>
    <s v="女"/>
    <x v="0"/>
    <n v="400"/>
    <n v="8780006"/>
    <s v="大字平田２７６６番地"/>
    <m/>
    <s v="大分県竹田市大字平田２７６５番地"/>
    <m/>
    <s v="藤本　義丸"/>
    <s v="   "/>
    <m/>
    <n v="0"/>
    <n v="0"/>
    <n v="81"/>
    <s v="姉"/>
    <n v="0"/>
    <s v="住登者"/>
    <n v="0"/>
    <n v="19550122"/>
    <n v="19840504"/>
    <x v="0"/>
    <m/>
    <m/>
    <m/>
    <m/>
    <x v="0"/>
    <x v="0"/>
    <x v="0"/>
    <n v="3"/>
    <x v="1"/>
    <n v="1"/>
    <s v=""/>
    <s v=""/>
    <s v=""/>
    <s v=""/>
    <s v=""/>
    <s v=""/>
    <x v="0"/>
    <s v=""/>
    <n v="1"/>
    <s v=""/>
  </r>
  <r>
    <x v="45"/>
    <s v="十一"/>
    <x v="1395"/>
    <s v="フジモト　ナリト"/>
    <s v="藤本　成人"/>
    <n v="5660"/>
    <n v="999"/>
    <s v="フジモト　ナリト"/>
    <s v="藤本　成人"/>
    <m/>
    <m/>
    <d v="1958-01-15T00:00:00"/>
    <d v="1958-01-15T00:00:00"/>
    <x v="2"/>
    <s v="男"/>
    <x v="1"/>
    <n v="400"/>
    <n v="8780006"/>
    <s v="大字平田２７６６番地"/>
    <m/>
    <s v="大分県竹田市大字平田２７６６番地"/>
    <m/>
    <s v="藤本　成人"/>
    <s v="   "/>
    <m/>
    <n v="0"/>
    <n v="0"/>
    <n v="2"/>
    <s v="世帯主"/>
    <n v="0"/>
    <s v="住登者"/>
    <n v="0"/>
    <n v="19840301"/>
    <n v="19840504"/>
    <x v="0"/>
    <m/>
    <m/>
    <m/>
    <m/>
    <x v="0"/>
    <x v="0"/>
    <x v="0"/>
    <n v="3"/>
    <x v="0"/>
    <n v="1"/>
    <s v=""/>
    <s v=""/>
    <s v=""/>
    <s v=""/>
    <s v=""/>
    <s v=""/>
    <x v="0"/>
    <s v=""/>
    <n v="1"/>
    <s v=""/>
  </r>
  <r>
    <x v="45"/>
    <s v="十一"/>
    <x v="1396"/>
    <s v="フジモト　イチロウ"/>
    <s v="藤本　一郎"/>
    <n v="5663"/>
    <n v="999"/>
    <s v="フジモト　イチロウ"/>
    <s v="藤本　一郎"/>
    <m/>
    <m/>
    <d v="1956-10-25T00:00:00"/>
    <d v="1956-10-25T00:00:00"/>
    <x v="52"/>
    <s v="男"/>
    <x v="1"/>
    <n v="400"/>
    <n v="8780006"/>
    <s v="大字平田２８１５番地２"/>
    <m/>
    <s v="大分県竹田市大字平田２８１５番地２"/>
    <m/>
    <s v="藤本　正成"/>
    <s v="   "/>
    <m/>
    <n v="0"/>
    <n v="0"/>
    <n v="2"/>
    <s v="世帯主"/>
    <n v="0"/>
    <s v="住登者"/>
    <n v="0"/>
    <n v="19760911"/>
    <n v="19760911"/>
    <x v="0"/>
    <m/>
    <m/>
    <m/>
    <m/>
    <x v="0"/>
    <x v="0"/>
    <x v="0"/>
    <n v="3"/>
    <x v="0"/>
    <n v="1"/>
    <s v=""/>
    <s v=""/>
    <s v=""/>
    <s v=""/>
    <s v=""/>
    <s v=""/>
    <x v="0"/>
    <s v=""/>
    <n v="1"/>
    <n v="1"/>
  </r>
  <r>
    <x v="45"/>
    <s v="十一"/>
    <x v="1397"/>
    <s v="ワタナベ　ヒロシ"/>
    <s v="渡　志"/>
    <n v="5665"/>
    <n v="999"/>
    <s v="ワタナベ　ヒロシ"/>
    <s v="渡　志"/>
    <m/>
    <m/>
    <d v="1948-11-09T00:00:00"/>
    <d v="1948-11-09T00:00:00"/>
    <x v="32"/>
    <s v="男"/>
    <x v="1"/>
    <n v="400"/>
    <n v="8780006"/>
    <s v="大字平田２６１３番地１"/>
    <m/>
    <s v="大分県竹田市大字平田２６１３番地１"/>
    <m/>
    <s v="渡　志"/>
    <s v="   "/>
    <m/>
    <n v="0"/>
    <n v="0"/>
    <n v="2"/>
    <s v="世帯主"/>
    <n v="0"/>
    <s v="住登者"/>
    <n v="0"/>
    <n v="19690514"/>
    <n v="19690514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45"/>
    <s v="十一"/>
    <x v="1397"/>
    <s v="ワタナベ　ヒロシ"/>
    <s v="渡　志"/>
    <n v="5666"/>
    <n v="999"/>
    <s v="ワタナベ　ミエコ"/>
    <s v="渡　三枝子"/>
    <m/>
    <m/>
    <d v="1952-09-01T00:00:00"/>
    <d v="1952-09-01T00:00:00"/>
    <x v="13"/>
    <s v="女"/>
    <x v="0"/>
    <n v="400"/>
    <n v="8780006"/>
    <s v="大字平田２６１３番地１"/>
    <m/>
    <s v="大分県竹田市大字平田２６１３番地１"/>
    <m/>
    <s v="渡　志"/>
    <s v="   "/>
    <m/>
    <n v="0"/>
    <n v="0"/>
    <n v="12"/>
    <s v="妻"/>
    <n v="0"/>
    <s v="住登者"/>
    <n v="0"/>
    <n v="19520901"/>
    <n v="19750302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45"/>
    <s v="十一"/>
    <x v="1397"/>
    <s v="ワタナベ　ヒロシ"/>
    <s v="渡　志"/>
    <n v="5668"/>
    <n v="999"/>
    <s v="ワタナベ　ヒロミ"/>
    <s v="渡　裕美"/>
    <m/>
    <m/>
    <d v="1977-06-20T00:00:00"/>
    <d v="1977-06-20T00:00:00"/>
    <x v="19"/>
    <s v="女"/>
    <x v="0"/>
    <n v="400"/>
    <n v="8780006"/>
    <s v="大字平田２６１３番地１"/>
    <m/>
    <s v="大分県竹田市大字平田２６１３番地１"/>
    <m/>
    <s v="渡　志"/>
    <s v="   "/>
    <m/>
    <n v="0"/>
    <n v="0"/>
    <n v="20"/>
    <s v="子"/>
    <n v="0"/>
    <s v="住登者"/>
    <n v="0"/>
    <n v="19770620"/>
    <n v="19770620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5"/>
    <s v="十一"/>
    <x v="1398"/>
    <s v="ワタベ　ヒデオ"/>
    <s v="渡部　英雄"/>
    <n v="5671"/>
    <n v="999"/>
    <s v="ワタベ　ヒデオ"/>
    <s v="渡部　英雄"/>
    <m/>
    <m/>
    <d v="1948-03-10T00:00:00"/>
    <d v="1948-03-10T00:00:00"/>
    <x v="7"/>
    <s v="男"/>
    <x v="1"/>
    <n v="400"/>
    <n v="8780006"/>
    <s v="大字平田１６１４番地"/>
    <m/>
    <s v="大分県竹田市大字平田１６１４番地"/>
    <m/>
    <s v="渡部　英雄"/>
    <s v="   "/>
    <m/>
    <n v="0"/>
    <n v="0"/>
    <n v="2"/>
    <s v="世帯主"/>
    <n v="0"/>
    <s v="住登者"/>
    <n v="0"/>
    <n v="19970410"/>
    <n v="19970410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45"/>
    <s v="十一"/>
    <x v="1398"/>
    <s v="ワタベ　ヒデオ"/>
    <s v="渡部　英雄"/>
    <n v="5672"/>
    <n v="999"/>
    <s v="ワタベ　ミチコ"/>
    <s v="渡部　道子"/>
    <m/>
    <m/>
    <d v="1948-08-08T00:00:00"/>
    <d v="1948-08-08T00:00:00"/>
    <x v="32"/>
    <s v="女"/>
    <x v="0"/>
    <n v="400"/>
    <n v="8780006"/>
    <s v="大字平田１６１４番地"/>
    <m/>
    <s v="大分県竹田市大字平田１６１４番地"/>
    <m/>
    <s v="渡部　英雄"/>
    <s v="   "/>
    <m/>
    <n v="0"/>
    <n v="0"/>
    <n v="12"/>
    <s v="妻"/>
    <n v="0"/>
    <s v="住登者"/>
    <n v="0"/>
    <n v="20020328"/>
    <n v="20020328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45"/>
    <s v="十一"/>
    <x v="1399"/>
    <s v="イノウエ　アヤノ"/>
    <s v="井上　綾乃"/>
    <n v="12162"/>
    <n v="999"/>
    <s v="イノウエ　アヤノ"/>
    <s v="井上　綾乃"/>
    <m/>
    <m/>
    <d v="1985-04-18T00:00:00"/>
    <d v="1985-04-18T00:00:00"/>
    <x v="16"/>
    <s v="女"/>
    <x v="0"/>
    <n v="400"/>
    <n v="8780006"/>
    <s v="大字平田２９２６番地"/>
    <m/>
    <s v="福岡県福岡市南区井尻５丁目１３番"/>
    <m/>
    <s v="井上　剛一"/>
    <s v="   "/>
    <m/>
    <n v="0"/>
    <n v="0"/>
    <n v="2"/>
    <s v="世帯主"/>
    <n v="0"/>
    <s v="住登者"/>
    <n v="0"/>
    <n v="20200501"/>
    <n v="2020050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5"/>
    <s v="十一"/>
    <x v="1400"/>
    <s v="タカギ　カナエ"/>
    <s v="髙木　佳奈枝"/>
    <n v="20902"/>
    <n v="999"/>
    <s v="タカギ　カナエ"/>
    <s v="髙木　佳奈枝"/>
    <m/>
    <m/>
    <d v="1982-02-02T00:00:00"/>
    <d v="1982-02-02T00:00:00"/>
    <x v="78"/>
    <s v="女"/>
    <x v="0"/>
    <n v="400"/>
    <n v="8780006"/>
    <s v="大字平田２６１３番地２"/>
    <m/>
    <s v="高知県南国市前浜６１４番地"/>
    <m/>
    <s v="髙木　信彦"/>
    <s v="   "/>
    <m/>
    <n v="0"/>
    <n v="0"/>
    <n v="2"/>
    <s v="世帯主"/>
    <n v="0"/>
    <s v="住登者"/>
    <n v="0"/>
    <n v="20040325"/>
    <n v="20040325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5"/>
    <s v="十一"/>
    <x v="1401"/>
    <s v="オオツカ　ケント"/>
    <s v="大塚　健人"/>
    <n v="23064"/>
    <n v="999"/>
    <s v="オオツカ　メイ"/>
    <s v="大塚　明"/>
    <m/>
    <m/>
    <d v="1990-06-20T00:00:00"/>
    <d v="1990-06-20T00:00:00"/>
    <x v="84"/>
    <s v="女"/>
    <x v="0"/>
    <n v="400"/>
    <n v="8780006"/>
    <s v="大字平田２７０４番地４"/>
    <m/>
    <s v="大分県竹田市大字平田４９２５番地"/>
    <m/>
    <s v="大塚　健人"/>
    <s v="   "/>
    <m/>
    <n v="0"/>
    <n v="0"/>
    <n v="12"/>
    <s v="妻"/>
    <n v="0"/>
    <s v="住登者"/>
    <n v="20240208"/>
    <n v="20171106"/>
    <n v="20240208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5"/>
    <s v="十一"/>
    <x v="1401"/>
    <s v="オオツカ　ケント"/>
    <s v="大塚　健人"/>
    <n v="23288"/>
    <n v="999"/>
    <s v="オオツカ　ケント"/>
    <s v="大塚　健人"/>
    <m/>
    <m/>
    <d v="1990-11-26T00:00:00"/>
    <d v="1990-11-26T00:00:00"/>
    <x v="29"/>
    <s v="男"/>
    <x v="1"/>
    <n v="400"/>
    <n v="8780006"/>
    <s v="大字平田２７０４番地４"/>
    <m/>
    <s v="大分県竹田市大字平田４９２５番地"/>
    <m/>
    <s v="大塚　健人"/>
    <s v="   "/>
    <m/>
    <n v="0"/>
    <n v="0"/>
    <n v="2"/>
    <s v="世帯主"/>
    <n v="0"/>
    <s v="住登者"/>
    <n v="20240208"/>
    <n v="19901126"/>
    <n v="20240208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45"/>
    <s v="十一"/>
    <x v="1383"/>
    <s v="クニヒロ　カツキ"/>
    <s v="國廣　勝喜"/>
    <n v="26083"/>
    <n v="999"/>
    <s v="クニヒロ　アイリ"/>
    <s v="國廣　愛理"/>
    <m/>
    <m/>
    <d v="1994-12-13T00:00:00"/>
    <d v="1994-12-13T00:00:00"/>
    <x v="60"/>
    <s v="女"/>
    <x v="0"/>
    <n v="400"/>
    <n v="8780006"/>
    <s v="大字平田１６０５番地２"/>
    <m/>
    <s v="大分県竹田市大字平田１６０５番地２"/>
    <m/>
    <s v="國廣　勝喜"/>
    <s v="   "/>
    <m/>
    <n v="0"/>
    <n v="0"/>
    <n v="20"/>
    <s v="子"/>
    <n v="0"/>
    <s v="住登者"/>
    <n v="20210818"/>
    <n v="19941213"/>
    <n v="19941213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5"/>
    <s v="十一"/>
    <x v="1383"/>
    <s v="クニヒロ　カツキ"/>
    <s v="國廣　勝喜"/>
    <n v="1016123"/>
    <n v="999"/>
    <s v="クニヒロ　マリア　エマリーン"/>
    <s v="ＫＵＮＩＨＩＲＯ　ＭＡ　ＥＭＭＡＬＹＮ　ＭＯＲＡＢＥ"/>
    <s v="クニヒロ　マリア　エマリン"/>
    <s v="國廣　マリア　エマリン"/>
    <d v="1967-03-29T00:00:00"/>
    <d v="1967-03-29T00:00:00"/>
    <x v="55"/>
    <s v="女"/>
    <x v="0"/>
    <n v="400"/>
    <n v="8780006"/>
    <s v="大字平田１６０５番地２"/>
    <m/>
    <m/>
    <m/>
    <m/>
    <s v="   "/>
    <m/>
    <n v="0"/>
    <n v="0"/>
    <n v="12"/>
    <s v="妻"/>
    <n v="50"/>
    <s v="登録外国人"/>
    <n v="20210910"/>
    <n v="20120709"/>
    <n v="20120709"/>
    <x v="4"/>
    <s v="フィリピン"/>
    <m/>
    <m/>
    <m/>
    <x v="8"/>
    <x v="2"/>
    <x v="0"/>
    <n v="3"/>
    <x v="1"/>
    <s v=""/>
    <s v=""/>
    <s v=""/>
    <s v=""/>
    <s v=""/>
    <s v=""/>
    <s v=""/>
    <x v="1"/>
    <s v=""/>
    <n v="1"/>
    <s v=""/>
  </r>
  <r>
    <x v="45"/>
    <s v="十一"/>
    <x v="1402"/>
    <s v="ホンダ　ヒデフミ"/>
    <s v="本田　秀文"/>
    <n v="1017198"/>
    <n v="999"/>
    <s v="ホンダ　ヒデフミ"/>
    <s v="本田　秀文"/>
    <m/>
    <m/>
    <d v="1950-03-21T00:00:00"/>
    <d v="1950-03-21T00:00:00"/>
    <x v="15"/>
    <s v="男"/>
    <x v="1"/>
    <n v="400"/>
    <n v="8780006"/>
    <s v="大字平田２６１７番地１"/>
    <m/>
    <s v="大分県竹田市大字米納１３３７番地"/>
    <m/>
    <s v="本田　秀文"/>
    <s v="   "/>
    <m/>
    <n v="0"/>
    <n v="0"/>
    <n v="2"/>
    <s v="世帯主"/>
    <n v="0"/>
    <s v="住登者"/>
    <n v="0"/>
    <n v="20100428"/>
    <n v="20100428"/>
    <x v="0"/>
    <m/>
    <m/>
    <m/>
    <m/>
    <x v="0"/>
    <x v="0"/>
    <x v="0"/>
    <n v="3"/>
    <x v="0"/>
    <n v="1"/>
    <n v="1"/>
    <s v=""/>
    <s v=""/>
    <s v=""/>
    <s v=""/>
    <s v=""/>
    <x v="0"/>
    <s v=""/>
    <n v="1"/>
    <n v="1"/>
  </r>
  <r>
    <x v="45"/>
    <s v="十一"/>
    <x v="1403"/>
    <s v="モリ　ミドリ"/>
    <s v="森　緑"/>
    <n v="40003011"/>
    <n v="999"/>
    <s v="モリ　ミドリ"/>
    <s v="森　緑"/>
    <m/>
    <m/>
    <d v="1973-02-05T00:00:00"/>
    <d v="1973-02-05T00:00:00"/>
    <x v="85"/>
    <s v="女"/>
    <x v="0"/>
    <n v="400"/>
    <n v="8780006"/>
    <s v="大字平田２５５５番地"/>
    <m/>
    <s v="埼玉県朝霞市田島２丁目１８５番地３"/>
    <m/>
    <s v="森　三郎"/>
    <s v="   "/>
    <m/>
    <n v="0"/>
    <n v="0"/>
    <n v="2"/>
    <s v="世帯主"/>
    <n v="0"/>
    <s v="住登者"/>
    <n v="0"/>
    <n v="20100626"/>
    <n v="2013033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5"/>
    <s v="十一"/>
    <x v="1404"/>
    <s v="イズミサワ　リュウイチ"/>
    <s v="泉澤　柳一"/>
    <n v="40005710"/>
    <n v="999"/>
    <s v="イズミサワ　リュウイチ"/>
    <s v="泉澤　柳一"/>
    <m/>
    <m/>
    <d v="1975-07-14T00:00:00"/>
    <d v="1975-07-14T00:00:00"/>
    <x v="47"/>
    <s v="男"/>
    <x v="1"/>
    <n v="400"/>
    <n v="8780006"/>
    <s v="大字平田２７２６番地"/>
    <m/>
    <s v="千葉県浦安市猫実２丁目１４４１番地３０"/>
    <m/>
    <s v="泉澤　柳一"/>
    <s v="   "/>
    <m/>
    <n v="0"/>
    <n v="0"/>
    <n v="2"/>
    <s v="世帯主"/>
    <n v="0"/>
    <s v="住登者"/>
    <n v="0"/>
    <n v="20150601"/>
    <n v="20150601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45"/>
    <s v="十一"/>
    <x v="1404"/>
    <s v="イズミサワ　リュウイチ"/>
    <s v="泉澤　柳一"/>
    <n v="40005949"/>
    <n v="999"/>
    <s v="イズミサワ　タカコ"/>
    <s v="泉澤　貴子"/>
    <m/>
    <m/>
    <d v="1977-02-18T00:00:00"/>
    <d v="1977-02-18T00:00:00"/>
    <x v="19"/>
    <s v="女"/>
    <x v="0"/>
    <n v="400"/>
    <n v="8780006"/>
    <s v="大字平田２７２６番地"/>
    <m/>
    <s v="千葉県浦安市猫実２丁目１４４１番地３０"/>
    <m/>
    <s v="泉澤　柳一"/>
    <s v="   "/>
    <m/>
    <n v="0"/>
    <n v="0"/>
    <n v="12"/>
    <s v="妻"/>
    <n v="0"/>
    <s v="住登者"/>
    <n v="0"/>
    <n v="20151225"/>
    <n v="20151225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5"/>
    <s v="十一"/>
    <x v="1404"/>
    <s v="イズミサワ　リュウイチ"/>
    <s v="泉澤　柳一"/>
    <n v="40005950"/>
    <n v="999"/>
    <s v="イズミサワ　エリ"/>
    <s v="泉澤　映里"/>
    <m/>
    <m/>
    <d v="2007-06-10T00:00:00"/>
    <d v="2007-06-10T00:00:00"/>
    <x v="23"/>
    <s v="女"/>
    <x v="0"/>
    <n v="400"/>
    <n v="8780006"/>
    <s v="大字平田２７２６番地"/>
    <m/>
    <s v="千葉県浦安市猫実２丁目１４４１番地３０"/>
    <m/>
    <s v="泉澤　柳一"/>
    <s v="   "/>
    <m/>
    <n v="0"/>
    <n v="0"/>
    <n v="20"/>
    <s v="子"/>
    <n v="0"/>
    <s v="住登者"/>
    <n v="0"/>
    <n v="20151225"/>
    <n v="20151225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5"/>
    <s v="十一"/>
    <x v="1405"/>
    <s v="タカハシ　カズヤ"/>
    <s v="髙橋　和矢"/>
    <n v="40006336"/>
    <n v="999"/>
    <s v="タカハシ　カズヤ"/>
    <s v="髙橋　和矢"/>
    <m/>
    <m/>
    <d v="1982-07-03T00:00:00"/>
    <d v="1982-07-03T00:00:00"/>
    <x v="78"/>
    <s v="男"/>
    <x v="1"/>
    <n v="400"/>
    <n v="8780006"/>
    <s v="大字平田２４４７番地"/>
    <m/>
    <s v="大分県竹田市大字平田２４４７番地"/>
    <m/>
    <s v="髙橋　英治"/>
    <s v="   "/>
    <m/>
    <n v="0"/>
    <n v="0"/>
    <n v="2"/>
    <s v="世帯主"/>
    <n v="0"/>
    <s v="住登者"/>
    <n v="0"/>
    <n v="20160817"/>
    <n v="20160817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5"/>
    <s v="十一"/>
    <x v="1401"/>
    <s v="オオツカ　ケント"/>
    <s v="大塚　健人"/>
    <n v="40007160"/>
    <n v="999"/>
    <s v="オオツカ　ワカ"/>
    <s v="大塚　和花"/>
    <m/>
    <m/>
    <d v="2018-03-18T00:00:00"/>
    <d v="2018-03-18T00:00:00"/>
    <x v="69"/>
    <s v="女"/>
    <x v="0"/>
    <n v="400"/>
    <n v="8780006"/>
    <s v="大字平田２７０４番地４"/>
    <m/>
    <s v="大分県竹田市大字平田４９２５番地"/>
    <m/>
    <s v="大塚　健人"/>
    <s v="   "/>
    <m/>
    <n v="0"/>
    <n v="0"/>
    <n v="20"/>
    <s v="子"/>
    <n v="0"/>
    <s v="住登者"/>
    <n v="20240208"/>
    <n v="20180318"/>
    <n v="20240208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45"/>
    <s v="十一"/>
    <x v="1394"/>
    <s v="フジタ　マサヒデ"/>
    <s v="藤田　剛秀"/>
    <n v="40007924"/>
    <n v="999"/>
    <s v="フジタ　サチヨ"/>
    <s v="藤田　幸代"/>
    <m/>
    <m/>
    <d v="1978-01-08T00:00:00"/>
    <d v="1978-01-08T00:00:00"/>
    <x v="63"/>
    <s v="女"/>
    <x v="0"/>
    <n v="400"/>
    <n v="8780006"/>
    <s v="大字平田２６１６番地３"/>
    <m/>
    <s v="大分県竹田市大字平田２６１６番地３"/>
    <m/>
    <s v="藤田　剛秀"/>
    <s v="   "/>
    <m/>
    <n v="0"/>
    <n v="0"/>
    <n v="12"/>
    <s v="妻"/>
    <n v="0"/>
    <s v="住登者"/>
    <n v="0"/>
    <n v="20191010"/>
    <n v="20191010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5"/>
    <s v="十一"/>
    <x v="1394"/>
    <s v="フジタ　マサヒデ"/>
    <s v="藤田　剛秀"/>
    <n v="40007925"/>
    <n v="999"/>
    <s v="フジタ　ヒロム"/>
    <s v="藤田　大夢"/>
    <m/>
    <m/>
    <d v="2011-04-21T00:00:00"/>
    <d v="2011-04-21T00:00:00"/>
    <x v="88"/>
    <s v="男"/>
    <x v="1"/>
    <n v="400"/>
    <n v="8780006"/>
    <s v="大字平田２６１６番地３"/>
    <m/>
    <s v="大分県竹田市大字平田２６１６番地３"/>
    <m/>
    <s v="藤田　剛秀"/>
    <s v="   "/>
    <m/>
    <n v="0"/>
    <n v="0"/>
    <n v="20"/>
    <s v="子"/>
    <n v="0"/>
    <s v="住登者"/>
    <n v="0"/>
    <n v="20191010"/>
    <n v="20191010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45"/>
    <s v="十一"/>
    <x v="1401"/>
    <s v="オオツカ　ケント"/>
    <s v="大塚　健人"/>
    <n v="40008104"/>
    <n v="999"/>
    <s v="オオツカ　チヨ"/>
    <s v="大塚　千詠"/>
    <m/>
    <m/>
    <d v="2020-03-22T00:00:00"/>
    <d v="2020-03-22T00:00:00"/>
    <x v="91"/>
    <s v="女"/>
    <x v="0"/>
    <n v="400"/>
    <n v="8780006"/>
    <s v="大字平田２７０４番地４"/>
    <m/>
    <s v="大分県竹田市大字平田４９２５番地"/>
    <m/>
    <s v="大塚　健人"/>
    <s v="   "/>
    <m/>
    <n v="0"/>
    <n v="0"/>
    <n v="20"/>
    <s v="子"/>
    <n v="0"/>
    <s v="住登者"/>
    <n v="20240208"/>
    <n v="20200322"/>
    <n v="20240208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45"/>
    <s v="十一"/>
    <x v="1399"/>
    <s v="イノウエ　アヤノ"/>
    <s v="井上　綾乃"/>
    <n v="40008209"/>
    <n v="999"/>
    <s v="イノウエ　サユリ"/>
    <s v="井上　さゆり"/>
    <m/>
    <m/>
    <d v="2017-12-04T00:00:00"/>
    <d v="2017-12-04T00:00:00"/>
    <x v="69"/>
    <s v="女"/>
    <x v="0"/>
    <n v="400"/>
    <n v="8780006"/>
    <s v="大字平田２９２６番地"/>
    <m/>
    <s v="福岡県福岡市南区井尻５丁目１３番"/>
    <m/>
    <s v="井上　剛一"/>
    <s v="   "/>
    <m/>
    <n v="0"/>
    <n v="0"/>
    <n v="20"/>
    <s v="子"/>
    <n v="0"/>
    <s v="住登者"/>
    <n v="0"/>
    <n v="20200501"/>
    <n v="20200501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45"/>
    <s v="十一"/>
    <x v="1399"/>
    <s v="イノウエ　アヤノ"/>
    <s v="井上　綾乃"/>
    <n v="40008284"/>
    <n v="999"/>
    <s v="イノウエ　ツバサ"/>
    <s v="井上　つばさ"/>
    <m/>
    <m/>
    <d v="2020-07-27T00:00:00"/>
    <d v="2020-07-27T00:00:00"/>
    <x v="91"/>
    <s v="女"/>
    <x v="0"/>
    <n v="400"/>
    <n v="8780006"/>
    <s v="大字平田２９２６番地"/>
    <m/>
    <s v="福岡県福岡市南区井尻５丁目１３番"/>
    <m/>
    <s v="井上　剛一"/>
    <s v="   "/>
    <m/>
    <n v="0"/>
    <n v="0"/>
    <n v="20"/>
    <s v="子"/>
    <n v="0"/>
    <s v="住登者"/>
    <n v="0"/>
    <n v="20200727"/>
    <n v="20200727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45"/>
    <s v="十一"/>
    <x v="1394"/>
    <s v="フジタ　マサヒデ"/>
    <s v="藤田　剛秀"/>
    <n v="40011528"/>
    <n v="999"/>
    <s v="フジタ　ダイチ"/>
    <s v="藤田　大知"/>
    <m/>
    <m/>
    <d v="2021-06-22T00:00:00"/>
    <d v="2021-06-22T00:00:00"/>
    <x v="70"/>
    <s v="男"/>
    <x v="1"/>
    <n v="400"/>
    <n v="8780006"/>
    <s v="大字平田２６１６番地３"/>
    <m/>
    <s v="大分県竹田市大字平田２６１６番地３"/>
    <m/>
    <s v="藤田　剛秀"/>
    <s v="   "/>
    <m/>
    <n v="0"/>
    <n v="0"/>
    <n v="20"/>
    <s v="子"/>
    <n v="0"/>
    <s v="住登者"/>
    <n v="20210701"/>
    <n v="20210622"/>
    <n v="20210622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45"/>
    <s v="十一"/>
    <x v="1406"/>
    <s v="ババ　ヨシタカ"/>
    <s v="馬場　佳隆"/>
    <n v="40012907"/>
    <n v="999"/>
    <s v="ババ　ヨシタカ"/>
    <s v="馬場　佳隆"/>
    <m/>
    <m/>
    <d v="1999-12-04T00:00:00"/>
    <d v="1999-12-04T00:00:00"/>
    <x v="65"/>
    <s v="男"/>
    <x v="1"/>
    <n v="400"/>
    <n v="8780006"/>
    <s v="大字平田３２２８番地"/>
    <m/>
    <s v="福岡県北九州市小倉北区足立２丁目１２番"/>
    <m/>
    <s v="馬場　秀行"/>
    <s v="   "/>
    <m/>
    <n v="0"/>
    <n v="0"/>
    <n v="2"/>
    <s v="世帯主"/>
    <n v="0"/>
    <s v="住登者"/>
    <n v="20230306"/>
    <n v="20220116"/>
    <n v="20230305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6"/>
    <s v="小仲尾"/>
    <x v="1407"/>
    <s v="タカハシ　コウセイ"/>
    <s v="髙橋　光政"/>
    <n v="1424"/>
    <n v="999"/>
    <s v="タカハシ　コウセイ"/>
    <s v="髙橋　光政"/>
    <m/>
    <m/>
    <d v="1950-02-01T00:00:00"/>
    <d v="1950-02-01T00:00:00"/>
    <x v="15"/>
    <s v="男"/>
    <x v="1"/>
    <n v="400"/>
    <n v="8780006"/>
    <s v="大字平田３８８５番地２"/>
    <m/>
    <s v="大分県竹田市大字平田３８８５番地２"/>
    <m/>
    <s v="髙橋　光政"/>
    <s v="   "/>
    <m/>
    <n v="0"/>
    <n v="0"/>
    <n v="2"/>
    <s v="世帯主"/>
    <n v="0"/>
    <s v="住登者"/>
    <n v="0"/>
    <n v="19801201"/>
    <n v="19890918"/>
    <x v="0"/>
    <m/>
    <m/>
    <m/>
    <m/>
    <x v="0"/>
    <x v="0"/>
    <x v="0"/>
    <n v="3"/>
    <x v="0"/>
    <n v="1"/>
    <n v="1"/>
    <s v=""/>
    <s v=""/>
    <s v=""/>
    <s v=""/>
    <s v=""/>
    <x v="0"/>
    <s v=""/>
    <n v="1"/>
    <n v="1"/>
  </r>
  <r>
    <x v="46"/>
    <s v="小仲尾"/>
    <x v="1408"/>
    <s v="ソエダ　ヒロシ"/>
    <s v="添田　宏"/>
    <n v="3761"/>
    <n v="999"/>
    <s v="ソエダ　ヒロシ"/>
    <s v="添田　宏"/>
    <m/>
    <m/>
    <d v="1960-12-25T00:00:00"/>
    <d v="1960-12-25T00:00:00"/>
    <x v="20"/>
    <s v="男"/>
    <x v="1"/>
    <n v="400"/>
    <n v="8780006"/>
    <s v="大字平田４７４８番地"/>
    <m/>
    <s v="大分県竹田市大字平田４７４８番地"/>
    <m/>
    <s v="添田　宏"/>
    <s v="   "/>
    <m/>
    <n v="0"/>
    <n v="0"/>
    <n v="2"/>
    <s v="世帯主"/>
    <n v="0"/>
    <s v="住登者"/>
    <n v="20210525"/>
    <n v="20010214"/>
    <n v="20010214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6"/>
    <s v="小仲尾"/>
    <x v="1409"/>
    <s v="ワタナベ　クニトシ"/>
    <s v="渡　國俊"/>
    <n v="5768"/>
    <n v="999"/>
    <s v="ワタナベ　ヤスコ"/>
    <s v="渡　安子"/>
    <m/>
    <m/>
    <d v="1948-08-08T00:00:00"/>
    <d v="1948-08-08T00:00:00"/>
    <x v="32"/>
    <s v="女"/>
    <x v="0"/>
    <n v="400"/>
    <n v="8780006"/>
    <s v="大字平田４３２１番地"/>
    <m/>
    <s v="大分県竹田市大字平田４３２１番地"/>
    <m/>
    <s v="渡　國俊"/>
    <s v="   "/>
    <m/>
    <n v="0"/>
    <n v="0"/>
    <n v="12"/>
    <s v="妻"/>
    <n v="0"/>
    <s v="住登者"/>
    <n v="0"/>
    <n v="19810905"/>
    <n v="19810905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46"/>
    <s v="小仲尾"/>
    <x v="1409"/>
    <s v="ワタナベ　クニトシ"/>
    <s v="渡　國俊"/>
    <n v="5769"/>
    <n v="999"/>
    <s v="ワタナベ　クニトシ"/>
    <s v="渡　國俊"/>
    <m/>
    <m/>
    <d v="1949-06-27T00:00:00"/>
    <d v="1949-06-27T00:00:00"/>
    <x v="32"/>
    <s v="男"/>
    <x v="1"/>
    <n v="400"/>
    <n v="8780006"/>
    <s v="大字平田４３２１番地"/>
    <m/>
    <s v="大分県竹田市大字平田４３２１番地"/>
    <m/>
    <s v="渡　國俊"/>
    <s v="   "/>
    <m/>
    <n v="0"/>
    <n v="0"/>
    <n v="2"/>
    <s v="世帯主"/>
    <n v="0"/>
    <s v="住登者"/>
    <n v="0"/>
    <n v="19860901"/>
    <n v="19860901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46"/>
    <s v="小仲尾"/>
    <x v="1410"/>
    <s v="オオツカ　タカシ"/>
    <s v="大塚　崇"/>
    <n v="5774"/>
    <n v="999"/>
    <s v="オオツカ　マサカズ"/>
    <s v="大塚　正一"/>
    <m/>
    <m/>
    <d v="1931-05-03T00:00:00"/>
    <d v="1931-05-03T00:00:00"/>
    <x v="61"/>
    <s v="男"/>
    <x v="1"/>
    <n v="400"/>
    <n v="8780006"/>
    <s v="大字平田４９２４番地"/>
    <m/>
    <s v="大分県竹田市大字平田４９２４番地"/>
    <m/>
    <s v="大塚　正一"/>
    <s v="   "/>
    <m/>
    <n v="0"/>
    <n v="0"/>
    <n v="51"/>
    <s v="父"/>
    <n v="0"/>
    <s v="住登者"/>
    <n v="20221219"/>
    <n v="19580417"/>
    <n v="19810110"/>
    <x v="0"/>
    <m/>
    <m/>
    <m/>
    <m/>
    <x v="0"/>
    <x v="1"/>
    <x v="0"/>
    <n v="3"/>
    <x v="1"/>
    <n v="1"/>
    <n v="1"/>
    <n v="1"/>
    <n v="1"/>
    <n v="1"/>
    <s v=""/>
    <s v=""/>
    <x v="0"/>
    <s v=""/>
    <n v="1"/>
    <s v=""/>
  </r>
  <r>
    <x v="46"/>
    <s v="小仲尾"/>
    <x v="1410"/>
    <s v="オオツカ　タカシ"/>
    <s v="大塚　崇"/>
    <n v="5775"/>
    <n v="999"/>
    <s v="オオツカ　ミエコ"/>
    <s v="大塚　美枝子"/>
    <m/>
    <m/>
    <d v="1939-03-12T00:00:00"/>
    <d v="1939-03-12T00:00:00"/>
    <x v="50"/>
    <s v="女"/>
    <x v="0"/>
    <n v="400"/>
    <n v="8780006"/>
    <s v="大字平田４９２４番地"/>
    <m/>
    <s v="大分県竹田市大字平田４９２４番地"/>
    <m/>
    <s v="大塚　正一"/>
    <s v="   "/>
    <m/>
    <n v="0"/>
    <n v="0"/>
    <n v="52"/>
    <s v="母"/>
    <n v="0"/>
    <s v="住登者"/>
    <n v="20221219"/>
    <n v="19390312"/>
    <n v="19810110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6"/>
    <s v="小仲尾"/>
    <x v="1411"/>
    <s v="オオツカ　コチヨ"/>
    <s v="大塚　コチ代"/>
    <n v="5777"/>
    <n v="999"/>
    <s v="オオツカ　コチヨ"/>
    <s v="大塚　コチ代"/>
    <m/>
    <m/>
    <d v="1929-04-08T00:00:00"/>
    <d v="1929-04-08T00:00:00"/>
    <x v="75"/>
    <s v="女"/>
    <x v="0"/>
    <n v="400"/>
    <n v="8780006"/>
    <s v="大字平田４９２５番地"/>
    <m/>
    <s v="大分県竹田市大字平田４９２５番地"/>
    <m/>
    <s v="大塚　太"/>
    <s v="   "/>
    <m/>
    <n v="0"/>
    <n v="0"/>
    <n v="2"/>
    <s v="世帯主"/>
    <n v="0"/>
    <s v="住登者"/>
    <n v="0"/>
    <n v="19520412"/>
    <n v="19520412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6"/>
    <s v="小仲尾"/>
    <x v="1412"/>
    <s v="オオツカ　シュクオ"/>
    <s v="大塚　祝百"/>
    <n v="5778"/>
    <n v="999"/>
    <s v="オオツカ　シュクオ"/>
    <s v="大塚　祝百"/>
    <m/>
    <m/>
    <d v="1935-04-01T00:00:00"/>
    <d v="1935-04-01T00:00:00"/>
    <x v="8"/>
    <s v="男"/>
    <x v="1"/>
    <n v="400"/>
    <n v="8780006"/>
    <s v="大字平田３３９１番地１"/>
    <m/>
    <s v="大分県竹田市大字平田３４０１番地"/>
    <m/>
    <s v="大塚　祝百"/>
    <s v="   "/>
    <m/>
    <n v="0"/>
    <n v="0"/>
    <n v="2"/>
    <s v="世帯主"/>
    <n v="0"/>
    <s v="住登者"/>
    <n v="0"/>
    <n v="19350401"/>
    <n v="19780627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6"/>
    <s v="小仲尾"/>
    <x v="1412"/>
    <s v="オオツカ　シュクオ"/>
    <s v="大塚　祝百"/>
    <n v="5779"/>
    <n v="999"/>
    <s v="オオツカ　マシコ"/>
    <s v="大塚　マシ子"/>
    <m/>
    <m/>
    <d v="1938-06-26T00:00:00"/>
    <d v="1938-06-26T00:00:00"/>
    <x v="58"/>
    <s v="女"/>
    <x v="0"/>
    <n v="400"/>
    <n v="8780006"/>
    <s v="大字平田３３９１番地１"/>
    <m/>
    <s v="大分県竹田市大字平田３４０１番地"/>
    <m/>
    <s v="大塚　祝百"/>
    <s v="   "/>
    <m/>
    <n v="0"/>
    <n v="0"/>
    <n v="12"/>
    <s v="妻"/>
    <n v="0"/>
    <s v="住登者"/>
    <n v="0"/>
    <n v="19620827"/>
    <n v="19780627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6"/>
    <s v="小仲尾"/>
    <x v="1413"/>
    <s v="オオツカ　ショウジロウ"/>
    <s v="大塚　昭二郎"/>
    <n v="5783"/>
    <n v="999"/>
    <s v="オオツカ　カツヨ"/>
    <s v="大塚　勝代"/>
    <m/>
    <m/>
    <d v="1937-11-06T00:00:00"/>
    <d v="1937-11-06T00:00:00"/>
    <x v="58"/>
    <s v="女"/>
    <x v="0"/>
    <n v="400"/>
    <n v="8780006"/>
    <s v="大字平田４８０８番地１"/>
    <m/>
    <s v="大分県竹田市大字平田４８０８番地３"/>
    <m/>
    <s v="大塚　一義"/>
    <s v="   "/>
    <m/>
    <n v="0"/>
    <n v="0"/>
    <n v="52"/>
    <s v="母"/>
    <n v="0"/>
    <s v="住登者"/>
    <n v="0"/>
    <n v="19740809"/>
    <n v="19740809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n v="1"/>
  </r>
  <r>
    <x v="46"/>
    <s v="小仲尾"/>
    <x v="1414"/>
    <s v="オオツカ　ヤスオミ"/>
    <s v="大塚　尉臣"/>
    <n v="5786"/>
    <n v="999"/>
    <s v="オオツカ　ヤスオミ"/>
    <s v="大塚　尉臣"/>
    <m/>
    <m/>
    <d v="1931-09-16T00:00:00"/>
    <d v="1931-09-16T00:00:00"/>
    <x v="49"/>
    <s v="男"/>
    <x v="1"/>
    <n v="400"/>
    <n v="8780006"/>
    <s v="大字平田４７９２番地"/>
    <m/>
    <s v="大分県竹田市大字平田４７９２番地"/>
    <m/>
    <s v="大塚　尉臣"/>
    <s v="   "/>
    <m/>
    <n v="0"/>
    <n v="0"/>
    <n v="2"/>
    <s v="世帯主"/>
    <n v="0"/>
    <s v="住登者"/>
    <n v="0"/>
    <n v="19310916"/>
    <n v="19310916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6"/>
    <s v="小仲尾"/>
    <x v="1415"/>
    <s v="ゴトウ　ツヨシ"/>
    <s v="後藤　強"/>
    <n v="5792"/>
    <n v="999"/>
    <s v="ゴトウ　ツヨシ"/>
    <s v="後藤　強"/>
    <m/>
    <m/>
    <d v="1937-09-16T00:00:00"/>
    <d v="1937-09-16T00:00:00"/>
    <x v="58"/>
    <s v="男"/>
    <x v="1"/>
    <n v="400"/>
    <n v="8780006"/>
    <s v="大字平田４３３７番地"/>
    <m/>
    <s v="大分県竹田市大字平田４３３７番地"/>
    <m/>
    <s v="後藤　強"/>
    <s v="   "/>
    <m/>
    <n v="0"/>
    <n v="0"/>
    <n v="2"/>
    <s v="世帯主"/>
    <n v="0"/>
    <s v="住登者"/>
    <n v="0"/>
    <n v="19370916"/>
    <n v="19370916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6"/>
    <s v="小仲尾"/>
    <x v="1415"/>
    <s v="ゴトウ　ツヨシ"/>
    <s v="後藤　強"/>
    <n v="5793"/>
    <n v="999"/>
    <s v="ゴトウ　ヒデコ"/>
    <s v="後藤　ヒデコ"/>
    <m/>
    <m/>
    <d v="1937-08-15T00:00:00"/>
    <d v="1937-08-15T00:00:00"/>
    <x v="58"/>
    <s v="女"/>
    <x v="0"/>
    <n v="400"/>
    <n v="8780006"/>
    <s v="大字平田４３３７番地"/>
    <m/>
    <s v="大分県竹田市大字平田４３３７番地"/>
    <m/>
    <s v="後藤　強"/>
    <s v="   "/>
    <m/>
    <n v="0"/>
    <n v="0"/>
    <n v="12"/>
    <s v="妻"/>
    <n v="0"/>
    <s v="住登者"/>
    <n v="0"/>
    <n v="19620214"/>
    <n v="19620214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6"/>
    <s v="小仲尾"/>
    <x v="1416"/>
    <s v="ゴトウ　ケンソウ"/>
    <s v="後藤　賢荘"/>
    <n v="5797"/>
    <n v="999"/>
    <s v="ゴトウ　トシコ"/>
    <s v="後藤　敏子"/>
    <m/>
    <m/>
    <d v="1933-02-18T00:00:00"/>
    <d v="1933-02-18T00:00:00"/>
    <x v="51"/>
    <s v="女"/>
    <x v="0"/>
    <n v="400"/>
    <n v="8780006"/>
    <s v="大字平田３９０３番地１"/>
    <m/>
    <s v="大分県竹田市大字平田３９０３番地"/>
    <m/>
    <s v="後藤　盛一"/>
    <s v="   "/>
    <m/>
    <n v="0"/>
    <n v="0"/>
    <n v="52"/>
    <s v="母"/>
    <n v="0"/>
    <s v="住登者"/>
    <n v="0"/>
    <n v="19330218"/>
    <n v="19560801"/>
    <x v="0"/>
    <m/>
    <m/>
    <m/>
    <m/>
    <x v="0"/>
    <x v="1"/>
    <x v="0"/>
    <n v="3"/>
    <x v="1"/>
    <n v="1"/>
    <n v="1"/>
    <n v="1"/>
    <n v="1"/>
    <n v="1"/>
    <s v=""/>
    <s v=""/>
    <x v="0"/>
    <s v=""/>
    <n v="1"/>
    <s v=""/>
  </r>
  <r>
    <x v="46"/>
    <s v="小仲尾"/>
    <x v="1416"/>
    <s v="ゴトウ　ケンソウ"/>
    <s v="後藤　賢荘"/>
    <n v="5798"/>
    <n v="999"/>
    <s v="ゴトウ　ケンソウ"/>
    <s v="後藤　賢荘"/>
    <m/>
    <m/>
    <d v="1956-08-29T00:00:00"/>
    <d v="1956-08-29T00:00:00"/>
    <x v="52"/>
    <s v="男"/>
    <x v="1"/>
    <n v="400"/>
    <n v="8780006"/>
    <s v="大字平田３９０３番地１"/>
    <m/>
    <s v="大分県竹田市大字平田３９０３番地１"/>
    <m/>
    <s v="後藤　賢荘"/>
    <s v="   "/>
    <m/>
    <n v="0"/>
    <n v="0"/>
    <n v="2"/>
    <s v="世帯主"/>
    <n v="0"/>
    <s v="住登者"/>
    <n v="0"/>
    <n v="19790224"/>
    <n v="19790224"/>
    <x v="0"/>
    <m/>
    <m/>
    <m/>
    <m/>
    <x v="0"/>
    <x v="0"/>
    <x v="0"/>
    <n v="3"/>
    <x v="0"/>
    <n v="1"/>
    <s v=""/>
    <s v=""/>
    <s v=""/>
    <s v=""/>
    <s v=""/>
    <s v=""/>
    <x v="0"/>
    <s v=""/>
    <n v="1"/>
    <s v=""/>
  </r>
  <r>
    <x v="46"/>
    <s v="小仲尾"/>
    <x v="1416"/>
    <s v="ゴトウ　ケンソウ"/>
    <s v="後藤　賢荘"/>
    <n v="5799"/>
    <n v="999"/>
    <s v="ゴトウ　ヒロミ"/>
    <s v="後藤　弘美"/>
    <m/>
    <m/>
    <d v="1961-09-19T00:00:00"/>
    <d v="1961-09-19T00:00:00"/>
    <x v="82"/>
    <s v="女"/>
    <x v="0"/>
    <n v="400"/>
    <n v="8780006"/>
    <s v="大字平田３９０３番地１"/>
    <m/>
    <s v="大分県竹田市大字平田３９０３番地１"/>
    <m/>
    <s v="後藤　賢荘"/>
    <s v="   "/>
    <m/>
    <n v="0"/>
    <n v="0"/>
    <n v="12"/>
    <s v="妻"/>
    <n v="0"/>
    <s v="住登者"/>
    <n v="0"/>
    <n v="19610919"/>
    <n v="20030910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6"/>
    <s v="小仲尾"/>
    <x v="1417"/>
    <s v="ゴトウ　フミオ"/>
    <s v="後藤　文夫"/>
    <n v="5804"/>
    <n v="999"/>
    <s v="ゴトウ　フミオ"/>
    <s v="後藤　文夫"/>
    <m/>
    <m/>
    <d v="1949-11-03T00:00:00"/>
    <d v="1949-11-03T00:00:00"/>
    <x v="15"/>
    <s v="男"/>
    <x v="1"/>
    <n v="400"/>
    <n v="8780006"/>
    <s v="大字平田３９１０番地"/>
    <m/>
    <s v="大分県竹田市大字平田３９１０番地"/>
    <m/>
    <s v="後藤　文夫"/>
    <s v="   "/>
    <m/>
    <n v="0"/>
    <n v="0"/>
    <n v="2"/>
    <s v="世帯主"/>
    <n v="0"/>
    <s v="住登者"/>
    <n v="0"/>
    <n v="19491103"/>
    <n v="19841015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46"/>
    <s v="小仲尾"/>
    <x v="1417"/>
    <s v="ゴトウ　フミオ"/>
    <s v="後藤　文夫"/>
    <n v="5805"/>
    <n v="999"/>
    <s v="ゴトウ　マユミ"/>
    <s v="後藤　眞弓"/>
    <m/>
    <m/>
    <d v="1953-04-21T00:00:00"/>
    <d v="1953-04-21T00:00:00"/>
    <x v="13"/>
    <s v="女"/>
    <x v="0"/>
    <n v="400"/>
    <n v="8780006"/>
    <s v="大字平田３９１０番地"/>
    <m/>
    <s v="大分県竹田市大字平田３９１０番地"/>
    <m/>
    <s v="後藤　文夫"/>
    <s v="   "/>
    <m/>
    <n v="0"/>
    <n v="0"/>
    <n v="12"/>
    <s v="妻"/>
    <n v="0"/>
    <s v="住登者"/>
    <n v="0"/>
    <n v="19530421"/>
    <n v="19841015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46"/>
    <s v="小仲尾"/>
    <x v="1418"/>
    <s v="サカイ　ヤスキ"/>
    <s v="酒井　恭喜"/>
    <n v="5813"/>
    <n v="999"/>
    <s v="サカイ　フミエ"/>
    <s v="酒井　フミヱ"/>
    <m/>
    <m/>
    <d v="1922-12-10T00:00:00"/>
    <d v="1922-12-10T00:00:00"/>
    <x v="104"/>
    <s v="女"/>
    <x v="0"/>
    <n v="400"/>
    <n v="8780006"/>
    <s v="大字平田４３２８番地２"/>
    <m/>
    <s v="大分県竹田市大字平田４３５９番地"/>
    <m/>
    <s v="酒井　三義"/>
    <s v="   "/>
    <m/>
    <n v="0"/>
    <n v="0"/>
    <n v="52"/>
    <s v="母"/>
    <n v="0"/>
    <s v="住登者"/>
    <n v="0"/>
    <n v="19470309"/>
    <n v="19841005"/>
    <x v="0"/>
    <m/>
    <m/>
    <m/>
    <m/>
    <x v="0"/>
    <x v="1"/>
    <x v="0"/>
    <n v="3"/>
    <x v="1"/>
    <n v="1"/>
    <n v="1"/>
    <n v="1"/>
    <n v="1"/>
    <n v="1"/>
    <n v="1"/>
    <s v=""/>
    <x v="0"/>
    <s v=""/>
    <n v="1"/>
    <s v=""/>
  </r>
  <r>
    <x v="46"/>
    <s v="小仲尾"/>
    <x v="1418"/>
    <s v="サカイ　ヤスキ"/>
    <s v="酒井　恭喜"/>
    <n v="5814"/>
    <n v="999"/>
    <s v="サカイ　ヤスキ"/>
    <s v="酒井　恭喜"/>
    <m/>
    <m/>
    <d v="1950-07-25T00:00:00"/>
    <d v="1950-07-25T00:00:00"/>
    <x v="15"/>
    <s v="男"/>
    <x v="1"/>
    <n v="400"/>
    <n v="8780006"/>
    <s v="大字平田４３２８番地２"/>
    <m/>
    <s v="大分県竹田市大字平田４３５９番地"/>
    <m/>
    <s v="酒井　恭喜"/>
    <s v="   "/>
    <m/>
    <n v="0"/>
    <n v="0"/>
    <n v="2"/>
    <s v="世帯主"/>
    <n v="0"/>
    <s v="住登者"/>
    <n v="0"/>
    <n v="19730301"/>
    <n v="19841005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46"/>
    <s v="小仲尾"/>
    <x v="1418"/>
    <s v="サカイ　ヤスキ"/>
    <s v="酒井　恭喜"/>
    <n v="5815"/>
    <n v="999"/>
    <s v="サカイ　ミチコ"/>
    <s v="酒井　美智子"/>
    <m/>
    <m/>
    <d v="1953-03-04T00:00:00"/>
    <d v="1953-03-04T00:00:00"/>
    <x v="13"/>
    <s v="女"/>
    <x v="0"/>
    <n v="400"/>
    <n v="8780006"/>
    <s v="大字平田４３２８番地２"/>
    <m/>
    <s v="大分県竹田市大字平田４３５９番地"/>
    <m/>
    <s v="酒井　恭喜"/>
    <s v="   "/>
    <m/>
    <n v="0"/>
    <n v="0"/>
    <n v="12"/>
    <s v="妻"/>
    <n v="0"/>
    <s v="住登者"/>
    <n v="0"/>
    <n v="19760703"/>
    <n v="19841005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46"/>
    <s v="小仲尾"/>
    <x v="1419"/>
    <s v="ソエダ　マサミ"/>
    <s v="添田　正三"/>
    <n v="5828"/>
    <n v="999"/>
    <s v="ソエダ　マサミ"/>
    <s v="添田　正三"/>
    <m/>
    <m/>
    <d v="1936-04-01T00:00:00"/>
    <d v="1936-04-01T00:00:00"/>
    <x v="36"/>
    <s v="男"/>
    <x v="1"/>
    <n v="400"/>
    <n v="8780006"/>
    <s v="大字平田３５３９番地"/>
    <m/>
    <s v="大分県竹田市大字平田３５３９番地"/>
    <m/>
    <s v="添田　正三"/>
    <s v="   "/>
    <m/>
    <n v="0"/>
    <n v="0"/>
    <n v="2"/>
    <s v="世帯主"/>
    <n v="0"/>
    <s v="住登者"/>
    <n v="0"/>
    <n v="19740321"/>
    <n v="19740331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6"/>
    <s v="小仲尾"/>
    <x v="1419"/>
    <s v="ソエダ　マサミ"/>
    <s v="添田　正三"/>
    <n v="5829"/>
    <n v="999"/>
    <s v="ソエダ　ノブコ"/>
    <s v="添田　信子"/>
    <m/>
    <m/>
    <d v="1936-04-09T00:00:00"/>
    <d v="1936-04-09T00:00:00"/>
    <x v="36"/>
    <s v="女"/>
    <x v="0"/>
    <n v="400"/>
    <n v="8780006"/>
    <s v="大字平田３５３９番地"/>
    <m/>
    <s v="大分県竹田市大字平田３５３９番地"/>
    <m/>
    <s v="添田　正三"/>
    <s v="   "/>
    <m/>
    <n v="0"/>
    <n v="0"/>
    <n v="12"/>
    <s v="妻"/>
    <n v="0"/>
    <s v="住登者"/>
    <n v="0"/>
    <n v="19580506"/>
    <n v="19580506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6"/>
    <s v="小仲尾"/>
    <x v="1420"/>
    <s v="ソエダ　ユキコ"/>
    <s v="添田　幸子"/>
    <n v="5837"/>
    <n v="999"/>
    <s v="ソエダ　ユキコ"/>
    <s v="添田　幸子"/>
    <m/>
    <m/>
    <d v="1929-07-07T00:00:00"/>
    <d v="1929-07-07T00:00:00"/>
    <x v="75"/>
    <s v="女"/>
    <x v="0"/>
    <n v="400"/>
    <n v="8780006"/>
    <s v="大字平田３４１３番地"/>
    <m/>
    <s v="大分県竹田市大字平田３４１３番地"/>
    <m/>
    <s v="添田　耕平"/>
    <s v="   "/>
    <m/>
    <n v="0"/>
    <n v="0"/>
    <n v="2"/>
    <s v="世帯主"/>
    <n v="0"/>
    <s v="住登者"/>
    <n v="0"/>
    <n v="19490610"/>
    <n v="19490610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s v=""/>
  </r>
  <r>
    <x v="46"/>
    <s v="小仲尾"/>
    <x v="1420"/>
    <s v="ソエダ　ユキコ"/>
    <s v="添田　幸子"/>
    <n v="5838"/>
    <n v="999"/>
    <s v="ソエダ　クニヒコ"/>
    <s v="添田　彦"/>
    <m/>
    <m/>
    <d v="1954-05-15T00:00:00"/>
    <d v="1954-05-15T00:00:00"/>
    <x v="38"/>
    <s v="男"/>
    <x v="1"/>
    <n v="400"/>
    <n v="8780006"/>
    <s v="大字平田３４１３番地"/>
    <m/>
    <s v="大分県竹田市大字平田３４１３番地"/>
    <m/>
    <s v="添田　耕平"/>
    <s v="   "/>
    <m/>
    <n v="0"/>
    <n v="0"/>
    <n v="20"/>
    <s v="子"/>
    <n v="0"/>
    <s v="住登者"/>
    <n v="0"/>
    <n v="19861101"/>
    <n v="19861101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46"/>
    <s v="小仲尾"/>
    <x v="1421"/>
    <s v="ソエダ　シゲヒロ"/>
    <s v="添田　成裕"/>
    <n v="5839"/>
    <n v="999"/>
    <s v="ソエダ　シゲヒロ"/>
    <s v="添田　成裕"/>
    <m/>
    <m/>
    <d v="1934-01-26T00:00:00"/>
    <d v="1934-01-26T00:00:00"/>
    <x v="35"/>
    <s v="男"/>
    <x v="1"/>
    <n v="400"/>
    <n v="8780006"/>
    <s v="大字平田４７４８番地"/>
    <m/>
    <s v="大分県竹田市大字平田４７４８番地"/>
    <m/>
    <s v="添田　成裕"/>
    <s v="   "/>
    <m/>
    <n v="0"/>
    <n v="0"/>
    <n v="2"/>
    <s v="世帯主"/>
    <n v="0"/>
    <s v="住登者"/>
    <n v="0"/>
    <n v="19340126"/>
    <n v="19340126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6"/>
    <s v="小仲尾"/>
    <x v="1422"/>
    <s v="ソエダ　モリマサ"/>
    <s v="添田　盛正"/>
    <n v="5841"/>
    <n v="999"/>
    <s v="ソエダ　モリマサ"/>
    <s v="添田　盛正"/>
    <m/>
    <m/>
    <d v="1930-10-27T00:00:00"/>
    <d v="1930-10-27T00:00:00"/>
    <x v="61"/>
    <s v="男"/>
    <x v="1"/>
    <n v="400"/>
    <n v="8780006"/>
    <s v="大字平田４７４９番地"/>
    <m/>
    <s v="大分県竹田市大字平田４７４９番地"/>
    <m/>
    <s v="添田　盛正"/>
    <s v="   "/>
    <m/>
    <n v="0"/>
    <n v="0"/>
    <n v="2"/>
    <s v="世帯主"/>
    <n v="0"/>
    <s v="住登者"/>
    <n v="0"/>
    <n v="19780511"/>
    <n v="19780511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s v=""/>
  </r>
  <r>
    <x v="46"/>
    <s v="小仲尾"/>
    <x v="1422"/>
    <s v="ソエダ　モリマサ"/>
    <s v="添田　盛正"/>
    <n v="5843"/>
    <n v="999"/>
    <s v="ソエダ　リュウ"/>
    <s v="添田　龍"/>
    <m/>
    <m/>
    <d v="1961-02-09T00:00:00"/>
    <d v="1961-02-09T00:00:00"/>
    <x v="20"/>
    <s v="男"/>
    <x v="1"/>
    <n v="400"/>
    <n v="8780006"/>
    <s v="大字平田４７４９番地"/>
    <m/>
    <s v="大分県竹田市大字平田４７４９番地"/>
    <m/>
    <s v="添田　龍"/>
    <s v="   "/>
    <m/>
    <n v="0"/>
    <n v="0"/>
    <n v="20"/>
    <s v="子"/>
    <n v="0"/>
    <s v="住登者"/>
    <n v="0"/>
    <n v="19610209"/>
    <n v="19610209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6"/>
    <s v="小仲尾"/>
    <x v="1423"/>
    <s v="ソエダ　ヤスノリ"/>
    <s v="田　晏伯"/>
    <n v="5845"/>
    <n v="999"/>
    <s v="ソエダ　ヤスノリ"/>
    <s v="田　晏伯"/>
    <m/>
    <m/>
    <d v="1942-01-28T00:00:00"/>
    <d v="1942-01-28T00:00:00"/>
    <x v="9"/>
    <s v="男"/>
    <x v="1"/>
    <n v="400"/>
    <n v="8780006"/>
    <s v="大字平田４６２７番地２"/>
    <m/>
    <s v="大分県竹田市大字平田４７６０番地"/>
    <m/>
    <s v="田　晏伯"/>
    <s v="   "/>
    <m/>
    <n v="0"/>
    <n v="0"/>
    <n v="2"/>
    <s v="世帯主"/>
    <n v="0"/>
    <s v="住登者"/>
    <n v="0"/>
    <n v="19610928"/>
    <n v="20000301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6"/>
    <s v="小仲尾"/>
    <x v="1423"/>
    <s v="ソエダ　ヤスノリ"/>
    <s v="田　晏伯"/>
    <n v="5846"/>
    <n v="999"/>
    <s v="ソエダ　タカコ"/>
    <s v="田　子"/>
    <m/>
    <m/>
    <d v="1941-02-02T00:00:00"/>
    <d v="1941-02-02T00:00:00"/>
    <x v="3"/>
    <s v="女"/>
    <x v="0"/>
    <n v="400"/>
    <n v="8780006"/>
    <s v="大字平田４６２７番地２"/>
    <m/>
    <s v="大分県竹田市大字平田４７６０番地"/>
    <m/>
    <s v="田　晏伯"/>
    <s v="   "/>
    <m/>
    <n v="0"/>
    <n v="0"/>
    <n v="12"/>
    <s v="妻"/>
    <n v="0"/>
    <s v="住登者"/>
    <n v="0"/>
    <n v="19600324"/>
    <n v="20000301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6"/>
    <s v="小仲尾"/>
    <x v="1424"/>
    <s v="タカハシ　チカコ"/>
    <s v="髙橋　千賀子"/>
    <n v="5860"/>
    <n v="999"/>
    <s v="タカハシ　チカコ"/>
    <s v="髙橋　千賀子"/>
    <m/>
    <m/>
    <d v="1933-10-16T00:00:00"/>
    <d v="1933-10-16T00:00:00"/>
    <x v="35"/>
    <s v="女"/>
    <x v="0"/>
    <n v="400"/>
    <n v="8780006"/>
    <s v="大字平田３６５６番地２"/>
    <m/>
    <s v="大分県竹田市大字平田３６５６番地２"/>
    <m/>
    <s v="髙橋　里士"/>
    <s v="   "/>
    <m/>
    <n v="0"/>
    <n v="0"/>
    <n v="2"/>
    <s v="世帯主"/>
    <n v="0"/>
    <s v="住登者"/>
    <n v="0"/>
    <n v="19331016"/>
    <n v="19560209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6"/>
    <s v="小仲尾"/>
    <x v="1425"/>
    <s v="タカハシ　ナオヒロ"/>
    <s v="髙橋　直浩"/>
    <n v="5865"/>
    <n v="999"/>
    <s v="タカハシ　ナオヒロ"/>
    <s v="髙橋　直浩"/>
    <m/>
    <m/>
    <d v="1963-01-27T00:00:00"/>
    <d v="1963-01-27T00:00:00"/>
    <x v="56"/>
    <s v="男"/>
    <x v="1"/>
    <n v="400"/>
    <n v="8780006"/>
    <s v="大字平田３７８５番地"/>
    <m/>
    <s v="大分県竹田市大字平田３７８５番地"/>
    <m/>
    <s v="髙橋　二夫"/>
    <s v="   "/>
    <m/>
    <n v="0"/>
    <n v="0"/>
    <n v="2"/>
    <s v="世帯主"/>
    <n v="0"/>
    <s v="住登者"/>
    <n v="0"/>
    <n v="19860904"/>
    <n v="19860904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6"/>
    <s v="小仲尾"/>
    <x v="1426"/>
    <s v="タカハシ　アヤコ"/>
    <s v="髙橋　綾子"/>
    <n v="5868"/>
    <n v="999"/>
    <s v="タカハシ　アヤコ"/>
    <s v="髙橋　綾子"/>
    <m/>
    <m/>
    <d v="1936-01-05T00:00:00"/>
    <d v="1936-01-05T00:00:00"/>
    <x v="36"/>
    <s v="女"/>
    <x v="0"/>
    <n v="400"/>
    <n v="8780006"/>
    <s v="大字平田３７９１番地"/>
    <m/>
    <s v="大分県竹田市大字平田３７９１番地"/>
    <m/>
    <s v="髙橋　申光"/>
    <s v="   "/>
    <m/>
    <n v="0"/>
    <n v="0"/>
    <n v="2"/>
    <s v="世帯主"/>
    <n v="0"/>
    <s v="住登者"/>
    <n v="0"/>
    <n v="19600928"/>
    <n v="19600628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46"/>
    <s v="小仲尾"/>
    <x v="1427"/>
    <s v="タカハシ　トシアキ"/>
    <s v="高橋　俊明"/>
    <n v="5881"/>
    <n v="999"/>
    <s v="タカハシ　トシアキ"/>
    <s v="高橋　俊明"/>
    <m/>
    <m/>
    <d v="1951-05-07T00:00:00"/>
    <d v="1951-05-07T00:00:00"/>
    <x v="0"/>
    <s v="男"/>
    <x v="1"/>
    <n v="400"/>
    <n v="8780006"/>
    <s v="大字平田３６５６番地２"/>
    <m/>
    <s v="大分県竹田市大字平田３６５６番地２"/>
    <m/>
    <s v="高橋　俊明"/>
    <s v="   "/>
    <m/>
    <n v="0"/>
    <n v="0"/>
    <n v="2"/>
    <s v="世帯主"/>
    <n v="0"/>
    <s v="住登者"/>
    <n v="0"/>
    <n v="19840416"/>
    <n v="19840416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46"/>
    <s v="小仲尾"/>
    <x v="1427"/>
    <s v="タカハシ　トシアキ"/>
    <s v="高橋　俊明"/>
    <n v="5882"/>
    <n v="999"/>
    <s v="タカハシ　ハツミ"/>
    <s v="高橋　はつみ"/>
    <m/>
    <m/>
    <d v="1957-04-27T00:00:00"/>
    <d v="1957-04-27T00:00:00"/>
    <x v="52"/>
    <s v="女"/>
    <x v="0"/>
    <n v="400"/>
    <n v="8780006"/>
    <s v="大字平田３６５６番地２"/>
    <m/>
    <s v="大分県竹田市大字平田３６５６番地２"/>
    <m/>
    <s v="高橋　俊明"/>
    <s v="   "/>
    <m/>
    <n v="0"/>
    <n v="0"/>
    <n v="12"/>
    <s v="妻"/>
    <n v="0"/>
    <s v="住登者"/>
    <n v="0"/>
    <n v="19840416"/>
    <n v="19840416"/>
    <x v="0"/>
    <m/>
    <m/>
    <m/>
    <m/>
    <x v="0"/>
    <x v="0"/>
    <x v="0"/>
    <n v="3"/>
    <x v="1"/>
    <n v="1"/>
    <s v=""/>
    <s v=""/>
    <s v=""/>
    <s v=""/>
    <s v=""/>
    <s v=""/>
    <x v="0"/>
    <s v=""/>
    <n v="1"/>
    <s v=""/>
  </r>
  <r>
    <x v="46"/>
    <s v="小仲尾"/>
    <x v="1428"/>
    <s v="ワタナベ　ムネユキ"/>
    <s v="渡　宗幸"/>
    <n v="5888"/>
    <n v="999"/>
    <s v="ワタナベ　ムネユキ"/>
    <s v="渡　宗幸"/>
    <m/>
    <m/>
    <d v="1939-06-05T00:00:00"/>
    <d v="1939-06-05T00:00:00"/>
    <x v="50"/>
    <s v="男"/>
    <x v="1"/>
    <n v="400"/>
    <n v="8780006"/>
    <s v="大字平田３８８１番地"/>
    <m/>
    <s v="大分県竹田市大字平田３８８１番地"/>
    <m/>
    <s v="渡　宗幸"/>
    <s v="   "/>
    <m/>
    <n v="0"/>
    <n v="0"/>
    <n v="2"/>
    <s v="世帯主"/>
    <n v="0"/>
    <s v="住登者"/>
    <n v="0"/>
    <n v="19620306"/>
    <n v="19620306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6"/>
    <s v="小仲尾"/>
    <x v="1428"/>
    <s v="ワタナベ　ムネユキ"/>
    <s v="渡　宗幸"/>
    <n v="5889"/>
    <n v="999"/>
    <s v="ワタナベ　ミツコ"/>
    <s v="渡　充子"/>
    <m/>
    <m/>
    <d v="1942-04-27T00:00:00"/>
    <d v="1942-04-27T00:00:00"/>
    <x v="9"/>
    <s v="女"/>
    <x v="0"/>
    <n v="400"/>
    <n v="8780006"/>
    <s v="大字平田３８８１番地"/>
    <m/>
    <s v="大分県竹田市大字平田３８８１番地"/>
    <m/>
    <s v="渡　宗幸"/>
    <s v="   "/>
    <m/>
    <n v="0"/>
    <n v="0"/>
    <n v="12"/>
    <s v="妻"/>
    <n v="0"/>
    <s v="住登者"/>
    <n v="0"/>
    <n v="19670802"/>
    <n v="19670802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6"/>
    <s v="小仲尾"/>
    <x v="1429"/>
    <s v="ワタナベ　エツミツ"/>
    <s v="渡　悦充"/>
    <n v="5894"/>
    <n v="999"/>
    <s v="ワタナベ　エツミツ"/>
    <s v="渡　悦充"/>
    <m/>
    <m/>
    <d v="1948-02-24T00:00:00"/>
    <d v="1948-02-24T00:00:00"/>
    <x v="7"/>
    <s v="男"/>
    <x v="1"/>
    <n v="400"/>
    <n v="8780006"/>
    <s v="大字平田４５５８番地"/>
    <m/>
    <s v="大分県竹田市大字平田４５５８番地"/>
    <m/>
    <s v="渡　悦充"/>
    <s v="   "/>
    <m/>
    <n v="0"/>
    <n v="0"/>
    <n v="2"/>
    <s v="世帯主"/>
    <n v="0"/>
    <s v="住登者"/>
    <n v="0"/>
    <n v="19720327"/>
    <n v="19720327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46"/>
    <s v="小仲尾"/>
    <x v="1429"/>
    <s v="ワタナベ　エツミツ"/>
    <s v="渡　悦充"/>
    <n v="5895"/>
    <n v="999"/>
    <s v="ワタナベ　トクコ"/>
    <s v="渡　德子"/>
    <m/>
    <m/>
    <d v="1951-04-01T00:00:00"/>
    <d v="1951-04-01T00:00:00"/>
    <x v="0"/>
    <s v="女"/>
    <x v="0"/>
    <n v="400"/>
    <n v="8780006"/>
    <s v="大字平田４５５８番地"/>
    <m/>
    <s v="大分県竹田市大字平田４５５８番地"/>
    <m/>
    <s v="渡　悦充"/>
    <s v="   "/>
    <m/>
    <n v="0"/>
    <n v="0"/>
    <n v="12"/>
    <s v="妻"/>
    <n v="0"/>
    <s v="住登者"/>
    <n v="0"/>
    <n v="19760602"/>
    <n v="19760602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46"/>
    <s v="小仲尾"/>
    <x v="1429"/>
    <s v="ワタナベ　エツミツ"/>
    <s v="渡　悦充"/>
    <n v="5899"/>
    <n v="999"/>
    <s v="ワタナベ　ヒデコ"/>
    <s v="渡　ヒデコ"/>
    <m/>
    <m/>
    <d v="1924-06-28T00:00:00"/>
    <d v="1924-06-28T00:00:00"/>
    <x v="98"/>
    <s v="女"/>
    <x v="0"/>
    <n v="400"/>
    <n v="8780006"/>
    <s v="大字平田４５５８番地"/>
    <m/>
    <s v="大分県竹田市大字平田４５５８番地"/>
    <m/>
    <s v="渡　益良"/>
    <s v="   "/>
    <m/>
    <n v="0"/>
    <n v="0"/>
    <n v="52"/>
    <s v="母"/>
    <n v="0"/>
    <s v="住登者"/>
    <n v="0"/>
    <n v="19480121"/>
    <n v="19480121"/>
    <x v="0"/>
    <m/>
    <m/>
    <m/>
    <m/>
    <x v="0"/>
    <x v="1"/>
    <x v="0"/>
    <n v="3"/>
    <x v="1"/>
    <n v="1"/>
    <n v="1"/>
    <n v="1"/>
    <n v="1"/>
    <n v="1"/>
    <n v="1"/>
    <s v=""/>
    <x v="0"/>
    <s v=""/>
    <n v="1"/>
    <s v=""/>
  </r>
  <r>
    <x v="46"/>
    <s v="小仲尾"/>
    <x v="1430"/>
    <s v="ワタナベ　ミツエ"/>
    <s v="渡　光枝"/>
    <n v="5902"/>
    <n v="999"/>
    <s v="ワタナベ　ミツエ"/>
    <s v="渡　光枝"/>
    <m/>
    <m/>
    <d v="1934-02-22T00:00:00"/>
    <d v="1934-02-22T00:00:00"/>
    <x v="35"/>
    <s v="女"/>
    <x v="0"/>
    <n v="400"/>
    <n v="8780006"/>
    <s v="大字平田４５５７番地"/>
    <m/>
    <s v="大分県竹田市大字平田４５５７番地"/>
    <m/>
    <s v="渡　元生"/>
    <s v="   "/>
    <m/>
    <n v="0"/>
    <n v="0"/>
    <n v="2"/>
    <s v="世帯主"/>
    <n v="0"/>
    <s v="住登者"/>
    <n v="0"/>
    <n v="19550712"/>
    <n v="19550712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6"/>
    <s v="小仲尾"/>
    <x v="1431"/>
    <s v="ワダ　シノブ"/>
    <s v="和田　信"/>
    <n v="5907"/>
    <n v="999"/>
    <s v="ワダ　シノブ"/>
    <s v="和田　信"/>
    <m/>
    <m/>
    <d v="1938-03-24T00:00:00"/>
    <d v="1938-03-24T00:00:00"/>
    <x v="58"/>
    <s v="男"/>
    <x v="1"/>
    <n v="400"/>
    <n v="8780006"/>
    <s v="大字平田４９４３番地"/>
    <m/>
    <s v="大分県竹田市大字平田４５１７番地"/>
    <m/>
    <s v="和田　信"/>
    <s v="   "/>
    <m/>
    <n v="0"/>
    <n v="0"/>
    <n v="2"/>
    <s v="世帯主"/>
    <n v="0"/>
    <s v="住登者"/>
    <n v="0"/>
    <n v="19750727"/>
    <n v="19760810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6"/>
    <s v="小仲尾"/>
    <x v="1431"/>
    <s v="ワダ　シノブ"/>
    <s v="和田　信"/>
    <n v="5908"/>
    <n v="999"/>
    <s v="ワダ　ハツエ"/>
    <s v="和田　江"/>
    <m/>
    <m/>
    <d v="1947-01-01T00:00:00"/>
    <d v="1947-01-01T00:00:00"/>
    <x v="33"/>
    <s v="女"/>
    <x v="0"/>
    <n v="400"/>
    <n v="8780006"/>
    <s v="大字平田４９４３番地"/>
    <m/>
    <s v="大分県竹田市大字平田４５１７番地"/>
    <m/>
    <s v="和田　信"/>
    <s v="   "/>
    <m/>
    <n v="0"/>
    <n v="0"/>
    <n v="12"/>
    <s v="妻"/>
    <n v="0"/>
    <s v="住登者"/>
    <n v="0"/>
    <n v="19750727"/>
    <n v="19760810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46"/>
    <s v="小仲尾"/>
    <x v="1432"/>
    <s v="ワダ　コウセイ"/>
    <s v="和田　幸生"/>
    <n v="5914"/>
    <n v="999"/>
    <s v="ワダ　コウセイ"/>
    <s v="和田　幸生"/>
    <m/>
    <m/>
    <d v="1942-04-25T00:00:00"/>
    <d v="1942-04-25T00:00:00"/>
    <x v="9"/>
    <s v="男"/>
    <x v="1"/>
    <n v="400"/>
    <n v="8780006"/>
    <s v="大字平田４４８０番地"/>
    <m/>
    <s v="大分県竹田市大字平田４４７５番地"/>
    <m/>
    <s v="和田　幸生"/>
    <s v="   "/>
    <m/>
    <n v="0"/>
    <n v="0"/>
    <n v="2"/>
    <s v="世帯主"/>
    <n v="0"/>
    <s v="住登者"/>
    <n v="0"/>
    <n v="19420425"/>
    <n v="19890131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6"/>
    <s v="小仲尾"/>
    <x v="1432"/>
    <s v="ワダ　コウセイ"/>
    <s v="和田　幸生"/>
    <n v="5915"/>
    <n v="999"/>
    <s v="ワダ　アヤコ"/>
    <s v="和田　アヤ子"/>
    <m/>
    <m/>
    <d v="1947-01-08T00:00:00"/>
    <d v="1947-01-08T00:00:00"/>
    <x v="33"/>
    <s v="女"/>
    <x v="0"/>
    <n v="400"/>
    <n v="8780006"/>
    <s v="大字平田４４８０番地"/>
    <m/>
    <s v="大分県竹田市大字平田４４７５番地"/>
    <m/>
    <s v="和田　幸生"/>
    <s v="   "/>
    <m/>
    <n v="0"/>
    <n v="0"/>
    <n v="12"/>
    <s v="妻"/>
    <n v="0"/>
    <s v="住登者"/>
    <n v="0"/>
    <n v="19470108"/>
    <n v="19890131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46"/>
    <s v="小仲尾"/>
    <x v="1433"/>
    <s v="タカハシ　ヒロコ"/>
    <s v="高橋　弘子"/>
    <n v="7585"/>
    <n v="999"/>
    <s v="タカハシ　ヒロコ"/>
    <s v="高橋　弘子"/>
    <m/>
    <m/>
    <d v="1943-08-08T00:00:00"/>
    <d v="1943-08-08T00:00:00"/>
    <x v="34"/>
    <s v="女"/>
    <x v="0"/>
    <n v="400"/>
    <n v="8780006"/>
    <s v="大字平田３８１２番地"/>
    <m/>
    <s v="大分県竹田市大字平田３８１２番地"/>
    <m/>
    <s v="高橋　孝一"/>
    <s v="   "/>
    <m/>
    <n v="0"/>
    <n v="0"/>
    <n v="2"/>
    <s v="世帯主"/>
    <n v="0"/>
    <s v="住登者"/>
    <n v="0"/>
    <n v="19800326"/>
    <n v="20140223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46"/>
    <s v="小仲尾"/>
    <x v="1434"/>
    <s v="オオツカ　ナオキ"/>
    <s v="大塚　直樹"/>
    <n v="21893"/>
    <n v="999"/>
    <s v="オオツカ　ナオキ"/>
    <s v="大塚　直樹"/>
    <m/>
    <m/>
    <d v="1962-07-08T00:00:00"/>
    <d v="1962-07-08T00:00:00"/>
    <x v="82"/>
    <s v="男"/>
    <x v="1"/>
    <n v="400"/>
    <n v="8780006"/>
    <s v="大字平田４５０３番地"/>
    <m/>
    <s v="大分県竹田市大字平田４５０３番地"/>
    <m/>
    <s v="大塚　玉子"/>
    <s v="   "/>
    <m/>
    <n v="0"/>
    <n v="0"/>
    <n v="2"/>
    <s v="世帯主"/>
    <n v="0"/>
    <s v="住登者"/>
    <n v="20221116"/>
    <n v="20080512"/>
    <n v="20080512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6"/>
    <s v="小仲尾"/>
    <x v="1413"/>
    <s v="オオツカ　ショウジロウ"/>
    <s v="大塚　昭二郎"/>
    <n v="22667"/>
    <n v="999"/>
    <s v="オオツカ　ショウジロウ"/>
    <s v="大塚　昭二郎"/>
    <m/>
    <m/>
    <d v="1961-06-28T00:00:00"/>
    <d v="1961-06-28T00:00:00"/>
    <x v="20"/>
    <s v="男"/>
    <x v="1"/>
    <n v="400"/>
    <n v="8780006"/>
    <s v="大字平田４８０８番地１"/>
    <m/>
    <s v="大分県竹田市大字平田４８０８番地３"/>
    <m/>
    <s v="大塚　一義"/>
    <s v="   "/>
    <m/>
    <n v="0"/>
    <n v="0"/>
    <n v="2"/>
    <s v="世帯主"/>
    <n v="0"/>
    <s v="住登者"/>
    <n v="0"/>
    <n v="19900317"/>
    <n v="19900317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6"/>
    <s v="小仲尾"/>
    <x v="1435"/>
    <s v="ワカヤマ　タカシ"/>
    <s v="若山　隆史"/>
    <n v="24123"/>
    <n v="999"/>
    <s v="ワカヤマ　タカシ"/>
    <s v="若山　隆史"/>
    <m/>
    <m/>
    <d v="1955-03-26T00:00:00"/>
    <d v="1955-03-26T00:00:00"/>
    <x v="11"/>
    <s v="男"/>
    <x v="1"/>
    <n v="400"/>
    <n v="8780006"/>
    <s v="大字平田３８０８番地"/>
    <m/>
    <s v="大分県竹田市大字平田３８０８番地"/>
    <m/>
    <s v="若山　隆史"/>
    <s v="   "/>
    <m/>
    <n v="0"/>
    <n v="0"/>
    <n v="2"/>
    <s v="世帯主"/>
    <n v="0"/>
    <s v="住登者"/>
    <n v="0"/>
    <n v="19920323"/>
    <n v="19920323"/>
    <x v="0"/>
    <m/>
    <m/>
    <m/>
    <m/>
    <x v="0"/>
    <x v="0"/>
    <x v="0"/>
    <n v="3"/>
    <x v="0"/>
    <n v="1"/>
    <s v=""/>
    <s v=""/>
    <s v=""/>
    <s v=""/>
    <s v=""/>
    <s v=""/>
    <x v="0"/>
    <s v=""/>
    <n v="1"/>
    <s v=""/>
  </r>
  <r>
    <x v="46"/>
    <s v="小仲尾"/>
    <x v="1435"/>
    <s v="ワカヤマ　タカシ"/>
    <s v="若山　隆史"/>
    <n v="24124"/>
    <n v="999"/>
    <s v="ワカヤマ　ヒロミ"/>
    <s v="若山　洋美"/>
    <m/>
    <m/>
    <d v="1959-01-24T00:00:00"/>
    <d v="1959-01-24T00:00:00"/>
    <x v="42"/>
    <s v="女"/>
    <x v="0"/>
    <n v="400"/>
    <n v="8780006"/>
    <s v="大字平田３８０８番地"/>
    <m/>
    <s v="大分県竹田市大字平田３８０８番地"/>
    <m/>
    <s v="若山　隆史"/>
    <s v="   "/>
    <m/>
    <n v="0"/>
    <n v="0"/>
    <n v="12"/>
    <s v="妻"/>
    <n v="0"/>
    <s v="住登者"/>
    <n v="0"/>
    <n v="19920323"/>
    <n v="19920323"/>
    <x v="0"/>
    <m/>
    <m/>
    <m/>
    <m/>
    <x v="0"/>
    <x v="0"/>
    <x v="0"/>
    <n v="3"/>
    <x v="1"/>
    <n v="1"/>
    <s v=""/>
    <s v=""/>
    <s v=""/>
    <s v=""/>
    <s v=""/>
    <s v=""/>
    <x v="0"/>
    <s v=""/>
    <n v="1"/>
    <s v=""/>
  </r>
  <r>
    <x v="46"/>
    <s v="小仲尾"/>
    <x v="1435"/>
    <s v="ワカヤマ　タカシ"/>
    <s v="若山　隆史"/>
    <n v="24125"/>
    <n v="999"/>
    <s v="ワカヤマ　サクラ"/>
    <s v="若山　さくら"/>
    <m/>
    <m/>
    <d v="1988-01-04T00:00:00"/>
    <d v="1988-01-04T00:00:00"/>
    <x v="24"/>
    <s v="女"/>
    <x v="0"/>
    <n v="400"/>
    <n v="8780006"/>
    <s v="大字平田３８０８番地"/>
    <m/>
    <s v="大分県竹田市大字平田３８０８番地"/>
    <m/>
    <s v="若山　隆史"/>
    <s v="   "/>
    <m/>
    <n v="0"/>
    <n v="0"/>
    <n v="20"/>
    <s v="子"/>
    <n v="0"/>
    <s v="住登者"/>
    <n v="0"/>
    <n v="20191223"/>
    <n v="20191223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6"/>
    <s v="小仲尾"/>
    <x v="1436"/>
    <s v="イタクラ　コウジ"/>
    <s v="板倉　孝次"/>
    <n v="24128"/>
    <n v="999"/>
    <s v="イタクラ　ナオミ"/>
    <s v="板倉　直美"/>
    <m/>
    <m/>
    <d v="1968-11-01T00:00:00"/>
    <d v="1968-11-01T00:00:00"/>
    <x v="62"/>
    <s v="女"/>
    <x v="0"/>
    <n v="400"/>
    <n v="8780006"/>
    <s v="大字平田４３７７番地２"/>
    <m/>
    <s v="大分県竹田市大字平田３５７０番地"/>
    <m/>
    <s v="板倉　孝次"/>
    <s v="   "/>
    <m/>
    <n v="0"/>
    <n v="0"/>
    <n v="12"/>
    <s v="妻"/>
    <n v="0"/>
    <s v="住登者"/>
    <n v="0"/>
    <n v="19920330"/>
    <n v="20100114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6"/>
    <s v="小仲尾"/>
    <x v="1422"/>
    <s v="ソエダ　モリマサ"/>
    <s v="添田　盛正"/>
    <n v="24393"/>
    <n v="999"/>
    <s v="ソエダ　ミチヨ"/>
    <s v="添田　美千代"/>
    <m/>
    <m/>
    <d v="1968-04-06T00:00:00"/>
    <d v="1968-04-06T00:00:00"/>
    <x v="10"/>
    <s v="女"/>
    <x v="0"/>
    <n v="400"/>
    <n v="8780006"/>
    <s v="大字平田４７４９番地"/>
    <m/>
    <s v="大分県竹田市大字平田４７４９番地"/>
    <m/>
    <s v="添田　龍"/>
    <s v="   "/>
    <m/>
    <n v="0"/>
    <n v="0"/>
    <n v="2012"/>
    <s v="子の妻"/>
    <n v="0"/>
    <s v="住登者"/>
    <n v="0"/>
    <n v="19920515"/>
    <n v="19920515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6"/>
    <s v="小仲尾"/>
    <x v="1435"/>
    <s v="ワカヤマ　タカシ"/>
    <s v="若山　隆史"/>
    <n v="27171"/>
    <n v="999"/>
    <s v="ワカヤマ　ハナエ"/>
    <s v="若山　華恵"/>
    <m/>
    <m/>
    <d v="1996-09-01T00:00:00"/>
    <d v="1996-09-01T00:00:00"/>
    <x v="43"/>
    <s v="女"/>
    <x v="0"/>
    <n v="400"/>
    <n v="8780006"/>
    <s v="大字平田３８０８番地"/>
    <m/>
    <s v="大分県竹田市大字平田３８０８番地"/>
    <m/>
    <s v="若山　隆史"/>
    <s v="   "/>
    <m/>
    <n v="0"/>
    <n v="0"/>
    <n v="20"/>
    <s v="子"/>
    <n v="0"/>
    <s v="住登者"/>
    <n v="0"/>
    <n v="19960901"/>
    <n v="19960901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6"/>
    <s v="小仲尾"/>
    <x v="1410"/>
    <s v="オオツカ　タカシ"/>
    <s v="大塚　崇"/>
    <n v="31293"/>
    <n v="999"/>
    <s v="オオツカ　タカシ"/>
    <s v="大塚　崇"/>
    <m/>
    <m/>
    <d v="1965-03-17T00:00:00"/>
    <d v="1965-03-17T00:00:00"/>
    <x v="44"/>
    <s v="男"/>
    <x v="1"/>
    <n v="400"/>
    <n v="8780006"/>
    <s v="大字平田４９２４番地"/>
    <m/>
    <s v="大分県竹田市大字平田４９２４番地"/>
    <m/>
    <s v="大塚　崇"/>
    <s v="   "/>
    <m/>
    <n v="0"/>
    <n v="0"/>
    <n v="2"/>
    <s v="世帯主"/>
    <n v="0"/>
    <s v="住登者"/>
    <n v="20221219"/>
    <n v="20040402"/>
    <n v="20040402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46"/>
    <s v="小仲尾"/>
    <x v="1410"/>
    <s v="オオツカ　タカシ"/>
    <s v="大塚　崇"/>
    <n v="31294"/>
    <n v="999"/>
    <s v="オオツカ　チヅル"/>
    <s v="大塚　千鶴"/>
    <m/>
    <m/>
    <d v="1969-09-30T00:00:00"/>
    <d v="1969-09-30T00:00:00"/>
    <x v="14"/>
    <s v="女"/>
    <x v="0"/>
    <n v="400"/>
    <n v="8780006"/>
    <s v="大字平田４９２４番地"/>
    <m/>
    <s v="大分県竹田市大字平田４９２４番地"/>
    <m/>
    <s v="大塚　崇"/>
    <s v="   "/>
    <m/>
    <n v="0"/>
    <n v="0"/>
    <n v="12"/>
    <s v="妻"/>
    <n v="0"/>
    <s v="住登者"/>
    <n v="20221219"/>
    <n v="20040402"/>
    <n v="20040402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6"/>
    <s v="小仲尾"/>
    <x v="1436"/>
    <s v="イタクラ　コウジ"/>
    <s v="板倉　孝次"/>
    <n v="1000163"/>
    <n v="999"/>
    <s v="イタクラ　コウジ"/>
    <s v="板倉　孝次"/>
    <m/>
    <m/>
    <d v="1967-01-02T00:00:00"/>
    <d v="1967-01-02T00:00:00"/>
    <x v="55"/>
    <s v="男"/>
    <x v="1"/>
    <n v="400"/>
    <n v="8780006"/>
    <s v="大字平田４３７７番地２"/>
    <m/>
    <s v="大分県竹田市大字平田３５７０番地"/>
    <m/>
    <s v="板倉　孝次"/>
    <s v="   "/>
    <m/>
    <n v="0"/>
    <n v="0"/>
    <n v="2"/>
    <s v="世帯主"/>
    <n v="0"/>
    <s v="住登者"/>
    <n v="0"/>
    <n v="19900508"/>
    <n v="20100114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6"/>
    <s v="小仲尾"/>
    <x v="1437"/>
    <s v="タカハシ　エイシ"/>
    <s v="髙橋　英士"/>
    <n v="1014267"/>
    <n v="999"/>
    <s v="タカハシ　エイシ"/>
    <s v="髙橋　英士"/>
    <m/>
    <m/>
    <d v="1951-05-16T00:00:00"/>
    <d v="1951-05-16T00:00:00"/>
    <x v="0"/>
    <s v="男"/>
    <x v="1"/>
    <n v="400"/>
    <n v="8780006"/>
    <s v="大字平田３７７７番地１"/>
    <m/>
    <s v="大分県竹田市大字平田３７７７番地１"/>
    <m/>
    <s v="髙橋　英士"/>
    <s v="   "/>
    <m/>
    <n v="0"/>
    <n v="0"/>
    <n v="2"/>
    <s v="世帯主"/>
    <n v="0"/>
    <s v="住登者"/>
    <n v="0"/>
    <n v="20060326"/>
    <n v="20120326"/>
    <x v="0"/>
    <m/>
    <m/>
    <m/>
    <m/>
    <x v="0"/>
    <x v="0"/>
    <x v="0"/>
    <n v="3"/>
    <x v="0"/>
    <n v="1"/>
    <n v="1"/>
    <s v=""/>
    <s v=""/>
    <s v=""/>
    <s v=""/>
    <s v=""/>
    <x v="0"/>
    <s v=""/>
    <n v="1"/>
    <n v="1"/>
  </r>
  <r>
    <x v="46"/>
    <s v="小仲尾"/>
    <x v="1438"/>
    <s v="ソエダ　カズオ"/>
    <s v="添田　員生"/>
    <n v="40001969"/>
    <n v="999"/>
    <s v="ソエダ　カズオ"/>
    <s v="添田　員生"/>
    <m/>
    <m/>
    <d v="1948-06-08T00:00:00"/>
    <d v="1948-06-08T00:00:00"/>
    <x v="7"/>
    <s v="男"/>
    <x v="1"/>
    <n v="400"/>
    <n v="8780006"/>
    <s v="大字平田３６８６番地"/>
    <m/>
    <s v="大分県竹田市大字平田３６８６番地"/>
    <m/>
    <s v="添田　員生"/>
    <s v="   "/>
    <m/>
    <n v="0"/>
    <n v="0"/>
    <n v="2"/>
    <s v="世帯主"/>
    <n v="0"/>
    <s v="住登者"/>
    <n v="0"/>
    <n v="20080608"/>
    <n v="20080608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46"/>
    <s v="小仲尾"/>
    <x v="1438"/>
    <s v="ソエダ　カズオ"/>
    <s v="添田　員生"/>
    <n v="40001970"/>
    <n v="999"/>
    <s v="ソエダ　ヨシコ"/>
    <s v="添田　芳子"/>
    <m/>
    <m/>
    <d v="1951-04-27T00:00:00"/>
    <d v="1951-04-27T00:00:00"/>
    <x v="0"/>
    <s v="女"/>
    <x v="0"/>
    <n v="400"/>
    <n v="8780006"/>
    <s v="大字平田３６８６番地"/>
    <m/>
    <s v="大分県竹田市大字平田３６８６番地"/>
    <m/>
    <s v="添田　員生"/>
    <s v="   "/>
    <m/>
    <n v="0"/>
    <n v="0"/>
    <n v="12"/>
    <s v="妻"/>
    <n v="0"/>
    <s v="住登者"/>
    <n v="0"/>
    <n v="20080608"/>
    <n v="20080608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46"/>
    <s v="小仲尾"/>
    <x v="1439"/>
    <s v="ソエダ　コウジ"/>
    <s v="添田　耕二"/>
    <n v="40003017"/>
    <n v="999"/>
    <s v="ソエダ　コウジ"/>
    <s v="添田　耕二"/>
    <m/>
    <m/>
    <d v="1965-05-20T00:00:00"/>
    <d v="1965-05-20T00:00:00"/>
    <x v="44"/>
    <s v="男"/>
    <x v="1"/>
    <n v="400"/>
    <n v="8780006"/>
    <s v="大字平田４６２７番地２"/>
    <m/>
    <s v="東京都飾区金町５丁目２６番"/>
    <m/>
    <s v="添田　耕二"/>
    <s v="   "/>
    <m/>
    <n v="0"/>
    <n v="0"/>
    <n v="2"/>
    <s v="世帯主"/>
    <n v="0"/>
    <s v="住登者"/>
    <n v="20220801"/>
    <n v="20100625"/>
    <n v="20100625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6"/>
    <s v="小仲尾"/>
    <x v="1437"/>
    <s v="タカハシ　エイシ"/>
    <s v="髙橋　英士"/>
    <n v="40003878"/>
    <n v="999"/>
    <s v="タカハシ　マサコ"/>
    <s v="髙橋　昌子"/>
    <m/>
    <m/>
    <d v="1951-10-20T00:00:00"/>
    <d v="1951-10-20T00:00:00"/>
    <x v="41"/>
    <s v="女"/>
    <x v="0"/>
    <n v="400"/>
    <n v="8780006"/>
    <s v="大字平田３７７７番地１"/>
    <m/>
    <s v="大分県竹田市大字平田３７７７番地１"/>
    <m/>
    <s v="髙橋　英士"/>
    <s v="   "/>
    <m/>
    <n v="0"/>
    <n v="0"/>
    <n v="12"/>
    <s v="妻"/>
    <n v="0"/>
    <s v="住登者"/>
    <n v="0"/>
    <n v="20120331"/>
    <n v="20120331"/>
    <x v="0"/>
    <m/>
    <m/>
    <m/>
    <m/>
    <x v="0"/>
    <x v="0"/>
    <x v="0"/>
    <n v="3"/>
    <x v="1"/>
    <n v="1"/>
    <n v="1"/>
    <s v=""/>
    <s v=""/>
    <s v=""/>
    <s v=""/>
    <s v=""/>
    <x v="0"/>
    <s v=""/>
    <n v="1"/>
    <n v="1"/>
  </r>
  <r>
    <x v="46"/>
    <s v="小仲尾"/>
    <x v="1440"/>
    <s v="ミタムラ　サトシ"/>
    <s v="三田村　諭"/>
    <n v="40005261"/>
    <n v="999"/>
    <s v="ミタムラ　セリ"/>
    <s v="三田村　世莉"/>
    <m/>
    <m/>
    <d v="1994-03-09T00:00:00"/>
    <d v="1994-03-09T00:00:00"/>
    <x v="26"/>
    <s v="女"/>
    <x v="0"/>
    <n v="400"/>
    <n v="8780006"/>
    <s v="大字平田４３５７番地"/>
    <m/>
    <s v="滋賀県大津市真野５丁目３１番"/>
    <m/>
    <s v="三田村　諭"/>
    <s v="   "/>
    <m/>
    <n v="0"/>
    <n v="0"/>
    <n v="12"/>
    <s v="妻"/>
    <n v="0"/>
    <s v="住登者"/>
    <n v="0"/>
    <n v="20140822"/>
    <n v="20150524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6"/>
    <s v="小仲尾"/>
    <x v="1440"/>
    <s v="ミタムラ　サトシ"/>
    <s v="三田村　諭"/>
    <n v="40005289"/>
    <n v="999"/>
    <s v="ミタムラ　サトシ"/>
    <s v="三田村　諭"/>
    <m/>
    <m/>
    <d v="1981-12-25T00:00:00"/>
    <d v="1981-12-25T00:00:00"/>
    <x v="78"/>
    <s v="男"/>
    <x v="1"/>
    <n v="400"/>
    <n v="8780006"/>
    <s v="大字平田４３５７番地"/>
    <m/>
    <s v="滋賀県大津市真野５丁目３１番"/>
    <m/>
    <s v="三田村　諭"/>
    <s v="   "/>
    <m/>
    <n v="0"/>
    <n v="0"/>
    <n v="2"/>
    <s v="世帯主"/>
    <n v="0"/>
    <s v="住登者"/>
    <n v="0"/>
    <n v="20140912"/>
    <n v="20150524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46"/>
    <s v="小仲尾"/>
    <x v="1440"/>
    <s v="ミタムラ　サトシ"/>
    <s v="三田村　諭"/>
    <n v="40005921"/>
    <n v="999"/>
    <s v="ミタムラ　キヨ"/>
    <s v="三田村　喜世"/>
    <m/>
    <m/>
    <d v="2015-11-06T00:00:00"/>
    <d v="2015-11-06T00:00:00"/>
    <x v="90"/>
    <s v="女"/>
    <x v="0"/>
    <n v="400"/>
    <n v="8780006"/>
    <s v="大字平田４３５７番地"/>
    <m/>
    <s v="滋賀県大津市真野５丁目３１番"/>
    <m/>
    <s v="三田村　諭"/>
    <s v="   "/>
    <m/>
    <n v="0"/>
    <n v="0"/>
    <n v="20"/>
    <s v="子"/>
    <n v="0"/>
    <s v="住登者"/>
    <n v="0"/>
    <n v="20151106"/>
    <n v="20151106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46"/>
    <s v="小仲尾"/>
    <x v="1440"/>
    <s v="ミタムラ　サトシ"/>
    <s v="三田村　諭"/>
    <n v="40006891"/>
    <n v="999"/>
    <s v="ミタムラ　ヤツキ"/>
    <s v="三田村　椰月"/>
    <m/>
    <m/>
    <d v="2017-08-17T00:00:00"/>
    <d v="2017-08-17T00:00:00"/>
    <x v="69"/>
    <s v="男"/>
    <x v="1"/>
    <n v="400"/>
    <n v="8780006"/>
    <s v="大字平田４３５７番地"/>
    <m/>
    <s v="滋賀県大津市真野５丁目３１番"/>
    <m/>
    <s v="三田村　諭"/>
    <s v="   "/>
    <m/>
    <n v="0"/>
    <n v="0"/>
    <n v="20"/>
    <s v="子"/>
    <n v="0"/>
    <s v="住登者"/>
    <n v="0"/>
    <n v="20170817"/>
    <n v="20170817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46"/>
    <s v="小仲尾"/>
    <x v="1440"/>
    <s v="ミタムラ　サトシ"/>
    <s v="三田村　諭"/>
    <n v="40010131"/>
    <n v="999"/>
    <s v="ミタムラ　テオ"/>
    <s v="三田村　天緒"/>
    <m/>
    <m/>
    <d v="2021-03-20T00:00:00"/>
    <d v="2021-03-20T00:00:00"/>
    <x v="70"/>
    <s v="女"/>
    <x v="0"/>
    <n v="400"/>
    <n v="8780006"/>
    <s v="大字平田４３５７番地"/>
    <m/>
    <s v="滋賀県大津市真野５丁目３１番"/>
    <m/>
    <s v="三田村　諭"/>
    <s v="   "/>
    <m/>
    <n v="0"/>
    <n v="0"/>
    <n v="20"/>
    <s v="子"/>
    <n v="0"/>
    <s v="住登者"/>
    <n v="20210329"/>
    <n v="20210320"/>
    <n v="20210320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46"/>
    <s v="小仲尾"/>
    <x v="1441"/>
    <s v="オウ　ケイラク"/>
    <s v="ＷＯＮＧ　ＷＡＩ　ＬＯＫ＠王　惠樂"/>
    <n v="40022074"/>
    <n v="999"/>
    <s v="オウ　ケイラク"/>
    <s v="ＷＯＮＧ　ＷＡＩ　ＬＯＫ＠王　惠樂"/>
    <m/>
    <m/>
    <d v="1981-04-21T00:00:00"/>
    <d v="1981-04-21T00:00:00"/>
    <x v="68"/>
    <s v="男"/>
    <x v="1"/>
    <n v="400"/>
    <n v="8780006"/>
    <s v="大字平田３４４８番地"/>
    <m/>
    <m/>
    <m/>
    <m/>
    <s v="   "/>
    <m/>
    <n v="0"/>
    <n v="0"/>
    <n v="2"/>
    <s v="世帯主"/>
    <n v="50"/>
    <s v="登録外国人"/>
    <n v="20240115"/>
    <n v="20240115"/>
    <n v="20240115"/>
    <x v="7"/>
    <s v="中国"/>
    <m/>
    <m/>
    <m/>
    <x v="1"/>
    <x v="2"/>
    <x v="0"/>
    <n v="3"/>
    <x v="0"/>
    <s v=""/>
    <s v=""/>
    <s v=""/>
    <s v=""/>
    <s v=""/>
    <s v=""/>
    <n v="1"/>
    <x v="1"/>
    <s v=""/>
    <n v="1"/>
    <n v="1"/>
  </r>
  <r>
    <x v="47"/>
    <s v="折立"/>
    <x v="1442"/>
    <s v="ソエダ　タカユキ"/>
    <s v="添田　孝幸"/>
    <n v="3765"/>
    <n v="999"/>
    <s v="ソエダ　タカユキ"/>
    <s v="添田　孝幸"/>
    <m/>
    <m/>
    <d v="1950-09-30T00:00:00"/>
    <d v="1950-09-30T00:00:00"/>
    <x v="0"/>
    <s v="男"/>
    <x v="1"/>
    <n v="400"/>
    <n v="8780006"/>
    <s v="大字平田５９７６番地"/>
    <m/>
    <s v="大分県竹田市大字平田５９７６番地"/>
    <m/>
    <s v="添田　孝幸"/>
    <s v="   "/>
    <m/>
    <n v="0"/>
    <n v="0"/>
    <n v="2"/>
    <s v="世帯主"/>
    <n v="0"/>
    <s v="住登者"/>
    <n v="0"/>
    <n v="20040214"/>
    <n v="20110425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47"/>
    <s v="折立"/>
    <x v="1442"/>
    <s v="ソエダ　タカユキ"/>
    <s v="添田　孝幸"/>
    <n v="3766"/>
    <n v="999"/>
    <s v="ソエダ　アキコ"/>
    <s v="添田　彰子"/>
    <m/>
    <m/>
    <d v="1952-10-25T00:00:00"/>
    <d v="1952-10-25T00:00:00"/>
    <x v="13"/>
    <s v="女"/>
    <x v="0"/>
    <n v="400"/>
    <n v="8780006"/>
    <s v="大字平田５９７６番地"/>
    <m/>
    <s v="大分県竹田市大字平田５９７６番地"/>
    <m/>
    <s v="添田　孝幸"/>
    <s v="   "/>
    <m/>
    <n v="0"/>
    <n v="0"/>
    <n v="12"/>
    <s v="妻"/>
    <n v="0"/>
    <s v="住登者"/>
    <n v="0"/>
    <n v="19761005"/>
    <n v="20110425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47"/>
    <s v="折立"/>
    <x v="1443"/>
    <s v="アカマ　セイジ"/>
    <s v="赤間　世治"/>
    <n v="5921"/>
    <n v="999"/>
    <s v="アカマ　セイジ"/>
    <s v="赤間　世治"/>
    <m/>
    <m/>
    <d v="1953-09-28T00:00:00"/>
    <d v="1953-09-28T00:00:00"/>
    <x v="38"/>
    <s v="男"/>
    <x v="1"/>
    <n v="400"/>
    <n v="8780006"/>
    <s v="大字平田５２３８番地３"/>
    <m/>
    <s v="大分県竹田市大字平田５２３８番地３"/>
    <m/>
    <s v="赤間　ウサノ"/>
    <s v="   "/>
    <m/>
    <n v="0"/>
    <n v="0"/>
    <n v="2"/>
    <s v="世帯主"/>
    <n v="0"/>
    <s v="住登者"/>
    <n v="0"/>
    <n v="19770622"/>
    <n v="19770622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47"/>
    <s v="折立"/>
    <x v="1443"/>
    <s v="アカマ　セイジ"/>
    <s v="赤間　世治"/>
    <n v="5922"/>
    <n v="999"/>
    <s v="アカマ　ケンセイ"/>
    <s v="赤間　憲政"/>
    <m/>
    <m/>
    <d v="1956-11-25T00:00:00"/>
    <d v="1956-11-25T00:00:00"/>
    <x v="52"/>
    <s v="男"/>
    <x v="1"/>
    <n v="400"/>
    <n v="8780006"/>
    <s v="大字平田５２３８番地３"/>
    <m/>
    <s v="大分県竹田市大字平田５２３８番地３"/>
    <m/>
    <s v="赤間　ウサノ"/>
    <s v="   "/>
    <m/>
    <n v="0"/>
    <n v="0"/>
    <n v="74"/>
    <s v="弟"/>
    <n v="0"/>
    <s v="住登者"/>
    <n v="0"/>
    <n v="20161001"/>
    <n v="20161001"/>
    <x v="0"/>
    <m/>
    <m/>
    <m/>
    <m/>
    <x v="0"/>
    <x v="0"/>
    <x v="0"/>
    <n v="3"/>
    <x v="1"/>
    <n v="1"/>
    <s v=""/>
    <s v=""/>
    <s v=""/>
    <s v=""/>
    <s v=""/>
    <s v=""/>
    <x v="0"/>
    <s v=""/>
    <n v="1"/>
    <s v=""/>
  </r>
  <r>
    <x v="47"/>
    <s v="折立"/>
    <x v="1443"/>
    <s v="アカマ　セイジ"/>
    <s v="赤間　世治"/>
    <n v="5923"/>
    <n v="999"/>
    <s v="アカマ　ユウゾウ"/>
    <s v="赤間　雄三"/>
    <m/>
    <m/>
    <d v="1960-08-22T00:00:00"/>
    <d v="1960-08-22T00:00:00"/>
    <x v="20"/>
    <s v="男"/>
    <x v="1"/>
    <n v="400"/>
    <n v="8780006"/>
    <s v="大字平田５２３８番地３"/>
    <m/>
    <s v="大分県竹田市大字平田５２３８番地３"/>
    <m/>
    <s v="赤間　ウサノ"/>
    <s v="   "/>
    <m/>
    <n v="0"/>
    <n v="0"/>
    <n v="74"/>
    <s v="弟"/>
    <n v="0"/>
    <s v="住登者"/>
    <n v="0"/>
    <n v="19870803"/>
    <n v="19870803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7"/>
    <s v="折立"/>
    <x v="1444"/>
    <s v="アナン　テツヤ"/>
    <s v="阿南　哲也"/>
    <n v="5928"/>
    <n v="999"/>
    <s v="アナン　テツヤ"/>
    <s v="阿南　哲也"/>
    <m/>
    <m/>
    <d v="1947-11-22T00:00:00"/>
    <d v="1947-11-22T00:00:00"/>
    <x v="7"/>
    <s v="男"/>
    <x v="1"/>
    <n v="400"/>
    <n v="8780006"/>
    <s v="大字平田６０７３番地"/>
    <m/>
    <s v="大分県竹田市大字平田６０７３番地"/>
    <m/>
    <s v="阿南　哲也"/>
    <s v="   "/>
    <m/>
    <n v="0"/>
    <n v="0"/>
    <n v="2"/>
    <s v="世帯主"/>
    <n v="0"/>
    <s v="住登者"/>
    <n v="0"/>
    <n v="19770517"/>
    <n v="19770517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47"/>
    <s v="折立"/>
    <x v="1444"/>
    <s v="アナン　テツヤ"/>
    <s v="阿南　哲也"/>
    <n v="5929"/>
    <n v="999"/>
    <s v="アナン　トモコ"/>
    <s v="阿南　智子"/>
    <m/>
    <m/>
    <d v="1947-08-20T00:00:00"/>
    <d v="1947-08-20T00:00:00"/>
    <x v="7"/>
    <s v="女"/>
    <x v="0"/>
    <n v="400"/>
    <n v="8780006"/>
    <s v="大字平田６０７３番地"/>
    <m/>
    <s v="大分県竹田市大字平田６０７３番地"/>
    <m/>
    <s v="阿南　哲也"/>
    <s v="   "/>
    <m/>
    <n v="0"/>
    <n v="0"/>
    <n v="12"/>
    <s v="妻"/>
    <n v="0"/>
    <s v="住登者"/>
    <n v="0"/>
    <n v="19770208"/>
    <n v="19770208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47"/>
    <s v="折立"/>
    <x v="1445"/>
    <s v="アラカネ　マサキ"/>
    <s v="荒金　正樹"/>
    <n v="5934"/>
    <n v="999"/>
    <s v="アラカネ　マサキ"/>
    <s v="荒金　正樹"/>
    <m/>
    <m/>
    <d v="1941-10-23T00:00:00"/>
    <d v="1941-10-23T00:00:00"/>
    <x v="9"/>
    <s v="男"/>
    <x v="1"/>
    <n v="400"/>
    <n v="8780006"/>
    <s v="大字平田５６２２番地"/>
    <m/>
    <s v="大分県竹田市大字平田５６２２番地"/>
    <m/>
    <s v="荒金　正樹"/>
    <s v="   "/>
    <m/>
    <n v="0"/>
    <n v="0"/>
    <n v="2"/>
    <s v="世帯主"/>
    <n v="0"/>
    <s v="住登者"/>
    <n v="0"/>
    <n v="19411023"/>
    <n v="19411023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47"/>
    <s v="折立"/>
    <x v="1446"/>
    <s v="オジロ　ヒデミ"/>
    <s v="小代　秀美"/>
    <n v="5945"/>
    <n v="999"/>
    <s v="オジロ　ヒデミ"/>
    <s v="小代　秀美"/>
    <m/>
    <m/>
    <d v="1965-06-17T00:00:00"/>
    <d v="1965-06-17T00:00:00"/>
    <x v="44"/>
    <s v="女"/>
    <x v="0"/>
    <n v="400"/>
    <n v="8780006"/>
    <s v="大字平田５９７８番地"/>
    <m/>
    <s v="大分県竹田市大字平田５９７８番地"/>
    <m/>
    <s v="小代　秀美"/>
    <s v="   "/>
    <m/>
    <n v="0"/>
    <n v="0"/>
    <n v="2"/>
    <s v="世帯主"/>
    <n v="0"/>
    <s v="住登者"/>
    <n v="0"/>
    <n v="20020125"/>
    <n v="20040628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7"/>
    <s v="折立"/>
    <x v="1447"/>
    <s v="カワノ　タツコ"/>
    <s v="河野　多津子"/>
    <n v="5948"/>
    <n v="999"/>
    <s v="カワノ　タツコ"/>
    <s v="河野　多津子"/>
    <m/>
    <m/>
    <d v="1931-02-18T00:00:00"/>
    <d v="1931-02-18T00:00:00"/>
    <x v="61"/>
    <s v="女"/>
    <x v="0"/>
    <n v="400"/>
    <n v="8780006"/>
    <s v="大字平田５６５２番地"/>
    <m/>
    <s v="大分県竹田市大字平田５６５２番地"/>
    <m/>
    <s v="河野　吉助"/>
    <s v="   "/>
    <m/>
    <n v="0"/>
    <n v="0"/>
    <n v="2"/>
    <s v="世帯主"/>
    <n v="0"/>
    <s v="住登者"/>
    <n v="0"/>
    <n v="19310218"/>
    <n v="19310218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7"/>
    <s v="折立"/>
    <x v="1448"/>
    <s v="クドウ　カツアキ"/>
    <s v="工藤　勝昭"/>
    <n v="5970"/>
    <n v="999"/>
    <s v="クドウ　カツアキ"/>
    <s v="工藤　勝昭"/>
    <m/>
    <m/>
    <d v="1936-10-13T00:00:00"/>
    <d v="1936-10-13T00:00:00"/>
    <x v="12"/>
    <s v="男"/>
    <x v="1"/>
    <n v="400"/>
    <n v="8780006"/>
    <s v="大字平田６０８２番地"/>
    <m/>
    <s v="大分県竹田市大字平田６０８２番地"/>
    <m/>
    <s v="工藤　勝昭"/>
    <s v="   "/>
    <m/>
    <n v="0"/>
    <n v="0"/>
    <n v="2"/>
    <s v="世帯主"/>
    <n v="0"/>
    <s v="住登者"/>
    <n v="0"/>
    <n v="19361013"/>
    <n v="19361013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7"/>
    <s v="折立"/>
    <x v="1448"/>
    <s v="クドウ　カツアキ"/>
    <s v="工藤　勝昭"/>
    <n v="5971"/>
    <n v="999"/>
    <s v="クドウ　ヤエコ"/>
    <s v="工藤　八子"/>
    <m/>
    <m/>
    <d v="1942-11-14T00:00:00"/>
    <d v="1942-11-14T00:00:00"/>
    <x v="48"/>
    <s v="女"/>
    <x v="0"/>
    <n v="400"/>
    <n v="8780006"/>
    <s v="大字平田６０８２番地"/>
    <m/>
    <s v="大分県竹田市大字平田６０８２番地"/>
    <m/>
    <s v="工藤　勝昭"/>
    <s v="   "/>
    <m/>
    <n v="0"/>
    <n v="0"/>
    <n v="12"/>
    <s v="妻"/>
    <n v="0"/>
    <s v="住登者"/>
    <n v="0"/>
    <n v="19640222"/>
    <n v="19640222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7"/>
    <s v="折立"/>
    <x v="1449"/>
    <s v="クドウ　トモイチ"/>
    <s v="工藤　友市"/>
    <n v="5975"/>
    <n v="999"/>
    <s v="クドウ　トモイチ"/>
    <s v="工藤　友市"/>
    <m/>
    <m/>
    <d v="1942-02-08T00:00:00"/>
    <d v="1942-02-08T00:00:00"/>
    <x v="9"/>
    <s v="男"/>
    <x v="1"/>
    <n v="400"/>
    <n v="8780006"/>
    <s v="大字平田５９９８番地２"/>
    <m/>
    <s v="大分県竹田市大字平田５９９８番地２"/>
    <m/>
    <s v="工藤　友市"/>
    <s v="   "/>
    <m/>
    <n v="0"/>
    <n v="0"/>
    <n v="2"/>
    <s v="世帯主"/>
    <n v="0"/>
    <s v="住登者"/>
    <n v="0"/>
    <n v="19721218"/>
    <n v="19721218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7"/>
    <s v="折立"/>
    <x v="1449"/>
    <s v="クドウ　トモイチ"/>
    <s v="工藤　友市"/>
    <n v="5976"/>
    <n v="999"/>
    <s v="クドウ　フジコ"/>
    <s v="工藤　冨士子"/>
    <m/>
    <m/>
    <d v="1943-10-20T00:00:00"/>
    <d v="1943-10-20T00:00:00"/>
    <x v="34"/>
    <s v="女"/>
    <x v="0"/>
    <n v="400"/>
    <n v="8780006"/>
    <s v="大字平田５９９８番地２"/>
    <m/>
    <s v="大分県竹田市大字平田５９９８番地２"/>
    <m/>
    <s v="工藤　友市"/>
    <s v="   "/>
    <m/>
    <n v="0"/>
    <n v="0"/>
    <n v="12"/>
    <s v="妻"/>
    <n v="0"/>
    <s v="住登者"/>
    <n v="0"/>
    <n v="19721218"/>
    <n v="19721218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7"/>
    <s v="折立"/>
    <x v="1450"/>
    <s v="フジモト　タイキ"/>
    <s v="藤本　太樹"/>
    <n v="5977"/>
    <n v="999"/>
    <s v="フジモト　アキコ"/>
    <s v="藤本　亜紀子"/>
    <m/>
    <m/>
    <d v="1971-08-14T00:00:00"/>
    <d v="1971-08-14T00:00:00"/>
    <x v="21"/>
    <s v="女"/>
    <x v="0"/>
    <n v="400"/>
    <n v="8780006"/>
    <s v="大字平田５９９８番地２"/>
    <m/>
    <s v="大分県豊後大野市朝地町綿田１６６９番地２"/>
    <m/>
    <s v="藤本　太樹"/>
    <s v="   "/>
    <m/>
    <n v="0"/>
    <n v="0"/>
    <n v="12"/>
    <s v="妻"/>
    <n v="0"/>
    <s v="住登者"/>
    <n v="0"/>
    <n v="20050726"/>
    <n v="20050726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7"/>
    <s v="折立"/>
    <x v="1451"/>
    <s v="ゴトウ　シズコ"/>
    <s v="後藤　子"/>
    <n v="5979"/>
    <n v="999"/>
    <s v="ゴトウ　シズコ"/>
    <s v="後藤　子"/>
    <m/>
    <m/>
    <d v="1930-10-16T00:00:00"/>
    <d v="1930-10-16T00:00:00"/>
    <x v="61"/>
    <s v="女"/>
    <x v="0"/>
    <n v="400"/>
    <n v="8780006"/>
    <s v="大字平田５０６４番地"/>
    <m/>
    <s v="大分県竹田市大字平田５０６４番地"/>
    <m/>
    <s v="後藤　一成"/>
    <s v="   "/>
    <m/>
    <n v="0"/>
    <n v="0"/>
    <n v="2"/>
    <s v="世帯主"/>
    <n v="0"/>
    <s v="住登者"/>
    <n v="0"/>
    <n v="19520304"/>
    <n v="19520324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7"/>
    <s v="折立"/>
    <x v="1452"/>
    <s v="ゴトウ　ミヨコ"/>
    <s v="後藤　美代子"/>
    <n v="5982"/>
    <n v="999"/>
    <s v="ゴトウ　ミヨコ"/>
    <s v="後藤　美代子"/>
    <m/>
    <m/>
    <d v="1933-02-25T00:00:00"/>
    <d v="1933-02-25T00:00:00"/>
    <x v="51"/>
    <s v="女"/>
    <x v="0"/>
    <n v="400"/>
    <n v="8780006"/>
    <s v="大字平田５３１８番地"/>
    <m/>
    <s v="大分県竹田市大字平田５３１８番地"/>
    <m/>
    <s v="後藤　孝雄"/>
    <s v="   "/>
    <m/>
    <n v="0"/>
    <n v="0"/>
    <n v="2"/>
    <s v="世帯主"/>
    <n v="0"/>
    <s v="住登者"/>
    <n v="0"/>
    <n v="19510722"/>
    <n v="19510722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7"/>
    <s v="折立"/>
    <x v="1453"/>
    <s v="シガ　チエコ"/>
    <s v="志賀　チエ子"/>
    <n v="5983"/>
    <n v="999"/>
    <s v="シガ　チエコ"/>
    <s v="志賀　チエ子"/>
    <m/>
    <m/>
    <d v="1932-10-12T00:00:00"/>
    <d v="1932-10-12T00:00:00"/>
    <x v="51"/>
    <s v="女"/>
    <x v="0"/>
    <n v="400"/>
    <n v="8780006"/>
    <s v="大字平田６７２５番地"/>
    <m/>
    <s v="大分県竹田市大字平田６７２５番地"/>
    <m/>
    <s v="志賀　米夫"/>
    <s v="   "/>
    <m/>
    <n v="0"/>
    <n v="0"/>
    <n v="2"/>
    <s v="世帯主"/>
    <n v="0"/>
    <s v="住登者"/>
    <n v="20240122"/>
    <n v="19321012"/>
    <n v="19560225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7"/>
    <s v="折立"/>
    <x v="1454"/>
    <s v="シガ　ショウゾウ"/>
    <s v="志賀　省三"/>
    <n v="5984"/>
    <n v="999"/>
    <s v="シガ　ショウゾウ"/>
    <s v="志賀　省三"/>
    <m/>
    <m/>
    <d v="1957-02-24T00:00:00"/>
    <d v="1957-02-24T00:00:00"/>
    <x v="52"/>
    <s v="男"/>
    <x v="1"/>
    <n v="400"/>
    <n v="8780006"/>
    <s v="大字平田６７２５番地"/>
    <m/>
    <s v="大分県竹田市大字平田６７２５番地"/>
    <m/>
    <s v="志賀　省三"/>
    <s v="   "/>
    <m/>
    <n v="0"/>
    <n v="0"/>
    <n v="2"/>
    <s v="世帯主"/>
    <n v="0"/>
    <s v="住登者"/>
    <n v="0"/>
    <n v="19570224"/>
    <n v="19570224"/>
    <x v="0"/>
    <m/>
    <m/>
    <m/>
    <m/>
    <x v="0"/>
    <x v="0"/>
    <x v="0"/>
    <n v="3"/>
    <x v="0"/>
    <n v="1"/>
    <s v=""/>
    <s v=""/>
    <s v=""/>
    <s v=""/>
    <s v=""/>
    <s v=""/>
    <x v="0"/>
    <s v=""/>
    <n v="1"/>
    <n v="1"/>
  </r>
  <r>
    <x v="47"/>
    <s v="折立"/>
    <x v="1455"/>
    <s v="ソエダ　トシミ"/>
    <s v="添田　壽美"/>
    <n v="5986"/>
    <n v="999"/>
    <s v="ソエダ　トシミ"/>
    <s v="添田　壽美"/>
    <m/>
    <m/>
    <d v="1935-01-25T00:00:00"/>
    <d v="1935-01-25T00:00:00"/>
    <x v="8"/>
    <s v="男"/>
    <x v="1"/>
    <n v="400"/>
    <n v="8780006"/>
    <s v="大字平田５４５２番地"/>
    <m/>
    <s v="大分県竹田市大字平田５４５２番地"/>
    <m/>
    <s v="添田　壽美"/>
    <s v="   "/>
    <m/>
    <n v="0"/>
    <n v="0"/>
    <n v="2"/>
    <s v="世帯主"/>
    <n v="0"/>
    <s v="住登者"/>
    <n v="0"/>
    <n v="19350125"/>
    <n v="19350125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7"/>
    <s v="折立"/>
    <x v="1455"/>
    <s v="ソエダ　トシミ"/>
    <s v="添田　壽美"/>
    <n v="5987"/>
    <n v="999"/>
    <s v="ソエダ　ミネコ"/>
    <s v="添田　ミネコ"/>
    <m/>
    <m/>
    <d v="1939-02-02T00:00:00"/>
    <d v="1939-02-02T00:00:00"/>
    <x v="50"/>
    <s v="女"/>
    <x v="0"/>
    <n v="400"/>
    <n v="8780006"/>
    <s v="大字平田５４５２番地"/>
    <m/>
    <s v="大分県竹田市大字平田５４５２番地"/>
    <m/>
    <s v="添田　壽美"/>
    <s v="   "/>
    <m/>
    <n v="0"/>
    <n v="0"/>
    <n v="12"/>
    <s v="妻"/>
    <n v="0"/>
    <s v="住登者"/>
    <n v="0"/>
    <n v="19601220"/>
    <n v="19620925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7"/>
    <s v="折立"/>
    <x v="1456"/>
    <s v="ソエダ　タダタカ"/>
    <s v="添田　忠孝"/>
    <n v="5992"/>
    <n v="999"/>
    <s v="ソエダ　タダタカ"/>
    <s v="添田　忠孝"/>
    <m/>
    <m/>
    <d v="1943-04-19T00:00:00"/>
    <d v="1943-04-19T00:00:00"/>
    <x v="48"/>
    <s v="男"/>
    <x v="1"/>
    <n v="400"/>
    <n v="8780006"/>
    <s v="大字平田５４６４番地"/>
    <m/>
    <s v="大分県竹田市大字平田５４６４番地"/>
    <m/>
    <s v="添田　忠孝"/>
    <s v="   "/>
    <m/>
    <n v="0"/>
    <n v="0"/>
    <n v="2"/>
    <s v="世帯主"/>
    <n v="0"/>
    <s v="住登者"/>
    <n v="0"/>
    <n v="19770324"/>
    <n v="19770324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7"/>
    <s v="折立"/>
    <x v="1456"/>
    <s v="ソエダ　タダタカ"/>
    <s v="添田　忠孝"/>
    <n v="5993"/>
    <n v="999"/>
    <s v="ソエダ　タミコ"/>
    <s v="添田　多美子"/>
    <m/>
    <m/>
    <d v="1942-01-02T00:00:00"/>
    <d v="1942-01-02T00:00:00"/>
    <x v="9"/>
    <s v="女"/>
    <x v="0"/>
    <n v="400"/>
    <n v="8780006"/>
    <s v="大字平田５４６４番地"/>
    <m/>
    <s v="大分県竹田市大字平田５４６４番地"/>
    <m/>
    <s v="添田　忠孝"/>
    <s v="   "/>
    <m/>
    <n v="0"/>
    <n v="0"/>
    <n v="12"/>
    <s v="妻"/>
    <n v="0"/>
    <s v="住登者"/>
    <n v="0"/>
    <n v="19770324"/>
    <n v="19770324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7"/>
    <s v="折立"/>
    <x v="1457"/>
    <s v="ソエダ　ヨシミ"/>
    <s v="添田　義美"/>
    <n v="6000"/>
    <n v="999"/>
    <s v="ソエダ　ヨシミ"/>
    <s v="添田　義美"/>
    <m/>
    <m/>
    <d v="1953-01-28T00:00:00"/>
    <d v="1953-01-28T00:00:00"/>
    <x v="13"/>
    <s v="男"/>
    <x v="1"/>
    <n v="400"/>
    <n v="8780006"/>
    <s v="大字平田５９０２番地"/>
    <m/>
    <s v="大分県竹田市大字平田５９０５番地"/>
    <m/>
    <s v="添田　義美"/>
    <s v="   "/>
    <m/>
    <n v="0"/>
    <n v="0"/>
    <n v="2"/>
    <s v="世帯主"/>
    <n v="0"/>
    <s v="住登者"/>
    <n v="0"/>
    <n v="19760715"/>
    <n v="19760715"/>
    <x v="0"/>
    <m/>
    <m/>
    <m/>
    <m/>
    <x v="0"/>
    <x v="0"/>
    <x v="0"/>
    <n v="3"/>
    <x v="0"/>
    <n v="1"/>
    <n v="1"/>
    <s v=""/>
    <s v=""/>
    <s v=""/>
    <s v=""/>
    <s v=""/>
    <x v="0"/>
    <s v=""/>
    <n v="1"/>
    <n v="1"/>
  </r>
  <r>
    <x v="47"/>
    <s v="折立"/>
    <x v="1458"/>
    <s v="ソエダ　ヨシユキ"/>
    <s v="添田　義幸"/>
    <n v="6010"/>
    <n v="999"/>
    <s v="ソエダ　ヨシユキ"/>
    <s v="添田　義幸"/>
    <m/>
    <m/>
    <d v="1954-12-17T00:00:00"/>
    <d v="1954-12-17T00:00:00"/>
    <x v="11"/>
    <s v="男"/>
    <x v="1"/>
    <n v="400"/>
    <n v="8780006"/>
    <s v="大字平田５５９２番地"/>
    <m/>
    <s v="大分県竹田市大字平田５５９２番地"/>
    <m/>
    <s v="添田　義幸"/>
    <s v="   "/>
    <m/>
    <n v="0"/>
    <n v="0"/>
    <n v="2"/>
    <s v="世帯主"/>
    <n v="0"/>
    <s v="住登者"/>
    <n v="0"/>
    <n v="19741130"/>
    <n v="19910327"/>
    <x v="0"/>
    <m/>
    <m/>
    <m/>
    <m/>
    <x v="0"/>
    <x v="0"/>
    <x v="0"/>
    <n v="3"/>
    <x v="0"/>
    <n v="1"/>
    <s v=""/>
    <s v=""/>
    <s v=""/>
    <s v=""/>
    <s v=""/>
    <s v=""/>
    <x v="0"/>
    <s v=""/>
    <n v="1"/>
    <s v=""/>
  </r>
  <r>
    <x v="47"/>
    <s v="折立"/>
    <x v="1458"/>
    <s v="ソエダ　ヨシユキ"/>
    <s v="添田　義幸"/>
    <n v="6011"/>
    <n v="999"/>
    <s v="ソエダ　カヨコ"/>
    <s v="添田　佳代子"/>
    <m/>
    <m/>
    <d v="1958-06-24T00:00:00"/>
    <d v="1958-06-24T00:00:00"/>
    <x v="2"/>
    <s v="女"/>
    <x v="0"/>
    <n v="400"/>
    <n v="8780006"/>
    <s v="大字平田５５９２番地"/>
    <m/>
    <s v="大分県竹田市大字平田５５９２番地"/>
    <m/>
    <s v="添田　義幸"/>
    <s v="   "/>
    <m/>
    <n v="0"/>
    <n v="0"/>
    <n v="12"/>
    <s v="妻"/>
    <n v="0"/>
    <s v="住登者"/>
    <n v="0"/>
    <n v="19811122"/>
    <n v="19811122"/>
    <x v="0"/>
    <m/>
    <m/>
    <m/>
    <m/>
    <x v="0"/>
    <x v="0"/>
    <x v="0"/>
    <n v="3"/>
    <x v="1"/>
    <n v="1"/>
    <s v=""/>
    <s v=""/>
    <s v=""/>
    <s v=""/>
    <s v=""/>
    <s v=""/>
    <x v="0"/>
    <s v=""/>
    <n v="1"/>
    <s v=""/>
  </r>
  <r>
    <x v="47"/>
    <s v="折立"/>
    <x v="1458"/>
    <s v="ソエダ　ヨシユキ"/>
    <s v="添田　義幸"/>
    <n v="6013"/>
    <n v="999"/>
    <s v="ソエダ　ユキノリ"/>
    <s v="添田　幸憲"/>
    <m/>
    <m/>
    <d v="1984-12-16T00:00:00"/>
    <d v="1984-12-16T00:00:00"/>
    <x v="16"/>
    <s v="男"/>
    <x v="1"/>
    <n v="400"/>
    <n v="8780006"/>
    <s v="大字平田５５９２番地"/>
    <m/>
    <s v="大分県竹田市大字平田５５９２番地"/>
    <m/>
    <s v="添田　義幸"/>
    <s v="   "/>
    <m/>
    <n v="0"/>
    <n v="0"/>
    <n v="20"/>
    <s v="子"/>
    <n v="0"/>
    <s v="住登者"/>
    <n v="0"/>
    <n v="19841216"/>
    <n v="19841216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7"/>
    <s v="折立"/>
    <x v="1459"/>
    <s v="ソエダ　リュウイチ"/>
    <s v="添田　龍一"/>
    <n v="6016"/>
    <n v="999"/>
    <s v="ソエダ　トモコ"/>
    <s v="添田　トモコ"/>
    <m/>
    <m/>
    <d v="1938-08-10T00:00:00"/>
    <d v="1938-08-10T00:00:00"/>
    <x v="50"/>
    <s v="女"/>
    <x v="0"/>
    <n v="400"/>
    <n v="8780006"/>
    <s v="大字平田６７２６番地"/>
    <m/>
    <s v="大分県竹田市大字平田６７２６番地"/>
    <m/>
    <s v="添田　忠吉"/>
    <s v="   "/>
    <m/>
    <n v="0"/>
    <n v="0"/>
    <n v="52"/>
    <s v="母"/>
    <n v="0"/>
    <s v="住登者"/>
    <n v="0"/>
    <n v="19600316"/>
    <n v="19600316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7"/>
    <s v="折立"/>
    <x v="1459"/>
    <s v="ソエダ　リュウイチ"/>
    <s v="添田　龍一"/>
    <n v="6017"/>
    <n v="999"/>
    <s v="ソエダ　リュウイチ"/>
    <s v="添田　龍一"/>
    <m/>
    <m/>
    <d v="1964-03-10T00:00:00"/>
    <d v="1964-03-10T00:00:00"/>
    <x v="57"/>
    <s v="男"/>
    <x v="1"/>
    <n v="400"/>
    <n v="8780006"/>
    <s v="大字平田６７２６番地"/>
    <m/>
    <s v="大分県竹田市大字平田６７２６番地"/>
    <m/>
    <s v="添田　忠吉"/>
    <s v="   "/>
    <m/>
    <n v="0"/>
    <n v="0"/>
    <n v="2"/>
    <s v="世帯主"/>
    <n v="0"/>
    <s v="住登者"/>
    <n v="0"/>
    <n v="19840401"/>
    <n v="19840401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47"/>
    <s v="折立"/>
    <x v="1460"/>
    <s v="ハニダ　ツカネ"/>
    <s v="埴田　束"/>
    <n v="6024"/>
    <n v="999"/>
    <s v="ハニダ　ツカネ"/>
    <s v="埴田　束"/>
    <m/>
    <m/>
    <d v="1929-01-29T00:00:00"/>
    <d v="1929-01-29T00:00:00"/>
    <x v="75"/>
    <s v="男"/>
    <x v="1"/>
    <n v="400"/>
    <n v="8780006"/>
    <s v="大字平田５１３６番地１"/>
    <m/>
    <s v="大分県竹田市大字平田５８０２番地"/>
    <m/>
    <s v="埴田　束"/>
    <s v="   "/>
    <m/>
    <n v="0"/>
    <n v="0"/>
    <n v="2"/>
    <s v="世帯主"/>
    <n v="0"/>
    <s v="住登者"/>
    <n v="0"/>
    <n v="19511119"/>
    <n v="19511119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s v=""/>
  </r>
  <r>
    <x v="47"/>
    <s v="折立"/>
    <x v="1460"/>
    <s v="ハニダ　ツカネ"/>
    <s v="埴田　束"/>
    <n v="6025"/>
    <n v="999"/>
    <s v="ハニダ　アヤコ"/>
    <s v="埴田　綾子"/>
    <m/>
    <m/>
    <d v="1931-02-13T00:00:00"/>
    <d v="1931-02-13T00:00:00"/>
    <x v="61"/>
    <s v="女"/>
    <x v="0"/>
    <n v="400"/>
    <n v="8780006"/>
    <s v="大字平田５１３６番地１"/>
    <m/>
    <s v="大分県竹田市大字平田５８０２番地"/>
    <m/>
    <s v="埴田　束"/>
    <s v="   "/>
    <m/>
    <n v="0"/>
    <n v="0"/>
    <n v="12"/>
    <s v="妻"/>
    <n v="0"/>
    <s v="住登者"/>
    <n v="0"/>
    <n v="19310213"/>
    <n v="19310213"/>
    <x v="0"/>
    <m/>
    <m/>
    <m/>
    <m/>
    <x v="0"/>
    <x v="1"/>
    <x v="0"/>
    <n v="3"/>
    <x v="1"/>
    <n v="1"/>
    <n v="1"/>
    <n v="1"/>
    <n v="1"/>
    <n v="1"/>
    <s v=""/>
    <s v=""/>
    <x v="0"/>
    <s v=""/>
    <n v="1"/>
    <s v=""/>
  </r>
  <r>
    <x v="47"/>
    <s v="折立"/>
    <x v="1461"/>
    <s v="ハダノ　ケンゴ"/>
    <s v="羽田野　兼五"/>
    <n v="6032"/>
    <n v="999"/>
    <s v="ハダノ　ケンゴ"/>
    <s v="羽田野　兼五"/>
    <m/>
    <m/>
    <d v="1948-11-26T00:00:00"/>
    <d v="1948-11-26T00:00:00"/>
    <x v="32"/>
    <s v="男"/>
    <x v="1"/>
    <n v="400"/>
    <n v="8780006"/>
    <s v="大字平田５０３２番地"/>
    <m/>
    <s v="大分県竹田市大字平田５０３２番地"/>
    <m/>
    <s v="羽田野　兼五"/>
    <s v="   "/>
    <m/>
    <n v="0"/>
    <n v="0"/>
    <n v="2"/>
    <s v="世帯主"/>
    <n v="0"/>
    <s v="住登者"/>
    <n v="0"/>
    <n v="19820827"/>
    <n v="19820827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47"/>
    <s v="折立"/>
    <x v="1461"/>
    <s v="ハダノ　ケンゴ"/>
    <s v="羽田野　兼五"/>
    <n v="6033"/>
    <n v="999"/>
    <s v="ハダノ　ヨウコ"/>
    <s v="羽田野　洋子"/>
    <m/>
    <m/>
    <d v="1948-09-09T00:00:00"/>
    <d v="1948-09-09T00:00:00"/>
    <x v="32"/>
    <s v="女"/>
    <x v="0"/>
    <n v="400"/>
    <n v="8780006"/>
    <s v="大字平田５０３２番地"/>
    <m/>
    <s v="大分県竹田市大字平田５０３２番地"/>
    <m/>
    <s v="羽田野　兼五"/>
    <s v="   "/>
    <m/>
    <n v="0"/>
    <n v="0"/>
    <n v="12"/>
    <s v="妻"/>
    <n v="0"/>
    <s v="住登者"/>
    <n v="0"/>
    <n v="19820827"/>
    <n v="19820827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47"/>
    <s v="折立"/>
    <x v="1462"/>
    <s v="ハダノ　ミユキ"/>
    <s v="羽田野　美由紀"/>
    <n v="6040"/>
    <n v="999"/>
    <s v="ハダノ　ミユキ"/>
    <s v="羽田野　美由紀"/>
    <m/>
    <m/>
    <d v="1959-08-26T00:00:00"/>
    <d v="1959-08-26T00:00:00"/>
    <x v="45"/>
    <s v="女"/>
    <x v="0"/>
    <n v="400"/>
    <n v="8780006"/>
    <s v="大字平田５１３９番地１"/>
    <m/>
    <s v="大分県竹田市大字平田５１３９番地１"/>
    <m/>
    <s v="羽田野　泰弘"/>
    <s v="   "/>
    <m/>
    <n v="0"/>
    <n v="0"/>
    <n v="2"/>
    <s v="世帯主"/>
    <n v="0"/>
    <s v="住登者"/>
    <n v="20231025"/>
    <n v="19840318"/>
    <n v="19840318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7"/>
    <s v="折立"/>
    <x v="1463"/>
    <s v="ハタノ　ヒデオ"/>
    <s v="波田野　雄"/>
    <n v="6043"/>
    <n v="999"/>
    <s v="ハタノ　ヒデオ"/>
    <s v="波田野　雄"/>
    <m/>
    <m/>
    <d v="1937-06-29T00:00:00"/>
    <d v="1937-06-29T00:00:00"/>
    <x v="12"/>
    <s v="男"/>
    <x v="1"/>
    <n v="400"/>
    <n v="8780006"/>
    <s v="大字平田５６０３番地"/>
    <m/>
    <s v="大分県竹田市大字平田５６０３番地"/>
    <m/>
    <s v="波田野　雄"/>
    <s v="   "/>
    <m/>
    <n v="0"/>
    <n v="0"/>
    <n v="2"/>
    <s v="世帯主"/>
    <n v="0"/>
    <s v="住登者"/>
    <n v="0"/>
    <n v="19720405"/>
    <n v="19720405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7"/>
    <s v="折立"/>
    <x v="1463"/>
    <s v="ハタノ　ヒデオ"/>
    <s v="波田野　雄"/>
    <n v="6044"/>
    <n v="999"/>
    <s v="ハタノ　アイコ"/>
    <s v="波田野　愛子"/>
    <m/>
    <m/>
    <d v="1939-07-17T00:00:00"/>
    <d v="1939-07-17T00:00:00"/>
    <x v="50"/>
    <s v="女"/>
    <x v="0"/>
    <n v="400"/>
    <n v="8780006"/>
    <s v="大字平田５６０３番地"/>
    <m/>
    <s v="大分県竹田市大字平田５６０３番地"/>
    <m/>
    <s v="波田野　雄"/>
    <s v="   "/>
    <m/>
    <n v="0"/>
    <n v="0"/>
    <n v="12"/>
    <s v="妻"/>
    <n v="0"/>
    <s v="住登者"/>
    <n v="0"/>
    <n v="19700404"/>
    <n v="19700404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7"/>
    <s v="折立"/>
    <x v="1463"/>
    <s v="ハタノ　ヒデオ"/>
    <s v="波田野　雄"/>
    <n v="6047"/>
    <n v="999"/>
    <s v="ハタノ　チエコ"/>
    <s v="波田野　千惠子"/>
    <m/>
    <m/>
    <d v="1949-05-02T00:00:00"/>
    <d v="1949-05-02T00:00:00"/>
    <x v="32"/>
    <s v="女"/>
    <x v="0"/>
    <n v="400"/>
    <n v="8780006"/>
    <s v="大字平田５６０３番地"/>
    <m/>
    <s v="大分県竹田市大字平田５６０３番地"/>
    <m/>
    <s v="波田野　始"/>
    <s v="   "/>
    <m/>
    <n v="0"/>
    <n v="0"/>
    <n v="84"/>
    <s v="妹"/>
    <n v="0"/>
    <s v="住登者"/>
    <n v="0"/>
    <n v="19691110"/>
    <n v="19721124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47"/>
    <s v="折立"/>
    <x v="1464"/>
    <s v="ハダノ　ハルエ"/>
    <s v="羽田野　春枝"/>
    <n v="6059"/>
    <n v="999"/>
    <s v="ハダノ　ハルエ"/>
    <s v="羽田野　春枝"/>
    <m/>
    <m/>
    <d v="1953-02-10T00:00:00"/>
    <d v="1953-02-10T00:00:00"/>
    <x v="13"/>
    <s v="女"/>
    <x v="0"/>
    <n v="400"/>
    <n v="8780006"/>
    <s v="大字平田６４７９番地"/>
    <m/>
    <s v="大分県竹田市大字平田６４７９番地"/>
    <m/>
    <s v="羽田野　春枝"/>
    <s v="   "/>
    <m/>
    <n v="0"/>
    <n v="0"/>
    <n v="2"/>
    <s v="世帯主"/>
    <n v="0"/>
    <s v="住登者"/>
    <n v="0"/>
    <n v="19790702"/>
    <n v="19790702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47"/>
    <s v="折立"/>
    <x v="1464"/>
    <s v="ハダノ　ハルエ"/>
    <s v="羽田野　春枝"/>
    <n v="6060"/>
    <n v="999"/>
    <s v="ハダノ　ヨウコ"/>
    <s v="羽田野　陽子"/>
    <m/>
    <m/>
    <d v="1979-01-17T00:00:00"/>
    <d v="1979-01-17T00:00:00"/>
    <x v="83"/>
    <s v="女"/>
    <x v="0"/>
    <n v="400"/>
    <n v="8780006"/>
    <s v="大字平田６４７９番地"/>
    <m/>
    <s v="大分県竹田市大字平田６４７９番地"/>
    <m/>
    <s v="羽田野　春枝"/>
    <s v="   "/>
    <m/>
    <n v="0"/>
    <n v="0"/>
    <n v="20"/>
    <s v="子"/>
    <n v="0"/>
    <s v="住登者"/>
    <n v="0"/>
    <n v="19790702"/>
    <n v="19790702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7"/>
    <s v="折立"/>
    <x v="1465"/>
    <s v="ウチダ　クミコ"/>
    <s v="内田　久美子"/>
    <n v="6474"/>
    <n v="999"/>
    <s v="ウチダ　クミコ"/>
    <s v="内田　久美子"/>
    <m/>
    <m/>
    <d v="1965-05-24T00:00:00"/>
    <d v="1965-05-24T00:00:00"/>
    <x v="44"/>
    <s v="女"/>
    <x v="0"/>
    <n v="400"/>
    <n v="8780006"/>
    <s v="大字平田５１４４番地"/>
    <m/>
    <s v="大分県竹田市大字植木４４３０番地"/>
    <m/>
    <s v="内田　武士"/>
    <s v="   "/>
    <m/>
    <n v="0"/>
    <n v="0"/>
    <n v="2"/>
    <s v="世帯主"/>
    <n v="0"/>
    <s v="住登者"/>
    <n v="0"/>
    <n v="20120814"/>
    <n v="2015073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7"/>
    <s v="折立"/>
    <x v="1466"/>
    <s v="カイ　トクジ"/>
    <s v="甲斐　德二"/>
    <n v="14767"/>
    <n v="999"/>
    <s v="カイ　トクジ"/>
    <s v="甲斐　德二"/>
    <m/>
    <m/>
    <d v="1951-05-04T00:00:00"/>
    <d v="1951-05-04T00:00:00"/>
    <x v="0"/>
    <s v="男"/>
    <x v="1"/>
    <n v="400"/>
    <n v="8780006"/>
    <s v="大字平田６０１１番地５"/>
    <m/>
    <s v="大分県竹田市大字平田５９９４番地３"/>
    <m/>
    <s v="甲斐　德二"/>
    <s v="   "/>
    <m/>
    <n v="0"/>
    <n v="0"/>
    <n v="2"/>
    <s v="世帯主"/>
    <n v="0"/>
    <s v="住登者"/>
    <n v="0"/>
    <n v="19510504"/>
    <n v="20040601"/>
    <x v="0"/>
    <m/>
    <m/>
    <m/>
    <m/>
    <x v="0"/>
    <x v="0"/>
    <x v="0"/>
    <n v="3"/>
    <x v="0"/>
    <n v="1"/>
    <n v="1"/>
    <s v=""/>
    <s v=""/>
    <s v=""/>
    <s v=""/>
    <s v=""/>
    <x v="0"/>
    <s v=""/>
    <n v="1"/>
    <n v="1"/>
  </r>
  <r>
    <x v="47"/>
    <s v="折立"/>
    <x v="1467"/>
    <s v="ソエダ　シンイチ"/>
    <s v="添田　眞一"/>
    <n v="21728"/>
    <n v="999"/>
    <s v="ソエダ　シンイチ"/>
    <s v="添田　眞一"/>
    <m/>
    <m/>
    <d v="1953-08-21T00:00:00"/>
    <d v="1953-08-21T00:00:00"/>
    <x v="38"/>
    <s v="男"/>
    <x v="1"/>
    <n v="400"/>
    <n v="8780006"/>
    <s v="大字平田５５４６番地"/>
    <m/>
    <s v="大分県竹田市大字平田５５４８番地"/>
    <m/>
    <s v="添田　眞一"/>
    <s v="   "/>
    <m/>
    <n v="0"/>
    <n v="0"/>
    <n v="2"/>
    <s v="世帯主"/>
    <n v="0"/>
    <s v="住登者"/>
    <n v="0"/>
    <n v="19890123"/>
    <n v="19890123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47"/>
    <s v="折立"/>
    <x v="1467"/>
    <s v="ソエダ　シンイチ"/>
    <s v="添田　眞一"/>
    <n v="21729"/>
    <n v="999"/>
    <s v="ソエダ　ユキミ"/>
    <s v="添田　幸美"/>
    <m/>
    <m/>
    <d v="1958-01-01T00:00:00"/>
    <d v="1958-01-01T00:00:00"/>
    <x v="2"/>
    <s v="女"/>
    <x v="0"/>
    <n v="400"/>
    <n v="8780006"/>
    <s v="大字平田５５４６番地"/>
    <m/>
    <s v="大分県竹田市大字平田５５４８番地"/>
    <m/>
    <s v="添田　眞一"/>
    <s v="   "/>
    <m/>
    <n v="0"/>
    <n v="0"/>
    <n v="12"/>
    <s v="妻"/>
    <n v="0"/>
    <s v="住登者"/>
    <n v="0"/>
    <n v="19890123"/>
    <n v="19890123"/>
    <x v="0"/>
    <m/>
    <m/>
    <m/>
    <m/>
    <x v="0"/>
    <x v="0"/>
    <x v="0"/>
    <n v="3"/>
    <x v="1"/>
    <n v="1"/>
    <s v=""/>
    <s v=""/>
    <s v=""/>
    <s v=""/>
    <s v=""/>
    <s v=""/>
    <x v="0"/>
    <s v=""/>
    <n v="1"/>
    <s v=""/>
  </r>
  <r>
    <x v="47"/>
    <s v="折立"/>
    <x v="1468"/>
    <s v="ソエダ　リョウイチ"/>
    <s v="添田　良一"/>
    <n v="21866"/>
    <n v="999"/>
    <s v="ソエダ　リョウイチ"/>
    <s v="添田　良一"/>
    <m/>
    <m/>
    <d v="1960-05-09T00:00:00"/>
    <d v="1960-05-09T00:00:00"/>
    <x v="45"/>
    <s v="男"/>
    <x v="1"/>
    <n v="400"/>
    <n v="8780006"/>
    <s v="大字平田５１３４番地４"/>
    <m/>
    <s v="大分県竹田市大字平田５１３４番地２"/>
    <m/>
    <s v="添田　良一"/>
    <s v="   "/>
    <m/>
    <n v="0"/>
    <n v="0"/>
    <n v="2"/>
    <s v="世帯主"/>
    <n v="0"/>
    <s v="住登者"/>
    <n v="0"/>
    <n v="19890324"/>
    <n v="19980430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47"/>
    <s v="折立"/>
    <x v="1468"/>
    <s v="ソエダ　リョウイチ"/>
    <s v="添田　良一"/>
    <n v="21867"/>
    <n v="999"/>
    <s v="ソエダ　ミチコ"/>
    <s v="添田　みち子"/>
    <m/>
    <m/>
    <d v="1963-04-08T00:00:00"/>
    <d v="1963-04-08T00:00:00"/>
    <x v="56"/>
    <s v="女"/>
    <x v="0"/>
    <n v="400"/>
    <n v="8780006"/>
    <s v="大字平田５１３４番地４"/>
    <m/>
    <s v="大分県竹田市大字平田５１３４番地２"/>
    <m/>
    <s v="添田　良一"/>
    <s v="   "/>
    <m/>
    <n v="0"/>
    <n v="0"/>
    <n v="12"/>
    <s v="妻"/>
    <n v="0"/>
    <s v="住登者"/>
    <n v="0"/>
    <n v="19890324"/>
    <n v="19980430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7"/>
    <s v="折立"/>
    <x v="1458"/>
    <s v="ソエダ　ヨシユキ"/>
    <s v="添田　義幸"/>
    <n v="22826"/>
    <n v="999"/>
    <s v="ソエダ　カツヒサ"/>
    <s v="添田　佳津久"/>
    <m/>
    <m/>
    <d v="1990-03-29T00:00:00"/>
    <d v="1990-03-29T00:00:00"/>
    <x v="84"/>
    <s v="男"/>
    <x v="1"/>
    <n v="400"/>
    <n v="8780006"/>
    <s v="大字平田５５９２番地"/>
    <m/>
    <s v="大分県竹田市大字平田５５９２番地"/>
    <m/>
    <s v="添田　義幸"/>
    <s v="   "/>
    <m/>
    <n v="0"/>
    <n v="0"/>
    <n v="20"/>
    <s v="子"/>
    <n v="0"/>
    <s v="住登者"/>
    <n v="0"/>
    <n v="20150215"/>
    <n v="20150215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7"/>
    <s v="折立"/>
    <x v="1454"/>
    <s v="シガ　ショウゾウ"/>
    <s v="志賀　省三"/>
    <n v="25095"/>
    <n v="999"/>
    <s v="シガ　リエ"/>
    <s v="志賀　理惠"/>
    <m/>
    <m/>
    <d v="1956-09-25T00:00:00"/>
    <d v="1956-09-25T00:00:00"/>
    <x v="52"/>
    <s v="女"/>
    <x v="0"/>
    <n v="400"/>
    <n v="8780006"/>
    <s v="大字平田６７２５番地"/>
    <m/>
    <s v="大分県竹田市大字平田６７２５番地"/>
    <m/>
    <s v="志賀　省三"/>
    <s v="   "/>
    <m/>
    <n v="0"/>
    <n v="0"/>
    <n v="12"/>
    <s v="妻"/>
    <n v="0"/>
    <s v="住登者"/>
    <n v="0"/>
    <n v="19930531"/>
    <n v="19930531"/>
    <x v="0"/>
    <m/>
    <m/>
    <m/>
    <m/>
    <x v="0"/>
    <x v="0"/>
    <x v="0"/>
    <n v="3"/>
    <x v="1"/>
    <n v="1"/>
    <s v=""/>
    <s v=""/>
    <s v=""/>
    <s v=""/>
    <s v=""/>
    <s v=""/>
    <x v="0"/>
    <s v=""/>
    <n v="1"/>
    <n v="1"/>
  </r>
  <r>
    <x v="47"/>
    <s v="折立"/>
    <x v="1469"/>
    <s v="オジロ　アキラ"/>
    <s v="小代　晃"/>
    <n v="26176"/>
    <n v="999"/>
    <s v="オジロ　アキラ"/>
    <s v="小代　晃"/>
    <m/>
    <m/>
    <d v="1963-09-09T00:00:00"/>
    <d v="1963-09-09T00:00:00"/>
    <x v="57"/>
    <s v="男"/>
    <x v="1"/>
    <n v="400"/>
    <n v="8780006"/>
    <s v="大字平田５９７８番地"/>
    <m/>
    <s v="大分県竹田市大字平田５９７８番地"/>
    <m/>
    <s v="小代　晃"/>
    <s v="   "/>
    <m/>
    <n v="0"/>
    <n v="0"/>
    <n v="2"/>
    <s v="世帯主"/>
    <n v="0"/>
    <s v="住登者"/>
    <n v="0"/>
    <n v="20180101"/>
    <n v="2018010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7"/>
    <s v="折立"/>
    <x v="1450"/>
    <s v="フジモト　タイキ"/>
    <s v="藤本　太樹"/>
    <n v="40002562"/>
    <n v="999"/>
    <s v="フジモト　タイキ"/>
    <s v="藤本　太樹"/>
    <m/>
    <m/>
    <d v="1978-10-26T00:00:00"/>
    <d v="1978-10-26T00:00:00"/>
    <x v="83"/>
    <s v="男"/>
    <x v="1"/>
    <n v="400"/>
    <n v="8780006"/>
    <s v="大字平田５９９８番地２"/>
    <m/>
    <s v="大分県豊後大野市朝地町綿田１６６９番地２"/>
    <m/>
    <s v="藤本　太樹"/>
    <s v="   "/>
    <m/>
    <n v="0"/>
    <n v="0"/>
    <n v="2"/>
    <s v="世帯主"/>
    <n v="0"/>
    <s v="住登者"/>
    <n v="0"/>
    <n v="20090824"/>
    <n v="20090824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47"/>
    <s v="折立"/>
    <x v="1450"/>
    <s v="フジモト　タイキ"/>
    <s v="藤本　太樹"/>
    <n v="40002992"/>
    <n v="999"/>
    <s v="フジモト　ハルカ"/>
    <s v="藤本　"/>
    <m/>
    <m/>
    <d v="2010-06-08T00:00:00"/>
    <d v="2010-06-08T00:00:00"/>
    <x v="87"/>
    <s v="女"/>
    <x v="0"/>
    <n v="400"/>
    <n v="8780006"/>
    <s v="大字平田５９９８番地２"/>
    <m/>
    <s v="大分県豊後大野市朝地町綿田１６６９番地２"/>
    <m/>
    <s v="藤本　太樹"/>
    <s v="   "/>
    <m/>
    <n v="0"/>
    <n v="0"/>
    <n v="20"/>
    <s v="子"/>
    <n v="0"/>
    <s v="住登者"/>
    <n v="0"/>
    <n v="20100608"/>
    <n v="20100608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48"/>
    <s v="荻迫"/>
    <x v="1470"/>
    <s v="アンドウ　フミコ"/>
    <s v="安東　文子"/>
    <n v="6066"/>
    <n v="999"/>
    <s v="アンドウ　フミコ"/>
    <s v="安東　文子"/>
    <m/>
    <m/>
    <d v="1931-09-13T00:00:00"/>
    <d v="1931-09-13T00:00:00"/>
    <x v="49"/>
    <s v="女"/>
    <x v="0"/>
    <n v="100"/>
    <n v="8780001"/>
    <s v="大字植木５５１番地"/>
    <m/>
    <s v="大分県竹田市大字植木５５１番地"/>
    <m/>
    <s v="安東　哲也"/>
    <s v="   "/>
    <m/>
    <n v="0"/>
    <n v="0"/>
    <n v="2"/>
    <s v="世帯主"/>
    <n v="0"/>
    <s v="住登者"/>
    <n v="20231025"/>
    <n v="19540801"/>
    <n v="19540801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8"/>
    <s v="荻迫"/>
    <x v="1471"/>
    <s v="アンドウ　タツオ"/>
    <s v="安東　達夫"/>
    <n v="6067"/>
    <n v="999"/>
    <s v="アンドウ　タツオ"/>
    <s v="安東　達夫"/>
    <m/>
    <m/>
    <d v="1957-04-26T00:00:00"/>
    <d v="1957-04-26T00:00:00"/>
    <x v="52"/>
    <s v="男"/>
    <x v="1"/>
    <n v="100"/>
    <n v="8780001"/>
    <s v="大字植木５５１番地"/>
    <m/>
    <s v="大分県竹田市大字植木５５１番地"/>
    <m/>
    <s v="安東　達夫"/>
    <s v="   "/>
    <m/>
    <n v="0"/>
    <n v="0"/>
    <n v="2"/>
    <s v="世帯主"/>
    <n v="0"/>
    <s v="住登者"/>
    <n v="0"/>
    <n v="19840401"/>
    <n v="19910831"/>
    <x v="0"/>
    <m/>
    <m/>
    <m/>
    <m/>
    <x v="0"/>
    <x v="0"/>
    <x v="0"/>
    <n v="3"/>
    <x v="0"/>
    <n v="1"/>
    <s v=""/>
    <s v=""/>
    <s v=""/>
    <s v=""/>
    <s v=""/>
    <s v=""/>
    <x v="0"/>
    <s v=""/>
    <n v="1"/>
    <n v="1"/>
  </r>
  <r>
    <x v="48"/>
    <s v="荻迫"/>
    <x v="1472"/>
    <s v="イノ　チヨ"/>
    <s v="井野　千代"/>
    <n v="6074"/>
    <n v="999"/>
    <s v="イノ　チヨ"/>
    <s v="井野　千代"/>
    <m/>
    <m/>
    <d v="1930-03-15T00:00:00"/>
    <d v="1930-03-15T00:00:00"/>
    <x v="37"/>
    <s v="女"/>
    <x v="0"/>
    <n v="100"/>
    <n v="8780001"/>
    <s v="大字植木４８３番地"/>
    <m/>
    <s v="大分県竹田市大字植木４８３番地"/>
    <m/>
    <s v="井野　孝"/>
    <s v="   "/>
    <m/>
    <n v="0"/>
    <n v="0"/>
    <n v="2"/>
    <s v="世帯主"/>
    <n v="0"/>
    <s v="住登者"/>
    <n v="0"/>
    <n v="19490324"/>
    <n v="19840117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8"/>
    <s v="荻迫"/>
    <x v="1473"/>
    <s v="イノ　フミヨ"/>
    <s v="井野　文代"/>
    <n v="6075"/>
    <n v="999"/>
    <s v="イノ　フミヨ"/>
    <s v="井野　文代"/>
    <m/>
    <m/>
    <d v="1944-11-11T00:00:00"/>
    <d v="1944-11-11T00:00:00"/>
    <x v="4"/>
    <s v="女"/>
    <x v="0"/>
    <n v="100"/>
    <n v="8780001"/>
    <s v="大字植木４７４番地"/>
    <m/>
    <s v="大分県竹田市大字植木４７４番地"/>
    <m/>
    <s v="井野　尚幸"/>
    <s v="   "/>
    <m/>
    <n v="0"/>
    <n v="0"/>
    <n v="2"/>
    <s v="世帯主"/>
    <n v="0"/>
    <s v="住登者"/>
    <n v="0"/>
    <n v="19670224"/>
    <n v="19680507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48"/>
    <s v="荻迫"/>
    <x v="1474"/>
    <s v="イノ　エイジ"/>
    <s v="井野　栄二"/>
    <n v="6079"/>
    <n v="999"/>
    <s v="イノ　エイジ"/>
    <s v="井野　栄二"/>
    <m/>
    <m/>
    <d v="1955-01-26T00:00:00"/>
    <d v="1955-01-26T00:00:00"/>
    <x v="11"/>
    <s v="男"/>
    <x v="1"/>
    <n v="100"/>
    <n v="8780001"/>
    <s v="大字植木５２１番地"/>
    <m/>
    <s v="大分県竹田市大字植木５２１番地"/>
    <m/>
    <s v="井野　栄二"/>
    <s v="   "/>
    <m/>
    <n v="0"/>
    <n v="0"/>
    <n v="2"/>
    <s v="世帯主"/>
    <n v="0"/>
    <s v="住登者"/>
    <n v="0"/>
    <n v="19750410"/>
    <n v="19750410"/>
    <x v="0"/>
    <m/>
    <m/>
    <m/>
    <m/>
    <x v="0"/>
    <x v="0"/>
    <x v="0"/>
    <n v="3"/>
    <x v="0"/>
    <n v="1"/>
    <s v=""/>
    <s v=""/>
    <s v=""/>
    <s v=""/>
    <s v=""/>
    <s v=""/>
    <x v="0"/>
    <s v=""/>
    <n v="1"/>
    <s v=""/>
  </r>
  <r>
    <x v="48"/>
    <s v="荻迫"/>
    <x v="1474"/>
    <s v="イノ　エイジ"/>
    <s v="井野　栄二"/>
    <n v="6080"/>
    <n v="999"/>
    <s v="イノ　カヨコ"/>
    <s v="井野　加代子"/>
    <m/>
    <m/>
    <d v="1954-02-04T00:00:00"/>
    <d v="1954-02-04T00:00:00"/>
    <x v="38"/>
    <s v="女"/>
    <x v="0"/>
    <n v="100"/>
    <n v="8780001"/>
    <s v="大字植木５２１番地"/>
    <m/>
    <s v="大分県竹田市大字植木５２１番地"/>
    <m/>
    <s v="井野　栄二"/>
    <s v="   "/>
    <m/>
    <n v="0"/>
    <n v="0"/>
    <n v="12"/>
    <s v="妻"/>
    <n v="0"/>
    <s v="住登者"/>
    <n v="0"/>
    <n v="19761117"/>
    <n v="19830202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48"/>
    <s v="荻迫"/>
    <x v="1474"/>
    <s v="イノ　エイジ"/>
    <s v="井野　栄二"/>
    <n v="6084"/>
    <n v="999"/>
    <s v="イノ　マサコ"/>
    <s v="井野　正子"/>
    <m/>
    <m/>
    <d v="1932-09-11T00:00:00"/>
    <d v="1932-09-11T00:00:00"/>
    <x v="51"/>
    <s v="女"/>
    <x v="0"/>
    <n v="100"/>
    <n v="8780001"/>
    <s v="大字植木５２１番地"/>
    <m/>
    <s v="大分県竹田市大字植木５２１番地"/>
    <m/>
    <s v="井野　正行"/>
    <s v="   "/>
    <m/>
    <n v="0"/>
    <n v="0"/>
    <n v="52"/>
    <s v="母"/>
    <n v="0"/>
    <s v="住登者"/>
    <n v="0"/>
    <n v="19530417"/>
    <n v="19530417"/>
    <x v="0"/>
    <m/>
    <m/>
    <m/>
    <m/>
    <x v="0"/>
    <x v="1"/>
    <x v="0"/>
    <n v="3"/>
    <x v="1"/>
    <n v="1"/>
    <n v="1"/>
    <n v="1"/>
    <n v="1"/>
    <n v="1"/>
    <s v=""/>
    <s v=""/>
    <x v="0"/>
    <s v=""/>
    <n v="1"/>
    <s v=""/>
  </r>
  <r>
    <x v="48"/>
    <s v="荻迫"/>
    <x v="1475"/>
    <s v="イノ　ケンジ"/>
    <s v="井野　賢治"/>
    <n v="6086"/>
    <n v="999"/>
    <s v="イノ　ケンジ"/>
    <s v="井野　賢治"/>
    <m/>
    <m/>
    <d v="1953-01-19T00:00:00"/>
    <d v="1953-01-19T00:00:00"/>
    <x v="13"/>
    <s v="男"/>
    <x v="1"/>
    <n v="100"/>
    <n v="8780001"/>
    <s v="大字植木４７３番地"/>
    <m/>
    <s v="大分県竹田市大字植木４７３番地１"/>
    <m/>
    <s v="井野　賢治"/>
    <s v="   "/>
    <m/>
    <n v="0"/>
    <n v="0"/>
    <n v="2"/>
    <s v="世帯主"/>
    <n v="0"/>
    <s v="住登者"/>
    <n v="0"/>
    <n v="19761005"/>
    <n v="19761005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48"/>
    <s v="荻迫"/>
    <x v="1475"/>
    <s v="イノ　ケンジ"/>
    <s v="井野　賢治"/>
    <n v="6087"/>
    <n v="999"/>
    <s v="イノ　エミコ"/>
    <s v="井野　惠美子"/>
    <m/>
    <m/>
    <d v="1954-08-03T00:00:00"/>
    <d v="1954-08-03T00:00:00"/>
    <x v="11"/>
    <s v="女"/>
    <x v="0"/>
    <n v="100"/>
    <n v="8780001"/>
    <s v="大字植木４７３番地"/>
    <m/>
    <s v="大分県竹田市大字植木４７３番地１"/>
    <m/>
    <s v="井野　賢治"/>
    <s v="   "/>
    <m/>
    <n v="0"/>
    <n v="0"/>
    <n v="12"/>
    <s v="妻"/>
    <n v="0"/>
    <s v="住登者"/>
    <n v="0"/>
    <n v="19790915"/>
    <n v="19820720"/>
    <x v="0"/>
    <m/>
    <m/>
    <m/>
    <m/>
    <x v="0"/>
    <x v="0"/>
    <x v="0"/>
    <n v="3"/>
    <x v="1"/>
    <n v="1"/>
    <s v=""/>
    <s v=""/>
    <s v=""/>
    <s v=""/>
    <s v=""/>
    <s v=""/>
    <x v="0"/>
    <s v=""/>
    <n v="1"/>
    <s v=""/>
  </r>
  <r>
    <x v="48"/>
    <s v="荻迫"/>
    <x v="1476"/>
    <s v="イノ　タツヤ"/>
    <s v="井野　竜也"/>
    <n v="6088"/>
    <n v="999"/>
    <s v="イノ　タツヤ"/>
    <s v="井野　竜也"/>
    <m/>
    <m/>
    <d v="1982-12-31T00:00:00"/>
    <d v="1982-12-31T00:00:00"/>
    <x v="72"/>
    <s v="男"/>
    <x v="1"/>
    <n v="100"/>
    <n v="8780001"/>
    <s v="大字植木４７３番地"/>
    <m/>
    <s v="大分県竹田市大字植木４７３番地１"/>
    <m/>
    <s v="井野　賢治"/>
    <s v="   "/>
    <m/>
    <n v="0"/>
    <n v="0"/>
    <n v="2"/>
    <s v="世帯主"/>
    <n v="0"/>
    <s v="住登者"/>
    <n v="20230131"/>
    <n v="19821231"/>
    <n v="1982123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8"/>
    <s v="荻迫"/>
    <x v="1477"/>
    <s v="イノ　テルミ"/>
    <s v="井野　輝未"/>
    <n v="6089"/>
    <n v="999"/>
    <s v="イノ　テルミ"/>
    <s v="井野　輝未"/>
    <m/>
    <m/>
    <d v="1984-10-17T00:00:00"/>
    <d v="1984-10-17T00:00:00"/>
    <x v="16"/>
    <s v="男"/>
    <x v="1"/>
    <n v="100"/>
    <n v="8780001"/>
    <s v="大字植木４７３番地"/>
    <m/>
    <s v="大分県竹田市大字植木４７３番地"/>
    <m/>
    <s v="井野　輝未"/>
    <s v="   "/>
    <m/>
    <n v="0"/>
    <n v="0"/>
    <n v="2"/>
    <s v="世帯主"/>
    <n v="0"/>
    <s v="住登者"/>
    <n v="0"/>
    <n v="19841017"/>
    <n v="19841017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8"/>
    <s v="荻迫"/>
    <x v="1478"/>
    <s v="イノ　クニトモ"/>
    <s v="井野　國友"/>
    <n v="6090"/>
    <n v="999"/>
    <s v="イノ　クニトモ"/>
    <s v="井野　國友"/>
    <m/>
    <m/>
    <d v="1925-01-14T00:00:00"/>
    <d v="1925-01-14T00:00:00"/>
    <x v="76"/>
    <s v="男"/>
    <x v="1"/>
    <n v="100"/>
    <n v="8780001"/>
    <s v="大字植木４７３番地"/>
    <m/>
    <s v="大分県竹田市大字植木４７３番地１"/>
    <m/>
    <s v="井野　國友"/>
    <s v="   "/>
    <m/>
    <n v="0"/>
    <n v="0"/>
    <n v="2"/>
    <s v="世帯主"/>
    <n v="0"/>
    <s v="住登者"/>
    <n v="20220216"/>
    <n v="19250114"/>
    <n v="19250114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8"/>
    <s v="荻迫"/>
    <x v="1479"/>
    <s v="ウジタ　フサコ"/>
    <s v="氏田　房子"/>
    <n v="6093"/>
    <n v="999"/>
    <s v="ウジタ　フサコ"/>
    <s v="氏田　房子"/>
    <m/>
    <m/>
    <d v="1948-02-26T00:00:00"/>
    <d v="1948-02-26T00:00:00"/>
    <x v="7"/>
    <s v="女"/>
    <x v="0"/>
    <n v="100"/>
    <n v="8780001"/>
    <s v="大字植木５５０番地"/>
    <m/>
    <s v="大分県竹田市大字植木５５０番地"/>
    <m/>
    <s v="氏田　公弘"/>
    <s v="   "/>
    <m/>
    <n v="0"/>
    <n v="0"/>
    <n v="2"/>
    <s v="世帯主"/>
    <n v="0"/>
    <s v="住登者"/>
    <n v="0"/>
    <n v="19480226"/>
    <n v="19670510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48"/>
    <s v="荻迫"/>
    <x v="1480"/>
    <s v="キクチ　ヒトシ"/>
    <s v="菊池　仁志"/>
    <n v="6108"/>
    <n v="999"/>
    <s v="キクチ　マサコ"/>
    <s v="菊池　マサコ"/>
    <m/>
    <m/>
    <d v="1927-10-15T00:00:00"/>
    <d v="1927-10-15T00:00:00"/>
    <x v="79"/>
    <s v="女"/>
    <x v="0"/>
    <n v="100"/>
    <n v="8780001"/>
    <s v="大字植木４１６番地"/>
    <m/>
    <s v="大分県竹田市大字植木４１６番地"/>
    <m/>
    <s v="菊池　博"/>
    <s v="   "/>
    <m/>
    <n v="0"/>
    <n v="0"/>
    <n v="52"/>
    <s v="母"/>
    <n v="0"/>
    <s v="住登者"/>
    <n v="0"/>
    <n v="19530510"/>
    <n v="19530510"/>
    <x v="0"/>
    <m/>
    <m/>
    <m/>
    <m/>
    <x v="0"/>
    <x v="1"/>
    <x v="0"/>
    <n v="3"/>
    <x v="1"/>
    <n v="1"/>
    <n v="1"/>
    <n v="1"/>
    <n v="1"/>
    <n v="1"/>
    <s v=""/>
    <s v=""/>
    <x v="0"/>
    <s v=""/>
    <n v="1"/>
    <s v=""/>
  </r>
  <r>
    <x v="48"/>
    <s v="荻迫"/>
    <x v="1480"/>
    <s v="キクチ　ヒトシ"/>
    <s v="菊池　仁志"/>
    <n v="6109"/>
    <n v="999"/>
    <s v="キクチ　ヒトシ"/>
    <s v="菊池　仁志"/>
    <m/>
    <m/>
    <d v="1954-12-05T00:00:00"/>
    <d v="1954-12-05T00:00:00"/>
    <x v="11"/>
    <s v="男"/>
    <x v="1"/>
    <n v="100"/>
    <n v="8780001"/>
    <s v="大字植木４１６番地"/>
    <m/>
    <s v="大分県竹田市大字植木４１６番地"/>
    <m/>
    <s v="菊池　仁志"/>
    <s v="   "/>
    <m/>
    <n v="0"/>
    <n v="0"/>
    <n v="2"/>
    <s v="世帯主"/>
    <n v="0"/>
    <s v="住登者"/>
    <n v="0"/>
    <n v="19541205"/>
    <n v="19541205"/>
    <x v="0"/>
    <m/>
    <m/>
    <m/>
    <m/>
    <x v="0"/>
    <x v="0"/>
    <x v="0"/>
    <n v="3"/>
    <x v="0"/>
    <n v="1"/>
    <s v=""/>
    <s v=""/>
    <s v=""/>
    <s v=""/>
    <s v=""/>
    <s v=""/>
    <x v="0"/>
    <s v=""/>
    <n v="1"/>
    <s v=""/>
  </r>
  <r>
    <x v="48"/>
    <s v="荻迫"/>
    <x v="1480"/>
    <s v="キクチ　ヒトシ"/>
    <s v="菊池　仁志"/>
    <n v="6110"/>
    <n v="999"/>
    <s v="キクチ　カズミ"/>
    <s v="菊池　和美"/>
    <m/>
    <m/>
    <d v="1958-12-05T00:00:00"/>
    <d v="1958-12-05T00:00:00"/>
    <x v="42"/>
    <s v="女"/>
    <x v="0"/>
    <n v="100"/>
    <n v="8780001"/>
    <s v="大字植木４１６番地"/>
    <m/>
    <s v="大分県竹田市大字植木４１６番地"/>
    <m/>
    <s v="菊池　仁志"/>
    <s v="   "/>
    <m/>
    <n v="0"/>
    <n v="0"/>
    <n v="12"/>
    <s v="妻"/>
    <n v="0"/>
    <s v="住登者"/>
    <n v="0"/>
    <n v="19581205"/>
    <n v="19861123"/>
    <x v="0"/>
    <m/>
    <m/>
    <m/>
    <m/>
    <x v="0"/>
    <x v="0"/>
    <x v="0"/>
    <n v="3"/>
    <x v="1"/>
    <n v="1"/>
    <s v=""/>
    <s v=""/>
    <s v=""/>
    <s v=""/>
    <s v=""/>
    <s v=""/>
    <x v="0"/>
    <s v=""/>
    <n v="1"/>
    <s v=""/>
  </r>
  <r>
    <x v="48"/>
    <s v="荻迫"/>
    <x v="1481"/>
    <s v="アソウ　ヨシコ"/>
    <s v="麻生　ヨシ子"/>
    <n v="9570"/>
    <n v="999"/>
    <s v="アソウ　ヨシコ"/>
    <s v="麻生　ヨシ子"/>
    <m/>
    <m/>
    <d v="1926-10-28T00:00:00"/>
    <d v="1926-10-28T00:00:00"/>
    <x v="101"/>
    <s v="女"/>
    <x v="0"/>
    <n v="100"/>
    <n v="8780001"/>
    <s v="大字植木４７３番地"/>
    <m/>
    <s v="大分県竹田市大字植木４７３番地"/>
    <m/>
    <s v="麻生　祝男"/>
    <s v="   "/>
    <m/>
    <n v="0"/>
    <n v="0"/>
    <n v="2"/>
    <s v="世帯主"/>
    <n v="0"/>
    <s v="住登者"/>
    <n v="0"/>
    <n v="19790915"/>
    <n v="20121101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8"/>
    <s v="荻迫"/>
    <x v="1482"/>
    <s v="イノ　リュウイチ"/>
    <s v="井野　一"/>
    <n v="14664"/>
    <n v="999"/>
    <s v="イノ　イズミ"/>
    <s v="井野　泉"/>
    <m/>
    <m/>
    <d v="1975-07-03T00:00:00"/>
    <d v="1975-07-03T00:00:00"/>
    <x v="47"/>
    <s v="女"/>
    <x v="0"/>
    <n v="100"/>
    <n v="8780001"/>
    <s v="大字植木４８３番地"/>
    <m/>
    <s v="大分県竹田市大字植木４８３番地"/>
    <m/>
    <s v="井野　一"/>
    <s v="   "/>
    <m/>
    <n v="0"/>
    <n v="0"/>
    <n v="12"/>
    <s v="妻"/>
    <n v="0"/>
    <s v="住登者"/>
    <n v="0"/>
    <n v="19980728"/>
    <n v="20200323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8"/>
    <s v="荻迫"/>
    <x v="1471"/>
    <s v="アンドウ　タツオ"/>
    <s v="安東　達夫"/>
    <n v="18479"/>
    <n v="999"/>
    <s v="アンドウ　クミコ"/>
    <s v="安東　久美子"/>
    <m/>
    <m/>
    <d v="1964-11-26T00:00:00"/>
    <d v="1964-11-26T00:00:00"/>
    <x v="44"/>
    <s v="女"/>
    <x v="0"/>
    <n v="100"/>
    <n v="8780001"/>
    <s v="大字植木５５１番地"/>
    <m/>
    <s v="大分県竹田市大字植木５５１番地"/>
    <m/>
    <s v="安東　達夫"/>
    <s v="   "/>
    <m/>
    <n v="0"/>
    <n v="0"/>
    <n v="12"/>
    <s v="妻"/>
    <n v="0"/>
    <s v="住登者"/>
    <n v="0"/>
    <n v="19860217"/>
    <n v="19910831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8"/>
    <s v="荻迫"/>
    <x v="1483"/>
    <s v="ホンダ　ヒサオ"/>
    <s v="本田　久生"/>
    <n v="22117"/>
    <n v="999"/>
    <s v="ホンダ　ヒサオ"/>
    <s v="本田　久生"/>
    <m/>
    <m/>
    <d v="1953-09-09T00:00:00"/>
    <d v="1953-09-09T00:00:00"/>
    <x v="38"/>
    <s v="男"/>
    <x v="1"/>
    <n v="100"/>
    <n v="8780001"/>
    <s v="大字植木４５６番地"/>
    <m/>
    <s v="大分県竹田市久住町大字久住２２９１番地２"/>
    <m/>
    <s v="本田　久生"/>
    <s v="   "/>
    <m/>
    <n v="0"/>
    <n v="0"/>
    <n v="2"/>
    <s v="世帯主"/>
    <n v="0"/>
    <s v="住登者"/>
    <n v="20210414"/>
    <n v="19900629"/>
    <n v="20210414"/>
    <x v="0"/>
    <m/>
    <m/>
    <m/>
    <m/>
    <x v="0"/>
    <x v="0"/>
    <x v="0"/>
    <n v="3"/>
    <x v="0"/>
    <n v="1"/>
    <n v="1"/>
    <s v=""/>
    <s v=""/>
    <s v=""/>
    <s v=""/>
    <s v=""/>
    <x v="0"/>
    <s v=""/>
    <n v="1"/>
    <n v="1"/>
  </r>
  <r>
    <x v="48"/>
    <s v="荻迫"/>
    <x v="1480"/>
    <s v="キクチ　ヒトシ"/>
    <s v="菊池　仁志"/>
    <n v="22416"/>
    <n v="999"/>
    <s v="キクチ　フミヤス"/>
    <s v="菊池　章資"/>
    <m/>
    <m/>
    <d v="1989-09-01T00:00:00"/>
    <d v="1989-09-01T00:00:00"/>
    <x v="84"/>
    <s v="男"/>
    <x v="1"/>
    <n v="100"/>
    <n v="8780001"/>
    <s v="大字植木４１６番地"/>
    <m/>
    <s v="大分県竹田市大字植木４１６番地"/>
    <m/>
    <s v="菊池　仁志"/>
    <s v="   "/>
    <m/>
    <n v="0"/>
    <n v="0"/>
    <n v="20"/>
    <s v="子"/>
    <n v="0"/>
    <s v="住登者"/>
    <n v="20240612"/>
    <n v="20240611"/>
    <n v="20240611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8"/>
    <s v="荻迫"/>
    <x v="1471"/>
    <s v="アンドウ　タツオ"/>
    <s v="安東　達夫"/>
    <n v="23786"/>
    <n v="999"/>
    <s v="アンドウ　カズキ"/>
    <s v="安東　一揮"/>
    <m/>
    <m/>
    <d v="1991-07-11T00:00:00"/>
    <d v="1991-07-11T00:00:00"/>
    <x v="29"/>
    <s v="男"/>
    <x v="1"/>
    <n v="100"/>
    <n v="8780001"/>
    <s v="大字植木５５１番地"/>
    <m/>
    <s v="大分県竹田市大字植木５５１番地"/>
    <m/>
    <s v="安東　達夫"/>
    <s v="   "/>
    <m/>
    <n v="0"/>
    <n v="0"/>
    <n v="20"/>
    <s v="子"/>
    <n v="0"/>
    <s v="住登者"/>
    <n v="0"/>
    <n v="20170301"/>
    <n v="20170301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8"/>
    <s v="荻迫"/>
    <x v="1471"/>
    <s v="アンドウ　タツオ"/>
    <s v="安東　達夫"/>
    <n v="25128"/>
    <n v="999"/>
    <s v="アンドウ　ソウヘイ"/>
    <s v="安東　奏平"/>
    <m/>
    <m/>
    <d v="1993-06-16T00:00:00"/>
    <d v="1993-06-16T00:00:00"/>
    <x v="74"/>
    <s v="男"/>
    <x v="1"/>
    <n v="100"/>
    <n v="8780001"/>
    <s v="大字植木５５１番地"/>
    <m/>
    <s v="大分県竹田市大字植木５５１番地"/>
    <m/>
    <s v="安東　達夫"/>
    <s v="   "/>
    <m/>
    <n v="0"/>
    <n v="0"/>
    <n v="20"/>
    <s v="子"/>
    <n v="0"/>
    <s v="住登者"/>
    <n v="0"/>
    <n v="20200316"/>
    <n v="20200316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8"/>
    <s v="荻迫"/>
    <x v="1482"/>
    <s v="イノ　リュウイチ"/>
    <s v="井野　一"/>
    <n v="28359"/>
    <n v="999"/>
    <s v="イノ　リュウイチ"/>
    <s v="井野　一"/>
    <m/>
    <m/>
    <d v="1976-04-17T00:00:00"/>
    <d v="1976-04-17T00:00:00"/>
    <x v="17"/>
    <s v="男"/>
    <x v="1"/>
    <n v="100"/>
    <n v="8780001"/>
    <s v="大字植木４８３番地"/>
    <m/>
    <s v="大分県竹田市大字植木４８３番地"/>
    <m/>
    <s v="井野　一"/>
    <s v="   "/>
    <m/>
    <n v="0"/>
    <n v="0"/>
    <n v="2"/>
    <s v="世帯主"/>
    <n v="0"/>
    <s v="住登者"/>
    <n v="0"/>
    <n v="19980715"/>
    <n v="20131018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8"/>
    <s v="荻迫"/>
    <x v="1484"/>
    <s v="イノ　マサコ"/>
    <s v="井野　昌子"/>
    <n v="30008"/>
    <n v="999"/>
    <s v="イノ　マサコ"/>
    <s v="井野　昌子"/>
    <m/>
    <m/>
    <d v="1951-12-08T00:00:00"/>
    <d v="1951-12-08T00:00:00"/>
    <x v="41"/>
    <s v="女"/>
    <x v="0"/>
    <n v="100"/>
    <n v="8780001"/>
    <s v="大字植木４８３番地"/>
    <m/>
    <s v="大分県竹田市大字植木４８３番地"/>
    <m/>
    <s v="井野　敏昭"/>
    <s v="   "/>
    <m/>
    <n v="0"/>
    <n v="0"/>
    <n v="2"/>
    <s v="世帯主"/>
    <n v="0"/>
    <s v="住登者"/>
    <n v="0"/>
    <n v="20010530"/>
    <n v="20010530"/>
    <x v="0"/>
    <m/>
    <m/>
    <m/>
    <m/>
    <x v="0"/>
    <x v="0"/>
    <x v="0"/>
    <n v="3"/>
    <x v="0"/>
    <n v="1"/>
    <n v="1"/>
    <s v=""/>
    <s v=""/>
    <s v=""/>
    <s v=""/>
    <s v=""/>
    <x v="0"/>
    <s v=""/>
    <n v="1"/>
    <n v="1"/>
  </r>
  <r>
    <x v="48"/>
    <s v="荻迫"/>
    <x v="1485"/>
    <s v="ナカムラ　ヒデトシ"/>
    <s v="中村　秀利"/>
    <n v="40000374"/>
    <n v="999"/>
    <s v="ナカムラ　トモコ"/>
    <s v="中村　智子"/>
    <m/>
    <m/>
    <d v="1978-02-27T00:00:00"/>
    <d v="1978-02-27T00:00:00"/>
    <x v="63"/>
    <s v="女"/>
    <x v="0"/>
    <n v="100"/>
    <n v="8780001"/>
    <s v="大字植木４１０番地"/>
    <m/>
    <s v="大分県竹田市大字竹田１８７２番地２"/>
    <m/>
    <s v="中村　秀利"/>
    <s v="   "/>
    <m/>
    <n v="0"/>
    <n v="0"/>
    <n v="12"/>
    <s v="妻"/>
    <n v="0"/>
    <s v="住登者"/>
    <n v="20210615"/>
    <n v="20051026"/>
    <n v="20210615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8"/>
    <s v="荻迫"/>
    <x v="1485"/>
    <s v="ナカムラ　ヒデトシ"/>
    <s v="中村　秀利"/>
    <n v="40001457"/>
    <n v="999"/>
    <s v="ナカムラ　サクタ"/>
    <s v="中村　咲太"/>
    <m/>
    <m/>
    <d v="2007-07-27T00:00:00"/>
    <d v="2007-07-27T00:00:00"/>
    <x v="23"/>
    <s v="男"/>
    <x v="1"/>
    <n v="100"/>
    <n v="8780001"/>
    <s v="大字植木４１０番地"/>
    <m/>
    <s v="大分県竹田市大字竹田１８７２番地２"/>
    <m/>
    <s v="中村　秀利"/>
    <s v="   "/>
    <m/>
    <n v="0"/>
    <n v="0"/>
    <n v="20"/>
    <s v="子"/>
    <n v="0"/>
    <s v="住登者"/>
    <n v="20210615"/>
    <n v="20070727"/>
    <n v="20210615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8"/>
    <s v="荻迫"/>
    <x v="1485"/>
    <s v="ナカムラ　ヒデトシ"/>
    <s v="中村　秀利"/>
    <n v="40002050"/>
    <n v="999"/>
    <s v="ナカムラ　ココナ"/>
    <s v="中村　心菜"/>
    <m/>
    <m/>
    <d v="2008-08-01T00:00:00"/>
    <d v="2008-08-01T00:00:00"/>
    <x v="86"/>
    <s v="女"/>
    <x v="0"/>
    <n v="100"/>
    <n v="8780001"/>
    <s v="大字植木４１０番地"/>
    <m/>
    <s v="大分県竹田市大字竹田１８７２番地２"/>
    <m/>
    <s v="中村　秀利"/>
    <s v="   "/>
    <m/>
    <n v="0"/>
    <n v="0"/>
    <n v="20"/>
    <s v="子"/>
    <n v="0"/>
    <s v="住登者"/>
    <n v="20210615"/>
    <n v="20080801"/>
    <n v="20210615"/>
    <x v="0"/>
    <m/>
    <m/>
    <m/>
    <m/>
    <x v="0"/>
    <x v="2"/>
    <x v="0"/>
    <n v="3"/>
    <x v="1"/>
    <s v=""/>
    <s v=""/>
    <s v=""/>
    <s v=""/>
    <s v=""/>
    <s v=""/>
    <s v=""/>
    <x v="0"/>
    <n v="1"/>
    <s v=""/>
    <s v=""/>
  </r>
  <r>
    <x v="48"/>
    <s v="荻迫"/>
    <x v="1486"/>
    <s v="エトウ　コウイチ"/>
    <s v="衞藤　孝一"/>
    <n v="40003678"/>
    <n v="999"/>
    <s v="エトウ　コウイチ"/>
    <s v="衞藤　孝一"/>
    <m/>
    <m/>
    <d v="1971-11-22T00:00:00"/>
    <d v="1971-11-22T00:00:00"/>
    <x v="21"/>
    <s v="男"/>
    <x v="1"/>
    <n v="100"/>
    <n v="8780001"/>
    <s v="大字植木４８５番地"/>
    <m/>
    <s v="大分県竹田市大字植木４３４番地"/>
    <m/>
    <s v="衞藤　尋一"/>
    <s v="   "/>
    <m/>
    <n v="0"/>
    <n v="0"/>
    <n v="2"/>
    <s v="世帯主"/>
    <n v="0"/>
    <s v="住登者"/>
    <n v="20230728"/>
    <n v="20111216"/>
    <n v="20111216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8"/>
    <s v="荻迫"/>
    <x v="1485"/>
    <s v="ナカムラ　ヒデトシ"/>
    <s v="中村　秀利"/>
    <n v="90000811"/>
    <n v="999"/>
    <s v="ナカムラ　ヒデトシ"/>
    <s v="中村　秀利"/>
    <m/>
    <m/>
    <d v="1977-12-06T00:00:00"/>
    <d v="1977-12-06T00:00:00"/>
    <x v="63"/>
    <s v="男"/>
    <x v="1"/>
    <n v="100"/>
    <n v="8780001"/>
    <s v="大字植木４１０番地"/>
    <m/>
    <s v="大分県竹田市大字竹田１８７２番地２"/>
    <m/>
    <s v="中村　秀利"/>
    <s v="   "/>
    <m/>
    <n v="0"/>
    <n v="0"/>
    <n v="2"/>
    <s v="世帯主"/>
    <n v="0"/>
    <s v="住登者"/>
    <n v="20210615"/>
    <n v="20051026"/>
    <n v="20210615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8"/>
    <s v="荻迫"/>
    <x v="1487"/>
    <s v="イトウ　マサテル"/>
    <s v="伊東　正照"/>
    <n v="90011933"/>
    <n v="999"/>
    <s v="イトウ　マサテル"/>
    <s v="伊東　正照"/>
    <m/>
    <m/>
    <d v="1958-08-13T00:00:00"/>
    <d v="1958-08-13T00:00:00"/>
    <x v="42"/>
    <s v="男"/>
    <x v="1"/>
    <n v="100"/>
    <n v="8780001"/>
    <s v="大字植木４１１番地１"/>
    <m/>
    <s v="大分県竹田市大字植木４１１番地"/>
    <m/>
    <s v="伊東　正照"/>
    <s v="   "/>
    <m/>
    <n v="0"/>
    <n v="0"/>
    <n v="2"/>
    <s v="世帯主"/>
    <n v="0"/>
    <s v="住登者"/>
    <n v="20231012"/>
    <n v="20231007"/>
    <n v="20231007"/>
    <x v="0"/>
    <m/>
    <m/>
    <m/>
    <m/>
    <x v="0"/>
    <x v="0"/>
    <x v="0"/>
    <n v="3"/>
    <x v="0"/>
    <n v="1"/>
    <s v=""/>
    <s v=""/>
    <s v=""/>
    <s v=""/>
    <s v=""/>
    <s v=""/>
    <x v="0"/>
    <s v=""/>
    <n v="1"/>
    <n v="1"/>
  </r>
  <r>
    <x v="49"/>
    <s v="植木政所"/>
    <x v="1488"/>
    <s v="アダチ　タカモト"/>
    <s v="足立　孝元"/>
    <n v="2665"/>
    <n v="999"/>
    <s v="アダチ　タカモト"/>
    <s v="足立　孝元"/>
    <m/>
    <m/>
    <d v="1953-06-07T00:00:00"/>
    <d v="1953-06-07T00:00:00"/>
    <x v="13"/>
    <s v="男"/>
    <x v="1"/>
    <n v="100"/>
    <n v="8780001"/>
    <s v="大字植木９３５番地４"/>
    <m/>
    <s v="大分県竹田市大字植木１５７８番地"/>
    <m/>
    <s v="足立　孝元"/>
    <s v="   "/>
    <m/>
    <n v="0"/>
    <n v="0"/>
    <n v="2"/>
    <s v="世帯主"/>
    <n v="0"/>
    <s v="住登者"/>
    <n v="20231226"/>
    <n v="19790623"/>
    <n v="20231226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49"/>
    <s v="植木政所"/>
    <x v="1488"/>
    <s v="アダチ　タカモト"/>
    <s v="足立　孝元"/>
    <n v="2666"/>
    <n v="999"/>
    <s v="アダチ　カネコ"/>
    <s v="足立　曲子"/>
    <m/>
    <m/>
    <d v="1957-01-19T00:00:00"/>
    <d v="1957-01-19T00:00:00"/>
    <x v="52"/>
    <s v="女"/>
    <x v="0"/>
    <n v="100"/>
    <n v="8780001"/>
    <s v="大字植木９３５番地４"/>
    <m/>
    <s v="大分県竹田市大字植木１５７８番地"/>
    <m/>
    <s v="足立　孝元"/>
    <s v="   "/>
    <m/>
    <n v="0"/>
    <n v="0"/>
    <n v="12"/>
    <s v="妻"/>
    <n v="0"/>
    <s v="住登者"/>
    <n v="20231226"/>
    <n v="19830312"/>
    <n v="20231226"/>
    <x v="0"/>
    <m/>
    <m/>
    <m/>
    <m/>
    <x v="0"/>
    <x v="0"/>
    <x v="0"/>
    <n v="3"/>
    <x v="1"/>
    <n v="1"/>
    <s v=""/>
    <s v=""/>
    <s v=""/>
    <s v=""/>
    <s v=""/>
    <s v=""/>
    <x v="0"/>
    <s v=""/>
    <n v="1"/>
    <s v=""/>
  </r>
  <r>
    <x v="49"/>
    <s v="植木政所"/>
    <x v="1489"/>
    <s v="ウジタ　アツコ"/>
    <s v="氏田　敦子"/>
    <n v="6125"/>
    <n v="999"/>
    <s v="ウジタ　アツコ"/>
    <s v="氏田　敦子"/>
    <m/>
    <m/>
    <d v="1933-08-07T00:00:00"/>
    <d v="1933-08-07T00:00:00"/>
    <x v="35"/>
    <s v="女"/>
    <x v="0"/>
    <n v="100"/>
    <n v="8780001"/>
    <s v="大字植木２番地"/>
    <m/>
    <s v="大分県竹田市大字植木２番地"/>
    <m/>
    <s v="氏田　健介"/>
    <s v="   "/>
    <m/>
    <n v="0"/>
    <n v="0"/>
    <n v="2"/>
    <s v="世帯主"/>
    <n v="0"/>
    <s v="住登者"/>
    <n v="0"/>
    <n v="19330807"/>
    <n v="19570827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9"/>
    <s v="植木政所"/>
    <x v="1490"/>
    <s v="ウチダ　キヨコ"/>
    <s v="内田　清子"/>
    <n v="6128"/>
    <n v="999"/>
    <s v="ウチダ　キヨコ"/>
    <s v="内田　清子"/>
    <m/>
    <m/>
    <d v="1944-08-01T00:00:00"/>
    <d v="1944-08-01T00:00:00"/>
    <x v="4"/>
    <s v="女"/>
    <x v="0"/>
    <n v="100"/>
    <n v="8780001"/>
    <s v="大字植木１２６４番地"/>
    <m/>
    <s v="大分県竹田市大字植木１２６４番地"/>
    <m/>
    <s v="内田　男"/>
    <s v="   "/>
    <m/>
    <n v="0"/>
    <n v="0"/>
    <n v="2"/>
    <s v="世帯主"/>
    <n v="0"/>
    <s v="住登者"/>
    <n v="0"/>
    <n v="19650113"/>
    <n v="19690118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49"/>
    <s v="植木政所"/>
    <x v="1491"/>
    <s v="オオツ　ヒサコ"/>
    <s v="大津　尚子"/>
    <n v="6133"/>
    <n v="999"/>
    <s v="オオツ　ヒサコ"/>
    <s v="大津　尚子"/>
    <m/>
    <m/>
    <d v="1931-01-01T00:00:00"/>
    <d v="1931-01-01T00:00:00"/>
    <x v="61"/>
    <s v="女"/>
    <x v="0"/>
    <n v="100"/>
    <n v="8780001"/>
    <s v="大字植木７２０番地"/>
    <m/>
    <s v="大分県竹田市大字植木７２０番地"/>
    <m/>
    <s v="大津　京介"/>
    <s v="   "/>
    <m/>
    <n v="0"/>
    <n v="0"/>
    <n v="2"/>
    <s v="世帯主"/>
    <n v="0"/>
    <s v="住登者"/>
    <n v="0"/>
    <n v="19800708"/>
    <n v="19800708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9"/>
    <s v="植木政所"/>
    <x v="1492"/>
    <s v="オオツ　テツロウ"/>
    <s v="大津　哲郎"/>
    <n v="6136"/>
    <n v="999"/>
    <s v="オオツ　テツロウ"/>
    <s v="大津　哲郎"/>
    <m/>
    <m/>
    <d v="1953-03-27T00:00:00"/>
    <d v="1953-03-27T00:00:00"/>
    <x v="13"/>
    <s v="男"/>
    <x v="1"/>
    <n v="100"/>
    <n v="8780001"/>
    <s v="大字植木７２１番地"/>
    <m/>
    <s v="大分県竹田市大字植木７２１番地"/>
    <m/>
    <s v="大津　哲郎"/>
    <s v="   "/>
    <m/>
    <n v="0"/>
    <n v="0"/>
    <n v="2"/>
    <s v="世帯主"/>
    <n v="0"/>
    <s v="住登者"/>
    <n v="0"/>
    <n v="19950107"/>
    <n v="19950107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49"/>
    <s v="植木政所"/>
    <x v="1492"/>
    <s v="オオツ　テツロウ"/>
    <s v="大津　哲郎"/>
    <n v="6137"/>
    <n v="999"/>
    <s v="オオツ　マチコ"/>
    <s v="大津　マチ子"/>
    <m/>
    <m/>
    <d v="1953-02-03T00:00:00"/>
    <d v="1953-02-03T00:00:00"/>
    <x v="13"/>
    <s v="女"/>
    <x v="0"/>
    <n v="100"/>
    <n v="8780001"/>
    <s v="大字植木７２１番地"/>
    <m/>
    <s v="大分県竹田市大字植木７２１番地"/>
    <m/>
    <s v="大津　哲郎"/>
    <s v="   "/>
    <m/>
    <n v="0"/>
    <n v="0"/>
    <n v="12"/>
    <s v="妻"/>
    <n v="0"/>
    <s v="住登者"/>
    <n v="0"/>
    <n v="19940706"/>
    <n v="19940706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49"/>
    <s v="植木政所"/>
    <x v="1493"/>
    <s v="オハラ　ヨシコ"/>
    <s v="小原　良子"/>
    <n v="6139"/>
    <n v="999"/>
    <s v="オハラ　ヨシコ"/>
    <s v="小原　良子"/>
    <m/>
    <m/>
    <d v="1937-02-03T00:00:00"/>
    <d v="1937-02-03T00:00:00"/>
    <x v="12"/>
    <s v="女"/>
    <x v="0"/>
    <n v="100"/>
    <n v="8780001"/>
    <s v="大字植木８６３番地７"/>
    <m/>
    <s v="大分県竹田市大字植木８６３番地７"/>
    <m/>
    <s v="小原　健藏"/>
    <s v="   "/>
    <m/>
    <n v="0"/>
    <n v="0"/>
    <n v="2"/>
    <s v="世帯主"/>
    <n v="0"/>
    <s v="住登者"/>
    <n v="0"/>
    <n v="19590310"/>
    <n v="19590310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9"/>
    <s v="植木政所"/>
    <x v="1493"/>
    <s v="オハラ　ヨシコ"/>
    <s v="小原　良子"/>
    <n v="6140"/>
    <n v="999"/>
    <s v="オハラ　ナオミ"/>
    <s v="小原　直美"/>
    <m/>
    <m/>
    <d v="1962-05-15T00:00:00"/>
    <d v="1962-05-15T00:00:00"/>
    <x v="82"/>
    <s v="女"/>
    <x v="0"/>
    <n v="100"/>
    <n v="8780001"/>
    <s v="大字植木８６３番地７"/>
    <m/>
    <s v="大分県竹田市大字植木８６３番地７"/>
    <m/>
    <s v="小原　健藏"/>
    <s v="   "/>
    <m/>
    <n v="0"/>
    <n v="0"/>
    <n v="20"/>
    <s v="子"/>
    <n v="0"/>
    <s v="住登者"/>
    <n v="0"/>
    <n v="19620515"/>
    <n v="19620515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9"/>
    <s v="植木政所"/>
    <x v="1494"/>
    <s v="キクチ　タケシ"/>
    <s v="菊池　武士"/>
    <n v="6159"/>
    <n v="999"/>
    <s v="キクチ　タケシ"/>
    <s v="菊池　武士"/>
    <m/>
    <m/>
    <d v="1937-04-01T00:00:00"/>
    <d v="1937-04-01T00:00:00"/>
    <x v="12"/>
    <s v="男"/>
    <x v="1"/>
    <n v="100"/>
    <n v="8780001"/>
    <s v="大字植木９７９番地"/>
    <m/>
    <s v="大分県竹田市大字植木９７９番地"/>
    <m/>
    <s v="菊池　武士"/>
    <s v="   "/>
    <m/>
    <n v="0"/>
    <n v="0"/>
    <n v="2"/>
    <s v="世帯主"/>
    <n v="0"/>
    <s v="住登者"/>
    <n v="0"/>
    <n v="19940401"/>
    <n v="19940401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9"/>
    <s v="植木政所"/>
    <x v="1494"/>
    <s v="キクチ　タケシ"/>
    <s v="菊池　武士"/>
    <n v="6160"/>
    <n v="999"/>
    <s v="キクチ　リョウコ"/>
    <s v="菊池　諒子"/>
    <m/>
    <m/>
    <d v="1938-11-18T00:00:00"/>
    <d v="1938-11-18T00:00:00"/>
    <x v="50"/>
    <s v="女"/>
    <x v="0"/>
    <n v="100"/>
    <n v="8780001"/>
    <s v="大字植木９７９番地"/>
    <m/>
    <s v="大分県竹田市大字植木９７９番地"/>
    <m/>
    <s v="菊池　武士"/>
    <s v="   "/>
    <m/>
    <n v="0"/>
    <n v="0"/>
    <n v="12"/>
    <s v="妻"/>
    <n v="0"/>
    <s v="住登者"/>
    <n v="0"/>
    <n v="19480601"/>
    <n v="19641130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9"/>
    <s v="植木政所"/>
    <x v="1494"/>
    <s v="キクチ　タケシ"/>
    <s v="菊池　武士"/>
    <n v="6161"/>
    <n v="999"/>
    <s v="キクチ　エツコ"/>
    <s v="菊池　悦子"/>
    <m/>
    <m/>
    <d v="1965-01-10T00:00:00"/>
    <d v="1965-01-10T00:00:00"/>
    <x v="44"/>
    <s v="女"/>
    <x v="0"/>
    <n v="100"/>
    <n v="8780001"/>
    <s v="大字植木９７９番地"/>
    <m/>
    <s v="大分県竹田市大字植木９７９番地"/>
    <m/>
    <s v="菊池　武士"/>
    <s v="   "/>
    <m/>
    <n v="0"/>
    <n v="0"/>
    <n v="20"/>
    <s v="子"/>
    <n v="0"/>
    <s v="住登者"/>
    <n v="0"/>
    <n v="19650110"/>
    <n v="19650110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9"/>
    <s v="植木政所"/>
    <x v="1494"/>
    <s v="キクチ　タケシ"/>
    <s v="菊池　武士"/>
    <n v="6162"/>
    <n v="999"/>
    <s v="キクチ　ヒロシ"/>
    <s v="菊池　宏"/>
    <m/>
    <m/>
    <d v="1968-06-22T00:00:00"/>
    <d v="1968-06-22T00:00:00"/>
    <x v="10"/>
    <s v="男"/>
    <x v="1"/>
    <n v="100"/>
    <n v="8780001"/>
    <s v="大字植木９７９番地"/>
    <m/>
    <s v="大分県竹田市大字植木９７９番地"/>
    <m/>
    <s v="菊池　武士"/>
    <s v="   "/>
    <m/>
    <n v="0"/>
    <n v="0"/>
    <n v="20"/>
    <s v="子"/>
    <n v="0"/>
    <s v="住登者"/>
    <n v="0"/>
    <n v="20010612"/>
    <n v="20010612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9"/>
    <s v="植木政所"/>
    <x v="1495"/>
    <s v="キクチ　キヨコ"/>
    <s v="菊池　清子"/>
    <n v="6166"/>
    <n v="999"/>
    <s v="キクチ　キヨコ"/>
    <s v="菊池　清子"/>
    <m/>
    <m/>
    <d v="1935-08-08T00:00:00"/>
    <d v="1935-08-08T00:00:00"/>
    <x v="36"/>
    <s v="女"/>
    <x v="0"/>
    <n v="100"/>
    <n v="8780001"/>
    <s v="大字植木８６９番地"/>
    <m/>
    <s v="大分県竹田市大字植木８６９番地"/>
    <m/>
    <s v="菊池　久"/>
    <s v="   "/>
    <m/>
    <n v="0"/>
    <n v="0"/>
    <n v="2"/>
    <s v="世帯主"/>
    <n v="0"/>
    <s v="住登者"/>
    <n v="20221027"/>
    <n v="20200210"/>
    <n v="20200210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49"/>
    <s v="植木政所"/>
    <x v="1496"/>
    <s v="キクチ　ヒロフミ"/>
    <s v="菊池　博文"/>
    <n v="6169"/>
    <n v="999"/>
    <s v="キクチ　ヒロフミ"/>
    <s v="菊池　博文"/>
    <m/>
    <m/>
    <d v="1959-03-03T00:00:00"/>
    <d v="1959-03-03T00:00:00"/>
    <x v="42"/>
    <s v="男"/>
    <x v="1"/>
    <n v="100"/>
    <n v="8780001"/>
    <s v="大字植木９１０番地"/>
    <m/>
    <s v="大分県竹田市大字植木９１０番地"/>
    <m/>
    <s v="菊池　博文"/>
    <s v="   "/>
    <m/>
    <n v="0"/>
    <n v="0"/>
    <n v="2"/>
    <s v="世帯主"/>
    <n v="0"/>
    <s v="住登者"/>
    <n v="0"/>
    <n v="19820328"/>
    <n v="19820328"/>
    <x v="0"/>
    <m/>
    <m/>
    <m/>
    <m/>
    <x v="0"/>
    <x v="0"/>
    <x v="0"/>
    <n v="3"/>
    <x v="0"/>
    <n v="1"/>
    <s v=""/>
    <s v=""/>
    <s v=""/>
    <s v=""/>
    <s v=""/>
    <s v=""/>
    <x v="0"/>
    <s v=""/>
    <n v="1"/>
    <s v=""/>
  </r>
  <r>
    <x v="49"/>
    <s v="植木政所"/>
    <x v="1496"/>
    <s v="キクチ　ヒロフミ"/>
    <s v="菊池　博文"/>
    <n v="6170"/>
    <n v="999"/>
    <s v="キクチ　キョウコ"/>
    <s v="菊池　享子"/>
    <m/>
    <m/>
    <d v="1959-04-27T00:00:00"/>
    <d v="1959-04-27T00:00:00"/>
    <x v="42"/>
    <s v="女"/>
    <x v="0"/>
    <n v="100"/>
    <n v="8780001"/>
    <s v="大字植木９１０番地"/>
    <m/>
    <s v="大分県竹田市大字植木９１０番地"/>
    <m/>
    <s v="菊池　博文"/>
    <s v="   "/>
    <m/>
    <n v="0"/>
    <n v="0"/>
    <n v="12"/>
    <s v="妻"/>
    <n v="0"/>
    <s v="住登者"/>
    <n v="0"/>
    <n v="19590427"/>
    <n v="19841116"/>
    <x v="0"/>
    <m/>
    <m/>
    <m/>
    <m/>
    <x v="0"/>
    <x v="0"/>
    <x v="0"/>
    <n v="3"/>
    <x v="1"/>
    <n v="1"/>
    <s v=""/>
    <s v=""/>
    <s v=""/>
    <s v=""/>
    <s v=""/>
    <s v=""/>
    <x v="0"/>
    <s v=""/>
    <n v="1"/>
    <s v=""/>
  </r>
  <r>
    <x v="49"/>
    <s v="植木政所"/>
    <x v="1497"/>
    <s v="キクチ　ショウコ"/>
    <s v="菊池　翔子"/>
    <n v="6171"/>
    <n v="999"/>
    <s v="キクチ　ショウコ"/>
    <s v="菊池　翔子"/>
    <m/>
    <m/>
    <d v="1985-10-16T00:00:00"/>
    <d v="1985-10-16T00:00:00"/>
    <x v="80"/>
    <s v="女"/>
    <x v="0"/>
    <n v="100"/>
    <n v="8780001"/>
    <s v="大字植木９１０番地"/>
    <m/>
    <s v="大分県竹田市大字植木９１０番地"/>
    <m/>
    <s v="菊池　翔子"/>
    <s v="   "/>
    <m/>
    <n v="0"/>
    <n v="0"/>
    <n v="2"/>
    <s v="世帯主"/>
    <n v="0"/>
    <s v="住登者"/>
    <n v="0"/>
    <n v="20170330"/>
    <n v="20170330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9"/>
    <s v="植木政所"/>
    <x v="1496"/>
    <s v="キクチ　ヒロフミ"/>
    <s v="菊池　博文"/>
    <n v="6172"/>
    <n v="999"/>
    <s v="キクチ　ユウタ"/>
    <s v="菊池　裕太"/>
    <m/>
    <m/>
    <d v="1987-12-07T00:00:00"/>
    <d v="1987-12-07T00:00:00"/>
    <x v="24"/>
    <s v="男"/>
    <x v="1"/>
    <n v="100"/>
    <n v="8780001"/>
    <s v="大字植木９１０番地"/>
    <m/>
    <s v="大分県竹田市大字植木９１０番地"/>
    <m/>
    <s v="菊池　博文"/>
    <s v="   "/>
    <m/>
    <n v="0"/>
    <n v="0"/>
    <n v="20"/>
    <s v="子"/>
    <n v="0"/>
    <s v="住登者"/>
    <n v="0"/>
    <n v="19871207"/>
    <n v="19871207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9"/>
    <s v="植木政所"/>
    <x v="1498"/>
    <s v="キクチ　ヒサオ"/>
    <s v="池　久夫"/>
    <n v="6173"/>
    <n v="999"/>
    <s v="キクチ　ヒサオ"/>
    <s v="池　久夫"/>
    <m/>
    <m/>
    <d v="1943-07-03T00:00:00"/>
    <d v="1943-07-03T00:00:00"/>
    <x v="48"/>
    <s v="男"/>
    <x v="1"/>
    <n v="100"/>
    <n v="8780001"/>
    <s v="大字植木９２６番地１"/>
    <m/>
    <s v="大分県竹田市大字植木９３２番地"/>
    <m/>
    <s v="池　久夫"/>
    <s v="   "/>
    <m/>
    <n v="0"/>
    <n v="0"/>
    <n v="2"/>
    <s v="世帯主"/>
    <n v="0"/>
    <s v="住登者"/>
    <n v="0"/>
    <n v="19760619"/>
    <n v="19761211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9"/>
    <s v="植木政所"/>
    <x v="1498"/>
    <s v="キクチ　ヒサオ"/>
    <s v="池　久夫"/>
    <n v="6174"/>
    <n v="999"/>
    <s v="キクチ　マユミ"/>
    <s v="池　眞由美"/>
    <m/>
    <m/>
    <d v="1948-07-02T00:00:00"/>
    <d v="1948-07-02T00:00:00"/>
    <x v="7"/>
    <s v="女"/>
    <x v="0"/>
    <n v="100"/>
    <n v="8780001"/>
    <s v="大字植木９２６番地１"/>
    <m/>
    <s v="大分県竹田市大字植木９３２番地"/>
    <m/>
    <s v="池　久夫"/>
    <s v="   "/>
    <m/>
    <n v="0"/>
    <n v="0"/>
    <n v="12"/>
    <s v="妻"/>
    <n v="0"/>
    <s v="住登者"/>
    <n v="0"/>
    <n v="19760619"/>
    <n v="19761211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49"/>
    <s v="植木政所"/>
    <x v="1498"/>
    <s v="キクチ　ヒサオ"/>
    <s v="池　久夫"/>
    <n v="6175"/>
    <n v="999"/>
    <s v="キクチ　カズシゲ"/>
    <s v="菊池　和重"/>
    <m/>
    <m/>
    <d v="1971-09-19T00:00:00"/>
    <d v="1971-09-19T00:00:00"/>
    <x v="21"/>
    <s v="男"/>
    <x v="1"/>
    <n v="100"/>
    <n v="8780001"/>
    <s v="大字植木９２６番地１"/>
    <m/>
    <s v="大分県竹田市大字植木９３２番地"/>
    <m/>
    <s v="菊池　和重"/>
    <s v="   "/>
    <m/>
    <n v="0"/>
    <n v="0"/>
    <n v="20"/>
    <s v="子"/>
    <n v="0"/>
    <s v="住登者"/>
    <n v="0"/>
    <n v="20050727"/>
    <n v="20050727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9"/>
    <s v="植木政所"/>
    <x v="1499"/>
    <s v="キクチ　アキコ"/>
    <s v="菊池　亜希子"/>
    <n v="6178"/>
    <n v="999"/>
    <s v="キクチ　アキコ"/>
    <s v="菊池　亜希子"/>
    <m/>
    <m/>
    <d v="1976-10-18T00:00:00"/>
    <d v="1976-10-18T00:00:00"/>
    <x v="19"/>
    <s v="女"/>
    <x v="0"/>
    <n v="100"/>
    <n v="8780001"/>
    <s v="大字植木９２６番地１"/>
    <m/>
    <s v="千葉県船橋市海神２丁目８番"/>
    <m/>
    <s v="菊池　亜希子"/>
    <s v="   "/>
    <m/>
    <n v="0"/>
    <n v="0"/>
    <n v="2"/>
    <s v="世帯主"/>
    <n v="0"/>
    <s v="住登者"/>
    <n v="20240311"/>
    <n v="20240302"/>
    <n v="20240302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9"/>
    <s v="植木政所"/>
    <x v="1498"/>
    <s v="キクチ　ヒサオ"/>
    <s v="池　久夫"/>
    <n v="6179"/>
    <n v="999"/>
    <s v="キクチ　ノブコ"/>
    <s v="池　信子"/>
    <m/>
    <m/>
    <d v="1928-03-14T00:00:00"/>
    <d v="1928-03-14T00:00:00"/>
    <x v="79"/>
    <s v="女"/>
    <x v="0"/>
    <n v="100"/>
    <n v="8780001"/>
    <s v="大字植木９２６番地１"/>
    <m/>
    <s v="大分県竹田市大字植木９２６番地１"/>
    <m/>
    <s v="池　信子"/>
    <s v="   "/>
    <m/>
    <n v="0"/>
    <n v="0"/>
    <n v="52"/>
    <s v="母"/>
    <n v="0"/>
    <s v="住登者"/>
    <n v="0"/>
    <n v="19450321"/>
    <n v="19761211"/>
    <x v="0"/>
    <m/>
    <m/>
    <m/>
    <m/>
    <x v="0"/>
    <x v="1"/>
    <x v="0"/>
    <n v="3"/>
    <x v="1"/>
    <n v="1"/>
    <n v="1"/>
    <n v="1"/>
    <n v="1"/>
    <n v="1"/>
    <s v=""/>
    <s v=""/>
    <x v="0"/>
    <s v=""/>
    <n v="1"/>
    <n v="1"/>
  </r>
  <r>
    <x v="49"/>
    <s v="植木政所"/>
    <x v="1500"/>
    <s v="キクチ　ヒデヨシ"/>
    <s v="菊池　秀吉"/>
    <n v="6181"/>
    <n v="999"/>
    <s v="キクチ　ヒデヨシ"/>
    <s v="菊池　秀吉"/>
    <m/>
    <m/>
    <d v="1951-09-26T00:00:00"/>
    <d v="1951-09-26T00:00:00"/>
    <x v="41"/>
    <s v="男"/>
    <x v="1"/>
    <n v="100"/>
    <n v="8780001"/>
    <s v="大字植木７４６番地６"/>
    <m/>
    <s v="大分県竹田市大字植木７４６番地６"/>
    <m/>
    <s v="菊池　秀吉"/>
    <s v="   "/>
    <m/>
    <n v="0"/>
    <n v="0"/>
    <n v="2"/>
    <s v="世帯主"/>
    <n v="0"/>
    <s v="住登者"/>
    <n v="0"/>
    <n v="19850918"/>
    <n v="19850918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49"/>
    <s v="植木政所"/>
    <x v="1500"/>
    <s v="キクチ　ヒデヨシ"/>
    <s v="菊池　秀吉"/>
    <n v="6182"/>
    <n v="999"/>
    <s v="キクチ　マスミ"/>
    <s v="菊池　眞澄"/>
    <m/>
    <m/>
    <d v="1959-09-30T00:00:00"/>
    <d v="1959-09-30T00:00:00"/>
    <x v="45"/>
    <s v="女"/>
    <x v="0"/>
    <n v="100"/>
    <n v="8780001"/>
    <s v="大字植木７４６番地６"/>
    <m/>
    <s v="大分県竹田市大字植木７４６番地６"/>
    <m/>
    <s v="菊池　秀吉"/>
    <s v="   "/>
    <m/>
    <n v="0"/>
    <n v="0"/>
    <n v="12"/>
    <s v="妻"/>
    <n v="0"/>
    <s v="住登者"/>
    <n v="0"/>
    <n v="19820404"/>
    <n v="19850918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9"/>
    <s v="植木政所"/>
    <x v="1501"/>
    <s v="キクチ　サツキ"/>
    <s v="池　サツキ"/>
    <n v="6184"/>
    <n v="999"/>
    <s v="キクチ　サツキ"/>
    <s v="池　サツキ"/>
    <m/>
    <m/>
    <d v="1926-04-01T00:00:00"/>
    <d v="1926-04-01T00:00:00"/>
    <x v="93"/>
    <s v="女"/>
    <x v="0"/>
    <n v="100"/>
    <n v="8780001"/>
    <s v="大字植木９７０番地"/>
    <m/>
    <s v="大分県竹田市大字植木９７０番地"/>
    <m/>
    <s v="池　安義"/>
    <s v="   "/>
    <m/>
    <n v="0"/>
    <n v="0"/>
    <n v="2"/>
    <s v="世帯主"/>
    <n v="0"/>
    <s v="住登者"/>
    <n v="0"/>
    <n v="19470808"/>
    <n v="19470808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9"/>
    <s v="植木政所"/>
    <x v="1502"/>
    <s v="キクチ　ムツコ"/>
    <s v="菊池　睦子"/>
    <n v="6186"/>
    <n v="999"/>
    <s v="キクチ　ムツコ"/>
    <s v="菊池　睦子"/>
    <m/>
    <m/>
    <d v="1938-01-02T00:00:00"/>
    <d v="1938-01-02T00:00:00"/>
    <x v="58"/>
    <s v="女"/>
    <x v="0"/>
    <n v="100"/>
    <n v="8780001"/>
    <s v="大字植木８９７番地"/>
    <m/>
    <s v="大分県竹田市大字植木８９７番地"/>
    <m/>
    <s v="菊池　史郎"/>
    <s v="   "/>
    <m/>
    <n v="0"/>
    <n v="0"/>
    <n v="2"/>
    <s v="世帯主"/>
    <n v="0"/>
    <s v="住登者"/>
    <n v="0"/>
    <n v="19650508"/>
    <n v="19650508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49"/>
    <s v="植木政所"/>
    <x v="1503"/>
    <s v="キクチ　キョウコ"/>
    <s v="菊池　恭子"/>
    <n v="6189"/>
    <n v="999"/>
    <s v="キクチ　キョウコ"/>
    <s v="菊池　恭子"/>
    <m/>
    <m/>
    <d v="1952-08-08T00:00:00"/>
    <d v="1952-08-08T00:00:00"/>
    <x v="13"/>
    <s v="女"/>
    <x v="0"/>
    <n v="100"/>
    <n v="8780001"/>
    <s v="大字植木９７０番地"/>
    <m/>
    <s v="大分県竹田市大字植木９７０番地"/>
    <m/>
    <s v="菊池　恭子"/>
    <s v="   "/>
    <m/>
    <n v="0"/>
    <n v="0"/>
    <n v="2"/>
    <s v="世帯主"/>
    <n v="0"/>
    <s v="住登者"/>
    <n v="20240605"/>
    <n v="19730301"/>
    <n v="19730301"/>
    <x v="0"/>
    <m/>
    <m/>
    <m/>
    <m/>
    <x v="0"/>
    <x v="0"/>
    <x v="0"/>
    <n v="3"/>
    <x v="0"/>
    <n v="1"/>
    <n v="1"/>
    <s v=""/>
    <s v=""/>
    <s v=""/>
    <s v=""/>
    <s v=""/>
    <x v="0"/>
    <s v=""/>
    <n v="1"/>
    <n v="1"/>
  </r>
  <r>
    <x v="49"/>
    <s v="植木政所"/>
    <x v="1504"/>
    <s v="キクチ　コウシ"/>
    <s v="菊池　弘司"/>
    <n v="6197"/>
    <n v="999"/>
    <s v="キクチ　トヨコ"/>
    <s v="菊池　トヨ子"/>
    <m/>
    <m/>
    <d v="1921-12-15T00:00:00"/>
    <d v="1921-12-15T00:00:00"/>
    <x v="103"/>
    <s v="女"/>
    <x v="0"/>
    <n v="100"/>
    <n v="8780001"/>
    <s v="大字植木１３２１番地"/>
    <m/>
    <s v="大分県竹田市大字植木１３２１番地"/>
    <m/>
    <s v="菊池　薫"/>
    <s v="   "/>
    <m/>
    <n v="0"/>
    <n v="0"/>
    <n v="52"/>
    <s v="母"/>
    <n v="0"/>
    <s v="住登者"/>
    <n v="0"/>
    <n v="19211215"/>
    <n v="19390626"/>
    <x v="0"/>
    <m/>
    <m/>
    <m/>
    <m/>
    <x v="0"/>
    <x v="1"/>
    <x v="0"/>
    <n v="3"/>
    <x v="1"/>
    <n v="1"/>
    <n v="1"/>
    <n v="1"/>
    <n v="1"/>
    <n v="1"/>
    <n v="1"/>
    <s v=""/>
    <x v="0"/>
    <s v=""/>
    <n v="1"/>
    <n v="1"/>
  </r>
  <r>
    <x v="49"/>
    <s v="植木政所"/>
    <x v="1505"/>
    <s v="キクチ　チエミ"/>
    <s v="菊池　ちえみ"/>
    <n v="6200"/>
    <n v="999"/>
    <s v="キクチ　チエミ"/>
    <s v="菊池　ちえみ"/>
    <m/>
    <m/>
    <d v="1954-10-05T00:00:00"/>
    <d v="1954-10-05T00:00:00"/>
    <x v="11"/>
    <s v="女"/>
    <x v="0"/>
    <n v="100"/>
    <n v="8780001"/>
    <s v="大字植木１２６５番地"/>
    <m/>
    <s v="大分県竹田市大字植木１２６５番地"/>
    <m/>
    <s v="菊池　一行"/>
    <s v="   "/>
    <m/>
    <n v="0"/>
    <n v="0"/>
    <n v="2"/>
    <s v="世帯主"/>
    <n v="0"/>
    <s v="住登者"/>
    <n v="0"/>
    <n v="19730913"/>
    <n v="19800409"/>
    <x v="0"/>
    <m/>
    <m/>
    <m/>
    <m/>
    <x v="0"/>
    <x v="0"/>
    <x v="0"/>
    <n v="3"/>
    <x v="0"/>
    <n v="1"/>
    <s v=""/>
    <s v=""/>
    <s v=""/>
    <s v=""/>
    <s v=""/>
    <s v=""/>
    <x v="0"/>
    <s v=""/>
    <n v="1"/>
    <s v=""/>
  </r>
  <r>
    <x v="49"/>
    <s v="植木政所"/>
    <x v="1505"/>
    <s v="キクチ　チエミ"/>
    <s v="菊池　ちえみ"/>
    <n v="6202"/>
    <n v="999"/>
    <s v="キクチ　ミカ"/>
    <s v="菊池　美香"/>
    <m/>
    <m/>
    <d v="1983-05-13T00:00:00"/>
    <d v="1983-05-13T00:00:00"/>
    <x v="72"/>
    <s v="女"/>
    <x v="0"/>
    <n v="100"/>
    <n v="8780001"/>
    <s v="大字植木１２６５番地"/>
    <m/>
    <s v="大分県竹田市大字植木１２６５番地"/>
    <m/>
    <s v="菊池　一行"/>
    <s v="   "/>
    <m/>
    <n v="0"/>
    <n v="0"/>
    <n v="20"/>
    <s v="子"/>
    <n v="0"/>
    <s v="住登者"/>
    <n v="0"/>
    <n v="20110125"/>
    <n v="20110125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9"/>
    <s v="植木政所"/>
    <x v="1506"/>
    <s v="クドウ　フジエ"/>
    <s v="工藤　藤江"/>
    <n v="6205"/>
    <n v="999"/>
    <s v="クドウ　フジエ"/>
    <s v="工藤　藤江"/>
    <m/>
    <m/>
    <d v="1928-07-10T00:00:00"/>
    <d v="1928-07-10T00:00:00"/>
    <x v="79"/>
    <s v="男"/>
    <x v="1"/>
    <n v="100"/>
    <n v="8780001"/>
    <s v="大字植木８１０番地"/>
    <m/>
    <s v="大分県竹田市大字植木８１０番地"/>
    <m/>
    <s v="工藤　藤江"/>
    <s v="   "/>
    <m/>
    <n v="0"/>
    <n v="0"/>
    <n v="2"/>
    <s v="世帯主"/>
    <n v="0"/>
    <s v="住登者"/>
    <n v="0"/>
    <n v="19550915"/>
    <n v="19800301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9"/>
    <s v="植木政所"/>
    <x v="1507"/>
    <s v="クドウ　ユキオ"/>
    <s v="工藤　幸生"/>
    <n v="6206"/>
    <n v="999"/>
    <s v="クドウ　ユキオ"/>
    <s v="工藤　幸生"/>
    <m/>
    <m/>
    <d v="1957-03-08T00:00:00"/>
    <d v="1957-03-08T00:00:00"/>
    <x v="52"/>
    <s v="男"/>
    <x v="1"/>
    <n v="100"/>
    <n v="8780001"/>
    <s v="大字植木８１０番地"/>
    <m/>
    <s v="大分県竹田市大字植木８１０番地"/>
    <m/>
    <s v="工藤　幸生"/>
    <s v="   "/>
    <m/>
    <n v="0"/>
    <n v="0"/>
    <n v="2"/>
    <s v="世帯主"/>
    <n v="0"/>
    <s v="住登者"/>
    <n v="0"/>
    <n v="19790205"/>
    <n v="19800301"/>
    <x v="0"/>
    <m/>
    <m/>
    <m/>
    <m/>
    <x v="0"/>
    <x v="0"/>
    <x v="0"/>
    <n v="3"/>
    <x v="0"/>
    <n v="1"/>
    <s v=""/>
    <s v=""/>
    <s v=""/>
    <s v=""/>
    <s v=""/>
    <s v=""/>
    <x v="0"/>
    <s v=""/>
    <n v="1"/>
    <n v="1"/>
  </r>
  <r>
    <x v="49"/>
    <s v="植木政所"/>
    <x v="1508"/>
    <s v="クドウ　キミコ"/>
    <s v="工藤　君子"/>
    <n v="6208"/>
    <n v="999"/>
    <s v="クドウ　キミコ"/>
    <s v="工藤　君子"/>
    <m/>
    <m/>
    <d v="1929-08-29T00:00:00"/>
    <d v="1929-08-29T00:00:00"/>
    <x v="37"/>
    <s v="女"/>
    <x v="0"/>
    <n v="100"/>
    <n v="8780001"/>
    <s v="大字植木７５２番地３"/>
    <m/>
    <s v="大分県竹田市大字植木７５２番地３"/>
    <m/>
    <s v="工藤　三作"/>
    <s v="   "/>
    <m/>
    <n v="0"/>
    <n v="0"/>
    <n v="2"/>
    <s v="世帯主"/>
    <n v="0"/>
    <s v="住登者"/>
    <n v="0"/>
    <n v="19290829"/>
    <n v="19550915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9"/>
    <s v="植木政所"/>
    <x v="1509"/>
    <s v="クドウ　ヨシカズ"/>
    <s v="工藤　好一"/>
    <n v="6211"/>
    <n v="999"/>
    <s v="クドウ　ヨシカズ"/>
    <s v="工藤　好一"/>
    <m/>
    <m/>
    <d v="1945-07-21T00:00:00"/>
    <d v="1945-07-21T00:00:00"/>
    <x v="4"/>
    <s v="男"/>
    <x v="1"/>
    <n v="100"/>
    <n v="8780001"/>
    <s v="大字植木７６５番地"/>
    <m/>
    <s v="大分県竹田市大字植木７６５番地"/>
    <m/>
    <s v="工藤　好一"/>
    <s v="   "/>
    <m/>
    <n v="0"/>
    <n v="0"/>
    <n v="2"/>
    <s v="世帯主"/>
    <n v="0"/>
    <s v="住登者"/>
    <n v="0"/>
    <n v="19740205"/>
    <n v="19740205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49"/>
    <s v="植木政所"/>
    <x v="1510"/>
    <s v="サトウ　ノブアキ"/>
    <s v="佐藤　信昭"/>
    <n v="6219"/>
    <n v="999"/>
    <s v="サトウ　ノブアキ"/>
    <s v="佐藤　信昭"/>
    <m/>
    <m/>
    <d v="1948-01-30T00:00:00"/>
    <d v="1948-01-30T00:00:00"/>
    <x v="7"/>
    <s v="男"/>
    <x v="1"/>
    <n v="100"/>
    <n v="8780001"/>
    <s v="大字植木１３５７番地"/>
    <m/>
    <s v="大分県竹田市大字植木１３５７番地"/>
    <m/>
    <s v="佐藤　信昭"/>
    <s v="   "/>
    <m/>
    <n v="0"/>
    <n v="0"/>
    <n v="2"/>
    <s v="世帯主"/>
    <n v="0"/>
    <s v="住登者"/>
    <n v="0"/>
    <n v="19790403"/>
    <n v="19790403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49"/>
    <s v="植木政所"/>
    <x v="1510"/>
    <s v="サトウ　ノブアキ"/>
    <s v="佐藤　信昭"/>
    <n v="6220"/>
    <n v="999"/>
    <s v="サトウ　カヨミ"/>
    <s v="佐藤　カヨミ"/>
    <m/>
    <m/>
    <d v="1942-10-03T00:00:00"/>
    <d v="1942-10-03T00:00:00"/>
    <x v="48"/>
    <s v="女"/>
    <x v="0"/>
    <n v="100"/>
    <n v="8780001"/>
    <s v="大字植木１３５７番地"/>
    <m/>
    <s v="大分県竹田市大字植木１３５７番地"/>
    <m/>
    <s v="佐藤　信昭"/>
    <s v="   "/>
    <m/>
    <n v="0"/>
    <n v="0"/>
    <n v="12"/>
    <s v="妻"/>
    <n v="0"/>
    <s v="住登者"/>
    <n v="0"/>
    <n v="19790403"/>
    <n v="19790403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9"/>
    <s v="植木政所"/>
    <x v="1510"/>
    <s v="サトウ　ノブアキ"/>
    <s v="佐藤　信昭"/>
    <n v="6221"/>
    <n v="999"/>
    <s v="サトウ　トモヒロ"/>
    <s v="佐藤　智"/>
    <m/>
    <m/>
    <d v="1973-02-22T00:00:00"/>
    <d v="1973-02-22T00:00:00"/>
    <x v="85"/>
    <s v="男"/>
    <x v="1"/>
    <n v="100"/>
    <n v="8780001"/>
    <s v="大字植木１３５７番地"/>
    <m/>
    <s v="大分県竹田市大字植木１３５７番地"/>
    <m/>
    <s v="佐藤　智"/>
    <s v="   "/>
    <m/>
    <n v="0"/>
    <n v="0"/>
    <n v="20"/>
    <s v="子"/>
    <n v="0"/>
    <s v="住登者"/>
    <n v="0"/>
    <n v="20150526"/>
    <n v="20150526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49"/>
    <s v="植木政所"/>
    <x v="1511"/>
    <s v="サトウ　ヤチヨ"/>
    <s v="佐藤　八千代"/>
    <n v="6225"/>
    <n v="999"/>
    <s v="サトウ　ヤチヨ"/>
    <s v="佐藤　八千代"/>
    <m/>
    <m/>
    <d v="1944-09-01T00:00:00"/>
    <d v="1944-09-01T00:00:00"/>
    <x v="4"/>
    <s v="女"/>
    <x v="0"/>
    <n v="100"/>
    <n v="8780001"/>
    <s v="大字植木１３２４番地４"/>
    <m/>
    <s v="大分県竹田市大字植木１３５４番地"/>
    <m/>
    <s v="佐藤　朝吉"/>
    <s v="   "/>
    <m/>
    <n v="0"/>
    <n v="0"/>
    <n v="2"/>
    <s v="世帯主"/>
    <n v="0"/>
    <s v="住登者"/>
    <n v="0"/>
    <n v="19700126"/>
    <n v="19821117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49"/>
    <s v="植木政所"/>
    <x v="1512"/>
    <s v="サトウ　ナガトミ"/>
    <s v="佐藤　長富"/>
    <n v="6226"/>
    <n v="999"/>
    <s v="サトウ　ナガトミ"/>
    <s v="佐藤　長富"/>
    <m/>
    <m/>
    <d v="1975-06-10T00:00:00"/>
    <d v="1975-06-10T00:00:00"/>
    <x v="47"/>
    <s v="男"/>
    <x v="1"/>
    <n v="100"/>
    <n v="8780001"/>
    <s v="大字植木１３２４番地４"/>
    <m/>
    <s v="大分県竹田市大字植木１３５４番地"/>
    <m/>
    <s v="佐藤　朝吉"/>
    <s v="   "/>
    <m/>
    <n v="0"/>
    <n v="0"/>
    <n v="2"/>
    <s v="世帯主"/>
    <n v="0"/>
    <s v="住登者"/>
    <n v="0"/>
    <n v="20111102"/>
    <n v="20111102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9"/>
    <s v="植木政所"/>
    <x v="1513"/>
    <s v="チモト　ヨシハル"/>
    <s v="地本　義晴"/>
    <n v="6232"/>
    <n v="999"/>
    <s v="チモト　ヨシハル"/>
    <s v="地本　義晴"/>
    <m/>
    <m/>
    <d v="1963-02-24T00:00:00"/>
    <d v="1963-02-24T00:00:00"/>
    <x v="56"/>
    <s v="男"/>
    <x v="1"/>
    <n v="100"/>
    <n v="8780001"/>
    <s v="大字植木９８６番地１"/>
    <m/>
    <s v="大分県竹田市大字植木９８６番地１"/>
    <m/>
    <s v="地本　義晴"/>
    <s v="   "/>
    <m/>
    <n v="0"/>
    <n v="0"/>
    <n v="2"/>
    <s v="世帯主"/>
    <n v="0"/>
    <s v="住登者"/>
    <n v="0"/>
    <n v="19860115"/>
    <n v="19890403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9"/>
    <s v="植木政所"/>
    <x v="1514"/>
    <s v="ヒメノ　チサト"/>
    <s v="姫野　千里"/>
    <n v="6246"/>
    <n v="999"/>
    <s v="ヒメノ　チサト"/>
    <s v="姫野　千里"/>
    <m/>
    <m/>
    <d v="1929-10-29T00:00:00"/>
    <d v="1929-10-29T00:00:00"/>
    <x v="37"/>
    <s v="女"/>
    <x v="0"/>
    <n v="100"/>
    <n v="8780001"/>
    <s v="大字植木９９３番地２"/>
    <m/>
    <s v="大分県竹田市大字竹田１８７７番地"/>
    <m/>
    <s v="姫野　武夫"/>
    <s v="   "/>
    <m/>
    <n v="0"/>
    <n v="0"/>
    <n v="2"/>
    <s v="世帯主"/>
    <n v="0"/>
    <s v="住登者"/>
    <n v="0"/>
    <n v="19760622"/>
    <n v="19760622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49"/>
    <s v="植木政所"/>
    <x v="1515"/>
    <s v="ヤマモト　エイスケ"/>
    <s v="山本　英輔"/>
    <n v="6256"/>
    <n v="999"/>
    <s v="ヤマモト　エイスケ"/>
    <s v="山本　英輔"/>
    <m/>
    <m/>
    <d v="1941-12-25T00:00:00"/>
    <d v="1941-12-25T00:00:00"/>
    <x v="9"/>
    <s v="男"/>
    <x v="1"/>
    <n v="100"/>
    <n v="8780001"/>
    <s v="大字植木７８７番地"/>
    <m/>
    <s v="大分県竹田市大字植木７８７番地"/>
    <m/>
    <s v="山本　英輔"/>
    <s v="   "/>
    <m/>
    <n v="0"/>
    <n v="0"/>
    <n v="2"/>
    <s v="世帯主"/>
    <n v="0"/>
    <s v="住登者"/>
    <n v="0"/>
    <n v="19750724"/>
    <n v="19750724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49"/>
    <s v="植木政所"/>
    <x v="1515"/>
    <s v="ヤマモト　エイスケ"/>
    <s v="山本　英輔"/>
    <n v="6257"/>
    <n v="999"/>
    <s v="ヤマモト　イチミ"/>
    <s v="山本　一美"/>
    <m/>
    <m/>
    <d v="1946-12-26T00:00:00"/>
    <d v="1946-12-26T00:00:00"/>
    <x v="33"/>
    <s v="女"/>
    <x v="0"/>
    <n v="100"/>
    <n v="8780001"/>
    <s v="大字植木７８７番地"/>
    <m/>
    <s v="大分県竹田市大字植木７８７番地"/>
    <m/>
    <s v="山本　英輔"/>
    <s v="   "/>
    <m/>
    <n v="0"/>
    <n v="0"/>
    <n v="12"/>
    <s v="妻"/>
    <n v="0"/>
    <s v="住登者"/>
    <n v="0"/>
    <n v="19750724"/>
    <n v="19750724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49"/>
    <s v="植木政所"/>
    <x v="1516"/>
    <s v="ヤマモト　ノリユキ"/>
    <s v="山本　典行"/>
    <n v="6261"/>
    <n v="999"/>
    <s v="ヤマモト　フキヨ"/>
    <s v="山本　ふきよ"/>
    <m/>
    <m/>
    <d v="1930-01-20T00:00:00"/>
    <d v="1930-01-20T00:00:00"/>
    <x v="37"/>
    <s v="女"/>
    <x v="0"/>
    <n v="100"/>
    <n v="8780001"/>
    <s v="大字植木７８６番地"/>
    <m/>
    <s v="大分県竹田市大字植木７８６番地"/>
    <m/>
    <s v="山本　哲"/>
    <s v="   "/>
    <m/>
    <n v="0"/>
    <n v="0"/>
    <n v="52"/>
    <s v="母"/>
    <n v="0"/>
    <s v="住登者"/>
    <n v="0"/>
    <n v="19770330"/>
    <n v="19770330"/>
    <x v="0"/>
    <m/>
    <m/>
    <m/>
    <m/>
    <x v="0"/>
    <x v="1"/>
    <x v="0"/>
    <n v="3"/>
    <x v="1"/>
    <n v="1"/>
    <n v="1"/>
    <n v="1"/>
    <n v="1"/>
    <n v="1"/>
    <s v=""/>
    <s v=""/>
    <x v="0"/>
    <s v=""/>
    <n v="1"/>
    <n v="1"/>
  </r>
  <r>
    <x v="49"/>
    <s v="植木政所"/>
    <x v="1517"/>
    <s v="ワダ　マチコ"/>
    <s v="和田　まちこ"/>
    <n v="6272"/>
    <n v="999"/>
    <s v="ワダ　マチコ"/>
    <s v="和田　まちこ"/>
    <m/>
    <m/>
    <d v="1951-12-25T00:00:00"/>
    <d v="1951-12-25T00:00:00"/>
    <x v="41"/>
    <s v="女"/>
    <x v="0"/>
    <n v="100"/>
    <n v="8780001"/>
    <s v="大字植木７９０番地"/>
    <m/>
    <s v="大分県竹田市大字会々４３５番地"/>
    <m/>
    <s v="和田　俊"/>
    <s v="   "/>
    <m/>
    <n v="0"/>
    <n v="0"/>
    <n v="2"/>
    <s v="世帯主"/>
    <n v="0"/>
    <s v="住登者"/>
    <n v="0"/>
    <n v="19710215"/>
    <n v="19760803"/>
    <x v="0"/>
    <m/>
    <m/>
    <m/>
    <m/>
    <x v="0"/>
    <x v="0"/>
    <x v="0"/>
    <n v="3"/>
    <x v="0"/>
    <n v="1"/>
    <n v="1"/>
    <s v=""/>
    <s v=""/>
    <s v=""/>
    <s v=""/>
    <s v=""/>
    <x v="0"/>
    <s v=""/>
    <n v="1"/>
    <n v="1"/>
  </r>
  <r>
    <x v="49"/>
    <s v="植木政所"/>
    <x v="1518"/>
    <s v="ワダ　ヨシコ"/>
    <s v="和田　芳子"/>
    <n v="6276"/>
    <n v="999"/>
    <s v="ワダ　ヨシコ"/>
    <s v="和田　芳子"/>
    <m/>
    <m/>
    <d v="1943-06-14T00:00:00"/>
    <d v="1943-06-14T00:00:00"/>
    <x v="48"/>
    <s v="女"/>
    <x v="0"/>
    <n v="100"/>
    <n v="8780001"/>
    <s v="大字植木９９５番地１"/>
    <m/>
    <s v="大分県竹田市大字植木１６１２番地"/>
    <m/>
    <s v="和田　順榮"/>
    <s v="   "/>
    <m/>
    <n v="0"/>
    <n v="0"/>
    <n v="2"/>
    <s v="世帯主"/>
    <n v="0"/>
    <s v="住登者"/>
    <n v="0"/>
    <n v="19640708"/>
    <n v="19780401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49"/>
    <s v="植木政所"/>
    <x v="1519"/>
    <s v="ワダ　ヒロシ"/>
    <s v="和田　啓志"/>
    <n v="6277"/>
    <n v="999"/>
    <s v="ワダ　ヒロシ"/>
    <s v="和田　啓志"/>
    <m/>
    <m/>
    <d v="1971-03-03T00:00:00"/>
    <d v="1971-03-03T00:00:00"/>
    <x v="18"/>
    <s v="男"/>
    <x v="1"/>
    <n v="100"/>
    <n v="8780001"/>
    <s v="大字植木１０７９番地１"/>
    <m/>
    <s v="大分県竹田市大字植木１６１２番地"/>
    <m/>
    <s v="和田　啓志"/>
    <s v="   "/>
    <m/>
    <n v="0"/>
    <n v="0"/>
    <n v="2"/>
    <s v="世帯主"/>
    <n v="0"/>
    <s v="住登者"/>
    <n v="0"/>
    <n v="19710303"/>
    <n v="19990516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9"/>
    <s v="植木政所"/>
    <x v="1520"/>
    <s v="ホリ　ムネトシ"/>
    <s v="堀　宗寿"/>
    <n v="16645"/>
    <n v="999"/>
    <s v="ホリ　ムネトシ"/>
    <s v="堀　宗寿"/>
    <m/>
    <m/>
    <d v="1962-03-03T00:00:00"/>
    <d v="1962-03-03T00:00:00"/>
    <x v="82"/>
    <s v="男"/>
    <x v="1"/>
    <n v="100"/>
    <n v="8780001"/>
    <s v="大字植木７７４番地３"/>
    <m/>
    <s v="大分県竹田市大字次倉４８４２番地"/>
    <m/>
    <s v="堀　定浩"/>
    <s v="   "/>
    <m/>
    <n v="0"/>
    <n v="0"/>
    <n v="2"/>
    <s v="世帯主"/>
    <n v="0"/>
    <s v="住登者"/>
    <n v="20211111"/>
    <n v="19800403"/>
    <n v="2021110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9"/>
    <s v="植木政所"/>
    <x v="1516"/>
    <s v="ヤマモト　ノリユキ"/>
    <s v="山本　典行"/>
    <n v="23030"/>
    <n v="999"/>
    <s v="ヤマモト　ノリユキ"/>
    <s v="山本　典行"/>
    <m/>
    <m/>
    <d v="1962-05-30T00:00:00"/>
    <d v="1962-05-30T00:00:00"/>
    <x v="82"/>
    <s v="男"/>
    <x v="1"/>
    <n v="100"/>
    <n v="8780001"/>
    <s v="大字植木７８６番地"/>
    <m/>
    <s v="大分県竹田市大字植木７８６番地"/>
    <m/>
    <s v="山本　典行"/>
    <s v="   "/>
    <m/>
    <n v="0"/>
    <n v="0"/>
    <n v="2"/>
    <s v="世帯主"/>
    <n v="0"/>
    <s v="住登者"/>
    <n v="0"/>
    <n v="19940111"/>
    <n v="1994011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9"/>
    <s v="植木政所"/>
    <x v="1492"/>
    <s v="オオツ　テツロウ"/>
    <s v="大津　哲郎"/>
    <n v="25854"/>
    <n v="999"/>
    <s v="オオツ　モトヒト"/>
    <s v="大津　元人"/>
    <m/>
    <m/>
    <d v="1988-06-10T00:00:00"/>
    <d v="1988-06-10T00:00:00"/>
    <x v="24"/>
    <s v="男"/>
    <x v="1"/>
    <n v="100"/>
    <n v="8780001"/>
    <s v="大字植木７２１番地"/>
    <m/>
    <s v="大分県竹田市大字植木７２１番地"/>
    <m/>
    <s v="大津　哲郎"/>
    <s v="   "/>
    <m/>
    <n v="0"/>
    <n v="0"/>
    <n v="20"/>
    <s v="子"/>
    <n v="0"/>
    <s v="住登者"/>
    <n v="0"/>
    <n v="20181126"/>
    <n v="20181126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9"/>
    <s v="植木政所"/>
    <x v="1510"/>
    <s v="サトウ　ノブアキ"/>
    <s v="佐藤　信昭"/>
    <n v="29766"/>
    <n v="999"/>
    <s v="サトウ　ナオミ"/>
    <s v="佐藤　奈穂美"/>
    <m/>
    <m/>
    <d v="1978-12-26T00:00:00"/>
    <d v="1978-12-26T00:00:00"/>
    <x v="83"/>
    <s v="女"/>
    <x v="0"/>
    <n v="100"/>
    <n v="8780001"/>
    <s v="大字植木１３５７番地"/>
    <m/>
    <s v="大分県竹田市大字植木１３５７番地"/>
    <m/>
    <s v="佐藤　智"/>
    <s v="   "/>
    <m/>
    <n v="0"/>
    <n v="0"/>
    <n v="2012"/>
    <s v="子の妻"/>
    <n v="0"/>
    <s v="住登者"/>
    <n v="0"/>
    <n v="20110328"/>
    <n v="20110328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9"/>
    <s v="植木政所"/>
    <x v="1521"/>
    <s v="クドウ　ヒロム"/>
    <s v="工藤　大夢"/>
    <n v="29862"/>
    <n v="999"/>
    <s v="クドウ　ヒロム"/>
    <s v="工藤　大夢"/>
    <m/>
    <m/>
    <d v="1989-12-10T00:00:00"/>
    <d v="1989-12-10T00:00:00"/>
    <x v="84"/>
    <s v="男"/>
    <x v="1"/>
    <n v="100"/>
    <n v="8780001"/>
    <s v="大字植木７４６番地２"/>
    <s v="（ガーデンツリーＴ１　１０５号室）"/>
    <s v="大分県竹田市大字会々１６３６番地８９"/>
    <m/>
    <s v="工藤　美津子"/>
    <s v="   "/>
    <m/>
    <n v="0"/>
    <n v="0"/>
    <n v="2"/>
    <s v="世帯主"/>
    <n v="0"/>
    <s v="住登者"/>
    <n v="20221207"/>
    <n v="20010401"/>
    <n v="2022120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9"/>
    <s v="植木政所"/>
    <x v="1504"/>
    <s v="キクチ　コウシ"/>
    <s v="菊池　弘司"/>
    <n v="30092"/>
    <n v="999"/>
    <s v="キクチ　コウシ"/>
    <s v="菊池　弘司"/>
    <m/>
    <m/>
    <d v="1941-01-21T00:00:00"/>
    <d v="1941-01-21T00:00:00"/>
    <x v="3"/>
    <s v="男"/>
    <x v="1"/>
    <n v="100"/>
    <n v="8780001"/>
    <s v="大字植木１３２１番地"/>
    <m/>
    <s v="大分県竹田市大字植木１３２１番地"/>
    <m/>
    <s v="菊池　弘司"/>
    <s v="   "/>
    <m/>
    <n v="0"/>
    <n v="0"/>
    <n v="2"/>
    <s v="世帯主"/>
    <n v="0"/>
    <s v="住登者"/>
    <n v="0"/>
    <n v="20010816"/>
    <n v="20010816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49"/>
    <s v="植木政所"/>
    <x v="1522"/>
    <s v="アヤベ　リョウイチ"/>
    <s v="綾部　良一"/>
    <n v="30118"/>
    <n v="999"/>
    <s v="アヤベ　リョウイチ"/>
    <s v="綾部　良一"/>
    <m/>
    <m/>
    <d v="1946-08-19T00:00:00"/>
    <d v="1946-08-19T00:00:00"/>
    <x v="33"/>
    <s v="男"/>
    <x v="1"/>
    <n v="100"/>
    <n v="8780001"/>
    <s v="大字植木９５４番地"/>
    <m/>
    <s v="大分県豊後大野市朝地町板井迫９８６番地１"/>
    <m/>
    <s v="綾部　良一"/>
    <s v="   "/>
    <m/>
    <n v="0"/>
    <n v="0"/>
    <n v="2"/>
    <s v="世帯主"/>
    <n v="0"/>
    <s v="住登者"/>
    <n v="0"/>
    <n v="20010910"/>
    <n v="20101201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49"/>
    <s v="植木政所"/>
    <x v="1519"/>
    <s v="ワダ　ヒロシ"/>
    <s v="和田　啓志"/>
    <n v="31432"/>
    <n v="999"/>
    <s v="ワダ　メグミ"/>
    <s v="和田　恵美"/>
    <m/>
    <m/>
    <d v="1973-04-22T00:00:00"/>
    <d v="1973-04-22T00:00:00"/>
    <x v="85"/>
    <s v="女"/>
    <x v="0"/>
    <n v="100"/>
    <n v="8780001"/>
    <s v="大字植木１０７９番地１"/>
    <m/>
    <s v="大分県竹田市大字植木１６１２番地"/>
    <m/>
    <s v="和田　啓志"/>
    <s v="   "/>
    <m/>
    <n v="0"/>
    <n v="0"/>
    <n v="12"/>
    <s v="妻"/>
    <n v="0"/>
    <s v="住登者"/>
    <n v="0"/>
    <n v="20040605"/>
    <n v="20040605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9"/>
    <s v="植木政所"/>
    <x v="1510"/>
    <s v="サトウ　ノブアキ"/>
    <s v="佐藤　信昭"/>
    <n v="31437"/>
    <n v="999"/>
    <s v="サトウ　ダイキ"/>
    <s v="佐藤　大己"/>
    <m/>
    <m/>
    <d v="2004-06-09T00:00:00"/>
    <d v="2004-06-09T00:00:00"/>
    <x v="22"/>
    <s v="男"/>
    <x v="1"/>
    <n v="100"/>
    <n v="8780001"/>
    <s v="大字植木１３５７番地"/>
    <m/>
    <s v="大分県竹田市大字植木１３５７番地"/>
    <m/>
    <s v="佐藤　智"/>
    <s v="   "/>
    <m/>
    <n v="0"/>
    <n v="0"/>
    <n v="2020"/>
    <s v="子の子"/>
    <n v="0"/>
    <s v="住登者"/>
    <n v="0"/>
    <n v="20110328"/>
    <n v="20110328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9"/>
    <s v="植木政所"/>
    <x v="1523"/>
    <s v="コダマ　マサヒロ"/>
    <s v="児玉　正浩"/>
    <n v="1000612"/>
    <n v="999"/>
    <s v="コダマ　マサヒロ"/>
    <s v="児玉　正浩"/>
    <m/>
    <m/>
    <d v="1961-02-27T00:00:00"/>
    <d v="1961-02-27T00:00:00"/>
    <x v="20"/>
    <s v="男"/>
    <x v="1"/>
    <n v="100"/>
    <n v="8780001"/>
    <s v="大字植木７４６番地２"/>
    <s v="（ガーデンツリーＴ１　１０１号室）"/>
    <s v="大分県竹田市大字植木３５１２番地"/>
    <m/>
    <s v="児玉　正浩"/>
    <s v="   "/>
    <m/>
    <n v="0"/>
    <n v="0"/>
    <n v="2"/>
    <s v="世帯主"/>
    <n v="0"/>
    <s v="住登者"/>
    <n v="20231218"/>
    <n v="20160206"/>
    <n v="20231208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9"/>
    <s v="植木政所"/>
    <x v="1519"/>
    <s v="ワダ　ヒロシ"/>
    <s v="和田　啓志"/>
    <n v="40000393"/>
    <n v="999"/>
    <s v="ワダ　モモカ"/>
    <s v="和田　百華"/>
    <m/>
    <m/>
    <d v="2005-11-04T00:00:00"/>
    <d v="2005-11-04T00:00:00"/>
    <x v="67"/>
    <s v="女"/>
    <x v="0"/>
    <n v="100"/>
    <n v="8780001"/>
    <s v="大字植木１０７９番地１"/>
    <m/>
    <s v="大分県竹田市大字植木１６１２番地"/>
    <m/>
    <s v="和田　啓志"/>
    <s v="   "/>
    <m/>
    <n v="0"/>
    <n v="0"/>
    <n v="20"/>
    <s v="子"/>
    <n v="0"/>
    <s v="住登者"/>
    <n v="0"/>
    <n v="20051104"/>
    <n v="20051104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9"/>
    <s v="植木政所"/>
    <x v="1524"/>
    <s v="オハラ　ツヨシ"/>
    <s v="小原　健嗣"/>
    <n v="40001113"/>
    <n v="999"/>
    <s v="オハラ　ツヨシ"/>
    <s v="小原　健嗣"/>
    <m/>
    <m/>
    <d v="1960-01-28T00:00:00"/>
    <d v="1960-01-28T00:00:00"/>
    <x v="45"/>
    <s v="男"/>
    <x v="1"/>
    <n v="100"/>
    <n v="8780001"/>
    <s v="大字植木８６３番地７"/>
    <m/>
    <s v="大分県竹田市大字植木８６３番地７"/>
    <m/>
    <s v="小原　健嗣"/>
    <s v="   "/>
    <m/>
    <n v="0"/>
    <n v="0"/>
    <n v="2"/>
    <s v="世帯主"/>
    <n v="0"/>
    <s v="住登者"/>
    <n v="0"/>
    <n v="20070301"/>
    <n v="20070305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9"/>
    <s v="植木政所"/>
    <x v="1519"/>
    <s v="ワダ　ヒロシ"/>
    <s v="和田　啓志"/>
    <n v="40001311"/>
    <n v="999"/>
    <s v="ワダ　ナナミ"/>
    <s v="和田　菜々美"/>
    <m/>
    <m/>
    <d v="2007-04-20T00:00:00"/>
    <d v="2007-04-20T00:00:00"/>
    <x v="23"/>
    <s v="女"/>
    <x v="0"/>
    <n v="100"/>
    <n v="8780001"/>
    <s v="大字植木１０７９番地１"/>
    <m/>
    <s v="大分県竹田市大字植木１６１２番地"/>
    <m/>
    <s v="和田　啓志"/>
    <s v="   "/>
    <m/>
    <n v="0"/>
    <n v="0"/>
    <n v="20"/>
    <s v="子"/>
    <n v="0"/>
    <s v="住登者"/>
    <n v="0"/>
    <n v="20070420"/>
    <n v="20070420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9"/>
    <s v="植木政所"/>
    <x v="1525"/>
    <s v="アイザワ　ミツノリ"/>
    <s v="合澤　光則"/>
    <n v="40001801"/>
    <n v="999"/>
    <s v="アイザワ　ミツノリ"/>
    <s v="合澤　光則"/>
    <m/>
    <m/>
    <d v="1959-08-02T00:00:00"/>
    <d v="1959-08-02T00:00:00"/>
    <x v="45"/>
    <s v="男"/>
    <x v="1"/>
    <n v="100"/>
    <n v="8780001"/>
    <s v="大字植木７７４番地３"/>
    <m/>
    <s v="大分県豊後大野市緒方町小宛１５番地"/>
    <m/>
    <s v="合澤　義光"/>
    <s v="   "/>
    <m/>
    <n v="0"/>
    <n v="0"/>
    <n v="2"/>
    <s v="世帯主"/>
    <n v="0"/>
    <s v="住登者"/>
    <n v="0"/>
    <n v="20080401"/>
    <n v="20120816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9"/>
    <s v="植木政所"/>
    <x v="1526"/>
    <s v="オノ　タケアキ"/>
    <s v="小野　武鑑"/>
    <n v="40001908"/>
    <n v="999"/>
    <s v="オノ　タケアキ"/>
    <s v="小野　武鑑"/>
    <m/>
    <m/>
    <d v="1975-01-10T00:00:00"/>
    <d v="1975-01-10T00:00:00"/>
    <x v="47"/>
    <s v="男"/>
    <x v="1"/>
    <n v="100"/>
    <n v="8780001"/>
    <s v="大字植木７２１番地"/>
    <m/>
    <s v="大分県大分市大字中尾８９２番地"/>
    <m/>
    <s v="小野　武鑑"/>
    <s v="   "/>
    <m/>
    <n v="0"/>
    <n v="0"/>
    <n v="2"/>
    <s v="世帯主"/>
    <n v="0"/>
    <s v="住登者"/>
    <n v="0"/>
    <n v="20080428"/>
    <n v="20080428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9"/>
    <s v="植木政所"/>
    <x v="1513"/>
    <s v="チモト　ヨシハル"/>
    <s v="地本　義晴"/>
    <n v="40002796"/>
    <n v="999"/>
    <s v="チモト　ミドリ"/>
    <s v="地本　みどり"/>
    <m/>
    <m/>
    <d v="1971-11-01T00:00:00"/>
    <d v="1971-11-01T00:00:00"/>
    <x v="21"/>
    <s v="女"/>
    <x v="0"/>
    <n v="100"/>
    <n v="8780001"/>
    <s v="大字植木９８６番地１"/>
    <m/>
    <s v="大分県竹田市大字植木９８６番地１"/>
    <m/>
    <s v="地本　義晴"/>
    <s v="   "/>
    <m/>
    <n v="0"/>
    <n v="0"/>
    <n v="12"/>
    <s v="妻"/>
    <n v="0"/>
    <s v="住登者"/>
    <n v="0"/>
    <n v="20100314"/>
    <n v="20100314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9"/>
    <s v="植木政所"/>
    <x v="1519"/>
    <s v="ワダ　ヒロシ"/>
    <s v="和田　啓志"/>
    <n v="40002837"/>
    <n v="999"/>
    <s v="ワダ　ヒロヨシ"/>
    <s v="和田　啓義"/>
    <m/>
    <m/>
    <d v="2010-03-22T00:00:00"/>
    <d v="2010-03-22T00:00:00"/>
    <x v="87"/>
    <s v="男"/>
    <x v="1"/>
    <n v="100"/>
    <n v="8780001"/>
    <s v="大字植木１０７９番地１"/>
    <m/>
    <s v="大分県竹田市大字植木１６１２番地"/>
    <m/>
    <s v="和田　啓志"/>
    <s v="   "/>
    <m/>
    <n v="0"/>
    <n v="0"/>
    <n v="20"/>
    <s v="子"/>
    <n v="0"/>
    <s v="住登者"/>
    <n v="0"/>
    <n v="20100322"/>
    <n v="20100322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49"/>
    <s v="植木政所"/>
    <x v="1497"/>
    <s v="キクチ　ショウコ"/>
    <s v="菊池　翔子"/>
    <n v="40003098"/>
    <n v="999"/>
    <s v="キクチ　ナナミ"/>
    <s v="菊池　菜々実"/>
    <m/>
    <m/>
    <d v="2010-09-04T00:00:00"/>
    <d v="2010-09-04T00:00:00"/>
    <x v="88"/>
    <s v="女"/>
    <x v="0"/>
    <n v="100"/>
    <n v="8780001"/>
    <s v="大字植木９１０番地"/>
    <m/>
    <s v="大分県竹田市大字植木９１０番地"/>
    <m/>
    <s v="菊池　翔子"/>
    <s v="   "/>
    <m/>
    <n v="0"/>
    <n v="0"/>
    <n v="20"/>
    <s v="子"/>
    <n v="0"/>
    <s v="住登者"/>
    <n v="0"/>
    <n v="20170614"/>
    <n v="20170614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49"/>
    <s v="植木政所"/>
    <x v="1522"/>
    <s v="アヤベ　リョウイチ"/>
    <s v="綾部　良一"/>
    <n v="40003286"/>
    <n v="999"/>
    <s v="アヤベ　ミチコ"/>
    <s v="綾部　美知子"/>
    <m/>
    <m/>
    <d v="1950-02-20T00:00:00"/>
    <d v="1950-02-20T00:00:00"/>
    <x v="15"/>
    <s v="女"/>
    <x v="0"/>
    <n v="100"/>
    <n v="8780001"/>
    <s v="大字植木９５４番地"/>
    <m/>
    <s v="大分県豊後大野市朝地町板井迫９８６番地１"/>
    <m/>
    <s v="綾部　良一"/>
    <s v="   "/>
    <m/>
    <n v="0"/>
    <n v="0"/>
    <n v="12"/>
    <s v="妻"/>
    <n v="0"/>
    <s v="住登者"/>
    <n v="0"/>
    <n v="20110301"/>
    <n v="20110301"/>
    <x v="0"/>
    <m/>
    <m/>
    <m/>
    <m/>
    <x v="0"/>
    <x v="0"/>
    <x v="0"/>
    <n v="3"/>
    <x v="1"/>
    <n v="1"/>
    <n v="1"/>
    <s v=""/>
    <s v=""/>
    <s v=""/>
    <s v=""/>
    <s v=""/>
    <x v="0"/>
    <s v=""/>
    <n v="1"/>
    <n v="1"/>
  </r>
  <r>
    <x v="49"/>
    <s v="植木政所"/>
    <x v="1510"/>
    <s v="サトウ　ノブアキ"/>
    <s v="佐藤　信昭"/>
    <n v="40003320"/>
    <n v="999"/>
    <s v="サトウ　セリナ"/>
    <s v="佐藤　誓莉奈"/>
    <m/>
    <m/>
    <d v="2008-10-22T00:00:00"/>
    <d v="2008-10-22T00:00:00"/>
    <x v="86"/>
    <s v="女"/>
    <x v="0"/>
    <n v="100"/>
    <n v="8780001"/>
    <s v="大字植木１３５７番地"/>
    <m/>
    <s v="大分県竹田市大字植木１３５７番地"/>
    <m/>
    <s v="佐藤　智"/>
    <s v="   "/>
    <m/>
    <n v="0"/>
    <n v="0"/>
    <n v="2020"/>
    <s v="子の子"/>
    <n v="0"/>
    <s v="住登者"/>
    <n v="0"/>
    <n v="20110328"/>
    <n v="20110328"/>
    <x v="0"/>
    <m/>
    <m/>
    <m/>
    <m/>
    <x v="0"/>
    <x v="2"/>
    <x v="0"/>
    <n v="3"/>
    <x v="1"/>
    <s v=""/>
    <s v=""/>
    <s v=""/>
    <s v=""/>
    <s v=""/>
    <s v=""/>
    <s v=""/>
    <x v="0"/>
    <n v="1"/>
    <s v=""/>
    <n v="1"/>
  </r>
  <r>
    <x v="49"/>
    <s v="植木政所"/>
    <x v="1513"/>
    <s v="チモト　ヨシハル"/>
    <s v="地本　義晴"/>
    <n v="40003668"/>
    <n v="999"/>
    <s v="チモト　フミタカ"/>
    <s v="地本　郁貴"/>
    <m/>
    <m/>
    <d v="2011-11-30T00:00:00"/>
    <d v="2011-11-30T00:00:00"/>
    <x v="89"/>
    <s v="男"/>
    <x v="1"/>
    <n v="100"/>
    <n v="8780001"/>
    <s v="大字植木９８６番地１"/>
    <m/>
    <s v="大分県竹田市大字植木９８６番地１"/>
    <m/>
    <s v="地本　義晴"/>
    <s v="   "/>
    <m/>
    <n v="0"/>
    <n v="0"/>
    <n v="20"/>
    <s v="子"/>
    <n v="0"/>
    <s v="住登者"/>
    <n v="0"/>
    <n v="20111130"/>
    <n v="20111130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49"/>
    <s v="植木政所"/>
    <x v="1527"/>
    <s v="サトウ　サエコ"/>
    <s v="佐藤　サエ子"/>
    <n v="40004214"/>
    <n v="999"/>
    <s v="サトウ　サエコ"/>
    <s v="佐藤　サエ子"/>
    <m/>
    <m/>
    <d v="1948-01-22T00:00:00"/>
    <d v="1948-01-22T00:00:00"/>
    <x v="7"/>
    <s v="女"/>
    <x v="0"/>
    <n v="100"/>
    <n v="8780001"/>
    <s v="大字植木１３２４番地４"/>
    <m/>
    <s v="大分県竹田市大字植木１３５４番地"/>
    <m/>
    <s v="佐藤　左直"/>
    <s v="   "/>
    <m/>
    <n v="0"/>
    <n v="0"/>
    <n v="2"/>
    <s v="世帯主"/>
    <n v="0"/>
    <s v="住登者"/>
    <n v="0"/>
    <n v="20121221"/>
    <n v="20121221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49"/>
    <s v="植木政所"/>
    <x v="1513"/>
    <s v="チモト　ヨシハル"/>
    <s v="地本　義晴"/>
    <n v="40004744"/>
    <n v="999"/>
    <s v="チモト　トモヤ"/>
    <s v="地本　朋弥"/>
    <m/>
    <m/>
    <d v="2013-10-16T00:00:00"/>
    <d v="2013-10-16T00:00:00"/>
    <x v="25"/>
    <s v="男"/>
    <x v="1"/>
    <n v="100"/>
    <n v="8780001"/>
    <s v="大字植木９８６番地１"/>
    <m/>
    <s v="大分県竹田市大字植木９８６番地１"/>
    <m/>
    <s v="地本　義晴"/>
    <s v="   "/>
    <m/>
    <n v="0"/>
    <n v="0"/>
    <n v="20"/>
    <s v="子"/>
    <n v="0"/>
    <s v="住登者"/>
    <n v="0"/>
    <n v="20131016"/>
    <n v="20131016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49"/>
    <s v="植木政所"/>
    <x v="1528"/>
    <s v="モリタ　タカナリ"/>
    <s v="森田　隆成"/>
    <n v="40005321"/>
    <n v="999"/>
    <s v="モリタ　ルリコ"/>
    <s v="森田　瑠理子"/>
    <m/>
    <m/>
    <d v="1944-10-18T00:00:00"/>
    <d v="1944-10-18T00:00:00"/>
    <x v="4"/>
    <s v="女"/>
    <x v="0"/>
    <n v="100"/>
    <n v="8780001"/>
    <s v="大字植木９３３番地１"/>
    <m/>
    <s v="大分県竹田市大字植木９３３番地１"/>
    <m/>
    <s v="森田　瑠理子"/>
    <s v="   "/>
    <m/>
    <n v="0"/>
    <n v="0"/>
    <n v="52"/>
    <s v="母"/>
    <n v="0"/>
    <s v="住登者"/>
    <n v="20230403"/>
    <n v="20141008"/>
    <n v="20141008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49"/>
    <s v="植木政所"/>
    <x v="1528"/>
    <s v="モリタ　タカナリ"/>
    <s v="森田　隆成"/>
    <n v="40005335"/>
    <n v="999"/>
    <s v="モリタ　タカナリ"/>
    <s v="森田　隆成"/>
    <m/>
    <m/>
    <d v="1975-12-21T00:00:00"/>
    <d v="1975-12-21T00:00:00"/>
    <x v="17"/>
    <s v="男"/>
    <x v="1"/>
    <n v="100"/>
    <n v="8780001"/>
    <s v="大字植木９３３番地１"/>
    <m/>
    <s v="大分県竹田市大字植木９３３番地１"/>
    <m/>
    <s v="森田　瑠理子"/>
    <s v="   "/>
    <m/>
    <n v="0"/>
    <n v="0"/>
    <n v="2"/>
    <s v="世帯主"/>
    <n v="0"/>
    <s v="住登者"/>
    <n v="20230403"/>
    <n v="20141017"/>
    <n v="20141017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49"/>
    <s v="植木政所"/>
    <x v="1529"/>
    <s v="ヤマネ　アイコ"/>
    <s v="山根　亜衣子"/>
    <n v="40005868"/>
    <n v="999"/>
    <s v="ヤマネ　アイコ"/>
    <s v="山根　亜衣子"/>
    <m/>
    <m/>
    <d v="1975-06-24T00:00:00"/>
    <d v="1975-06-24T00:00:00"/>
    <x v="47"/>
    <s v="女"/>
    <x v="0"/>
    <n v="100"/>
    <n v="8780001"/>
    <s v="大字植木８９７番地"/>
    <m/>
    <s v="山口県光市浅江２丁目３８５０番地"/>
    <m/>
    <s v="山根　肇"/>
    <s v="   "/>
    <m/>
    <n v="0"/>
    <n v="0"/>
    <n v="2"/>
    <s v="世帯主"/>
    <n v="0"/>
    <s v="住登者"/>
    <n v="0"/>
    <n v="20151001"/>
    <n v="2015100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9"/>
    <s v="植木政所"/>
    <x v="1523"/>
    <s v="コダマ　マサヒロ"/>
    <s v="児玉　正浩"/>
    <n v="40005989"/>
    <n v="999"/>
    <s v="コダマ　ヨシコ"/>
    <s v="児玉　佳子"/>
    <m/>
    <m/>
    <d v="1970-05-12T00:00:00"/>
    <d v="1970-05-12T00:00:00"/>
    <x v="14"/>
    <s v="女"/>
    <x v="0"/>
    <n v="100"/>
    <n v="8780001"/>
    <s v="大字植木７４６番地２"/>
    <s v="（ガーデンツリーＴ１　１０１号室）"/>
    <s v="大分県竹田市大字植木３５１２番地"/>
    <m/>
    <s v="児玉　正浩"/>
    <s v="   "/>
    <m/>
    <n v="0"/>
    <n v="0"/>
    <n v="12"/>
    <s v="妻"/>
    <n v="0"/>
    <s v="住登者"/>
    <n v="20231218"/>
    <n v="20160206"/>
    <n v="20231208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49"/>
    <s v="植木政所"/>
    <x v="1530"/>
    <s v="オガワ　イクオ"/>
    <s v="小河　郁雄"/>
    <n v="40006834"/>
    <n v="999"/>
    <s v="オガワ　イクオ"/>
    <s v="小河　郁雄"/>
    <m/>
    <m/>
    <d v="1946-07-21T00:00:00"/>
    <d v="1946-07-21T00:00:00"/>
    <x v="6"/>
    <s v="男"/>
    <x v="1"/>
    <n v="100"/>
    <n v="8780001"/>
    <s v="大字植木７０８番地"/>
    <m/>
    <s v="大分県竹田市大字植木７０８番地"/>
    <m/>
    <s v="小河　郁雄"/>
    <s v="   "/>
    <m/>
    <n v="0"/>
    <n v="0"/>
    <n v="2"/>
    <s v="世帯主"/>
    <n v="0"/>
    <s v="住登者"/>
    <n v="0"/>
    <n v="20170720"/>
    <n v="20170720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49"/>
    <s v="植木政所"/>
    <x v="1530"/>
    <s v="オガワ　イクオ"/>
    <s v="小河　郁雄"/>
    <n v="40006835"/>
    <n v="999"/>
    <s v="オガワ　ヒロコ"/>
    <s v="小河　ひろ子"/>
    <m/>
    <m/>
    <d v="1942-11-04T00:00:00"/>
    <d v="1942-11-04T00:00:00"/>
    <x v="48"/>
    <s v="女"/>
    <x v="0"/>
    <n v="100"/>
    <n v="8780001"/>
    <s v="大字植木７０８番地"/>
    <m/>
    <s v="大分県竹田市大字植木７０８番地"/>
    <m/>
    <s v="小河　郁雄"/>
    <s v="   "/>
    <m/>
    <n v="0"/>
    <n v="0"/>
    <n v="12"/>
    <s v="妻"/>
    <n v="0"/>
    <s v="住登者"/>
    <n v="0"/>
    <n v="20170720"/>
    <n v="20170720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49"/>
    <s v="植木政所"/>
    <x v="1531"/>
    <s v="オオツ　タクロウ"/>
    <s v="大津　拓郎"/>
    <n v="40008333"/>
    <n v="999"/>
    <s v="オオツ　タクロウ"/>
    <s v="大津　拓郎"/>
    <m/>
    <m/>
    <d v="1956-04-03T00:00:00"/>
    <d v="1956-04-03T00:00:00"/>
    <x v="1"/>
    <s v="男"/>
    <x v="1"/>
    <n v="100"/>
    <n v="8780001"/>
    <s v="大字植木７２１番地"/>
    <m/>
    <s v="大分県竹田市大字植木７２１番地"/>
    <m/>
    <s v="大津　省吾"/>
    <s v="   "/>
    <m/>
    <n v="0"/>
    <n v="0"/>
    <n v="2"/>
    <s v="世帯主"/>
    <n v="0"/>
    <s v="住登者"/>
    <n v="0"/>
    <n v="20200928"/>
    <n v="20200928"/>
    <x v="0"/>
    <m/>
    <m/>
    <m/>
    <m/>
    <x v="0"/>
    <x v="0"/>
    <x v="0"/>
    <n v="3"/>
    <x v="0"/>
    <n v="1"/>
    <s v=""/>
    <s v=""/>
    <s v=""/>
    <s v=""/>
    <s v=""/>
    <s v=""/>
    <x v="0"/>
    <s v=""/>
    <n v="1"/>
    <n v="1"/>
  </r>
  <r>
    <x v="49"/>
    <s v="植木政所"/>
    <x v="1532"/>
    <s v="タカハマ　ノリコ"/>
    <s v="髙濱　典子"/>
    <n v="40008378"/>
    <n v="999"/>
    <s v="タカハマ　ノリコ"/>
    <s v="髙濱　典子"/>
    <m/>
    <m/>
    <d v="1955-07-14T00:00:00"/>
    <d v="1955-07-14T00:00:00"/>
    <x v="11"/>
    <s v="女"/>
    <x v="0"/>
    <n v="100"/>
    <n v="8780001"/>
    <s v="大字植木７２０番地"/>
    <m/>
    <s v="大分県豊後大野市緒方町下自在３５７番地"/>
    <m/>
    <s v="髙濱　文則"/>
    <s v="   "/>
    <m/>
    <n v="0"/>
    <n v="0"/>
    <n v="2"/>
    <s v="世帯主"/>
    <n v="0"/>
    <s v="住登者"/>
    <n v="20210209"/>
    <n v="20201118"/>
    <n v="20201118"/>
    <x v="0"/>
    <m/>
    <m/>
    <m/>
    <m/>
    <x v="0"/>
    <x v="0"/>
    <x v="0"/>
    <n v="3"/>
    <x v="0"/>
    <n v="1"/>
    <s v=""/>
    <s v=""/>
    <s v=""/>
    <s v=""/>
    <s v=""/>
    <s v=""/>
    <x v="0"/>
    <s v=""/>
    <n v="1"/>
    <n v="1"/>
  </r>
  <r>
    <x v="49"/>
    <s v="植木政所"/>
    <x v="1533"/>
    <s v="シバヤマ　タモツ"/>
    <s v="柴山　保"/>
    <n v="40009094"/>
    <n v="999"/>
    <s v="シバヤマ　タモツ"/>
    <s v="柴山　保"/>
    <m/>
    <m/>
    <d v="1997-01-30T00:00:00"/>
    <d v="1997-01-30T00:00:00"/>
    <x v="43"/>
    <s v="男"/>
    <x v="1"/>
    <n v="100"/>
    <n v="8780001"/>
    <s v="大字植木７７４番地３"/>
    <m/>
    <s v="大分県豊後大野市千歳町前田３４７２番地"/>
    <m/>
    <s v="柴山　克彦"/>
    <s v="   "/>
    <m/>
    <n v="0"/>
    <n v="0"/>
    <n v="2"/>
    <s v="世帯主"/>
    <n v="0"/>
    <s v="住登者"/>
    <n v="20230510"/>
    <n v="20230509"/>
    <n v="20230509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9"/>
    <s v="植木政所"/>
    <x v="1534"/>
    <s v="コナカ　リユウジ"/>
    <s v="小仲　龍児"/>
    <n v="40016481"/>
    <n v="999"/>
    <s v="コナカ　リユウジ"/>
    <s v="小仲　龍児"/>
    <m/>
    <m/>
    <d v="1964-06-19T00:00:00"/>
    <d v="1964-06-19T00:00:00"/>
    <x v="57"/>
    <s v="男"/>
    <x v="1"/>
    <n v="100"/>
    <n v="8780001"/>
    <s v="大字植木７４６番地２"/>
    <s v="（ガーデンツリーＴ１　１０３号）"/>
    <s v="大分県日田市大字堂尾５９２番地１"/>
    <s v="コナカ　リユウジ"/>
    <s v="小仲　龍児"/>
    <s v="   "/>
    <m/>
    <n v="0"/>
    <n v="0"/>
    <n v="2"/>
    <s v="世帯主"/>
    <n v="0"/>
    <s v="住登者"/>
    <n v="20220929"/>
    <n v="20220929"/>
    <n v="20220929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9"/>
    <s v="植木政所"/>
    <x v="1535"/>
    <s v="ヤマサキ　ナオミ"/>
    <s v="山﨑　奈緒美"/>
    <n v="40023640"/>
    <n v="999"/>
    <s v="ヤマサキ　ナオミ"/>
    <s v="山﨑　奈緒美"/>
    <m/>
    <m/>
    <d v="1971-03-04T00:00:00"/>
    <d v="1971-03-04T00:00:00"/>
    <x v="18"/>
    <s v="女"/>
    <x v="0"/>
    <n v="100"/>
    <n v="8780001"/>
    <s v="大字植木７４６番地４"/>
    <m/>
    <s v="大分県竹田市大字植木７４６番地４"/>
    <s v="ヤマサキ　ナオミ"/>
    <s v="山﨑　奈緒美"/>
    <s v="   "/>
    <m/>
    <n v="0"/>
    <n v="0"/>
    <n v="2"/>
    <s v="世帯主"/>
    <n v="0"/>
    <s v="住登者"/>
    <n v="20240426"/>
    <n v="20240416"/>
    <n v="20240416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49"/>
    <s v="植木政所"/>
    <x v="1536"/>
    <s v="キクチ　ユキノリ"/>
    <s v="菊池　幸紀"/>
    <n v="90013421"/>
    <n v="999"/>
    <s v="キクチ　ユキノリ"/>
    <s v="菊池　幸紀"/>
    <m/>
    <m/>
    <d v="1951-07-21T00:00:00"/>
    <d v="1951-07-21T00:00:00"/>
    <x v="0"/>
    <s v="男"/>
    <x v="1"/>
    <n v="100"/>
    <n v="8780001"/>
    <s v="大字植木１３２０番地"/>
    <m/>
    <s v="大分県竹田市大字植木１３２０番地"/>
    <m/>
    <s v="菊池　サカエ"/>
    <s v="   "/>
    <m/>
    <n v="0"/>
    <n v="0"/>
    <n v="2"/>
    <s v="世帯主"/>
    <n v="0"/>
    <s v="住登者"/>
    <n v="0"/>
    <n v="20190401"/>
    <n v="20190401"/>
    <x v="0"/>
    <m/>
    <m/>
    <m/>
    <m/>
    <x v="0"/>
    <x v="0"/>
    <x v="0"/>
    <n v="3"/>
    <x v="0"/>
    <n v="1"/>
    <n v="1"/>
    <s v=""/>
    <s v=""/>
    <s v=""/>
    <s v=""/>
    <s v=""/>
    <x v="0"/>
    <s v=""/>
    <n v="1"/>
    <n v="1"/>
  </r>
  <r>
    <x v="50"/>
    <s v="中九州タウン"/>
    <x v="1537"/>
    <s v="ノジリ　アツヒロ"/>
    <s v="野尻　敦弘"/>
    <n v="114"/>
    <n v="999"/>
    <s v="ノジリ　アツヒロ"/>
    <s v="野尻　敦弘"/>
    <m/>
    <m/>
    <d v="1980-04-19T00:00:00"/>
    <d v="1980-04-19T00:00:00"/>
    <x v="40"/>
    <s v="男"/>
    <x v="1"/>
    <n v="100"/>
    <n v="8780001"/>
    <s v="大字植木７５９番地２８"/>
    <m/>
    <s v="大分県竹田市大字飛田川２４８６番地１"/>
    <m/>
    <s v="野尻　敦弘"/>
    <s v="   "/>
    <m/>
    <n v="0"/>
    <n v="0"/>
    <n v="2"/>
    <s v="世帯主"/>
    <n v="0"/>
    <s v="住登者"/>
    <n v="20220704"/>
    <n v="20090207"/>
    <n v="20220704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38"/>
    <s v="スエヒロ　シンジ"/>
    <s v="末弘　眞治"/>
    <n v="1704"/>
    <n v="999"/>
    <s v="スエヒロ　シンジ"/>
    <s v="末弘　眞治"/>
    <m/>
    <m/>
    <d v="1971-07-28T00:00:00"/>
    <d v="1971-07-28T00:00:00"/>
    <x v="18"/>
    <s v="男"/>
    <x v="1"/>
    <n v="100"/>
    <n v="8780001"/>
    <s v="大字植木７５９番地２０"/>
    <m/>
    <s v="大分県竹田市大字竹田２０４２番地３"/>
    <m/>
    <s v="末弘　眞治"/>
    <s v="   "/>
    <m/>
    <n v="0"/>
    <n v="0"/>
    <n v="2"/>
    <s v="世帯主"/>
    <n v="0"/>
    <s v="住登者"/>
    <n v="20211102"/>
    <n v="19941120"/>
    <n v="20211102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39"/>
    <s v="タナベ　トモヤス"/>
    <s v="田部　智康"/>
    <n v="4624"/>
    <n v="999"/>
    <s v="タナベ　トモヤス"/>
    <s v="田部　智康"/>
    <m/>
    <m/>
    <d v="1987-02-16T00:00:00"/>
    <d v="1987-02-16T00:00:00"/>
    <x v="71"/>
    <s v="男"/>
    <x v="1"/>
    <n v="100"/>
    <n v="8780001"/>
    <s v="大字植木７５９番地１９"/>
    <m/>
    <s v="大分県竹田市大字挟田２１５１番地"/>
    <m/>
    <s v="田部　智康"/>
    <s v="   "/>
    <m/>
    <n v="0"/>
    <n v="0"/>
    <n v="2"/>
    <s v="世帯主"/>
    <n v="0"/>
    <s v="住登者"/>
    <n v="20220414"/>
    <n v="19870216"/>
    <n v="20220412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40"/>
    <s v="ワダ　タカヒロ"/>
    <s v="和田　貴博"/>
    <n v="6273"/>
    <n v="999"/>
    <s v="ワダ　タカヒロ"/>
    <s v="和田　貴博"/>
    <m/>
    <m/>
    <d v="1975-06-13T00:00:00"/>
    <d v="1975-06-13T00:00:00"/>
    <x v="47"/>
    <s v="男"/>
    <x v="1"/>
    <n v="100"/>
    <n v="8780001"/>
    <s v="大字植木７５９番地３７"/>
    <m/>
    <s v="大分県竹田市大字植木７５９番地３７"/>
    <m/>
    <s v="和田　貴博"/>
    <s v="   "/>
    <m/>
    <n v="0"/>
    <n v="0"/>
    <n v="2"/>
    <s v="世帯主"/>
    <n v="0"/>
    <s v="住登者"/>
    <n v="20210415"/>
    <n v="19750613"/>
    <n v="20200512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41"/>
    <s v="オハラ　アツシ"/>
    <s v="小　篤"/>
    <n v="6482"/>
    <n v="999"/>
    <s v="オハラ　アツシ"/>
    <s v="小　篤"/>
    <m/>
    <m/>
    <d v="1980-08-26T00:00:00"/>
    <d v="1980-08-26T00:00:00"/>
    <x v="68"/>
    <s v="男"/>
    <x v="1"/>
    <n v="100"/>
    <n v="8780001"/>
    <s v="大字植木７５９番地１２"/>
    <m/>
    <s v="大分県竹田市大字植木４７５５番地"/>
    <m/>
    <s v="小　篤"/>
    <s v="   "/>
    <m/>
    <n v="0"/>
    <n v="0"/>
    <n v="2"/>
    <s v="世帯主"/>
    <n v="0"/>
    <s v="住登者"/>
    <n v="20210519"/>
    <n v="20210519"/>
    <n v="20210519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42"/>
    <s v="オノ　テツジロウ"/>
    <s v="小野　鉄次郎"/>
    <n v="7004"/>
    <n v="999"/>
    <s v="オノ　サチ"/>
    <s v="小野　幸"/>
    <m/>
    <m/>
    <d v="1975-01-31T00:00:00"/>
    <d v="1975-01-31T00:00:00"/>
    <x v="47"/>
    <s v="女"/>
    <x v="0"/>
    <n v="100"/>
    <n v="8780001"/>
    <s v="大字植木７５９番地６"/>
    <s v="（ガーデンツリー弐番館１０１）"/>
    <s v="大分県竹田市大字会々１２９０番地"/>
    <m/>
    <s v="小野　鉄次郎"/>
    <s v="   "/>
    <m/>
    <n v="0"/>
    <n v="0"/>
    <n v="12"/>
    <s v="妻"/>
    <n v="0"/>
    <s v="住登者"/>
    <n v="20230404"/>
    <n v="20230403"/>
    <n v="20230403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43"/>
    <s v="イノ　マサミ"/>
    <s v="井野　正美"/>
    <n v="7858"/>
    <n v="999"/>
    <s v="イノ　トモカ"/>
    <s v="井野　智香"/>
    <m/>
    <m/>
    <d v="1974-05-20T00:00:00"/>
    <d v="1974-05-20T00:00:00"/>
    <x v="46"/>
    <s v="女"/>
    <x v="0"/>
    <n v="100"/>
    <n v="8780001"/>
    <s v="大字植木７５９番地４"/>
    <m/>
    <s v="熊本県阿蘇市波野大字滝水２７１番地１"/>
    <m/>
    <s v="井野　正美"/>
    <s v="   "/>
    <m/>
    <n v="0"/>
    <n v="0"/>
    <n v="12"/>
    <s v="妻"/>
    <n v="0"/>
    <s v="住登者"/>
    <n v="20220907"/>
    <n v="19930417"/>
    <n v="20220907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44"/>
    <s v="ミヤワキ　タツユキ"/>
    <s v="宮　辰幸"/>
    <n v="9566"/>
    <n v="999"/>
    <s v="ミヤワキ　リエ"/>
    <s v="宮　理恵"/>
    <m/>
    <m/>
    <d v="1983-07-07T00:00:00"/>
    <d v="1983-07-07T00:00:00"/>
    <x v="72"/>
    <s v="女"/>
    <x v="0"/>
    <n v="100"/>
    <n v="8780001"/>
    <s v="大字植木７５９番地５"/>
    <s v="（ガーデンツリー弐番館１０５）"/>
    <s v="大分県大分市大字横尾３２１３番地３"/>
    <m/>
    <s v="宮　辰幸"/>
    <s v="   "/>
    <m/>
    <n v="0"/>
    <n v="0"/>
    <n v="12"/>
    <s v="妻"/>
    <n v="0"/>
    <s v="住登者"/>
    <n v="20220228"/>
    <n v="20120321"/>
    <n v="20220220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45"/>
    <s v="サナダ　ヒロユキ"/>
    <s v="眞田　博幸"/>
    <n v="12021"/>
    <n v="999"/>
    <s v="サナダ　ヒロユキ"/>
    <s v="眞田　博幸"/>
    <m/>
    <m/>
    <d v="1972-08-19T00:00:00"/>
    <d v="1972-08-19T00:00:00"/>
    <x v="85"/>
    <s v="男"/>
    <x v="1"/>
    <n v="100"/>
    <n v="8780001"/>
    <s v="大字植木７５９番地２１"/>
    <m/>
    <s v="大分県竹田市大字吉田２２１２番地"/>
    <m/>
    <s v="眞田　博幸"/>
    <s v="   "/>
    <m/>
    <n v="0"/>
    <n v="0"/>
    <n v="2"/>
    <s v="世帯主"/>
    <n v="0"/>
    <s v="住登者"/>
    <n v="20210812"/>
    <n v="19770404"/>
    <n v="20210812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46"/>
    <s v="クドウ　シンゴ"/>
    <s v="工藤　伸吾"/>
    <n v="12441"/>
    <n v="999"/>
    <s v="クドウ　シンゴ"/>
    <s v="工藤　伸吾"/>
    <m/>
    <m/>
    <d v="1952-08-08T00:00:00"/>
    <d v="1952-08-08T00:00:00"/>
    <x v="13"/>
    <s v="男"/>
    <x v="1"/>
    <n v="100"/>
    <n v="8780001"/>
    <s v="大字植木７５９番地１５"/>
    <m/>
    <s v="大分県竹田市大字穴井迫６６０番地"/>
    <m/>
    <s v="工藤　伸吾"/>
    <s v="   "/>
    <m/>
    <n v="0"/>
    <n v="0"/>
    <n v="2"/>
    <s v="世帯主"/>
    <n v="0"/>
    <s v="住登者"/>
    <n v="20230224"/>
    <n v="19760207"/>
    <n v="20230224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50"/>
    <s v="中九州タウン"/>
    <x v="1546"/>
    <s v="クドウ　シンゴ"/>
    <s v="工藤　伸吾"/>
    <n v="12442"/>
    <n v="999"/>
    <s v="クドウ　ユミコ"/>
    <s v="工藤　由美子"/>
    <m/>
    <m/>
    <d v="1953-10-19T00:00:00"/>
    <d v="1953-10-19T00:00:00"/>
    <x v="38"/>
    <s v="女"/>
    <x v="0"/>
    <n v="100"/>
    <n v="8780001"/>
    <s v="大字植木７５９番地１５"/>
    <m/>
    <s v="大分県竹田市大字穴井迫６６０番地"/>
    <m/>
    <s v="工藤　伸吾"/>
    <s v="   "/>
    <m/>
    <n v="0"/>
    <n v="0"/>
    <n v="12"/>
    <s v="妻"/>
    <n v="0"/>
    <s v="住登者"/>
    <n v="20230224"/>
    <n v="19541021"/>
    <n v="20230224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50"/>
    <s v="中九州タウン"/>
    <x v="1547"/>
    <s v="ハギモト　アキ"/>
    <s v="萩本　亜紀"/>
    <n v="12443"/>
    <n v="999"/>
    <s v="ハギモト　アキ"/>
    <s v="萩本　亜紀"/>
    <m/>
    <m/>
    <d v="1976-09-22T00:00:00"/>
    <d v="1976-09-22T00:00:00"/>
    <x v="19"/>
    <s v="女"/>
    <x v="0"/>
    <n v="100"/>
    <n v="8780001"/>
    <s v="大字植木７５９番地１４"/>
    <m/>
    <s v="大分県竹田市大字穴井迫６６５番地３"/>
    <m/>
    <s v="萩本　亜紀"/>
    <s v="   "/>
    <m/>
    <n v="0"/>
    <n v="0"/>
    <n v="2"/>
    <s v="世帯主"/>
    <n v="0"/>
    <s v="住登者"/>
    <n v="20230323"/>
    <n v="20110624"/>
    <n v="20230323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48"/>
    <s v="ノムラ　リョウタ"/>
    <s v="野村　亮太"/>
    <n v="13934"/>
    <n v="999"/>
    <s v="ノムラ　リョウタ"/>
    <s v="野村　亮太"/>
    <m/>
    <m/>
    <d v="1984-11-14T00:00:00"/>
    <d v="1984-11-14T00:00:00"/>
    <x v="16"/>
    <s v="男"/>
    <x v="1"/>
    <n v="100"/>
    <n v="8780001"/>
    <s v="大字植木７５９番地３３"/>
    <m/>
    <s v="大分県竹田市大字飛田川６１９番地"/>
    <s v="ノムラ　リョウタ"/>
    <s v="野村　亮太"/>
    <s v="   "/>
    <m/>
    <n v="0"/>
    <n v="0"/>
    <n v="2"/>
    <s v="世帯主"/>
    <n v="0"/>
    <s v="住登者"/>
    <n v="20210519"/>
    <n v="20210519"/>
    <n v="20210519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49"/>
    <s v="タカノ　ユイ"/>
    <s v="髙野　唯"/>
    <n v="15438"/>
    <n v="999"/>
    <s v="タカノ　ユイ"/>
    <s v="髙野　唯"/>
    <m/>
    <m/>
    <d v="1986-08-07T00:00:00"/>
    <d v="1986-08-07T00:00:00"/>
    <x v="71"/>
    <s v="女"/>
    <x v="0"/>
    <n v="100"/>
    <n v="8780001"/>
    <s v="大字植木７５９番地２５"/>
    <m/>
    <s v="大分県竹田市大字倉木６４３番地"/>
    <m/>
    <s v="髙野　唯"/>
    <s v="   "/>
    <m/>
    <n v="0"/>
    <n v="0"/>
    <n v="2"/>
    <s v="世帯主"/>
    <n v="0"/>
    <s v="住登者"/>
    <n v="20220831"/>
    <n v="20150819"/>
    <n v="20220830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50"/>
    <s v="ヒラヤマ　ヒロアキ"/>
    <s v="平山　裕昭"/>
    <n v="16266"/>
    <n v="999"/>
    <s v="ヒラヤマ　ヒロアキ"/>
    <s v="平山　裕昭"/>
    <m/>
    <m/>
    <d v="1974-08-25T00:00:00"/>
    <d v="1974-08-25T00:00:00"/>
    <x v="47"/>
    <s v="男"/>
    <x v="1"/>
    <n v="100"/>
    <n v="8780001"/>
    <s v="大字植木７５９番地２９"/>
    <m/>
    <s v="大分県竹田市大字次倉１６６０番地"/>
    <m/>
    <s v="平山　裕昭"/>
    <s v="   "/>
    <m/>
    <n v="0"/>
    <n v="0"/>
    <n v="2"/>
    <s v="世帯主"/>
    <n v="0"/>
    <s v="住登者"/>
    <n v="20210415"/>
    <n v="20050331"/>
    <n v="20200406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51"/>
    <s v="アダチ　カズヒコ"/>
    <s v="安達　一彦"/>
    <n v="16907"/>
    <n v="999"/>
    <s v="アダチ　カズヒコ"/>
    <s v="安達　一彦"/>
    <m/>
    <m/>
    <d v="1986-06-27T00:00:00"/>
    <d v="1986-06-27T00:00:00"/>
    <x v="80"/>
    <s v="男"/>
    <x v="1"/>
    <n v="100"/>
    <n v="8780001"/>
    <s v="大字植木７５９番地３４"/>
    <m/>
    <s v="大分県竹田市大字九重野９９５番地"/>
    <m/>
    <s v="安達　一彦"/>
    <s v="   "/>
    <m/>
    <n v="0"/>
    <n v="0"/>
    <n v="2"/>
    <s v="世帯主"/>
    <n v="0"/>
    <s v="住登者"/>
    <n v="20210415"/>
    <n v="19860627"/>
    <n v="20201022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52"/>
    <s v="タカハシ　ショウタ"/>
    <s v="髙橋　祥太"/>
    <n v="17292"/>
    <n v="999"/>
    <s v="タカハシ　ショウタ"/>
    <s v="髙橋　祥太"/>
    <m/>
    <m/>
    <d v="1987-02-24T00:00:00"/>
    <d v="1987-02-24T00:00:00"/>
    <x v="71"/>
    <s v="男"/>
    <x v="1"/>
    <n v="100"/>
    <n v="8780001"/>
    <s v="大字植木７５９番地１７"/>
    <m/>
    <s v="大分県竹田市大字小塚２３６８番地"/>
    <m/>
    <s v="髙橋　祥太"/>
    <s v="   "/>
    <m/>
    <n v="0"/>
    <n v="0"/>
    <n v="2"/>
    <s v="世帯主"/>
    <n v="0"/>
    <s v="住登者"/>
    <n v="20210415"/>
    <n v="20130530"/>
    <n v="2020080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38"/>
    <s v="スエヒロ　シンジ"/>
    <s v="末弘　眞治"/>
    <n v="17350"/>
    <n v="999"/>
    <s v="スエヒロ　カオリ"/>
    <s v="末弘　かおり"/>
    <m/>
    <m/>
    <d v="1975-11-09T00:00:00"/>
    <d v="1975-11-09T00:00:00"/>
    <x v="17"/>
    <s v="女"/>
    <x v="0"/>
    <n v="100"/>
    <n v="8780001"/>
    <s v="大字植木７５９番地２０"/>
    <m/>
    <s v="大分県竹田市大字竹田２０４２番地３"/>
    <m/>
    <s v="末弘　眞治"/>
    <s v="   "/>
    <m/>
    <n v="0"/>
    <n v="0"/>
    <n v="12"/>
    <s v="妻"/>
    <n v="0"/>
    <s v="住登者"/>
    <n v="20211102"/>
    <n v="19760822"/>
    <n v="20211102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50"/>
    <s v="ヒラヤマ　ヒロアキ"/>
    <s v="平山　裕昭"/>
    <n v="21730"/>
    <n v="999"/>
    <s v="ヒラヤマ　カナエ"/>
    <s v="平山　香苗"/>
    <m/>
    <m/>
    <d v="1985-01-12T00:00:00"/>
    <d v="1985-01-12T00:00:00"/>
    <x v="16"/>
    <s v="女"/>
    <x v="0"/>
    <n v="100"/>
    <n v="8780001"/>
    <s v="大字植木７５９番地２９"/>
    <m/>
    <s v="大分県竹田市大字次倉１６６０番地"/>
    <m/>
    <s v="平山　裕昭"/>
    <s v="   "/>
    <m/>
    <n v="0"/>
    <n v="0"/>
    <n v="12"/>
    <s v="妻"/>
    <n v="0"/>
    <s v="住登者"/>
    <n v="20210415"/>
    <n v="19890123"/>
    <n v="20200406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53"/>
    <s v="キクチ　ジュンペイ"/>
    <s v="菊池　純平"/>
    <n v="22424"/>
    <n v="999"/>
    <s v="キクチ　ジュンペイ"/>
    <s v="菊池　純平"/>
    <m/>
    <m/>
    <d v="1989-09-11T00:00:00"/>
    <d v="1989-09-11T00:00:00"/>
    <x v="84"/>
    <s v="男"/>
    <x v="1"/>
    <n v="100"/>
    <n v="8780001"/>
    <s v="大字植木７５９番地３"/>
    <m/>
    <s v="大分県竹田市大字植木９１０番地"/>
    <m/>
    <s v="菊池　純平"/>
    <s v="   "/>
    <m/>
    <n v="0"/>
    <n v="0"/>
    <n v="2"/>
    <s v="世帯主"/>
    <n v="0"/>
    <s v="住登者"/>
    <n v="20210813"/>
    <n v="20140527"/>
    <n v="20210813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54"/>
    <s v="ヤマモト　トモヒロ"/>
    <s v="山本　智大"/>
    <n v="23752"/>
    <n v="999"/>
    <s v="ヤマモト　ミユキ"/>
    <s v="山本　美幸"/>
    <m/>
    <m/>
    <d v="1991-06-02T00:00:00"/>
    <d v="1991-06-02T00:00:00"/>
    <x v="29"/>
    <s v="女"/>
    <x v="0"/>
    <n v="100"/>
    <n v="8780001"/>
    <s v="大字植木７５９番地３６"/>
    <m/>
    <s v="大分県竹田市大字植木７５９番地３６"/>
    <m/>
    <s v="山本　智大"/>
    <s v="   "/>
    <m/>
    <n v="0"/>
    <n v="0"/>
    <n v="12"/>
    <s v="妻"/>
    <n v="0"/>
    <s v="住登者"/>
    <n v="20210415"/>
    <n v="20140302"/>
    <n v="20200706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55"/>
    <s v="キムラ　ノブヨシ"/>
    <s v="木村　信善"/>
    <n v="24437"/>
    <n v="999"/>
    <s v="キムラ　サヤカ"/>
    <s v="木村　沙耶花"/>
    <m/>
    <m/>
    <d v="1992-06-17T00:00:00"/>
    <d v="1992-06-17T00:00:00"/>
    <x v="66"/>
    <s v="女"/>
    <x v="0"/>
    <n v="100"/>
    <n v="8780001"/>
    <s v="大字植木７５９番地２６"/>
    <m/>
    <s v="大分県竹田市直入町大字長湯７６４３番地４"/>
    <m/>
    <s v="木村　信善"/>
    <s v="   "/>
    <m/>
    <n v="0"/>
    <n v="0"/>
    <n v="12"/>
    <s v="妻"/>
    <n v="0"/>
    <s v="住登者"/>
    <n v="20220927"/>
    <n v="20190521"/>
    <n v="20220924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56"/>
    <s v="キベ　ショウジ"/>
    <s v="木部　将次"/>
    <n v="24552"/>
    <n v="999"/>
    <s v="キベ　ショウジ"/>
    <s v="木部　将次"/>
    <m/>
    <m/>
    <d v="1992-09-14T00:00:00"/>
    <d v="1992-09-14T00:00:00"/>
    <x v="74"/>
    <s v="男"/>
    <x v="1"/>
    <n v="100"/>
    <n v="8780001"/>
    <s v="大字植木７５９番地１３"/>
    <m/>
    <s v="大分県竹田市大字植木７５９番地１３"/>
    <m/>
    <s v="木部　将次"/>
    <s v="   "/>
    <m/>
    <n v="0"/>
    <n v="0"/>
    <n v="2"/>
    <s v="世帯主"/>
    <n v="0"/>
    <s v="住登者"/>
    <n v="20210521"/>
    <n v="20160519"/>
    <n v="20210520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57"/>
    <s v="ソウマ　マサヒコ"/>
    <s v="相馬　彦"/>
    <n v="24725"/>
    <n v="999"/>
    <s v="ソウマ　マサヒコ"/>
    <s v="相馬　彦"/>
    <m/>
    <m/>
    <d v="1965-06-29T00:00:00"/>
    <d v="1965-06-29T00:00:00"/>
    <x v="44"/>
    <s v="男"/>
    <x v="1"/>
    <n v="100"/>
    <n v="8780001"/>
    <s v="大字植木７５９番地６"/>
    <m/>
    <s v="大分県竹田市大字九重野４１８９番地"/>
    <m/>
    <s v="相馬　彦"/>
    <s v="   "/>
    <m/>
    <n v="0"/>
    <n v="0"/>
    <n v="2"/>
    <s v="世帯主"/>
    <n v="0"/>
    <s v="住登者"/>
    <n v="20220117"/>
    <n v="19930206"/>
    <n v="20220110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58"/>
    <s v="サトウ　エリナ"/>
    <s v="佐藤　江里菜"/>
    <n v="26623"/>
    <n v="999"/>
    <s v="サトウ　エリナ"/>
    <s v="佐藤　江里菜"/>
    <m/>
    <m/>
    <d v="1995-09-20T00:00:00"/>
    <d v="1995-09-20T00:00:00"/>
    <x v="77"/>
    <s v="女"/>
    <x v="0"/>
    <n v="100"/>
    <n v="8780001"/>
    <s v="大字植木７５９番地１０"/>
    <s v="（ガーデンツリー壱番館　１０１）"/>
    <s v="大分県竹田市大字会々２５３５番地２０"/>
    <m/>
    <s v="佐藤　淳一郎"/>
    <s v="   "/>
    <m/>
    <n v="0"/>
    <n v="0"/>
    <n v="2"/>
    <s v="世帯主"/>
    <n v="0"/>
    <s v="住登者"/>
    <n v="20240414"/>
    <n v="20240401"/>
    <n v="2024040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57"/>
    <s v="ソウマ　マサヒコ"/>
    <s v="相馬　彦"/>
    <n v="26716"/>
    <n v="999"/>
    <s v="ソウマ　サチミ"/>
    <s v="相馬　幸美"/>
    <m/>
    <m/>
    <d v="1971-07-27T00:00:00"/>
    <d v="1971-07-27T00:00:00"/>
    <x v="18"/>
    <s v="女"/>
    <x v="0"/>
    <n v="100"/>
    <n v="8780001"/>
    <s v="大字植木７５９番地６"/>
    <m/>
    <s v="大分県竹田市大字九重野４１８９番地"/>
    <m/>
    <s v="相馬　彦"/>
    <s v="   "/>
    <m/>
    <n v="0"/>
    <n v="0"/>
    <n v="12"/>
    <s v="妻"/>
    <n v="0"/>
    <s v="住登者"/>
    <n v="20220117"/>
    <n v="19951222"/>
    <n v="20220110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43"/>
    <s v="イノ　マサミ"/>
    <s v="井野　正美"/>
    <n v="27310"/>
    <n v="999"/>
    <s v="イノ　マサミ"/>
    <s v="井野　正美"/>
    <m/>
    <m/>
    <d v="1971-11-11T00:00:00"/>
    <d v="1971-11-11T00:00:00"/>
    <x v="21"/>
    <s v="男"/>
    <x v="1"/>
    <n v="100"/>
    <n v="8780001"/>
    <s v="大字植木７５９番地４"/>
    <m/>
    <s v="熊本県阿蘇市波野大字滝水２７１番地１"/>
    <m/>
    <s v="井野　正美"/>
    <s v="   "/>
    <m/>
    <n v="0"/>
    <n v="0"/>
    <n v="2"/>
    <s v="世帯主"/>
    <n v="0"/>
    <s v="住登者"/>
    <n v="20220907"/>
    <n v="19970127"/>
    <n v="20220907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57"/>
    <s v="ソウマ　マサヒコ"/>
    <s v="相馬　彦"/>
    <n v="27641"/>
    <n v="999"/>
    <s v="ソウマ　タクミ"/>
    <s v="相馬　拓己"/>
    <m/>
    <m/>
    <d v="1997-04-25T00:00:00"/>
    <d v="1997-04-25T00:00:00"/>
    <x v="43"/>
    <s v="男"/>
    <x v="1"/>
    <n v="100"/>
    <n v="8780001"/>
    <s v="大字植木７５９番地６"/>
    <m/>
    <s v="大分県竹田市大字九重野４１８９番地"/>
    <m/>
    <s v="相馬　彦"/>
    <s v="   "/>
    <m/>
    <n v="0"/>
    <n v="0"/>
    <n v="20"/>
    <s v="子"/>
    <n v="0"/>
    <s v="住登者"/>
    <n v="20220117"/>
    <n v="19970425"/>
    <n v="20220110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45"/>
    <s v="サナダ　ヒロユキ"/>
    <s v="眞田　博幸"/>
    <n v="28497"/>
    <n v="999"/>
    <s v="サナダ　ミエ"/>
    <s v="眞田　美恵"/>
    <m/>
    <m/>
    <d v="1973-10-14T00:00:00"/>
    <d v="1973-10-14T00:00:00"/>
    <x v="46"/>
    <s v="女"/>
    <x v="0"/>
    <n v="100"/>
    <n v="8780001"/>
    <s v="大字植木７５９番地２１"/>
    <m/>
    <s v="大分県竹田市大字吉田２２１２番地"/>
    <m/>
    <s v="眞田　博幸"/>
    <s v="   "/>
    <m/>
    <n v="0"/>
    <n v="0"/>
    <n v="12"/>
    <s v="妻"/>
    <n v="0"/>
    <s v="住登者"/>
    <n v="20210812"/>
    <n v="19981107"/>
    <n v="20210812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57"/>
    <s v="ソウマ　マサヒコ"/>
    <s v="相馬　彦"/>
    <n v="28874"/>
    <n v="999"/>
    <s v="ソウマ　ユウキ"/>
    <s v="相馬　祐希"/>
    <m/>
    <m/>
    <d v="1999-04-25T00:00:00"/>
    <d v="1999-04-25T00:00:00"/>
    <x v="53"/>
    <s v="男"/>
    <x v="1"/>
    <n v="100"/>
    <n v="8780001"/>
    <s v="大字植木７５９番地６"/>
    <m/>
    <s v="大分県竹田市大字九重野４１８９番地"/>
    <m/>
    <s v="相馬　彦"/>
    <s v="   "/>
    <m/>
    <n v="0"/>
    <n v="0"/>
    <n v="20"/>
    <s v="子"/>
    <n v="0"/>
    <s v="住登者"/>
    <n v="20220117"/>
    <n v="19990425"/>
    <n v="20220110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45"/>
    <s v="サナダ　ヒロユキ"/>
    <s v="眞田　博幸"/>
    <n v="29052"/>
    <n v="999"/>
    <s v="サナダ　ガクヒ"/>
    <s v="眞田　陽"/>
    <m/>
    <m/>
    <d v="1999-09-04T00:00:00"/>
    <d v="1999-09-04T00:00:00"/>
    <x v="65"/>
    <s v="男"/>
    <x v="1"/>
    <n v="100"/>
    <n v="8780001"/>
    <s v="大字植木７５９番地２１"/>
    <m/>
    <s v="大分県竹田市大字吉田２２１２番地"/>
    <m/>
    <s v="眞田　博幸"/>
    <s v="   "/>
    <m/>
    <n v="0"/>
    <n v="0"/>
    <n v="20"/>
    <s v="子"/>
    <n v="0"/>
    <s v="住登者"/>
    <n v="20210812"/>
    <n v="19990904"/>
    <n v="20210812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40"/>
    <s v="ワダ　タカヒロ"/>
    <s v="和田　貴博"/>
    <n v="29249"/>
    <n v="999"/>
    <s v="ワダ　カオリ"/>
    <s v="和田　香理"/>
    <m/>
    <m/>
    <d v="1974-08-22T00:00:00"/>
    <d v="1974-08-22T00:00:00"/>
    <x v="47"/>
    <s v="女"/>
    <x v="0"/>
    <n v="100"/>
    <n v="8780001"/>
    <s v="大字植木７５９番地３７"/>
    <m/>
    <s v="大分県竹田市大字植木７５９番地３７"/>
    <m/>
    <s v="和田　貴博"/>
    <s v="   "/>
    <m/>
    <n v="0"/>
    <n v="0"/>
    <n v="12"/>
    <s v="妻"/>
    <n v="0"/>
    <s v="住登者"/>
    <n v="20210415"/>
    <n v="20000212"/>
    <n v="20200512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59"/>
    <s v="トモナガ　ユミ"/>
    <s v="友永　有美"/>
    <n v="29519"/>
    <n v="999"/>
    <s v="トモナガ　ユミ"/>
    <s v="友永　有美"/>
    <m/>
    <m/>
    <d v="2000-05-21T00:00:00"/>
    <d v="2000-05-21T00:00:00"/>
    <x v="65"/>
    <s v="女"/>
    <x v="0"/>
    <n v="100"/>
    <n v="8780001"/>
    <s v="大字植木７５９番地１０"/>
    <s v="（ガーデンツリー壱番館１０６）"/>
    <s v="大分県豊後大野市朝地町板井迫７１８番地"/>
    <m/>
    <s v="友永　公一"/>
    <s v="   "/>
    <m/>
    <n v="0"/>
    <n v="0"/>
    <n v="2"/>
    <s v="世帯主"/>
    <n v="0"/>
    <s v="住登者"/>
    <n v="20210415"/>
    <n v="20210330"/>
    <n v="20210330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45"/>
    <s v="サナダ　ヒロユキ"/>
    <s v="眞田　博幸"/>
    <n v="31453"/>
    <n v="999"/>
    <s v="サナダ　ヒヨ"/>
    <s v="眞田　陽世"/>
    <m/>
    <m/>
    <d v="2004-07-10T00:00:00"/>
    <d v="2004-07-10T00:00:00"/>
    <x v="22"/>
    <s v="女"/>
    <x v="0"/>
    <n v="100"/>
    <n v="8780001"/>
    <s v="大字植木７５９番地２１"/>
    <m/>
    <s v="大分県竹田市大字吉田２２１２番地"/>
    <m/>
    <s v="眞田　博幸"/>
    <s v="   "/>
    <m/>
    <n v="0"/>
    <n v="0"/>
    <n v="20"/>
    <s v="子"/>
    <n v="0"/>
    <s v="住登者"/>
    <n v="20210812"/>
    <n v="20040710"/>
    <n v="20210812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42"/>
    <s v="オノ　テツジロウ"/>
    <s v="小野　鉄次郎"/>
    <n v="1016873"/>
    <n v="999"/>
    <s v="オノ　テツジロウ"/>
    <s v="小野　鉄次郎"/>
    <m/>
    <m/>
    <d v="1968-04-30T00:00:00"/>
    <d v="1968-04-30T00:00:00"/>
    <x v="10"/>
    <s v="男"/>
    <x v="1"/>
    <n v="100"/>
    <n v="8780001"/>
    <s v="大字植木７５９番地６"/>
    <s v="（ガーデンツリー弐番館１０１）"/>
    <s v="大分県竹田市大字会々１２９０番地"/>
    <m/>
    <s v="小野　鉄次郎"/>
    <s v="   "/>
    <m/>
    <n v="0"/>
    <n v="0"/>
    <n v="2"/>
    <s v="世帯主"/>
    <n v="0"/>
    <s v="住登者"/>
    <n v="20230404"/>
    <n v="20230403"/>
    <n v="20230403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60"/>
    <s v="ウエムラ　ツヨシ"/>
    <s v="上村　勇志"/>
    <n v="10003255"/>
    <n v="999"/>
    <s v="ウエムラ　ツヨシ"/>
    <s v="上村　勇志"/>
    <m/>
    <m/>
    <d v="1985-11-12T00:00:00"/>
    <d v="1985-11-12T00:00:00"/>
    <x v="80"/>
    <s v="男"/>
    <x v="1"/>
    <n v="100"/>
    <n v="8780001"/>
    <s v="大字植木７５９番地３０"/>
    <m/>
    <s v="大分県竹田市荻町恵良原７７４番地１６"/>
    <m/>
    <s v="上村　勇志"/>
    <s v="   "/>
    <m/>
    <n v="0"/>
    <n v="0"/>
    <n v="2"/>
    <s v="世帯主"/>
    <n v="0"/>
    <s v="住登者"/>
    <n v="20211018"/>
    <n v="19851112"/>
    <n v="20211018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61"/>
    <s v="イトウ　シンヤ"/>
    <s v="伊藤　慎弥"/>
    <n v="10019551"/>
    <n v="999"/>
    <s v="イトウ　シンヤ"/>
    <s v="伊藤　慎弥"/>
    <m/>
    <m/>
    <d v="1979-07-06T00:00:00"/>
    <d v="1979-07-06T00:00:00"/>
    <x v="83"/>
    <s v="男"/>
    <x v="1"/>
    <n v="100"/>
    <n v="8780001"/>
    <s v="大字植木７５９番地３２"/>
    <m/>
    <s v="大分県竹田市荻町新藤４８８番地"/>
    <m/>
    <s v="伊藤　慎弥"/>
    <s v="   "/>
    <m/>
    <n v="0"/>
    <n v="0"/>
    <n v="2"/>
    <s v="世帯主"/>
    <n v="0"/>
    <s v="住登者"/>
    <n v="20210629"/>
    <n v="20020321"/>
    <n v="20210629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51"/>
    <s v="アダチ　カズヒコ"/>
    <s v="安達　一彦"/>
    <n v="10060019"/>
    <n v="999"/>
    <s v="アダチ　リエ"/>
    <s v="安達　里恵"/>
    <m/>
    <m/>
    <d v="1983-04-25T00:00:00"/>
    <d v="1983-04-25T00:00:00"/>
    <x v="72"/>
    <s v="女"/>
    <x v="0"/>
    <n v="100"/>
    <n v="8780001"/>
    <s v="大字植木７５９番地３４"/>
    <m/>
    <s v="大分県竹田市大字九重野９９５番地"/>
    <m/>
    <s v="安達　一彦"/>
    <s v="   "/>
    <m/>
    <n v="0"/>
    <n v="0"/>
    <n v="12"/>
    <s v="妻"/>
    <n v="0"/>
    <s v="住登者"/>
    <n v="20210415"/>
    <n v="20150528"/>
    <n v="20201022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62"/>
    <s v="アサクラ　ユウスケ"/>
    <s v="浅倉　祐輔"/>
    <n v="20021474"/>
    <n v="999"/>
    <s v="アサクラ　ユウスケ"/>
    <s v="浅倉　祐輔"/>
    <m/>
    <m/>
    <d v="1981-10-06T00:00:00"/>
    <d v="1981-10-06T00:00:00"/>
    <x v="78"/>
    <s v="男"/>
    <x v="1"/>
    <n v="100"/>
    <n v="8780001"/>
    <s v="大字植木７５９番地２３"/>
    <m/>
    <s v="大分県竹田市久住町大字白丹２４２４番地"/>
    <m/>
    <s v="浅倉　祐輔"/>
    <s v="   "/>
    <m/>
    <n v="0"/>
    <n v="0"/>
    <n v="2"/>
    <s v="世帯主"/>
    <n v="0"/>
    <s v="住登者"/>
    <n v="20211102"/>
    <n v="19860522"/>
    <n v="20211102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63"/>
    <s v="タキタ　ナオト"/>
    <s v="田北　尚人"/>
    <n v="20064572"/>
    <n v="999"/>
    <s v="タキタ　レイ"/>
    <s v="田北　怜"/>
    <m/>
    <m/>
    <d v="1995-12-13T00:00:00"/>
    <d v="1995-12-13T00:00:00"/>
    <x v="77"/>
    <s v="女"/>
    <x v="0"/>
    <n v="100"/>
    <n v="8780001"/>
    <s v="大字植木７５９番地６"/>
    <s v="（ガーデンツリー弐番館　２０２）"/>
    <s v="大分県竹田市久住町大字久住４７７３番地"/>
    <s v="タキタ　ナオト"/>
    <s v="田北　尚人"/>
    <s v="   "/>
    <m/>
    <n v="0"/>
    <n v="0"/>
    <n v="12"/>
    <s v="妻"/>
    <n v="0"/>
    <s v="住登者"/>
    <n v="20221202"/>
    <n v="20211026"/>
    <n v="20211026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62"/>
    <s v="アサクラ　ユウスケ"/>
    <s v="浅倉　祐輔"/>
    <n v="20076465"/>
    <n v="999"/>
    <s v="アサクラ　チヨミ"/>
    <s v="浅倉　千代美"/>
    <m/>
    <m/>
    <d v="1981-11-24T00:00:00"/>
    <d v="1981-11-24T00:00:00"/>
    <x v="78"/>
    <s v="女"/>
    <x v="0"/>
    <n v="100"/>
    <n v="8780001"/>
    <s v="大字植木７５９番地２３"/>
    <m/>
    <s v="大分県竹田市久住町大字白丹２４２４番地"/>
    <m/>
    <s v="浅倉　祐輔"/>
    <s v="   "/>
    <m/>
    <n v="0"/>
    <n v="0"/>
    <n v="12"/>
    <s v="妻"/>
    <n v="0"/>
    <s v="住登者"/>
    <n v="20211102"/>
    <n v="20020827"/>
    <n v="20211102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0"/>
    <s v="中九州タウン"/>
    <x v="1562"/>
    <s v="アサクラ　ユウスケ"/>
    <s v="浅倉　祐輔"/>
    <n v="20077488"/>
    <n v="999"/>
    <s v="アサクラ　アオイ"/>
    <s v="浅倉　碧"/>
    <m/>
    <m/>
    <d v="2003-03-22T00:00:00"/>
    <d v="2003-03-22T00:00:00"/>
    <x v="30"/>
    <s v="男"/>
    <x v="1"/>
    <n v="100"/>
    <n v="8780001"/>
    <s v="大字植木７５９番地２３"/>
    <m/>
    <s v="大分県竹田市久住町大字白丹２４２４番地"/>
    <m/>
    <s v="浅倉　祐輔"/>
    <s v="   "/>
    <m/>
    <n v="0"/>
    <n v="0"/>
    <n v="20"/>
    <s v="子"/>
    <n v="0"/>
    <s v="住登者"/>
    <n v="20211102"/>
    <n v="20030322"/>
    <n v="20211102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0"/>
    <s v="中九州タウン"/>
    <x v="1555"/>
    <s v="キムラ　ノブヨシ"/>
    <s v="木村　信善"/>
    <n v="30003514"/>
    <n v="999"/>
    <s v="キムラ　ノブヨシ"/>
    <s v="木村　信善"/>
    <m/>
    <m/>
    <d v="1995-09-12T00:00:00"/>
    <d v="1995-09-12T00:00:00"/>
    <x v="77"/>
    <s v="男"/>
    <x v="1"/>
    <n v="100"/>
    <n v="8780001"/>
    <s v="大字植木７５９番地２６"/>
    <m/>
    <s v="大分県竹田市直入町大字長湯７６４３番地４"/>
    <m/>
    <s v="木村　信善"/>
    <s v="   "/>
    <m/>
    <n v="0"/>
    <n v="0"/>
    <n v="2"/>
    <s v="世帯主"/>
    <n v="0"/>
    <s v="住登者"/>
    <n v="20220927"/>
    <n v="20170127"/>
    <n v="20220924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51"/>
    <s v="アダチ　カズヒコ"/>
    <s v="安達　一彦"/>
    <n v="40000273"/>
    <n v="999"/>
    <s v="アダチ　ミオナ"/>
    <s v="安達　澪奈"/>
    <m/>
    <m/>
    <d v="2005-07-24T00:00:00"/>
    <d v="2005-07-24T00:00:00"/>
    <x v="54"/>
    <s v="女"/>
    <x v="0"/>
    <n v="100"/>
    <n v="8780001"/>
    <s v="大字植木７５９番地３４"/>
    <m/>
    <s v="大分県竹田市大字九重野９９５番地"/>
    <m/>
    <s v="安達　一彦"/>
    <s v="   "/>
    <m/>
    <n v="0"/>
    <n v="0"/>
    <n v="20"/>
    <s v="子"/>
    <n v="0"/>
    <s v="住登者"/>
    <n v="20210415"/>
    <n v="20150528"/>
    <n v="20201022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64"/>
    <s v="ワタナベ　ケイ"/>
    <s v="渡　圭"/>
    <n v="40000693"/>
    <n v="999"/>
    <s v="ワタナベ　ミユキ"/>
    <s v="渡　美幸"/>
    <m/>
    <m/>
    <d v="1983-09-07T00:00:00"/>
    <d v="1983-09-07T00:00:00"/>
    <x v="39"/>
    <s v="女"/>
    <x v="0"/>
    <n v="100"/>
    <n v="8780001"/>
    <s v="大字植木７５９番地２７"/>
    <m/>
    <s v="大分県大分市大字津守７１５番地４"/>
    <m/>
    <s v="渡　圭"/>
    <s v="   "/>
    <m/>
    <n v="0"/>
    <n v="0"/>
    <n v="12"/>
    <s v="妻"/>
    <n v="0"/>
    <s v="住登者"/>
    <n v="20220603"/>
    <n v="20220603"/>
    <n v="20220603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43"/>
    <s v="イノ　マサミ"/>
    <s v="井野　正美"/>
    <n v="40000872"/>
    <n v="999"/>
    <s v="イノ　ホノカ"/>
    <s v="井野　ほのか"/>
    <m/>
    <m/>
    <d v="2006-07-26T00:00:00"/>
    <d v="2006-07-26T00:00:00"/>
    <x v="67"/>
    <s v="女"/>
    <x v="0"/>
    <n v="100"/>
    <n v="8780001"/>
    <s v="大字植木７５９番地４"/>
    <m/>
    <s v="熊本県阿蘇市波野大字滝水２７１番地１"/>
    <m/>
    <s v="井野　正美"/>
    <s v="   "/>
    <m/>
    <n v="0"/>
    <n v="0"/>
    <n v="20"/>
    <s v="子"/>
    <n v="0"/>
    <s v="住登者"/>
    <n v="20220907"/>
    <n v="20060726"/>
    <n v="20220907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45"/>
    <s v="サナダ　ヒロユキ"/>
    <s v="眞田　博幸"/>
    <n v="40001006"/>
    <n v="999"/>
    <s v="サナダ　ヒメ"/>
    <s v="眞田　陽芽"/>
    <m/>
    <m/>
    <d v="2006-11-10T00:00:00"/>
    <d v="2006-11-10T00:00:00"/>
    <x v="23"/>
    <s v="女"/>
    <x v="0"/>
    <n v="100"/>
    <n v="8780001"/>
    <s v="大字植木７５９番地２１"/>
    <m/>
    <s v="大分県竹田市大字吉田２２１２番地"/>
    <m/>
    <s v="眞田　博幸"/>
    <s v="   "/>
    <m/>
    <n v="0"/>
    <n v="0"/>
    <n v="20"/>
    <s v="子"/>
    <n v="0"/>
    <s v="住登者"/>
    <n v="20210812"/>
    <n v="20061110"/>
    <n v="20210812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52"/>
    <s v="タカハシ　ショウタ"/>
    <s v="髙橋　祥太"/>
    <n v="40001033"/>
    <n v="999"/>
    <s v="タカハシ　マイ"/>
    <s v="髙橋　麻衣"/>
    <m/>
    <m/>
    <d v="1990-01-08T00:00:00"/>
    <d v="1990-01-08T00:00:00"/>
    <x v="84"/>
    <s v="女"/>
    <x v="0"/>
    <n v="100"/>
    <n v="8780001"/>
    <s v="大字植木７５９番地１７"/>
    <m/>
    <s v="大分県竹田市大字小塚２３６８番地"/>
    <m/>
    <s v="髙橋　祥太"/>
    <s v="   "/>
    <m/>
    <n v="0"/>
    <n v="0"/>
    <n v="12"/>
    <s v="妻"/>
    <n v="0"/>
    <s v="住登者"/>
    <n v="20210415"/>
    <n v="20130530"/>
    <n v="20200801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38"/>
    <s v="スエヒロ　シンジ"/>
    <s v="末弘　眞治"/>
    <n v="40001453"/>
    <n v="999"/>
    <s v="スエヒロ　ユウマ"/>
    <s v="末弘　悠真"/>
    <m/>
    <m/>
    <d v="2007-07-23T00:00:00"/>
    <d v="2007-07-23T00:00:00"/>
    <x v="23"/>
    <s v="男"/>
    <x v="1"/>
    <n v="100"/>
    <n v="8780001"/>
    <s v="大字植木７５９番地２０"/>
    <m/>
    <s v="大分県竹田市大字竹田２０４２番地３"/>
    <m/>
    <s v="末弘　眞治"/>
    <s v="   "/>
    <m/>
    <n v="0"/>
    <n v="0"/>
    <n v="20"/>
    <s v="子"/>
    <n v="0"/>
    <s v="住登者"/>
    <n v="20211102"/>
    <n v="20070723"/>
    <n v="20211102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40"/>
    <s v="ワダ　タカヒロ"/>
    <s v="和田　貴博"/>
    <n v="40002172"/>
    <n v="999"/>
    <s v="ワダ　オトヤ"/>
    <s v="和田　響矢"/>
    <m/>
    <m/>
    <d v="2008-12-11T00:00:00"/>
    <d v="2008-12-11T00:00:00"/>
    <x v="86"/>
    <s v="男"/>
    <x v="1"/>
    <n v="100"/>
    <n v="8780001"/>
    <s v="大字植木７５９番地３７"/>
    <m/>
    <s v="大分県竹田市大字植木７５９番地３７"/>
    <m/>
    <s v="和田　貴博"/>
    <s v="   "/>
    <m/>
    <n v="0"/>
    <n v="0"/>
    <n v="20"/>
    <s v="子"/>
    <n v="0"/>
    <s v="住登者"/>
    <n v="20210415"/>
    <n v="20081211"/>
    <n v="20200512"/>
    <x v="0"/>
    <m/>
    <m/>
    <m/>
    <m/>
    <x v="0"/>
    <x v="2"/>
    <x v="0"/>
    <n v="3"/>
    <x v="1"/>
    <s v=""/>
    <s v=""/>
    <s v=""/>
    <s v=""/>
    <s v=""/>
    <s v=""/>
    <s v=""/>
    <x v="0"/>
    <n v="1"/>
    <s v=""/>
    <n v="1"/>
  </r>
  <r>
    <x v="50"/>
    <s v="中九州タウン"/>
    <x v="1552"/>
    <s v="タカハシ　ショウタ"/>
    <s v="髙橋　祥太"/>
    <n v="40003130"/>
    <n v="999"/>
    <s v="タカハシ　ユズキ"/>
    <s v="髙橋　柚葵"/>
    <m/>
    <m/>
    <d v="2010-10-09T00:00:00"/>
    <d v="2010-10-09T00:00:00"/>
    <x v="88"/>
    <s v="女"/>
    <x v="0"/>
    <n v="100"/>
    <n v="8780001"/>
    <s v="大字植木７５９番地１７"/>
    <m/>
    <s v="大分県竹田市大字小塚２３６８番地"/>
    <m/>
    <s v="髙橋　祥太"/>
    <s v="   "/>
    <m/>
    <n v="0"/>
    <n v="0"/>
    <n v="20"/>
    <s v="子"/>
    <n v="0"/>
    <s v="住登者"/>
    <n v="20210415"/>
    <n v="20130530"/>
    <n v="20200801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38"/>
    <s v="スエヒロ　シンジ"/>
    <s v="末弘　眞治"/>
    <n v="40003351"/>
    <n v="999"/>
    <s v="スエヒロ　カナ"/>
    <s v="末弘　花奈"/>
    <m/>
    <m/>
    <d v="2011-03-24T00:00:00"/>
    <d v="2011-03-24T00:00:00"/>
    <x v="88"/>
    <s v="女"/>
    <x v="0"/>
    <n v="100"/>
    <n v="8780001"/>
    <s v="大字植木７５９番地２０"/>
    <m/>
    <s v="大分県竹田市大字竹田２０４２番地３"/>
    <m/>
    <s v="末弘　眞治"/>
    <s v="   "/>
    <m/>
    <n v="0"/>
    <n v="0"/>
    <n v="20"/>
    <s v="子"/>
    <n v="0"/>
    <s v="住登者"/>
    <n v="20211102"/>
    <n v="20110324"/>
    <n v="20211102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46"/>
    <s v="クドウ　シンゴ"/>
    <s v="工藤　伸吾"/>
    <n v="40003482"/>
    <n v="999"/>
    <s v="ハギモト　リョウ"/>
    <s v="萩本　諒"/>
    <m/>
    <m/>
    <d v="2005-03-29T00:00:00"/>
    <d v="2005-03-29T00:00:00"/>
    <x v="54"/>
    <s v="男"/>
    <x v="1"/>
    <n v="100"/>
    <n v="8780001"/>
    <s v="大字植木７５９番地１５"/>
    <m/>
    <s v="大分県竹田市大字穴井迫６６５番地３"/>
    <m/>
    <s v="萩本　亜紀"/>
    <s v="   "/>
    <m/>
    <n v="0"/>
    <n v="0"/>
    <n v="2020"/>
    <s v="子の子"/>
    <n v="0"/>
    <s v="住登者"/>
    <n v="20230911"/>
    <n v="20110624"/>
    <n v="20230910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47"/>
    <s v="ハギモト　アキ"/>
    <s v="萩本　亜紀"/>
    <n v="40003483"/>
    <n v="999"/>
    <s v="ハギモト　ユウキ"/>
    <s v="萩本　侑己"/>
    <m/>
    <m/>
    <d v="2008-03-16T00:00:00"/>
    <d v="2008-03-16T00:00:00"/>
    <x v="96"/>
    <s v="男"/>
    <x v="1"/>
    <n v="100"/>
    <n v="8780001"/>
    <s v="大字植木７５９番地１４"/>
    <m/>
    <s v="大分県竹田市大字穴井迫６６５番地３"/>
    <m/>
    <s v="萩本　亜紀"/>
    <s v="   "/>
    <m/>
    <n v="0"/>
    <n v="0"/>
    <n v="20"/>
    <s v="子"/>
    <n v="0"/>
    <s v="住登者"/>
    <n v="20230323"/>
    <n v="20110624"/>
    <n v="20230323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40"/>
    <s v="ワダ　タカヒロ"/>
    <s v="和田　貴博"/>
    <n v="40003554"/>
    <n v="999"/>
    <s v="ワダ　アルト"/>
    <s v="和田　有叶"/>
    <m/>
    <m/>
    <d v="2011-08-12T00:00:00"/>
    <d v="2011-08-12T00:00:00"/>
    <x v="89"/>
    <s v="男"/>
    <x v="1"/>
    <n v="100"/>
    <n v="8780001"/>
    <s v="大字植木７５９番地３７"/>
    <m/>
    <s v="大分県竹田市大字植木７５９番地３７"/>
    <m/>
    <s v="和田　貴博"/>
    <s v="   "/>
    <m/>
    <n v="0"/>
    <n v="0"/>
    <n v="20"/>
    <s v="子"/>
    <n v="0"/>
    <s v="住登者"/>
    <n v="20210415"/>
    <n v="20110812"/>
    <n v="20200512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39"/>
    <s v="タナベ　トモヤス"/>
    <s v="田部　智康"/>
    <n v="40003985"/>
    <n v="999"/>
    <s v="タナベ　マイコ"/>
    <s v="田部　麻依子"/>
    <m/>
    <m/>
    <d v="1985-08-13T00:00:00"/>
    <d v="1985-08-13T00:00:00"/>
    <x v="80"/>
    <s v="女"/>
    <x v="0"/>
    <n v="100"/>
    <n v="8780001"/>
    <s v="大字植木７５９番地１９"/>
    <m/>
    <s v="大分県竹田市大字挟田２１５１番地"/>
    <m/>
    <s v="田部　智康"/>
    <s v="   "/>
    <m/>
    <n v="0"/>
    <n v="0"/>
    <n v="12"/>
    <s v="妻"/>
    <n v="0"/>
    <s v="住登者"/>
    <n v="20220414"/>
    <n v="20120522"/>
    <n v="20220412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0"/>
    <s v="中九州タウン"/>
    <x v="1539"/>
    <s v="タナベ　トモヤス"/>
    <s v="田部　智康"/>
    <n v="40004212"/>
    <n v="999"/>
    <s v="タナベ　リノ"/>
    <s v="田部　莉乃"/>
    <m/>
    <m/>
    <d v="2012-12-18T00:00:00"/>
    <d v="2012-12-18T00:00:00"/>
    <x v="97"/>
    <s v="女"/>
    <x v="0"/>
    <n v="100"/>
    <n v="8780001"/>
    <s v="大字植木７５９番地１９"/>
    <m/>
    <s v="大分県竹田市大字挟田２１５１番地"/>
    <m/>
    <s v="田部　智康"/>
    <s v="   "/>
    <m/>
    <n v="0"/>
    <n v="0"/>
    <n v="20"/>
    <s v="子"/>
    <n v="0"/>
    <s v="住登者"/>
    <n v="20220414"/>
    <n v="20121218"/>
    <n v="20220412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50"/>
    <s v="中九州タウン"/>
    <x v="1553"/>
    <s v="キクチ　ジュンペイ"/>
    <s v="菊池　純平"/>
    <n v="40004223"/>
    <n v="999"/>
    <s v="キクチ　ユミ"/>
    <s v="菊池　由美"/>
    <m/>
    <m/>
    <d v="1985-09-24T00:00:00"/>
    <d v="1985-09-24T00:00:00"/>
    <x v="80"/>
    <s v="女"/>
    <x v="0"/>
    <n v="100"/>
    <n v="8780001"/>
    <s v="大字植木７５９番地３"/>
    <m/>
    <s v="大分県竹田市大字植木９１０番地"/>
    <m/>
    <s v="菊池　純平"/>
    <s v="   "/>
    <m/>
    <n v="0"/>
    <n v="0"/>
    <n v="12"/>
    <s v="妻"/>
    <n v="0"/>
    <s v="住登者"/>
    <n v="20210813"/>
    <n v="20121225"/>
    <n v="20210813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61"/>
    <s v="イトウ　シンヤ"/>
    <s v="伊藤　慎弥"/>
    <n v="40004246"/>
    <n v="999"/>
    <s v="イトウ　ケイコ"/>
    <s v="伊藤　桂子"/>
    <m/>
    <m/>
    <d v="1977-07-15T00:00:00"/>
    <d v="1977-07-15T00:00:00"/>
    <x v="19"/>
    <s v="女"/>
    <x v="0"/>
    <n v="100"/>
    <n v="8780001"/>
    <s v="大字植木７５９番地３２"/>
    <m/>
    <s v="大分県竹田市荻町新藤４８８番地"/>
    <m/>
    <s v="伊藤　慎弥"/>
    <s v="   "/>
    <m/>
    <n v="0"/>
    <n v="0"/>
    <n v="12"/>
    <s v="妻"/>
    <n v="0"/>
    <s v="住登者"/>
    <n v="20210629"/>
    <n v="20130115"/>
    <n v="20210629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60"/>
    <s v="ウエムラ　ツヨシ"/>
    <s v="上村　勇志"/>
    <n v="40004801"/>
    <n v="999"/>
    <s v="ウエムラ　アユミ"/>
    <s v="上村　歩美"/>
    <m/>
    <m/>
    <d v="1987-03-19T00:00:00"/>
    <d v="1987-03-19T00:00:00"/>
    <x v="71"/>
    <s v="女"/>
    <x v="0"/>
    <n v="100"/>
    <n v="8780001"/>
    <s v="大字植木７５９番地３０"/>
    <m/>
    <s v="大分県竹田市荻町恵良原７７４番地１６"/>
    <m/>
    <s v="上村　勇志"/>
    <s v="   "/>
    <m/>
    <n v="0"/>
    <n v="0"/>
    <n v="12"/>
    <s v="妻"/>
    <n v="0"/>
    <s v="住登者"/>
    <n v="20211018"/>
    <n v="20131213"/>
    <n v="20211018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50"/>
    <s v="ヒラヤマ　ヒロアキ"/>
    <s v="平山　裕昭"/>
    <n v="40004853"/>
    <n v="999"/>
    <s v="ヒラヤマ　トウマ"/>
    <s v="平山　冬真"/>
    <m/>
    <m/>
    <d v="2014-01-09T00:00:00"/>
    <d v="2014-01-09T00:00:00"/>
    <x v="25"/>
    <s v="男"/>
    <x v="1"/>
    <n v="100"/>
    <n v="8780001"/>
    <s v="大字植木７５９番地２９"/>
    <m/>
    <s v="大分県竹田市大字次倉１６６０番地"/>
    <m/>
    <s v="平山　裕昭"/>
    <s v="   "/>
    <m/>
    <n v="0"/>
    <n v="0"/>
    <n v="20"/>
    <s v="子"/>
    <n v="0"/>
    <s v="住登者"/>
    <n v="20210415"/>
    <n v="20140109"/>
    <n v="20200406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61"/>
    <s v="イトウ　シンヤ"/>
    <s v="伊藤　慎弥"/>
    <n v="40005296"/>
    <n v="999"/>
    <s v="イトウ　ワカナ"/>
    <s v="伊藤　和奏"/>
    <m/>
    <m/>
    <d v="2014-09-16T00:00:00"/>
    <d v="2014-09-16T00:00:00"/>
    <x v="73"/>
    <s v="女"/>
    <x v="0"/>
    <n v="100"/>
    <n v="8780001"/>
    <s v="大字植木７５９番地３２"/>
    <m/>
    <s v="大分県竹田市荻町新藤４８８番地"/>
    <m/>
    <s v="伊藤　慎弥"/>
    <s v="   "/>
    <m/>
    <n v="0"/>
    <n v="0"/>
    <n v="20"/>
    <s v="子"/>
    <n v="0"/>
    <s v="住登者"/>
    <n v="20210629"/>
    <n v="20140916"/>
    <n v="20210629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53"/>
    <s v="キクチ　ジュンペイ"/>
    <s v="菊池　純平"/>
    <n v="40005410"/>
    <n v="999"/>
    <s v="キクチ　ユウト"/>
    <s v="菊池　雄翔"/>
    <m/>
    <m/>
    <d v="2014-12-07T00:00:00"/>
    <d v="2014-12-07T00:00:00"/>
    <x v="73"/>
    <s v="男"/>
    <x v="1"/>
    <n v="100"/>
    <n v="8780001"/>
    <s v="大字植木７５９番地３"/>
    <m/>
    <s v="大分県竹田市大字植木９１０番地"/>
    <m/>
    <s v="菊池　純平"/>
    <s v="   "/>
    <m/>
    <n v="0"/>
    <n v="0"/>
    <n v="20"/>
    <s v="子"/>
    <n v="0"/>
    <s v="住登者"/>
    <n v="20210813"/>
    <n v="20141207"/>
    <n v="20210813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52"/>
    <s v="タカハシ　ショウタ"/>
    <s v="髙橋　祥太"/>
    <n v="40005683"/>
    <n v="999"/>
    <s v="タカハシ　モモカ"/>
    <s v="髙橋　萌々香"/>
    <m/>
    <m/>
    <d v="2015-05-01T00:00:00"/>
    <d v="2015-05-01T00:00:00"/>
    <x v="73"/>
    <s v="女"/>
    <x v="0"/>
    <n v="100"/>
    <n v="8780001"/>
    <s v="大字植木７５９番地１７"/>
    <m/>
    <s v="大分県竹田市大字小塚２３６８番地"/>
    <m/>
    <s v="髙橋　祥太"/>
    <s v="   "/>
    <m/>
    <n v="0"/>
    <n v="0"/>
    <n v="20"/>
    <s v="子"/>
    <n v="0"/>
    <s v="住登者"/>
    <n v="20210415"/>
    <n v="20150501"/>
    <n v="20200801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49"/>
    <s v="タカノ　ユイ"/>
    <s v="髙野　唯"/>
    <n v="40005846"/>
    <n v="999"/>
    <s v="タカノ　タカヒロ"/>
    <s v="髙野　誠啓"/>
    <m/>
    <m/>
    <d v="2015-09-12T00:00:00"/>
    <d v="2015-09-12T00:00:00"/>
    <x v="90"/>
    <s v="男"/>
    <x v="1"/>
    <n v="100"/>
    <n v="8780001"/>
    <s v="大字植木７５９番地２５"/>
    <m/>
    <s v="大分県竹田市大字倉木６４３番地"/>
    <m/>
    <s v="髙野　唯"/>
    <s v="   "/>
    <m/>
    <n v="0"/>
    <n v="0"/>
    <n v="20"/>
    <s v="子"/>
    <n v="0"/>
    <s v="住登者"/>
    <n v="20220831"/>
    <n v="20150912"/>
    <n v="20220830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60"/>
    <s v="ウエムラ　ツヨシ"/>
    <s v="上村　勇志"/>
    <n v="40005847"/>
    <n v="999"/>
    <s v="ウエムラ　ユウセイ"/>
    <s v="上村　勇誠"/>
    <m/>
    <m/>
    <d v="2015-09-13T00:00:00"/>
    <d v="2015-09-13T00:00:00"/>
    <x v="90"/>
    <s v="男"/>
    <x v="1"/>
    <n v="100"/>
    <n v="8780001"/>
    <s v="大字植木７５９番地３０"/>
    <m/>
    <s v="大分県竹田市荻町恵良原７７４番地１６"/>
    <m/>
    <s v="上村　勇志"/>
    <s v="   "/>
    <m/>
    <n v="0"/>
    <n v="0"/>
    <n v="20"/>
    <s v="子"/>
    <n v="0"/>
    <s v="住登者"/>
    <n v="20211018"/>
    <n v="20150913"/>
    <n v="20211018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51"/>
    <s v="アダチ　カズヒコ"/>
    <s v="安達　一彦"/>
    <n v="40005896"/>
    <n v="999"/>
    <s v="アダチ　マヒロ"/>
    <s v="安達　茉央"/>
    <m/>
    <m/>
    <d v="2015-10-13T00:00:00"/>
    <d v="2015-10-13T00:00:00"/>
    <x v="90"/>
    <s v="女"/>
    <x v="0"/>
    <n v="100"/>
    <n v="8780001"/>
    <s v="大字植木７５９番地３４"/>
    <m/>
    <s v="大分県竹田市大字九重野９９５番地"/>
    <m/>
    <s v="安達　一彦"/>
    <s v="   "/>
    <m/>
    <n v="0"/>
    <n v="0"/>
    <n v="20"/>
    <s v="子"/>
    <n v="0"/>
    <s v="住登者"/>
    <n v="20210415"/>
    <n v="20151013"/>
    <n v="20201022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39"/>
    <s v="タナベ　トモヤス"/>
    <s v="田部　智康"/>
    <n v="40005941"/>
    <n v="999"/>
    <s v="タナベ　アコ"/>
    <s v="田部　杏心"/>
    <m/>
    <m/>
    <d v="2015-12-02T00:00:00"/>
    <d v="2015-12-02T00:00:00"/>
    <x v="90"/>
    <s v="女"/>
    <x v="0"/>
    <n v="100"/>
    <n v="8780001"/>
    <s v="大字植木７５９番地１９"/>
    <m/>
    <s v="大分県竹田市大字挟田２１５１番地"/>
    <m/>
    <s v="田部　智康"/>
    <s v="   "/>
    <m/>
    <n v="0"/>
    <n v="0"/>
    <n v="20"/>
    <s v="子"/>
    <n v="0"/>
    <s v="住登者"/>
    <n v="20220414"/>
    <n v="20151202"/>
    <n v="20220412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61"/>
    <s v="イトウ　シンヤ"/>
    <s v="伊藤　慎弥"/>
    <n v="40006284"/>
    <n v="999"/>
    <s v="イトウ　ユウマ"/>
    <s v="伊藤　悠真"/>
    <m/>
    <m/>
    <d v="2016-06-26T00:00:00"/>
    <d v="2016-06-26T00:00:00"/>
    <x v="90"/>
    <s v="男"/>
    <x v="1"/>
    <n v="100"/>
    <n v="8780001"/>
    <s v="大字植木７５９番地３２"/>
    <m/>
    <s v="大分県竹田市荻町新藤４８８番地"/>
    <m/>
    <s v="伊藤　慎弥"/>
    <s v="   "/>
    <m/>
    <n v="0"/>
    <n v="0"/>
    <n v="20"/>
    <s v="子"/>
    <n v="0"/>
    <s v="住登者"/>
    <n v="20210629"/>
    <n v="20160626"/>
    <n v="20210629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65"/>
    <s v="ハラダ　ヨシノブ"/>
    <s v="原田　祥信"/>
    <n v="40006373"/>
    <n v="999"/>
    <s v="ハラダ　ヨシノブ"/>
    <s v="原田　祥信"/>
    <m/>
    <m/>
    <d v="1995-01-06T00:00:00"/>
    <d v="1995-01-06T00:00:00"/>
    <x v="60"/>
    <s v="男"/>
    <x v="1"/>
    <n v="100"/>
    <n v="8780001"/>
    <s v="大字植木７５９番地２４"/>
    <m/>
    <s v="大分県竹田市大字飛田川３２２３番地２"/>
    <m/>
    <s v="原田　祥信"/>
    <s v="   "/>
    <m/>
    <n v="0"/>
    <n v="0"/>
    <n v="2"/>
    <s v="世帯主"/>
    <n v="0"/>
    <s v="住登者"/>
    <n v="20220712"/>
    <n v="20160901"/>
    <n v="20220712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53"/>
    <s v="キクチ　ジュンペイ"/>
    <s v="菊池　純平"/>
    <n v="40006377"/>
    <n v="999"/>
    <s v="キクチ　オウスケ"/>
    <s v="菊池　應介"/>
    <m/>
    <m/>
    <d v="2016-09-15T00:00:00"/>
    <d v="2016-09-15T00:00:00"/>
    <x v="92"/>
    <s v="男"/>
    <x v="1"/>
    <n v="100"/>
    <n v="8780001"/>
    <s v="大字植木７５９番地３"/>
    <m/>
    <s v="大分県竹田市大字植木９１０番地"/>
    <m/>
    <s v="菊池　純平"/>
    <s v="   "/>
    <m/>
    <n v="0"/>
    <n v="0"/>
    <n v="20"/>
    <s v="子"/>
    <n v="0"/>
    <s v="住登者"/>
    <n v="20210813"/>
    <n v="20160915"/>
    <n v="20210813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50"/>
    <s v="ヒラヤマ　ヒロアキ"/>
    <s v="平山　裕昭"/>
    <n v="40006558"/>
    <n v="999"/>
    <s v="ヒラヤマ　ケント"/>
    <s v="平山　健人"/>
    <m/>
    <m/>
    <d v="2017-03-03T00:00:00"/>
    <d v="2017-03-03T00:00:00"/>
    <x v="92"/>
    <s v="男"/>
    <x v="1"/>
    <n v="100"/>
    <n v="8780001"/>
    <s v="大字植木７５９番地２９"/>
    <m/>
    <s v="大分県竹田市大字次倉１６６０番地"/>
    <m/>
    <s v="平山　裕昭"/>
    <s v="   "/>
    <m/>
    <n v="0"/>
    <n v="0"/>
    <n v="20"/>
    <s v="子"/>
    <n v="0"/>
    <s v="住登者"/>
    <n v="20210415"/>
    <n v="20170303"/>
    <n v="20200406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54"/>
    <s v="ヤマモト　トモヒロ"/>
    <s v="山本　智大"/>
    <n v="40006788"/>
    <n v="999"/>
    <s v="ヤマモト　トモヒロ"/>
    <s v="山本　智大"/>
    <m/>
    <m/>
    <d v="1986-03-02T00:00:00"/>
    <d v="1986-03-02T00:00:00"/>
    <x v="80"/>
    <s v="男"/>
    <x v="1"/>
    <n v="100"/>
    <n v="8780001"/>
    <s v="大字植木７５９番地３６"/>
    <m/>
    <s v="大分県竹田市大字植木７５９番地３６"/>
    <m/>
    <s v="山本　智大"/>
    <s v="   "/>
    <m/>
    <n v="0"/>
    <n v="0"/>
    <n v="2"/>
    <s v="世帯主"/>
    <n v="0"/>
    <s v="住登者"/>
    <n v="20210415"/>
    <n v="20170606"/>
    <n v="20200706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52"/>
    <s v="タカハシ　ショウタ"/>
    <s v="髙橋　祥太"/>
    <n v="40006964"/>
    <n v="999"/>
    <s v="タカハシ　オウシロウ"/>
    <s v="髙橋　旺士朗"/>
    <m/>
    <m/>
    <d v="2017-10-16T00:00:00"/>
    <d v="2017-10-16T00:00:00"/>
    <x v="69"/>
    <s v="男"/>
    <x v="1"/>
    <n v="100"/>
    <n v="8780001"/>
    <s v="大字植木７５９番地１７"/>
    <m/>
    <s v="大分県竹田市大字小塚２３６８番地"/>
    <m/>
    <s v="髙橋　祥太"/>
    <s v="   "/>
    <m/>
    <n v="0"/>
    <n v="0"/>
    <n v="20"/>
    <s v="子"/>
    <n v="0"/>
    <s v="住登者"/>
    <n v="20210415"/>
    <n v="20171016"/>
    <n v="20200801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39"/>
    <s v="タナベ　トモヤス"/>
    <s v="田部　智康"/>
    <n v="40007355"/>
    <n v="999"/>
    <s v="タナベ　カイト"/>
    <s v="田部　快仁"/>
    <m/>
    <m/>
    <d v="2018-08-01T00:00:00"/>
    <d v="2018-08-01T00:00:00"/>
    <x v="100"/>
    <s v="男"/>
    <x v="1"/>
    <n v="100"/>
    <n v="8780001"/>
    <s v="大字植木７５９番地１９"/>
    <m/>
    <s v="大分県竹田市大字挟田２１５１番地"/>
    <m/>
    <s v="田部　智康"/>
    <s v="   "/>
    <m/>
    <n v="0"/>
    <n v="0"/>
    <n v="20"/>
    <s v="子"/>
    <n v="0"/>
    <s v="住登者"/>
    <n v="20220414"/>
    <n v="20180801"/>
    <n v="20220412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65"/>
    <s v="ハラダ　ヨシノブ"/>
    <s v="原田　祥信"/>
    <n v="40007385"/>
    <n v="999"/>
    <s v="ハラダ　ミハル"/>
    <s v="原田　美晴"/>
    <m/>
    <m/>
    <d v="1995-03-16T00:00:00"/>
    <d v="1995-03-16T00:00:00"/>
    <x v="60"/>
    <s v="女"/>
    <x v="0"/>
    <n v="100"/>
    <n v="8780001"/>
    <s v="大字植木７５９番地２４"/>
    <m/>
    <s v="大分県竹田市大字飛田川３２２３番地２"/>
    <m/>
    <s v="原田　祥信"/>
    <s v="   "/>
    <m/>
    <n v="0"/>
    <n v="0"/>
    <n v="12"/>
    <s v="妻"/>
    <n v="0"/>
    <s v="住登者"/>
    <n v="20220712"/>
    <n v="20180906"/>
    <n v="20220712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56"/>
    <s v="キベ　ショウジ"/>
    <s v="木部　将次"/>
    <n v="40007525"/>
    <n v="999"/>
    <s v="キベ　テルミ"/>
    <s v="木部　晃美"/>
    <m/>
    <m/>
    <d v="1991-10-15T00:00:00"/>
    <d v="1991-10-15T00:00:00"/>
    <x v="66"/>
    <s v="女"/>
    <x v="0"/>
    <n v="100"/>
    <n v="8780001"/>
    <s v="大字植木７５９番地１３"/>
    <m/>
    <s v="大分県竹田市大字植木７５９番地１３"/>
    <m/>
    <s v="木部　将次"/>
    <s v="   "/>
    <m/>
    <n v="0"/>
    <n v="0"/>
    <n v="12"/>
    <s v="妻"/>
    <n v="0"/>
    <s v="住登者"/>
    <n v="20210521"/>
    <n v="20190209"/>
    <n v="20210520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52"/>
    <s v="タカハシ　ショウタ"/>
    <s v="髙橋　祥太"/>
    <n v="40007856"/>
    <n v="999"/>
    <s v="タカハシ　アンナ"/>
    <s v="髙橋　杏奈"/>
    <m/>
    <m/>
    <d v="2019-08-12T00:00:00"/>
    <d v="2019-08-12T00:00:00"/>
    <x v="91"/>
    <s v="女"/>
    <x v="0"/>
    <n v="100"/>
    <n v="8780001"/>
    <s v="大字植木７５９番地１７"/>
    <m/>
    <s v="大分県竹田市大字小塚２３６８番地"/>
    <m/>
    <s v="髙橋　祥太"/>
    <s v="   "/>
    <m/>
    <n v="0"/>
    <n v="0"/>
    <n v="20"/>
    <s v="子"/>
    <n v="0"/>
    <s v="住登者"/>
    <n v="20210415"/>
    <n v="20190812"/>
    <n v="20200801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53"/>
    <s v="キクチ　ジュンペイ"/>
    <s v="菊池　純平"/>
    <n v="40007885"/>
    <n v="999"/>
    <s v="キクチ　オミ"/>
    <s v="菊池　臣"/>
    <m/>
    <m/>
    <d v="2019-08-31T00:00:00"/>
    <d v="2019-08-31T00:00:00"/>
    <x v="91"/>
    <s v="男"/>
    <x v="1"/>
    <n v="100"/>
    <n v="8780001"/>
    <s v="大字植木７５９番地３"/>
    <m/>
    <s v="大分県竹田市大字植木９１０番地"/>
    <m/>
    <s v="菊池　純平"/>
    <s v="   "/>
    <m/>
    <n v="0"/>
    <n v="0"/>
    <n v="20"/>
    <s v="子"/>
    <n v="0"/>
    <s v="住登者"/>
    <n v="20210813"/>
    <n v="20190831"/>
    <n v="20210813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51"/>
    <s v="アダチ　カズヒコ"/>
    <s v="安達　一彦"/>
    <n v="40007947"/>
    <n v="999"/>
    <s v="アダチ　ヒヨリ"/>
    <s v="安達　陽依"/>
    <m/>
    <m/>
    <d v="2019-11-06T00:00:00"/>
    <d v="2019-11-06T00:00:00"/>
    <x v="91"/>
    <s v="女"/>
    <x v="0"/>
    <n v="100"/>
    <n v="8780001"/>
    <s v="大字植木７５９番地３４"/>
    <m/>
    <s v="大分県竹田市大字九重野９９５番地"/>
    <m/>
    <s v="安達　一彦"/>
    <s v="   "/>
    <m/>
    <n v="0"/>
    <n v="0"/>
    <n v="20"/>
    <s v="子"/>
    <n v="0"/>
    <s v="住登者"/>
    <n v="20210415"/>
    <n v="20191106"/>
    <n v="20201022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66"/>
    <s v="カワカミ　カズヒロ"/>
    <s v="川上　和洋"/>
    <n v="40008047"/>
    <n v="999"/>
    <s v="カワカミ　カズヒロ"/>
    <s v="川上　和洋"/>
    <m/>
    <m/>
    <d v="1962-10-07T00:00:00"/>
    <d v="1962-10-07T00:00:00"/>
    <x v="56"/>
    <s v="男"/>
    <x v="1"/>
    <n v="100"/>
    <n v="8780001"/>
    <s v="大字植木７５９番地３５"/>
    <m/>
    <s v="大分県大分市大字三佐２３００番地"/>
    <m/>
    <s v="川上　和洋"/>
    <s v="   "/>
    <m/>
    <n v="0"/>
    <n v="0"/>
    <n v="2"/>
    <s v="世帯主"/>
    <n v="0"/>
    <s v="住登者"/>
    <n v="20210415"/>
    <n v="20200310"/>
    <n v="20200310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50"/>
    <s v="中九州タウン"/>
    <x v="1566"/>
    <s v="カワカミ　カズヒロ"/>
    <s v="川上　和洋"/>
    <n v="40008048"/>
    <n v="999"/>
    <s v="カワカミ　カヨコ"/>
    <s v="川上　カヨ子"/>
    <m/>
    <m/>
    <d v="1967-04-19T00:00:00"/>
    <d v="1967-04-19T00:00:00"/>
    <x v="55"/>
    <s v="女"/>
    <x v="0"/>
    <n v="100"/>
    <n v="8780001"/>
    <s v="大字植木７５９番地３５"/>
    <m/>
    <s v="大分県大分市大字三佐２３００番地"/>
    <m/>
    <s v="川上　和洋"/>
    <s v="   "/>
    <m/>
    <n v="0"/>
    <n v="0"/>
    <n v="12"/>
    <s v="妻"/>
    <n v="0"/>
    <s v="住登者"/>
    <n v="20210415"/>
    <n v="20200310"/>
    <n v="20200310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0"/>
    <s v="中九州タウン"/>
    <x v="1566"/>
    <s v="カワカミ　カズヒロ"/>
    <s v="川上　和洋"/>
    <n v="40008049"/>
    <n v="999"/>
    <s v="カワカミ　ユウダイ"/>
    <s v="川上　雄大"/>
    <m/>
    <m/>
    <d v="1994-02-23T00:00:00"/>
    <d v="1994-02-23T00:00:00"/>
    <x v="26"/>
    <s v="男"/>
    <x v="1"/>
    <n v="100"/>
    <n v="8780001"/>
    <s v="大字植木７５９番地３５"/>
    <m/>
    <s v="大分県大分市大字三佐２３００番地"/>
    <m/>
    <s v="川上　和洋"/>
    <s v="   "/>
    <m/>
    <n v="0"/>
    <n v="0"/>
    <n v="20"/>
    <s v="子"/>
    <n v="0"/>
    <s v="住登者"/>
    <n v="20210415"/>
    <n v="20200310"/>
    <n v="20200310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0"/>
    <s v="中九州タウン"/>
    <x v="1565"/>
    <s v="ハラダ　ヨシノブ"/>
    <s v="原田　祥信"/>
    <n v="40008059"/>
    <n v="999"/>
    <s v="ハラダ　ジュンシン"/>
    <s v="原田　遵信"/>
    <m/>
    <m/>
    <d v="2020-03-13T00:00:00"/>
    <d v="2020-03-13T00:00:00"/>
    <x v="91"/>
    <s v="男"/>
    <x v="1"/>
    <n v="100"/>
    <n v="8780001"/>
    <s v="大字植木７５９番地２４"/>
    <m/>
    <s v="大分県竹田市大字飛田川３２２３番地２"/>
    <m/>
    <s v="原田　祥信"/>
    <s v="   "/>
    <m/>
    <n v="0"/>
    <n v="0"/>
    <n v="20"/>
    <s v="子"/>
    <n v="0"/>
    <s v="住登者"/>
    <n v="20220712"/>
    <n v="20200313"/>
    <n v="20220712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37"/>
    <s v="ノジリ　アツヒロ"/>
    <s v="野尻　敦弘"/>
    <n v="40008243"/>
    <n v="999"/>
    <s v="ノジリ　ミキ"/>
    <s v="野尻　美樹"/>
    <m/>
    <m/>
    <d v="1979-07-08T00:00:00"/>
    <d v="1979-07-08T00:00:00"/>
    <x v="83"/>
    <s v="女"/>
    <x v="0"/>
    <n v="100"/>
    <n v="8780001"/>
    <s v="大字植木７５９番地２８"/>
    <m/>
    <s v="大分県竹田市大字飛田川２４８６番地１"/>
    <m/>
    <s v="野尻　敦弘"/>
    <s v="   "/>
    <m/>
    <n v="0"/>
    <n v="0"/>
    <n v="12"/>
    <s v="妻"/>
    <n v="0"/>
    <s v="住登者"/>
    <n v="20220704"/>
    <n v="20200624"/>
    <n v="20220704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54"/>
    <s v="ヤマモト　トモヒロ"/>
    <s v="山本　智大"/>
    <n v="40009485"/>
    <n v="999"/>
    <s v="ヤマモト　マコト"/>
    <s v="山本　麻琴"/>
    <m/>
    <m/>
    <d v="2021-02-18T00:00:00"/>
    <d v="2021-02-18T00:00:00"/>
    <x v="70"/>
    <s v="女"/>
    <x v="0"/>
    <n v="100"/>
    <n v="8780001"/>
    <s v="大字植木７５９番地３６"/>
    <m/>
    <s v="大分県竹田市大字植木７５９番地３６"/>
    <m/>
    <s v="山本　智大"/>
    <s v="   "/>
    <m/>
    <n v="0"/>
    <n v="0"/>
    <n v="20"/>
    <s v="子"/>
    <n v="0"/>
    <s v="住登者"/>
    <n v="20210415"/>
    <n v="20210218"/>
    <n v="20210218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48"/>
    <s v="ノムラ　リョウタ"/>
    <s v="野村　亮太"/>
    <n v="40011188"/>
    <n v="999"/>
    <s v="ノムラ　ナオ"/>
    <s v="野村　奈央"/>
    <m/>
    <m/>
    <d v="2018-12-29T00:00:00"/>
    <d v="2018-12-29T00:00:00"/>
    <x v="100"/>
    <s v="女"/>
    <x v="0"/>
    <n v="100"/>
    <n v="8780001"/>
    <s v="大字植木７５９番地３３"/>
    <m/>
    <s v="大分県竹田市大字飛田川６１９番地"/>
    <s v="ノムラ　リョウタ"/>
    <s v="野村　亮太"/>
    <s v="   "/>
    <m/>
    <n v="0"/>
    <n v="0"/>
    <n v="20"/>
    <s v="子"/>
    <n v="0"/>
    <s v="住登者"/>
    <n v="20210519"/>
    <n v="20210519"/>
    <n v="20210519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50"/>
    <s v="中九州タウン"/>
    <x v="1548"/>
    <s v="ノムラ　リョウタ"/>
    <s v="野村　亮太"/>
    <n v="40011196"/>
    <n v="999"/>
    <s v="ノムラ　リヒト"/>
    <s v="野村　理人"/>
    <m/>
    <m/>
    <d v="2020-11-20T00:00:00"/>
    <d v="2020-11-20T00:00:00"/>
    <x v="70"/>
    <s v="男"/>
    <x v="1"/>
    <n v="100"/>
    <n v="8780001"/>
    <s v="大字植木７５９番地３３"/>
    <m/>
    <s v="大分県竹田市大字飛田川６１９番地"/>
    <s v="ノムラ　リョウタ"/>
    <s v="野村　亮太"/>
    <s v="   "/>
    <m/>
    <n v="0"/>
    <n v="0"/>
    <n v="20"/>
    <s v="子"/>
    <n v="0"/>
    <s v="住登者"/>
    <n v="20210519"/>
    <n v="20210519"/>
    <n v="20210519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50"/>
    <s v="中九州タウン"/>
    <x v="1541"/>
    <s v="オハラ　アツシ"/>
    <s v="小　篤"/>
    <n v="40011200"/>
    <n v="999"/>
    <s v="オハラ　マキ"/>
    <s v="小　真希"/>
    <m/>
    <m/>
    <d v="1984-11-03T00:00:00"/>
    <d v="1984-11-03T00:00:00"/>
    <x v="16"/>
    <s v="女"/>
    <x v="0"/>
    <n v="100"/>
    <n v="8780001"/>
    <s v="大字植木７５９番地１２"/>
    <m/>
    <s v="大分県竹田市大字植木４７５５番地"/>
    <s v="オハラ　アツシ"/>
    <s v="小　篤"/>
    <s v="   "/>
    <m/>
    <n v="0"/>
    <n v="0"/>
    <n v="12"/>
    <s v="妻"/>
    <n v="0"/>
    <s v="住登者"/>
    <n v="20210519"/>
    <n v="20210519"/>
    <n v="20210519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0"/>
    <s v="中九州タウン"/>
    <x v="1541"/>
    <s v="オハラ　アツシ"/>
    <s v="小　篤"/>
    <n v="40011218"/>
    <n v="999"/>
    <s v="オハラ　ハルマ"/>
    <s v="小　悠磨"/>
    <m/>
    <m/>
    <d v="2010-04-08T00:00:00"/>
    <d v="2010-04-08T00:00:00"/>
    <x v="87"/>
    <s v="男"/>
    <x v="1"/>
    <n v="100"/>
    <n v="8780001"/>
    <s v="大字植木７５９番地１２"/>
    <m/>
    <s v="大分県竹田市大字植木４７５５番地"/>
    <s v="オハラ　アツシ"/>
    <s v="小　篤"/>
    <s v="   "/>
    <m/>
    <n v="0"/>
    <n v="0"/>
    <n v="20"/>
    <s v="子"/>
    <n v="0"/>
    <s v="住登者"/>
    <n v="20210519"/>
    <n v="20210519"/>
    <n v="20210519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50"/>
    <s v="中九州タウン"/>
    <x v="1541"/>
    <s v="オハラ　アツシ"/>
    <s v="小　篤"/>
    <n v="40011226"/>
    <n v="999"/>
    <s v="オハラ　ヒナ"/>
    <s v="小　陽菜"/>
    <m/>
    <m/>
    <d v="2013-10-12T00:00:00"/>
    <d v="2013-10-12T00:00:00"/>
    <x v="25"/>
    <s v="女"/>
    <x v="0"/>
    <n v="100"/>
    <n v="8780001"/>
    <s v="大字植木７５９番地１２"/>
    <m/>
    <s v="大分県竹田市大字植木４７５５番地"/>
    <s v="オハラ　アツシ"/>
    <s v="小　篤"/>
    <s v="   "/>
    <m/>
    <n v="0"/>
    <n v="0"/>
    <n v="20"/>
    <s v="子"/>
    <n v="0"/>
    <s v="住登者"/>
    <n v="20210519"/>
    <n v="20210519"/>
    <n v="20210519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50"/>
    <s v="中九州タウン"/>
    <x v="1556"/>
    <s v="キベ　ショウジ"/>
    <s v="木部　将次"/>
    <n v="40011803"/>
    <n v="999"/>
    <s v="キベ　コハル"/>
    <s v="木部　心陽"/>
    <m/>
    <m/>
    <d v="2021-08-05T00:00:00"/>
    <d v="2021-08-05T00:00:00"/>
    <x v="95"/>
    <s v="女"/>
    <x v="0"/>
    <n v="100"/>
    <n v="8780001"/>
    <s v="大字植木７５９番地１３"/>
    <m/>
    <s v="大分県竹田市大字植木７５９番地１３"/>
    <m/>
    <s v="木部　将次"/>
    <s v="   "/>
    <m/>
    <n v="0"/>
    <n v="0"/>
    <n v="20"/>
    <s v="子"/>
    <n v="0"/>
    <s v="住登者"/>
    <n v="20210811"/>
    <n v="20210805"/>
    <n v="20210805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67"/>
    <s v="カナホリ　ケイゴ"/>
    <s v="金堀　圭吾"/>
    <n v="40012125"/>
    <n v="999"/>
    <s v="カナホリ　ケイゴ"/>
    <s v="金堀　圭吾"/>
    <m/>
    <m/>
    <d v="1998-03-20T00:00:00"/>
    <d v="1998-03-20T00:00:00"/>
    <x v="64"/>
    <s v="男"/>
    <x v="1"/>
    <n v="100"/>
    <n v="8780001"/>
    <s v="大字植木７５９番地１０"/>
    <s v="（ガーデンツリー壱番館　２０１）"/>
    <s v="福岡県朝倉市頓田８０番地"/>
    <m/>
    <s v="金堀　公彦"/>
    <s v="   "/>
    <m/>
    <n v="0"/>
    <n v="0"/>
    <n v="2"/>
    <s v="世帯主"/>
    <n v="0"/>
    <s v="住登者"/>
    <n v="20210927"/>
    <n v="20210927"/>
    <n v="20210927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63"/>
    <s v="タキタ　ナオト"/>
    <s v="田北　尚人"/>
    <n v="40012435"/>
    <n v="999"/>
    <s v="タキタ　ナオト"/>
    <s v="田北　尚人"/>
    <m/>
    <m/>
    <d v="1991-07-01T00:00:00"/>
    <d v="1991-07-01T00:00:00"/>
    <x v="29"/>
    <s v="男"/>
    <x v="1"/>
    <n v="100"/>
    <n v="8780001"/>
    <s v="大字植木７５９番地６"/>
    <s v="（ガーデンツリー弐番館　２０２）"/>
    <s v="大分県竹田市久住町大字久住４７７３番地"/>
    <m/>
    <s v="田北　尚人"/>
    <s v="   "/>
    <m/>
    <n v="0"/>
    <n v="0"/>
    <n v="2"/>
    <s v="世帯主"/>
    <n v="0"/>
    <s v="住登者"/>
    <n v="20221202"/>
    <n v="20211026"/>
    <n v="20211026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68"/>
    <s v="イ　ヒサヨ"/>
    <s v="井　寿世"/>
    <n v="40012583"/>
    <n v="999"/>
    <s v="イ　ヒサヨ"/>
    <s v="井　寿世"/>
    <m/>
    <m/>
    <d v="1984-10-08T00:00:00"/>
    <d v="1984-10-08T00:00:00"/>
    <x v="16"/>
    <s v="女"/>
    <x v="0"/>
    <n v="100"/>
    <n v="8780001"/>
    <s v="大字植木７５９番地６"/>
    <s v="（ガーデンツリー弐番館　２０３号）"/>
    <s v="熊本県阿蘇郡産山村大字山鹿５５８番地２"/>
    <m/>
    <s v="井　邦彦"/>
    <s v="   "/>
    <m/>
    <n v="0"/>
    <n v="0"/>
    <n v="2"/>
    <s v="世帯主"/>
    <n v="0"/>
    <s v="住登者"/>
    <n v="20211130"/>
    <n v="20211121"/>
    <n v="2021112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55"/>
    <s v="キムラ　ノブヨシ"/>
    <s v="木村　信善"/>
    <n v="40013237"/>
    <n v="999"/>
    <s v="キムラ　シノン"/>
    <s v="木村　心暖"/>
    <m/>
    <m/>
    <d v="2022-02-17T00:00:00"/>
    <d v="2022-02-17T00:00:00"/>
    <x v="95"/>
    <s v="女"/>
    <x v="0"/>
    <n v="100"/>
    <n v="8780001"/>
    <s v="大字植木７５９番地２６"/>
    <m/>
    <s v="大分県竹田市直入町大字長湯７６４３番地４"/>
    <m/>
    <s v="木村　信善"/>
    <s v="   "/>
    <m/>
    <n v="0"/>
    <n v="0"/>
    <n v="20"/>
    <s v="子"/>
    <n v="0"/>
    <s v="住登者"/>
    <n v="20220927"/>
    <n v="20220217"/>
    <n v="20220924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64"/>
    <s v="ワタナベ　ケイ"/>
    <s v="渡　圭"/>
    <n v="40015213"/>
    <n v="999"/>
    <s v="ワタナベ　ケイ"/>
    <s v="渡　圭"/>
    <m/>
    <m/>
    <d v="1990-03-15T00:00:00"/>
    <d v="1990-03-15T00:00:00"/>
    <x v="84"/>
    <s v="男"/>
    <x v="1"/>
    <n v="100"/>
    <n v="8780001"/>
    <s v="大字植木７５９番地２７"/>
    <m/>
    <s v="大分県大分市大字津守７１５番地４"/>
    <m/>
    <s v="渡　圭"/>
    <s v="   "/>
    <m/>
    <n v="0"/>
    <n v="0"/>
    <n v="2"/>
    <s v="世帯主"/>
    <n v="0"/>
    <s v="住登者"/>
    <n v="20220603"/>
    <n v="20220603"/>
    <n v="20220603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50"/>
    <s v="中九州タウン"/>
    <x v="1564"/>
    <s v="ワタナベ　ケイ"/>
    <s v="渡　圭"/>
    <n v="40015221"/>
    <n v="999"/>
    <s v="ワタナベ　ハルタ"/>
    <s v="渡　桜大"/>
    <m/>
    <m/>
    <d v="2020-04-03T00:00:00"/>
    <d v="2020-04-03T00:00:00"/>
    <x v="91"/>
    <s v="男"/>
    <x v="1"/>
    <n v="100"/>
    <n v="8780001"/>
    <s v="大字植木７５９番地２７"/>
    <m/>
    <s v="大分県大分市大字津守７１５番地４"/>
    <m/>
    <s v="渡　圭"/>
    <s v="   "/>
    <m/>
    <n v="0"/>
    <n v="0"/>
    <n v="20"/>
    <s v="子"/>
    <n v="0"/>
    <s v="住登者"/>
    <n v="20220603"/>
    <n v="20220603"/>
    <n v="20220603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50"/>
    <s v="中九州タウン"/>
    <x v="1564"/>
    <s v="ワタナベ　ケイ"/>
    <s v="渡　圭"/>
    <n v="40015230"/>
    <n v="999"/>
    <s v="ワタナベ　フユ"/>
    <s v="渡　芙柚"/>
    <m/>
    <m/>
    <d v="2022-02-08T00:00:00"/>
    <d v="2022-02-08T00:00:00"/>
    <x v="95"/>
    <s v="女"/>
    <x v="0"/>
    <n v="100"/>
    <n v="8780001"/>
    <s v="大字植木７５９番地２７"/>
    <m/>
    <s v="大分県大分市大字津守７１５番地４"/>
    <m/>
    <s v="渡　圭"/>
    <s v="   "/>
    <m/>
    <n v="0"/>
    <n v="0"/>
    <n v="20"/>
    <s v="子"/>
    <n v="0"/>
    <s v="住登者"/>
    <n v="20220603"/>
    <n v="20220603"/>
    <n v="20220603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50"/>
    <s v="中九州タウン"/>
    <x v="1568"/>
    <s v="イ　ヒサヨ"/>
    <s v="井　寿世"/>
    <n v="40016058"/>
    <n v="999"/>
    <s v="イ　マサト"/>
    <s v="井　誠仁"/>
    <m/>
    <m/>
    <d v="2022-08-04T00:00:00"/>
    <d v="2022-08-04T00:00:00"/>
    <x v="102"/>
    <s v="男"/>
    <x v="1"/>
    <n v="100"/>
    <n v="8780001"/>
    <s v="大字植木７５９番地６"/>
    <s v="（ガーデンツリー弐番館　２０３号）"/>
    <s v="熊本県阿蘇郡産山村大字山鹿５５８番地２"/>
    <m/>
    <s v="井　邦彦"/>
    <s v="   "/>
    <m/>
    <n v="0"/>
    <n v="0"/>
    <n v="20"/>
    <s v="子"/>
    <n v="0"/>
    <s v="住登者"/>
    <n v="20220816"/>
    <n v="20220804"/>
    <n v="20220804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54"/>
    <s v="ヤマモト　トモヒロ"/>
    <s v="山本　智大"/>
    <n v="40016376"/>
    <n v="999"/>
    <s v="ヤマモト　イツキ"/>
    <s v="山本　一輝"/>
    <m/>
    <m/>
    <d v="2022-09-13T00:00:00"/>
    <d v="2022-09-13T00:00:00"/>
    <x v="102"/>
    <s v="男"/>
    <x v="1"/>
    <n v="100"/>
    <n v="8780001"/>
    <s v="大字植木７５９番地３６"/>
    <m/>
    <s v="大分県竹田市大字植木７５９番地３６"/>
    <m/>
    <s v="山本　智大"/>
    <s v="   "/>
    <m/>
    <n v="0"/>
    <n v="0"/>
    <n v="20"/>
    <s v="子"/>
    <n v="0"/>
    <s v="住登者"/>
    <n v="20220920"/>
    <n v="20220913"/>
    <n v="20220913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69"/>
    <s v="ナカマル　トモヤ"/>
    <s v="中丸　朋哉"/>
    <n v="40018522"/>
    <n v="999"/>
    <s v="ナカマル　トモヤ"/>
    <s v="中丸　朋哉"/>
    <m/>
    <m/>
    <d v="2001-01-03T00:00:00"/>
    <d v="2001-01-03T00:00:00"/>
    <x v="27"/>
    <s v="男"/>
    <x v="1"/>
    <n v="100"/>
    <n v="8780001"/>
    <s v="大字植木７５９番地１０"/>
    <s v="（ガーデンツリー壱番館２０５号）"/>
    <s v="熊本県球磨郡あさぎり町免田東１６９１番地１"/>
    <m/>
    <s v="中丸　崇"/>
    <s v="   "/>
    <m/>
    <n v="0"/>
    <n v="0"/>
    <n v="2"/>
    <s v="世帯主"/>
    <n v="0"/>
    <s v="住登者"/>
    <n v="20230403"/>
    <n v="20230401"/>
    <n v="2023040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44"/>
    <s v="ミヤワキ　タツユキ"/>
    <s v="宮　辰幸"/>
    <n v="40019685"/>
    <n v="999"/>
    <s v="ミヤワキ　タキナ"/>
    <s v="宮　多来奈"/>
    <m/>
    <m/>
    <d v="2023-05-23T00:00:00"/>
    <d v="2023-05-23T00:00:00"/>
    <x v="102"/>
    <s v="女"/>
    <x v="0"/>
    <n v="100"/>
    <n v="8780001"/>
    <s v="大字植木７５９番地５"/>
    <s v="（ガーデンツリー弐番館１０５）"/>
    <s v="大分県大分市大字横尾３２１３番地３"/>
    <m/>
    <s v="宮　辰幸"/>
    <s v="   "/>
    <m/>
    <n v="0"/>
    <n v="0"/>
    <n v="20"/>
    <s v="子"/>
    <n v="0"/>
    <s v="住登者"/>
    <n v="20230605"/>
    <n v="20230523"/>
    <n v="20230523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70"/>
    <s v="フジサワ　ユリナ"/>
    <s v="藤澤　友里奈"/>
    <n v="40020365"/>
    <n v="999"/>
    <s v="フジサワ　ユリナ"/>
    <s v="藤澤　友里奈"/>
    <m/>
    <m/>
    <d v="1989-11-22T00:00:00"/>
    <d v="1989-11-22T00:00:00"/>
    <x v="84"/>
    <s v="女"/>
    <x v="0"/>
    <n v="100"/>
    <n v="8780001"/>
    <s v="大字植木７５９番地６"/>
    <s v="（ガーデンツリー弐番館１０２）"/>
    <s v="大分県大分市大字津守２１４番地１"/>
    <s v="フジサワ　ユリナ"/>
    <s v="藤澤　友里奈"/>
    <s v="   "/>
    <m/>
    <n v="0"/>
    <n v="0"/>
    <n v="2"/>
    <s v="世帯主"/>
    <n v="0"/>
    <s v="住登者"/>
    <n v="20230726"/>
    <n v="20230726"/>
    <n v="20230726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50"/>
    <s v="中九州タウン"/>
    <x v="1570"/>
    <s v="フジサワ　ユリナ"/>
    <s v="藤澤　友里奈"/>
    <n v="40020373"/>
    <n v="999"/>
    <s v="フジサワ　ユウスケ"/>
    <s v="藤澤　祐輔"/>
    <m/>
    <m/>
    <d v="2017-04-02T00:00:00"/>
    <d v="2017-04-02T00:00:00"/>
    <x v="92"/>
    <s v="男"/>
    <x v="1"/>
    <n v="100"/>
    <n v="8780001"/>
    <s v="大字植木７５９番地６"/>
    <s v="（ガーデンツリー弐番館１０２）"/>
    <s v="大分県大分市大字津守２１４番地１"/>
    <m/>
    <s v="藤澤　友里奈"/>
    <s v="   "/>
    <m/>
    <n v="0"/>
    <n v="0"/>
    <n v="20"/>
    <s v="子"/>
    <n v="0"/>
    <s v="住登者"/>
    <n v="20230726"/>
    <n v="20230726"/>
    <n v="20230726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50"/>
    <s v="中九州タウン"/>
    <x v="1560"/>
    <s v="ウエムラ　ツヨシ"/>
    <s v="上村　勇志"/>
    <n v="40021647"/>
    <n v="999"/>
    <s v="ウエムラ　ユイ"/>
    <s v="上村　優衣"/>
    <m/>
    <m/>
    <d v="2023-11-07T00:00:00"/>
    <d v="2023-11-07T00:00:00"/>
    <x v="31"/>
    <s v="女"/>
    <x v="0"/>
    <n v="100"/>
    <n v="8780001"/>
    <s v="大字植木７５９番地３０"/>
    <m/>
    <s v="大分県竹田市荻町恵良原７７４番地１６"/>
    <m/>
    <s v="上村　勇志"/>
    <s v="   "/>
    <m/>
    <n v="0"/>
    <n v="0"/>
    <n v="20"/>
    <s v="子"/>
    <n v="0"/>
    <s v="住登者"/>
    <n v="20231115"/>
    <n v="20231107"/>
    <n v="20231107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56"/>
    <s v="キベ　ショウジ"/>
    <s v="木部　将次"/>
    <n v="40021973"/>
    <n v="999"/>
    <s v="キベ　アキト"/>
    <s v="木部　陽翔"/>
    <m/>
    <m/>
    <d v="2023-12-27T00:00:00"/>
    <d v="2023-12-27T00:00:00"/>
    <x v="31"/>
    <s v="男"/>
    <x v="1"/>
    <n v="100"/>
    <n v="8780001"/>
    <s v="大字植木７５９番地１３"/>
    <m/>
    <s v="大分県竹田市大字植木７５９番地１３"/>
    <m/>
    <s v="木部　将次"/>
    <s v="   "/>
    <m/>
    <n v="0"/>
    <n v="0"/>
    <n v="20"/>
    <s v="子"/>
    <n v="0"/>
    <s v="住登者"/>
    <n v="20240104"/>
    <n v="20231227"/>
    <n v="20231227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55"/>
    <s v="キムラ　ノブヨシ"/>
    <s v="木村　信善"/>
    <n v="40022279"/>
    <n v="999"/>
    <s v="キムラ　ユヅキ"/>
    <s v="木村　優月"/>
    <m/>
    <m/>
    <d v="2024-02-05T00:00:00"/>
    <d v="2024-02-05T00:00:00"/>
    <x v="31"/>
    <s v="女"/>
    <x v="0"/>
    <n v="100"/>
    <n v="8780001"/>
    <s v="大字植木７５９番地２６"/>
    <m/>
    <s v="大分県竹田市直入町大字長湯７６４３番地４"/>
    <m/>
    <s v="木村　信善"/>
    <s v="   "/>
    <m/>
    <n v="0"/>
    <n v="0"/>
    <n v="20"/>
    <s v="子"/>
    <n v="0"/>
    <s v="住登者"/>
    <n v="20240209"/>
    <n v="20240205"/>
    <n v="20240205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71"/>
    <s v="ホンダ　ミユキ"/>
    <s v="本田　美由紀"/>
    <n v="40022678"/>
    <n v="999"/>
    <s v="ホンダ　ミユキ"/>
    <s v="本田　美由紀"/>
    <m/>
    <m/>
    <d v="1992-02-16T00:00:00"/>
    <d v="1992-02-16T00:00:00"/>
    <x v="66"/>
    <s v="女"/>
    <x v="0"/>
    <n v="100"/>
    <n v="8780001"/>
    <s v="大字植木７５９番地１０"/>
    <s v="（ガーデンツリー壱番館２０４）"/>
    <s v="大分県玖珠郡玖珠町大字太田３７２２番地"/>
    <m/>
    <s v="本田　尚一"/>
    <s v="   "/>
    <m/>
    <n v="0"/>
    <n v="0"/>
    <n v="2"/>
    <s v="世帯主"/>
    <n v="0"/>
    <s v="住登者"/>
    <n v="20240430"/>
    <n v="20240321"/>
    <n v="2024032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72"/>
    <s v="ハタケヤマ　ユウカ"/>
    <s v="畠山　優花"/>
    <n v="40023127"/>
    <n v="999"/>
    <s v="ハタケヤマ　ユウカ"/>
    <s v="畠山　優花"/>
    <m/>
    <m/>
    <d v="1999-05-21T00:00:00"/>
    <d v="1999-05-21T00:00:00"/>
    <x v="53"/>
    <s v="女"/>
    <x v="0"/>
    <n v="100"/>
    <n v="8780001"/>
    <s v="大字植木７５９番地１０"/>
    <s v="（ガーデンツリー壱番館２０２）"/>
    <s v="福岡県中間市大字中間５４２２番地"/>
    <m/>
    <s v="畠山　精一"/>
    <s v="   "/>
    <m/>
    <n v="0"/>
    <n v="0"/>
    <n v="2"/>
    <s v="世帯主"/>
    <n v="0"/>
    <s v="住登者"/>
    <n v="20240401"/>
    <n v="20240401"/>
    <n v="2024040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65"/>
    <s v="ハラダ　ヨシノブ"/>
    <s v="原田　祥信"/>
    <n v="40023291"/>
    <n v="999"/>
    <s v="ハラダ　ケイシン"/>
    <s v="原田　慶信"/>
    <m/>
    <m/>
    <d v="2024-03-29T00:00:00"/>
    <d v="2024-03-29T00:00:00"/>
    <x v="31"/>
    <s v="男"/>
    <x v="1"/>
    <n v="100"/>
    <n v="8780001"/>
    <s v="大字植木７５９番地２４"/>
    <m/>
    <s v="大分県竹田市大字飛田川３２２３番地２"/>
    <m/>
    <s v="原田　祥信"/>
    <s v="   "/>
    <m/>
    <n v="0"/>
    <n v="0"/>
    <n v="20"/>
    <s v="子"/>
    <n v="0"/>
    <s v="住登者"/>
    <n v="20240402"/>
    <n v="20240329"/>
    <n v="20240329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73"/>
    <s v="タカハシ　ヒヨリ"/>
    <s v="高橋　ひより"/>
    <n v="40023321"/>
    <n v="999"/>
    <s v="タカハシ　ヒヨリ"/>
    <s v="高橋　ひより"/>
    <m/>
    <m/>
    <d v="2005-01-05T00:00:00"/>
    <d v="2005-01-05T00:00:00"/>
    <x v="54"/>
    <s v="女"/>
    <x v="0"/>
    <n v="100"/>
    <n v="8780001"/>
    <s v="大字植木７５９番地１０"/>
    <s v="（ガーデンツリー壱番館１０５号室）"/>
    <s v="福岡県京都郡苅田町大字新津３５９番地８"/>
    <m/>
    <s v="高橋　由紀子"/>
    <s v="   "/>
    <m/>
    <n v="0"/>
    <n v="0"/>
    <n v="2"/>
    <s v="世帯主"/>
    <n v="0"/>
    <s v="住登者"/>
    <n v="20240403"/>
    <n v="20240401"/>
    <n v="2024040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74"/>
    <s v="カワノ　レイナ"/>
    <s v="川野　玲奈"/>
    <n v="40023526"/>
    <n v="999"/>
    <s v="カワノ　レイナ"/>
    <s v="川野　玲奈"/>
    <m/>
    <m/>
    <d v="1997-06-21T00:00:00"/>
    <d v="1997-06-21T00:00:00"/>
    <x v="43"/>
    <s v="女"/>
    <x v="0"/>
    <n v="100"/>
    <n v="8780001"/>
    <s v="大字植木７５９番地１０"/>
    <s v="（ガーデンツリー壱番館１０３号室）"/>
    <s v="大分県豊後大野市朝地町市万田５６７番地"/>
    <m/>
    <s v="川野　由美子"/>
    <s v="   "/>
    <m/>
    <n v="0"/>
    <n v="0"/>
    <n v="2"/>
    <s v="世帯主"/>
    <n v="0"/>
    <s v="住登者"/>
    <n v="20240411"/>
    <n v="20240406"/>
    <n v="20240406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75"/>
    <s v="ワダ　ユウスケ"/>
    <s v="和田　悠佑"/>
    <n v="40024018"/>
    <n v="999"/>
    <s v="ワダ　アヤコ"/>
    <s v="和田　彩子"/>
    <m/>
    <m/>
    <d v="1993-04-12T00:00:00"/>
    <d v="1993-04-12T00:00:00"/>
    <x v="74"/>
    <s v="女"/>
    <x v="0"/>
    <n v="100"/>
    <n v="8780001"/>
    <s v="大字植木７５９番地６"/>
    <s v="（ガーデンツリー弐番館２０５）"/>
    <s v="福岡県久留米市日ノ出町７２番地１"/>
    <m/>
    <s v="和田　悠佑"/>
    <s v="   "/>
    <m/>
    <n v="0"/>
    <n v="0"/>
    <n v="12"/>
    <s v="妻"/>
    <n v="0"/>
    <s v="住登者"/>
    <n v="20240501"/>
    <n v="20240501"/>
    <n v="20240501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0"/>
    <s v="中九州タウン"/>
    <x v="1576"/>
    <s v="アベ　マサノリ"/>
    <s v="阿部　正憲"/>
    <n v="40025065"/>
    <n v="999"/>
    <s v="アベ　マサノリ"/>
    <s v="阿部　正憲"/>
    <m/>
    <m/>
    <d v="1973-02-26T00:00:00"/>
    <d v="1973-02-26T00:00:00"/>
    <x v="85"/>
    <s v="男"/>
    <x v="1"/>
    <n v="100"/>
    <n v="8780001"/>
    <s v="大字植木７５９番地６"/>
    <s v="（ガーデンツリー弐番館　２０１号）"/>
    <s v="大分県速見郡日出町３３９０番地"/>
    <m/>
    <s v="阿部　正一"/>
    <s v="   "/>
    <m/>
    <n v="0"/>
    <n v="0"/>
    <n v="2"/>
    <s v="世帯主"/>
    <n v="0"/>
    <s v="住登者"/>
    <n v="20240716"/>
    <n v="20240715"/>
    <n v="20240715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75"/>
    <s v="ワダ　ユウスケ"/>
    <s v="和田　悠佑"/>
    <n v="40025316"/>
    <n v="999"/>
    <s v="ワダ　コウキ"/>
    <s v="和田　幸樹"/>
    <m/>
    <m/>
    <d v="2024-07-23T00:00:00"/>
    <d v="2024-07-23T00:00:00"/>
    <x v="31"/>
    <s v="男"/>
    <x v="1"/>
    <n v="100"/>
    <n v="8780001"/>
    <s v="大字植木７５９番地６"/>
    <s v="（ガーデンツリー弐番館２０５）"/>
    <s v="福岡県久留米市日ノ出町７２番地１"/>
    <s v="ワダ　ユウスケ"/>
    <s v="和田　悠佑"/>
    <s v="   "/>
    <m/>
    <n v="0"/>
    <n v="0"/>
    <n v="20"/>
    <s v="子"/>
    <n v="0"/>
    <s v="住登者"/>
    <n v="20240729"/>
    <n v="20240723"/>
    <n v="20240723"/>
    <x v="0"/>
    <m/>
    <m/>
    <m/>
    <m/>
    <x v="0"/>
    <x v="3"/>
    <x v="0"/>
    <n v="3"/>
    <x v="1"/>
    <s v=""/>
    <s v=""/>
    <s v=""/>
    <s v=""/>
    <s v=""/>
    <s v=""/>
    <s v=""/>
    <x v="0"/>
    <n v="1"/>
    <s v=""/>
    <n v="1"/>
  </r>
  <r>
    <x v="50"/>
    <s v="中九州タウン"/>
    <x v="1544"/>
    <s v="ミヤワキ　タツユキ"/>
    <s v="宮　辰幸"/>
    <n v="90013664"/>
    <n v="999"/>
    <s v="ミヤワキ　タツユキ"/>
    <s v="宮　辰幸"/>
    <m/>
    <m/>
    <d v="1984-06-25T00:00:00"/>
    <d v="1984-06-25T00:00:00"/>
    <x v="39"/>
    <s v="男"/>
    <x v="1"/>
    <n v="100"/>
    <n v="8780001"/>
    <s v="大字植木７５９番地５"/>
    <s v="（ガーデンツリー弐番館１０５）"/>
    <s v="大分県大分市大字横尾３２１３番地３"/>
    <m/>
    <s v="宮　辰幸"/>
    <s v="   "/>
    <m/>
    <n v="0"/>
    <n v="0"/>
    <n v="2"/>
    <s v="世帯主"/>
    <n v="0"/>
    <s v="住登者"/>
    <n v="20220221"/>
    <n v="20201101"/>
    <n v="20220110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77"/>
    <s v="イマキ　チアキ"/>
    <s v="今木　千晶"/>
    <n v="90016225"/>
    <n v="999"/>
    <s v="イマキ　チアキ"/>
    <s v="今木　千晶"/>
    <m/>
    <m/>
    <d v="1980-12-29T00:00:00"/>
    <d v="1980-12-29T00:00:00"/>
    <x v="68"/>
    <s v="女"/>
    <x v="0"/>
    <n v="100"/>
    <n v="8780001"/>
    <s v="大字植木７５９番地３１"/>
    <m/>
    <s v="大分県竹田市大字平田６２２７番地"/>
    <m/>
    <s v="今木　千晶"/>
    <s v="   "/>
    <m/>
    <n v="0"/>
    <n v="0"/>
    <n v="2"/>
    <s v="世帯主"/>
    <n v="0"/>
    <s v="住登者"/>
    <n v="20210415"/>
    <n v="20190324"/>
    <n v="20200903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50"/>
    <s v="中九州タウン"/>
    <x v="1577"/>
    <s v="イマキ　チアキ"/>
    <s v="今木　千晶"/>
    <n v="90016226"/>
    <n v="999"/>
    <s v="イマキ　アオイ"/>
    <s v="今木　蒼"/>
    <m/>
    <m/>
    <d v="2015-07-22T00:00:00"/>
    <d v="2015-07-22T00:00:00"/>
    <x v="73"/>
    <s v="男"/>
    <x v="1"/>
    <n v="100"/>
    <n v="8780001"/>
    <s v="大字植木７５９番地３１"/>
    <m/>
    <s v="大分県竹田市大字平田６２２７番地"/>
    <m/>
    <s v="今木　千晶"/>
    <s v="   "/>
    <m/>
    <n v="0"/>
    <n v="0"/>
    <n v="20"/>
    <s v="子"/>
    <n v="0"/>
    <s v="住登者"/>
    <n v="20210415"/>
    <n v="20190324"/>
    <n v="20200903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50"/>
    <s v="中九州タウン"/>
    <x v="1577"/>
    <s v="イマキ　チアキ"/>
    <s v="今木　千晶"/>
    <n v="90016227"/>
    <n v="999"/>
    <s v="イマキ　アカリ"/>
    <s v="今木　彩花里"/>
    <m/>
    <m/>
    <d v="2013-09-09T00:00:00"/>
    <d v="2013-09-09T00:00:00"/>
    <x v="25"/>
    <s v="女"/>
    <x v="0"/>
    <n v="100"/>
    <n v="8780001"/>
    <s v="大字植木７５９番地３１"/>
    <m/>
    <s v="大分県竹田市大字平田６２２７番地"/>
    <m/>
    <s v="今木　千晶"/>
    <s v="   "/>
    <m/>
    <n v="0"/>
    <n v="0"/>
    <n v="20"/>
    <s v="子"/>
    <n v="0"/>
    <s v="住登者"/>
    <n v="20210415"/>
    <n v="20190324"/>
    <n v="20200903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50"/>
    <s v="中九州タウン"/>
    <x v="1577"/>
    <s v="イマキ　チアキ"/>
    <s v="今木　千晶"/>
    <n v="90016228"/>
    <n v="999"/>
    <s v="イマキ　ユウト"/>
    <s v="今木　悠翔"/>
    <m/>
    <m/>
    <d v="2008-02-05T00:00:00"/>
    <d v="2008-02-05T00:00:00"/>
    <x v="96"/>
    <s v="男"/>
    <x v="1"/>
    <n v="100"/>
    <n v="8780001"/>
    <s v="大字植木７５９番地３１"/>
    <m/>
    <s v="大分県竹田市大字平田６２２７番地"/>
    <m/>
    <s v="今木　千晶"/>
    <s v="   "/>
    <m/>
    <n v="0"/>
    <n v="0"/>
    <n v="20"/>
    <s v="子"/>
    <n v="0"/>
    <s v="住登者"/>
    <n v="20210415"/>
    <n v="20190324"/>
    <n v="20200903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0"/>
    <s v="中九州タウン"/>
    <x v="1575"/>
    <s v="ワダ　ユウスケ"/>
    <s v="和田　悠佑"/>
    <n v="90016462"/>
    <n v="999"/>
    <s v="ワダ　ユウスケ"/>
    <s v="和田　悠佑"/>
    <m/>
    <m/>
    <d v="1994-03-19T00:00:00"/>
    <d v="1994-03-19T00:00:00"/>
    <x v="26"/>
    <s v="男"/>
    <x v="1"/>
    <n v="100"/>
    <n v="8780001"/>
    <s v="大字植木７５９番地６"/>
    <s v="（ガーデンツリー弐番館２０５）"/>
    <s v="福岡県久留米市日ノ出町７２番地１"/>
    <s v="ワダ　ユウスケ"/>
    <s v="和田　悠佑"/>
    <s v="   "/>
    <m/>
    <n v="0"/>
    <n v="0"/>
    <n v="2"/>
    <s v="世帯主"/>
    <n v="0"/>
    <s v="住登者"/>
    <n v="20240501"/>
    <n v="20240501"/>
    <n v="2024050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0"/>
    <s v="中九州タウン"/>
    <x v="1548"/>
    <s v="ノムラ　リョウタ"/>
    <s v="野村　亮太"/>
    <n v="90018892"/>
    <n v="999"/>
    <s v="ノムラ　ムツミ"/>
    <s v="野村　睦美"/>
    <m/>
    <m/>
    <d v="1983-10-26T00:00:00"/>
    <d v="1983-10-26T00:00:00"/>
    <x v="39"/>
    <s v="女"/>
    <x v="0"/>
    <n v="100"/>
    <n v="8780001"/>
    <s v="大字植木７５９番地３３"/>
    <m/>
    <s v="大分県竹田市大字飛田川６１９番地"/>
    <s v="ノムラ　リョウタ"/>
    <s v="野村　亮太"/>
    <s v="   "/>
    <m/>
    <n v="0"/>
    <n v="0"/>
    <n v="12"/>
    <s v="妻"/>
    <n v="0"/>
    <s v="住登者"/>
    <n v="20210519"/>
    <n v="20210519"/>
    <n v="20210519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1"/>
    <s v="鬼田"/>
    <x v="1578"/>
    <s v="アダチ　ヨシヒロ"/>
    <s v="足立　好弘"/>
    <n v="896"/>
    <n v="999"/>
    <s v="アダチ　コウジ"/>
    <s v="足立　幸二"/>
    <m/>
    <m/>
    <d v="1952-03-18T00:00:00"/>
    <d v="1952-03-18T00:00:00"/>
    <x v="41"/>
    <s v="男"/>
    <x v="1"/>
    <n v="100"/>
    <n v="8780001"/>
    <s v="大字植木１５３８番地"/>
    <m/>
    <s v="大分県竹田市大字植木１５４５番地"/>
    <m/>
    <s v="足立　幸二"/>
    <s v="   "/>
    <m/>
    <n v="0"/>
    <n v="0"/>
    <n v="74"/>
    <s v="弟"/>
    <n v="0"/>
    <s v="住登者"/>
    <n v="0"/>
    <n v="19520318"/>
    <n v="20100510"/>
    <x v="0"/>
    <m/>
    <m/>
    <m/>
    <m/>
    <x v="0"/>
    <x v="0"/>
    <x v="0"/>
    <n v="3"/>
    <x v="1"/>
    <n v="1"/>
    <n v="1"/>
    <s v=""/>
    <s v=""/>
    <s v=""/>
    <s v=""/>
    <s v=""/>
    <x v="0"/>
    <s v=""/>
    <n v="1"/>
    <n v="1"/>
  </r>
  <r>
    <x v="51"/>
    <s v="鬼田"/>
    <x v="1579"/>
    <s v="ワダ　トモミ"/>
    <s v="和田　智巳"/>
    <n v="5195"/>
    <n v="999"/>
    <s v="ワダ　ミチコ"/>
    <s v="和田　美智子"/>
    <m/>
    <m/>
    <d v="1966-11-11T00:00:00"/>
    <d v="1966-11-11T00:00:00"/>
    <x v="55"/>
    <s v="女"/>
    <x v="0"/>
    <n v="100"/>
    <n v="8780001"/>
    <s v="大字植木１９３６番地６"/>
    <m/>
    <s v="大分県竹田市大字植木１９３６番地６"/>
    <m/>
    <s v="和田　智巳"/>
    <s v="   "/>
    <m/>
    <n v="0"/>
    <n v="0"/>
    <n v="12"/>
    <s v="妻"/>
    <n v="0"/>
    <s v="住登者"/>
    <n v="0"/>
    <n v="20140401"/>
    <n v="20140401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1"/>
    <s v="鬼田"/>
    <x v="1578"/>
    <s v="アダチ　ヨシヒロ"/>
    <s v="足立　好弘"/>
    <n v="6283"/>
    <n v="999"/>
    <s v="アダチ　ヨシヒロ"/>
    <s v="足立　好弘"/>
    <m/>
    <m/>
    <d v="1947-04-16T00:00:00"/>
    <d v="1947-04-16T00:00:00"/>
    <x v="33"/>
    <s v="男"/>
    <x v="1"/>
    <n v="100"/>
    <n v="8780001"/>
    <s v="大字植木１５３８番地"/>
    <m/>
    <s v="大分県竹田市大字植木１５４５番地"/>
    <m/>
    <s v="足立　好弘"/>
    <s v="   "/>
    <m/>
    <n v="0"/>
    <n v="0"/>
    <n v="2"/>
    <s v="世帯主"/>
    <n v="0"/>
    <s v="住登者"/>
    <n v="0"/>
    <n v="19730423"/>
    <n v="20040421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51"/>
    <s v="鬼田"/>
    <x v="1578"/>
    <s v="アダチ　ヨシヒロ"/>
    <s v="足立　好弘"/>
    <n v="6284"/>
    <n v="999"/>
    <s v="アダチ　イツコ"/>
    <s v="足立　いつ子"/>
    <m/>
    <m/>
    <d v="1948-04-11T00:00:00"/>
    <d v="1948-04-11T00:00:00"/>
    <x v="7"/>
    <s v="女"/>
    <x v="0"/>
    <n v="100"/>
    <n v="8780001"/>
    <s v="大字植木１５３８番地"/>
    <m/>
    <s v="大分県竹田市大字植木１５４５番地"/>
    <m/>
    <s v="足立　好弘"/>
    <s v="   "/>
    <m/>
    <n v="0"/>
    <n v="0"/>
    <n v="12"/>
    <s v="妻"/>
    <n v="0"/>
    <s v="住登者"/>
    <n v="0"/>
    <n v="19731116"/>
    <n v="20040421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51"/>
    <s v="鬼田"/>
    <x v="1578"/>
    <s v="アダチ　ヨシヒロ"/>
    <s v="足立　好弘"/>
    <n v="6286"/>
    <n v="999"/>
    <s v="アダチ　ヒデトシ"/>
    <s v="足立　秀俊"/>
    <m/>
    <m/>
    <d v="1978-08-11T00:00:00"/>
    <d v="1978-08-11T00:00:00"/>
    <x v="83"/>
    <s v="男"/>
    <x v="1"/>
    <n v="100"/>
    <n v="8780001"/>
    <s v="大字植木１５３８番地"/>
    <m/>
    <s v="大分県竹田市大字植木１５４５番地"/>
    <m/>
    <s v="足立　好弘"/>
    <s v="   "/>
    <m/>
    <n v="0"/>
    <n v="0"/>
    <n v="20"/>
    <s v="子"/>
    <n v="0"/>
    <s v="住登者"/>
    <n v="0"/>
    <n v="19780811"/>
    <n v="20040421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1"/>
    <s v="鬼田"/>
    <x v="1580"/>
    <s v="アダチ　ショウイチ"/>
    <s v="足立　庄一"/>
    <n v="6296"/>
    <n v="999"/>
    <s v="アダチ　ショウイチ"/>
    <s v="足立　庄一"/>
    <m/>
    <m/>
    <d v="1936-04-10T00:00:00"/>
    <d v="1936-04-10T00:00:00"/>
    <x v="36"/>
    <s v="男"/>
    <x v="1"/>
    <n v="100"/>
    <n v="8780001"/>
    <s v="大字植木１９０８番地"/>
    <m/>
    <s v="大分県竹田市大字植木１９０８番地"/>
    <m/>
    <s v="足立　庄一"/>
    <s v="   "/>
    <m/>
    <n v="0"/>
    <n v="0"/>
    <n v="2"/>
    <s v="世帯主"/>
    <n v="0"/>
    <s v="住登者"/>
    <n v="0"/>
    <n v="20190627"/>
    <n v="20190627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51"/>
    <s v="鬼田"/>
    <x v="1581"/>
    <s v="オオツカ　ヒロシ"/>
    <s v="大塚　博士"/>
    <n v="6302"/>
    <n v="999"/>
    <s v="オオツカ　ヒロシ"/>
    <s v="大塚　博士"/>
    <m/>
    <m/>
    <d v="1946-09-26T00:00:00"/>
    <d v="1946-09-26T00:00:00"/>
    <x v="33"/>
    <s v="男"/>
    <x v="1"/>
    <n v="100"/>
    <n v="8780001"/>
    <s v="大字植木１４７８番地２"/>
    <m/>
    <s v="大分県竹田市大字植木１４８７番地"/>
    <m/>
    <s v="大塚　博士"/>
    <s v="   "/>
    <m/>
    <n v="0"/>
    <n v="0"/>
    <n v="2"/>
    <s v="世帯主"/>
    <n v="0"/>
    <s v="住登者"/>
    <n v="0"/>
    <n v="19460926"/>
    <n v="19831004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51"/>
    <s v="鬼田"/>
    <x v="1581"/>
    <s v="オオツカ　ヒロシ"/>
    <s v="大塚　博士"/>
    <n v="6303"/>
    <n v="999"/>
    <s v="オオツカ　アヤメ"/>
    <s v="大塚　綾女"/>
    <m/>
    <m/>
    <d v="1951-12-09T00:00:00"/>
    <d v="1951-12-09T00:00:00"/>
    <x v="41"/>
    <s v="女"/>
    <x v="0"/>
    <n v="100"/>
    <n v="8780001"/>
    <s v="大字植木１４７８番地２"/>
    <m/>
    <s v="大分県竹田市大字植木１４８７番地"/>
    <m/>
    <s v="大塚　博士"/>
    <s v="   "/>
    <m/>
    <n v="0"/>
    <n v="0"/>
    <n v="12"/>
    <s v="妻"/>
    <n v="0"/>
    <s v="住登者"/>
    <n v="0"/>
    <n v="19750403"/>
    <n v="19831004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51"/>
    <s v="鬼田"/>
    <x v="1581"/>
    <s v="オオツカ　ヒロシ"/>
    <s v="大塚　博士"/>
    <n v="6305"/>
    <n v="999"/>
    <s v="オオツカ　ショウゴ"/>
    <s v="大塚　省吾"/>
    <m/>
    <m/>
    <d v="1979-10-23T00:00:00"/>
    <d v="1979-10-23T00:00:00"/>
    <x v="40"/>
    <s v="男"/>
    <x v="1"/>
    <n v="100"/>
    <n v="8780001"/>
    <s v="大字植木１４７８番地２"/>
    <m/>
    <s v="大分県竹田市大字植木１４８７番地"/>
    <m/>
    <s v="大塚　省吾"/>
    <s v="   "/>
    <m/>
    <n v="0"/>
    <n v="0"/>
    <n v="20"/>
    <s v="子"/>
    <n v="0"/>
    <s v="住登者"/>
    <n v="0"/>
    <n v="20150401"/>
    <n v="20150401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1"/>
    <s v="鬼田"/>
    <x v="1582"/>
    <s v="オオツカ　セイシ"/>
    <s v="大塚　誠志"/>
    <n v="6308"/>
    <n v="999"/>
    <s v="オオツカ　トシコ"/>
    <s v="大塚　敏子"/>
    <m/>
    <m/>
    <d v="1937-04-16T00:00:00"/>
    <d v="1937-04-16T00:00:00"/>
    <x v="12"/>
    <s v="女"/>
    <x v="0"/>
    <n v="100"/>
    <n v="8780001"/>
    <s v="大字植木１４５３番地２"/>
    <m/>
    <s v="大分県竹田市大字植木１４８９番地"/>
    <m/>
    <s v="大塚　秀"/>
    <s v="   "/>
    <m/>
    <n v="0"/>
    <n v="0"/>
    <n v="52"/>
    <s v="母"/>
    <n v="0"/>
    <s v="住登者"/>
    <n v="0"/>
    <n v="19570416"/>
    <n v="19790323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51"/>
    <s v="鬼田"/>
    <x v="1582"/>
    <s v="オオツカ　セイシ"/>
    <s v="大塚　誠志"/>
    <n v="6309"/>
    <n v="999"/>
    <s v="オオツカ　セイシ"/>
    <s v="大塚　誠志"/>
    <m/>
    <m/>
    <d v="1959-11-07T00:00:00"/>
    <d v="1959-11-07T00:00:00"/>
    <x v="45"/>
    <s v="男"/>
    <x v="1"/>
    <n v="100"/>
    <n v="8780001"/>
    <s v="大字植木１４５３番地２"/>
    <m/>
    <s v="大分県竹田市大字植木１４８９番地"/>
    <m/>
    <s v="大塚　秀"/>
    <s v="   "/>
    <m/>
    <n v="0"/>
    <n v="0"/>
    <n v="2"/>
    <s v="世帯主"/>
    <n v="0"/>
    <s v="住登者"/>
    <n v="0"/>
    <n v="19820404"/>
    <n v="19820404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51"/>
    <s v="鬼田"/>
    <x v="1583"/>
    <s v="カワノ　ヒデオ"/>
    <s v="河野　秀雄"/>
    <n v="6312"/>
    <n v="999"/>
    <s v="カワノ　ヒデオ"/>
    <s v="河野　秀雄"/>
    <m/>
    <m/>
    <d v="1944-11-01T00:00:00"/>
    <d v="1944-11-01T00:00:00"/>
    <x v="4"/>
    <s v="男"/>
    <x v="1"/>
    <n v="100"/>
    <n v="8780001"/>
    <s v="大字植木１７３７番地"/>
    <m/>
    <s v="大分県竹田市大字植木５１０９番地"/>
    <m/>
    <s v="河野　秀雄"/>
    <s v="   "/>
    <m/>
    <n v="0"/>
    <n v="0"/>
    <n v="2"/>
    <s v="世帯主"/>
    <n v="0"/>
    <s v="住登者"/>
    <n v="0"/>
    <n v="19840827"/>
    <n v="19851117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51"/>
    <s v="鬼田"/>
    <x v="1583"/>
    <s v="カワノ　ヒデオ"/>
    <s v="河野　秀雄"/>
    <n v="6313"/>
    <n v="999"/>
    <s v="カワノ　ミエコ"/>
    <s v="河野　三枝子"/>
    <m/>
    <m/>
    <d v="1946-04-02T00:00:00"/>
    <d v="1946-04-02T00:00:00"/>
    <x v="6"/>
    <s v="女"/>
    <x v="0"/>
    <n v="100"/>
    <n v="8780001"/>
    <s v="大字植木１７３７番地"/>
    <m/>
    <s v="大分県竹田市大字植木５１０９番地"/>
    <m/>
    <s v="河野　秀雄"/>
    <s v="   "/>
    <m/>
    <n v="0"/>
    <n v="0"/>
    <n v="12"/>
    <s v="妻"/>
    <n v="0"/>
    <s v="住登者"/>
    <n v="0"/>
    <n v="19860329"/>
    <n v="19860329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51"/>
    <s v="鬼田"/>
    <x v="1583"/>
    <s v="カワノ　ヒデオ"/>
    <s v="河野　秀雄"/>
    <n v="6315"/>
    <n v="999"/>
    <s v="カワノ　ユカ"/>
    <s v="河野　由香"/>
    <m/>
    <m/>
    <d v="1977-04-03T00:00:00"/>
    <d v="1977-04-03T00:00:00"/>
    <x v="19"/>
    <s v="女"/>
    <x v="0"/>
    <n v="100"/>
    <n v="8780001"/>
    <s v="大字植木１７３７番地"/>
    <m/>
    <s v="大分県竹田市大字植木５１０９番地"/>
    <m/>
    <s v="河野　秀雄"/>
    <s v="   "/>
    <m/>
    <n v="0"/>
    <n v="0"/>
    <n v="20"/>
    <s v="子"/>
    <n v="0"/>
    <s v="住登者"/>
    <n v="0"/>
    <n v="20160812"/>
    <n v="20160812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1"/>
    <s v="鬼田"/>
    <x v="1584"/>
    <s v="フルタ　シンコ"/>
    <s v="古田　眞子"/>
    <n v="6318"/>
    <n v="999"/>
    <s v="フルタ　シンコ"/>
    <s v="古田　眞子"/>
    <m/>
    <m/>
    <d v="1938-03-24T00:00:00"/>
    <d v="1938-03-24T00:00:00"/>
    <x v="58"/>
    <s v="女"/>
    <x v="0"/>
    <n v="100"/>
    <n v="8780001"/>
    <s v="大字植木９１６番地"/>
    <m/>
    <s v="大分県竹田市大字植木９１６番地"/>
    <m/>
    <s v="古田　好史"/>
    <s v="   "/>
    <m/>
    <n v="0"/>
    <n v="0"/>
    <n v="2"/>
    <s v="世帯主"/>
    <n v="0"/>
    <s v="住登者"/>
    <n v="20220509"/>
    <n v="19570315"/>
    <n v="19780407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51"/>
    <s v="鬼田"/>
    <x v="1585"/>
    <s v="サンノミヤ　オサム"/>
    <s v="三宮　納"/>
    <n v="6321"/>
    <n v="999"/>
    <s v="サンノミヤ　オサム"/>
    <s v="三宮　納"/>
    <m/>
    <m/>
    <d v="1936-10-07T00:00:00"/>
    <d v="1936-10-07T00:00:00"/>
    <x v="12"/>
    <s v="男"/>
    <x v="1"/>
    <n v="100"/>
    <n v="8780001"/>
    <s v="大字植木１８９３番地４"/>
    <m/>
    <s v="大分県竹田市大字植木１８９３番地４"/>
    <m/>
    <s v="三宮　納"/>
    <s v="   "/>
    <m/>
    <n v="0"/>
    <n v="0"/>
    <n v="2"/>
    <s v="世帯主"/>
    <n v="0"/>
    <s v="住登者"/>
    <n v="0"/>
    <n v="19600710"/>
    <n v="19711224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51"/>
    <s v="鬼田"/>
    <x v="1586"/>
    <s v="チタカ　チエ"/>
    <s v="地髙　チヱ"/>
    <n v="6324"/>
    <n v="999"/>
    <s v="チタカ　チエ"/>
    <s v="地髙　チヱ"/>
    <m/>
    <m/>
    <d v="1924-09-22T00:00:00"/>
    <d v="1924-09-22T00:00:00"/>
    <x v="76"/>
    <s v="女"/>
    <x v="0"/>
    <n v="100"/>
    <n v="8780001"/>
    <s v="大字植木１９３７番地２"/>
    <m/>
    <s v="大分県竹田市大字植木１９３７番地２"/>
    <m/>
    <s v="地髙　幾二"/>
    <s v="   "/>
    <m/>
    <n v="0"/>
    <n v="0"/>
    <n v="2"/>
    <s v="世帯主"/>
    <n v="0"/>
    <s v="住登者"/>
    <n v="0"/>
    <n v="19600128"/>
    <n v="19601128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51"/>
    <s v="鬼田"/>
    <x v="1587"/>
    <s v="タカヤマ　ヨウコ"/>
    <s v="髙山　洋子"/>
    <n v="6326"/>
    <n v="999"/>
    <s v="タカヤマ　ヨウコ"/>
    <s v="髙山　洋子"/>
    <m/>
    <m/>
    <d v="1936-01-17T00:00:00"/>
    <d v="1936-01-17T00:00:00"/>
    <x v="36"/>
    <s v="女"/>
    <x v="0"/>
    <n v="100"/>
    <n v="8780001"/>
    <s v="大字植木２５２９番地３"/>
    <m/>
    <s v="大分県竹田市大字植木２５２９番地３"/>
    <m/>
    <s v="髙山　俊郎"/>
    <s v="   "/>
    <m/>
    <n v="0"/>
    <n v="0"/>
    <n v="2"/>
    <s v="世帯主"/>
    <n v="0"/>
    <s v="住登者"/>
    <n v="0"/>
    <n v="19600708"/>
    <n v="19670405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51"/>
    <s v="鬼田"/>
    <x v="1588"/>
    <s v="ハラダ　トシハル"/>
    <s v="原田　敏治"/>
    <n v="6327"/>
    <n v="999"/>
    <s v="ハラダ　トシハル"/>
    <s v="原田　敏治"/>
    <m/>
    <m/>
    <d v="1953-07-03T00:00:00"/>
    <d v="1953-07-03T00:00:00"/>
    <x v="13"/>
    <s v="男"/>
    <x v="1"/>
    <n v="100"/>
    <n v="8780001"/>
    <s v="大字植木１８９２番地４"/>
    <m/>
    <s v="大分県竹田市大字植木１８９２番地４"/>
    <m/>
    <s v="原田　敏治"/>
    <s v="   "/>
    <m/>
    <n v="0"/>
    <n v="0"/>
    <n v="2"/>
    <s v="世帯主"/>
    <n v="0"/>
    <s v="住登者"/>
    <n v="0"/>
    <n v="19530703"/>
    <n v="19870321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51"/>
    <s v="鬼田"/>
    <x v="1588"/>
    <s v="ハラダ　トシハル"/>
    <s v="原田　敏治"/>
    <n v="6328"/>
    <n v="999"/>
    <s v="ハラダ　タカミ"/>
    <s v="原田　孝美"/>
    <m/>
    <m/>
    <d v="1965-09-22T00:00:00"/>
    <d v="1965-09-22T00:00:00"/>
    <x v="59"/>
    <s v="女"/>
    <x v="0"/>
    <n v="100"/>
    <n v="8780001"/>
    <s v="大字植木１８９２番地４"/>
    <m/>
    <s v="大分県竹田市大字植木１８９２番地４"/>
    <m/>
    <s v="原田　敏治"/>
    <s v="   "/>
    <m/>
    <n v="0"/>
    <n v="0"/>
    <n v="12"/>
    <s v="妻"/>
    <n v="0"/>
    <s v="住登者"/>
    <n v="0"/>
    <n v="19650922"/>
    <n v="19870321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1"/>
    <s v="鬼田"/>
    <x v="1589"/>
    <s v="ハラダ　キヌヨ"/>
    <s v="田　キヌヨ"/>
    <n v="6334"/>
    <n v="999"/>
    <s v="ハラダ　キヌヨ"/>
    <s v="田　キヌヨ"/>
    <m/>
    <m/>
    <d v="1939-08-27T00:00:00"/>
    <d v="1939-08-27T00:00:00"/>
    <x v="5"/>
    <s v="女"/>
    <x v="0"/>
    <n v="100"/>
    <n v="8780001"/>
    <s v="大字植木２５２８番地２"/>
    <m/>
    <s v="大分県竹田市大字植木１９６９番地"/>
    <m/>
    <s v="田　安司"/>
    <s v="   "/>
    <m/>
    <n v="0"/>
    <n v="0"/>
    <n v="2"/>
    <s v="世帯主"/>
    <n v="0"/>
    <s v="住登者"/>
    <n v="20221219"/>
    <n v="19530911"/>
    <n v="19821211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51"/>
    <s v="鬼田"/>
    <x v="1590"/>
    <s v="ハラダ　タケノリ"/>
    <s v="田　武則"/>
    <n v="6335"/>
    <n v="999"/>
    <s v="ハラダ　タケノリ"/>
    <s v="田　武則"/>
    <m/>
    <m/>
    <d v="1966-03-20T00:00:00"/>
    <d v="1966-03-20T00:00:00"/>
    <x v="59"/>
    <s v="男"/>
    <x v="1"/>
    <n v="100"/>
    <n v="8780001"/>
    <s v="大字植木２５２８番地２"/>
    <m/>
    <s v="大分県竹田市大字植木１９６９番地"/>
    <m/>
    <s v="田　安司"/>
    <s v="   "/>
    <m/>
    <n v="0"/>
    <n v="0"/>
    <n v="2"/>
    <s v="世帯主"/>
    <n v="0"/>
    <s v="住登者"/>
    <n v="20220516"/>
    <n v="19660320"/>
    <n v="1982121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1"/>
    <s v="鬼田"/>
    <x v="1591"/>
    <s v="ミネダ　ケンタロウ"/>
    <s v="嶺田　賢太郎"/>
    <n v="6338"/>
    <n v="999"/>
    <s v="ミネダ　ケンタロウ"/>
    <s v="嶺田　賢太郎"/>
    <m/>
    <m/>
    <d v="1965-03-02T00:00:00"/>
    <d v="1965-03-02T00:00:00"/>
    <x v="44"/>
    <s v="男"/>
    <x v="1"/>
    <n v="100"/>
    <n v="8780001"/>
    <s v="大字植木１７７９番地"/>
    <m/>
    <s v="大分県竹田市大字植木１９３１番地２"/>
    <m/>
    <s v="嶺田　賢太郎"/>
    <s v="   "/>
    <m/>
    <n v="0"/>
    <n v="0"/>
    <n v="2"/>
    <s v="世帯主"/>
    <n v="0"/>
    <s v="住登者"/>
    <n v="20230315"/>
    <n v="19931101"/>
    <n v="20230315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1"/>
    <s v="鬼田"/>
    <x v="1592"/>
    <s v="ワダ　カヨコ"/>
    <s v="和田　加代子"/>
    <n v="6351"/>
    <n v="999"/>
    <s v="ワダ　カヨコ"/>
    <s v="和田　加代子"/>
    <m/>
    <m/>
    <d v="1940-09-14T00:00:00"/>
    <d v="1940-09-14T00:00:00"/>
    <x v="3"/>
    <s v="女"/>
    <x v="0"/>
    <n v="100"/>
    <n v="8780001"/>
    <s v="大字植木１９２８番地２"/>
    <m/>
    <s v="大分県竹田市大字植木１９２８番地"/>
    <m/>
    <s v="和田　秀久"/>
    <s v="   "/>
    <m/>
    <n v="0"/>
    <n v="0"/>
    <n v="2"/>
    <s v="世帯主"/>
    <n v="0"/>
    <s v="住登者"/>
    <n v="20210117"/>
    <n v="19400914"/>
    <n v="19690402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51"/>
    <s v="鬼田"/>
    <x v="1579"/>
    <s v="ワダ　トモミ"/>
    <s v="和田　智巳"/>
    <n v="6357"/>
    <n v="999"/>
    <s v="ワダ　トモミ"/>
    <s v="和田　智巳"/>
    <m/>
    <m/>
    <d v="1963-04-02T00:00:00"/>
    <d v="1963-04-02T00:00:00"/>
    <x v="56"/>
    <s v="男"/>
    <x v="1"/>
    <n v="100"/>
    <n v="8780001"/>
    <s v="大字植木１９３６番地６"/>
    <m/>
    <s v="大分県竹田市大字植木１９３６番地６"/>
    <m/>
    <s v="和田　智巳"/>
    <s v="   "/>
    <m/>
    <n v="0"/>
    <n v="0"/>
    <n v="2"/>
    <s v="世帯主"/>
    <n v="0"/>
    <s v="住登者"/>
    <n v="0"/>
    <n v="20140401"/>
    <n v="2014040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1"/>
    <s v="鬼田"/>
    <x v="1593"/>
    <s v="ワダ　ミヤコ"/>
    <s v="和田　美八子"/>
    <n v="6360"/>
    <n v="999"/>
    <s v="ワダ　ミヤコ"/>
    <s v="和田　美八子"/>
    <m/>
    <m/>
    <d v="1930-05-20T00:00:00"/>
    <d v="1930-05-20T00:00:00"/>
    <x v="37"/>
    <s v="女"/>
    <x v="0"/>
    <n v="100"/>
    <n v="8780001"/>
    <s v="大字植木１９５９番地"/>
    <m/>
    <s v="大分県竹田市大字植木１９５９番地"/>
    <m/>
    <s v="和田　義信"/>
    <s v="   "/>
    <m/>
    <n v="0"/>
    <n v="0"/>
    <n v="2"/>
    <s v="世帯主"/>
    <n v="0"/>
    <s v="住登者"/>
    <n v="0"/>
    <n v="19500331"/>
    <n v="19500331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51"/>
    <s v="鬼田"/>
    <x v="1594"/>
    <s v="ヤマムラ　タダシ"/>
    <s v="山村　忠士"/>
    <n v="6361"/>
    <n v="999"/>
    <s v="ヤマムラ　タダシ"/>
    <s v="山村　忠士"/>
    <m/>
    <m/>
    <d v="1940-04-03T00:00:00"/>
    <d v="1940-04-03T00:00:00"/>
    <x v="5"/>
    <s v="男"/>
    <x v="1"/>
    <n v="100"/>
    <n v="8780001"/>
    <s v="大字植木１９６８番地"/>
    <m/>
    <s v="大分県竹田市大字植木１９６８番地"/>
    <m/>
    <s v="山村　忠士"/>
    <s v="   "/>
    <m/>
    <n v="0"/>
    <n v="0"/>
    <n v="2"/>
    <s v="世帯主"/>
    <n v="0"/>
    <s v="住登者"/>
    <n v="0"/>
    <n v="19400403"/>
    <n v="19400403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51"/>
    <s v="鬼田"/>
    <x v="1594"/>
    <s v="ヤマムラ　タダシ"/>
    <s v="山村　忠士"/>
    <n v="6362"/>
    <n v="999"/>
    <s v="ヤマムラ　スミコ"/>
    <s v="山村　スミ子"/>
    <m/>
    <m/>
    <d v="1943-09-23T00:00:00"/>
    <d v="1943-09-23T00:00:00"/>
    <x v="34"/>
    <s v="女"/>
    <x v="0"/>
    <n v="100"/>
    <n v="8780001"/>
    <s v="大字植木１９６８番地"/>
    <m/>
    <s v="大分県竹田市大字植木１９６８番地"/>
    <m/>
    <s v="山村　忠士"/>
    <s v="   "/>
    <m/>
    <n v="0"/>
    <n v="0"/>
    <n v="12"/>
    <s v="妻"/>
    <n v="0"/>
    <s v="住登者"/>
    <n v="0"/>
    <n v="19680224"/>
    <n v="19680224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51"/>
    <s v="鬼田"/>
    <x v="1581"/>
    <s v="オオツカ　ヒロシ"/>
    <s v="大塚　博士"/>
    <n v="9258"/>
    <n v="999"/>
    <s v="オオツカ　チエミ"/>
    <s v="大塚　智恵美"/>
    <m/>
    <m/>
    <d v="1975-10-22T00:00:00"/>
    <d v="1975-10-22T00:00:00"/>
    <x v="17"/>
    <s v="女"/>
    <x v="0"/>
    <n v="100"/>
    <n v="8780001"/>
    <s v="大字植木１４７８番地２"/>
    <m/>
    <s v="大分県竹田市大字植木１４８７番地"/>
    <m/>
    <s v="大塚　省吾"/>
    <s v="   "/>
    <m/>
    <n v="0"/>
    <n v="0"/>
    <n v="2012"/>
    <s v="子の妻"/>
    <n v="0"/>
    <s v="住登者"/>
    <n v="0"/>
    <n v="19751022"/>
    <n v="20040731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1"/>
    <s v="鬼田"/>
    <x v="1595"/>
    <s v="カワムロ　タカオ"/>
    <s v="河室　隆夫"/>
    <n v="18572"/>
    <n v="999"/>
    <s v="カワムロ　タカオ"/>
    <s v="河室　隆夫"/>
    <m/>
    <m/>
    <d v="1950-02-07T00:00:00"/>
    <d v="1950-02-07T00:00:00"/>
    <x v="15"/>
    <s v="男"/>
    <x v="1"/>
    <n v="100"/>
    <n v="8780001"/>
    <s v="大字植木１９１５番地１"/>
    <m/>
    <s v="大分県竹田市大字竹田２１０２番地"/>
    <m/>
    <s v="河室　隆夫"/>
    <s v="   "/>
    <m/>
    <n v="0"/>
    <n v="0"/>
    <n v="2"/>
    <s v="世帯主"/>
    <n v="0"/>
    <s v="住登者"/>
    <n v="0"/>
    <n v="19760402"/>
    <n v="20110121"/>
    <x v="0"/>
    <m/>
    <m/>
    <m/>
    <m/>
    <x v="0"/>
    <x v="0"/>
    <x v="0"/>
    <n v="3"/>
    <x v="0"/>
    <n v="1"/>
    <n v="1"/>
    <s v=""/>
    <s v=""/>
    <s v=""/>
    <s v=""/>
    <s v=""/>
    <x v="0"/>
    <s v=""/>
    <n v="1"/>
    <n v="1"/>
  </r>
  <r>
    <x v="51"/>
    <s v="鬼田"/>
    <x v="1591"/>
    <s v="ミネダ　ケンタロウ"/>
    <s v="嶺田　賢太郎"/>
    <n v="26226"/>
    <n v="999"/>
    <s v="ミネダ　アケミ"/>
    <s v="嶺田　あけみ"/>
    <m/>
    <m/>
    <d v="1964-03-14T00:00:00"/>
    <d v="1964-03-14T00:00:00"/>
    <x v="57"/>
    <s v="女"/>
    <x v="0"/>
    <n v="100"/>
    <n v="8780001"/>
    <s v="大字植木１７７９番地"/>
    <m/>
    <s v="大分県竹田市大字植木１９３１番地２"/>
    <m/>
    <s v="嶺田　賢太郎"/>
    <s v="   "/>
    <m/>
    <n v="0"/>
    <n v="0"/>
    <n v="12"/>
    <s v="妻"/>
    <n v="0"/>
    <s v="住登者"/>
    <n v="20230315"/>
    <n v="19950330"/>
    <n v="20230315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1"/>
    <s v="鬼田"/>
    <x v="1596"/>
    <s v="ヤマムラ　ケンヤ"/>
    <s v="山村　賢也"/>
    <n v="27907"/>
    <n v="999"/>
    <s v="ヤマムラ　ケンヤ"/>
    <s v="山村　賢也"/>
    <m/>
    <m/>
    <d v="1969-05-24T00:00:00"/>
    <d v="1969-05-24T00:00:00"/>
    <x v="62"/>
    <s v="男"/>
    <x v="1"/>
    <n v="100"/>
    <n v="8780001"/>
    <s v="大字植木１９６８番地"/>
    <m/>
    <s v="大分県竹田市大字植木１９６８番地"/>
    <m/>
    <s v="山村　賢也"/>
    <s v="   "/>
    <m/>
    <n v="0"/>
    <n v="0"/>
    <n v="2"/>
    <s v="世帯主"/>
    <n v="0"/>
    <s v="住登者"/>
    <n v="0"/>
    <n v="19971116"/>
    <n v="20060823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51"/>
    <s v="鬼田"/>
    <x v="1596"/>
    <s v="ヤマムラ　ケンヤ"/>
    <s v="山村　賢也"/>
    <n v="30157"/>
    <n v="999"/>
    <s v="ヤマムラ　ユキコ"/>
    <s v="山村　由紀子"/>
    <m/>
    <m/>
    <d v="1973-04-25T00:00:00"/>
    <d v="1973-04-25T00:00:00"/>
    <x v="85"/>
    <s v="女"/>
    <x v="0"/>
    <n v="100"/>
    <n v="8780001"/>
    <s v="大字植木１９６８番地"/>
    <m/>
    <s v="大分県竹田市大字植木１９６８番地"/>
    <m/>
    <s v="山村　賢也"/>
    <s v="   "/>
    <m/>
    <n v="0"/>
    <n v="0"/>
    <n v="12"/>
    <s v="妻"/>
    <n v="0"/>
    <s v="住登者"/>
    <n v="0"/>
    <n v="20011005"/>
    <n v="20060823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1"/>
    <s v="鬼田"/>
    <x v="1596"/>
    <s v="ヤマムラ　ケンヤ"/>
    <s v="山村　賢也"/>
    <n v="30523"/>
    <n v="999"/>
    <s v="ヤマムラ　タクミ"/>
    <s v="山村　拓己"/>
    <m/>
    <m/>
    <d v="2002-07-05T00:00:00"/>
    <d v="2002-07-05T00:00:00"/>
    <x v="28"/>
    <s v="男"/>
    <x v="1"/>
    <n v="100"/>
    <n v="8780001"/>
    <s v="大字植木１９６８番地"/>
    <m/>
    <s v="大分県竹田市大字植木１９６８番地"/>
    <m/>
    <s v="山村　賢也"/>
    <s v="   "/>
    <m/>
    <n v="0"/>
    <n v="0"/>
    <n v="20"/>
    <s v="子"/>
    <n v="0"/>
    <s v="住登者"/>
    <n v="0"/>
    <n v="20020705"/>
    <n v="20060823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1"/>
    <s v="鬼田"/>
    <x v="1596"/>
    <s v="ヤマムラ　ケンヤ"/>
    <s v="山村　賢也"/>
    <n v="31132"/>
    <n v="999"/>
    <s v="ヤマムラ　ミユ"/>
    <s v="山村　実夢"/>
    <m/>
    <m/>
    <d v="2003-11-26T00:00:00"/>
    <d v="2003-11-26T00:00:00"/>
    <x v="22"/>
    <s v="女"/>
    <x v="0"/>
    <n v="100"/>
    <n v="8780001"/>
    <s v="大字植木１９６８番地"/>
    <m/>
    <s v="大分県竹田市大字植木１９６８番地"/>
    <m/>
    <s v="山村　賢也"/>
    <s v="   "/>
    <m/>
    <n v="0"/>
    <n v="0"/>
    <n v="20"/>
    <s v="子"/>
    <n v="0"/>
    <s v="住登者"/>
    <n v="0"/>
    <n v="20031126"/>
    <n v="20060823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1"/>
    <s v="鬼田"/>
    <x v="1597"/>
    <s v="アダチ　ミヨコ"/>
    <s v="足立　美代子"/>
    <n v="31203"/>
    <n v="999"/>
    <s v="アダチ　ミヨコ"/>
    <s v="足立　美代子"/>
    <m/>
    <m/>
    <d v="1938-04-20T00:00:00"/>
    <d v="1938-04-20T00:00:00"/>
    <x v="58"/>
    <s v="女"/>
    <x v="0"/>
    <n v="100"/>
    <n v="8780001"/>
    <s v="大字植木１５５４番地"/>
    <m/>
    <s v="大分県竹田市大字植木１５５４番地"/>
    <m/>
    <s v="足立　郷見"/>
    <s v="   "/>
    <m/>
    <n v="0"/>
    <n v="0"/>
    <n v="2"/>
    <s v="世帯主"/>
    <n v="0"/>
    <s v="住登者"/>
    <n v="0"/>
    <n v="20040308"/>
    <n v="20040308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51"/>
    <s v="鬼田"/>
    <x v="1598"/>
    <s v="ハラダ　フミコ"/>
    <s v="原田　文子"/>
    <n v="1004088"/>
    <n v="999"/>
    <s v="ハラダ　フミコ"/>
    <s v="原田　文子"/>
    <m/>
    <m/>
    <d v="1940-01-20T00:00:00"/>
    <d v="1940-01-20T00:00:00"/>
    <x v="5"/>
    <s v="女"/>
    <x v="0"/>
    <n v="100"/>
    <n v="8780001"/>
    <s v="大字植木１７３５番地１"/>
    <m/>
    <s v="大分県竹田市大字植木１７３５番地１"/>
    <m/>
    <s v="原田　文子"/>
    <s v="   "/>
    <m/>
    <n v="0"/>
    <n v="0"/>
    <n v="2"/>
    <s v="世帯主"/>
    <n v="0"/>
    <s v="住登者"/>
    <n v="0"/>
    <n v="20100208"/>
    <n v="20100208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51"/>
    <s v="鬼田"/>
    <x v="1581"/>
    <s v="オオツカ　ヒロシ"/>
    <s v="大塚　博士"/>
    <n v="40000360"/>
    <n v="999"/>
    <s v="オオツカ　シュン"/>
    <s v="大塚　瞬"/>
    <m/>
    <m/>
    <d v="2005-10-16T00:00:00"/>
    <d v="2005-10-16T00:00:00"/>
    <x v="67"/>
    <s v="男"/>
    <x v="1"/>
    <n v="100"/>
    <n v="8780001"/>
    <s v="大字植木１４７８番地２"/>
    <m/>
    <s v="大分県竹田市大字植木１４８７番地"/>
    <m/>
    <s v="大塚　省吾"/>
    <s v="   "/>
    <m/>
    <n v="0"/>
    <n v="0"/>
    <n v="2020"/>
    <s v="子の子"/>
    <n v="0"/>
    <s v="住登者"/>
    <n v="0"/>
    <n v="20051016"/>
    <n v="20051016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1"/>
    <s v="鬼田"/>
    <x v="1581"/>
    <s v="オオツカ　ヒロシ"/>
    <s v="大塚　博士"/>
    <n v="40001519"/>
    <n v="999"/>
    <s v="オオツカ　マイ"/>
    <s v="大塚　舞"/>
    <m/>
    <m/>
    <d v="2007-09-11T00:00:00"/>
    <d v="2007-09-11T00:00:00"/>
    <x v="96"/>
    <s v="女"/>
    <x v="0"/>
    <n v="100"/>
    <n v="8780001"/>
    <s v="大字植木１４７８番地２"/>
    <m/>
    <s v="大分県竹田市大字植木１４８７番地"/>
    <m/>
    <s v="大塚　省吾"/>
    <s v="   "/>
    <m/>
    <n v="0"/>
    <n v="0"/>
    <n v="2020"/>
    <s v="子の子"/>
    <n v="0"/>
    <s v="住登者"/>
    <n v="0"/>
    <n v="20070911"/>
    <n v="20070911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1"/>
    <s v="鬼田"/>
    <x v="1581"/>
    <s v="オオツカ　ヒロシ"/>
    <s v="大塚　博士"/>
    <n v="40003722"/>
    <n v="999"/>
    <s v="オオツカ　ヒカル"/>
    <s v="大塚　光"/>
    <m/>
    <m/>
    <d v="2012-02-05T00:00:00"/>
    <d v="2012-02-05T00:00:00"/>
    <x v="89"/>
    <s v="男"/>
    <x v="1"/>
    <n v="100"/>
    <n v="8780001"/>
    <s v="大字植木１４７８番地２"/>
    <m/>
    <s v="大分県竹田市大字植木１４８７番地"/>
    <m/>
    <s v="大塚　省吾"/>
    <s v="   "/>
    <m/>
    <n v="0"/>
    <n v="0"/>
    <n v="2020"/>
    <s v="子の子"/>
    <n v="0"/>
    <s v="住登者"/>
    <n v="0"/>
    <n v="20120205"/>
    <n v="20120205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51"/>
    <s v="鬼田"/>
    <x v="1599"/>
    <s v="タカヤマ　トシヤ"/>
    <s v="髙山　俊也"/>
    <n v="40003892"/>
    <n v="999"/>
    <s v="タカヤマ　トシヤ"/>
    <s v="髙山　俊也"/>
    <m/>
    <m/>
    <d v="1961-10-15T00:00:00"/>
    <d v="1961-10-15T00:00:00"/>
    <x v="82"/>
    <s v="男"/>
    <x v="1"/>
    <n v="100"/>
    <n v="8780001"/>
    <s v="大字植木２５２９番地３"/>
    <m/>
    <s v="大分県竹田市大字植木２５２９番地３"/>
    <m/>
    <s v="髙山　俊郎"/>
    <s v="   "/>
    <m/>
    <n v="0"/>
    <n v="0"/>
    <n v="2"/>
    <s v="世帯主"/>
    <n v="0"/>
    <s v="住登者"/>
    <n v="0"/>
    <n v="20120401"/>
    <n v="2012040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1"/>
    <s v="鬼田"/>
    <x v="1600"/>
    <s v="ヨシダ　アイ"/>
    <s v="吉田　愛"/>
    <n v="40010262"/>
    <n v="999"/>
    <s v="ヨシダ　アイ"/>
    <s v="吉田　愛"/>
    <m/>
    <m/>
    <d v="1986-05-22T00:00:00"/>
    <d v="1986-05-22T00:00:00"/>
    <x v="80"/>
    <s v="女"/>
    <x v="0"/>
    <n v="100"/>
    <n v="8780001"/>
    <s v="大字植木１５４５番地"/>
    <m/>
    <s v="大分県佐伯市大字海崎３５６８番地３"/>
    <m/>
    <s v="吉田　達夫"/>
    <s v="   "/>
    <m/>
    <n v="0"/>
    <n v="0"/>
    <n v="2"/>
    <s v="世帯主"/>
    <n v="0"/>
    <s v="住登者"/>
    <n v="20210401"/>
    <n v="20210401"/>
    <n v="2021040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2"/>
    <s v="長慶"/>
    <x v="1601"/>
    <s v="ウチダ　シュンソウ"/>
    <s v="内田　俊三"/>
    <n v="6369"/>
    <n v="999"/>
    <s v="ウチダ　シュンソウ"/>
    <s v="内田　俊三"/>
    <m/>
    <m/>
    <d v="1952-01-12T00:00:00"/>
    <d v="1952-01-12T00:00:00"/>
    <x v="41"/>
    <s v="男"/>
    <x v="1"/>
    <n v="100"/>
    <n v="8780001"/>
    <s v="大字植木３３６２番地"/>
    <m/>
    <s v="大分県竹田市大字植木３３６２番地"/>
    <m/>
    <s v="内田　俊三"/>
    <s v="   "/>
    <m/>
    <n v="0"/>
    <n v="0"/>
    <n v="2"/>
    <s v="世帯主"/>
    <n v="0"/>
    <s v="住登者"/>
    <n v="0"/>
    <n v="19700211"/>
    <n v="19700211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52"/>
    <s v="長慶"/>
    <x v="1601"/>
    <s v="ウチダ　シュンソウ"/>
    <s v="内田　俊三"/>
    <n v="6370"/>
    <n v="999"/>
    <s v="ウチダ　ミエコ"/>
    <s v="内田　美惠子"/>
    <m/>
    <m/>
    <d v="1954-09-04T00:00:00"/>
    <d v="1954-09-04T00:00:00"/>
    <x v="11"/>
    <s v="女"/>
    <x v="0"/>
    <n v="100"/>
    <n v="8780001"/>
    <s v="大字植木３３６２番地"/>
    <m/>
    <s v="大分県竹田市大字植木３３６２番地"/>
    <m/>
    <s v="内田　俊三"/>
    <s v="   "/>
    <m/>
    <n v="0"/>
    <n v="0"/>
    <n v="12"/>
    <s v="妻"/>
    <n v="0"/>
    <s v="住登者"/>
    <n v="0"/>
    <n v="19780330"/>
    <n v="19780330"/>
    <x v="0"/>
    <m/>
    <m/>
    <m/>
    <m/>
    <x v="0"/>
    <x v="0"/>
    <x v="0"/>
    <n v="3"/>
    <x v="1"/>
    <n v="1"/>
    <s v=""/>
    <s v=""/>
    <s v=""/>
    <s v=""/>
    <s v=""/>
    <s v=""/>
    <x v="0"/>
    <s v=""/>
    <n v="1"/>
    <s v=""/>
  </r>
  <r>
    <x v="52"/>
    <s v="長慶"/>
    <x v="1602"/>
    <s v="ウチダ　ダイサク"/>
    <s v="内田　大作"/>
    <n v="6379"/>
    <n v="999"/>
    <s v="ウチダ　ダイサク"/>
    <s v="内田　大作"/>
    <m/>
    <m/>
    <d v="1983-02-12T00:00:00"/>
    <d v="1983-02-12T00:00:00"/>
    <x v="72"/>
    <s v="男"/>
    <x v="1"/>
    <n v="100"/>
    <n v="8780001"/>
    <s v="大字植木３３９３番地"/>
    <m/>
    <s v="大分県竹田市大字植木３３９３番地"/>
    <m/>
    <s v="内田　公也"/>
    <s v="   "/>
    <m/>
    <n v="0"/>
    <n v="0"/>
    <n v="2"/>
    <s v="世帯主"/>
    <n v="0"/>
    <s v="住登者"/>
    <n v="20210117"/>
    <n v="20070327"/>
    <n v="20070327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2"/>
    <s v="長慶"/>
    <x v="1603"/>
    <s v="オオツカ　ヒロコ"/>
    <s v="大塚　弘子"/>
    <n v="6393"/>
    <n v="999"/>
    <s v="オオツカ　ヒロコ"/>
    <s v="大塚　弘子"/>
    <m/>
    <m/>
    <d v="1961-09-11T00:00:00"/>
    <d v="1961-09-11T00:00:00"/>
    <x v="82"/>
    <s v="女"/>
    <x v="0"/>
    <n v="100"/>
    <n v="8780001"/>
    <s v="大字植木２８６４番地１"/>
    <m/>
    <s v="大分県竹田市大字植木２８６４番地１"/>
    <m/>
    <s v="大塚　サダ子"/>
    <s v="   "/>
    <m/>
    <n v="0"/>
    <n v="0"/>
    <n v="2"/>
    <s v="世帯主"/>
    <n v="0"/>
    <s v="住登者"/>
    <n v="0"/>
    <n v="19820304"/>
    <n v="19820304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2"/>
    <s v="長慶"/>
    <x v="1604"/>
    <s v="ソエダ　タツオ"/>
    <s v="副田　達夫"/>
    <n v="6413"/>
    <n v="999"/>
    <s v="ソエダ　タツオ"/>
    <s v="副田　達夫"/>
    <m/>
    <m/>
    <d v="1926-11-03T00:00:00"/>
    <d v="1926-11-03T00:00:00"/>
    <x v="101"/>
    <s v="男"/>
    <x v="1"/>
    <n v="100"/>
    <n v="8780001"/>
    <s v="大字植木２１８３番地"/>
    <m/>
    <s v="大分県竹田市大字植木２１８３番地"/>
    <m/>
    <s v="副田　達夫"/>
    <s v="   "/>
    <m/>
    <n v="0"/>
    <n v="0"/>
    <n v="2"/>
    <s v="世帯主"/>
    <n v="0"/>
    <s v="住登者"/>
    <n v="0"/>
    <n v="19261103"/>
    <n v="19261103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52"/>
    <s v="長慶"/>
    <x v="1605"/>
    <s v="タカハシ　ケサトシ"/>
    <s v="髙橋　今朝利"/>
    <n v="6418"/>
    <n v="999"/>
    <s v="タカハシ　ケサトシ"/>
    <s v="髙橋　今朝利"/>
    <m/>
    <m/>
    <d v="1945-01-16T00:00:00"/>
    <d v="1945-01-16T00:00:00"/>
    <x v="4"/>
    <s v="男"/>
    <x v="1"/>
    <n v="100"/>
    <n v="8780001"/>
    <s v="大字植木３３６６番地"/>
    <m/>
    <s v="大分県竹田市大字植木３３６６番地"/>
    <m/>
    <s v="髙橋　今朝利"/>
    <s v="   "/>
    <m/>
    <n v="0"/>
    <n v="0"/>
    <n v="2"/>
    <s v="世帯主"/>
    <n v="0"/>
    <s v="住登者"/>
    <n v="0"/>
    <n v="19450116"/>
    <n v="19450116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52"/>
    <s v="長慶"/>
    <x v="1605"/>
    <s v="タカハシ　ケサトシ"/>
    <s v="髙橋　今朝利"/>
    <n v="6419"/>
    <n v="999"/>
    <s v="タカハシ　イサコ"/>
    <s v="髙橋　イサコ"/>
    <m/>
    <m/>
    <d v="1947-01-31T00:00:00"/>
    <d v="1947-01-31T00:00:00"/>
    <x v="33"/>
    <s v="女"/>
    <x v="0"/>
    <n v="100"/>
    <n v="8780001"/>
    <s v="大字植木３３６６番地"/>
    <m/>
    <s v="大分県竹田市大字植木３３６６番地"/>
    <m/>
    <s v="髙橋　今朝利"/>
    <s v="   "/>
    <m/>
    <n v="0"/>
    <n v="0"/>
    <n v="12"/>
    <s v="妻"/>
    <n v="0"/>
    <s v="住登者"/>
    <n v="0"/>
    <n v="19620530"/>
    <n v="19710905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52"/>
    <s v="長慶"/>
    <x v="1606"/>
    <s v="ハシヅメ　カネミツ"/>
    <s v="橋爪　金光"/>
    <n v="6430"/>
    <n v="999"/>
    <s v="ハシヅメ　カネミツ"/>
    <s v="橋爪　金光"/>
    <m/>
    <m/>
    <d v="1947-08-28T00:00:00"/>
    <d v="1947-08-28T00:00:00"/>
    <x v="7"/>
    <s v="男"/>
    <x v="1"/>
    <n v="100"/>
    <n v="8780001"/>
    <s v="大字植木２６１２番地"/>
    <m/>
    <s v="大分県竹田市大字植木２６１２番地"/>
    <m/>
    <s v="橋爪　金光"/>
    <s v="   "/>
    <m/>
    <n v="0"/>
    <n v="0"/>
    <n v="2"/>
    <s v="世帯主"/>
    <n v="0"/>
    <s v="住登者"/>
    <n v="0"/>
    <n v="19801109"/>
    <n v="19801109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52"/>
    <s v="長慶"/>
    <x v="1607"/>
    <s v="ハシヅメ　ヨシオ"/>
    <s v="橋爪　吉夫"/>
    <n v="6436"/>
    <n v="999"/>
    <s v="ハシヅメ　ヨシオ"/>
    <s v="橋爪　吉夫"/>
    <m/>
    <m/>
    <d v="1923-11-03T00:00:00"/>
    <d v="1923-11-03T00:00:00"/>
    <x v="98"/>
    <s v="男"/>
    <x v="1"/>
    <n v="100"/>
    <n v="8780001"/>
    <s v="大字植木２０３２番地２"/>
    <m/>
    <s v="大分県竹田市大字植木２０３２番地２"/>
    <m/>
    <s v="橋爪　吉夫"/>
    <s v="   "/>
    <m/>
    <n v="0"/>
    <n v="0"/>
    <n v="2"/>
    <s v="世帯主"/>
    <n v="0"/>
    <s v="住登者"/>
    <n v="0"/>
    <n v="19231103"/>
    <n v="19550315"/>
    <x v="0"/>
    <m/>
    <m/>
    <m/>
    <m/>
    <x v="0"/>
    <x v="1"/>
    <x v="0"/>
    <n v="3"/>
    <x v="0"/>
    <n v="1"/>
    <n v="1"/>
    <n v="1"/>
    <n v="1"/>
    <n v="1"/>
    <n v="1"/>
    <s v=""/>
    <x v="0"/>
    <s v=""/>
    <n v="1"/>
    <s v=""/>
  </r>
  <r>
    <x v="52"/>
    <s v="長慶"/>
    <x v="1607"/>
    <s v="ハシヅメ　ヨシオ"/>
    <s v="橋爪　吉夫"/>
    <n v="6437"/>
    <n v="999"/>
    <s v="ハシヅメ　ヒサコ"/>
    <s v="橋爪　久子"/>
    <m/>
    <m/>
    <d v="1928-07-05T00:00:00"/>
    <d v="1928-07-05T00:00:00"/>
    <x v="79"/>
    <s v="女"/>
    <x v="0"/>
    <n v="100"/>
    <n v="8780001"/>
    <s v="大字植木２０３２番地２"/>
    <m/>
    <s v="大分県竹田市大字植木２０３２番地２"/>
    <m/>
    <s v="橋爪　吉夫"/>
    <s v="   "/>
    <m/>
    <n v="0"/>
    <n v="0"/>
    <n v="12"/>
    <s v="妻"/>
    <n v="0"/>
    <s v="住登者"/>
    <n v="0"/>
    <n v="19531026"/>
    <n v="19550315"/>
    <x v="0"/>
    <m/>
    <m/>
    <m/>
    <m/>
    <x v="0"/>
    <x v="1"/>
    <x v="0"/>
    <n v="3"/>
    <x v="1"/>
    <n v="1"/>
    <n v="1"/>
    <n v="1"/>
    <n v="1"/>
    <n v="1"/>
    <s v=""/>
    <s v=""/>
    <x v="0"/>
    <s v=""/>
    <n v="1"/>
    <s v=""/>
  </r>
  <r>
    <x v="52"/>
    <s v="長慶"/>
    <x v="1608"/>
    <s v="ホリ　カズヤ"/>
    <s v="堀　一也"/>
    <n v="6442"/>
    <n v="999"/>
    <s v="ホリ　ヤスコ"/>
    <s v="堀　泰子"/>
    <m/>
    <m/>
    <d v="1934-07-15T00:00:00"/>
    <d v="1934-07-15T00:00:00"/>
    <x v="35"/>
    <s v="女"/>
    <x v="0"/>
    <n v="100"/>
    <n v="8780001"/>
    <s v="大字植木３２５３番地"/>
    <m/>
    <s v="大分県竹田市大字植木３２５３番地"/>
    <m/>
    <s v="堀　二夫"/>
    <s v="   "/>
    <m/>
    <n v="0"/>
    <n v="0"/>
    <n v="52"/>
    <s v="母"/>
    <n v="0"/>
    <s v="住登者"/>
    <n v="0"/>
    <n v="19340715"/>
    <n v="19560301"/>
    <x v="0"/>
    <m/>
    <m/>
    <m/>
    <m/>
    <x v="0"/>
    <x v="1"/>
    <x v="0"/>
    <n v="3"/>
    <x v="1"/>
    <n v="1"/>
    <n v="1"/>
    <n v="1"/>
    <n v="1"/>
    <n v="1"/>
    <s v=""/>
    <s v=""/>
    <x v="0"/>
    <s v=""/>
    <n v="1"/>
    <n v="1"/>
  </r>
  <r>
    <x v="52"/>
    <s v="長慶"/>
    <x v="1609"/>
    <s v="ホリ　トミコ"/>
    <s v="堀　トミ子"/>
    <n v="6444"/>
    <n v="999"/>
    <s v="ホリ　トミコ"/>
    <s v="堀　トミ子"/>
    <m/>
    <m/>
    <d v="1936-09-03T00:00:00"/>
    <d v="1936-09-03T00:00:00"/>
    <x v="12"/>
    <s v="女"/>
    <x v="0"/>
    <n v="100"/>
    <n v="8780001"/>
    <s v="大字植木３４７２番地４"/>
    <m/>
    <s v="大分県竹田市大字植木３４７１番地"/>
    <m/>
    <s v="堀　源"/>
    <s v="   "/>
    <m/>
    <n v="0"/>
    <n v="0"/>
    <n v="2"/>
    <s v="世帯主"/>
    <n v="0"/>
    <s v="住登者"/>
    <n v="0"/>
    <n v="19581125"/>
    <n v="20030730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52"/>
    <s v="長慶"/>
    <x v="1610"/>
    <s v="マスヤマ　キクエ"/>
    <s v="増山　喜久枝"/>
    <n v="6446"/>
    <n v="999"/>
    <s v="マスヤマ　キクエ"/>
    <s v="増山　喜久枝"/>
    <m/>
    <m/>
    <d v="1926-10-08T00:00:00"/>
    <d v="1926-10-08T00:00:00"/>
    <x v="101"/>
    <s v="女"/>
    <x v="0"/>
    <n v="100"/>
    <n v="8780001"/>
    <s v="大字植木２４２９番地"/>
    <m/>
    <s v="大分県竹田市大字植木２４２９番地"/>
    <m/>
    <s v="増山　清人"/>
    <s v="   "/>
    <m/>
    <n v="0"/>
    <n v="0"/>
    <n v="2"/>
    <s v="世帯主"/>
    <n v="0"/>
    <s v="住登者"/>
    <n v="20231018"/>
    <n v="19480712"/>
    <n v="19480712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52"/>
    <s v="長慶"/>
    <x v="1611"/>
    <s v="マスヤマ　テツノリ"/>
    <s v="増山　哲徳"/>
    <n v="6447"/>
    <n v="999"/>
    <s v="マスヤマ　テツノリ"/>
    <s v="増山　哲徳"/>
    <m/>
    <m/>
    <d v="1948-10-08T00:00:00"/>
    <d v="1948-10-08T00:00:00"/>
    <x v="32"/>
    <s v="男"/>
    <x v="1"/>
    <n v="100"/>
    <n v="8780001"/>
    <s v="大字植木２４２９番地"/>
    <m/>
    <s v="大分県竹田市大字植木２４２９番地"/>
    <m/>
    <s v="増山　哲徳"/>
    <s v="   "/>
    <m/>
    <n v="0"/>
    <n v="0"/>
    <n v="2"/>
    <s v="世帯主"/>
    <n v="0"/>
    <s v="住登者"/>
    <n v="0"/>
    <n v="19720701"/>
    <n v="19720701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52"/>
    <s v="長慶"/>
    <x v="1611"/>
    <s v="マスヤマ　テツノリ"/>
    <s v="増山　哲徳"/>
    <n v="6448"/>
    <n v="999"/>
    <s v="マスヤマ　アキコ"/>
    <s v="増山　昭子"/>
    <m/>
    <m/>
    <d v="1950-01-01T00:00:00"/>
    <d v="1950-01-01T00:00:00"/>
    <x v="15"/>
    <s v="女"/>
    <x v="0"/>
    <n v="100"/>
    <n v="8780001"/>
    <s v="大字植木２４２９番地"/>
    <m/>
    <s v="大分県竹田市大字植木２４２９番地"/>
    <m/>
    <s v="増山　哲徳"/>
    <s v="   "/>
    <m/>
    <n v="0"/>
    <n v="0"/>
    <n v="12"/>
    <s v="妻"/>
    <n v="0"/>
    <s v="住登者"/>
    <n v="0"/>
    <n v="19500101"/>
    <n v="19751031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52"/>
    <s v="長慶"/>
    <x v="1612"/>
    <s v="ヤブタ　カズユキ"/>
    <s v="藪田　一幸"/>
    <n v="6457"/>
    <n v="999"/>
    <s v="ヤブタ　カズユキ"/>
    <s v="藪田　一幸"/>
    <m/>
    <m/>
    <d v="1938-04-10T00:00:00"/>
    <d v="1938-04-10T00:00:00"/>
    <x v="58"/>
    <s v="男"/>
    <x v="1"/>
    <n v="100"/>
    <n v="8780001"/>
    <s v="大字植木３３３３番地"/>
    <m/>
    <s v="大分県竹田市大字植木３１４５番地"/>
    <m/>
    <s v="藪田　一幸"/>
    <s v="   "/>
    <m/>
    <n v="0"/>
    <n v="0"/>
    <n v="2"/>
    <s v="世帯主"/>
    <n v="0"/>
    <s v="住登者"/>
    <n v="0"/>
    <n v="19870307"/>
    <n v="19870307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52"/>
    <s v="長慶"/>
    <x v="1612"/>
    <s v="ヤブタ　カズユキ"/>
    <s v="藪田　一幸"/>
    <n v="6458"/>
    <n v="999"/>
    <s v="ヤブタ　ミチコ"/>
    <s v="藪田　道子"/>
    <m/>
    <m/>
    <d v="1939-02-15T00:00:00"/>
    <d v="1939-02-15T00:00:00"/>
    <x v="50"/>
    <s v="女"/>
    <x v="0"/>
    <n v="100"/>
    <n v="8780001"/>
    <s v="大字植木３３３３番地"/>
    <m/>
    <s v="大分県竹田市大字植木３１４５番地"/>
    <m/>
    <s v="藪田　一幸"/>
    <s v="   "/>
    <m/>
    <n v="0"/>
    <n v="0"/>
    <n v="12"/>
    <s v="妻"/>
    <n v="0"/>
    <s v="住登者"/>
    <n v="0"/>
    <n v="19870307"/>
    <n v="19870307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52"/>
    <s v="長慶"/>
    <x v="1613"/>
    <s v="ユキノ　アキノリ"/>
    <s v="湯木野　昭則"/>
    <n v="6464"/>
    <n v="999"/>
    <s v="ユキノ　ハルコ"/>
    <s v="湯木野　春子"/>
    <m/>
    <m/>
    <d v="1938-01-20T00:00:00"/>
    <d v="1938-01-20T00:00:00"/>
    <x v="58"/>
    <s v="女"/>
    <x v="0"/>
    <n v="100"/>
    <n v="8780001"/>
    <s v="大字植木２２２６番地１"/>
    <m/>
    <s v="大分県竹田市大字植木２２２６番地１"/>
    <m/>
    <s v="湯木野　勝彦"/>
    <s v="   "/>
    <m/>
    <n v="0"/>
    <n v="0"/>
    <n v="52"/>
    <s v="母"/>
    <n v="0"/>
    <s v="住登者"/>
    <n v="20230313"/>
    <n v="19380120"/>
    <n v="19611117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n v="1"/>
  </r>
  <r>
    <x v="52"/>
    <s v="長慶"/>
    <x v="1614"/>
    <s v="ユギノ　エイジ"/>
    <s v="湯木野　英司"/>
    <n v="6468"/>
    <n v="999"/>
    <s v="ユギノ　エイジ"/>
    <s v="湯木野　英司"/>
    <m/>
    <m/>
    <d v="1950-11-27T00:00:00"/>
    <d v="1950-11-27T00:00:00"/>
    <x v="0"/>
    <s v="男"/>
    <x v="1"/>
    <n v="100"/>
    <n v="8780001"/>
    <s v="大字植木２２３４番地"/>
    <m/>
    <s v="大分県竹田市大字植木２２３４番地"/>
    <m/>
    <s v="湯木野　英司"/>
    <s v="   "/>
    <m/>
    <n v="0"/>
    <n v="0"/>
    <n v="2"/>
    <s v="世帯主"/>
    <n v="0"/>
    <s v="住登者"/>
    <n v="0"/>
    <n v="19850322"/>
    <n v="20041219"/>
    <x v="0"/>
    <m/>
    <m/>
    <m/>
    <m/>
    <x v="0"/>
    <x v="0"/>
    <x v="0"/>
    <n v="3"/>
    <x v="0"/>
    <n v="1"/>
    <n v="1"/>
    <s v=""/>
    <s v=""/>
    <s v=""/>
    <s v=""/>
    <s v=""/>
    <x v="0"/>
    <s v=""/>
    <n v="1"/>
    <n v="1"/>
  </r>
  <r>
    <x v="52"/>
    <s v="長慶"/>
    <x v="1608"/>
    <s v="ホリ　カズヤ"/>
    <s v="堀　一也"/>
    <n v="21761"/>
    <n v="999"/>
    <s v="ホリ　カズヤ"/>
    <s v="堀　一也"/>
    <m/>
    <m/>
    <d v="1957-08-26T00:00:00"/>
    <d v="1957-08-26T00:00:00"/>
    <x v="2"/>
    <s v="男"/>
    <x v="1"/>
    <n v="100"/>
    <n v="8780001"/>
    <s v="大字植木３２５３番地"/>
    <m/>
    <s v="大分県竹田市大字植木３２５３番地"/>
    <m/>
    <s v="堀　一也"/>
    <s v="   "/>
    <m/>
    <n v="0"/>
    <n v="0"/>
    <n v="2"/>
    <s v="世帯主"/>
    <n v="0"/>
    <s v="住登者"/>
    <n v="0"/>
    <n v="19890206"/>
    <n v="19890206"/>
    <x v="0"/>
    <m/>
    <m/>
    <m/>
    <m/>
    <x v="0"/>
    <x v="0"/>
    <x v="0"/>
    <n v="3"/>
    <x v="0"/>
    <n v="1"/>
    <s v=""/>
    <s v=""/>
    <s v=""/>
    <s v=""/>
    <s v=""/>
    <s v=""/>
    <x v="0"/>
    <s v=""/>
    <n v="1"/>
    <n v="1"/>
  </r>
  <r>
    <x v="52"/>
    <s v="長慶"/>
    <x v="1613"/>
    <s v="ユキノ　アキノリ"/>
    <s v="湯木野　昭則"/>
    <n v="22570"/>
    <n v="999"/>
    <s v="ユキノ　アキノリ"/>
    <s v="湯木野　昭則"/>
    <m/>
    <m/>
    <d v="1963-07-15T00:00:00"/>
    <d v="1963-07-15T00:00:00"/>
    <x v="56"/>
    <s v="男"/>
    <x v="1"/>
    <n v="100"/>
    <n v="8780001"/>
    <s v="大字植木２２２６番地１"/>
    <m/>
    <s v="大分県竹田市大字植木２２２６番地１"/>
    <m/>
    <s v="湯木野　昭則"/>
    <s v="   "/>
    <m/>
    <n v="0"/>
    <n v="0"/>
    <n v="2"/>
    <s v="世帯主"/>
    <n v="0"/>
    <s v="住登者"/>
    <n v="20230313"/>
    <n v="19900110"/>
    <n v="19900110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52"/>
    <s v="長慶"/>
    <x v="1613"/>
    <s v="ユキノ　アキノリ"/>
    <s v="湯木野　昭則"/>
    <n v="22571"/>
    <n v="999"/>
    <s v="ユキノ　ミユキ"/>
    <s v="湯木野　みゆき"/>
    <m/>
    <m/>
    <d v="1964-06-28T00:00:00"/>
    <d v="1964-06-28T00:00:00"/>
    <x v="57"/>
    <s v="女"/>
    <x v="0"/>
    <n v="100"/>
    <n v="8780001"/>
    <s v="大字植木２２２６番地１"/>
    <m/>
    <s v="大分県竹田市大字植木２２２６番地１"/>
    <m/>
    <s v="湯木野　昭則"/>
    <s v="   "/>
    <m/>
    <n v="0"/>
    <n v="0"/>
    <n v="12"/>
    <s v="妻"/>
    <n v="0"/>
    <s v="住登者"/>
    <n v="20230313"/>
    <n v="19900110"/>
    <n v="19900110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2"/>
    <s v="長慶"/>
    <x v="1615"/>
    <s v="ハシヅメ　フタコ"/>
    <s v="橋爪　二子"/>
    <n v="26838"/>
    <n v="999"/>
    <s v="ハシヅメ　フタコ"/>
    <s v="橋爪　二子"/>
    <m/>
    <m/>
    <d v="1955-04-27T00:00:00"/>
    <d v="1955-04-27T00:00:00"/>
    <x v="11"/>
    <s v="女"/>
    <x v="0"/>
    <n v="100"/>
    <n v="8780001"/>
    <s v="大字植木２０３２番地３"/>
    <m/>
    <s v="大分県竹田市大字植木２０３２番地３"/>
    <m/>
    <s v="橋爪　壽吉"/>
    <s v="   "/>
    <m/>
    <n v="0"/>
    <n v="0"/>
    <n v="2"/>
    <s v="世帯主"/>
    <n v="0"/>
    <s v="住登者"/>
    <n v="0"/>
    <n v="19960328"/>
    <n v="19960328"/>
    <x v="0"/>
    <m/>
    <m/>
    <m/>
    <m/>
    <x v="0"/>
    <x v="0"/>
    <x v="0"/>
    <n v="3"/>
    <x v="0"/>
    <n v="1"/>
    <s v=""/>
    <s v=""/>
    <s v=""/>
    <s v=""/>
    <s v=""/>
    <s v=""/>
    <x v="0"/>
    <s v=""/>
    <n v="1"/>
    <s v=""/>
  </r>
  <r>
    <x v="52"/>
    <s v="長慶"/>
    <x v="1615"/>
    <s v="ハシヅメ　フタコ"/>
    <s v="橋爪　二子"/>
    <n v="26840"/>
    <n v="999"/>
    <s v="ハシヅメ　ヒロユキ"/>
    <s v="橋爪　広幸"/>
    <m/>
    <m/>
    <d v="1987-08-13T00:00:00"/>
    <d v="1987-08-13T00:00:00"/>
    <x v="24"/>
    <s v="男"/>
    <x v="1"/>
    <n v="100"/>
    <n v="8780001"/>
    <s v="大字植木２０３２番地３"/>
    <m/>
    <s v="大分県竹田市大字植木２０３２番地３"/>
    <m/>
    <s v="橋爪　壽吉"/>
    <s v="   "/>
    <m/>
    <n v="0"/>
    <n v="0"/>
    <n v="20"/>
    <s v="子"/>
    <n v="0"/>
    <s v="住登者"/>
    <n v="0"/>
    <n v="20130401"/>
    <n v="20130401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2"/>
    <s v="長慶"/>
    <x v="1616"/>
    <s v="ハンダ　ユキオ"/>
    <s v="飯田　幸生"/>
    <n v="27192"/>
    <n v="999"/>
    <s v="ハンダ　ユキオ"/>
    <s v="飯田　幸生"/>
    <m/>
    <m/>
    <d v="1942-12-16T00:00:00"/>
    <d v="1942-12-16T00:00:00"/>
    <x v="48"/>
    <s v="男"/>
    <x v="1"/>
    <n v="100"/>
    <n v="8780001"/>
    <s v="大字植木２８６９番地１"/>
    <m/>
    <s v="大分県竹田市大字植木５０４０番地"/>
    <m/>
    <s v="飯田　幸生"/>
    <s v="   "/>
    <m/>
    <n v="0"/>
    <n v="0"/>
    <n v="2"/>
    <s v="世帯主"/>
    <n v="0"/>
    <s v="住登者"/>
    <n v="0"/>
    <n v="19960921"/>
    <n v="19960921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52"/>
    <s v="長慶"/>
    <x v="1616"/>
    <s v="ハンダ　ユキオ"/>
    <s v="飯田　幸生"/>
    <n v="27193"/>
    <n v="999"/>
    <s v="ハンダ　チヅコ"/>
    <s v="飯田　千津子"/>
    <m/>
    <m/>
    <d v="1948-06-01T00:00:00"/>
    <d v="1948-06-01T00:00:00"/>
    <x v="7"/>
    <s v="女"/>
    <x v="0"/>
    <n v="100"/>
    <n v="8780001"/>
    <s v="大字植木２８６９番地１"/>
    <m/>
    <s v="大分県竹田市大字植木５０４０番地"/>
    <m/>
    <s v="飯田　幸生"/>
    <s v="   "/>
    <m/>
    <n v="0"/>
    <n v="0"/>
    <n v="12"/>
    <s v="妻"/>
    <n v="0"/>
    <s v="住登者"/>
    <n v="0"/>
    <n v="19960921"/>
    <n v="19960921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52"/>
    <s v="長慶"/>
    <x v="1606"/>
    <s v="ハシヅメ　カネミツ"/>
    <s v="橋爪　金光"/>
    <n v="31214"/>
    <n v="999"/>
    <s v="ハシヅメ　ケサミ"/>
    <s v="橋爪　ケサミ"/>
    <m/>
    <m/>
    <d v="1949-09-10T00:00:00"/>
    <d v="1949-09-10T00:00:00"/>
    <x v="15"/>
    <s v="女"/>
    <x v="0"/>
    <n v="100"/>
    <n v="8780001"/>
    <s v="大字植木２６１２番地"/>
    <m/>
    <s v="大分県竹田市大字植木２６１２番地"/>
    <m/>
    <s v="橋爪　金光"/>
    <s v="   "/>
    <m/>
    <n v="0"/>
    <n v="0"/>
    <n v="12"/>
    <s v="妻"/>
    <n v="0"/>
    <s v="住登者"/>
    <n v="0"/>
    <n v="20040316"/>
    <n v="20040316"/>
    <x v="0"/>
    <m/>
    <m/>
    <m/>
    <m/>
    <x v="0"/>
    <x v="0"/>
    <x v="0"/>
    <n v="3"/>
    <x v="1"/>
    <n v="1"/>
    <n v="1"/>
    <s v=""/>
    <s v=""/>
    <s v=""/>
    <s v=""/>
    <s v=""/>
    <x v="0"/>
    <s v=""/>
    <n v="1"/>
    <n v="1"/>
  </r>
  <r>
    <x v="52"/>
    <s v="長慶"/>
    <x v="1617"/>
    <s v="オオツカ　アキハル"/>
    <s v="大塚　明治"/>
    <n v="39000181"/>
    <n v="999"/>
    <s v="オオツカ　アキハル"/>
    <s v="大塚　明治"/>
    <m/>
    <m/>
    <d v="1966-10-26T00:00:00"/>
    <d v="1966-10-26T00:00:00"/>
    <x v="55"/>
    <s v="男"/>
    <x v="1"/>
    <n v="100"/>
    <n v="8780001"/>
    <s v="大字植木２２９０番地"/>
    <m/>
    <s v="大分県竹田市直入町大字長湯１５８２番地２"/>
    <m/>
    <s v="大塚　保"/>
    <s v="   "/>
    <m/>
    <n v="0"/>
    <n v="0"/>
    <n v="2"/>
    <s v="世帯主"/>
    <n v="0"/>
    <s v="住登者"/>
    <n v="0"/>
    <n v="19981214"/>
    <n v="2017073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2"/>
    <s v="長慶"/>
    <x v="1618"/>
    <s v="ウチダ　ジュンコ"/>
    <s v="内田　順子"/>
    <n v="40002122"/>
    <n v="999"/>
    <s v="ウチダ　ジュンコ"/>
    <s v="内田　順子"/>
    <m/>
    <m/>
    <d v="1948-01-26T00:00:00"/>
    <d v="1948-01-26T00:00:00"/>
    <x v="7"/>
    <s v="女"/>
    <x v="0"/>
    <n v="100"/>
    <n v="8780001"/>
    <s v="大字植木３１４８番地"/>
    <m/>
    <s v="大分県竹田市大字植木３１４８番地"/>
    <m/>
    <s v="内田　勝義"/>
    <s v="   "/>
    <m/>
    <n v="0"/>
    <n v="0"/>
    <n v="2"/>
    <s v="世帯主"/>
    <n v="0"/>
    <s v="住登者"/>
    <n v="0"/>
    <n v="20161125"/>
    <n v="20161125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52"/>
    <s v="長慶"/>
    <x v="1619"/>
    <s v="フルショウ　トヨコ"/>
    <s v="古庄　豊子"/>
    <n v="40002415"/>
    <n v="999"/>
    <s v="フルショウ　トヨコ"/>
    <s v="古庄　豊子"/>
    <m/>
    <m/>
    <d v="1948-09-13T00:00:00"/>
    <d v="1948-09-13T00:00:00"/>
    <x v="32"/>
    <s v="女"/>
    <x v="0"/>
    <n v="100"/>
    <n v="8780001"/>
    <s v="大字植木２６５７番地"/>
    <m/>
    <s v="大分県竹田市大字植木２６５７番地"/>
    <m/>
    <s v="古庄　ムラコ"/>
    <s v="   "/>
    <m/>
    <n v="0"/>
    <n v="0"/>
    <n v="2"/>
    <s v="世帯主"/>
    <n v="0"/>
    <s v="住登者"/>
    <n v="0"/>
    <n v="20090415"/>
    <n v="20090415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52"/>
    <s v="長慶"/>
    <x v="1620"/>
    <s v="ワタナベ　ヒサヤ"/>
    <s v="渡辺　久哉"/>
    <n v="40004764"/>
    <n v="999"/>
    <s v="ワタナベ　ヒサヤ"/>
    <s v="渡辺　久哉"/>
    <m/>
    <m/>
    <d v="1963-07-12T00:00:00"/>
    <d v="1963-07-12T00:00:00"/>
    <x v="56"/>
    <s v="男"/>
    <x v="1"/>
    <n v="100"/>
    <n v="8780001"/>
    <s v="大字植木２９００番地１"/>
    <m/>
    <s v="東京都北区豊島１丁目３５番"/>
    <m/>
    <s v="渡辺　久哉"/>
    <s v="   "/>
    <m/>
    <n v="0"/>
    <n v="0"/>
    <n v="2"/>
    <s v="世帯主"/>
    <n v="0"/>
    <s v="住登者"/>
    <n v="20210401"/>
    <n v="20131105"/>
    <n v="20210401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52"/>
    <s v="長慶"/>
    <x v="1620"/>
    <s v="ワタナベ　ヒサヤ"/>
    <s v="渡辺　久哉"/>
    <n v="40005088"/>
    <n v="999"/>
    <s v="ワタナベ　エミコ"/>
    <s v="渡辺　恵美子"/>
    <m/>
    <m/>
    <d v="1962-04-08T00:00:00"/>
    <d v="1962-04-08T00:00:00"/>
    <x v="82"/>
    <s v="女"/>
    <x v="0"/>
    <n v="100"/>
    <n v="8780001"/>
    <s v="大字植木２９００番地１"/>
    <m/>
    <s v="東京都北区豊島１丁目３５番"/>
    <m/>
    <s v="渡辺　久哉"/>
    <s v="   "/>
    <m/>
    <n v="0"/>
    <n v="0"/>
    <n v="12"/>
    <s v="妻"/>
    <n v="0"/>
    <s v="住登者"/>
    <n v="20210401"/>
    <n v="20210401"/>
    <n v="20210401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2"/>
    <s v="長慶"/>
    <x v="1621"/>
    <s v="タカハシ　タカトモ"/>
    <s v="髙橋　貴朝"/>
    <n v="40012591"/>
    <n v="999"/>
    <s v="タカハシ　タカトモ"/>
    <s v="髙橋　貴朝"/>
    <m/>
    <m/>
    <d v="1976-01-27T00:00:00"/>
    <d v="1976-01-27T00:00:00"/>
    <x v="17"/>
    <s v="男"/>
    <x v="1"/>
    <n v="100"/>
    <n v="8780001"/>
    <s v="大字植木３３６６番地"/>
    <m/>
    <s v="東京都羽村市川崎二丁目４番"/>
    <m/>
    <s v="髙橋　貴朝"/>
    <s v="   "/>
    <m/>
    <n v="0"/>
    <n v="0"/>
    <n v="2"/>
    <s v="世帯主"/>
    <n v="0"/>
    <s v="住登者"/>
    <n v="20211201"/>
    <n v="20211201"/>
    <n v="20211201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2"/>
    <s v="長慶"/>
    <x v="1616"/>
    <s v="ハンダ　ユキオ"/>
    <s v="飯田　幸生"/>
    <n v="40024115"/>
    <n v="999"/>
    <s v="ハンダ　キイチロウ"/>
    <s v="飯田　喜一朗"/>
    <m/>
    <m/>
    <d v="2004-06-23T00:00:00"/>
    <d v="2004-06-23T00:00:00"/>
    <x v="22"/>
    <s v="男"/>
    <x v="1"/>
    <n v="100"/>
    <n v="8780001"/>
    <s v="大字植木２８６９番地１"/>
    <m/>
    <s v="千葉県船橋市印内２丁目１番"/>
    <m/>
    <s v="飯田　昭二"/>
    <s v="   "/>
    <m/>
    <n v="0"/>
    <n v="0"/>
    <n v="2020"/>
    <s v="子の子"/>
    <n v="0"/>
    <s v="住登者"/>
    <n v="20240516"/>
    <n v="20240507"/>
    <n v="20240507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3"/>
    <s v="橋宇津"/>
    <x v="1622"/>
    <s v="ナガタ　シンイチ"/>
    <s v="永田　新一"/>
    <n v="570"/>
    <n v="999"/>
    <s v="ナガタ　シンイチ"/>
    <s v="永田　新一"/>
    <m/>
    <m/>
    <d v="1947-06-14T00:00:00"/>
    <d v="1947-06-14T00:00:00"/>
    <x v="33"/>
    <s v="男"/>
    <x v="1"/>
    <n v="100"/>
    <n v="8780001"/>
    <s v="大字植木４４６０番地１"/>
    <m/>
    <s v="大分県竹田市大字植木４４６０番地１"/>
    <m/>
    <s v="永田　新一"/>
    <s v="   "/>
    <m/>
    <n v="0"/>
    <n v="0"/>
    <n v="2"/>
    <s v="世帯主"/>
    <n v="0"/>
    <s v="住登者"/>
    <n v="0"/>
    <n v="19470614"/>
    <n v="20140205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53"/>
    <s v="橋宇津"/>
    <x v="1622"/>
    <s v="ナガタ　シンイチ"/>
    <s v="永田　新一"/>
    <n v="571"/>
    <n v="999"/>
    <s v="ナガタ　ヒロコ"/>
    <s v="永田　弘子"/>
    <m/>
    <m/>
    <d v="1953-05-09T00:00:00"/>
    <d v="1953-05-09T00:00:00"/>
    <x v="13"/>
    <s v="女"/>
    <x v="0"/>
    <n v="100"/>
    <n v="8780001"/>
    <s v="大字植木４４６０番地１"/>
    <m/>
    <s v="大分県竹田市大字植木４４６０番地１"/>
    <m/>
    <s v="永田　新一"/>
    <s v="   "/>
    <m/>
    <n v="0"/>
    <n v="0"/>
    <n v="12"/>
    <s v="妻"/>
    <n v="0"/>
    <s v="住登者"/>
    <n v="0"/>
    <n v="19530509"/>
    <n v="20140205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53"/>
    <s v="橋宇津"/>
    <x v="1623"/>
    <s v="ウチダ　タケシ"/>
    <s v="内田　武士"/>
    <n v="6472"/>
    <n v="999"/>
    <s v="ウチダ　ケイコ"/>
    <s v="内田　慶子"/>
    <m/>
    <m/>
    <d v="1936-04-04T00:00:00"/>
    <d v="1936-04-04T00:00:00"/>
    <x v="36"/>
    <s v="女"/>
    <x v="0"/>
    <n v="100"/>
    <n v="8780001"/>
    <s v="大字植木４４３０番地"/>
    <m/>
    <s v="大分県竹田市大字植木４４３０番地"/>
    <m/>
    <s v="内田　敏男"/>
    <s v="   "/>
    <m/>
    <n v="0"/>
    <n v="0"/>
    <n v="52"/>
    <s v="母"/>
    <n v="0"/>
    <s v="住登者"/>
    <n v="0"/>
    <n v="19570920"/>
    <n v="19570930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53"/>
    <s v="橋宇津"/>
    <x v="1623"/>
    <s v="ウチダ　タケシ"/>
    <s v="内田　武士"/>
    <n v="6473"/>
    <n v="999"/>
    <s v="ウチダ　タケシ"/>
    <s v="内田　武士"/>
    <m/>
    <m/>
    <d v="1958-11-15T00:00:00"/>
    <d v="1958-11-15T00:00:00"/>
    <x v="42"/>
    <s v="男"/>
    <x v="1"/>
    <n v="100"/>
    <n v="8780001"/>
    <s v="大字植木４４３０番地"/>
    <m/>
    <s v="大分県竹田市大字植木４４３０番地"/>
    <m/>
    <s v="内田　武士"/>
    <s v="   "/>
    <m/>
    <n v="0"/>
    <n v="0"/>
    <n v="2"/>
    <s v="世帯主"/>
    <n v="0"/>
    <s v="住登者"/>
    <n v="0"/>
    <n v="19800201"/>
    <n v="19800201"/>
    <x v="0"/>
    <m/>
    <m/>
    <m/>
    <m/>
    <x v="0"/>
    <x v="0"/>
    <x v="0"/>
    <n v="3"/>
    <x v="0"/>
    <n v="1"/>
    <s v=""/>
    <s v=""/>
    <s v=""/>
    <s v=""/>
    <s v=""/>
    <s v=""/>
    <x v="0"/>
    <s v=""/>
    <n v="1"/>
    <s v=""/>
  </r>
  <r>
    <x v="53"/>
    <s v="橋宇津"/>
    <x v="1624"/>
    <s v="オハラ　エイジ"/>
    <s v="小　英治"/>
    <n v="6479"/>
    <n v="999"/>
    <s v="オハラ　エイジ"/>
    <s v="小　英治"/>
    <m/>
    <m/>
    <d v="1944-02-16T00:00:00"/>
    <d v="1944-02-16T00:00:00"/>
    <x v="34"/>
    <s v="男"/>
    <x v="1"/>
    <n v="100"/>
    <n v="8780001"/>
    <s v="大字植木４７５５番地"/>
    <m/>
    <s v="大分県竹田市大字植木４７５５番地"/>
    <m/>
    <s v="小　英治"/>
    <s v="   "/>
    <m/>
    <n v="0"/>
    <n v="0"/>
    <n v="2"/>
    <s v="世帯主"/>
    <n v="0"/>
    <s v="住登者"/>
    <n v="0"/>
    <n v="19440216"/>
    <n v="19760926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53"/>
    <s v="橋宇津"/>
    <x v="1625"/>
    <s v="オハラ　フミエ"/>
    <s v="小　文江"/>
    <n v="6486"/>
    <n v="999"/>
    <s v="オハラ　フミエ"/>
    <s v="小　文江"/>
    <m/>
    <m/>
    <d v="1930-04-22T00:00:00"/>
    <d v="1930-04-22T00:00:00"/>
    <x v="37"/>
    <s v="女"/>
    <x v="0"/>
    <n v="100"/>
    <n v="8780001"/>
    <s v="大字植木４６５５番地"/>
    <m/>
    <s v="大分県竹田市大字植木４６５５番地"/>
    <m/>
    <s v="小　光義"/>
    <s v="   "/>
    <m/>
    <n v="0"/>
    <n v="0"/>
    <n v="2"/>
    <s v="世帯主"/>
    <n v="0"/>
    <s v="住登者"/>
    <n v="0"/>
    <n v="19500422"/>
    <n v="19530220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53"/>
    <s v="橋宇津"/>
    <x v="1626"/>
    <s v="オオグチ　シホミ"/>
    <s v="大口　志保美"/>
    <n v="6491"/>
    <n v="999"/>
    <s v="オオグチ　シホミ"/>
    <s v="大口　志保美"/>
    <m/>
    <m/>
    <d v="1949-04-07T00:00:00"/>
    <d v="1949-04-07T00:00:00"/>
    <x v="32"/>
    <s v="男"/>
    <x v="1"/>
    <n v="100"/>
    <n v="8780001"/>
    <s v="大字植木４４７０番地３"/>
    <m/>
    <s v="大分県竹田市大字植木４４８２番地"/>
    <m/>
    <s v="大口　志保美"/>
    <s v="   "/>
    <m/>
    <n v="0"/>
    <n v="0"/>
    <n v="2"/>
    <s v="世帯主"/>
    <n v="0"/>
    <s v="住登者"/>
    <n v="0"/>
    <n v="19730222"/>
    <n v="19840302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53"/>
    <s v="橋宇津"/>
    <x v="1626"/>
    <s v="オオグチ　シホミ"/>
    <s v="大口　志保美"/>
    <n v="6492"/>
    <n v="999"/>
    <s v="オオグチ　ハツヨ"/>
    <s v="大口　代"/>
    <m/>
    <m/>
    <d v="1954-01-05T00:00:00"/>
    <d v="1954-01-05T00:00:00"/>
    <x v="38"/>
    <s v="女"/>
    <x v="0"/>
    <n v="100"/>
    <n v="8780001"/>
    <s v="大字植木４４７０番地３"/>
    <m/>
    <s v="大分県竹田市大字植木４４８２番地"/>
    <m/>
    <s v="大口　志保美"/>
    <s v="   "/>
    <m/>
    <n v="0"/>
    <n v="0"/>
    <n v="12"/>
    <s v="妻"/>
    <n v="0"/>
    <s v="住登者"/>
    <n v="0"/>
    <n v="19761210"/>
    <n v="19840302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53"/>
    <s v="橋宇津"/>
    <x v="1627"/>
    <s v="オオグチ　アキコ"/>
    <s v="大口　アキコ"/>
    <n v="6497"/>
    <n v="999"/>
    <s v="オオグチ　アキコ"/>
    <s v="大口　アキコ"/>
    <m/>
    <m/>
    <d v="1937-05-28T00:00:00"/>
    <d v="1937-05-28T00:00:00"/>
    <x v="12"/>
    <s v="女"/>
    <x v="0"/>
    <n v="100"/>
    <n v="8780001"/>
    <s v="大字植木３９２２番地"/>
    <m/>
    <s v="大分県竹田市大字植木３９２２番地"/>
    <m/>
    <s v="大口　和昭"/>
    <s v="   "/>
    <m/>
    <n v="0"/>
    <n v="0"/>
    <n v="2"/>
    <s v="世帯主"/>
    <n v="0"/>
    <s v="住登者"/>
    <n v="0"/>
    <n v="19370528"/>
    <n v="19600726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53"/>
    <s v="橋宇津"/>
    <x v="1628"/>
    <s v="オオツカ　タミコ"/>
    <s v="大塚　多美子"/>
    <n v="6501"/>
    <n v="999"/>
    <s v="オオツカ　タミコ"/>
    <s v="大塚　多美子"/>
    <m/>
    <m/>
    <d v="1951-09-01T00:00:00"/>
    <d v="1951-09-01T00:00:00"/>
    <x v="41"/>
    <s v="女"/>
    <x v="0"/>
    <n v="100"/>
    <n v="8780001"/>
    <s v="大字植木４７４３番地２"/>
    <m/>
    <s v="大分県竹田市大字植木４７４３番地１"/>
    <m/>
    <s v="大塚　秋夫"/>
    <s v="   "/>
    <m/>
    <n v="0"/>
    <n v="0"/>
    <n v="2"/>
    <s v="世帯主"/>
    <n v="0"/>
    <s v="住登者"/>
    <n v="0"/>
    <n v="19510901"/>
    <n v="19510901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53"/>
    <s v="橋宇津"/>
    <x v="1628"/>
    <s v="オオツカ　タミコ"/>
    <s v="大塚　多美子"/>
    <n v="6503"/>
    <n v="999"/>
    <s v="オオツカ　ヒロミ"/>
    <s v="大塚　裕美"/>
    <m/>
    <m/>
    <d v="1981-02-08T00:00:00"/>
    <d v="1981-02-08T00:00:00"/>
    <x v="68"/>
    <s v="女"/>
    <x v="0"/>
    <n v="100"/>
    <n v="8780001"/>
    <s v="大字植木４７４３番地２"/>
    <m/>
    <s v="大分県竹田市大字植木４７４３番地１"/>
    <m/>
    <s v="大塚　文明"/>
    <s v="   "/>
    <m/>
    <n v="0"/>
    <n v="0"/>
    <n v="20"/>
    <s v="子"/>
    <n v="0"/>
    <s v="住登者"/>
    <n v="0"/>
    <n v="19810208"/>
    <n v="19810208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3"/>
    <s v="橋宇津"/>
    <x v="1629"/>
    <s v="オオツカ　トシヒロ"/>
    <s v="大塚　俊裕"/>
    <n v="6505"/>
    <n v="999"/>
    <s v="オオツカ　トシヒロ"/>
    <s v="大塚　俊裕"/>
    <m/>
    <m/>
    <d v="1956-03-09T00:00:00"/>
    <d v="1956-03-09T00:00:00"/>
    <x v="1"/>
    <s v="男"/>
    <x v="1"/>
    <n v="100"/>
    <n v="8780001"/>
    <s v="大字植木４７６１番地"/>
    <m/>
    <s v="大分県竹田市大字植木４７６１番地"/>
    <m/>
    <s v="大塚　俊裕"/>
    <s v="   "/>
    <m/>
    <n v="0"/>
    <n v="0"/>
    <n v="2"/>
    <s v="世帯主"/>
    <n v="0"/>
    <s v="住登者"/>
    <n v="0"/>
    <n v="19780328"/>
    <n v="19780328"/>
    <x v="0"/>
    <m/>
    <m/>
    <m/>
    <m/>
    <x v="0"/>
    <x v="0"/>
    <x v="0"/>
    <n v="3"/>
    <x v="0"/>
    <n v="1"/>
    <s v=""/>
    <s v=""/>
    <s v=""/>
    <s v=""/>
    <s v=""/>
    <s v=""/>
    <x v="0"/>
    <s v=""/>
    <n v="1"/>
    <s v=""/>
  </r>
  <r>
    <x v="53"/>
    <s v="橋宇津"/>
    <x v="1629"/>
    <s v="オオツカ　トシヒロ"/>
    <s v="大塚　俊裕"/>
    <n v="6506"/>
    <n v="999"/>
    <s v="オオツカ　サチコ"/>
    <s v="大塚　幸子"/>
    <m/>
    <m/>
    <d v="1956-06-09T00:00:00"/>
    <d v="1956-06-09T00:00:00"/>
    <x v="1"/>
    <s v="女"/>
    <x v="0"/>
    <n v="100"/>
    <n v="8780001"/>
    <s v="大字植木４７６１番地"/>
    <m/>
    <s v="大分県竹田市大字植木４７６１番地"/>
    <m/>
    <s v="大塚　俊裕"/>
    <s v="   "/>
    <m/>
    <n v="0"/>
    <n v="0"/>
    <n v="12"/>
    <s v="妻"/>
    <n v="0"/>
    <s v="住登者"/>
    <n v="0"/>
    <n v="19560609"/>
    <n v="19830124"/>
    <x v="0"/>
    <m/>
    <m/>
    <m/>
    <m/>
    <x v="0"/>
    <x v="0"/>
    <x v="0"/>
    <n v="3"/>
    <x v="1"/>
    <n v="1"/>
    <s v=""/>
    <s v=""/>
    <s v=""/>
    <s v=""/>
    <s v=""/>
    <s v=""/>
    <x v="0"/>
    <s v=""/>
    <n v="1"/>
    <s v=""/>
  </r>
  <r>
    <x v="53"/>
    <s v="橋宇津"/>
    <x v="1630"/>
    <s v="クラハラ　セイジ"/>
    <s v="倉原　誠二"/>
    <n v="6516"/>
    <n v="999"/>
    <s v="クラハラ　セイジ"/>
    <s v="倉原　誠二"/>
    <m/>
    <m/>
    <d v="1940-05-04T00:00:00"/>
    <d v="1940-05-04T00:00:00"/>
    <x v="5"/>
    <s v="男"/>
    <x v="1"/>
    <n v="100"/>
    <n v="8780001"/>
    <s v="大字植木４１７２番地"/>
    <m/>
    <s v="大分県竹田市大字植木４１７２番地"/>
    <m/>
    <s v="倉原　誠二"/>
    <s v="   "/>
    <m/>
    <n v="0"/>
    <n v="0"/>
    <n v="2"/>
    <s v="世帯主"/>
    <n v="0"/>
    <s v="住登者"/>
    <n v="0"/>
    <n v="19400504"/>
    <n v="19710927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53"/>
    <s v="橋宇津"/>
    <x v="1630"/>
    <s v="クラハラ　セイジ"/>
    <s v="倉原　誠二"/>
    <n v="6517"/>
    <n v="999"/>
    <s v="クラハラ　ミナコ"/>
    <s v="倉原　ミナ子"/>
    <m/>
    <m/>
    <d v="1942-07-26T00:00:00"/>
    <d v="1942-07-26T00:00:00"/>
    <x v="9"/>
    <s v="女"/>
    <x v="0"/>
    <n v="100"/>
    <n v="8780001"/>
    <s v="大字植木４１７２番地"/>
    <m/>
    <s v="大分県竹田市大字植木４１７２番地"/>
    <m/>
    <s v="倉原　誠二"/>
    <s v="   "/>
    <m/>
    <n v="0"/>
    <n v="0"/>
    <n v="12"/>
    <s v="妻"/>
    <n v="0"/>
    <s v="住登者"/>
    <n v="0"/>
    <n v="19651001"/>
    <n v="19710927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53"/>
    <s v="橋宇津"/>
    <x v="1631"/>
    <s v="クロダ　トシヒデ"/>
    <s v="黒田　利英"/>
    <n v="6526"/>
    <n v="999"/>
    <s v="クロダ　ツイコ"/>
    <s v="黒田　ツイ子"/>
    <m/>
    <m/>
    <d v="1937-01-21T00:00:00"/>
    <d v="1937-01-21T00:00:00"/>
    <x v="12"/>
    <s v="女"/>
    <x v="0"/>
    <n v="100"/>
    <n v="8780001"/>
    <s v="大字植木４４７６番地"/>
    <m/>
    <s v="大分県竹田市大字植木４４７６番地"/>
    <m/>
    <s v="黒田　喜敬"/>
    <s v="   "/>
    <m/>
    <n v="0"/>
    <n v="0"/>
    <n v="52"/>
    <s v="母"/>
    <n v="0"/>
    <s v="住登者"/>
    <n v="0"/>
    <n v="19370121"/>
    <n v="19610724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53"/>
    <s v="橋宇津"/>
    <x v="1631"/>
    <s v="クロダ　トシヒデ"/>
    <s v="黒田　利英"/>
    <n v="6527"/>
    <n v="999"/>
    <s v="クロダ　トシヒデ"/>
    <s v="黒田　利英"/>
    <m/>
    <m/>
    <d v="1963-07-01T00:00:00"/>
    <d v="1963-07-01T00:00:00"/>
    <x v="56"/>
    <s v="男"/>
    <x v="1"/>
    <n v="100"/>
    <n v="8780001"/>
    <s v="大字植木４４７６番地"/>
    <m/>
    <s v="大分県竹田市大字植木４４７６番地"/>
    <m/>
    <s v="黒田　利英"/>
    <s v="   "/>
    <m/>
    <n v="0"/>
    <n v="0"/>
    <n v="2"/>
    <s v="世帯主"/>
    <n v="0"/>
    <s v="住登者"/>
    <n v="0"/>
    <n v="19850705"/>
    <n v="19850705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53"/>
    <s v="橋宇津"/>
    <x v="1632"/>
    <s v="コダマ　マサミ"/>
    <s v="児玉　正已"/>
    <n v="6529"/>
    <n v="999"/>
    <s v="コダマ　マサミ"/>
    <s v="児玉　正已"/>
    <m/>
    <m/>
    <d v="1934-08-27T00:00:00"/>
    <d v="1934-08-27T00:00:00"/>
    <x v="8"/>
    <s v="男"/>
    <x v="1"/>
    <n v="100"/>
    <n v="8780001"/>
    <s v="大字植木３５１２番地"/>
    <m/>
    <s v="大分県竹田市大字植木３５１２番地"/>
    <m/>
    <s v="児玉　正已"/>
    <s v="   "/>
    <m/>
    <n v="0"/>
    <n v="0"/>
    <n v="2"/>
    <s v="世帯主"/>
    <n v="0"/>
    <s v="住登者"/>
    <n v="0"/>
    <n v="19340827"/>
    <n v="19340827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53"/>
    <s v="橋宇津"/>
    <x v="1632"/>
    <s v="コダマ　マサミ"/>
    <s v="児玉　正已"/>
    <n v="6530"/>
    <n v="999"/>
    <s v="コダマ　ハマコ"/>
    <s v="児玉　濱子"/>
    <m/>
    <m/>
    <d v="1936-04-20T00:00:00"/>
    <d v="1936-04-20T00:00:00"/>
    <x v="36"/>
    <s v="女"/>
    <x v="0"/>
    <n v="100"/>
    <n v="8780001"/>
    <s v="大字植木３５１２番地"/>
    <m/>
    <s v="大分県竹田市大字植木３５１２番地"/>
    <m/>
    <s v="児玉　正已"/>
    <s v="   "/>
    <m/>
    <n v="0"/>
    <n v="0"/>
    <n v="12"/>
    <s v="妻"/>
    <n v="0"/>
    <s v="住登者"/>
    <n v="0"/>
    <n v="19600625"/>
    <n v="19600625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53"/>
    <s v="橋宇津"/>
    <x v="1633"/>
    <s v="コダマ　カツユキ"/>
    <s v="児玉　克之"/>
    <n v="6534"/>
    <n v="999"/>
    <s v="コダマ　カツユキ"/>
    <s v="児玉　克之"/>
    <m/>
    <m/>
    <d v="1943-02-06T00:00:00"/>
    <d v="1943-02-06T00:00:00"/>
    <x v="48"/>
    <s v="男"/>
    <x v="1"/>
    <n v="100"/>
    <n v="8780001"/>
    <s v="大字植木３７５１番地"/>
    <m/>
    <s v="大分県竹田市大字植木３７５１番地"/>
    <m/>
    <s v="児玉　克之"/>
    <s v="   "/>
    <m/>
    <n v="0"/>
    <n v="0"/>
    <n v="2"/>
    <s v="世帯主"/>
    <n v="0"/>
    <s v="住登者"/>
    <n v="0"/>
    <n v="19430206"/>
    <n v="19430206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53"/>
    <s v="橋宇津"/>
    <x v="1633"/>
    <s v="コダマ　カツユキ"/>
    <s v="児玉　克之"/>
    <n v="6535"/>
    <n v="999"/>
    <s v="コダマ　エイコ"/>
    <s v="児玉　英子"/>
    <m/>
    <m/>
    <d v="1948-02-28T00:00:00"/>
    <d v="1948-02-28T00:00:00"/>
    <x v="7"/>
    <s v="女"/>
    <x v="0"/>
    <n v="100"/>
    <n v="8780001"/>
    <s v="大字植木３７５１番地"/>
    <m/>
    <s v="大分県竹田市大字植木３７５１番地"/>
    <m/>
    <s v="児玉　克之"/>
    <s v="   "/>
    <m/>
    <n v="0"/>
    <n v="0"/>
    <n v="12"/>
    <s v="妻"/>
    <n v="0"/>
    <s v="住登者"/>
    <n v="0"/>
    <n v="19480228"/>
    <n v="19690417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53"/>
    <s v="橋宇津"/>
    <x v="1634"/>
    <s v="コダマ　ジュンイチ"/>
    <s v="児玉　淳一"/>
    <n v="6542"/>
    <n v="999"/>
    <s v="コダマ　ジュンイチ"/>
    <s v="児玉　淳一"/>
    <m/>
    <m/>
    <d v="1952-11-24T00:00:00"/>
    <d v="1952-11-24T00:00:00"/>
    <x v="13"/>
    <s v="男"/>
    <x v="1"/>
    <n v="100"/>
    <n v="8780001"/>
    <s v="大字植木３５４１番地"/>
    <m/>
    <s v="大分県竹田市大字植木３５４１番地"/>
    <m/>
    <s v="児玉　淳一"/>
    <s v="   "/>
    <m/>
    <n v="0"/>
    <n v="0"/>
    <n v="2"/>
    <s v="世帯主"/>
    <n v="0"/>
    <s v="住登者"/>
    <n v="0"/>
    <n v="19681223"/>
    <n v="19820509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53"/>
    <s v="橋宇津"/>
    <x v="1634"/>
    <s v="コダマ　ジュンイチ"/>
    <s v="児玉　淳一"/>
    <n v="6543"/>
    <n v="999"/>
    <s v="コダマ　ミエコ"/>
    <s v="児玉　美枝子"/>
    <m/>
    <m/>
    <d v="1956-12-17T00:00:00"/>
    <d v="1956-12-17T00:00:00"/>
    <x v="52"/>
    <s v="女"/>
    <x v="0"/>
    <n v="100"/>
    <n v="8780001"/>
    <s v="大字植木３５４１番地"/>
    <m/>
    <s v="大分県竹田市大字植木３５４１番地"/>
    <m/>
    <s v="児玉　淳一"/>
    <s v="   "/>
    <m/>
    <n v="0"/>
    <n v="0"/>
    <n v="12"/>
    <s v="妻"/>
    <n v="0"/>
    <s v="住登者"/>
    <n v="0"/>
    <n v="19620501"/>
    <n v="19820509"/>
    <x v="0"/>
    <m/>
    <m/>
    <m/>
    <m/>
    <x v="0"/>
    <x v="0"/>
    <x v="0"/>
    <n v="3"/>
    <x v="1"/>
    <n v="1"/>
    <s v=""/>
    <s v=""/>
    <s v=""/>
    <s v=""/>
    <s v=""/>
    <s v=""/>
    <x v="0"/>
    <s v=""/>
    <n v="1"/>
    <s v=""/>
  </r>
  <r>
    <x v="53"/>
    <s v="橋宇津"/>
    <x v="1634"/>
    <s v="コダマ　ジュンイチ"/>
    <s v="児玉　淳一"/>
    <n v="6545"/>
    <n v="999"/>
    <s v="コダマ　ナオキ"/>
    <s v="児玉　直樹"/>
    <m/>
    <m/>
    <d v="1984-11-24T00:00:00"/>
    <d v="1984-11-24T00:00:00"/>
    <x v="16"/>
    <s v="男"/>
    <x v="1"/>
    <n v="100"/>
    <n v="8780001"/>
    <s v="大字植木３５４１番地"/>
    <m/>
    <s v="大分県竹田市大字植木３５４１番地"/>
    <m/>
    <s v="児玉　淳一"/>
    <s v="   "/>
    <m/>
    <n v="0"/>
    <n v="0"/>
    <n v="20"/>
    <s v="子"/>
    <n v="0"/>
    <s v="住登者"/>
    <n v="0"/>
    <n v="19841124"/>
    <n v="19841124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3"/>
    <s v="橋宇津"/>
    <x v="1635"/>
    <s v="コダマ　ヨシコ"/>
    <s v="児玉　佳子"/>
    <n v="6547"/>
    <n v="999"/>
    <s v="コダマ　ヨシコ"/>
    <s v="児玉　佳子"/>
    <m/>
    <m/>
    <d v="1944-12-23T00:00:00"/>
    <d v="1944-12-23T00:00:00"/>
    <x v="4"/>
    <s v="女"/>
    <x v="0"/>
    <n v="100"/>
    <n v="8780001"/>
    <s v="大字植木３５３４番地"/>
    <m/>
    <s v="大分県竹田市大字植木３５３４番地"/>
    <m/>
    <s v="児玉　和利"/>
    <s v="   "/>
    <m/>
    <n v="0"/>
    <n v="0"/>
    <n v="2"/>
    <s v="世帯主"/>
    <n v="0"/>
    <s v="住登者"/>
    <n v="20230426"/>
    <n v="19660316"/>
    <n v="19660316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53"/>
    <s v="橋宇津"/>
    <x v="1636"/>
    <s v="ハラダ　ミチヨ"/>
    <s v="原田　美千代"/>
    <n v="6561"/>
    <n v="999"/>
    <s v="ハラダ　ミチヨ"/>
    <s v="原田　美千代"/>
    <m/>
    <m/>
    <d v="1958-10-14T00:00:00"/>
    <d v="1958-10-14T00:00:00"/>
    <x v="42"/>
    <s v="女"/>
    <x v="0"/>
    <n v="100"/>
    <n v="8780001"/>
    <s v="大字植木４３６６番地"/>
    <m/>
    <s v="大分県竹田市大字植木４３６６番地"/>
    <m/>
    <s v="原田　美千代"/>
    <s v="   "/>
    <m/>
    <n v="0"/>
    <n v="0"/>
    <n v="2"/>
    <s v="世帯主"/>
    <n v="0"/>
    <s v="住登者"/>
    <n v="0"/>
    <n v="19801227"/>
    <n v="19840801"/>
    <x v="0"/>
    <m/>
    <m/>
    <m/>
    <m/>
    <x v="0"/>
    <x v="0"/>
    <x v="0"/>
    <n v="3"/>
    <x v="0"/>
    <n v="1"/>
    <s v=""/>
    <s v=""/>
    <s v=""/>
    <s v=""/>
    <s v=""/>
    <s v=""/>
    <x v="0"/>
    <s v=""/>
    <n v="1"/>
    <n v="1"/>
  </r>
  <r>
    <x v="53"/>
    <s v="橋宇津"/>
    <x v="1637"/>
    <s v="ハラダ　エイジ"/>
    <s v="田　英治"/>
    <n v="6566"/>
    <n v="999"/>
    <s v="ハラダ　エイジ"/>
    <s v="田　英治"/>
    <m/>
    <m/>
    <d v="1969-02-28T00:00:00"/>
    <d v="1969-02-28T00:00:00"/>
    <x v="62"/>
    <s v="男"/>
    <x v="1"/>
    <n v="100"/>
    <n v="8780001"/>
    <s v="大字植木４３６７番地"/>
    <m/>
    <s v="大分県竹田市大字植木４３６７番地"/>
    <m/>
    <s v="田　公明"/>
    <s v="   "/>
    <m/>
    <n v="0"/>
    <n v="0"/>
    <n v="2"/>
    <s v="世帯主"/>
    <n v="0"/>
    <s v="住登者"/>
    <n v="20240219"/>
    <n v="19690228"/>
    <n v="19690228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3"/>
    <s v="橋宇津"/>
    <x v="1636"/>
    <s v="ハラダ　ミチヨ"/>
    <s v="原田　美千代"/>
    <n v="6568"/>
    <n v="999"/>
    <s v="ハラダ　ヤスコ"/>
    <s v="田　ヤス子"/>
    <m/>
    <m/>
    <d v="1936-07-24T00:00:00"/>
    <d v="1936-07-24T00:00:00"/>
    <x v="36"/>
    <s v="女"/>
    <x v="0"/>
    <n v="100"/>
    <n v="8780001"/>
    <s v="大字植木４３６６番地"/>
    <m/>
    <s v="大分県竹田市大字植木４３６６番地"/>
    <m/>
    <s v="田　文雄"/>
    <s v="   "/>
    <m/>
    <n v="0"/>
    <n v="0"/>
    <n v="52"/>
    <s v="母"/>
    <n v="0"/>
    <s v="住登者"/>
    <n v="0"/>
    <n v="19571202"/>
    <n v="19571202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n v="1"/>
  </r>
  <r>
    <x v="53"/>
    <s v="橋宇津"/>
    <x v="1638"/>
    <s v="ワタナベ　ヒサユキ"/>
    <s v="渡部　久幸"/>
    <n v="6577"/>
    <n v="999"/>
    <s v="ワタナベ　ヒサユキ"/>
    <s v="渡部　久幸"/>
    <m/>
    <m/>
    <d v="1948-11-08T00:00:00"/>
    <d v="1948-11-08T00:00:00"/>
    <x v="32"/>
    <s v="男"/>
    <x v="1"/>
    <n v="100"/>
    <n v="8780001"/>
    <s v="大字植木４６５３番地"/>
    <m/>
    <s v="大分県竹田市大字植木４６１７番地"/>
    <m/>
    <s v="渡部　久幸"/>
    <s v="   "/>
    <m/>
    <n v="0"/>
    <n v="0"/>
    <n v="2"/>
    <s v="世帯主"/>
    <n v="0"/>
    <s v="住登者"/>
    <n v="0"/>
    <n v="19810516"/>
    <n v="19890725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53"/>
    <s v="橋宇津"/>
    <x v="1638"/>
    <s v="ワタナベ　ヒサユキ"/>
    <s v="渡部　久幸"/>
    <n v="6578"/>
    <n v="999"/>
    <s v="ワタナベ　アサコ"/>
    <s v="渡部　朝子"/>
    <m/>
    <m/>
    <d v="1954-05-23T00:00:00"/>
    <d v="1954-05-23T00:00:00"/>
    <x v="38"/>
    <s v="女"/>
    <x v="0"/>
    <n v="100"/>
    <n v="8780001"/>
    <s v="大字植木４６５３番地"/>
    <m/>
    <s v="大分県竹田市大字植木４６１７番地"/>
    <m/>
    <s v="渡部　久幸"/>
    <s v="   "/>
    <m/>
    <n v="0"/>
    <n v="0"/>
    <n v="12"/>
    <s v="妻"/>
    <n v="0"/>
    <s v="住登者"/>
    <n v="0"/>
    <n v="19810516"/>
    <n v="19890725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53"/>
    <s v="橋宇津"/>
    <x v="1638"/>
    <s v="ワタナベ　ヒサユキ"/>
    <s v="渡部　久幸"/>
    <n v="6580"/>
    <n v="999"/>
    <s v="ワタナベ　フトシ"/>
    <s v="渡部　布寿"/>
    <m/>
    <m/>
    <d v="1979-05-21T00:00:00"/>
    <d v="1979-05-21T00:00:00"/>
    <x v="83"/>
    <s v="男"/>
    <x v="1"/>
    <n v="100"/>
    <n v="8780001"/>
    <s v="大字植木４６５３番地"/>
    <m/>
    <s v="大分県竹田市大字植木４６１７番地１"/>
    <m/>
    <s v="渡部　布寿"/>
    <s v="   "/>
    <m/>
    <n v="0"/>
    <n v="0"/>
    <n v="20"/>
    <s v="子"/>
    <n v="0"/>
    <s v="住登者"/>
    <n v="0"/>
    <n v="20150105"/>
    <n v="20150105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3"/>
    <s v="橋宇津"/>
    <x v="1631"/>
    <s v="クロダ　トシヒデ"/>
    <s v="黒田　利英"/>
    <n v="22245"/>
    <n v="999"/>
    <s v="クロダ　ヨウコ"/>
    <s v="黒田　洋子"/>
    <m/>
    <m/>
    <d v="1964-01-28T00:00:00"/>
    <d v="1964-01-28T00:00:00"/>
    <x v="57"/>
    <s v="女"/>
    <x v="0"/>
    <n v="100"/>
    <n v="8780001"/>
    <s v="大字植木４４７６番地"/>
    <m/>
    <s v="大分県竹田市大字植木４４７６番地"/>
    <m/>
    <s v="黒田　利英"/>
    <s v="   "/>
    <m/>
    <n v="0"/>
    <n v="0"/>
    <n v="12"/>
    <s v="妻"/>
    <n v="0"/>
    <s v="住登者"/>
    <n v="0"/>
    <n v="19890521"/>
    <n v="19890521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3"/>
    <s v="橋宇津"/>
    <x v="1639"/>
    <s v="クラハラ　ヨシヒロ"/>
    <s v="倉原　美"/>
    <n v="23791"/>
    <n v="999"/>
    <s v="クラハラ　ヨシヒロ"/>
    <s v="倉原　美"/>
    <m/>
    <m/>
    <d v="1950-07-25T00:00:00"/>
    <d v="1950-07-25T00:00:00"/>
    <x v="15"/>
    <s v="男"/>
    <x v="1"/>
    <n v="100"/>
    <n v="8780001"/>
    <s v="大字植木４１６８番地"/>
    <m/>
    <s v="大分県竹田市大字植木４１６８番地"/>
    <m/>
    <s v="倉原　美"/>
    <s v="   "/>
    <m/>
    <n v="0"/>
    <n v="0"/>
    <n v="2"/>
    <s v="世帯主"/>
    <n v="0"/>
    <s v="住登者"/>
    <n v="0"/>
    <n v="19910720"/>
    <n v="19910720"/>
    <x v="0"/>
    <m/>
    <m/>
    <m/>
    <m/>
    <x v="0"/>
    <x v="0"/>
    <x v="0"/>
    <n v="3"/>
    <x v="0"/>
    <n v="1"/>
    <n v="1"/>
    <s v=""/>
    <s v=""/>
    <s v=""/>
    <s v=""/>
    <s v=""/>
    <x v="0"/>
    <s v=""/>
    <n v="1"/>
    <n v="1"/>
  </r>
  <r>
    <x v="53"/>
    <s v="橋宇津"/>
    <x v="1640"/>
    <s v="クラハラ　キョウコ"/>
    <s v="倉原　京子"/>
    <n v="29859"/>
    <n v="999"/>
    <s v="クラハラ　キョウコ"/>
    <s v="倉原　京子"/>
    <m/>
    <m/>
    <d v="1948-05-15T00:00:00"/>
    <d v="1948-05-15T00:00:00"/>
    <x v="7"/>
    <s v="女"/>
    <x v="0"/>
    <n v="100"/>
    <n v="8780001"/>
    <s v="大字植木４１６７番地"/>
    <m/>
    <s v="大分県竹田市大字植木４１６７番地"/>
    <m/>
    <s v="倉原　一郎"/>
    <s v="   "/>
    <m/>
    <n v="0"/>
    <n v="0"/>
    <n v="2"/>
    <s v="世帯主"/>
    <n v="0"/>
    <s v="住登者"/>
    <n v="0"/>
    <n v="20010401"/>
    <n v="20010401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53"/>
    <s v="橋宇津"/>
    <x v="1639"/>
    <s v="クラハラ　ヨシヒロ"/>
    <s v="倉原　美"/>
    <n v="30012"/>
    <n v="999"/>
    <s v="クラハラ　ノブコ"/>
    <s v="倉原　信子"/>
    <m/>
    <m/>
    <d v="1954-10-16T00:00:00"/>
    <d v="1954-10-16T00:00:00"/>
    <x v="11"/>
    <s v="女"/>
    <x v="0"/>
    <n v="100"/>
    <n v="8780001"/>
    <s v="大字植木４１６８番地"/>
    <m/>
    <s v="大分県竹田市大字植木４１６８番地"/>
    <m/>
    <s v="倉原　美"/>
    <s v="   "/>
    <m/>
    <n v="0"/>
    <n v="0"/>
    <n v="12"/>
    <s v="妻"/>
    <n v="0"/>
    <s v="住登者"/>
    <n v="0"/>
    <n v="20010125"/>
    <n v="20010125"/>
    <x v="0"/>
    <m/>
    <m/>
    <m/>
    <m/>
    <x v="0"/>
    <x v="0"/>
    <x v="0"/>
    <n v="3"/>
    <x v="1"/>
    <n v="1"/>
    <s v=""/>
    <s v=""/>
    <s v=""/>
    <s v=""/>
    <s v=""/>
    <s v=""/>
    <x v="0"/>
    <s v=""/>
    <n v="1"/>
    <n v="1"/>
  </r>
  <r>
    <x v="53"/>
    <s v="橋宇津"/>
    <x v="1641"/>
    <s v="スズキ　ミツエ"/>
    <s v="鈴木　光江"/>
    <n v="40004585"/>
    <n v="999"/>
    <s v="スズキ　ミツエ"/>
    <s v="鈴木　光江"/>
    <m/>
    <m/>
    <d v="1953-12-25T00:00:00"/>
    <d v="1953-12-25T00:00:00"/>
    <x v="38"/>
    <s v="女"/>
    <x v="0"/>
    <n v="100"/>
    <n v="8780001"/>
    <s v="大字植木４６５５番地"/>
    <m/>
    <s v="大分県別府市南町３番"/>
    <m/>
    <s v="鈴木　光江"/>
    <s v="   "/>
    <m/>
    <n v="0"/>
    <n v="0"/>
    <n v="2"/>
    <s v="世帯主"/>
    <n v="0"/>
    <s v="住登者"/>
    <n v="0"/>
    <n v="20130617"/>
    <n v="20130617"/>
    <x v="0"/>
    <m/>
    <m/>
    <m/>
    <m/>
    <x v="0"/>
    <x v="0"/>
    <x v="0"/>
    <n v="3"/>
    <x v="0"/>
    <n v="1"/>
    <n v="1"/>
    <s v=""/>
    <s v=""/>
    <s v=""/>
    <s v=""/>
    <s v=""/>
    <x v="0"/>
    <s v=""/>
    <n v="1"/>
    <n v="1"/>
  </r>
  <r>
    <x v="53"/>
    <s v="橋宇津"/>
    <x v="1638"/>
    <s v="ワタナベ　ヒサユキ"/>
    <s v="渡部　久幸"/>
    <n v="40005453"/>
    <n v="999"/>
    <s v="ワタナベ　アキコ"/>
    <s v="渡部　亜希子"/>
    <m/>
    <m/>
    <d v="1978-08-27T00:00:00"/>
    <d v="1978-08-27T00:00:00"/>
    <x v="83"/>
    <s v="女"/>
    <x v="0"/>
    <n v="100"/>
    <n v="8780001"/>
    <s v="大字植木４６５３番地"/>
    <m/>
    <s v="大分県竹田市大字植木４６１７番地１"/>
    <m/>
    <s v="渡部　布寿"/>
    <s v="   "/>
    <m/>
    <n v="0"/>
    <n v="0"/>
    <n v="2012"/>
    <s v="子の妻"/>
    <n v="0"/>
    <s v="住登者"/>
    <n v="0"/>
    <n v="20150105"/>
    <n v="20150105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3"/>
    <s v="橋宇津"/>
    <x v="1638"/>
    <s v="ワタナベ　ヒサユキ"/>
    <s v="渡部　久幸"/>
    <n v="40006315"/>
    <n v="999"/>
    <s v="ワタナベ　フミハ"/>
    <s v="渡部　文葉"/>
    <m/>
    <m/>
    <d v="2016-07-30T00:00:00"/>
    <d v="2016-07-30T00:00:00"/>
    <x v="90"/>
    <s v="女"/>
    <x v="0"/>
    <n v="100"/>
    <n v="8780001"/>
    <s v="大字植木４６５３番地"/>
    <m/>
    <s v="大分県竹田市大字植木４６１７番地１"/>
    <m/>
    <s v="渡部　布寿"/>
    <s v="   "/>
    <m/>
    <n v="0"/>
    <n v="0"/>
    <n v="2020"/>
    <s v="子の子"/>
    <n v="0"/>
    <s v="住登者"/>
    <n v="0"/>
    <n v="20160730"/>
    <n v="20160730"/>
    <x v="0"/>
    <m/>
    <m/>
    <m/>
    <m/>
    <x v="0"/>
    <x v="3"/>
    <x v="0"/>
    <n v="3"/>
    <x v="1"/>
    <s v=""/>
    <s v=""/>
    <s v=""/>
    <s v=""/>
    <s v=""/>
    <s v=""/>
    <s v=""/>
    <x v="0"/>
    <n v="1"/>
    <s v=""/>
    <s v=""/>
  </r>
  <r>
    <x v="54"/>
    <s v="前田平"/>
    <x v="1642"/>
    <s v="アンドウ　ダイリュウ"/>
    <s v="安東　大隆"/>
    <n v="6584"/>
    <n v="999"/>
    <s v="アンドウ　ダイリュウ"/>
    <s v="安東　大隆"/>
    <m/>
    <m/>
    <d v="1945-06-29T00:00:00"/>
    <d v="1945-06-29T00:00:00"/>
    <x v="4"/>
    <s v="男"/>
    <x v="1"/>
    <n v="100"/>
    <n v="8780001"/>
    <s v="大字植木５００３番地"/>
    <m/>
    <s v="大分県竹田市大字植木５００３番地"/>
    <m/>
    <s v="安東　大隆"/>
    <s v="   "/>
    <m/>
    <n v="0"/>
    <n v="0"/>
    <n v="2"/>
    <s v="世帯主"/>
    <n v="0"/>
    <s v="住登者"/>
    <n v="0"/>
    <n v="19920130"/>
    <n v="19920130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54"/>
    <s v="前田平"/>
    <x v="1643"/>
    <s v="オオツカ　ヒロシ"/>
    <s v="大塚　士"/>
    <n v="6591"/>
    <n v="999"/>
    <s v="オオツカ　ヒロシ"/>
    <s v="大塚　士"/>
    <m/>
    <m/>
    <d v="1934-12-04T00:00:00"/>
    <d v="1934-12-04T00:00:00"/>
    <x v="8"/>
    <s v="男"/>
    <x v="1"/>
    <n v="100"/>
    <n v="8780001"/>
    <s v="大字植木４９９５番地"/>
    <m/>
    <s v="大分県竹田市大字植木４９９５番地"/>
    <m/>
    <s v="大塚　士"/>
    <s v="   "/>
    <m/>
    <n v="0"/>
    <n v="0"/>
    <n v="2"/>
    <s v="世帯主"/>
    <n v="0"/>
    <s v="住登者"/>
    <n v="0"/>
    <n v="19341204"/>
    <n v="19341204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54"/>
    <s v="前田平"/>
    <x v="1644"/>
    <s v="ゴトウ　フタオ"/>
    <s v="後藤　双夫"/>
    <n v="6595"/>
    <n v="999"/>
    <s v="ゴトウ　フタオ"/>
    <s v="後藤　双夫"/>
    <m/>
    <m/>
    <d v="1938-01-28T00:00:00"/>
    <d v="1938-01-28T00:00:00"/>
    <x v="58"/>
    <s v="男"/>
    <x v="1"/>
    <n v="100"/>
    <n v="8780001"/>
    <s v="大字植木５０００番地"/>
    <m/>
    <s v="大分県竹田市大字植木５０００番地"/>
    <m/>
    <s v="後藤　双夫"/>
    <s v="   "/>
    <m/>
    <n v="0"/>
    <n v="0"/>
    <n v="2"/>
    <s v="世帯主"/>
    <n v="0"/>
    <s v="住登者"/>
    <n v="0"/>
    <n v="19380128"/>
    <n v="19380128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54"/>
    <s v="前田平"/>
    <x v="1644"/>
    <s v="ゴトウ　フタオ"/>
    <s v="後藤　双夫"/>
    <n v="6596"/>
    <n v="999"/>
    <s v="ゴトウ　イツコ"/>
    <s v="後藤　イツ子"/>
    <m/>
    <m/>
    <d v="1941-05-28T00:00:00"/>
    <d v="1941-05-28T00:00:00"/>
    <x v="3"/>
    <s v="女"/>
    <x v="0"/>
    <n v="100"/>
    <n v="8780001"/>
    <s v="大字植木５０００番地"/>
    <m/>
    <s v="大分県竹田市大字植木５０００番地"/>
    <m/>
    <s v="後藤　双夫"/>
    <s v="   "/>
    <m/>
    <n v="0"/>
    <n v="0"/>
    <n v="12"/>
    <s v="妻"/>
    <n v="0"/>
    <s v="住登者"/>
    <n v="0"/>
    <n v="19631115"/>
    <n v="19631115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54"/>
    <s v="前田平"/>
    <x v="1645"/>
    <s v="ゴトウ　コウジ"/>
    <s v="後藤　浩二"/>
    <n v="6600"/>
    <n v="999"/>
    <s v="ゴトウ　シゲコ"/>
    <s v="後藤　シゲ子"/>
    <m/>
    <m/>
    <d v="1947-10-27T00:00:00"/>
    <d v="1947-10-27T00:00:00"/>
    <x v="7"/>
    <s v="女"/>
    <x v="0"/>
    <n v="100"/>
    <n v="8780001"/>
    <s v="大字植木５４２５番地"/>
    <m/>
    <s v="大分県竹田市大字植木５４２５番地"/>
    <m/>
    <s v="後藤　泰德"/>
    <s v="   "/>
    <m/>
    <n v="0"/>
    <n v="0"/>
    <n v="52"/>
    <s v="母"/>
    <n v="0"/>
    <s v="住登者"/>
    <n v="20230425"/>
    <n v="19471027"/>
    <n v="19750329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54"/>
    <s v="前田平"/>
    <x v="1645"/>
    <s v="ゴトウ　コウジ"/>
    <s v="後藤　浩二"/>
    <n v="6602"/>
    <n v="999"/>
    <s v="ゴトウ　コウジ"/>
    <s v="後藤　浩二"/>
    <m/>
    <m/>
    <d v="1970-07-14T00:00:00"/>
    <d v="1970-07-14T00:00:00"/>
    <x v="14"/>
    <s v="男"/>
    <x v="1"/>
    <n v="100"/>
    <n v="8780001"/>
    <s v="大字植木５４２５番地"/>
    <m/>
    <s v="大分県竹田市大字植木５４２５番地"/>
    <m/>
    <s v="後藤　浩二"/>
    <s v="   "/>
    <m/>
    <n v="0"/>
    <n v="0"/>
    <n v="2"/>
    <s v="世帯主"/>
    <n v="0"/>
    <s v="住登者"/>
    <n v="20230425"/>
    <n v="20101228"/>
    <n v="20101228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54"/>
    <s v="前田平"/>
    <x v="1646"/>
    <s v="マルオノ　セイイチ"/>
    <s v="丸小野　誠一"/>
    <n v="6607"/>
    <n v="999"/>
    <s v="マルオノ　セイイチ"/>
    <s v="丸小野　誠一"/>
    <m/>
    <m/>
    <d v="1944-07-08T00:00:00"/>
    <d v="1944-07-08T00:00:00"/>
    <x v="34"/>
    <s v="男"/>
    <x v="1"/>
    <n v="100"/>
    <n v="8780001"/>
    <s v="大字植木４９９６番地"/>
    <m/>
    <s v="大分県竹田市大字植木４９９６番地"/>
    <m/>
    <s v="丸小野　誠一"/>
    <s v="   "/>
    <m/>
    <n v="0"/>
    <n v="0"/>
    <n v="2"/>
    <s v="世帯主"/>
    <n v="0"/>
    <s v="住登者"/>
    <n v="0"/>
    <n v="19440708"/>
    <n v="19440708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54"/>
    <s v="前田平"/>
    <x v="1647"/>
    <s v="マルオノ　ハルオ"/>
    <s v="丸小野　春雄"/>
    <n v="6609"/>
    <n v="999"/>
    <s v="マルオノ　ハルオ"/>
    <s v="丸小野　春雄"/>
    <m/>
    <m/>
    <d v="1971-12-27T00:00:00"/>
    <d v="1971-12-27T00:00:00"/>
    <x v="21"/>
    <s v="男"/>
    <x v="1"/>
    <n v="100"/>
    <n v="8780001"/>
    <s v="大字植木４９９６番地"/>
    <m/>
    <s v="大分県竹田市大字植木４９９６番地"/>
    <m/>
    <s v="丸小野　春雄"/>
    <s v="   "/>
    <m/>
    <n v="0"/>
    <n v="0"/>
    <n v="2"/>
    <s v="世帯主"/>
    <n v="0"/>
    <s v="住登者"/>
    <n v="0"/>
    <n v="19911030"/>
    <n v="20070603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4"/>
    <s v="前田平"/>
    <x v="1648"/>
    <s v="ハンダ　リュウジ"/>
    <s v="飯田　竜治"/>
    <n v="6612"/>
    <n v="999"/>
    <s v="ハンダ　リュウジ"/>
    <s v="飯田　竜治"/>
    <m/>
    <m/>
    <d v="1976-05-06T00:00:00"/>
    <d v="1976-05-06T00:00:00"/>
    <x v="17"/>
    <s v="男"/>
    <x v="1"/>
    <n v="100"/>
    <n v="8780001"/>
    <s v="大字植木５００１番地"/>
    <m/>
    <s v="大分県竹田市大字植木５００１番地"/>
    <m/>
    <s v="飯田　賢治"/>
    <s v="   "/>
    <m/>
    <n v="0"/>
    <n v="0"/>
    <n v="2"/>
    <s v="世帯主"/>
    <n v="0"/>
    <s v="住登者"/>
    <n v="0"/>
    <n v="20140818"/>
    <n v="20140818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4"/>
    <s v="前田平"/>
    <x v="1649"/>
    <s v="ヒロセ　カズミ"/>
    <s v="瀨　和美"/>
    <n v="6614"/>
    <n v="999"/>
    <s v="ヒロセ　カズミ"/>
    <s v="瀨　和美"/>
    <m/>
    <m/>
    <d v="1947-03-02T00:00:00"/>
    <d v="1947-03-02T00:00:00"/>
    <x v="33"/>
    <s v="男"/>
    <x v="1"/>
    <n v="100"/>
    <n v="8780001"/>
    <s v="大字植木５４３２番地"/>
    <m/>
    <s v="大分県竹田市大字植木５４３２番地"/>
    <m/>
    <s v="瀨　和美"/>
    <s v="   "/>
    <m/>
    <n v="0"/>
    <n v="0"/>
    <n v="2"/>
    <s v="世帯主"/>
    <n v="0"/>
    <s v="住登者"/>
    <n v="0"/>
    <n v="19770329"/>
    <n v="19780422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54"/>
    <s v="前田平"/>
    <x v="1649"/>
    <s v="ヒロセ　カズミ"/>
    <s v="瀨　和美"/>
    <n v="6615"/>
    <n v="999"/>
    <s v="ヒロセ　ケイコ"/>
    <s v="瀨　敬子"/>
    <m/>
    <m/>
    <d v="1952-04-09T00:00:00"/>
    <d v="1952-04-09T00:00:00"/>
    <x v="41"/>
    <s v="女"/>
    <x v="0"/>
    <n v="100"/>
    <n v="8780001"/>
    <s v="大字植木５４３２番地"/>
    <m/>
    <s v="大分県竹田市大字植木５４３２番地"/>
    <m/>
    <s v="瀨　和美"/>
    <s v="   "/>
    <m/>
    <n v="0"/>
    <n v="0"/>
    <n v="12"/>
    <s v="妻"/>
    <n v="0"/>
    <s v="住登者"/>
    <n v="0"/>
    <n v="19741027"/>
    <n v="19741027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54"/>
    <s v="前田平"/>
    <x v="1650"/>
    <s v="ヒロセ　ユキコ"/>
    <s v="瀨　由起子"/>
    <n v="6616"/>
    <n v="999"/>
    <s v="ヒロセ　ユキコ"/>
    <s v="瀨　由起子"/>
    <m/>
    <m/>
    <d v="1979-10-31T00:00:00"/>
    <d v="1979-10-31T00:00:00"/>
    <x v="40"/>
    <s v="女"/>
    <x v="0"/>
    <n v="100"/>
    <n v="8780001"/>
    <s v="大字植木５４３２番地"/>
    <m/>
    <s v="大分県竹田市大字植木５４３２番地"/>
    <m/>
    <s v="瀨　由起子"/>
    <s v="   "/>
    <m/>
    <n v="0"/>
    <n v="0"/>
    <n v="2"/>
    <s v="世帯主"/>
    <n v="0"/>
    <s v="住登者"/>
    <n v="20230317"/>
    <n v="20081024"/>
    <n v="20230317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4"/>
    <s v="前田平"/>
    <x v="1651"/>
    <s v="サトウ　シゲコ"/>
    <s v="佐藤　重子"/>
    <n v="6656"/>
    <n v="999"/>
    <s v="サトウ　シゲコ"/>
    <s v="佐藤　重子"/>
    <m/>
    <m/>
    <d v="1942-12-22T00:00:00"/>
    <d v="1942-12-22T00:00:00"/>
    <x v="48"/>
    <s v="女"/>
    <x v="0"/>
    <n v="100"/>
    <n v="8780001"/>
    <s v="大字植木５００６番地"/>
    <m/>
    <s v="大分県竹田市大字植木５８２１番地"/>
    <s v="サトウ　シゲコ"/>
    <s v="佐藤　重子"/>
    <s v="   "/>
    <m/>
    <n v="0"/>
    <n v="0"/>
    <n v="2"/>
    <s v="世帯主"/>
    <n v="0"/>
    <s v="住登者"/>
    <n v="20240704"/>
    <n v="20240703"/>
    <n v="20240703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54"/>
    <s v="前田平"/>
    <x v="1652"/>
    <s v="マルオノ　トシユキ"/>
    <s v="丸小野　利行"/>
    <n v="21475"/>
    <n v="999"/>
    <s v="マルオノ　トシユキ"/>
    <s v="丸小野　利行"/>
    <m/>
    <m/>
    <d v="1951-03-15T00:00:00"/>
    <d v="1951-03-15T00:00:00"/>
    <x v="0"/>
    <s v="男"/>
    <x v="1"/>
    <n v="100"/>
    <n v="8780001"/>
    <s v="大字植木５４４１番地１"/>
    <m/>
    <s v="大分県竹田市大字植木４９９６番地"/>
    <m/>
    <s v="丸小野　利行"/>
    <s v="   "/>
    <m/>
    <n v="0"/>
    <n v="0"/>
    <n v="2"/>
    <s v="世帯主"/>
    <n v="0"/>
    <s v="住登者"/>
    <n v="0"/>
    <n v="19741101"/>
    <n v="19970514"/>
    <x v="0"/>
    <m/>
    <m/>
    <m/>
    <m/>
    <x v="0"/>
    <x v="0"/>
    <x v="0"/>
    <n v="3"/>
    <x v="0"/>
    <n v="1"/>
    <n v="1"/>
    <s v=""/>
    <s v=""/>
    <s v=""/>
    <s v=""/>
    <s v=""/>
    <x v="0"/>
    <s v=""/>
    <n v="1"/>
    <s v=""/>
  </r>
  <r>
    <x v="54"/>
    <s v="前田平"/>
    <x v="1652"/>
    <s v="マルオノ　トシユキ"/>
    <s v="丸小野　利行"/>
    <n v="21476"/>
    <n v="999"/>
    <s v="マルオノ　ハツヨ"/>
    <s v="丸小野　代"/>
    <m/>
    <m/>
    <d v="1949-11-03T00:00:00"/>
    <d v="1949-11-03T00:00:00"/>
    <x v="15"/>
    <s v="女"/>
    <x v="0"/>
    <n v="100"/>
    <n v="8780001"/>
    <s v="大字植木５４４１番地１"/>
    <m/>
    <s v="大分県竹田市大字植木４９９６番地"/>
    <m/>
    <s v="丸小野　利行"/>
    <s v="   "/>
    <m/>
    <n v="0"/>
    <n v="0"/>
    <n v="12"/>
    <s v="妻"/>
    <n v="0"/>
    <s v="住登者"/>
    <n v="0"/>
    <n v="19741101"/>
    <n v="19970514"/>
    <x v="0"/>
    <m/>
    <m/>
    <m/>
    <m/>
    <x v="0"/>
    <x v="0"/>
    <x v="0"/>
    <n v="3"/>
    <x v="1"/>
    <n v="1"/>
    <n v="1"/>
    <s v=""/>
    <s v=""/>
    <s v=""/>
    <s v=""/>
    <s v=""/>
    <x v="0"/>
    <s v=""/>
    <n v="1"/>
    <s v=""/>
  </r>
  <r>
    <x v="54"/>
    <s v="前田平"/>
    <x v="1647"/>
    <s v="マルオノ　ハルオ"/>
    <s v="丸小野　春雄"/>
    <n v="31661"/>
    <n v="999"/>
    <s v="マルオノ　カズヨ"/>
    <s v="丸小野　一代"/>
    <m/>
    <m/>
    <d v="1970-02-26T00:00:00"/>
    <d v="1970-02-26T00:00:00"/>
    <x v="14"/>
    <s v="女"/>
    <x v="0"/>
    <n v="100"/>
    <n v="8780001"/>
    <s v="大字植木４９９６番地"/>
    <m/>
    <s v="大分県竹田市大字植木４９９６番地"/>
    <m/>
    <s v="丸小野　春雄"/>
    <s v="   "/>
    <m/>
    <n v="0"/>
    <n v="0"/>
    <n v="12"/>
    <s v="妻"/>
    <n v="0"/>
    <s v="住登者"/>
    <n v="0"/>
    <n v="20050303"/>
    <n v="20070603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4"/>
    <s v="前田平"/>
    <x v="1650"/>
    <s v="ヒロセ　ユキコ"/>
    <s v="瀨　由起子"/>
    <n v="40002129"/>
    <n v="999"/>
    <s v="ヒロセ　ルルネ"/>
    <s v="瀨　琉々音"/>
    <m/>
    <m/>
    <d v="2007-04-25T00:00:00"/>
    <d v="2007-04-25T00:00:00"/>
    <x v="23"/>
    <s v="女"/>
    <x v="0"/>
    <n v="100"/>
    <n v="8780001"/>
    <s v="大字植木５４３２番地"/>
    <m/>
    <s v="大分県竹田市大字植木５４３２番地"/>
    <s v="ヒロセ　ユキコ"/>
    <s v="瀨　由起子"/>
    <s v="   "/>
    <m/>
    <n v="0"/>
    <n v="0"/>
    <n v="20"/>
    <s v="子"/>
    <n v="0"/>
    <s v="住登者"/>
    <n v="20230317"/>
    <n v="20081024"/>
    <n v="20230317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5"/>
    <s v="田平"/>
    <x v="1653"/>
    <s v="エトウ　ノブアキ"/>
    <s v="衞藤　信明"/>
    <n v="6622"/>
    <n v="999"/>
    <s v="エトウ　ハツヨ"/>
    <s v="衞藤　ハツヨ"/>
    <m/>
    <m/>
    <d v="1935-10-08T00:00:00"/>
    <d v="1935-10-08T00:00:00"/>
    <x v="36"/>
    <s v="女"/>
    <x v="0"/>
    <n v="100"/>
    <n v="8780001"/>
    <s v="大字植木５６５５番地３"/>
    <m/>
    <s v="大分県竹田市大字植木５５７０番地"/>
    <m/>
    <s v="衞藤　壽信"/>
    <s v="   "/>
    <m/>
    <n v="0"/>
    <n v="0"/>
    <n v="52"/>
    <s v="母"/>
    <n v="0"/>
    <s v="住登者"/>
    <n v="20240419"/>
    <n v="19680822"/>
    <n v="19790705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55"/>
    <s v="田平"/>
    <x v="1653"/>
    <s v="エトウ　ノブアキ"/>
    <s v="衞藤　信明"/>
    <n v="6623"/>
    <n v="999"/>
    <s v="エトウ　ノブアキ"/>
    <s v="衞藤　信明"/>
    <m/>
    <m/>
    <d v="1967-01-22T00:00:00"/>
    <d v="1967-01-22T00:00:00"/>
    <x v="55"/>
    <s v="男"/>
    <x v="1"/>
    <n v="100"/>
    <n v="8780001"/>
    <s v="大字植木５６５５番地３"/>
    <m/>
    <s v="大分県竹田市大字植木５５７０番地"/>
    <m/>
    <s v="衞藤　信明"/>
    <s v="   "/>
    <m/>
    <n v="0"/>
    <n v="0"/>
    <n v="2"/>
    <s v="世帯主"/>
    <n v="0"/>
    <s v="住登者"/>
    <n v="20240419"/>
    <n v="19680822"/>
    <n v="19790705"/>
    <x v="0"/>
    <m/>
    <m/>
    <m/>
    <m/>
    <x v="0"/>
    <x v="2"/>
    <x v="0"/>
    <n v="3"/>
    <x v="0"/>
    <s v=""/>
    <s v=""/>
    <s v=""/>
    <s v=""/>
    <s v=""/>
    <s v=""/>
    <s v=""/>
    <x v="0"/>
    <s v=""/>
    <n v="1"/>
    <s v=""/>
  </r>
  <r>
    <x v="55"/>
    <s v="田平"/>
    <x v="1654"/>
    <s v="オオツカ　ミツコ"/>
    <s v="大塚　ミツ子"/>
    <n v="6631"/>
    <n v="999"/>
    <s v="オオツカ　ミツコ"/>
    <s v="大塚　ミツ子"/>
    <m/>
    <m/>
    <d v="1928-01-25T00:00:00"/>
    <d v="1928-01-25T00:00:00"/>
    <x v="79"/>
    <s v="女"/>
    <x v="0"/>
    <n v="100"/>
    <n v="8780001"/>
    <s v="大字植木５７３５番地"/>
    <m/>
    <s v="大分県竹田市大字植木５７３５番地"/>
    <m/>
    <s v="大塚　一衞"/>
    <s v="   "/>
    <m/>
    <n v="0"/>
    <n v="0"/>
    <n v="2"/>
    <s v="世帯主"/>
    <n v="0"/>
    <s v="住登者"/>
    <n v="20220317"/>
    <n v="19471105"/>
    <n v="19481105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n v="1"/>
  </r>
  <r>
    <x v="55"/>
    <s v="田平"/>
    <x v="1655"/>
    <s v="オオツカ　エイイチ"/>
    <s v="大塚　英一"/>
    <n v="6632"/>
    <n v="999"/>
    <s v="オオツカ　エイイチ"/>
    <s v="大塚　英一"/>
    <m/>
    <m/>
    <d v="1956-01-02T00:00:00"/>
    <d v="1956-01-02T00:00:00"/>
    <x v="1"/>
    <s v="男"/>
    <x v="1"/>
    <n v="100"/>
    <n v="8780001"/>
    <s v="大字植木５７３５番地"/>
    <m/>
    <s v="大分県竹田市大字植木５７３５番地"/>
    <m/>
    <s v="大塚　英一"/>
    <s v="   "/>
    <m/>
    <n v="0"/>
    <n v="0"/>
    <n v="2"/>
    <s v="世帯主"/>
    <n v="0"/>
    <s v="住登者"/>
    <n v="0"/>
    <n v="19761010"/>
    <n v="19931027"/>
    <x v="0"/>
    <m/>
    <m/>
    <m/>
    <m/>
    <x v="0"/>
    <x v="0"/>
    <x v="0"/>
    <n v="3"/>
    <x v="0"/>
    <n v="1"/>
    <s v=""/>
    <s v=""/>
    <s v=""/>
    <s v=""/>
    <s v=""/>
    <s v=""/>
    <x v="0"/>
    <s v=""/>
    <n v="1"/>
    <n v="1"/>
  </r>
  <r>
    <x v="55"/>
    <s v="田平"/>
    <x v="1656"/>
    <s v="オオツカ　ジュンコ"/>
    <s v="大塚　遵子"/>
    <n v="6637"/>
    <n v="999"/>
    <s v="オオツカ　ジュンコ"/>
    <s v="大塚　遵子"/>
    <m/>
    <m/>
    <d v="1942-02-27T00:00:00"/>
    <d v="1942-02-27T00:00:00"/>
    <x v="9"/>
    <s v="女"/>
    <x v="0"/>
    <n v="100"/>
    <n v="8780001"/>
    <s v="大字植木５７４１番地"/>
    <m/>
    <s v="大分県竹田市大字植木５７４１番地"/>
    <m/>
    <s v="大塚　敏德"/>
    <s v="   "/>
    <m/>
    <n v="0"/>
    <n v="0"/>
    <n v="2"/>
    <s v="世帯主"/>
    <n v="0"/>
    <s v="住登者"/>
    <n v="0"/>
    <n v="19641208"/>
    <n v="19641208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55"/>
    <s v="田平"/>
    <x v="1657"/>
    <s v="ハンダ　タカシ"/>
    <s v="飯田　孝"/>
    <n v="6670"/>
    <n v="999"/>
    <s v="ハンダ　タカシ"/>
    <s v="飯田　孝"/>
    <m/>
    <m/>
    <d v="1948-07-29T00:00:00"/>
    <d v="1948-07-29T00:00:00"/>
    <x v="7"/>
    <s v="男"/>
    <x v="1"/>
    <n v="100"/>
    <n v="8780001"/>
    <s v="大字植木５２５６番地"/>
    <m/>
    <s v="大分県竹田市大字植木５２５６番地"/>
    <m/>
    <s v="飯田　孝"/>
    <s v="   "/>
    <m/>
    <n v="0"/>
    <n v="0"/>
    <n v="2"/>
    <s v="世帯主"/>
    <n v="0"/>
    <s v="住登者"/>
    <n v="0"/>
    <n v="19730514"/>
    <n v="19730514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s v=""/>
  </r>
  <r>
    <x v="55"/>
    <s v="田平"/>
    <x v="1657"/>
    <s v="ハンダ　タカシ"/>
    <s v="飯田　孝"/>
    <n v="6671"/>
    <n v="999"/>
    <s v="ハンダ　ジュンコ"/>
    <s v="飯田　順子"/>
    <m/>
    <m/>
    <d v="1949-05-08T00:00:00"/>
    <d v="1949-05-08T00:00:00"/>
    <x v="32"/>
    <s v="女"/>
    <x v="0"/>
    <n v="100"/>
    <n v="8780001"/>
    <s v="大字植木５２５６番地"/>
    <m/>
    <s v="大分県竹田市大字植木５２５６番地"/>
    <m/>
    <s v="飯田　孝"/>
    <s v="   "/>
    <m/>
    <n v="0"/>
    <n v="0"/>
    <n v="12"/>
    <s v="妻"/>
    <n v="0"/>
    <s v="住登者"/>
    <n v="0"/>
    <n v="19720701"/>
    <n v="19720701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55"/>
    <s v="田平"/>
    <x v="1658"/>
    <s v="マルオノ　ユキオ"/>
    <s v="丸小野　征男"/>
    <n v="6675"/>
    <n v="999"/>
    <s v="マルオノ　ユキオ"/>
    <s v="丸小野　征男"/>
    <m/>
    <m/>
    <d v="1944-06-25T00:00:00"/>
    <d v="1944-06-25T00:00:00"/>
    <x v="34"/>
    <s v="男"/>
    <x v="1"/>
    <n v="100"/>
    <n v="8780001"/>
    <s v="大字植木５７２４番地"/>
    <m/>
    <s v="大分県竹田市大字植木５７２４番地"/>
    <m/>
    <s v="丸小野　征男"/>
    <s v="   "/>
    <m/>
    <n v="0"/>
    <n v="0"/>
    <n v="2"/>
    <s v="世帯主"/>
    <n v="0"/>
    <s v="住登者"/>
    <n v="0"/>
    <n v="19440625"/>
    <n v="19440625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s v=""/>
  </r>
  <r>
    <x v="55"/>
    <s v="田平"/>
    <x v="1658"/>
    <s v="マルオノ　ユキオ"/>
    <s v="丸小野　征男"/>
    <n v="6676"/>
    <n v="999"/>
    <s v="マルオノ　サエコ"/>
    <s v="丸小野　紗枝子"/>
    <m/>
    <m/>
    <d v="1947-02-18T00:00:00"/>
    <d v="1947-02-18T00:00:00"/>
    <x v="33"/>
    <s v="女"/>
    <x v="0"/>
    <n v="100"/>
    <n v="8780001"/>
    <s v="大字植木５７２４番地"/>
    <m/>
    <s v="大分県竹田市大字植木５７２４番地"/>
    <m/>
    <s v="丸小野　征男"/>
    <s v="   "/>
    <m/>
    <n v="0"/>
    <n v="0"/>
    <n v="12"/>
    <s v="妻"/>
    <n v="0"/>
    <s v="住登者"/>
    <n v="0"/>
    <n v="19470218"/>
    <n v="19690331"/>
    <x v="0"/>
    <m/>
    <m/>
    <m/>
    <m/>
    <x v="0"/>
    <x v="1"/>
    <x v="0"/>
    <n v="3"/>
    <x v="1"/>
    <n v="1"/>
    <n v="1"/>
    <n v="1"/>
    <s v=""/>
    <s v=""/>
    <s v=""/>
    <s v=""/>
    <x v="0"/>
    <s v=""/>
    <n v="1"/>
    <s v=""/>
  </r>
  <r>
    <x v="55"/>
    <s v="田平"/>
    <x v="1658"/>
    <s v="マルオノ　ユキオ"/>
    <s v="丸小野　征男"/>
    <n v="6679"/>
    <n v="999"/>
    <s v="マルオノ　マキ"/>
    <s v="丸小野　真紀"/>
    <m/>
    <m/>
    <d v="1973-10-17T00:00:00"/>
    <d v="1973-10-17T00:00:00"/>
    <x v="46"/>
    <s v="女"/>
    <x v="0"/>
    <n v="100"/>
    <n v="8780001"/>
    <s v="大字植木５７２４番地"/>
    <m/>
    <s v="大分県竹田市大字植木５７２４番地"/>
    <m/>
    <s v="丸小野　征男"/>
    <s v="   "/>
    <m/>
    <n v="0"/>
    <n v="0"/>
    <n v="20"/>
    <s v="子"/>
    <n v="0"/>
    <s v="住登者"/>
    <n v="0"/>
    <n v="19731017"/>
    <n v="19731017"/>
    <x v="0"/>
    <m/>
    <m/>
    <m/>
    <m/>
    <x v="0"/>
    <x v="2"/>
    <x v="0"/>
    <n v="3"/>
    <x v="1"/>
    <s v=""/>
    <s v=""/>
    <s v=""/>
    <s v=""/>
    <s v=""/>
    <s v=""/>
    <s v=""/>
    <x v="0"/>
    <s v=""/>
    <n v="1"/>
    <s v=""/>
  </r>
  <r>
    <x v="55"/>
    <s v="田平"/>
    <x v="1653"/>
    <s v="エトウ　ノブアキ"/>
    <s v="衞藤　信明"/>
    <n v="27196"/>
    <n v="999"/>
    <s v="エトウ　トモミ"/>
    <s v="衞藤　智美"/>
    <m/>
    <m/>
    <d v="1966-05-07T00:00:00"/>
    <d v="1966-05-07T00:00:00"/>
    <x v="59"/>
    <s v="女"/>
    <x v="0"/>
    <n v="100"/>
    <n v="8780001"/>
    <s v="大字植木５６５５番地３"/>
    <m/>
    <s v="大分県竹田市大字植木５５７０番地"/>
    <m/>
    <s v="衞藤　信明"/>
    <s v="   "/>
    <m/>
    <n v="0"/>
    <n v="0"/>
    <n v="12"/>
    <s v="妻"/>
    <n v="0"/>
    <s v="住登者"/>
    <n v="20240419"/>
    <n v="19960930"/>
    <n v="19960930"/>
    <x v="0"/>
    <m/>
    <m/>
    <m/>
    <m/>
    <x v="0"/>
    <x v="2"/>
    <x v="0"/>
    <n v="3"/>
    <x v="1"/>
    <s v=""/>
    <s v=""/>
    <s v=""/>
    <s v=""/>
    <s v=""/>
    <s v=""/>
    <s v=""/>
    <x v="0"/>
    <s v=""/>
    <n v="1"/>
    <n v="1"/>
  </r>
  <r>
    <x v="55"/>
    <s v="田平"/>
    <x v="1659"/>
    <s v="エトウ　ヨウコ"/>
    <s v="衞藤　庸子"/>
    <n v="28960"/>
    <n v="999"/>
    <s v="エトウ　ヨウコ"/>
    <s v="衞藤　庸子"/>
    <m/>
    <m/>
    <d v="1949-07-26T00:00:00"/>
    <d v="1949-07-26T00:00:00"/>
    <x v="32"/>
    <s v="女"/>
    <x v="0"/>
    <n v="100"/>
    <n v="8780001"/>
    <s v="大字植木５２０７番地"/>
    <m/>
    <s v="大分県竹田市大字植木５２０８番地"/>
    <m/>
    <s v="衞藤　二郎"/>
    <s v="   "/>
    <m/>
    <n v="0"/>
    <n v="0"/>
    <n v="2"/>
    <s v="世帯主"/>
    <n v="0"/>
    <s v="住登者"/>
    <n v="0"/>
    <n v="19990628"/>
    <n v="19990628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55"/>
    <s v="田平"/>
    <x v="1660"/>
    <s v="コガ　ユキオ"/>
    <s v="古賀　幸雄"/>
    <n v="30468"/>
    <n v="999"/>
    <s v="コガ　ユキオ"/>
    <s v="古賀　幸雄"/>
    <m/>
    <m/>
    <d v="1947-06-15T00:00:00"/>
    <d v="1947-06-15T00:00:00"/>
    <x v="33"/>
    <s v="男"/>
    <x v="1"/>
    <n v="100"/>
    <n v="8780001"/>
    <s v="大字植木５２０７番地"/>
    <m/>
    <s v="福岡県大牟田市大字岬１１９７番地"/>
    <m/>
    <s v="古賀　幸雄"/>
    <s v="   "/>
    <m/>
    <n v="0"/>
    <n v="0"/>
    <n v="2"/>
    <s v="世帯主"/>
    <n v="0"/>
    <s v="住登者"/>
    <n v="0"/>
    <n v="20020310"/>
    <n v="20020310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56"/>
    <s v="植木小高野"/>
    <x v="1661"/>
    <s v="オオツカ　フクエ"/>
    <s v="大塚　フクエ"/>
    <n v="6698"/>
    <n v="999"/>
    <s v="オオツカ　フクエ"/>
    <s v="大塚　フクエ"/>
    <m/>
    <m/>
    <d v="1939-03-14T00:00:00"/>
    <d v="1939-03-14T00:00:00"/>
    <x v="50"/>
    <s v="女"/>
    <x v="0"/>
    <n v="100"/>
    <n v="8780001"/>
    <s v="大字植木６２０６番地"/>
    <m/>
    <s v="大分県竹田市大字植木６２０６番地"/>
    <m/>
    <s v="大塚　美學"/>
    <s v="   "/>
    <m/>
    <n v="0"/>
    <n v="0"/>
    <n v="2"/>
    <s v="世帯主"/>
    <n v="0"/>
    <s v="住登者"/>
    <n v="0"/>
    <n v="19650520"/>
    <n v="19650520"/>
    <x v="0"/>
    <m/>
    <m/>
    <m/>
    <m/>
    <x v="0"/>
    <x v="1"/>
    <x v="0"/>
    <n v="3"/>
    <x v="0"/>
    <n v="1"/>
    <n v="1"/>
    <n v="1"/>
    <n v="1"/>
    <s v=""/>
    <s v=""/>
    <s v=""/>
    <x v="0"/>
    <s v=""/>
    <n v="1"/>
    <n v="1"/>
  </r>
  <r>
    <x v="56"/>
    <s v="植木小高野"/>
    <x v="1662"/>
    <s v="オノ　トミコ"/>
    <s v="小野　登美子"/>
    <n v="6707"/>
    <n v="999"/>
    <s v="オノ　トミコ"/>
    <s v="小野　登美子"/>
    <m/>
    <m/>
    <d v="1969-03-30T00:00:00"/>
    <d v="1969-03-30T00:00:00"/>
    <x v="62"/>
    <s v="女"/>
    <x v="0"/>
    <n v="100"/>
    <n v="8780001"/>
    <s v="大字植木６０９３番地"/>
    <m/>
    <s v="大分県竹田市大字植木６０９３番地"/>
    <m/>
    <s v="小野　幸男"/>
    <s v="   "/>
    <m/>
    <n v="0"/>
    <n v="0"/>
    <n v="2"/>
    <s v="世帯主"/>
    <n v="0"/>
    <s v="住登者"/>
    <n v="0"/>
    <n v="20130702"/>
    <n v="20201208"/>
    <x v="0"/>
    <m/>
    <m/>
    <m/>
    <m/>
    <x v="0"/>
    <x v="2"/>
    <x v="0"/>
    <n v="3"/>
    <x v="0"/>
    <s v=""/>
    <s v=""/>
    <s v=""/>
    <s v=""/>
    <s v=""/>
    <s v=""/>
    <s v=""/>
    <x v="0"/>
    <s v=""/>
    <n v="1"/>
    <n v="1"/>
  </r>
  <r>
    <x v="56"/>
    <s v="植木小高野"/>
    <x v="1663"/>
    <s v="ワタナベ　タケシゲ"/>
    <s v="渡　武"/>
    <n v="6722"/>
    <n v="999"/>
    <s v="ワタナベ　タケシゲ"/>
    <s v="渡　武"/>
    <m/>
    <m/>
    <d v="1929-01-10T00:00:00"/>
    <d v="1929-01-10T00:00:00"/>
    <x v="75"/>
    <s v="男"/>
    <x v="1"/>
    <n v="100"/>
    <n v="8780001"/>
    <s v="大字植木６１６１番地"/>
    <m/>
    <s v="大分県竹田市大字植木６１６１番地"/>
    <m/>
    <s v="渡　武"/>
    <s v="   "/>
    <m/>
    <n v="0"/>
    <n v="0"/>
    <n v="2"/>
    <s v="世帯主"/>
    <n v="0"/>
    <s v="住登者"/>
    <n v="0"/>
    <n v="19290110"/>
    <n v="19290110"/>
    <x v="0"/>
    <m/>
    <m/>
    <m/>
    <m/>
    <x v="0"/>
    <x v="1"/>
    <x v="0"/>
    <n v="3"/>
    <x v="0"/>
    <n v="1"/>
    <n v="1"/>
    <n v="1"/>
    <n v="1"/>
    <n v="1"/>
    <s v=""/>
    <s v=""/>
    <x v="0"/>
    <s v=""/>
    <n v="1"/>
    <s v=""/>
  </r>
  <r>
    <x v="56"/>
    <s v="植木小高野"/>
    <x v="1663"/>
    <s v="ワタナベ　タケシゲ"/>
    <s v="渡　武"/>
    <n v="6723"/>
    <n v="999"/>
    <s v="ワタナベ　サヨコ"/>
    <s v="渡　サヨコ"/>
    <m/>
    <m/>
    <d v="1939-11-10T00:00:00"/>
    <d v="1939-11-10T00:00:00"/>
    <x v="5"/>
    <s v="女"/>
    <x v="0"/>
    <n v="100"/>
    <n v="8780001"/>
    <s v="大字植木６１６１番地"/>
    <m/>
    <s v="大分県竹田市大字植木６１６１番地"/>
    <m/>
    <s v="渡　武"/>
    <s v="   "/>
    <m/>
    <n v="0"/>
    <n v="0"/>
    <n v="12"/>
    <s v="妻"/>
    <n v="0"/>
    <s v="住登者"/>
    <n v="0"/>
    <n v="19620206"/>
    <n v="19620206"/>
    <x v="0"/>
    <m/>
    <m/>
    <m/>
    <m/>
    <x v="0"/>
    <x v="1"/>
    <x v="0"/>
    <n v="3"/>
    <x v="1"/>
    <n v="1"/>
    <n v="1"/>
    <n v="1"/>
    <n v="1"/>
    <s v=""/>
    <s v=""/>
    <s v=""/>
    <x v="0"/>
    <s v=""/>
    <n v="1"/>
    <s v=""/>
  </r>
  <r>
    <x v="56"/>
    <s v="植木小高野"/>
    <x v="1664"/>
    <s v="タカベ　ハツヨ"/>
    <s v="髙部　初代"/>
    <n v="22604"/>
    <n v="999"/>
    <s v="タカベ　ハツヨ"/>
    <s v="髙部　初代"/>
    <m/>
    <m/>
    <d v="1957-06-25T00:00:00"/>
    <d v="1957-06-25T00:00:00"/>
    <x v="52"/>
    <s v="女"/>
    <x v="0"/>
    <n v="100"/>
    <n v="8780001"/>
    <s v="大字植木６２０７番地"/>
    <m/>
    <s v="大分県竹田市大字植木６２０７番地"/>
    <m/>
    <s v="髙部　初代"/>
    <s v="   "/>
    <m/>
    <n v="0"/>
    <n v="0"/>
    <n v="2"/>
    <s v="世帯主"/>
    <n v="0"/>
    <s v="住登者"/>
    <n v="0"/>
    <n v="19900129"/>
    <n v="19900129"/>
    <x v="0"/>
    <m/>
    <m/>
    <m/>
    <m/>
    <x v="0"/>
    <x v="0"/>
    <x v="0"/>
    <n v="3"/>
    <x v="0"/>
    <n v="1"/>
    <s v=""/>
    <s v=""/>
    <s v=""/>
    <s v=""/>
    <s v=""/>
    <s v=""/>
    <x v="0"/>
    <s v=""/>
    <n v="1"/>
    <n v="1"/>
  </r>
  <r>
    <x v="56"/>
    <s v="植木小高野"/>
    <x v="1665"/>
    <s v="オオツカ　ケンシ"/>
    <s v="大塚　健士"/>
    <n v="40005038"/>
    <n v="999"/>
    <s v="オオツカ　ケンシ"/>
    <s v="大塚　健士"/>
    <m/>
    <m/>
    <d v="1948-09-17T00:00:00"/>
    <d v="1948-09-17T00:00:00"/>
    <x v="32"/>
    <s v="男"/>
    <x v="1"/>
    <n v="100"/>
    <n v="8780001"/>
    <s v="大字植木６０４２番地"/>
    <m/>
    <s v="愛知県安城市弁天町１番"/>
    <m/>
    <s v="大塚　健士"/>
    <s v="   "/>
    <m/>
    <n v="0"/>
    <n v="0"/>
    <n v="2"/>
    <s v="世帯主"/>
    <n v="0"/>
    <s v="住登者"/>
    <n v="0"/>
    <n v="20140401"/>
    <n v="20140401"/>
    <x v="0"/>
    <m/>
    <m/>
    <m/>
    <m/>
    <x v="0"/>
    <x v="1"/>
    <x v="0"/>
    <n v="3"/>
    <x v="0"/>
    <n v="1"/>
    <n v="1"/>
    <n v="1"/>
    <s v=""/>
    <s v=""/>
    <s v=""/>
    <s v=""/>
    <x v="0"/>
    <s v=""/>
    <n v="1"/>
    <n v="1"/>
  </r>
  <r>
    <x v="57"/>
    <s v="下木"/>
    <x v="1666"/>
    <s v="アカミネ　ミチアキ"/>
    <s v="赤嶺　道明"/>
    <n v="1099"/>
    <n v="999"/>
    <s v="アカミネ　エリコ"/>
    <s v="赤嶺　えり子"/>
    <m/>
    <m/>
    <d v="1979-07-13T00:00:00"/>
    <d v="1979-07-13T00:00:00"/>
    <x v="83"/>
    <s v="女"/>
    <x v="0"/>
    <n v="900"/>
    <n v="8780011"/>
    <s v="大字会々２２５８番地１"/>
    <m/>
    <s v="大分県竹田市直入町大字長湯８０２９番地３"/>
    <m/>
    <s v="赤嶺　道明"/>
    <s v="   "/>
    <m/>
    <n v="0"/>
    <n v="0"/>
    <n v="12"/>
    <s v="妻"/>
    <n v="0"/>
    <s v="住登者"/>
    <n v="0"/>
    <n v="20030508"/>
    <n v="2016022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57"/>
    <s v="下木"/>
    <x v="1667"/>
    <s v="ゴトウ　ノブコ"/>
    <s v="後藤　信子"/>
    <n v="1566"/>
    <n v="999"/>
    <s v="ゴトウ　ノブコ"/>
    <s v="後藤　信子"/>
    <m/>
    <m/>
    <d v="1947-10-17T00:00:00"/>
    <d v="1947-10-17T00:00:00"/>
    <x v="7"/>
    <s v="女"/>
    <x v="0"/>
    <n v="900"/>
    <n v="8780011"/>
    <s v="大字会々２２７３番地１"/>
    <m/>
    <s v="大分県竹田市大字上坂田７９７番地"/>
    <m/>
    <s v="後藤　章"/>
    <s v="   "/>
    <m/>
    <n v="0"/>
    <n v="0"/>
    <n v="2"/>
    <s v="世帯主"/>
    <n v="0"/>
    <s v="住登者"/>
    <n v="0"/>
    <n v="19471017"/>
    <n v="20200727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57"/>
    <s v="下木"/>
    <x v="1668"/>
    <s v="イシダ　カズオ"/>
    <s v="石田　和男"/>
    <n v="6727"/>
    <n v="999"/>
    <s v="イシダ　カズオ"/>
    <s v="石田　和男"/>
    <m/>
    <m/>
    <d v="1937-11-06T00:00:00"/>
    <d v="1937-11-06T00:00:00"/>
    <x v="58"/>
    <s v="男"/>
    <x v="1"/>
    <n v="900"/>
    <n v="8780011"/>
    <s v="大字会々２２４８番地"/>
    <m/>
    <s v="大分県竹田市大字会々２２４８番地"/>
    <m/>
    <s v="石田　和男"/>
    <s v="   "/>
    <m/>
    <n v="0"/>
    <n v="0"/>
    <n v="2"/>
    <s v="世帯主"/>
    <n v="0"/>
    <s v="住登者"/>
    <n v="0"/>
    <n v="19371106"/>
    <n v="19371106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57"/>
    <s v="下木"/>
    <x v="1668"/>
    <s v="イシダ　カズオ"/>
    <s v="石田　和男"/>
    <n v="6728"/>
    <n v="999"/>
    <s v="イシダ　トミコ"/>
    <s v="石田　と美子"/>
    <m/>
    <m/>
    <d v="1938-12-12T00:00:00"/>
    <d v="1938-12-12T00:00:00"/>
    <x v="50"/>
    <s v="女"/>
    <x v="0"/>
    <n v="900"/>
    <n v="8780011"/>
    <s v="大字会々２２４８番地"/>
    <m/>
    <s v="大分県竹田市大字会々２２４８番地"/>
    <m/>
    <s v="石田　和男"/>
    <s v="   "/>
    <m/>
    <n v="0"/>
    <n v="0"/>
    <n v="12"/>
    <s v="妻"/>
    <n v="0"/>
    <s v="住登者"/>
    <n v="0"/>
    <n v="19630508"/>
    <n v="19630508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57"/>
    <s v="下木"/>
    <x v="1669"/>
    <s v="クワシマ　テルコ"/>
    <s v="桑島　照子"/>
    <n v="6747"/>
    <n v="999"/>
    <s v="クワシマ　テルコ"/>
    <s v="桑島　照子"/>
    <m/>
    <m/>
    <d v="1942-06-09T00:00:00"/>
    <d v="1942-06-09T00:00:00"/>
    <x v="9"/>
    <s v="女"/>
    <x v="0"/>
    <n v="900"/>
    <n v="8780011"/>
    <s v="大字会々２２６６番地１２"/>
    <m/>
    <s v="大分県竹田市大字会々２２６２番地"/>
    <m/>
    <s v="桑島　茂之"/>
    <s v="   "/>
    <m/>
    <n v="0"/>
    <n v="0"/>
    <n v="2"/>
    <s v="世帯主"/>
    <n v="0"/>
    <s v="住登者"/>
    <n v="0"/>
    <n v="19690510"/>
    <n v="2014102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57"/>
    <s v="下木"/>
    <x v="1670"/>
    <s v="ゴトウ　ミホ"/>
    <s v="後藤　美保"/>
    <n v="6759"/>
    <n v="999"/>
    <s v="ゴトウ　ミホ"/>
    <s v="後藤　美保"/>
    <m/>
    <m/>
    <d v="1950-04-28T00:00:00"/>
    <d v="1950-04-28T00:00:00"/>
    <x v="15"/>
    <s v="女"/>
    <x v="0"/>
    <n v="900"/>
    <n v="8780011"/>
    <s v="大字会々２２６６番地４"/>
    <m/>
    <s v="大分県竹田市大字会々２２９３番地２"/>
    <m/>
    <s v="後藤　愼一"/>
    <s v="   "/>
    <m/>
    <n v="0"/>
    <n v="0"/>
    <n v="2"/>
    <s v="世帯主"/>
    <n v="0"/>
    <s v="住登者"/>
    <n v="0"/>
    <n v="19720917"/>
    <n v="19840107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57"/>
    <s v="下木"/>
    <x v="1671"/>
    <s v="シムラ　ノブコ"/>
    <s v="志村　信子"/>
    <n v="6769"/>
    <n v="999"/>
    <s v="シムラ　ノブコ"/>
    <s v="志村　信子"/>
    <m/>
    <m/>
    <d v="1941-10-06T00:00:00"/>
    <d v="1941-10-06T00:00:00"/>
    <x v="9"/>
    <s v="女"/>
    <x v="0"/>
    <n v="900"/>
    <n v="8780011"/>
    <s v="大字会々２２５７番地"/>
    <m/>
    <s v="大分県竹田市大字挟田１０８６番地"/>
    <m/>
    <s v="志村　征記"/>
    <s v="   "/>
    <m/>
    <n v="0"/>
    <n v="0"/>
    <n v="2"/>
    <s v="世帯主"/>
    <n v="0"/>
    <s v="住登者"/>
    <n v="0"/>
    <n v="19661227"/>
    <n v="1982011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57"/>
    <s v="下木"/>
    <x v="1672"/>
    <s v="ハタ　マスミ"/>
    <s v="秦　眞純"/>
    <n v="6778"/>
    <n v="999"/>
    <s v="ハタ　マスミ"/>
    <s v="秦　眞純"/>
    <m/>
    <m/>
    <d v="1952-09-15T00:00:00"/>
    <d v="1952-09-15T00:00:00"/>
    <x v="13"/>
    <s v="男"/>
    <x v="1"/>
    <n v="900"/>
    <n v="8780011"/>
    <s v="大字会々２２４２番地"/>
    <m/>
    <s v="大分県竹田市大字会々２２４２番地"/>
    <m/>
    <s v="秦　眞純"/>
    <s v="   "/>
    <m/>
    <n v="0"/>
    <n v="0"/>
    <n v="2"/>
    <s v="世帯主"/>
    <n v="0"/>
    <s v="住登者"/>
    <n v="0"/>
    <n v="19761001"/>
    <n v="1976100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57"/>
    <s v="下木"/>
    <x v="1672"/>
    <s v="ハタ　マスミ"/>
    <s v="秦　眞純"/>
    <n v="6779"/>
    <n v="999"/>
    <s v="ハタ　シズヨ"/>
    <s v="秦　代"/>
    <m/>
    <m/>
    <d v="1953-04-29T00:00:00"/>
    <d v="1953-04-29T00:00:00"/>
    <x v="13"/>
    <s v="女"/>
    <x v="0"/>
    <n v="900"/>
    <n v="8780011"/>
    <s v="大字会々２２４２番地"/>
    <m/>
    <s v="大分県竹田市大字会々２２４２番地"/>
    <m/>
    <s v="秦　眞純"/>
    <s v="   "/>
    <m/>
    <n v="0"/>
    <n v="0"/>
    <n v="12"/>
    <s v="妻"/>
    <n v="0"/>
    <s v="住登者"/>
    <n v="0"/>
    <n v="19770506"/>
    <n v="19770506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57"/>
    <s v="下木"/>
    <x v="1672"/>
    <s v="ハタ　マスミ"/>
    <s v="秦　眞純"/>
    <n v="6781"/>
    <n v="999"/>
    <s v="ハタ　マサズミ"/>
    <s v="秦　正純"/>
    <m/>
    <m/>
    <d v="1980-05-22T00:00:00"/>
    <d v="1980-05-22T00:00:00"/>
    <x v="40"/>
    <s v="男"/>
    <x v="1"/>
    <n v="900"/>
    <n v="8780011"/>
    <s v="大字会々２２４２番地"/>
    <m/>
    <s v="大分県竹田市大字会々２２４２番地"/>
    <m/>
    <s v="秦　正純"/>
    <s v="   "/>
    <m/>
    <n v="0"/>
    <n v="0"/>
    <n v="20"/>
    <s v="子"/>
    <n v="0"/>
    <s v="住登者"/>
    <n v="0"/>
    <n v="20020224"/>
    <n v="20020224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57"/>
    <s v="下木"/>
    <x v="1673"/>
    <s v="モリ　ヒロカズ"/>
    <s v="森　浩一"/>
    <n v="6804"/>
    <n v="999"/>
    <s v="モリ　ヒロカズ"/>
    <s v="森　浩一"/>
    <m/>
    <m/>
    <d v="1942-07-25T00:00:00"/>
    <d v="1942-07-25T00:00:00"/>
    <x v="9"/>
    <s v="男"/>
    <x v="1"/>
    <n v="900"/>
    <n v="8780011"/>
    <s v="大字会々２３２９番地"/>
    <m/>
    <s v="大分県竹田市大字会々２３２９番地"/>
    <m/>
    <s v="森　浩一"/>
    <s v="   "/>
    <m/>
    <n v="0"/>
    <n v="0"/>
    <n v="2"/>
    <s v="世帯主"/>
    <n v="0"/>
    <s v="住登者"/>
    <n v="0"/>
    <n v="19710418"/>
    <n v="19710418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57"/>
    <s v="下木"/>
    <x v="1673"/>
    <s v="モリ　ヒロカズ"/>
    <s v="森　浩一"/>
    <n v="6805"/>
    <n v="999"/>
    <s v="モリ　ユキコ"/>
    <s v="森　悠紀子"/>
    <m/>
    <m/>
    <d v="1943-01-12T00:00:00"/>
    <d v="1943-01-12T00:00:00"/>
    <x v="48"/>
    <s v="女"/>
    <x v="0"/>
    <n v="900"/>
    <n v="8780011"/>
    <s v="大字会々２３２９番地"/>
    <m/>
    <s v="大分県竹田市大字会々２３２９番地"/>
    <m/>
    <s v="森　浩一"/>
    <s v="   "/>
    <m/>
    <n v="0"/>
    <n v="0"/>
    <n v="12"/>
    <s v="妻"/>
    <n v="0"/>
    <s v="住登者"/>
    <n v="0"/>
    <n v="19710418"/>
    <n v="19710418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57"/>
    <s v="下木"/>
    <x v="1674"/>
    <s v="ニタオ　タカシ"/>
    <s v="仁田尾　孝"/>
    <n v="11502"/>
    <n v="999"/>
    <s v="ニタオ　タカシ"/>
    <s v="仁田尾　孝"/>
    <m/>
    <m/>
    <d v="1960-12-14T00:00:00"/>
    <d v="1960-12-14T00:00:00"/>
    <x v="20"/>
    <s v="男"/>
    <x v="1"/>
    <n v="900"/>
    <n v="8780011"/>
    <s v="大字会々２３２８番地３"/>
    <m/>
    <s v="大分県竹田市大字会々２３２５番地１"/>
    <m/>
    <s v="仁田尾　孝"/>
    <s v="   "/>
    <m/>
    <n v="0"/>
    <n v="0"/>
    <n v="2"/>
    <s v="世帯主"/>
    <n v="0"/>
    <s v="住登者"/>
    <n v="0"/>
    <n v="19820123"/>
    <n v="2011090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7"/>
    <s v="下木"/>
    <x v="1675"/>
    <s v="シムラ　リエ"/>
    <s v="志村　理恵"/>
    <n v="23166"/>
    <n v="999"/>
    <s v="シムラ　リエ"/>
    <s v="志村　理恵"/>
    <m/>
    <m/>
    <d v="1967-12-10T00:00:00"/>
    <d v="1967-12-10T00:00:00"/>
    <x v="10"/>
    <s v="女"/>
    <x v="0"/>
    <n v="900"/>
    <n v="8780011"/>
    <s v="大字会々２２５９番地"/>
    <m/>
    <s v="大分県竹田市大字会々２２５９番地"/>
    <m/>
    <s v="志村　理恵"/>
    <s v="   "/>
    <m/>
    <n v="0"/>
    <n v="0"/>
    <n v="2"/>
    <s v="世帯主"/>
    <n v="0"/>
    <s v="住登者"/>
    <n v="20220829"/>
    <n v="20220829"/>
    <n v="20220829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57"/>
    <s v="下木"/>
    <x v="1675"/>
    <s v="シムラ　リエ"/>
    <s v="志村　理恵"/>
    <n v="23168"/>
    <n v="999"/>
    <s v="シムラ　ユマ"/>
    <s v="志村　結麻"/>
    <m/>
    <m/>
    <d v="1989-05-30T00:00:00"/>
    <d v="1989-05-30T00:00:00"/>
    <x v="99"/>
    <s v="女"/>
    <x v="0"/>
    <n v="900"/>
    <n v="8780011"/>
    <s v="大字会々２２５９番地"/>
    <m/>
    <s v="大分県竹田市大字会々２２５７番地"/>
    <m/>
    <s v="志村　理恵"/>
    <s v="   "/>
    <m/>
    <n v="0"/>
    <n v="0"/>
    <n v="20"/>
    <s v="子"/>
    <n v="0"/>
    <s v="住登者"/>
    <n v="20220829"/>
    <n v="20150130"/>
    <n v="2015013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57"/>
    <s v="下木"/>
    <x v="1676"/>
    <s v="ハタノ　ミキ"/>
    <s v="羽田野　みき"/>
    <n v="23719"/>
    <n v="999"/>
    <s v="ハタノ　ミキ"/>
    <s v="羽田野　みき"/>
    <m/>
    <m/>
    <d v="1949-10-11T00:00:00"/>
    <d v="1949-10-11T00:00:00"/>
    <x v="15"/>
    <s v="女"/>
    <x v="0"/>
    <n v="900"/>
    <n v="8780011"/>
    <s v="大字会々２２７３番地１"/>
    <m/>
    <s v="大分県竹田市大字竹田１９７７番地"/>
    <m/>
    <s v="羽田野　みき"/>
    <s v="   "/>
    <m/>
    <n v="0"/>
    <n v="0"/>
    <n v="2"/>
    <s v="世帯主"/>
    <n v="0"/>
    <s v="住登者"/>
    <n v="0"/>
    <n v="20000117"/>
    <n v="20000117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57"/>
    <s v="下木"/>
    <x v="1675"/>
    <s v="シムラ　リエ"/>
    <s v="志村　理恵"/>
    <n v="27081"/>
    <n v="999"/>
    <s v="シムラ　ノリユキ"/>
    <s v="志村　紀之"/>
    <m/>
    <m/>
    <d v="1996-06-10T00:00:00"/>
    <d v="1996-06-10T00:00:00"/>
    <x v="77"/>
    <s v="男"/>
    <x v="1"/>
    <n v="900"/>
    <n v="8780011"/>
    <s v="大字会々２２５９番地"/>
    <m/>
    <s v="大分県竹田市大字会々２２５９番地"/>
    <m/>
    <s v="志村　理恵"/>
    <s v="   "/>
    <m/>
    <n v="0"/>
    <n v="0"/>
    <n v="20"/>
    <s v="子"/>
    <n v="0"/>
    <s v="住登者"/>
    <n v="20240716"/>
    <n v="19960610"/>
    <n v="2024071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57"/>
    <s v="下木"/>
    <x v="1677"/>
    <s v="ハタノ　ゴウゾウ"/>
    <s v="羽田野　合三"/>
    <n v="27221"/>
    <n v="999"/>
    <s v="ハタノ　ゴウゾウ"/>
    <s v="羽田野　合三"/>
    <m/>
    <m/>
    <d v="1951-08-06T00:00:00"/>
    <d v="1951-08-06T00:00:00"/>
    <x v="41"/>
    <s v="男"/>
    <x v="1"/>
    <n v="900"/>
    <n v="8780011"/>
    <s v="大字会々２２８１番地１"/>
    <m/>
    <s v="大分県豊後大野市三重町玉田１５３２番地"/>
    <m/>
    <s v="羽田野　合三"/>
    <s v="   "/>
    <m/>
    <n v="0"/>
    <n v="0"/>
    <n v="2"/>
    <s v="世帯主"/>
    <n v="0"/>
    <s v="住登者"/>
    <n v="0"/>
    <n v="19961020"/>
    <n v="20170814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57"/>
    <s v="下木"/>
    <x v="1675"/>
    <s v="シムラ　リエ"/>
    <s v="志村　理恵"/>
    <n v="27900"/>
    <n v="999"/>
    <s v="シムラ　マサユキ"/>
    <s v="志村　之"/>
    <m/>
    <m/>
    <d v="1997-10-27T00:00:00"/>
    <d v="1997-10-27T00:00:00"/>
    <x v="64"/>
    <s v="男"/>
    <x v="1"/>
    <n v="900"/>
    <n v="8780011"/>
    <s v="大字会々２２５９番地"/>
    <m/>
    <s v="大分県竹田市大字会々２２５９番地"/>
    <m/>
    <s v="志村　理恵"/>
    <s v="   "/>
    <m/>
    <n v="0"/>
    <n v="0"/>
    <n v="20"/>
    <s v="子"/>
    <n v="0"/>
    <s v="住登者"/>
    <n v="20220829"/>
    <n v="19971027"/>
    <n v="1997102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57"/>
    <s v="下木"/>
    <x v="1678"/>
    <s v="ホンダ　シュウジ"/>
    <s v="本田　修二"/>
    <n v="10021733"/>
    <n v="999"/>
    <s v="ホンダ　シュウジ"/>
    <s v="本田　修二"/>
    <m/>
    <m/>
    <d v="1947-04-19T00:00:00"/>
    <d v="1947-04-19T00:00:00"/>
    <x v="33"/>
    <s v="男"/>
    <x v="1"/>
    <n v="900"/>
    <n v="8780011"/>
    <s v="大字会々２３７７番地１"/>
    <m/>
    <s v="大分県竹田市荻町高城５７１番地"/>
    <m/>
    <s v="本田　修二"/>
    <s v="   "/>
    <m/>
    <n v="0"/>
    <n v="0"/>
    <n v="2"/>
    <s v="世帯主"/>
    <n v="0"/>
    <s v="住登者"/>
    <n v="20221215"/>
    <n v="19671124"/>
    <n v="20221215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57"/>
    <s v="下木"/>
    <x v="1679"/>
    <s v="タカハシ　リュウジ"/>
    <s v="高橋　隆治"/>
    <n v="20080101"/>
    <n v="999"/>
    <s v="タカハシ　リュウジ"/>
    <s v="高橋　隆治"/>
    <m/>
    <m/>
    <d v="1967-03-08T00:00:00"/>
    <d v="1967-03-08T00:00:00"/>
    <x v="55"/>
    <s v="男"/>
    <x v="1"/>
    <n v="900"/>
    <n v="8780011"/>
    <s v="大字会々２２６０番地"/>
    <m/>
    <s v="大分県竹田市大字小川１１７４番地３"/>
    <m/>
    <s v="高橋　隆治"/>
    <s v="   "/>
    <m/>
    <n v="0"/>
    <n v="0"/>
    <n v="2"/>
    <s v="世帯主"/>
    <n v="0"/>
    <s v="住登者"/>
    <n v="20230627"/>
    <n v="20041201"/>
    <n v="2023062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7"/>
    <s v="下木"/>
    <x v="1666"/>
    <s v="アカミネ　ミチアキ"/>
    <s v="赤嶺　道明"/>
    <n v="40000110"/>
    <n v="999"/>
    <s v="アカミネ　ミチアキ"/>
    <s v="赤嶺　道明"/>
    <m/>
    <m/>
    <d v="1971-09-23T00:00:00"/>
    <d v="1971-09-23T00:00:00"/>
    <x v="21"/>
    <s v="男"/>
    <x v="1"/>
    <n v="900"/>
    <n v="8780011"/>
    <s v="大字会々２２５８番地１"/>
    <m/>
    <s v="大分県竹田市直入町大字長湯８０２９番地３"/>
    <m/>
    <s v="赤嶺　道明"/>
    <s v="   "/>
    <m/>
    <n v="0"/>
    <n v="0"/>
    <n v="2"/>
    <s v="世帯主"/>
    <n v="0"/>
    <s v="住登者"/>
    <n v="0"/>
    <n v="20050401"/>
    <n v="20160509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57"/>
    <s v="下木"/>
    <x v="1666"/>
    <s v="アカミネ　ミチアキ"/>
    <s v="赤嶺　道明"/>
    <n v="40001491"/>
    <n v="999"/>
    <s v="アカミネ　マナ"/>
    <s v="赤嶺　真奈"/>
    <m/>
    <m/>
    <d v="2007-08-13T00:00:00"/>
    <d v="2007-08-13T00:00:00"/>
    <x v="96"/>
    <s v="女"/>
    <x v="0"/>
    <n v="900"/>
    <n v="8780011"/>
    <s v="大字会々２２５８番地１"/>
    <m/>
    <s v="大分県竹田市直入町大字長湯８０２９番地３"/>
    <m/>
    <s v="赤嶺　道明"/>
    <s v="   "/>
    <m/>
    <n v="0"/>
    <n v="0"/>
    <n v="20"/>
    <s v="子"/>
    <n v="0"/>
    <s v="住登者"/>
    <n v="0"/>
    <n v="20070813"/>
    <n v="2020032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57"/>
    <s v="下木"/>
    <x v="1666"/>
    <s v="アカミネ　ミチアキ"/>
    <s v="赤嶺　道明"/>
    <n v="40002437"/>
    <n v="999"/>
    <s v="アカミネ　ナオ"/>
    <s v="赤嶺　奈緒"/>
    <m/>
    <m/>
    <d v="2009-04-27T00:00:00"/>
    <d v="2009-04-27T00:00:00"/>
    <x v="86"/>
    <s v="女"/>
    <x v="0"/>
    <n v="900"/>
    <n v="8780011"/>
    <s v="大字会々２２５８番地１"/>
    <m/>
    <s v="大分県竹田市直入町大字長湯８０２９番地３"/>
    <m/>
    <s v="赤嶺　道明"/>
    <s v="   "/>
    <m/>
    <n v="0"/>
    <n v="0"/>
    <n v="20"/>
    <s v="子"/>
    <n v="0"/>
    <s v="住登者"/>
    <n v="20220325"/>
    <n v="20090427"/>
    <n v="20220325"/>
    <x v="0"/>
    <m/>
    <m/>
    <m/>
    <m/>
    <x v="0"/>
    <x v="2"/>
    <x v="0"/>
    <n v="4"/>
    <x v="1"/>
    <s v=""/>
    <s v=""/>
    <s v=""/>
    <s v=""/>
    <s v=""/>
    <s v=""/>
    <s v=""/>
    <x v="0"/>
    <n v="1"/>
    <s v=""/>
    <s v=""/>
  </r>
  <r>
    <x v="57"/>
    <s v="下木"/>
    <x v="1675"/>
    <s v="シムラ　リエ"/>
    <s v="志村　理恵"/>
    <n v="40002650"/>
    <n v="999"/>
    <s v="シムラ　リア"/>
    <s v="志村　理愛"/>
    <m/>
    <m/>
    <d v="2009-11-04T00:00:00"/>
    <d v="2009-11-04T00:00:00"/>
    <x v="87"/>
    <s v="女"/>
    <x v="0"/>
    <n v="900"/>
    <n v="8780011"/>
    <s v="大字会々２２５９番地"/>
    <m/>
    <s v="大分県竹田市大字会々２２５９番地"/>
    <m/>
    <s v="志村　理恵"/>
    <s v="   "/>
    <m/>
    <n v="0"/>
    <n v="0"/>
    <n v="20"/>
    <s v="子"/>
    <n v="0"/>
    <s v="住登者"/>
    <n v="20220829"/>
    <n v="20220829"/>
    <n v="20220829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57"/>
    <s v="下木"/>
    <x v="1672"/>
    <s v="ハタ　マスミ"/>
    <s v="秦　眞純"/>
    <n v="40003445"/>
    <n v="999"/>
    <s v="ハタ　ラン"/>
    <s v="秦　蘭"/>
    <m/>
    <m/>
    <d v="1980-10-09T00:00:00"/>
    <d v="1980-10-09T00:00:00"/>
    <x v="68"/>
    <s v="女"/>
    <x v="0"/>
    <n v="900"/>
    <n v="8780011"/>
    <s v="大字会々２２４２番地"/>
    <m/>
    <s v="大分県竹田市大字会々２２４２番地"/>
    <m/>
    <s v="秦　正純"/>
    <s v="   "/>
    <m/>
    <n v="0"/>
    <n v="0"/>
    <n v="2012"/>
    <s v="子の妻"/>
    <n v="0"/>
    <s v="住登者"/>
    <n v="0"/>
    <n v="20110522"/>
    <n v="2011052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57"/>
    <s v="下木"/>
    <x v="1680"/>
    <s v="コタキ　アキヒロ"/>
    <s v="小瀧　昭広"/>
    <n v="40003609"/>
    <n v="999"/>
    <s v="コタキ　アキヒロ"/>
    <s v="小瀧　昭広"/>
    <m/>
    <m/>
    <d v="1962-12-05T00:00:00"/>
    <d v="1962-12-05T00:00:00"/>
    <x v="56"/>
    <s v="男"/>
    <x v="1"/>
    <n v="900"/>
    <n v="8780011"/>
    <s v="大字会々２２６２番地"/>
    <m/>
    <s v="熊本県八代市錦町１２番地３"/>
    <m/>
    <s v="小瀧　昭広"/>
    <s v="   "/>
    <m/>
    <n v="0"/>
    <n v="0"/>
    <n v="2"/>
    <s v="世帯主"/>
    <n v="0"/>
    <s v="住登者"/>
    <n v="0"/>
    <n v="20111005"/>
    <n v="2011100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7"/>
    <s v="下木"/>
    <x v="1681"/>
    <s v="グエン　テイ　ガー"/>
    <s v="ＮＧＵＹＥＮ　ＴＨＩ　ＮＧＡ"/>
    <n v="40007394"/>
    <n v="999"/>
    <s v="グエン　テイ　ガー"/>
    <s v="ＮＧＵＹＥＮ　ＴＨＩ　ＮＧＡ"/>
    <m/>
    <m/>
    <d v="1985-10-08T00:00:00"/>
    <d v="1985-10-08T00:00:00"/>
    <x v="80"/>
    <s v="女"/>
    <x v="0"/>
    <n v="900"/>
    <n v="8780011"/>
    <s v="大字会々２２７３番地１"/>
    <s v="（２０２号）"/>
    <m/>
    <m/>
    <m/>
    <s v="   "/>
    <m/>
    <n v="0"/>
    <n v="0"/>
    <n v="2"/>
    <s v="世帯主"/>
    <n v="50"/>
    <s v="登録外国人"/>
    <n v="20240731"/>
    <n v="20240520"/>
    <n v="20240520"/>
    <x v="6"/>
    <s v="ベトナム"/>
    <m/>
    <m/>
    <m/>
    <x v="3"/>
    <x v="2"/>
    <x v="0"/>
    <n v="4"/>
    <x v="0"/>
    <s v=""/>
    <s v=""/>
    <s v=""/>
    <s v=""/>
    <s v=""/>
    <s v=""/>
    <n v="1"/>
    <x v="1"/>
    <s v=""/>
    <n v="1"/>
    <n v="1"/>
  </r>
  <r>
    <x v="57"/>
    <s v="下木"/>
    <x v="1682"/>
    <s v="グエン　テイ　テイウ"/>
    <s v="ＮＧＵＹＥＮ　ＴＨＩ　ＴＨＥＵ"/>
    <n v="40007395"/>
    <n v="999"/>
    <s v="グエン　テイ　テイウ"/>
    <s v="ＮＧＵＹＥＮ　ＴＨＩ　ＴＨＥＵ"/>
    <m/>
    <m/>
    <d v="1986-08-19T00:00:00"/>
    <d v="1986-08-19T00:00:00"/>
    <x v="71"/>
    <s v="女"/>
    <x v="0"/>
    <n v="900"/>
    <n v="8780011"/>
    <s v="大字会々２２７３番地１"/>
    <s v="（２０２号）"/>
    <m/>
    <m/>
    <m/>
    <s v="   "/>
    <m/>
    <n v="0"/>
    <n v="0"/>
    <n v="2"/>
    <s v="世帯主"/>
    <n v="50"/>
    <s v="登録外国人"/>
    <n v="20240731"/>
    <n v="20240520"/>
    <n v="20240520"/>
    <x v="6"/>
    <s v="ベトナム"/>
    <m/>
    <m/>
    <m/>
    <x v="3"/>
    <x v="2"/>
    <x v="0"/>
    <n v="4"/>
    <x v="0"/>
    <s v=""/>
    <s v=""/>
    <s v=""/>
    <s v=""/>
    <s v=""/>
    <s v=""/>
    <n v="1"/>
    <x v="1"/>
    <s v=""/>
    <n v="1"/>
    <n v="1"/>
  </r>
  <r>
    <x v="57"/>
    <s v="下木"/>
    <x v="1683"/>
    <s v="モリタ　タカヒロ"/>
    <s v="森田　貴広"/>
    <n v="40008301"/>
    <n v="999"/>
    <s v="モリタ　タカヒロ"/>
    <s v="森田　貴広"/>
    <m/>
    <m/>
    <d v="1974-11-11T00:00:00"/>
    <d v="1974-11-11T00:00:00"/>
    <x v="47"/>
    <s v="男"/>
    <x v="1"/>
    <n v="900"/>
    <n v="8780011"/>
    <s v="大字会々２３７７番地１"/>
    <m/>
    <s v="栃木県宇都宮市滝の原２丁目１番"/>
    <m/>
    <s v="森田　三利"/>
    <s v="   "/>
    <m/>
    <n v="0"/>
    <n v="0"/>
    <n v="2"/>
    <s v="世帯主"/>
    <n v="0"/>
    <s v="住登者"/>
    <n v="0"/>
    <n v="20200808"/>
    <n v="2020080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7"/>
    <s v="下木"/>
    <x v="1684"/>
    <s v="マイクサ　アヤ"/>
    <s v="舞草　綾"/>
    <n v="40009566"/>
    <n v="999"/>
    <s v="マイクサ　アヤ"/>
    <s v="舞草　綾"/>
    <m/>
    <m/>
    <d v="1974-03-26T00:00:00"/>
    <d v="1974-03-26T00:00:00"/>
    <x v="46"/>
    <s v="女"/>
    <x v="0"/>
    <n v="900"/>
    <n v="8780011"/>
    <s v="大字会々２３５３番地１"/>
    <m/>
    <s v="宮崎県宮崎市大字本郷北方２５２０番地１０４"/>
    <m/>
    <s v="舞草　浩"/>
    <s v="   "/>
    <m/>
    <n v="0"/>
    <n v="0"/>
    <n v="2"/>
    <s v="世帯主"/>
    <n v="0"/>
    <s v="住登者"/>
    <n v="20210308"/>
    <n v="20210308"/>
    <n v="2021030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7"/>
    <s v="下木"/>
    <x v="1685"/>
    <s v="タカノハシ　ミエコ"/>
    <s v="鷹觜　美江子"/>
    <n v="40021124"/>
    <n v="999"/>
    <s v="タカノハシ　ミエコ"/>
    <s v="鷹觜　美江子"/>
    <m/>
    <m/>
    <d v="1945-02-13T00:00:00"/>
    <d v="1945-02-13T00:00:00"/>
    <x v="4"/>
    <s v="女"/>
    <x v="0"/>
    <n v="900"/>
    <n v="8780011"/>
    <s v="大字会々２３７７番地１"/>
    <m/>
    <s v="富山県富山市粟島町３丁目１７番"/>
    <m/>
    <s v="鷹觜　美江子"/>
    <s v="   "/>
    <m/>
    <n v="0"/>
    <n v="0"/>
    <n v="2"/>
    <s v="世帯主"/>
    <n v="0"/>
    <s v="住登者"/>
    <n v="20240115"/>
    <n v="20231005"/>
    <n v="20240115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57"/>
    <s v="下木"/>
    <x v="1686"/>
    <s v="ベッキ　マサヨシ"/>
    <s v="戸次　政義"/>
    <n v="40021299"/>
    <n v="999"/>
    <s v="ベッキ　マサヨシ"/>
    <s v="戸次　政義"/>
    <m/>
    <m/>
    <d v="1962-04-15T00:00:00"/>
    <d v="1962-04-15T00:00:00"/>
    <x v="82"/>
    <s v="男"/>
    <x v="1"/>
    <n v="900"/>
    <n v="8780011"/>
    <s v="大字会々２３７７番地１"/>
    <m/>
    <s v="大分県大分市大字宮河内４５１２番地"/>
    <s v="ベッキ　マサヨシ"/>
    <s v="戸次　政義"/>
    <s v="   "/>
    <m/>
    <n v="0"/>
    <n v="0"/>
    <n v="2"/>
    <s v="世帯主"/>
    <n v="0"/>
    <s v="住登者"/>
    <n v="20240115"/>
    <n v="20231026"/>
    <n v="2024011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8"/>
    <s v="上下木"/>
    <x v="1687"/>
    <s v="アソウ　ヒロシ"/>
    <s v="麻生　博"/>
    <n v="6815"/>
    <n v="999"/>
    <s v="アソウ　ヒロシ"/>
    <s v="麻生　博"/>
    <m/>
    <m/>
    <d v="1958-09-03T00:00:00"/>
    <d v="1958-09-03T00:00:00"/>
    <x v="42"/>
    <s v="男"/>
    <x v="1"/>
    <n v="900"/>
    <n v="8780011"/>
    <s v="大字会々２３３７番地１"/>
    <m/>
    <s v="大分県竹田市大字会々２３３７番地１"/>
    <m/>
    <s v="麻生　博"/>
    <s v="   "/>
    <m/>
    <n v="0"/>
    <n v="0"/>
    <n v="2"/>
    <s v="世帯主"/>
    <n v="0"/>
    <s v="住登者"/>
    <n v="0"/>
    <n v="20011010"/>
    <n v="20011010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58"/>
    <s v="上下木"/>
    <x v="1688"/>
    <s v="アナン　レイコ"/>
    <s v="阿南　子"/>
    <n v="6817"/>
    <n v="999"/>
    <s v="アナン　レイコ"/>
    <s v="阿南　子"/>
    <m/>
    <m/>
    <d v="1930-10-14T00:00:00"/>
    <d v="1930-10-14T00:00:00"/>
    <x v="61"/>
    <s v="女"/>
    <x v="0"/>
    <n v="900"/>
    <n v="8780011"/>
    <s v="大字会々２２９９番地１"/>
    <m/>
    <s v="大分県竹田市大字会々２２９９番地１"/>
    <m/>
    <s v="阿南　福登"/>
    <s v="   "/>
    <m/>
    <n v="0"/>
    <n v="0"/>
    <n v="2"/>
    <s v="世帯主"/>
    <n v="0"/>
    <s v="住登者"/>
    <n v="0"/>
    <n v="19301014"/>
    <n v="19301014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58"/>
    <s v="上下木"/>
    <x v="1689"/>
    <s v="イマザワ　ジュン"/>
    <s v="澤　淳"/>
    <n v="6835"/>
    <n v="999"/>
    <s v="イマザワ　ジュン"/>
    <s v="澤　淳"/>
    <m/>
    <m/>
    <d v="1935-01-23T00:00:00"/>
    <d v="1935-01-23T00:00:00"/>
    <x v="8"/>
    <s v="女"/>
    <x v="0"/>
    <n v="900"/>
    <n v="8780011"/>
    <s v="大字会々２３６２番地"/>
    <m/>
    <s v="大分県竹田市大字会々２３６２番地"/>
    <m/>
    <s v="澤　盛"/>
    <s v="   "/>
    <m/>
    <n v="0"/>
    <n v="0"/>
    <n v="2"/>
    <s v="世帯主"/>
    <n v="0"/>
    <s v="住登者"/>
    <n v="0"/>
    <n v="19670410"/>
    <n v="19700918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58"/>
    <s v="上下木"/>
    <x v="1690"/>
    <s v="イマザワ　セイジ"/>
    <s v="今澤　盛治"/>
    <n v="6836"/>
    <n v="999"/>
    <s v="イマザワ　セイジ"/>
    <s v="今澤　盛治"/>
    <m/>
    <m/>
    <d v="1961-06-13T00:00:00"/>
    <d v="1961-06-13T00:00:00"/>
    <x v="20"/>
    <s v="男"/>
    <x v="1"/>
    <n v="900"/>
    <n v="8780011"/>
    <s v="大字会々２３６２番地１"/>
    <m/>
    <s v="大分県竹田市大字会々２３６２番地"/>
    <m/>
    <s v="今澤　盛治"/>
    <s v="   "/>
    <m/>
    <n v="0"/>
    <n v="0"/>
    <n v="2"/>
    <s v="世帯主"/>
    <n v="0"/>
    <s v="住登者"/>
    <n v="0"/>
    <n v="19670410"/>
    <n v="2015112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8"/>
    <s v="上下木"/>
    <x v="1691"/>
    <s v="エビナ　ナオノリ"/>
    <s v="海老納　眞則"/>
    <n v="6853"/>
    <n v="999"/>
    <s v="エビナ　ナオノリ"/>
    <s v="海老納　眞則"/>
    <m/>
    <m/>
    <d v="1939-03-05T00:00:00"/>
    <d v="1939-03-05T00:00:00"/>
    <x v="50"/>
    <s v="男"/>
    <x v="1"/>
    <n v="900"/>
    <n v="8780011"/>
    <s v="大字会々２３４８番地１"/>
    <m/>
    <s v="大分県竹田市大字会々２３５６番地"/>
    <m/>
    <s v="海老納　眞則"/>
    <s v="   "/>
    <m/>
    <n v="0"/>
    <n v="0"/>
    <n v="2"/>
    <s v="世帯主"/>
    <n v="0"/>
    <s v="住登者"/>
    <n v="0"/>
    <n v="19680119"/>
    <n v="1971113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58"/>
    <s v="上下木"/>
    <x v="1691"/>
    <s v="エビナ　ナオノリ"/>
    <s v="海老納　眞則"/>
    <n v="6854"/>
    <n v="999"/>
    <s v="エビナ　ヤスコ"/>
    <s v="海老納　康子"/>
    <m/>
    <m/>
    <d v="1943-03-17T00:00:00"/>
    <d v="1943-03-17T00:00:00"/>
    <x v="48"/>
    <s v="女"/>
    <x v="0"/>
    <n v="900"/>
    <n v="8780011"/>
    <s v="大字会々２３４８番地１"/>
    <m/>
    <s v="大分県竹田市大字会々２３５６番地"/>
    <m/>
    <s v="海老納　眞則"/>
    <s v="   "/>
    <m/>
    <n v="0"/>
    <n v="0"/>
    <n v="12"/>
    <s v="妻"/>
    <n v="0"/>
    <s v="住登者"/>
    <n v="0"/>
    <n v="19680119"/>
    <n v="19711130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58"/>
    <s v="上下木"/>
    <x v="1692"/>
    <s v="オザキ　モトアキ"/>
    <s v="小崎　智輝"/>
    <n v="6859"/>
    <n v="999"/>
    <s v="オザキ　ヒロシ"/>
    <s v="小崎　博"/>
    <m/>
    <m/>
    <d v="1936-02-19T00:00:00"/>
    <d v="1936-02-19T00:00:00"/>
    <x v="36"/>
    <s v="男"/>
    <x v="1"/>
    <n v="900"/>
    <n v="8780011"/>
    <s v="大字会々２５４０番地"/>
    <m/>
    <s v="大分県竹田市大字会々２５４０番地"/>
    <m/>
    <s v="小崎　博"/>
    <s v="   "/>
    <m/>
    <n v="0"/>
    <n v="0"/>
    <n v="51"/>
    <s v="父"/>
    <n v="0"/>
    <s v="住登者"/>
    <n v="0"/>
    <n v="19601223"/>
    <n v="19601223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58"/>
    <s v="上下木"/>
    <x v="1692"/>
    <s v="オザキ　モトアキ"/>
    <s v="小崎　智輝"/>
    <n v="6860"/>
    <n v="999"/>
    <s v="オザキ　ヒサコ"/>
    <s v="小崎　久子"/>
    <m/>
    <m/>
    <d v="1943-11-23T00:00:00"/>
    <d v="1943-11-23T00:00:00"/>
    <x v="34"/>
    <s v="女"/>
    <x v="0"/>
    <n v="900"/>
    <n v="8780011"/>
    <s v="大字会々２５４０番地"/>
    <m/>
    <s v="大分県竹田市大字会々２５４０番地"/>
    <m/>
    <s v="小崎　博"/>
    <s v="   "/>
    <m/>
    <n v="0"/>
    <n v="0"/>
    <n v="52"/>
    <s v="母"/>
    <n v="0"/>
    <s v="住登者"/>
    <n v="0"/>
    <n v="19650410"/>
    <n v="19650410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58"/>
    <s v="上下木"/>
    <x v="1692"/>
    <s v="オザキ　モトアキ"/>
    <s v="小崎　智輝"/>
    <n v="6861"/>
    <n v="999"/>
    <s v="オザキ　キョウコ"/>
    <s v="小崎　享子"/>
    <m/>
    <m/>
    <d v="1966-01-18T00:00:00"/>
    <d v="1966-01-18T00:00:00"/>
    <x v="59"/>
    <s v="女"/>
    <x v="0"/>
    <n v="900"/>
    <n v="8780011"/>
    <s v="大字会々２５４０番地"/>
    <m/>
    <s v="大分県竹田市大字会々２５４０番地"/>
    <m/>
    <s v="小崎　博"/>
    <s v="   "/>
    <m/>
    <n v="0"/>
    <n v="0"/>
    <n v="81"/>
    <s v="姉"/>
    <n v="0"/>
    <s v="住登者"/>
    <n v="0"/>
    <n v="19660118"/>
    <n v="1966011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58"/>
    <s v="上下木"/>
    <x v="1692"/>
    <s v="オザキ　モトアキ"/>
    <s v="小崎　智輝"/>
    <n v="6862"/>
    <n v="999"/>
    <s v="オザキ　モトアキ"/>
    <s v="小崎　智輝"/>
    <m/>
    <m/>
    <d v="1969-03-20T00:00:00"/>
    <d v="1969-03-20T00:00:00"/>
    <x v="62"/>
    <s v="男"/>
    <x v="1"/>
    <n v="900"/>
    <n v="8780011"/>
    <s v="大字会々２５４０番地"/>
    <m/>
    <s v="大分県竹田市大字会々２５４０番地"/>
    <m/>
    <s v="小崎　博"/>
    <s v="   "/>
    <m/>
    <n v="0"/>
    <n v="0"/>
    <n v="2"/>
    <s v="世帯主"/>
    <n v="0"/>
    <s v="住登者"/>
    <n v="0"/>
    <n v="19690320"/>
    <n v="19690320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58"/>
    <s v="上下木"/>
    <x v="1693"/>
    <s v="カギオノ　ユキエ"/>
    <s v="鍵小野　幸江"/>
    <n v="6872"/>
    <n v="999"/>
    <s v="カギオノ　ユキエ"/>
    <s v="鍵小野　幸江"/>
    <m/>
    <m/>
    <d v="1930-12-29T00:00:00"/>
    <d v="1930-12-29T00:00:00"/>
    <x v="61"/>
    <s v="女"/>
    <x v="0"/>
    <n v="900"/>
    <n v="8780011"/>
    <s v="大字会々２２９１番地"/>
    <m/>
    <s v="大分県竹田市大字会々２２９１番地"/>
    <m/>
    <s v="鍵小野　昌"/>
    <s v="   "/>
    <m/>
    <n v="0"/>
    <n v="0"/>
    <n v="2"/>
    <s v="世帯主"/>
    <n v="0"/>
    <s v="住登者"/>
    <n v="0"/>
    <n v="19550912"/>
    <n v="19550912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58"/>
    <s v="上下木"/>
    <x v="1694"/>
    <s v="カワノ　アヤコ"/>
    <s v="河野　綾子"/>
    <n v="6885"/>
    <n v="999"/>
    <s v="カワノ　アヤコ"/>
    <s v="河野　綾子"/>
    <m/>
    <m/>
    <d v="1928-04-15T00:00:00"/>
    <d v="1928-04-15T00:00:00"/>
    <x v="79"/>
    <s v="女"/>
    <x v="0"/>
    <n v="900"/>
    <n v="8780011"/>
    <s v="大字会々２２９２番地"/>
    <m/>
    <s v="大分県竹田市大字植木５０９１番地"/>
    <m/>
    <s v="河野　清秀"/>
    <s v="   "/>
    <m/>
    <n v="0"/>
    <n v="0"/>
    <n v="2"/>
    <s v="世帯主"/>
    <n v="0"/>
    <s v="住登者"/>
    <n v="0"/>
    <n v="19280415"/>
    <n v="19540501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58"/>
    <s v="上下木"/>
    <x v="1694"/>
    <s v="カワノ　アヤコ"/>
    <s v="河野　綾子"/>
    <n v="6886"/>
    <n v="999"/>
    <s v="カワノ　マヨ"/>
    <s v="河野　万代"/>
    <m/>
    <m/>
    <d v="1967-05-23T00:00:00"/>
    <d v="1967-05-23T00:00:00"/>
    <x v="55"/>
    <s v="女"/>
    <x v="0"/>
    <n v="900"/>
    <n v="8780011"/>
    <s v="大字会々２２９２番地"/>
    <m/>
    <s v="大分県竹田市大字植木５０９１番地"/>
    <m/>
    <s v="河野　清秀"/>
    <s v="   "/>
    <m/>
    <n v="0"/>
    <n v="0"/>
    <n v="20"/>
    <s v="子"/>
    <n v="0"/>
    <s v="住登者"/>
    <n v="0"/>
    <n v="20170630"/>
    <n v="2017063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58"/>
    <s v="上下木"/>
    <x v="1695"/>
    <s v="カワノ　タツゾウ"/>
    <s v="河野　辰造"/>
    <n v="6889"/>
    <n v="999"/>
    <s v="カワノ　タツゾウ"/>
    <s v="河野　辰造"/>
    <m/>
    <m/>
    <d v="1964-03-22T00:00:00"/>
    <d v="1964-03-22T00:00:00"/>
    <x v="57"/>
    <s v="男"/>
    <x v="1"/>
    <n v="900"/>
    <n v="8780011"/>
    <s v="大字会々２２９３番地１"/>
    <m/>
    <s v="大分県竹田市大字会々２２９３番地１"/>
    <m/>
    <s v="河野　宏"/>
    <s v="   "/>
    <m/>
    <n v="0"/>
    <n v="0"/>
    <n v="2"/>
    <s v="世帯主"/>
    <n v="0"/>
    <s v="住登者"/>
    <n v="0"/>
    <n v="19640322"/>
    <n v="2003061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8"/>
    <s v="上下木"/>
    <x v="1696"/>
    <s v="クドウ　カズユキ"/>
    <s v="工藤　一幸"/>
    <n v="6902"/>
    <n v="999"/>
    <s v="クドウ　カズユキ"/>
    <s v="工藤　一幸"/>
    <m/>
    <m/>
    <d v="1947-11-30T00:00:00"/>
    <d v="1947-11-30T00:00:00"/>
    <x v="7"/>
    <s v="男"/>
    <x v="1"/>
    <n v="900"/>
    <n v="8780011"/>
    <s v="大字会々２２８９番地"/>
    <m/>
    <s v="大分県竹田市直入町大字長湯１６７３番地"/>
    <m/>
    <s v="工藤　一幸"/>
    <s v="   "/>
    <m/>
    <n v="0"/>
    <n v="0"/>
    <n v="2"/>
    <s v="世帯主"/>
    <n v="0"/>
    <s v="住登者"/>
    <n v="0"/>
    <n v="19820719"/>
    <n v="19820719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58"/>
    <s v="上下木"/>
    <x v="1697"/>
    <s v="コイズミ　エツコ"/>
    <s v="小泉　悦子"/>
    <n v="6907"/>
    <n v="999"/>
    <s v="コイズミ　エツコ"/>
    <s v="小泉　悦子"/>
    <m/>
    <m/>
    <d v="1930-03-07T00:00:00"/>
    <d v="1930-03-07T00:00:00"/>
    <x v="37"/>
    <s v="女"/>
    <x v="0"/>
    <n v="900"/>
    <n v="8780011"/>
    <s v="大字会々２３３６番地１"/>
    <m/>
    <s v="大分県竹田市大字会々２３３６番地１"/>
    <m/>
    <s v="小泉　越雄"/>
    <s v="   "/>
    <m/>
    <n v="0"/>
    <n v="0"/>
    <n v="2"/>
    <s v="世帯主"/>
    <n v="0"/>
    <s v="住登者"/>
    <n v="0"/>
    <n v="19880401"/>
    <n v="19880401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58"/>
    <s v="上下木"/>
    <x v="1698"/>
    <s v="タマナガ　ヨウコ"/>
    <s v="玉永　羊子"/>
    <n v="6921"/>
    <n v="999"/>
    <s v="タマナガ　ヨウコ"/>
    <s v="玉永　羊子"/>
    <m/>
    <m/>
    <d v="1938-11-28T00:00:00"/>
    <d v="1938-11-28T00:00:00"/>
    <x v="50"/>
    <s v="女"/>
    <x v="0"/>
    <n v="900"/>
    <n v="8780011"/>
    <s v="大字会々２２８９番地"/>
    <m/>
    <s v="大分県竹田市大字会々２２８９番地"/>
    <m/>
    <s v="玉永　羊子"/>
    <s v="   "/>
    <m/>
    <n v="0"/>
    <n v="0"/>
    <n v="2"/>
    <s v="世帯主"/>
    <n v="0"/>
    <s v="住登者"/>
    <n v="0"/>
    <n v="19860716"/>
    <n v="19860716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58"/>
    <s v="上下木"/>
    <x v="1699"/>
    <s v="ミシロ　カズミ"/>
    <s v="三代　和三"/>
    <n v="7180"/>
    <n v="999"/>
    <s v="ミシロ　カズミ"/>
    <s v="三代　和三"/>
    <m/>
    <m/>
    <d v="1935-01-06T00:00:00"/>
    <d v="1935-01-06T00:00:00"/>
    <x v="8"/>
    <s v="男"/>
    <x v="1"/>
    <n v="900"/>
    <n v="8780011"/>
    <s v="大字会々２３６３番地"/>
    <m/>
    <s v="大分県豊後大野市緒方町鮒川１４８番地２"/>
    <m/>
    <s v="三代　和三"/>
    <s v="   "/>
    <m/>
    <n v="0"/>
    <n v="0"/>
    <n v="2"/>
    <s v="世帯主"/>
    <n v="0"/>
    <s v="住登者"/>
    <n v="0"/>
    <n v="19710520"/>
    <n v="201109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58"/>
    <s v="上下木"/>
    <x v="1690"/>
    <s v="イマザワ　セイジ"/>
    <s v="今澤　盛治"/>
    <n v="11582"/>
    <n v="999"/>
    <s v="イマザワ　ミエ"/>
    <s v="今澤　美恵"/>
    <m/>
    <m/>
    <d v="1965-03-12T00:00:00"/>
    <d v="1965-03-12T00:00:00"/>
    <x v="44"/>
    <s v="女"/>
    <x v="0"/>
    <n v="900"/>
    <n v="8780011"/>
    <s v="大字会々２３６２番地１"/>
    <m/>
    <s v="大分県竹田市大字会々２３６２番地"/>
    <m/>
    <s v="今澤　盛治"/>
    <s v="   "/>
    <m/>
    <n v="0"/>
    <n v="0"/>
    <n v="12"/>
    <s v="妻"/>
    <n v="0"/>
    <s v="住登者"/>
    <n v="0"/>
    <n v="19881011"/>
    <n v="2015112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58"/>
    <s v="上下木"/>
    <x v="1700"/>
    <s v="クドウ　フミコ"/>
    <s v="工藤　文子"/>
    <n v="23323"/>
    <n v="999"/>
    <s v="クドウ　フミコ"/>
    <s v="工藤　文子"/>
    <m/>
    <m/>
    <d v="1963-03-05T00:00:00"/>
    <d v="1963-03-05T00:00:00"/>
    <x v="56"/>
    <s v="女"/>
    <x v="0"/>
    <n v="900"/>
    <n v="8780011"/>
    <s v="大字会々２２９２番地１"/>
    <m/>
    <s v="大分県竹田市大字渡瀬２０２番地"/>
    <m/>
    <s v="工藤　裕二"/>
    <s v="   "/>
    <m/>
    <n v="0"/>
    <n v="0"/>
    <n v="2"/>
    <s v="世帯主"/>
    <n v="0"/>
    <s v="住登者"/>
    <n v="0"/>
    <n v="20060804"/>
    <n v="2007082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8"/>
    <s v="上下木"/>
    <x v="1701"/>
    <s v="キラ　ノリツグ"/>
    <s v="吉良　憲次"/>
    <n v="26115"/>
    <n v="999"/>
    <s v="キラ　ノリツグ"/>
    <s v="吉良　憲次"/>
    <m/>
    <m/>
    <d v="1955-08-09T00:00:00"/>
    <d v="1955-08-09T00:00:00"/>
    <x v="1"/>
    <s v="男"/>
    <x v="1"/>
    <n v="900"/>
    <n v="8780011"/>
    <s v="大字会々２３５９番地"/>
    <m/>
    <s v="大分県竹田市大字竹田２１６５番地"/>
    <m/>
    <s v="吉良　憲次"/>
    <s v="   "/>
    <m/>
    <n v="0"/>
    <n v="0"/>
    <n v="2"/>
    <s v="世帯主"/>
    <n v="0"/>
    <s v="住登者"/>
    <n v="0"/>
    <n v="19950130"/>
    <n v="19960722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58"/>
    <s v="上下木"/>
    <x v="1690"/>
    <s v="イマザワ　セイジ"/>
    <s v="今澤　盛治"/>
    <n v="26747"/>
    <n v="999"/>
    <s v="イマザワ　タイシ"/>
    <s v="今澤　太志"/>
    <m/>
    <m/>
    <d v="1996-01-29T00:00:00"/>
    <d v="1996-01-29T00:00:00"/>
    <x v="77"/>
    <s v="男"/>
    <x v="1"/>
    <n v="900"/>
    <n v="8780011"/>
    <s v="大字会々２３６２番地１"/>
    <m/>
    <s v="大分県竹田市大字会々２３６２番地"/>
    <m/>
    <s v="今澤　盛治"/>
    <s v="   "/>
    <m/>
    <n v="0"/>
    <n v="0"/>
    <n v="20"/>
    <s v="子"/>
    <n v="0"/>
    <s v="住登者"/>
    <n v="0"/>
    <n v="19960129"/>
    <n v="2015112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58"/>
    <s v="上下木"/>
    <x v="1702"/>
    <s v="ナカザト　ヒロミ"/>
    <s v="中里　裕美"/>
    <n v="29283"/>
    <n v="999"/>
    <s v="ナカザト　ヒロミ"/>
    <s v="中里　裕美"/>
    <m/>
    <m/>
    <d v="1977-02-23T00:00:00"/>
    <d v="1977-02-23T00:00:00"/>
    <x v="19"/>
    <s v="女"/>
    <x v="0"/>
    <n v="900"/>
    <n v="8780011"/>
    <s v="大字会々２２８２番地"/>
    <m/>
    <s v="大分県大分市大字森町４５９番地３９"/>
    <m/>
    <s v="中里　末金"/>
    <s v="   "/>
    <m/>
    <n v="0"/>
    <n v="0"/>
    <n v="2"/>
    <s v="世帯主"/>
    <n v="0"/>
    <s v="住登者"/>
    <n v="20230508"/>
    <n v="20000329"/>
    <n v="2023043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8"/>
    <s v="上下木"/>
    <x v="1690"/>
    <s v="イマザワ　セイジ"/>
    <s v="今澤　盛治"/>
    <n v="29613"/>
    <n v="999"/>
    <s v="イマザワ　リカ"/>
    <s v="今澤　理香"/>
    <m/>
    <m/>
    <d v="2000-08-02T00:00:00"/>
    <d v="2000-08-02T00:00:00"/>
    <x v="27"/>
    <s v="女"/>
    <x v="0"/>
    <n v="900"/>
    <n v="8780011"/>
    <s v="大字会々２３６２番地１"/>
    <m/>
    <s v="大分県竹田市大字会々２３６２番地"/>
    <m/>
    <s v="今澤　盛治"/>
    <s v="   "/>
    <m/>
    <n v="0"/>
    <n v="0"/>
    <n v="20"/>
    <s v="子"/>
    <n v="0"/>
    <s v="住登者"/>
    <n v="0"/>
    <n v="20000802"/>
    <n v="2015112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58"/>
    <s v="上下木"/>
    <x v="1703"/>
    <s v="カギオノ　タカシ"/>
    <s v="鍵小野　尚"/>
    <n v="40003104"/>
    <n v="999"/>
    <s v="カギオノ　タカシ"/>
    <s v="鍵小野　尚"/>
    <m/>
    <m/>
    <d v="1956-07-27T00:00:00"/>
    <d v="1956-07-27T00:00:00"/>
    <x v="1"/>
    <s v="男"/>
    <x v="1"/>
    <n v="900"/>
    <n v="8780011"/>
    <s v="大字会々２２９１番地"/>
    <m/>
    <s v="大分県竹田市大字会々２２９１番地"/>
    <m/>
    <s v="鍵小野　尚"/>
    <s v="   "/>
    <m/>
    <n v="0"/>
    <n v="0"/>
    <n v="2"/>
    <s v="世帯主"/>
    <n v="0"/>
    <s v="住登者"/>
    <n v="0"/>
    <n v="20100916"/>
    <n v="20100916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58"/>
    <s v="上下木"/>
    <x v="1704"/>
    <s v="コイズミ　ヨシタカ"/>
    <s v="小泉　好隆"/>
    <n v="40004858"/>
    <n v="999"/>
    <s v="コイズミ　ヨシタカ"/>
    <s v="小泉　好隆"/>
    <m/>
    <m/>
    <d v="1952-02-02T00:00:00"/>
    <d v="1952-02-02T00:00:00"/>
    <x v="41"/>
    <s v="男"/>
    <x v="1"/>
    <n v="900"/>
    <n v="8780011"/>
    <s v="大字会々２３３６番地１"/>
    <m/>
    <s v="大分県竹田市大字会々２３３６番地１"/>
    <m/>
    <s v="小泉　好隆"/>
    <s v="   "/>
    <m/>
    <n v="0"/>
    <n v="0"/>
    <n v="2"/>
    <s v="世帯主"/>
    <n v="0"/>
    <s v="住登者"/>
    <n v="0"/>
    <n v="20140125"/>
    <n v="20140125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58"/>
    <s v="上下木"/>
    <x v="1704"/>
    <s v="コイズミ　ヨシタカ"/>
    <s v="小泉　好隆"/>
    <n v="40004859"/>
    <n v="999"/>
    <s v="コイズミ　ヨシコ"/>
    <s v="小泉　嘉子"/>
    <m/>
    <m/>
    <d v="1955-03-26T00:00:00"/>
    <d v="1955-03-26T00:00:00"/>
    <x v="11"/>
    <s v="女"/>
    <x v="0"/>
    <n v="900"/>
    <n v="8780011"/>
    <s v="大字会々２３３６番地１"/>
    <m/>
    <s v="大分県竹田市大字会々２３３６番地１"/>
    <m/>
    <s v="小泉　好隆"/>
    <s v="   "/>
    <m/>
    <n v="0"/>
    <n v="0"/>
    <n v="12"/>
    <s v="妻"/>
    <n v="0"/>
    <s v="住登者"/>
    <n v="0"/>
    <n v="20140125"/>
    <n v="20140125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59"/>
    <s v="三砂"/>
    <x v="1705"/>
    <s v="カワグチ　アキラ"/>
    <s v="川口　晃"/>
    <n v="173"/>
    <n v="999"/>
    <s v="カワグチ　アキラ"/>
    <s v="川口　晃"/>
    <m/>
    <m/>
    <d v="1954-10-08T00:00:00"/>
    <d v="1954-10-08T00:00:00"/>
    <x v="11"/>
    <s v="男"/>
    <x v="1"/>
    <n v="1000"/>
    <n v="8780026"/>
    <s v="大字飛田川３４３５番地１５"/>
    <m/>
    <s v="大分県竹田市大字飛田川３４３５番地１５"/>
    <m/>
    <s v="川口　晃"/>
    <s v="   "/>
    <m/>
    <n v="0"/>
    <n v="0"/>
    <n v="2"/>
    <s v="世帯主"/>
    <n v="0"/>
    <s v="住登者"/>
    <n v="0"/>
    <n v="19761010"/>
    <n v="20001220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59"/>
    <s v="三砂"/>
    <x v="1705"/>
    <s v="カワグチ　アキラ"/>
    <s v="川口　晃"/>
    <n v="174"/>
    <n v="999"/>
    <s v="カワグチ　ジュンコ"/>
    <s v="川口　淳子"/>
    <m/>
    <m/>
    <d v="1959-10-20T00:00:00"/>
    <d v="1959-10-20T00:00:00"/>
    <x v="45"/>
    <s v="女"/>
    <x v="0"/>
    <n v="1000"/>
    <n v="8780026"/>
    <s v="大字飛田川３４３５番地１５"/>
    <m/>
    <s v="大分県竹田市大字飛田川３４３５番地１５"/>
    <m/>
    <s v="川口　晃"/>
    <s v="   "/>
    <m/>
    <n v="0"/>
    <n v="0"/>
    <n v="12"/>
    <s v="妻"/>
    <n v="0"/>
    <s v="住登者"/>
    <n v="0"/>
    <n v="19591020"/>
    <n v="2000122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59"/>
    <s v="三砂"/>
    <x v="1706"/>
    <s v="トモオカ　ユウジ"/>
    <s v="友岡　勇治"/>
    <n v="4501"/>
    <n v="999"/>
    <s v="トモオカ　ユウジ"/>
    <s v="友岡　勇治"/>
    <m/>
    <m/>
    <d v="1979-05-25T00:00:00"/>
    <d v="1979-05-25T00:00:00"/>
    <x v="83"/>
    <s v="男"/>
    <x v="1"/>
    <n v="1000"/>
    <n v="8780026"/>
    <s v="大字飛田川３３９７番地１"/>
    <m/>
    <s v="大分県竹田市大字挟田６８１番地２"/>
    <m/>
    <s v="友岡　勇治"/>
    <s v="   "/>
    <m/>
    <n v="0"/>
    <n v="0"/>
    <n v="2"/>
    <s v="世帯主"/>
    <n v="0"/>
    <s v="住登者"/>
    <n v="0"/>
    <n v="19791122"/>
    <n v="2020052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07"/>
    <s v="ソエダ　ジュンジ"/>
    <s v="添田　淳司"/>
    <n v="5754"/>
    <n v="999"/>
    <s v="ソエダ　ハルミ"/>
    <s v="添田　晴美"/>
    <m/>
    <m/>
    <d v="1979-01-02T00:00:00"/>
    <d v="1979-01-02T00:00:00"/>
    <x v="83"/>
    <s v="女"/>
    <x v="0"/>
    <n v="900"/>
    <n v="8780011"/>
    <s v="大字会々２５２７番地６"/>
    <m/>
    <s v="大分県竹田市大字会々２５２７番地６"/>
    <m/>
    <s v="添田　淳司"/>
    <s v="   "/>
    <m/>
    <n v="0"/>
    <n v="0"/>
    <n v="12"/>
    <s v="妻"/>
    <n v="0"/>
    <s v="住登者"/>
    <n v="0"/>
    <n v="20020118"/>
    <n v="2010031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59"/>
    <s v="三砂"/>
    <x v="1708"/>
    <s v="クドウ　サチコ"/>
    <s v="工藤　幸子"/>
    <n v="6900"/>
    <n v="999"/>
    <s v="クドウ　サチコ"/>
    <s v="工藤　幸子"/>
    <m/>
    <m/>
    <d v="1940-07-29T00:00:00"/>
    <d v="1940-07-29T00:00:00"/>
    <x v="5"/>
    <s v="女"/>
    <x v="0"/>
    <n v="1000"/>
    <n v="8780026"/>
    <s v="大字飛田川３４８２番地"/>
    <m/>
    <s v="大分県竹田市大字飛田川３４８２番地"/>
    <m/>
    <s v="工藤　孝志"/>
    <s v="   "/>
    <m/>
    <n v="0"/>
    <n v="0"/>
    <n v="2"/>
    <s v="世帯主"/>
    <n v="0"/>
    <s v="住登者"/>
    <n v="20221024"/>
    <n v="19790827"/>
    <n v="20020427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59"/>
    <s v="三砂"/>
    <x v="1709"/>
    <s v="アキヨシ　エイコ"/>
    <s v="秋吉　英子"/>
    <n v="6951"/>
    <n v="999"/>
    <s v="アキヨシ　エイコ"/>
    <s v="秋吉　英子"/>
    <m/>
    <m/>
    <d v="1934-01-06T00:00:00"/>
    <d v="1934-01-06T00:00:00"/>
    <x v="35"/>
    <s v="女"/>
    <x v="0"/>
    <n v="1000"/>
    <n v="8780026"/>
    <s v="大字飛田川３４６３番地"/>
    <m/>
    <s v="大分県竹田市大字竹田２５７３番地"/>
    <m/>
    <s v="秋吉　收作"/>
    <s v="   "/>
    <m/>
    <n v="0"/>
    <n v="0"/>
    <n v="2"/>
    <s v="世帯主"/>
    <n v="0"/>
    <s v="住登者"/>
    <n v="20230907"/>
    <n v="19340106"/>
    <n v="19700804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59"/>
    <s v="三砂"/>
    <x v="1710"/>
    <s v="イイクラ　トミエ"/>
    <s v="飯倉　トミヱ"/>
    <n v="6979"/>
    <n v="999"/>
    <s v="イイクラ　トミエ"/>
    <s v="飯倉　トミヱ"/>
    <m/>
    <m/>
    <d v="1939-06-11T00:00:00"/>
    <d v="1939-06-11T00:00:00"/>
    <x v="50"/>
    <s v="女"/>
    <x v="0"/>
    <n v="1000"/>
    <n v="8780026"/>
    <s v="大字飛田川３４８０番地１"/>
    <m/>
    <s v="大分県竹田市大字飛田川３４３２番地"/>
    <m/>
    <s v="飯倉　市十郎"/>
    <s v="   "/>
    <m/>
    <n v="0"/>
    <n v="0"/>
    <n v="2"/>
    <s v="世帯主"/>
    <n v="0"/>
    <s v="住登者"/>
    <n v="0"/>
    <n v="19650108"/>
    <n v="199711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59"/>
    <s v="三砂"/>
    <x v="1710"/>
    <s v="イイクラ　トミエ"/>
    <s v="飯倉　トミヱ"/>
    <n v="6980"/>
    <n v="999"/>
    <s v="イイクラ　サユリ"/>
    <s v="飯倉　小百合"/>
    <m/>
    <m/>
    <d v="1964-12-25T00:00:00"/>
    <d v="1964-12-25T00:00:00"/>
    <x v="44"/>
    <s v="女"/>
    <x v="0"/>
    <n v="1000"/>
    <n v="8780026"/>
    <s v="大字飛田川３４８０番地１"/>
    <m/>
    <s v="大分県竹田市大字飛田川３４８０番地１"/>
    <m/>
    <s v="飯倉　小百合"/>
    <s v="   "/>
    <m/>
    <n v="0"/>
    <n v="0"/>
    <n v="20"/>
    <s v="子"/>
    <n v="0"/>
    <s v="住登者"/>
    <n v="0"/>
    <n v="20130725"/>
    <n v="2013072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59"/>
    <s v="三砂"/>
    <x v="1711"/>
    <s v="イシダ　セイイチ"/>
    <s v="石田　清一"/>
    <n v="6984"/>
    <n v="999"/>
    <s v="イシダ　セイイチ"/>
    <s v="石田　清一"/>
    <m/>
    <m/>
    <d v="1963-10-25T00:00:00"/>
    <d v="1963-10-25T00:00:00"/>
    <x v="57"/>
    <s v="男"/>
    <x v="1"/>
    <n v="1000"/>
    <n v="8780026"/>
    <s v="大字飛田川３４３５番地１６"/>
    <m/>
    <s v="大分県竹田市大字飛田川３４２９番地"/>
    <m/>
    <s v="石田　清一"/>
    <s v="   "/>
    <m/>
    <n v="0"/>
    <n v="0"/>
    <n v="2"/>
    <s v="世帯主"/>
    <n v="0"/>
    <s v="住登者"/>
    <n v="0"/>
    <n v="19840318"/>
    <n v="2007071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12"/>
    <s v="イケダ　ヒロシ"/>
    <s v="池田　浩"/>
    <n v="6989"/>
    <n v="999"/>
    <s v="イケダ　ヒロシ"/>
    <s v="池田　浩"/>
    <m/>
    <m/>
    <d v="1971-11-28T00:00:00"/>
    <d v="1971-11-28T00:00:00"/>
    <x v="21"/>
    <s v="男"/>
    <x v="1"/>
    <n v="900"/>
    <n v="8780011"/>
    <s v="大字会々２５２８番地２"/>
    <m/>
    <s v="大分県竹田市大字会々２５２８番地２"/>
    <m/>
    <s v="池田　浩"/>
    <s v="   "/>
    <m/>
    <n v="0"/>
    <n v="0"/>
    <n v="2"/>
    <s v="世帯主"/>
    <n v="0"/>
    <s v="住登者"/>
    <n v="0"/>
    <n v="20010625"/>
    <n v="2001062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13"/>
    <s v="イダ　タカコ"/>
    <s v="井田　孝子"/>
    <n v="6991"/>
    <n v="999"/>
    <s v="イダ　キヌエ"/>
    <s v="井田　絹枝"/>
    <m/>
    <m/>
    <d v="1930-11-15T00:00:00"/>
    <d v="1930-11-15T00:00:00"/>
    <x v="61"/>
    <s v="女"/>
    <x v="0"/>
    <n v="900"/>
    <n v="8780011"/>
    <s v="大字会々２５９２番地"/>
    <m/>
    <s v="大分県竹田市大字会々２５９２番地"/>
    <m/>
    <s v="井田　吉繼"/>
    <s v="   "/>
    <m/>
    <n v="0"/>
    <n v="0"/>
    <n v="52"/>
    <s v="母"/>
    <n v="0"/>
    <s v="住登者"/>
    <n v="20230306"/>
    <n v="19621224"/>
    <n v="19621224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s v=""/>
  </r>
  <r>
    <x v="59"/>
    <s v="三砂"/>
    <x v="1713"/>
    <s v="イダ　タカコ"/>
    <s v="井田　孝子"/>
    <n v="6992"/>
    <n v="999"/>
    <s v="イダ　タカコ"/>
    <s v="井田　孝子"/>
    <m/>
    <m/>
    <d v="1958-10-20T00:00:00"/>
    <d v="1958-10-20T00:00:00"/>
    <x v="42"/>
    <s v="女"/>
    <x v="0"/>
    <n v="900"/>
    <n v="8780011"/>
    <s v="大字会々２５９２番地"/>
    <m/>
    <s v="大分県竹田市大字会々２５９２番地"/>
    <m/>
    <s v="井田　吉繼"/>
    <s v="   "/>
    <m/>
    <n v="0"/>
    <n v="0"/>
    <n v="2"/>
    <s v="世帯主"/>
    <n v="0"/>
    <s v="住登者"/>
    <n v="20230306"/>
    <n v="19870529"/>
    <n v="19870529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59"/>
    <s v="三砂"/>
    <x v="1714"/>
    <s v="イトウ　サチコ"/>
    <s v="伊東　幸子"/>
    <n v="6997"/>
    <n v="999"/>
    <s v="イトウ　サチコ"/>
    <s v="伊東　幸子"/>
    <m/>
    <m/>
    <d v="1948-04-27T00:00:00"/>
    <d v="1948-04-27T00:00:00"/>
    <x v="7"/>
    <s v="女"/>
    <x v="0"/>
    <n v="900"/>
    <n v="8780011"/>
    <s v="大字会々２５１６番地１"/>
    <m/>
    <s v="大分県竹田市大字会々２５１６番地１"/>
    <m/>
    <s v="伊東　照美"/>
    <s v="   "/>
    <m/>
    <n v="0"/>
    <n v="0"/>
    <n v="2"/>
    <s v="世帯主"/>
    <n v="0"/>
    <s v="住登者"/>
    <n v="0"/>
    <n v="19710427"/>
    <n v="19710427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59"/>
    <s v="三砂"/>
    <x v="1715"/>
    <s v="ウチダ　ユウキ"/>
    <s v="内田　雄喜"/>
    <n v="7005"/>
    <n v="999"/>
    <s v="ウチダ　ユウキ"/>
    <s v="内田　雄喜"/>
    <m/>
    <m/>
    <d v="1932-12-29T00:00:00"/>
    <d v="1932-12-29T00:00:00"/>
    <x v="51"/>
    <s v="男"/>
    <x v="1"/>
    <n v="1000"/>
    <n v="8780026"/>
    <s v="大字飛田川３５１９番地２"/>
    <m/>
    <s v="大分県竹田市大字植木４０４４番地"/>
    <m/>
    <s v="内田　雄喜"/>
    <s v="   "/>
    <m/>
    <n v="0"/>
    <n v="0"/>
    <n v="2"/>
    <s v="世帯主"/>
    <n v="0"/>
    <s v="住登者"/>
    <n v="0"/>
    <n v="19650309"/>
    <n v="19741001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59"/>
    <s v="三砂"/>
    <x v="1715"/>
    <s v="ウチダ　ユウキ"/>
    <s v="内田　雄喜"/>
    <n v="7006"/>
    <n v="999"/>
    <s v="ウチダ　ヨシ"/>
    <s v="内田　淑"/>
    <m/>
    <m/>
    <d v="1934-01-21T00:00:00"/>
    <d v="1934-01-21T00:00:00"/>
    <x v="35"/>
    <s v="女"/>
    <x v="0"/>
    <n v="1000"/>
    <n v="8780026"/>
    <s v="大字飛田川３５１９番地２"/>
    <m/>
    <s v="大分県竹田市大字植木４０４４番地"/>
    <m/>
    <s v="内田　雄喜"/>
    <s v="   "/>
    <m/>
    <n v="0"/>
    <n v="0"/>
    <n v="12"/>
    <s v="妻"/>
    <n v="0"/>
    <s v="住登者"/>
    <n v="0"/>
    <n v="19390701"/>
    <n v="19741001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s v=""/>
  </r>
  <r>
    <x v="59"/>
    <s v="三砂"/>
    <x v="1716"/>
    <s v="オオクボ　ヒロシ"/>
    <s v="大久保　宏"/>
    <n v="7021"/>
    <n v="999"/>
    <s v="オオクボ　ヒロシ"/>
    <s v="大久保　宏"/>
    <m/>
    <m/>
    <d v="1934-03-18T00:00:00"/>
    <d v="1934-03-18T00:00:00"/>
    <x v="35"/>
    <s v="男"/>
    <x v="1"/>
    <n v="900"/>
    <n v="8780011"/>
    <s v="大字会々２５８４番地１"/>
    <m/>
    <s v="大分県竹田市直入町大字長湯４２６番地"/>
    <m/>
    <s v="大久保　宏"/>
    <s v="   "/>
    <m/>
    <n v="0"/>
    <n v="0"/>
    <n v="2"/>
    <s v="世帯主"/>
    <n v="0"/>
    <s v="住登者"/>
    <n v="0"/>
    <n v="19670110"/>
    <n v="19670110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59"/>
    <s v="三砂"/>
    <x v="1716"/>
    <s v="オオクボ　ヒロシ"/>
    <s v="大久保　宏"/>
    <n v="7022"/>
    <n v="999"/>
    <s v="オオクボ　トシコ"/>
    <s v="大久保　トシ子"/>
    <m/>
    <m/>
    <d v="1938-04-09T00:00:00"/>
    <d v="1938-04-09T00:00:00"/>
    <x v="58"/>
    <s v="女"/>
    <x v="0"/>
    <n v="900"/>
    <n v="8780011"/>
    <s v="大字会々２５８４番地１"/>
    <m/>
    <s v="大分県竹田市直入町大字長湯４２６番地"/>
    <m/>
    <s v="大久保　宏"/>
    <s v="   "/>
    <m/>
    <n v="0"/>
    <n v="0"/>
    <n v="12"/>
    <s v="妻"/>
    <n v="0"/>
    <s v="住登者"/>
    <n v="0"/>
    <n v="19670110"/>
    <n v="19670110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59"/>
    <s v="三砂"/>
    <x v="1717"/>
    <s v="オガワ　ヤエコ"/>
    <s v="小川　八重子"/>
    <n v="7026"/>
    <n v="999"/>
    <s v="オガワ　ヤエコ"/>
    <s v="小川　八重子"/>
    <m/>
    <m/>
    <d v="1941-03-31T00:00:00"/>
    <d v="1941-03-31T00:00:00"/>
    <x v="3"/>
    <s v="女"/>
    <x v="0"/>
    <n v="900"/>
    <n v="8780011"/>
    <s v="大字会々２５３７番地"/>
    <m/>
    <s v="大分県竹田市大字会々２５３７番地"/>
    <m/>
    <s v="小川　弘"/>
    <s v="   "/>
    <m/>
    <n v="0"/>
    <n v="0"/>
    <n v="2"/>
    <s v="世帯主"/>
    <n v="0"/>
    <s v="住登者"/>
    <n v="20240705"/>
    <n v="19410331"/>
    <n v="19651209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59"/>
    <s v="三砂"/>
    <x v="1718"/>
    <s v="キクチ　カズコ"/>
    <s v="菊池　和子"/>
    <n v="7041"/>
    <n v="999"/>
    <s v="キクチ　カズコ"/>
    <s v="菊池　和子"/>
    <m/>
    <m/>
    <d v="1943-07-26T00:00:00"/>
    <d v="1943-07-26T00:00:00"/>
    <x v="48"/>
    <s v="女"/>
    <x v="0"/>
    <n v="1000"/>
    <n v="8780026"/>
    <s v="大字飛田川３４５３番地"/>
    <m/>
    <s v="大分県竹田市大字飛田川３４５３番地"/>
    <m/>
    <s v="菊池　忠司"/>
    <s v="   "/>
    <m/>
    <n v="0"/>
    <n v="0"/>
    <n v="2"/>
    <s v="世帯主"/>
    <n v="0"/>
    <s v="住登者"/>
    <n v="0"/>
    <n v="19741007"/>
    <n v="1980091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59"/>
    <s v="三砂"/>
    <x v="1719"/>
    <s v="クドウ　ミツコ"/>
    <s v="工藤　光子"/>
    <n v="7046"/>
    <n v="999"/>
    <s v="クドウ　ミツコ"/>
    <s v="工藤　光子"/>
    <m/>
    <m/>
    <d v="1943-09-03T00:00:00"/>
    <d v="1943-09-03T00:00:00"/>
    <x v="34"/>
    <s v="女"/>
    <x v="0"/>
    <n v="900"/>
    <n v="8780011"/>
    <s v="大字会々２５３５番地１"/>
    <m/>
    <s v="大分県竹田市大字会々４２５１番地"/>
    <m/>
    <s v="工藤　榮忠"/>
    <s v="   "/>
    <m/>
    <n v="0"/>
    <n v="0"/>
    <n v="2"/>
    <s v="世帯主"/>
    <n v="0"/>
    <s v="住登者"/>
    <n v="0"/>
    <n v="19640303"/>
    <n v="2008062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59"/>
    <s v="三砂"/>
    <x v="1720"/>
    <s v="クラハシ　スミコ"/>
    <s v="倉橋　スミ子"/>
    <n v="7053"/>
    <n v="999"/>
    <s v="クラハシ　スミコ"/>
    <s v="倉橋　スミ子"/>
    <m/>
    <m/>
    <d v="1937-02-18T00:00:00"/>
    <d v="1937-02-18T00:00:00"/>
    <x v="12"/>
    <s v="女"/>
    <x v="0"/>
    <n v="1000"/>
    <n v="8780026"/>
    <s v="大字飛田川３３９７番地６"/>
    <m/>
    <s v="大分県竹田市大字飛田川３３９７番地６"/>
    <m/>
    <s v="倉橋　正行"/>
    <s v="   "/>
    <m/>
    <n v="0"/>
    <n v="0"/>
    <n v="2"/>
    <s v="世帯主"/>
    <n v="0"/>
    <s v="住登者"/>
    <n v="0"/>
    <n v="19370218"/>
    <n v="1976120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59"/>
    <s v="三砂"/>
    <x v="1721"/>
    <s v="クラハラ　サチエ"/>
    <s v="倉原　幸枝"/>
    <n v="7057"/>
    <n v="999"/>
    <s v="クラハラ　サチエ"/>
    <s v="倉原　幸枝"/>
    <m/>
    <m/>
    <d v="1939-02-20T00:00:00"/>
    <d v="1939-02-20T00:00:00"/>
    <x v="50"/>
    <s v="女"/>
    <x v="0"/>
    <n v="1000"/>
    <n v="8780026"/>
    <s v="大字飛田川３５４６番地３"/>
    <m/>
    <s v="大分県竹田市大字植木４１６７番地"/>
    <m/>
    <s v="倉原　五生"/>
    <s v="   "/>
    <m/>
    <n v="0"/>
    <n v="0"/>
    <n v="2"/>
    <s v="世帯主"/>
    <n v="0"/>
    <s v="住登者"/>
    <n v="0"/>
    <n v="19701003"/>
    <n v="1970100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59"/>
    <s v="三砂"/>
    <x v="1722"/>
    <s v="クラハラ　モトハル"/>
    <s v="倉原　元治"/>
    <n v="7058"/>
    <n v="999"/>
    <s v="クラハラ　モトハル"/>
    <s v="倉原　元治"/>
    <m/>
    <m/>
    <d v="1951-04-25T00:00:00"/>
    <d v="1951-04-25T00:00:00"/>
    <x v="0"/>
    <s v="男"/>
    <x v="1"/>
    <n v="1000"/>
    <n v="8780026"/>
    <s v="大字飛田川３４８０番地４"/>
    <m/>
    <s v="大分県竹田市大字会々５０７１番地"/>
    <m/>
    <s v="倉原　元治"/>
    <s v="   "/>
    <m/>
    <n v="0"/>
    <n v="0"/>
    <n v="2"/>
    <s v="世帯主"/>
    <n v="0"/>
    <s v="住登者"/>
    <n v="0"/>
    <n v="19510425"/>
    <n v="20041005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59"/>
    <s v="三砂"/>
    <x v="1722"/>
    <s v="クラハラ　モトハル"/>
    <s v="倉原　元治"/>
    <n v="7059"/>
    <n v="999"/>
    <s v="クラハラ　ハルエ"/>
    <s v="倉原　晴江"/>
    <m/>
    <m/>
    <d v="1953-10-05T00:00:00"/>
    <d v="1953-10-05T00:00:00"/>
    <x v="38"/>
    <s v="女"/>
    <x v="0"/>
    <n v="1000"/>
    <n v="8780026"/>
    <s v="大字飛田川３４８０番地４"/>
    <m/>
    <s v="大分県竹田市大字会々５０７１番地"/>
    <m/>
    <s v="倉原　元治"/>
    <s v="   "/>
    <m/>
    <n v="0"/>
    <n v="0"/>
    <n v="12"/>
    <s v="妻"/>
    <n v="0"/>
    <s v="住登者"/>
    <n v="0"/>
    <n v="19780204"/>
    <n v="20041005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59"/>
    <s v="三砂"/>
    <x v="1723"/>
    <s v="ソエダ　ヒデオ"/>
    <s v="添田　英雄"/>
    <n v="7113"/>
    <n v="999"/>
    <s v="ソエダ　ヒデオ"/>
    <s v="添田　英雄"/>
    <m/>
    <m/>
    <d v="1950-12-24T00:00:00"/>
    <d v="1950-12-24T00:00:00"/>
    <x v="0"/>
    <s v="男"/>
    <x v="1"/>
    <n v="900"/>
    <n v="8780011"/>
    <s v="大字会々２５２７番地"/>
    <m/>
    <s v="大分県竹田市大字平田５４５４番地"/>
    <m/>
    <s v="添田　英雄"/>
    <s v="   "/>
    <m/>
    <n v="0"/>
    <n v="0"/>
    <n v="2"/>
    <s v="世帯主"/>
    <n v="0"/>
    <s v="住登者"/>
    <n v="0"/>
    <n v="19501224"/>
    <n v="19860206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59"/>
    <s v="三砂"/>
    <x v="1723"/>
    <s v="ソエダ　ヒデオ"/>
    <s v="添田　英雄"/>
    <n v="7114"/>
    <n v="999"/>
    <s v="ソエダ　サチエ"/>
    <s v="添田　幸榮"/>
    <m/>
    <m/>
    <d v="1951-05-22T00:00:00"/>
    <d v="1951-05-22T00:00:00"/>
    <x v="0"/>
    <s v="女"/>
    <x v="0"/>
    <n v="900"/>
    <n v="8780011"/>
    <s v="大字会々２５２７番地"/>
    <m/>
    <s v="大分県竹田市大字平田５４５４番地"/>
    <m/>
    <s v="添田　英雄"/>
    <s v="   "/>
    <m/>
    <n v="0"/>
    <n v="0"/>
    <n v="12"/>
    <s v="妻"/>
    <n v="0"/>
    <s v="住登者"/>
    <n v="0"/>
    <n v="19711226"/>
    <n v="19860206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59"/>
    <s v="三砂"/>
    <x v="1707"/>
    <s v="ソエダ　ジュンジ"/>
    <s v="添田　淳司"/>
    <n v="7115"/>
    <n v="999"/>
    <s v="ソエダ　ジュンジ"/>
    <s v="添田　淳司"/>
    <m/>
    <m/>
    <d v="1980-02-24T00:00:00"/>
    <d v="1980-02-24T00:00:00"/>
    <x v="40"/>
    <s v="男"/>
    <x v="1"/>
    <n v="900"/>
    <n v="8780011"/>
    <s v="大字会々２５２７番地６"/>
    <m/>
    <s v="大分県竹田市大字会々２５２７番地６"/>
    <m/>
    <s v="添田　淳司"/>
    <s v="   "/>
    <m/>
    <n v="0"/>
    <n v="0"/>
    <n v="2"/>
    <s v="世帯主"/>
    <n v="0"/>
    <s v="住登者"/>
    <n v="0"/>
    <n v="19800224"/>
    <n v="2010031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24"/>
    <s v="チョウギ　ミヨコ"/>
    <s v="長義　美代子"/>
    <n v="7123"/>
    <n v="999"/>
    <s v="チョウギ　ミヨコ"/>
    <s v="長義　美代子"/>
    <m/>
    <m/>
    <d v="1941-10-11T00:00:00"/>
    <d v="1941-10-11T00:00:00"/>
    <x v="9"/>
    <s v="女"/>
    <x v="0"/>
    <n v="900"/>
    <n v="8780011"/>
    <s v="大字会々２５９７番地２"/>
    <m/>
    <s v="大分県大分市金池町４丁目１４９１番地"/>
    <m/>
    <s v="長義　治"/>
    <s v="   "/>
    <m/>
    <n v="0"/>
    <n v="0"/>
    <n v="2"/>
    <s v="世帯主"/>
    <n v="0"/>
    <s v="住登者"/>
    <n v="20230303"/>
    <n v="19661104"/>
    <n v="2022081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59"/>
    <s v="三砂"/>
    <x v="1725"/>
    <s v="デグチ　タケカツ"/>
    <s v="出口　武克"/>
    <n v="7127"/>
    <n v="999"/>
    <s v="デグチ　タケカツ"/>
    <s v="出口　武克"/>
    <m/>
    <m/>
    <d v="1952-04-21T00:00:00"/>
    <d v="1952-04-21T00:00:00"/>
    <x v="41"/>
    <s v="男"/>
    <x v="1"/>
    <n v="1000"/>
    <n v="8780026"/>
    <s v="大字飛田川３４４７番地２"/>
    <m/>
    <s v="大分県竹田市大字飛田川３４４８番地"/>
    <m/>
    <s v="出口　武克"/>
    <s v="   "/>
    <m/>
    <n v="0"/>
    <n v="0"/>
    <n v="2"/>
    <s v="世帯主"/>
    <n v="0"/>
    <s v="住登者"/>
    <n v="0"/>
    <n v="19520421"/>
    <n v="19960807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59"/>
    <s v="三砂"/>
    <x v="1725"/>
    <s v="デグチ　タケカツ"/>
    <s v="出口　武克"/>
    <n v="7128"/>
    <n v="999"/>
    <s v="デグチ　ユキコ"/>
    <s v="出口　幸子"/>
    <m/>
    <m/>
    <d v="1955-03-21T00:00:00"/>
    <d v="1955-03-21T00:00:00"/>
    <x v="11"/>
    <s v="女"/>
    <x v="0"/>
    <n v="1000"/>
    <n v="8780026"/>
    <s v="大字飛田川３４４７番地２"/>
    <m/>
    <s v="大分県竹田市大字飛田川３４４８番地"/>
    <m/>
    <s v="出口　武克"/>
    <s v="   "/>
    <m/>
    <n v="0"/>
    <n v="0"/>
    <n v="12"/>
    <s v="妻"/>
    <n v="0"/>
    <s v="住登者"/>
    <n v="0"/>
    <n v="19750904"/>
    <n v="19960807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59"/>
    <s v="三砂"/>
    <x v="1725"/>
    <s v="デグチ　タケカツ"/>
    <s v="出口　武克"/>
    <n v="7129"/>
    <n v="999"/>
    <s v="デグチ　アヤコ"/>
    <s v="出口　文子"/>
    <m/>
    <m/>
    <d v="1979-07-02T00:00:00"/>
    <d v="1979-07-02T00:00:00"/>
    <x v="83"/>
    <s v="女"/>
    <x v="0"/>
    <n v="1000"/>
    <n v="8780026"/>
    <s v="大字飛田川３４４７番地２"/>
    <m/>
    <s v="大分県竹田市大字飛田川３４４８番地"/>
    <m/>
    <s v="出口　武克"/>
    <s v="   "/>
    <m/>
    <n v="0"/>
    <n v="0"/>
    <n v="20"/>
    <s v="子"/>
    <n v="0"/>
    <s v="住登者"/>
    <n v="0"/>
    <n v="19790702"/>
    <n v="1996080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59"/>
    <s v="三砂"/>
    <x v="1726"/>
    <s v="トリカイ　キョウコ"/>
    <s v="鳥　恭子"/>
    <n v="7140"/>
    <n v="999"/>
    <s v="トリカイ　キョウコ"/>
    <s v="鳥　恭子"/>
    <m/>
    <m/>
    <d v="1938-11-21T00:00:00"/>
    <d v="1938-11-21T00:00:00"/>
    <x v="50"/>
    <s v="女"/>
    <x v="0"/>
    <n v="900"/>
    <n v="8780011"/>
    <s v="大字会々２５９７番地１"/>
    <m/>
    <s v="大分県竹田市大字会々２５９７番地１"/>
    <m/>
    <s v="鳥　孝好"/>
    <s v="   "/>
    <m/>
    <n v="0"/>
    <n v="0"/>
    <n v="2"/>
    <s v="世帯主"/>
    <n v="0"/>
    <s v="住登者"/>
    <n v="0"/>
    <n v="19650413"/>
    <n v="1965041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59"/>
    <s v="三砂"/>
    <x v="1727"/>
    <s v="ナルオ　カズノブ"/>
    <s v="鳴尾　和伸"/>
    <n v="7145"/>
    <n v="999"/>
    <s v="ナルオ　カズノブ"/>
    <s v="鳴尾　和伸"/>
    <m/>
    <m/>
    <d v="1948-10-04T00:00:00"/>
    <d v="1948-10-04T00:00:00"/>
    <x v="32"/>
    <s v="男"/>
    <x v="1"/>
    <n v="900"/>
    <n v="8780011"/>
    <s v="大字会々２５１３番地３"/>
    <m/>
    <s v="大分県竹田市大字植木９７５番地"/>
    <m/>
    <s v="鳴尾　和伸"/>
    <s v="   "/>
    <m/>
    <n v="0"/>
    <n v="0"/>
    <n v="2"/>
    <s v="世帯主"/>
    <n v="0"/>
    <s v="住登者"/>
    <n v="0"/>
    <n v="19710125"/>
    <n v="19840116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59"/>
    <s v="三砂"/>
    <x v="1727"/>
    <s v="ナルオ　カズノブ"/>
    <s v="鳴尾　和伸"/>
    <n v="7146"/>
    <n v="999"/>
    <s v="ナルオ　モトコ"/>
    <s v="鳴尾　元子"/>
    <m/>
    <m/>
    <d v="1948-01-03T00:00:00"/>
    <d v="1948-01-03T00:00:00"/>
    <x v="7"/>
    <s v="女"/>
    <x v="0"/>
    <n v="900"/>
    <n v="8780011"/>
    <s v="大字会々２５１３番地３"/>
    <m/>
    <s v="大分県竹田市大字植木９７５番地"/>
    <m/>
    <s v="鳴尾　和伸"/>
    <s v="   "/>
    <m/>
    <n v="0"/>
    <n v="0"/>
    <n v="12"/>
    <s v="妻"/>
    <n v="0"/>
    <s v="住登者"/>
    <n v="0"/>
    <n v="19760722"/>
    <n v="19840116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59"/>
    <s v="三砂"/>
    <x v="1727"/>
    <s v="ナルオ　カズノブ"/>
    <s v="鳴尾　和伸"/>
    <n v="7147"/>
    <n v="999"/>
    <s v="ナルオ　ヒロシ"/>
    <s v="鳴尾　裕史"/>
    <m/>
    <m/>
    <d v="1979-12-22T00:00:00"/>
    <d v="1979-12-22T00:00:00"/>
    <x v="40"/>
    <s v="男"/>
    <x v="1"/>
    <n v="900"/>
    <n v="8780011"/>
    <s v="大字会々２５１３番地３"/>
    <m/>
    <s v="大分県竹田市大字植木９７５番地"/>
    <m/>
    <s v="鳴尾　和伸"/>
    <s v="   "/>
    <m/>
    <n v="0"/>
    <n v="0"/>
    <n v="20"/>
    <s v="子"/>
    <n v="0"/>
    <s v="住登者"/>
    <n v="0"/>
    <n v="19791222"/>
    <n v="1984011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59"/>
    <s v="三砂"/>
    <x v="1727"/>
    <s v="ナルオ　カズノブ"/>
    <s v="鳴尾　和伸"/>
    <n v="7148"/>
    <n v="999"/>
    <s v="ナルオ　トモユキ"/>
    <s v="鳴尾　智幸"/>
    <m/>
    <m/>
    <d v="1981-01-13T00:00:00"/>
    <d v="1981-01-13T00:00:00"/>
    <x v="68"/>
    <s v="男"/>
    <x v="1"/>
    <n v="900"/>
    <n v="8780011"/>
    <s v="大字会々２５１３番地３"/>
    <m/>
    <s v="大分県竹田市大字植木９７５番地"/>
    <m/>
    <s v="鳴尾　和伸"/>
    <s v="   "/>
    <m/>
    <n v="0"/>
    <n v="0"/>
    <n v="20"/>
    <s v="子"/>
    <n v="0"/>
    <s v="住登者"/>
    <n v="0"/>
    <n v="19810113"/>
    <n v="1984011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59"/>
    <s v="三砂"/>
    <x v="1728"/>
    <s v="ヒメノ　ケンジ"/>
    <s v="姫野　健二"/>
    <n v="7164"/>
    <n v="999"/>
    <s v="ヒメノ　ケンジ"/>
    <s v="姫野　健二"/>
    <m/>
    <m/>
    <d v="1944-11-13T00:00:00"/>
    <d v="1944-11-13T00:00:00"/>
    <x v="4"/>
    <s v="男"/>
    <x v="1"/>
    <n v="1000"/>
    <n v="8780026"/>
    <s v="大字飛田川３５１２番地"/>
    <m/>
    <s v="大分県竹田市大字竹田１７９５番地"/>
    <m/>
    <s v="姫野　健二"/>
    <s v="   "/>
    <m/>
    <n v="0"/>
    <n v="0"/>
    <n v="2"/>
    <s v="世帯主"/>
    <n v="0"/>
    <s v="住登者"/>
    <n v="0"/>
    <n v="19700430"/>
    <n v="19810701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59"/>
    <s v="三砂"/>
    <x v="1728"/>
    <s v="ヒメノ　ケンジ"/>
    <s v="姫野　健二"/>
    <n v="7166"/>
    <n v="999"/>
    <s v="ヒメノ　キョウタロウ"/>
    <s v="姫野　京太郎"/>
    <m/>
    <m/>
    <d v="1975-08-18T00:00:00"/>
    <d v="1975-08-18T00:00:00"/>
    <x v="17"/>
    <s v="男"/>
    <x v="1"/>
    <n v="1000"/>
    <n v="8780026"/>
    <s v="大字飛田川３５１２番地"/>
    <m/>
    <s v="大分県竹田市大字竹田１７９５番地"/>
    <m/>
    <s v="姫野　健二"/>
    <s v="   "/>
    <m/>
    <n v="0"/>
    <n v="0"/>
    <n v="20"/>
    <s v="子"/>
    <n v="0"/>
    <s v="住登者"/>
    <n v="0"/>
    <n v="20030401"/>
    <n v="2015060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59"/>
    <s v="三砂"/>
    <x v="1728"/>
    <s v="ヒメノ　ケンジ"/>
    <s v="姫野　健二"/>
    <n v="7167"/>
    <n v="999"/>
    <s v="ヒメノ　タクジ"/>
    <s v="姫野　卓次"/>
    <m/>
    <m/>
    <d v="1978-11-12T00:00:00"/>
    <d v="1978-11-12T00:00:00"/>
    <x v="83"/>
    <s v="男"/>
    <x v="1"/>
    <n v="1000"/>
    <n v="8780026"/>
    <s v="大字飛田川３５１２番地"/>
    <m/>
    <s v="大分県竹田市大字竹田１７９５番地"/>
    <m/>
    <s v="姫野　健二"/>
    <s v="   "/>
    <m/>
    <n v="0"/>
    <n v="0"/>
    <n v="20"/>
    <s v="子"/>
    <n v="0"/>
    <s v="住登者"/>
    <n v="0"/>
    <n v="19781112"/>
    <n v="198107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59"/>
    <s v="三砂"/>
    <x v="1729"/>
    <s v="フルサワ　テルコ"/>
    <s v="古澤　輝子"/>
    <n v="7168"/>
    <n v="999"/>
    <s v="フルサワ　テルコ"/>
    <s v="古澤　輝子"/>
    <m/>
    <m/>
    <d v="1937-11-05T00:00:00"/>
    <d v="1937-11-05T00:00:00"/>
    <x v="58"/>
    <s v="女"/>
    <x v="0"/>
    <n v="900"/>
    <n v="8780011"/>
    <s v="大字会々２５７５番地３"/>
    <m/>
    <s v="福岡県北九州市戸畑区小芝１丁目９９番地"/>
    <m/>
    <s v="古澤　輝久"/>
    <s v="   "/>
    <m/>
    <n v="0"/>
    <n v="0"/>
    <n v="2"/>
    <s v="世帯主"/>
    <n v="0"/>
    <s v="住登者"/>
    <n v="0"/>
    <n v="19620406"/>
    <n v="19620406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59"/>
    <s v="三砂"/>
    <x v="1730"/>
    <s v="ミヤモト　タカヨシ"/>
    <s v="宮本　孝義"/>
    <n v="7183"/>
    <n v="999"/>
    <s v="ミヤモト　タカヨシ"/>
    <s v="宮本　孝義"/>
    <m/>
    <m/>
    <d v="1926-07-21T00:00:00"/>
    <d v="1926-07-21T00:00:00"/>
    <x v="93"/>
    <s v="男"/>
    <x v="1"/>
    <n v="1000"/>
    <n v="8780026"/>
    <s v="大字飛田川３４２７番地"/>
    <m/>
    <s v="大分県竹田市大字倉木９３１番地"/>
    <m/>
    <s v="宮本　孝義"/>
    <s v="   "/>
    <m/>
    <n v="0"/>
    <n v="0"/>
    <n v="2"/>
    <s v="世帯主"/>
    <n v="0"/>
    <s v="住登者"/>
    <n v="0"/>
    <n v="19260721"/>
    <n v="19620409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59"/>
    <s v="三砂"/>
    <x v="1730"/>
    <s v="ミヤモト　タカヨシ"/>
    <s v="宮本　孝義"/>
    <n v="7184"/>
    <n v="999"/>
    <s v="ミヤモト　ヨシコ"/>
    <s v="宮本　良子"/>
    <m/>
    <m/>
    <d v="1930-11-02T00:00:00"/>
    <d v="1930-11-02T00:00:00"/>
    <x v="61"/>
    <s v="女"/>
    <x v="0"/>
    <n v="1000"/>
    <n v="8780026"/>
    <s v="大字飛田川３４２７番地"/>
    <m/>
    <s v="大分県竹田市大字倉木９３１番地"/>
    <m/>
    <s v="宮本　孝義"/>
    <s v="   "/>
    <m/>
    <n v="0"/>
    <n v="0"/>
    <n v="12"/>
    <s v="妻"/>
    <n v="0"/>
    <s v="住登者"/>
    <n v="0"/>
    <n v="19301102"/>
    <n v="19620409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s v=""/>
  </r>
  <r>
    <x v="59"/>
    <s v="三砂"/>
    <x v="1731"/>
    <s v="ヨシオカ　ヒロミ"/>
    <s v="岡　弘美"/>
    <n v="7196"/>
    <n v="999"/>
    <s v="ヨシオカ　ヒロミ"/>
    <s v="岡　弘美"/>
    <m/>
    <m/>
    <d v="1937-08-31T00:00:00"/>
    <d v="1937-08-31T00:00:00"/>
    <x v="58"/>
    <s v="女"/>
    <x v="0"/>
    <n v="900"/>
    <n v="8780011"/>
    <s v="大字会々２５３５番地"/>
    <m/>
    <s v="大分県竹田市大字会々２５３５番地"/>
    <m/>
    <s v="岡　盛吾"/>
    <s v="   "/>
    <m/>
    <n v="0"/>
    <n v="0"/>
    <n v="2"/>
    <s v="世帯主"/>
    <n v="0"/>
    <s v="住登者"/>
    <n v="20230420"/>
    <n v="19590519"/>
    <n v="19590519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59"/>
    <s v="三砂"/>
    <x v="1732"/>
    <s v="ヨシオカ　トシスケ"/>
    <s v="吉岡　曉督"/>
    <n v="7197"/>
    <n v="999"/>
    <s v="ヨシオカ　トシスケ"/>
    <s v="吉岡　曉督"/>
    <m/>
    <m/>
    <d v="1946-01-22T00:00:00"/>
    <d v="1946-01-22T00:00:00"/>
    <x v="6"/>
    <s v="男"/>
    <x v="1"/>
    <n v="900"/>
    <n v="8780011"/>
    <s v="大字会々２５３５番地"/>
    <m/>
    <s v="大分県竹田市大字会々２５３５番地"/>
    <m/>
    <s v="吉岡　曉督"/>
    <s v="   "/>
    <m/>
    <n v="0"/>
    <n v="0"/>
    <n v="2"/>
    <s v="世帯主"/>
    <n v="0"/>
    <s v="住登者"/>
    <n v="0"/>
    <n v="19761102"/>
    <n v="19920113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59"/>
    <s v="三砂"/>
    <x v="1732"/>
    <s v="ヨシオカ　トシスケ"/>
    <s v="吉岡　曉督"/>
    <n v="7198"/>
    <n v="999"/>
    <s v="ヨシオカ　タカヨ"/>
    <s v="吉岡　孝代"/>
    <m/>
    <m/>
    <d v="1949-12-18T00:00:00"/>
    <d v="1949-12-18T00:00:00"/>
    <x v="15"/>
    <s v="女"/>
    <x v="0"/>
    <n v="900"/>
    <n v="8780011"/>
    <s v="大字会々２５３５番地"/>
    <m/>
    <s v="大分県竹田市大字会々２５３５番地"/>
    <m/>
    <s v="吉岡　曉督"/>
    <s v="   "/>
    <m/>
    <n v="0"/>
    <n v="0"/>
    <n v="12"/>
    <s v="妻"/>
    <n v="0"/>
    <s v="住登者"/>
    <n v="0"/>
    <n v="19761102"/>
    <n v="19920113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59"/>
    <s v="三砂"/>
    <x v="1732"/>
    <s v="ヨシオカ　トシスケ"/>
    <s v="吉岡　曉督"/>
    <n v="7199"/>
    <n v="999"/>
    <s v="ヨシオカピンチ　トモミ"/>
    <s v="吉岡ピンチ　朋美"/>
    <m/>
    <m/>
    <d v="1974-04-16T00:00:00"/>
    <d v="1974-04-16T00:00:00"/>
    <x v="46"/>
    <s v="女"/>
    <x v="0"/>
    <n v="900"/>
    <n v="8780011"/>
    <s v="大字会々２５３５番地"/>
    <m/>
    <s v="大分県竹田市大字会々２５３５番地"/>
    <m/>
    <s v="吉岡ピンチ　朋美"/>
    <s v="   "/>
    <m/>
    <n v="0"/>
    <n v="0"/>
    <n v="20"/>
    <s v="子"/>
    <n v="0"/>
    <s v="住登者"/>
    <n v="0"/>
    <n v="19761102"/>
    <n v="1992011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59"/>
    <s v="三砂"/>
    <x v="1733"/>
    <s v="ワキ　ヒロコ"/>
    <s v="和気　弘子"/>
    <n v="7203"/>
    <n v="999"/>
    <s v="ワキ　ヒロコ"/>
    <s v="和気　弘子"/>
    <m/>
    <m/>
    <d v="1940-04-08T00:00:00"/>
    <d v="1940-04-08T00:00:00"/>
    <x v="5"/>
    <s v="女"/>
    <x v="0"/>
    <n v="900"/>
    <n v="8780011"/>
    <s v="大字会々２６０１番地"/>
    <m/>
    <s v="大分県竹田市大字会々２６０１番地"/>
    <m/>
    <s v="和気　民雄"/>
    <s v="   "/>
    <m/>
    <n v="0"/>
    <n v="0"/>
    <n v="2"/>
    <s v="世帯主"/>
    <n v="0"/>
    <s v="住登者"/>
    <n v="0"/>
    <n v="19651217"/>
    <n v="1973122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59"/>
    <s v="三砂"/>
    <x v="1734"/>
    <s v="サイトウ　ユカコ"/>
    <s v="齋藤　由佳子"/>
    <n v="7204"/>
    <n v="999"/>
    <s v="サイトウ　ユカコ"/>
    <s v="齋藤　由佳子"/>
    <m/>
    <m/>
    <d v="1963-06-22T00:00:00"/>
    <d v="1963-06-22T00:00:00"/>
    <x v="56"/>
    <s v="女"/>
    <x v="0"/>
    <n v="900"/>
    <n v="8780011"/>
    <s v="大字会々２６０１番地"/>
    <m/>
    <s v="大分県竹田市大字神原１２４８番地"/>
    <m/>
    <s v="齋藤　勉"/>
    <s v="   "/>
    <m/>
    <n v="0"/>
    <n v="0"/>
    <n v="2"/>
    <s v="世帯主"/>
    <n v="0"/>
    <s v="住登者"/>
    <n v="0"/>
    <n v="19880406"/>
    <n v="2006111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35"/>
    <s v="ワタナベ　ミヤ"/>
    <s v="渡　ミヤ"/>
    <n v="7206"/>
    <n v="999"/>
    <s v="ワタナベ　ミヤ"/>
    <s v="渡　ミヤ"/>
    <m/>
    <m/>
    <d v="1935-06-18T00:00:00"/>
    <d v="1935-06-18T00:00:00"/>
    <x v="8"/>
    <s v="女"/>
    <x v="0"/>
    <n v="900"/>
    <n v="8780011"/>
    <s v="大字会々２５３８番地"/>
    <m/>
    <s v="大分県竹田市大字会々２５７５番地"/>
    <m/>
    <s v="渡　修"/>
    <s v="   "/>
    <m/>
    <n v="0"/>
    <n v="0"/>
    <n v="2"/>
    <s v="世帯主"/>
    <n v="0"/>
    <s v="住登者"/>
    <n v="0"/>
    <n v="19610116"/>
    <n v="19610116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59"/>
    <s v="三砂"/>
    <x v="1736"/>
    <s v="ワタナベ　タエ"/>
    <s v="渡　妙"/>
    <n v="7218"/>
    <n v="999"/>
    <s v="ワタナベ　タエ"/>
    <s v="渡　妙"/>
    <m/>
    <m/>
    <d v="1947-01-30T00:00:00"/>
    <d v="1947-01-30T00:00:00"/>
    <x v="33"/>
    <s v="女"/>
    <x v="0"/>
    <n v="900"/>
    <n v="8780011"/>
    <s v="大字会々２５７５番地１"/>
    <m/>
    <s v="大分県竹田市大字会々２５７５番地"/>
    <m/>
    <s v="渡　紀夫"/>
    <s v="   "/>
    <m/>
    <n v="0"/>
    <n v="0"/>
    <n v="2"/>
    <s v="世帯主"/>
    <n v="0"/>
    <s v="住登者"/>
    <n v="20210628"/>
    <n v="20100213"/>
    <n v="20100213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59"/>
    <s v="三砂"/>
    <x v="1737"/>
    <s v="ゴトウ　シゲル"/>
    <s v="後藤　茂"/>
    <n v="7785"/>
    <n v="999"/>
    <s v="ゴトウ　シゲル"/>
    <s v="後藤　茂"/>
    <m/>
    <m/>
    <d v="1955-11-27T00:00:00"/>
    <d v="1955-11-27T00:00:00"/>
    <x v="1"/>
    <s v="男"/>
    <x v="1"/>
    <n v="1000"/>
    <n v="8780026"/>
    <s v="大字飛田川３４３５番地１８"/>
    <m/>
    <s v="大分県竹田市大字飛田川２４８６番地１"/>
    <m/>
    <s v="後藤　茂"/>
    <s v="   "/>
    <m/>
    <n v="0"/>
    <n v="0"/>
    <n v="2"/>
    <s v="世帯主"/>
    <n v="0"/>
    <s v="住登者"/>
    <n v="0"/>
    <n v="19741102"/>
    <n v="20110104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59"/>
    <s v="三砂"/>
    <x v="1737"/>
    <s v="ゴトウ　シゲル"/>
    <s v="後藤　茂"/>
    <n v="7786"/>
    <n v="999"/>
    <s v="ゴトウ　カズヨ"/>
    <s v="後藤　和代"/>
    <m/>
    <m/>
    <d v="1958-01-15T00:00:00"/>
    <d v="1958-01-15T00:00:00"/>
    <x v="2"/>
    <s v="女"/>
    <x v="0"/>
    <n v="1000"/>
    <n v="8780026"/>
    <s v="大字飛田川３４３５番地１８"/>
    <m/>
    <s v="大分県竹田市大字飛田川２４８６番地１"/>
    <m/>
    <s v="後藤　茂"/>
    <s v="   "/>
    <m/>
    <n v="0"/>
    <n v="0"/>
    <n v="12"/>
    <s v="妻"/>
    <n v="0"/>
    <s v="住登者"/>
    <n v="0"/>
    <n v="19790213"/>
    <n v="20110104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59"/>
    <s v="三砂"/>
    <x v="1738"/>
    <s v="ヨシノ　ヒデキ"/>
    <s v="吉野　英樹"/>
    <n v="7827"/>
    <n v="999"/>
    <s v="ヨシノ　ヒデキ"/>
    <s v="吉野　英樹"/>
    <m/>
    <m/>
    <d v="1974-02-19T00:00:00"/>
    <d v="1974-02-19T00:00:00"/>
    <x v="46"/>
    <s v="男"/>
    <x v="1"/>
    <n v="1000"/>
    <n v="8780026"/>
    <s v="大字飛田川３５０６番地"/>
    <s v="（イイクラアパート３号）"/>
    <s v="大分県竹田市大字飛田川２４５４番地"/>
    <m/>
    <s v="吉野　廣幸"/>
    <s v="   "/>
    <m/>
    <n v="0"/>
    <n v="0"/>
    <n v="2"/>
    <s v="世帯主"/>
    <n v="0"/>
    <s v="住登者"/>
    <n v="0"/>
    <n v="19920812"/>
    <n v="201308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39"/>
    <s v="オノ　ミツル"/>
    <s v="小野　満"/>
    <n v="10550"/>
    <n v="999"/>
    <s v="オノ　ミツル"/>
    <s v="小野　満"/>
    <m/>
    <m/>
    <d v="1965-03-20T00:00:00"/>
    <d v="1965-03-20T00:00:00"/>
    <x v="44"/>
    <s v="男"/>
    <x v="1"/>
    <n v="900"/>
    <n v="8780011"/>
    <s v="大字会々２５２７番地５"/>
    <m/>
    <s v="大分県竹田市大字竹田２６１３番地"/>
    <m/>
    <s v="小野　朝夫"/>
    <s v="   "/>
    <m/>
    <n v="0"/>
    <n v="0"/>
    <n v="2"/>
    <s v="世帯主"/>
    <n v="0"/>
    <s v="住登者"/>
    <n v="20231030"/>
    <n v="19830325"/>
    <n v="200002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40"/>
    <s v="タノウエ　ヒデユキ"/>
    <s v="田上　英幸"/>
    <n v="12040"/>
    <n v="999"/>
    <s v="タノウエ　ヒデユキ"/>
    <s v="田上　英幸"/>
    <m/>
    <m/>
    <d v="1971-09-22T00:00:00"/>
    <d v="1971-09-22T00:00:00"/>
    <x v="21"/>
    <s v="男"/>
    <x v="1"/>
    <n v="1000"/>
    <n v="8780026"/>
    <s v="大字飛田川３４４６番地２"/>
    <s v="（フレンドコーポ２－１０３）"/>
    <s v="大分県竹田市大字吉田２０７０番地１"/>
    <m/>
    <s v="田上　由男"/>
    <s v="   "/>
    <m/>
    <n v="0"/>
    <n v="0"/>
    <n v="2"/>
    <s v="世帯主"/>
    <n v="0"/>
    <s v="住登者"/>
    <n v="0"/>
    <n v="19970902"/>
    <n v="2012020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41"/>
    <s v="サトウ　ショウゾウ"/>
    <s v="佐藤　正蔵"/>
    <n v="12825"/>
    <n v="999"/>
    <s v="サトウ　トモミ"/>
    <s v="佐藤　智美"/>
    <m/>
    <m/>
    <d v="1964-08-21T00:00:00"/>
    <d v="1964-08-21T00:00:00"/>
    <x v="44"/>
    <s v="女"/>
    <x v="0"/>
    <n v="1000"/>
    <n v="8780026"/>
    <s v="大字飛田川３４４６番地２"/>
    <s v="（第２フレンドコーポ　１０２号）"/>
    <s v="大分県大分市萩原２丁目５番"/>
    <m/>
    <s v="佐藤　正蔵"/>
    <s v="   "/>
    <m/>
    <n v="0"/>
    <n v="0"/>
    <n v="12"/>
    <s v="妻"/>
    <n v="0"/>
    <s v="住登者"/>
    <n v="20210512"/>
    <n v="19981226"/>
    <n v="2021051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59"/>
    <s v="三砂"/>
    <x v="1742"/>
    <s v="ワダ　ミドリ"/>
    <s v="和田　みどり"/>
    <n v="14007"/>
    <n v="999"/>
    <s v="ワダ　ミドリ"/>
    <s v="和田　みどり"/>
    <m/>
    <m/>
    <d v="1961-12-31T00:00:00"/>
    <d v="1961-12-31T00:00:00"/>
    <x v="82"/>
    <s v="女"/>
    <x v="0"/>
    <n v="1000"/>
    <n v="8780026"/>
    <s v="大字飛田川３３９７番地６"/>
    <m/>
    <s v="大分県竹田市大字飛田川３３９７番地６"/>
    <m/>
    <s v="和田　尊文"/>
    <s v="   "/>
    <m/>
    <n v="0"/>
    <n v="0"/>
    <n v="2"/>
    <s v="世帯主"/>
    <n v="0"/>
    <s v="住登者"/>
    <n v="0"/>
    <n v="19611231"/>
    <n v="1991050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43"/>
    <s v="キザキ　ミトシ"/>
    <s v="木﨑　ミトシ"/>
    <n v="14179"/>
    <n v="999"/>
    <s v="キザキ　ミトシ"/>
    <s v="木﨑　ミトシ"/>
    <m/>
    <m/>
    <d v="1931-05-20T00:00:00"/>
    <d v="1931-05-20T00:00:00"/>
    <x v="61"/>
    <s v="女"/>
    <x v="0"/>
    <n v="900"/>
    <n v="8780011"/>
    <s v="大字会々２５７６番地１"/>
    <m/>
    <s v="大分県竹田市大字入田１４４２番地１"/>
    <m/>
    <s v="木﨑　一"/>
    <s v="   "/>
    <m/>
    <n v="0"/>
    <n v="0"/>
    <n v="2"/>
    <s v="世帯主"/>
    <n v="0"/>
    <s v="住登者"/>
    <n v="20230510"/>
    <n v="20230510"/>
    <n v="20230510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59"/>
    <s v="三砂"/>
    <x v="1734"/>
    <s v="サイトウ　ユカコ"/>
    <s v="齋藤　由佳子"/>
    <n v="15721"/>
    <n v="999"/>
    <s v="サイトウ　ツトム"/>
    <s v="齋藤　勉"/>
    <m/>
    <m/>
    <d v="1963-12-16T00:00:00"/>
    <d v="1963-12-16T00:00:00"/>
    <x v="57"/>
    <s v="男"/>
    <x v="1"/>
    <n v="900"/>
    <n v="8780011"/>
    <s v="大字会々２６０１番地"/>
    <m/>
    <s v="大分県竹田市大字神原１２４８番地"/>
    <m/>
    <s v="齋藤　勉"/>
    <s v="   "/>
    <m/>
    <n v="0"/>
    <n v="0"/>
    <n v="11"/>
    <s v="夫"/>
    <n v="0"/>
    <s v="住登者"/>
    <n v="20230111"/>
    <n v="19631216"/>
    <n v="202301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59"/>
    <s v="三砂"/>
    <x v="1744"/>
    <s v="ゴトウ　タケシ"/>
    <s v="後藤　猛"/>
    <n v="20548"/>
    <n v="999"/>
    <s v="ゴトウ　タケシ"/>
    <s v="後藤　猛"/>
    <m/>
    <m/>
    <d v="1962-06-09T00:00:00"/>
    <d v="1962-06-09T00:00:00"/>
    <x v="82"/>
    <s v="男"/>
    <x v="1"/>
    <n v="900"/>
    <n v="8780011"/>
    <s v="大字会々２５７５番地５"/>
    <m/>
    <s v="大分県竹田市大字高伏１５５４番地"/>
    <m/>
    <s v="後藤　政"/>
    <s v="   "/>
    <m/>
    <n v="0"/>
    <n v="0"/>
    <n v="2"/>
    <s v="世帯主"/>
    <n v="0"/>
    <s v="住登者"/>
    <n v="20231205"/>
    <n v="20210713"/>
    <n v="2023120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45"/>
    <s v="ワタナベ　ヨウスケ"/>
    <s v="渡　洋右"/>
    <n v="21506"/>
    <n v="999"/>
    <s v="ワタナベ　ヨウスケ"/>
    <s v="渡　洋右"/>
    <m/>
    <m/>
    <d v="1949-02-01T00:00:00"/>
    <d v="1949-02-01T00:00:00"/>
    <x v="32"/>
    <s v="男"/>
    <x v="1"/>
    <n v="1000"/>
    <n v="8780026"/>
    <s v="大字飛田川３４３５番地１９"/>
    <m/>
    <s v="大分県竹田市大字飛田川３４３５番地１９"/>
    <m/>
    <s v="渡　洋右"/>
    <s v="   "/>
    <m/>
    <n v="0"/>
    <n v="0"/>
    <n v="2"/>
    <s v="世帯主"/>
    <n v="0"/>
    <s v="住登者"/>
    <n v="0"/>
    <n v="19690123"/>
    <n v="20081008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59"/>
    <s v="三砂"/>
    <x v="1745"/>
    <s v="ワタナベ　ヨウスケ"/>
    <s v="渡　洋右"/>
    <n v="21507"/>
    <n v="999"/>
    <s v="ワタナベ　ナツヨ"/>
    <s v="渡　なつよ"/>
    <m/>
    <m/>
    <d v="1953-08-20T00:00:00"/>
    <d v="1953-08-20T00:00:00"/>
    <x v="38"/>
    <s v="女"/>
    <x v="0"/>
    <n v="1000"/>
    <n v="8780026"/>
    <s v="大字飛田川３４３５番地１９"/>
    <m/>
    <s v="大分県竹田市大字飛田川３４３５番地１９"/>
    <m/>
    <s v="渡　洋右"/>
    <s v="   "/>
    <m/>
    <n v="0"/>
    <n v="0"/>
    <n v="12"/>
    <s v="妻"/>
    <n v="0"/>
    <s v="住登者"/>
    <n v="0"/>
    <n v="19730326"/>
    <n v="20081008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59"/>
    <s v="三砂"/>
    <x v="1746"/>
    <s v="アナン　シン"/>
    <s v="阿南　真"/>
    <n v="21796"/>
    <n v="999"/>
    <s v="アナン　マリ"/>
    <s v="阿南　茉里"/>
    <m/>
    <m/>
    <d v="1989-02-28T00:00:00"/>
    <d v="1989-02-28T00:00:00"/>
    <x v="99"/>
    <s v="女"/>
    <x v="0"/>
    <n v="1000"/>
    <n v="8780026"/>
    <s v="大字飛田川３５５６番地３"/>
    <m/>
    <s v="大分県竹田市大字神原６１８番地"/>
    <m/>
    <s v="阿南　真"/>
    <s v="   "/>
    <m/>
    <n v="0"/>
    <n v="0"/>
    <n v="12"/>
    <s v="妻"/>
    <n v="0"/>
    <s v="住登者"/>
    <n v="20240725"/>
    <n v="19890228"/>
    <n v="202407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59"/>
    <s v="三砂"/>
    <x v="1706"/>
    <s v="トモオカ　ユウジ"/>
    <s v="友岡　勇治"/>
    <n v="21929"/>
    <n v="999"/>
    <s v="イケダ　ヒトミ"/>
    <s v="池田　瞳"/>
    <m/>
    <m/>
    <d v="1987-10-06T00:00:00"/>
    <d v="1987-10-06T00:00:00"/>
    <x v="24"/>
    <s v="女"/>
    <x v="0"/>
    <n v="1000"/>
    <n v="8780026"/>
    <s v="大字飛田川３３９７番地１"/>
    <m/>
    <s v="大分県竹田市大字竹田１９１２番地"/>
    <m/>
    <s v="池田　瞳"/>
    <s v="   "/>
    <m/>
    <n v="0"/>
    <n v="0"/>
    <n v="14"/>
    <s v="妻（未届）"/>
    <n v="0"/>
    <s v="住登者"/>
    <n v="0"/>
    <n v="19890330"/>
    <n v="202005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59"/>
    <s v="三砂"/>
    <x v="1742"/>
    <s v="ワダ　ミドリ"/>
    <s v="和田　みどり"/>
    <n v="23421"/>
    <n v="999"/>
    <s v="ワダ　ショウ"/>
    <s v="和田　翔"/>
    <m/>
    <m/>
    <d v="1991-03-11T00:00:00"/>
    <d v="1991-03-11T00:00:00"/>
    <x v="29"/>
    <s v="男"/>
    <x v="1"/>
    <n v="1000"/>
    <n v="8780026"/>
    <s v="大字飛田川３３９７番地６"/>
    <m/>
    <s v="大分県竹田市大字飛田川３３９７番地６"/>
    <m/>
    <s v="和田　尊文"/>
    <s v="   "/>
    <m/>
    <n v="0"/>
    <n v="0"/>
    <n v="20"/>
    <s v="子"/>
    <n v="0"/>
    <s v="住登者"/>
    <n v="0"/>
    <n v="19910311"/>
    <n v="1991050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59"/>
    <s v="三砂"/>
    <x v="1747"/>
    <s v="ハラダ　シンタロウ"/>
    <s v="原田　晋太郎"/>
    <n v="23914"/>
    <n v="999"/>
    <s v="ハラダ　シンタロウ"/>
    <s v="原田　晋太郎"/>
    <m/>
    <m/>
    <d v="1991-10-02T00:00:00"/>
    <d v="1991-10-02T00:00:00"/>
    <x v="66"/>
    <s v="男"/>
    <x v="1"/>
    <n v="1000"/>
    <n v="8780026"/>
    <s v="大字飛田川３４５５番地１"/>
    <s v="（第１フレンドコーポ　２０８）"/>
    <s v="大分県竹田市大字神原１２２９番地"/>
    <m/>
    <s v="原田　寿"/>
    <s v="   "/>
    <m/>
    <n v="0"/>
    <n v="0"/>
    <n v="2"/>
    <s v="世帯主"/>
    <n v="0"/>
    <s v="住登者"/>
    <n v="20230330"/>
    <n v="20230329"/>
    <n v="2023032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34"/>
    <s v="サイトウ　ユカコ"/>
    <s v="齋藤　由佳子"/>
    <n v="24040"/>
    <n v="999"/>
    <s v="サイトウ　ヨウヘイ"/>
    <s v="齋藤　陽平"/>
    <m/>
    <m/>
    <d v="1992-01-22T00:00:00"/>
    <d v="1992-01-22T00:00:00"/>
    <x v="66"/>
    <s v="男"/>
    <x v="1"/>
    <n v="900"/>
    <n v="8780011"/>
    <s v="大字会々２６０１番地"/>
    <m/>
    <s v="大分県竹田市大字神原１２４８番地"/>
    <m/>
    <s v="齋藤　勉"/>
    <s v="   "/>
    <m/>
    <n v="0"/>
    <n v="0"/>
    <n v="20"/>
    <s v="子"/>
    <n v="0"/>
    <s v="住登者"/>
    <n v="0"/>
    <n v="19920122"/>
    <n v="2006111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59"/>
    <s v="三砂"/>
    <x v="1748"/>
    <s v="アカサキ　ミズキ"/>
    <s v="赤﨑　瑞姫"/>
    <n v="25147"/>
    <n v="999"/>
    <s v="アカサキ　ミズキ"/>
    <s v="赤﨑　瑞姫"/>
    <m/>
    <m/>
    <d v="1993-07-03T00:00:00"/>
    <d v="1993-07-03T00:00:00"/>
    <x v="74"/>
    <s v="女"/>
    <x v="0"/>
    <n v="1000"/>
    <n v="8780026"/>
    <s v="大字飛田川３４５５番地１"/>
    <s v="（フレンドコーポ　２０１号）"/>
    <s v="鹿児島県日置市東市来町湯田４７４３番地３"/>
    <m/>
    <s v="赤﨑　剛誌"/>
    <s v="   "/>
    <m/>
    <n v="0"/>
    <n v="0"/>
    <n v="2"/>
    <s v="世帯主"/>
    <n v="0"/>
    <s v="住登者"/>
    <n v="20240122"/>
    <n v="20231214"/>
    <n v="2024012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49"/>
    <s v="トダカ　カズヨ"/>
    <s v="戸高　和代"/>
    <n v="25200"/>
    <n v="999"/>
    <s v="トダカ　カズヨ"/>
    <s v="戸高　和代"/>
    <m/>
    <m/>
    <d v="1973-02-15T00:00:00"/>
    <d v="1973-02-15T00:00:00"/>
    <x v="85"/>
    <s v="女"/>
    <x v="0"/>
    <n v="1000"/>
    <n v="8780026"/>
    <s v="大字飛田川３４５５番地１"/>
    <s v="（フレンドコーポ２０７号）"/>
    <s v="宮崎県延岡市祝子町３４１７番地１５"/>
    <m/>
    <s v="戸高　政行"/>
    <s v="   "/>
    <m/>
    <n v="0"/>
    <n v="0"/>
    <n v="2"/>
    <s v="世帯主"/>
    <n v="0"/>
    <s v="住登者"/>
    <n v="20240206"/>
    <n v="20240202"/>
    <n v="2024020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50"/>
    <s v="シバタ　カズヨシ"/>
    <s v="柴田　運由"/>
    <n v="27179"/>
    <n v="999"/>
    <s v="シバタ　カズヨシ"/>
    <s v="柴田　運由"/>
    <m/>
    <m/>
    <d v="1952-08-23T00:00:00"/>
    <d v="1952-08-23T00:00:00"/>
    <x v="13"/>
    <s v="男"/>
    <x v="1"/>
    <n v="900"/>
    <n v="8780011"/>
    <s v="大字会々２５３５番地"/>
    <m/>
    <s v="佐賀県西松浦郡有田町上山谷乙９７８番地"/>
    <m/>
    <s v="柴田　運由"/>
    <s v="   "/>
    <m/>
    <n v="0"/>
    <n v="0"/>
    <n v="2"/>
    <s v="世帯主"/>
    <n v="0"/>
    <s v="住登者"/>
    <n v="0"/>
    <n v="19960916"/>
    <n v="19960916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59"/>
    <s v="三砂"/>
    <x v="1750"/>
    <s v="シバタ　カズヨシ"/>
    <s v="柴田　運由"/>
    <n v="27180"/>
    <n v="999"/>
    <s v="シバタ　サヨコ"/>
    <s v="柴田　佐代子"/>
    <m/>
    <m/>
    <d v="1957-08-09T00:00:00"/>
    <d v="1957-08-09T00:00:00"/>
    <x v="2"/>
    <s v="女"/>
    <x v="0"/>
    <n v="900"/>
    <n v="8780011"/>
    <s v="大字会々２５３５番地"/>
    <m/>
    <s v="佐賀県西松浦郡有田町上山谷乙９７８番地"/>
    <m/>
    <s v="柴田　運由"/>
    <s v="   "/>
    <m/>
    <n v="0"/>
    <n v="0"/>
    <n v="12"/>
    <s v="妻"/>
    <n v="0"/>
    <s v="住登者"/>
    <n v="0"/>
    <n v="19960916"/>
    <n v="19960916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59"/>
    <s v="三砂"/>
    <x v="1750"/>
    <s v="シバタ　カズヨシ"/>
    <s v="柴田　運由"/>
    <n v="27182"/>
    <n v="999"/>
    <s v="シバタ　ヨウコ"/>
    <s v="柴田　曜子"/>
    <m/>
    <m/>
    <d v="1985-02-16T00:00:00"/>
    <d v="1985-02-16T00:00:00"/>
    <x v="16"/>
    <s v="女"/>
    <x v="0"/>
    <n v="900"/>
    <n v="8780011"/>
    <s v="大字会々２５３５番地"/>
    <m/>
    <s v="佐賀県西松浦郡有田町上山谷乙９７８番地"/>
    <m/>
    <s v="柴田　運由"/>
    <s v="   "/>
    <m/>
    <n v="0"/>
    <n v="0"/>
    <n v="20"/>
    <s v="子"/>
    <n v="0"/>
    <s v="住登者"/>
    <n v="0"/>
    <n v="20190301"/>
    <n v="201903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59"/>
    <s v="三砂"/>
    <x v="1711"/>
    <s v="イシダ　セイイチ"/>
    <s v="石田　清一"/>
    <n v="27203"/>
    <n v="999"/>
    <s v="イシダ　ナオミ"/>
    <s v="石田　直美"/>
    <m/>
    <m/>
    <d v="1971-10-12T00:00:00"/>
    <d v="1971-10-12T00:00:00"/>
    <x v="21"/>
    <s v="女"/>
    <x v="0"/>
    <n v="1000"/>
    <n v="8780026"/>
    <s v="大字飛田川３４３５番地１６"/>
    <m/>
    <s v="大分県竹田市大字飛田川３４２９番地"/>
    <m/>
    <s v="石田　清一"/>
    <s v="   "/>
    <m/>
    <n v="0"/>
    <n v="0"/>
    <n v="12"/>
    <s v="妻"/>
    <n v="0"/>
    <s v="住登者"/>
    <n v="0"/>
    <n v="19961007"/>
    <n v="2007071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59"/>
    <s v="三砂"/>
    <x v="1751"/>
    <s v="ハラダ　ジュンイチ"/>
    <s v="原田　順一"/>
    <n v="28765"/>
    <n v="999"/>
    <s v="ハラダ　ジュンイチ"/>
    <s v="原田　順一"/>
    <m/>
    <m/>
    <d v="1948-08-22T00:00:00"/>
    <d v="1948-08-22T00:00:00"/>
    <x v="32"/>
    <s v="男"/>
    <x v="1"/>
    <n v="1000"/>
    <n v="8780026"/>
    <s v="大字飛田川３５１０番地"/>
    <m/>
    <s v="大分県竹田市大字飛田川３５１０番地"/>
    <m/>
    <s v="原田　順一"/>
    <s v="   "/>
    <m/>
    <n v="0"/>
    <n v="0"/>
    <n v="2"/>
    <s v="世帯主"/>
    <n v="0"/>
    <s v="住登者"/>
    <n v="0"/>
    <n v="20030828"/>
    <n v="20030828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59"/>
    <s v="三砂"/>
    <x v="1712"/>
    <s v="イケダ　ヒロシ"/>
    <s v="池田　浩"/>
    <n v="30032"/>
    <n v="999"/>
    <s v="イケダ　クミコ"/>
    <s v="池田　久美子"/>
    <m/>
    <m/>
    <d v="1971-04-04T00:00:00"/>
    <d v="1971-04-04T00:00:00"/>
    <x v="18"/>
    <s v="女"/>
    <x v="0"/>
    <n v="900"/>
    <n v="8780011"/>
    <s v="大字会々２５２８番地２"/>
    <m/>
    <s v="大分県竹田市大字会々２５２８番地２"/>
    <m/>
    <s v="池田　浩"/>
    <s v="   "/>
    <m/>
    <n v="0"/>
    <n v="0"/>
    <n v="12"/>
    <s v="妻"/>
    <n v="0"/>
    <s v="住登者"/>
    <n v="0"/>
    <n v="20010625"/>
    <n v="2001062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59"/>
    <s v="三砂"/>
    <x v="1712"/>
    <s v="イケダ　ヒロシ"/>
    <s v="池田　浩"/>
    <n v="30033"/>
    <n v="999"/>
    <s v="イケダ　カケル"/>
    <s v="池田　翔"/>
    <m/>
    <m/>
    <d v="1996-11-06T00:00:00"/>
    <d v="1996-11-06T00:00:00"/>
    <x v="43"/>
    <s v="男"/>
    <x v="1"/>
    <n v="900"/>
    <n v="8780011"/>
    <s v="大字会々２５２８番地２"/>
    <m/>
    <s v="大分県竹田市大字会々２５２８番地２"/>
    <m/>
    <s v="池田　浩"/>
    <s v="   "/>
    <m/>
    <n v="0"/>
    <n v="0"/>
    <n v="20"/>
    <s v="子"/>
    <n v="0"/>
    <s v="住登者"/>
    <n v="0"/>
    <n v="20150430"/>
    <n v="2015043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59"/>
    <s v="三砂"/>
    <x v="1752"/>
    <s v="ホリ　カツアキ"/>
    <s v="堀　克明"/>
    <n v="1000314"/>
    <n v="999"/>
    <s v="ホリ　ユキコ"/>
    <s v="堀　幸子"/>
    <m/>
    <m/>
    <d v="1937-04-25T00:00:00"/>
    <d v="1937-04-25T00:00:00"/>
    <x v="12"/>
    <s v="女"/>
    <x v="0"/>
    <n v="1000"/>
    <n v="8780026"/>
    <s v="大字飛田川３５５５番地３"/>
    <m/>
    <s v="大分県竹田市大字飛田川３５５５番地３"/>
    <m/>
    <s v="堀　克明"/>
    <s v="   "/>
    <m/>
    <n v="0"/>
    <n v="0"/>
    <n v="12"/>
    <s v="妻"/>
    <n v="0"/>
    <s v="住登者"/>
    <n v="0"/>
    <n v="19961026"/>
    <n v="19961026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59"/>
    <s v="三砂"/>
    <x v="1752"/>
    <s v="ホリ　カツアキ"/>
    <s v="堀　克明"/>
    <n v="1000954"/>
    <n v="999"/>
    <s v="ホリ　カツアキ"/>
    <s v="堀　克明"/>
    <m/>
    <m/>
    <d v="1932-06-10T00:00:00"/>
    <d v="1932-06-10T00:00:00"/>
    <x v="49"/>
    <s v="男"/>
    <x v="1"/>
    <n v="1000"/>
    <n v="8780026"/>
    <s v="大字飛田川３５５５番地３"/>
    <m/>
    <s v="大分県竹田市大字飛田川３５５５番地３"/>
    <m/>
    <s v="堀　克明"/>
    <s v="   "/>
    <m/>
    <n v="0"/>
    <n v="0"/>
    <n v="2"/>
    <s v="世帯主"/>
    <n v="0"/>
    <s v="住登者"/>
    <n v="0"/>
    <n v="19961026"/>
    <n v="19961026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59"/>
    <s v="三砂"/>
    <x v="1753"/>
    <s v="イクシマ　ミヨコ"/>
    <s v="生嶋　己代子"/>
    <n v="1001153"/>
    <n v="999"/>
    <s v="イクシマ　ミヨコ"/>
    <s v="生嶋　己代子"/>
    <m/>
    <m/>
    <d v="1953-02-18T00:00:00"/>
    <d v="1953-02-18T00:00:00"/>
    <x v="13"/>
    <s v="女"/>
    <x v="0"/>
    <n v="900"/>
    <n v="8780011"/>
    <s v="大字会々２５２６番地２"/>
    <m/>
    <s v="大分県竹田市大字会々１９６１番地"/>
    <m/>
    <s v="生嶋　亀雄"/>
    <s v="   "/>
    <m/>
    <n v="0"/>
    <n v="0"/>
    <n v="2"/>
    <s v="世帯主"/>
    <n v="0"/>
    <s v="住登者"/>
    <n v="20230523"/>
    <n v="20121029"/>
    <n v="20230523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59"/>
    <s v="三砂"/>
    <x v="1754"/>
    <s v="ナラギノ　チリエ"/>
    <s v="木野　チリヱ"/>
    <n v="10009008"/>
    <n v="999"/>
    <s v="ナラギノ　チリエ"/>
    <s v="木野　チリヱ"/>
    <m/>
    <m/>
    <d v="1933-02-01T00:00:00"/>
    <d v="1933-02-01T00:00:00"/>
    <x v="51"/>
    <s v="女"/>
    <x v="0"/>
    <n v="900"/>
    <n v="8780011"/>
    <s v="大字会々２５７６番地１"/>
    <s v="（ケアホーム　五つの実）"/>
    <s v="熊本県阿蘇市波野大字中江１７１１番地"/>
    <m/>
    <s v="木野　只雄"/>
    <s v="   "/>
    <m/>
    <n v="0"/>
    <n v="0"/>
    <n v="2"/>
    <s v="世帯主"/>
    <n v="0"/>
    <s v="住登者"/>
    <n v="20240408"/>
    <n v="19660601"/>
    <n v="20240408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59"/>
    <s v="三砂"/>
    <x v="1755"/>
    <s v="ホンダ　イチロウ"/>
    <s v="本田　一郎"/>
    <n v="10018601"/>
    <n v="999"/>
    <s v="ホンダ　イチロウ"/>
    <s v="本田　一郎"/>
    <m/>
    <m/>
    <d v="1959-03-06T00:00:00"/>
    <d v="1959-03-06T00:00:00"/>
    <x v="42"/>
    <s v="男"/>
    <x v="1"/>
    <n v="900"/>
    <n v="8780011"/>
    <s v="大字会々２５７５番地５"/>
    <s v="（ソラシドⅢ）"/>
    <s v="大分県竹田市荻町藤渡４６７番地２"/>
    <m/>
    <s v="本田　新"/>
    <s v="   "/>
    <m/>
    <n v="0"/>
    <n v="0"/>
    <n v="2"/>
    <s v="世帯主"/>
    <n v="0"/>
    <s v="住登者"/>
    <n v="20231018"/>
    <n v="19590306"/>
    <n v="20231018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59"/>
    <s v="三砂"/>
    <x v="1741"/>
    <s v="サトウ　ショウゾウ"/>
    <s v="佐藤　正蔵"/>
    <n v="10044521"/>
    <n v="999"/>
    <s v="サトウ　ショウゾウ"/>
    <s v="佐藤　正蔵"/>
    <m/>
    <m/>
    <d v="1964-01-11T00:00:00"/>
    <d v="1964-01-11T00:00:00"/>
    <x v="57"/>
    <s v="男"/>
    <x v="1"/>
    <n v="1000"/>
    <n v="8780026"/>
    <s v="大字飛田川３４４６番地２"/>
    <s v="（第２フレンドコーポ　１０２号）"/>
    <s v="大分県大分市萩原２丁目５番"/>
    <m/>
    <s v="佐藤　正蔵"/>
    <s v="   "/>
    <m/>
    <n v="0"/>
    <n v="0"/>
    <n v="2"/>
    <s v="世帯主"/>
    <n v="0"/>
    <s v="住登者"/>
    <n v="20210512"/>
    <n v="19960719"/>
    <n v="2021051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56"/>
    <s v="サイトウ　ヨシロウ"/>
    <s v="斎藤　善郎"/>
    <n v="30002600"/>
    <n v="999"/>
    <s v="サイトウ　ヨシロウ"/>
    <s v="斎藤　善郎"/>
    <m/>
    <m/>
    <d v="1948-11-11T00:00:00"/>
    <d v="1948-11-11T00:00:00"/>
    <x v="32"/>
    <s v="男"/>
    <x v="1"/>
    <n v="900"/>
    <n v="8780011"/>
    <s v="大字会々２５７５番地５"/>
    <m/>
    <s v="大分県竹田市直入町大字上田北５１０番地１８"/>
    <m/>
    <s v="斎藤　善郎"/>
    <s v="   "/>
    <m/>
    <n v="0"/>
    <n v="0"/>
    <n v="2"/>
    <s v="世帯主"/>
    <n v="0"/>
    <s v="住登者"/>
    <n v="20231205"/>
    <n v="19700925"/>
    <n v="20231205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59"/>
    <s v="三砂"/>
    <x v="1757"/>
    <s v="ヒラバヤシ　トシカズ"/>
    <s v="平林　俊和"/>
    <n v="40000076"/>
    <n v="999"/>
    <s v="ヒラバヤシ　トシカズ"/>
    <s v="平林　俊和"/>
    <m/>
    <m/>
    <d v="1968-09-10T00:00:00"/>
    <d v="1968-09-10T00:00:00"/>
    <x v="62"/>
    <s v="男"/>
    <x v="1"/>
    <n v="1000"/>
    <n v="8780026"/>
    <s v="大字飛田川３４５５番地１"/>
    <s v="（第１フレンドコーポ　２Ｆ　２０６）"/>
    <s v="大分県臼杵市大字海添２４４７番地"/>
    <m/>
    <s v="平林　頼雄"/>
    <s v="   "/>
    <m/>
    <n v="0"/>
    <n v="0"/>
    <n v="2"/>
    <s v="世帯主"/>
    <n v="0"/>
    <s v="住登者"/>
    <n v="20221004"/>
    <n v="20220928"/>
    <n v="2022092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58"/>
    <s v="オザキ　スミエ"/>
    <s v="尾﨑　すみ江"/>
    <n v="40000394"/>
    <n v="999"/>
    <s v="オザキ　スミエ"/>
    <s v="尾﨑　すみ江"/>
    <m/>
    <m/>
    <d v="1954-04-29T00:00:00"/>
    <d v="1954-04-29T00:00:00"/>
    <x v="38"/>
    <s v="女"/>
    <x v="0"/>
    <n v="900"/>
    <n v="8780011"/>
    <s v="大字会々２５２８番地６"/>
    <m/>
    <s v="大分県豊後大野市朝地町綿田１１６１番地"/>
    <m/>
    <s v="尾﨑　すみ江"/>
    <s v="   "/>
    <m/>
    <n v="0"/>
    <n v="0"/>
    <n v="2"/>
    <s v="世帯主"/>
    <n v="0"/>
    <s v="住登者"/>
    <n v="0"/>
    <n v="20051111"/>
    <n v="20090402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59"/>
    <s v="三砂"/>
    <x v="1759"/>
    <s v="カイ　ヒロオ"/>
    <s v="甲斐　裕男"/>
    <n v="40001339"/>
    <n v="999"/>
    <s v="カイ　ヒロオ"/>
    <s v="甲斐　裕男"/>
    <m/>
    <m/>
    <d v="1975-04-04T00:00:00"/>
    <d v="1975-04-04T00:00:00"/>
    <x v="47"/>
    <s v="男"/>
    <x v="1"/>
    <n v="900"/>
    <n v="8780011"/>
    <s v="大字会々２５８９番地３"/>
    <m/>
    <s v="宮崎県西臼杵郡日之影町大字見立３６００番地"/>
    <m/>
    <s v="甲斐　裕男"/>
    <s v="   "/>
    <m/>
    <n v="0"/>
    <n v="0"/>
    <n v="2"/>
    <s v="世帯主"/>
    <n v="0"/>
    <s v="住登者"/>
    <n v="0"/>
    <n v="20070509"/>
    <n v="200804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60"/>
    <s v="ミヤワキ　ツネヒコ"/>
    <s v="宮脇　経彦"/>
    <n v="40002655"/>
    <n v="999"/>
    <s v="ミヤワキ　ツネヒコ"/>
    <s v="宮脇　経彦"/>
    <m/>
    <m/>
    <d v="1981-06-13T00:00:00"/>
    <d v="1981-06-13T00:00:00"/>
    <x v="68"/>
    <s v="男"/>
    <x v="1"/>
    <n v="1000"/>
    <n v="8780026"/>
    <s v="大字飛田川３４５５番地１"/>
    <s v="（フレンドコーポ　２０４号）"/>
    <s v="大分県竹田市大字飛田川３４５５番地１"/>
    <m/>
    <s v="宮脇　経彦"/>
    <s v="   "/>
    <m/>
    <n v="0"/>
    <n v="0"/>
    <n v="2"/>
    <s v="世帯主"/>
    <n v="0"/>
    <s v="住登者"/>
    <n v="20220318"/>
    <n v="20091119"/>
    <n v="2022031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46"/>
    <s v="アナン　シン"/>
    <s v="阿南　真"/>
    <n v="40004574"/>
    <n v="999"/>
    <s v="アナン　セナト"/>
    <s v="阿南　晴成士"/>
    <m/>
    <m/>
    <d v="2013-05-30T00:00:00"/>
    <d v="2013-05-30T00:00:00"/>
    <x v="97"/>
    <s v="男"/>
    <x v="1"/>
    <n v="1000"/>
    <n v="8780026"/>
    <s v="大字飛田川３５５６番地３"/>
    <m/>
    <s v="大分県竹田市大字神原６１８番地"/>
    <m/>
    <s v="阿南　真"/>
    <s v="   "/>
    <m/>
    <n v="0"/>
    <n v="0"/>
    <n v="20"/>
    <s v="子"/>
    <n v="0"/>
    <s v="住登者"/>
    <n v="20240725"/>
    <n v="20130530"/>
    <n v="20240725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59"/>
    <s v="三砂"/>
    <x v="1707"/>
    <s v="ソエダ　ジュンジ"/>
    <s v="添田　淳司"/>
    <n v="40004719"/>
    <n v="999"/>
    <s v="ソエダ　アイリ"/>
    <s v="添田　愛莉"/>
    <m/>
    <m/>
    <d v="2013-09-16T00:00:00"/>
    <d v="2013-09-16T00:00:00"/>
    <x v="25"/>
    <s v="女"/>
    <x v="0"/>
    <n v="900"/>
    <n v="8780011"/>
    <s v="大字会々２５２７番地６"/>
    <m/>
    <s v="大分県竹田市大字会々２５２７番地６"/>
    <m/>
    <s v="添田　淳司"/>
    <s v="   "/>
    <m/>
    <n v="0"/>
    <n v="0"/>
    <n v="20"/>
    <s v="子"/>
    <n v="0"/>
    <s v="住登者"/>
    <n v="0"/>
    <n v="20130916"/>
    <n v="20130916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59"/>
    <s v="三砂"/>
    <x v="1761"/>
    <s v="イワタ　ジュンコ"/>
    <s v="岩田　淳子"/>
    <n v="40004799"/>
    <n v="999"/>
    <s v="イワタ　ジュンコ"/>
    <s v="岩田　淳子"/>
    <m/>
    <m/>
    <d v="1971-06-10T00:00:00"/>
    <d v="1971-06-10T00:00:00"/>
    <x v="18"/>
    <s v="女"/>
    <x v="0"/>
    <n v="1000"/>
    <n v="8780026"/>
    <s v="大字飛田川３５４８番地"/>
    <m/>
    <s v="長野県塩尻市大字広丘原新田１６６番地１"/>
    <m/>
    <s v="岩田　宏"/>
    <s v="   "/>
    <m/>
    <n v="0"/>
    <n v="0"/>
    <n v="2"/>
    <s v="世帯主"/>
    <n v="0"/>
    <s v="住登者"/>
    <n v="0"/>
    <n v="20131203"/>
    <n v="2013120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32"/>
    <s v="ヨシオカ　トシスケ"/>
    <s v="吉岡　曉督"/>
    <n v="40005101"/>
    <n v="999"/>
    <s v="ヨシオカピンチ　マーティンヒデトシ"/>
    <s v="吉岡ピンチ　マーティン英曉"/>
    <m/>
    <m/>
    <d v="2011-09-17T00:00:00"/>
    <d v="2011-09-17T00:00:00"/>
    <x v="89"/>
    <s v="男"/>
    <x v="1"/>
    <n v="900"/>
    <n v="8780011"/>
    <s v="大字会々２５３５番地"/>
    <m/>
    <s v="大分県竹田市大字会々２５３５番地"/>
    <m/>
    <s v="吉岡ピンチ　朋美"/>
    <s v="   "/>
    <m/>
    <n v="0"/>
    <n v="0"/>
    <n v="2020"/>
    <s v="子の子"/>
    <n v="0"/>
    <s v="住登者"/>
    <n v="0"/>
    <n v="20140423"/>
    <n v="20140423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59"/>
    <s v="三砂"/>
    <x v="1762"/>
    <s v="タカモト　セイキ"/>
    <s v="髙本　盛輝"/>
    <n v="40005645"/>
    <n v="999"/>
    <s v="タカモト　セイキ"/>
    <s v="髙本　盛輝"/>
    <m/>
    <m/>
    <d v="1952-02-12T00:00:00"/>
    <d v="1952-02-12T00:00:00"/>
    <x v="41"/>
    <s v="男"/>
    <x v="1"/>
    <n v="1000"/>
    <n v="8780026"/>
    <s v="大字飛田川３４３５番地１５"/>
    <m/>
    <s v="群馬県伊勢崎市市場町１丁目１６６番地３"/>
    <m/>
    <s v="髙本　盛輝"/>
    <s v="   "/>
    <m/>
    <n v="0"/>
    <n v="0"/>
    <n v="2"/>
    <s v="世帯主"/>
    <n v="0"/>
    <s v="住登者"/>
    <n v="0"/>
    <n v="20150401"/>
    <n v="2015040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59"/>
    <s v="三砂"/>
    <x v="1706"/>
    <s v="トモオカ　ユウジ"/>
    <s v="友岡　勇治"/>
    <n v="40006495"/>
    <n v="999"/>
    <s v="イケダ　ユウキ"/>
    <s v="池田　勇輝"/>
    <m/>
    <m/>
    <d v="2017-01-12T00:00:00"/>
    <d v="2017-01-12T00:00:00"/>
    <x v="92"/>
    <s v="男"/>
    <x v="1"/>
    <n v="1000"/>
    <n v="8780026"/>
    <s v="大字飛田川３３９７番地１"/>
    <m/>
    <s v="大分県竹田市大字竹田１９１２番地"/>
    <m/>
    <s v="池田　瞳"/>
    <s v="   "/>
    <m/>
    <n v="0"/>
    <n v="0"/>
    <n v="20"/>
    <s v="子"/>
    <n v="0"/>
    <s v="住登者"/>
    <n v="0"/>
    <n v="20170112"/>
    <n v="20200525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59"/>
    <s v="三砂"/>
    <x v="1706"/>
    <s v="トモオカ　ユウジ"/>
    <s v="友岡　勇治"/>
    <n v="40007954"/>
    <n v="999"/>
    <s v="イケダ　ユウタ"/>
    <s v="池田　勇太"/>
    <m/>
    <m/>
    <d v="2019-11-10T00:00:00"/>
    <d v="2019-11-10T00:00:00"/>
    <x v="91"/>
    <s v="男"/>
    <x v="1"/>
    <n v="1000"/>
    <n v="8780026"/>
    <s v="大字飛田川３３９７番地１"/>
    <m/>
    <s v="大分県竹田市大字竹田１９１２番地"/>
    <m/>
    <s v="池田　瞳"/>
    <s v="   "/>
    <m/>
    <n v="0"/>
    <n v="0"/>
    <n v="20"/>
    <s v="子"/>
    <n v="0"/>
    <s v="住登者"/>
    <n v="0"/>
    <n v="20191110"/>
    <n v="20200525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59"/>
    <s v="三砂"/>
    <x v="1763"/>
    <s v="イイダ　モエ"/>
    <s v="飯田　萌"/>
    <n v="40008184"/>
    <n v="999"/>
    <s v="イイダ　モエ"/>
    <s v="飯田　萌"/>
    <m/>
    <m/>
    <d v="1998-12-05T00:00:00"/>
    <d v="1998-12-05T00:00:00"/>
    <x v="53"/>
    <s v="女"/>
    <x v="0"/>
    <n v="900"/>
    <n v="8780011"/>
    <s v="大字会々２５２８番地６"/>
    <s v="（吉良住宅１階）"/>
    <s v="大分県竹田市大字久保１４３６番地２"/>
    <m/>
    <s v="飯田　美加子"/>
    <s v="   "/>
    <m/>
    <n v="0"/>
    <n v="0"/>
    <n v="2"/>
    <s v="世帯主"/>
    <n v="0"/>
    <s v="住登者"/>
    <n v="20240424"/>
    <n v="20240409"/>
    <n v="2024041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06"/>
    <s v="トモオカ　ユウジ"/>
    <s v="友岡　勇治"/>
    <n v="40012745"/>
    <n v="999"/>
    <s v="イケダ　ミオ"/>
    <s v="池田　実央"/>
    <m/>
    <m/>
    <d v="2021-12-20T00:00:00"/>
    <d v="2021-12-20T00:00:00"/>
    <x v="95"/>
    <s v="女"/>
    <x v="0"/>
    <n v="1000"/>
    <n v="8780026"/>
    <s v="大字飛田川３３９７番地１"/>
    <m/>
    <s v="大分県竹田市大字竹田１９１２番地"/>
    <m/>
    <s v="池田　瞳"/>
    <s v="   "/>
    <m/>
    <n v="0"/>
    <n v="0"/>
    <n v="20"/>
    <s v="子"/>
    <n v="0"/>
    <s v="住登者"/>
    <n v="20211228"/>
    <n v="20211220"/>
    <n v="20211220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59"/>
    <s v="三砂"/>
    <x v="1764"/>
    <s v="レ　ヴァン　ナム"/>
    <s v="ＬＥ　ＶＡＮ　ＮＡＭ"/>
    <n v="40015353"/>
    <n v="999"/>
    <s v="レ　ヴァン　ナム"/>
    <s v="ＬＥ　ＶＡＮ　ＮＡＭ"/>
    <m/>
    <m/>
    <d v="2001-01-13T00:00:00"/>
    <d v="2001-01-13T00:00:00"/>
    <x v="27"/>
    <s v="男"/>
    <x v="1"/>
    <n v="1000"/>
    <n v="8780026"/>
    <s v="大字飛田川３４４６番地２"/>
    <s v="（フレンドコーポⅡ　２０６）"/>
    <m/>
    <m/>
    <m/>
    <s v="   "/>
    <m/>
    <n v="0"/>
    <n v="0"/>
    <n v="2"/>
    <s v="世帯主"/>
    <n v="50"/>
    <s v="登録外国人"/>
    <n v="20240530"/>
    <n v="20220614"/>
    <n v="20220614"/>
    <x v="6"/>
    <s v="ベトナム"/>
    <m/>
    <m/>
    <m/>
    <x v="12"/>
    <x v="2"/>
    <x v="0"/>
    <n v="4"/>
    <x v="0"/>
    <s v=""/>
    <s v=""/>
    <s v=""/>
    <s v=""/>
    <s v=""/>
    <s v=""/>
    <n v="1"/>
    <x v="1"/>
    <s v=""/>
    <n v="1"/>
    <n v="1"/>
  </r>
  <r>
    <x v="59"/>
    <s v="三砂"/>
    <x v="1765"/>
    <s v="グェン　ヴァン　タン"/>
    <s v="ＮＧＵＹＥＮ　ＶＡＮ　ＴＨＡＮＧ"/>
    <n v="40015361"/>
    <n v="999"/>
    <s v="グェン　ヴァン　タン"/>
    <s v="ＮＧＵＹＥＮ　ＶＡＮ　ＴＨＡＮＧ"/>
    <m/>
    <m/>
    <d v="2001-01-06T00:00:00"/>
    <d v="2001-01-06T00:00:00"/>
    <x v="27"/>
    <s v="男"/>
    <x v="1"/>
    <n v="1000"/>
    <n v="8780026"/>
    <s v="大字飛田川３４４６番地２"/>
    <s v="（フレンドコーポⅡ　２０５）"/>
    <m/>
    <m/>
    <m/>
    <s v="   "/>
    <m/>
    <n v="0"/>
    <n v="0"/>
    <n v="2"/>
    <s v="世帯主"/>
    <n v="50"/>
    <s v="登録外国人"/>
    <n v="20240530"/>
    <n v="20220614"/>
    <n v="20220614"/>
    <x v="6"/>
    <s v="ベトナム"/>
    <m/>
    <m/>
    <m/>
    <x v="12"/>
    <x v="2"/>
    <x v="0"/>
    <n v="4"/>
    <x v="0"/>
    <s v=""/>
    <s v=""/>
    <s v=""/>
    <s v=""/>
    <s v=""/>
    <s v=""/>
    <n v="1"/>
    <x v="1"/>
    <s v=""/>
    <n v="1"/>
    <n v="1"/>
  </r>
  <r>
    <x v="59"/>
    <s v="三砂"/>
    <x v="1746"/>
    <s v="アナン　シン"/>
    <s v="阿南　真"/>
    <n v="90008222"/>
    <n v="999"/>
    <s v="アナン　シン"/>
    <s v="阿南　真"/>
    <m/>
    <m/>
    <d v="1984-08-27T00:00:00"/>
    <d v="1984-08-27T00:00:00"/>
    <x v="16"/>
    <s v="男"/>
    <x v="1"/>
    <n v="1000"/>
    <n v="8780026"/>
    <s v="大字飛田川３５５６番地３"/>
    <m/>
    <s v="大分県竹田市大字神原６１８番地"/>
    <m/>
    <s v="阿南　真"/>
    <s v="   "/>
    <m/>
    <n v="0"/>
    <n v="0"/>
    <n v="2"/>
    <s v="世帯主"/>
    <n v="0"/>
    <s v="住登者"/>
    <n v="20240725"/>
    <n v="20121018"/>
    <n v="2024072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59"/>
    <s v="三砂"/>
    <x v="1766"/>
    <s v="アサクラ　リョウジ"/>
    <s v="朝倉　良治"/>
    <n v="90008226"/>
    <n v="999"/>
    <s v="アサクラ　リョウジ"/>
    <s v="朝倉　良治"/>
    <m/>
    <m/>
    <d v="1968-03-09T00:00:00"/>
    <d v="1968-03-09T00:00:00"/>
    <x v="10"/>
    <s v="男"/>
    <x v="1"/>
    <n v="900"/>
    <n v="8780011"/>
    <s v="大字会々２５３５番地２５"/>
    <m/>
    <s v="大分県豊後大野市大野町中原２４５１番地"/>
    <m/>
    <s v="朝倉　康實"/>
    <s v="   "/>
    <m/>
    <n v="0"/>
    <n v="0"/>
    <n v="2"/>
    <s v="世帯主"/>
    <n v="0"/>
    <s v="住登者"/>
    <n v="20220725"/>
    <n v="20060501"/>
    <n v="2022071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0"/>
    <s v="屏風ヶ渕"/>
    <x v="1767"/>
    <s v="オジロ　ユウスケ"/>
    <s v="小代　勇介"/>
    <n v="3859"/>
    <n v="999"/>
    <s v="オジロ　ユウスケ"/>
    <s v="小代　勇介"/>
    <m/>
    <m/>
    <d v="1983-07-14T00:00:00"/>
    <d v="1983-07-14T00:00:00"/>
    <x v="72"/>
    <s v="男"/>
    <x v="1"/>
    <n v="1000"/>
    <n v="8780026"/>
    <s v="大字飛田川１７４６番地２"/>
    <s v="（向山手ガーデンハイツ１０２号）"/>
    <s v="大分県大分市牧１丁目１１番"/>
    <m/>
    <s v="小代　勇介"/>
    <s v="   "/>
    <m/>
    <n v="0"/>
    <n v="0"/>
    <n v="2"/>
    <s v="世帯主"/>
    <n v="0"/>
    <s v="住登者"/>
    <n v="0"/>
    <n v="20140819"/>
    <n v="2019011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0"/>
    <s v="屏風ヶ渕"/>
    <x v="1768"/>
    <s v="サトウ　コウキ"/>
    <s v="佐藤　功規"/>
    <n v="5697"/>
    <n v="999"/>
    <s v="サトウ　コウキ"/>
    <s v="佐藤　功規"/>
    <m/>
    <m/>
    <d v="1985-07-12T00:00:00"/>
    <d v="1985-07-12T00:00:00"/>
    <x v="16"/>
    <s v="男"/>
    <x v="1"/>
    <n v="1000"/>
    <n v="8780026"/>
    <s v="大字飛田川１７４５番地５"/>
    <m/>
    <s v="大分県竹田市大字平田１９４５番地"/>
    <m/>
    <s v="佐藤　幸雄"/>
    <s v="   "/>
    <m/>
    <n v="0"/>
    <n v="0"/>
    <n v="2"/>
    <s v="世帯主"/>
    <n v="0"/>
    <s v="住登者"/>
    <n v="20230201"/>
    <n v="20210906"/>
    <n v="202302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0"/>
    <s v="屏風ヶ渕"/>
    <x v="1769"/>
    <s v="トクオ　ノリコ"/>
    <s v="德尾　德子"/>
    <n v="7133"/>
    <n v="999"/>
    <s v="トクオ　ノリコ"/>
    <s v="德尾　德子"/>
    <m/>
    <m/>
    <d v="1940-09-11T00:00:00"/>
    <d v="1940-09-11T00:00:00"/>
    <x v="3"/>
    <s v="女"/>
    <x v="0"/>
    <n v="900"/>
    <n v="8780011"/>
    <s v="大字会々２４２７番地１"/>
    <m/>
    <s v="大分県竹田市大字会々２５２６番地２"/>
    <m/>
    <s v="德尾　正義"/>
    <s v="   "/>
    <m/>
    <n v="0"/>
    <n v="0"/>
    <n v="2"/>
    <s v="世帯主"/>
    <n v="0"/>
    <s v="住登者"/>
    <n v="20240213"/>
    <n v="19620323"/>
    <n v="20090106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0"/>
    <s v="屏風ヶ渕"/>
    <x v="1770"/>
    <s v="トクオ　ノリコ"/>
    <s v="德尾　典子"/>
    <n v="7135"/>
    <n v="999"/>
    <s v="トクオ　ノリコ"/>
    <s v="德尾　典子"/>
    <m/>
    <m/>
    <d v="1963-04-26T00:00:00"/>
    <d v="1963-04-26T00:00:00"/>
    <x v="56"/>
    <s v="女"/>
    <x v="0"/>
    <n v="900"/>
    <n v="8780011"/>
    <s v="大字会々２４１４番地７"/>
    <m/>
    <s v="大分県竹田市大字会々２４１４番地７"/>
    <m/>
    <s v="德尾　典子"/>
    <s v="   "/>
    <m/>
    <n v="0"/>
    <n v="0"/>
    <n v="2"/>
    <s v="世帯主"/>
    <n v="0"/>
    <s v="住登者"/>
    <n v="0"/>
    <n v="19840315"/>
    <n v="2003032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0"/>
    <s v="屏風ヶ渕"/>
    <x v="1771"/>
    <s v="ハラダ　コウジ"/>
    <s v="原田　浩二"/>
    <n v="7152"/>
    <n v="999"/>
    <s v="ハラダ　コウジ"/>
    <s v="原田　浩二"/>
    <m/>
    <m/>
    <d v="1954-09-05T00:00:00"/>
    <d v="1954-09-05T00:00:00"/>
    <x v="11"/>
    <s v="男"/>
    <x v="1"/>
    <n v="900"/>
    <n v="8780011"/>
    <s v="大字会々２４４３番地２"/>
    <m/>
    <s v="大分県竹田市大字飛田川３５１０番地"/>
    <m/>
    <s v="原田　則義"/>
    <s v="   "/>
    <m/>
    <n v="0"/>
    <n v="0"/>
    <n v="2"/>
    <s v="世帯主"/>
    <n v="0"/>
    <s v="住登者"/>
    <n v="0"/>
    <n v="19850401"/>
    <n v="20170719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0"/>
    <s v="屏風ヶ渕"/>
    <x v="1772"/>
    <s v="イシカワ　マサエ"/>
    <s v="石川　政江"/>
    <n v="7227"/>
    <n v="999"/>
    <s v="イシカワ　マサエ"/>
    <s v="石川　政江"/>
    <m/>
    <m/>
    <d v="1930-03-10T00:00:00"/>
    <d v="1930-03-10T00:00:00"/>
    <x v="37"/>
    <s v="女"/>
    <x v="0"/>
    <n v="1000"/>
    <n v="8780026"/>
    <s v="大字飛田川１７２８番地３"/>
    <m/>
    <s v="大分県竹田市大字飛田川１７２８番地３"/>
    <m/>
    <s v="石川　重利"/>
    <s v="   "/>
    <m/>
    <n v="0"/>
    <n v="0"/>
    <n v="2"/>
    <s v="世帯主"/>
    <n v="0"/>
    <s v="住登者"/>
    <n v="0"/>
    <n v="19320510"/>
    <n v="19690118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0"/>
    <s v="屏風ヶ渕"/>
    <x v="1773"/>
    <s v="ウスキ　フサコ"/>
    <s v="臼杵　房子"/>
    <n v="7230"/>
    <n v="999"/>
    <s v="ウスキ　フサコ"/>
    <s v="臼杵　房子"/>
    <m/>
    <m/>
    <d v="1934-09-06T00:00:00"/>
    <d v="1934-09-06T00:00:00"/>
    <x v="8"/>
    <s v="女"/>
    <x v="0"/>
    <n v="900"/>
    <n v="8780011"/>
    <s v="大字会々２４４３番地１"/>
    <m/>
    <s v="大分県竹田市大字城原１７２０番地"/>
    <m/>
    <s v="臼杵　義盛"/>
    <s v="   "/>
    <m/>
    <n v="0"/>
    <n v="0"/>
    <n v="2"/>
    <s v="世帯主"/>
    <n v="0"/>
    <s v="住登者"/>
    <n v="0"/>
    <n v="19591222"/>
    <n v="1978051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0"/>
    <s v="屏風ヶ渕"/>
    <x v="1774"/>
    <s v="オオカワラ　ヤスヨ"/>
    <s v="大河原　恭代"/>
    <n v="7238"/>
    <n v="999"/>
    <s v="オオカワラ　ヤスヨ"/>
    <s v="大河原　恭代"/>
    <m/>
    <m/>
    <d v="1949-04-27T00:00:00"/>
    <d v="1949-04-27T00:00:00"/>
    <x v="32"/>
    <s v="女"/>
    <x v="0"/>
    <n v="900"/>
    <n v="8780011"/>
    <s v="大字会々２４１１番地２"/>
    <m/>
    <s v="大分県竹田市大字会々２４１１番地"/>
    <m/>
    <s v="大河原　清"/>
    <s v="   "/>
    <m/>
    <n v="0"/>
    <n v="0"/>
    <n v="2"/>
    <s v="世帯主"/>
    <n v="0"/>
    <s v="住登者"/>
    <n v="0"/>
    <n v="19840903"/>
    <n v="19850715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0"/>
    <s v="屏風ヶ渕"/>
    <x v="1774"/>
    <s v="オオカワラ　ヤスヨ"/>
    <s v="大河原　恭代"/>
    <n v="7239"/>
    <n v="999"/>
    <s v="オオカワラ　アツシ"/>
    <s v="大河原　淳史"/>
    <m/>
    <m/>
    <d v="1975-08-29T00:00:00"/>
    <d v="1975-08-29T00:00:00"/>
    <x v="17"/>
    <s v="男"/>
    <x v="1"/>
    <n v="900"/>
    <n v="8780011"/>
    <s v="大字会々２４１１番地２"/>
    <m/>
    <s v="大分県竹田市大字会々２４１１番地"/>
    <m/>
    <s v="大河原　清"/>
    <s v="   "/>
    <m/>
    <n v="0"/>
    <n v="0"/>
    <n v="20"/>
    <s v="子"/>
    <n v="0"/>
    <s v="住登者"/>
    <n v="0"/>
    <n v="20010122"/>
    <n v="2001012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0"/>
    <s v="屏風ヶ渕"/>
    <x v="1775"/>
    <s v="カイ　タツヤ"/>
    <s v="甲斐　辰哉"/>
    <n v="7246"/>
    <n v="999"/>
    <s v="カイ　タツヤ"/>
    <s v="甲斐　辰哉"/>
    <m/>
    <m/>
    <d v="1952-03-13T00:00:00"/>
    <d v="1952-03-13T00:00:00"/>
    <x v="41"/>
    <s v="男"/>
    <x v="1"/>
    <n v="1000"/>
    <n v="8780026"/>
    <s v="大字飛田川１７５４番地６"/>
    <m/>
    <s v="大分県竹田市大字飛田川１７５４番地６"/>
    <m/>
    <s v="甲斐　辰哉"/>
    <s v="   "/>
    <m/>
    <n v="0"/>
    <n v="0"/>
    <n v="2"/>
    <s v="世帯主"/>
    <n v="0"/>
    <s v="住登者"/>
    <n v="0"/>
    <n v="19791010"/>
    <n v="19791010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0"/>
    <s v="屏風ヶ渕"/>
    <x v="1776"/>
    <s v="カタオカ　スミコ"/>
    <s v="片岡　スミ子"/>
    <n v="7253"/>
    <n v="999"/>
    <s v="カタオカ　スミコ"/>
    <s v="片岡　スミ子"/>
    <m/>
    <m/>
    <d v="1940-05-10T00:00:00"/>
    <d v="1940-05-10T00:00:00"/>
    <x v="5"/>
    <s v="女"/>
    <x v="0"/>
    <n v="1000"/>
    <n v="8780026"/>
    <s v="大字飛田川１７３２番地１"/>
    <m/>
    <s v="大分県竹田市大字飛田川１７３２番地１"/>
    <m/>
    <s v="片岡　幸晴"/>
    <s v="   "/>
    <m/>
    <n v="0"/>
    <n v="0"/>
    <n v="2"/>
    <s v="世帯主"/>
    <n v="0"/>
    <s v="住登者"/>
    <n v="0"/>
    <n v="19670209"/>
    <n v="1970081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0"/>
    <s v="屏風ヶ渕"/>
    <x v="1776"/>
    <s v="カタオカ　スミコ"/>
    <s v="片岡　スミ子"/>
    <n v="7254"/>
    <n v="999"/>
    <s v="カタオカ　ヨウコ"/>
    <s v="片岡　洋子"/>
    <m/>
    <m/>
    <d v="1968-09-09T00:00:00"/>
    <d v="1968-09-09T00:00:00"/>
    <x v="62"/>
    <s v="女"/>
    <x v="0"/>
    <n v="1000"/>
    <n v="8780026"/>
    <s v="大字飛田川１７３２番地１"/>
    <m/>
    <s v="大分県竹田市大字飛田川１７３２番地１"/>
    <m/>
    <s v="片岡　幸晴"/>
    <s v="   "/>
    <m/>
    <n v="0"/>
    <n v="0"/>
    <n v="20"/>
    <s v="子"/>
    <n v="0"/>
    <s v="住登者"/>
    <n v="20211011"/>
    <n v="19680909"/>
    <n v="1970081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0"/>
    <s v="屏風ヶ渕"/>
    <x v="1777"/>
    <s v="クドウ　サチコ"/>
    <s v="工藤　幸子"/>
    <n v="7259"/>
    <n v="999"/>
    <s v="クドウ　サチコ"/>
    <s v="工藤　幸子"/>
    <m/>
    <m/>
    <d v="1934-05-27T00:00:00"/>
    <d v="1934-05-27T00:00:00"/>
    <x v="35"/>
    <s v="女"/>
    <x v="0"/>
    <n v="900"/>
    <n v="8780011"/>
    <s v="大字会々２４４６番地２"/>
    <m/>
    <s v="大分県竹田市大字会々２４４６番地２"/>
    <m/>
    <s v="工藤　良亮"/>
    <s v="   "/>
    <m/>
    <n v="0"/>
    <n v="0"/>
    <n v="2"/>
    <s v="世帯主"/>
    <n v="0"/>
    <s v="住登者"/>
    <n v="20220420"/>
    <n v="19550405"/>
    <n v="19690303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0"/>
    <s v="屏風ヶ渕"/>
    <x v="1778"/>
    <s v="ゴトウ　エツコ"/>
    <s v="後藤　悦子"/>
    <n v="7268"/>
    <n v="999"/>
    <s v="ゴトウ　エツコ"/>
    <s v="後藤　悦子"/>
    <m/>
    <m/>
    <d v="1929-06-01T00:00:00"/>
    <d v="1929-06-01T00:00:00"/>
    <x v="75"/>
    <s v="女"/>
    <x v="0"/>
    <n v="1000"/>
    <n v="8780026"/>
    <s v="大字飛田川１７４５番地４"/>
    <m/>
    <s v="大分県竹田市大字飛田川１７４５番地４"/>
    <m/>
    <s v="後藤　陽一"/>
    <s v="   "/>
    <m/>
    <n v="0"/>
    <n v="0"/>
    <n v="2"/>
    <s v="世帯主"/>
    <n v="0"/>
    <s v="住登者"/>
    <n v="20210614"/>
    <n v="19290601"/>
    <n v="19690519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0"/>
    <s v="屏風ヶ渕"/>
    <x v="1779"/>
    <s v="サエキ　オサム"/>
    <s v="佐伯　治"/>
    <n v="7274"/>
    <n v="999"/>
    <s v="サエキ　オサム"/>
    <s v="佐伯　治"/>
    <m/>
    <m/>
    <d v="1959-01-09T00:00:00"/>
    <d v="1959-01-09T00:00:00"/>
    <x v="42"/>
    <s v="男"/>
    <x v="1"/>
    <n v="900"/>
    <n v="8780011"/>
    <s v="大字会々２３９５番地２"/>
    <m/>
    <s v="熊本県阿蘇市波野大字滝水２２４番地"/>
    <m/>
    <s v="佐伯　治"/>
    <s v="   "/>
    <m/>
    <n v="0"/>
    <n v="0"/>
    <n v="2"/>
    <s v="世帯主"/>
    <n v="0"/>
    <s v="住登者"/>
    <n v="0"/>
    <n v="19981225"/>
    <n v="19981225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0"/>
    <s v="屏風ヶ渕"/>
    <x v="1780"/>
    <s v="サカモト　カメキ"/>
    <s v="坂本　亀喜"/>
    <n v="7284"/>
    <n v="999"/>
    <s v="サカモト　キヨ"/>
    <s v="坂本　喜代"/>
    <m/>
    <m/>
    <d v="1940-11-12T00:00:00"/>
    <d v="1940-11-12T00:00:00"/>
    <x v="3"/>
    <s v="女"/>
    <x v="0"/>
    <n v="1000"/>
    <n v="8780026"/>
    <s v="大字飛田川１８１８番地３"/>
    <m/>
    <s v="大分県竹田市大字飛田川１８１８番地３"/>
    <m/>
    <s v="坂本　亀喜"/>
    <s v="   "/>
    <m/>
    <n v="0"/>
    <n v="0"/>
    <n v="12"/>
    <s v="妻"/>
    <n v="0"/>
    <s v="住登者"/>
    <n v="0"/>
    <n v="19810325"/>
    <n v="19810325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n v="1"/>
  </r>
  <r>
    <x v="60"/>
    <s v="屏風ヶ渕"/>
    <x v="1781"/>
    <s v="シオタニ　ヒロシ"/>
    <s v="塩谷　寛"/>
    <n v="7292"/>
    <n v="999"/>
    <s v="シオタニ　ヒロシ"/>
    <s v="塩谷　寛"/>
    <m/>
    <m/>
    <d v="1950-12-03T00:00:00"/>
    <d v="1950-12-03T00:00:00"/>
    <x v="0"/>
    <s v="男"/>
    <x v="1"/>
    <n v="900"/>
    <n v="8780011"/>
    <s v="大字会々２４１４番地３"/>
    <m/>
    <s v="大分県竹田市大字会々２４１４番地３"/>
    <m/>
    <s v="塩谷　寛"/>
    <s v="   "/>
    <m/>
    <n v="0"/>
    <n v="0"/>
    <n v="2"/>
    <s v="世帯主"/>
    <n v="0"/>
    <s v="住登者"/>
    <n v="0"/>
    <n v="19501203"/>
    <n v="1976060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60"/>
    <s v="屏風ヶ渕"/>
    <x v="1781"/>
    <s v="シオタニ　ヒロシ"/>
    <s v="塩谷　寛"/>
    <n v="7293"/>
    <n v="999"/>
    <s v="シオタニ　トミコ"/>
    <s v="塩谷　登美子"/>
    <m/>
    <m/>
    <d v="1947-10-23T00:00:00"/>
    <d v="1947-10-23T00:00:00"/>
    <x v="7"/>
    <s v="女"/>
    <x v="0"/>
    <n v="900"/>
    <n v="8780011"/>
    <s v="大字会々２４１４番地３"/>
    <m/>
    <s v="大分県竹田市大字会々２４１４番地３"/>
    <m/>
    <s v="塩谷　寛"/>
    <s v="   "/>
    <m/>
    <n v="0"/>
    <n v="0"/>
    <n v="12"/>
    <s v="妻"/>
    <n v="0"/>
    <s v="住登者"/>
    <n v="0"/>
    <n v="19471023"/>
    <n v="19760601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60"/>
    <s v="屏風ヶ渕"/>
    <x v="1782"/>
    <s v="シガ　カツヨシ"/>
    <s v="志賀　勝吉"/>
    <n v="7296"/>
    <n v="999"/>
    <s v="シガ　カツヨシ"/>
    <s v="志賀　勝吉"/>
    <m/>
    <m/>
    <d v="1939-06-04T00:00:00"/>
    <d v="1939-06-04T00:00:00"/>
    <x v="50"/>
    <s v="男"/>
    <x v="1"/>
    <n v="1000"/>
    <n v="8780026"/>
    <s v="大字飛田川１７４７番地１"/>
    <m/>
    <s v="大分県竹田市大字飛田川１７４７番地"/>
    <m/>
    <s v="志賀　勝吉"/>
    <s v="   "/>
    <m/>
    <n v="0"/>
    <n v="0"/>
    <n v="2"/>
    <s v="世帯主"/>
    <n v="0"/>
    <s v="住登者"/>
    <n v="0"/>
    <n v="19741103"/>
    <n v="1997052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0"/>
    <s v="屏風ヶ渕"/>
    <x v="1782"/>
    <s v="シガ　カツヨシ"/>
    <s v="志賀　勝吉"/>
    <n v="7297"/>
    <n v="999"/>
    <s v="シガ　カツヨ"/>
    <s v="志賀　カツヨ"/>
    <m/>
    <m/>
    <d v="1943-07-20T00:00:00"/>
    <d v="1943-07-20T00:00:00"/>
    <x v="48"/>
    <s v="女"/>
    <x v="0"/>
    <n v="1000"/>
    <n v="8780026"/>
    <s v="大字飛田川１７４７番地１"/>
    <m/>
    <s v="大分県竹田市大字飛田川１７４７番地"/>
    <m/>
    <s v="志賀　勝吉"/>
    <s v="   "/>
    <m/>
    <n v="0"/>
    <n v="0"/>
    <n v="12"/>
    <s v="妻"/>
    <n v="0"/>
    <s v="住登者"/>
    <n v="0"/>
    <n v="19741103"/>
    <n v="19970520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0"/>
    <s v="屏風ヶ渕"/>
    <x v="1783"/>
    <s v="ハットリ　シンジ"/>
    <s v="服部　眞二"/>
    <n v="7329"/>
    <n v="999"/>
    <s v="ハットリ　シンジ"/>
    <s v="服部　眞二"/>
    <m/>
    <m/>
    <d v="1949-01-02T00:00:00"/>
    <d v="1949-01-02T00:00:00"/>
    <x v="32"/>
    <s v="男"/>
    <x v="1"/>
    <n v="900"/>
    <n v="8780011"/>
    <s v="大字会々２４５８番地"/>
    <m/>
    <s v="大分県竹田市大字会々２４５８番地"/>
    <m/>
    <s v="服部　眞二"/>
    <s v="   "/>
    <m/>
    <n v="0"/>
    <n v="0"/>
    <n v="2"/>
    <s v="世帯主"/>
    <n v="0"/>
    <s v="住登者"/>
    <n v="0"/>
    <n v="19870107"/>
    <n v="19870107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0"/>
    <s v="屏風ヶ渕"/>
    <x v="1783"/>
    <s v="ハットリ　シンジ"/>
    <s v="服部　眞二"/>
    <n v="7330"/>
    <n v="999"/>
    <s v="ハットリ　レイコ"/>
    <s v="服部　玲子"/>
    <m/>
    <m/>
    <d v="1952-09-11T00:00:00"/>
    <d v="1952-09-11T00:00:00"/>
    <x v="13"/>
    <s v="女"/>
    <x v="0"/>
    <n v="900"/>
    <n v="8780011"/>
    <s v="大字会々２４５８番地"/>
    <m/>
    <s v="大分県竹田市大字会々２４５８番地"/>
    <m/>
    <s v="服部　眞二"/>
    <s v="   "/>
    <m/>
    <n v="0"/>
    <n v="0"/>
    <n v="12"/>
    <s v="妻"/>
    <n v="0"/>
    <s v="住登者"/>
    <n v="0"/>
    <n v="19870107"/>
    <n v="19870107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0"/>
    <s v="屏風ヶ渕"/>
    <x v="1784"/>
    <s v="ハンダ　ミヨコ"/>
    <s v="飯田　美代子"/>
    <n v="7336"/>
    <n v="999"/>
    <s v="ハンダ　ミヨコ"/>
    <s v="飯田　美代子"/>
    <m/>
    <m/>
    <d v="1937-02-01T00:00:00"/>
    <d v="1937-02-01T00:00:00"/>
    <x v="12"/>
    <s v="女"/>
    <x v="0"/>
    <n v="900"/>
    <n v="8780011"/>
    <s v="大字会々２４２９番地"/>
    <m/>
    <s v="大分県竹田市大字会々２４２９番地"/>
    <m/>
    <s v="飯田　耕生"/>
    <s v="   "/>
    <m/>
    <n v="0"/>
    <n v="0"/>
    <n v="2"/>
    <s v="世帯主"/>
    <n v="0"/>
    <s v="住登者"/>
    <n v="0"/>
    <n v="19630702"/>
    <n v="19830816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0"/>
    <s v="屏風ヶ渕"/>
    <x v="1785"/>
    <s v="ハンダ　ミツヨシ"/>
    <s v="飯田　光義"/>
    <n v="7338"/>
    <n v="999"/>
    <s v="ハンダ　ミツヨシ"/>
    <s v="飯田　光義"/>
    <m/>
    <m/>
    <d v="1967-10-09T00:00:00"/>
    <d v="1967-10-09T00:00:00"/>
    <x v="10"/>
    <s v="男"/>
    <x v="1"/>
    <n v="900"/>
    <n v="8780011"/>
    <s v="大字会々２４２９番地"/>
    <m/>
    <s v="大分県竹田市大字会々２４２９番地"/>
    <m/>
    <s v="飯田　光義"/>
    <s v="   "/>
    <m/>
    <n v="0"/>
    <n v="0"/>
    <n v="2"/>
    <s v="世帯主"/>
    <n v="0"/>
    <s v="住登者"/>
    <n v="0"/>
    <n v="19671009"/>
    <n v="200011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0"/>
    <s v="屏風ヶ渕"/>
    <x v="1786"/>
    <s v="サトウ　ジュンイチロウ"/>
    <s v="佐藤　淳一郎"/>
    <n v="7376"/>
    <n v="999"/>
    <s v="サトウ　キミエ"/>
    <s v="佐藤　公江"/>
    <m/>
    <m/>
    <d v="1967-09-12T00:00:00"/>
    <d v="1967-09-12T00:00:00"/>
    <x v="10"/>
    <s v="女"/>
    <x v="0"/>
    <n v="900"/>
    <n v="8780011"/>
    <s v="大字会々２３９７番地"/>
    <m/>
    <s v="大分県竹田市大字会々２５３５番地２０"/>
    <m/>
    <s v="佐藤　淳一郎"/>
    <s v="   "/>
    <m/>
    <n v="0"/>
    <n v="0"/>
    <n v="12"/>
    <s v="妻"/>
    <n v="0"/>
    <s v="住登者"/>
    <n v="0"/>
    <n v="19670912"/>
    <n v="1995052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0"/>
    <s v="屏風ヶ渕"/>
    <x v="1787"/>
    <s v="コウ　キミヒコ"/>
    <s v="洪　喜美彦"/>
    <n v="7419"/>
    <n v="999"/>
    <s v="コウ　キミヒコ"/>
    <s v="洪　喜美彦"/>
    <m/>
    <m/>
    <d v="1955-12-26T00:00:00"/>
    <d v="1955-12-26T00:00:00"/>
    <x v="1"/>
    <s v="男"/>
    <x v="1"/>
    <n v="900"/>
    <n v="8780011"/>
    <s v="大字会々２４５９番地"/>
    <m/>
    <s v="大分県竹田市大字会々２４５９番地"/>
    <m/>
    <s v="洪　喜美彦"/>
    <s v="   "/>
    <m/>
    <n v="0"/>
    <n v="0"/>
    <n v="2"/>
    <s v="世帯主"/>
    <n v="0"/>
    <s v="住登者"/>
    <n v="0"/>
    <n v="19820406"/>
    <n v="19930603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60"/>
    <s v="屏風ヶ渕"/>
    <x v="1787"/>
    <s v="コウ　キミヒコ"/>
    <s v="洪　喜美彦"/>
    <n v="7420"/>
    <n v="999"/>
    <s v="コウ　ヨウコ"/>
    <s v="洪　容子"/>
    <m/>
    <m/>
    <d v="1958-08-15T00:00:00"/>
    <d v="1958-08-15T00:00:00"/>
    <x v="42"/>
    <s v="女"/>
    <x v="0"/>
    <n v="900"/>
    <n v="8780011"/>
    <s v="大字会々２４５９番地"/>
    <m/>
    <s v="大分県竹田市大字会々２４５９番地"/>
    <m/>
    <s v="洪　喜美彦"/>
    <s v="   "/>
    <m/>
    <n v="0"/>
    <n v="0"/>
    <n v="12"/>
    <s v="妻"/>
    <n v="0"/>
    <s v="住登者"/>
    <n v="0"/>
    <n v="19820406"/>
    <n v="19930603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60"/>
    <s v="屏風ヶ渕"/>
    <x v="1787"/>
    <s v="コウ　キミヒコ"/>
    <s v="洪　喜美彦"/>
    <n v="7422"/>
    <n v="999"/>
    <s v="コウ　ヒサヨシ"/>
    <s v="洪　久善"/>
    <m/>
    <m/>
    <d v="1987-07-25T00:00:00"/>
    <d v="1987-07-25T00:00:00"/>
    <x v="71"/>
    <s v="男"/>
    <x v="1"/>
    <n v="900"/>
    <n v="8780011"/>
    <s v="大字会々２４５９番地"/>
    <m/>
    <s v="大分県竹田市大字会々２４５９番地"/>
    <m/>
    <s v="洪　喜美彦"/>
    <s v="   "/>
    <m/>
    <n v="0"/>
    <n v="0"/>
    <n v="20"/>
    <s v="子"/>
    <n v="0"/>
    <s v="住登者"/>
    <n v="0"/>
    <n v="19870725"/>
    <n v="1993060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0"/>
    <s v="屏風ヶ渕"/>
    <x v="1788"/>
    <s v="ヨシオカ　ヤスオ"/>
    <s v="吉岡　安雄"/>
    <n v="9814"/>
    <n v="999"/>
    <s v="ヨシオカ　ヤスオ"/>
    <s v="吉岡　安雄"/>
    <m/>
    <m/>
    <d v="1947-05-21T00:00:00"/>
    <d v="1947-05-21T00:00:00"/>
    <x v="33"/>
    <s v="男"/>
    <x v="1"/>
    <n v="1000"/>
    <n v="8780026"/>
    <s v="大字飛田川１７５４番地９"/>
    <m/>
    <s v="大分県竹田市大字飛田川１７５４番地９"/>
    <m/>
    <s v="吉岡　安雄"/>
    <s v="   "/>
    <m/>
    <n v="0"/>
    <n v="0"/>
    <n v="2"/>
    <s v="世帯主"/>
    <n v="0"/>
    <s v="住登者"/>
    <n v="0"/>
    <n v="19680909"/>
    <n v="20041001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0"/>
    <s v="屏風ヶ渕"/>
    <x v="1788"/>
    <s v="ヨシオカ　ヤスオ"/>
    <s v="吉岡　安雄"/>
    <n v="9815"/>
    <n v="999"/>
    <s v="ヨシオカ　ヨシコ"/>
    <s v="吉岡　よ志子"/>
    <m/>
    <m/>
    <d v="1948-04-02T00:00:00"/>
    <d v="1948-04-02T00:00:00"/>
    <x v="7"/>
    <s v="女"/>
    <x v="0"/>
    <n v="1000"/>
    <n v="8780026"/>
    <s v="大字飛田川１７５４番地９"/>
    <m/>
    <s v="大分県竹田市大字飛田川１７５４番地９"/>
    <m/>
    <s v="吉岡　安雄"/>
    <s v="   "/>
    <m/>
    <n v="0"/>
    <n v="0"/>
    <n v="12"/>
    <s v="妻"/>
    <n v="0"/>
    <s v="住登者"/>
    <n v="0"/>
    <n v="19681001"/>
    <n v="20041001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60"/>
    <s v="屏風ヶ渕"/>
    <x v="1789"/>
    <s v="ヨシオカ　ユウイチロウ"/>
    <s v="吉岡　雄一郎"/>
    <n v="9816"/>
    <n v="999"/>
    <s v="ヨシオカ　ユウイチロウ"/>
    <s v="吉岡　雄一郎"/>
    <m/>
    <m/>
    <d v="1975-06-05T00:00:00"/>
    <d v="1975-06-05T00:00:00"/>
    <x v="47"/>
    <s v="男"/>
    <x v="1"/>
    <n v="1000"/>
    <n v="8780026"/>
    <s v="大字飛田川１７５３番地７"/>
    <m/>
    <s v="大分県竹田市大字飛田川１７５４番地９"/>
    <m/>
    <s v="吉岡　雄一郎"/>
    <s v="   "/>
    <m/>
    <n v="0"/>
    <n v="0"/>
    <n v="2"/>
    <s v="世帯主"/>
    <n v="0"/>
    <s v="住登者"/>
    <n v="0"/>
    <n v="19940224"/>
    <n v="202005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0"/>
    <s v="屏風ヶ渕"/>
    <x v="1790"/>
    <s v="ハダノ　ヒデシ"/>
    <s v="羽田野　嗣"/>
    <n v="13948"/>
    <n v="999"/>
    <s v="ハダノ　ヒデシ"/>
    <s v="羽田野　嗣"/>
    <m/>
    <m/>
    <d v="1976-06-18T00:00:00"/>
    <d v="1976-06-18T00:00:00"/>
    <x v="17"/>
    <s v="男"/>
    <x v="1"/>
    <n v="1000"/>
    <n v="8780026"/>
    <s v="大字飛田川１７４３番地１"/>
    <m/>
    <s v="大分県竹田市大字君ケ園１１４９番地３"/>
    <m/>
    <s v="羽田野　雅子"/>
    <s v="   "/>
    <m/>
    <n v="0"/>
    <n v="0"/>
    <n v="2"/>
    <s v="世帯主"/>
    <n v="0"/>
    <s v="住登者"/>
    <n v="0"/>
    <n v="19870827"/>
    <n v="201303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0"/>
    <s v="屏風ヶ渕"/>
    <x v="1785"/>
    <s v="ハンダ　ミツヨシ"/>
    <s v="飯田　光義"/>
    <n v="18975"/>
    <n v="999"/>
    <s v="ハンダ　ユミエ"/>
    <s v="飯田　由美江"/>
    <m/>
    <m/>
    <d v="1967-11-23T00:00:00"/>
    <d v="1967-11-23T00:00:00"/>
    <x v="10"/>
    <s v="女"/>
    <x v="0"/>
    <n v="900"/>
    <n v="8780011"/>
    <s v="大字会々２４２９番地"/>
    <m/>
    <s v="大分県竹田市大字会々２４２９番地"/>
    <m/>
    <s v="飯田　光義"/>
    <s v="   "/>
    <m/>
    <n v="0"/>
    <n v="0"/>
    <n v="12"/>
    <s v="妻"/>
    <n v="0"/>
    <s v="住登者"/>
    <n v="0"/>
    <n v="19671123"/>
    <n v="200011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0"/>
    <s v="屏風ヶ渕"/>
    <x v="1786"/>
    <s v="サトウ　ジュンイチロウ"/>
    <s v="佐藤　淳一郎"/>
    <n v="21629"/>
    <n v="999"/>
    <s v="サトウ　ジュンイチロウ"/>
    <s v="佐藤　淳一郎"/>
    <m/>
    <m/>
    <d v="1964-08-26T00:00:00"/>
    <d v="1964-08-26T00:00:00"/>
    <x v="44"/>
    <s v="男"/>
    <x v="1"/>
    <n v="900"/>
    <n v="8780011"/>
    <s v="大字会々２３９７番地"/>
    <m/>
    <s v="大分県竹田市大字会々２５３５番地２０"/>
    <m/>
    <s v="佐藤　淳一郎"/>
    <s v="   "/>
    <m/>
    <n v="0"/>
    <n v="0"/>
    <n v="2"/>
    <s v="世帯主"/>
    <n v="0"/>
    <s v="住登者"/>
    <n v="0"/>
    <n v="19881207"/>
    <n v="1995052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0"/>
    <s v="屏風ヶ渕"/>
    <x v="1791"/>
    <s v="モリタ　ミノル"/>
    <s v="森田　稔"/>
    <n v="21967"/>
    <n v="999"/>
    <s v="モリタ　ハルミ"/>
    <s v="森田　晴美"/>
    <m/>
    <m/>
    <d v="1978-06-11T00:00:00"/>
    <d v="1978-06-11T00:00:00"/>
    <x v="63"/>
    <s v="女"/>
    <x v="0"/>
    <n v="1000"/>
    <n v="8780026"/>
    <s v="大字飛田川１７２３番地２"/>
    <m/>
    <s v="大分県竹田市大字飛田川１７２３番地２"/>
    <m/>
    <s v="森田　稔"/>
    <s v="   "/>
    <m/>
    <n v="0"/>
    <n v="0"/>
    <n v="12"/>
    <s v="妻"/>
    <n v="0"/>
    <s v="住登者"/>
    <n v="0"/>
    <n v="19890327"/>
    <n v="2017011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0"/>
    <s v="屏風ヶ渕"/>
    <x v="1779"/>
    <s v="サエキ　オサム"/>
    <s v="佐伯　治"/>
    <n v="22207"/>
    <n v="999"/>
    <s v="サエキ　セツミ"/>
    <s v="佐伯　せつみ"/>
    <m/>
    <m/>
    <d v="1964-02-04T00:00:00"/>
    <d v="1964-02-04T00:00:00"/>
    <x v="57"/>
    <s v="女"/>
    <x v="0"/>
    <n v="900"/>
    <n v="8780011"/>
    <s v="大字会々２３９５番地２"/>
    <m/>
    <s v="熊本県阿蘇市波野大字滝水２２４番地"/>
    <m/>
    <s v="佐伯　治"/>
    <s v="   "/>
    <m/>
    <n v="0"/>
    <n v="0"/>
    <n v="12"/>
    <s v="妻"/>
    <n v="0"/>
    <s v="住登者"/>
    <n v="0"/>
    <n v="19890519"/>
    <n v="1989051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0"/>
    <s v="屏風ヶ渕"/>
    <x v="1792"/>
    <s v="シモヅル　ヤスオ"/>
    <s v="下鶴　恭生"/>
    <n v="23332"/>
    <n v="999"/>
    <s v="シモヅル　ヤスオ"/>
    <s v="下鶴　恭生"/>
    <m/>
    <m/>
    <d v="1964-11-19T00:00:00"/>
    <d v="1964-11-19T00:00:00"/>
    <x v="44"/>
    <s v="男"/>
    <x v="1"/>
    <n v="1000"/>
    <n v="8780026"/>
    <s v="大字飛田川１７４４番地２"/>
    <m/>
    <s v="大分県竹田市荻町馬場９５０番地４"/>
    <m/>
    <s v="下鶴　美香"/>
    <s v="   "/>
    <m/>
    <n v="0"/>
    <n v="0"/>
    <n v="2"/>
    <s v="世帯主"/>
    <n v="0"/>
    <s v="住登者"/>
    <n v="0"/>
    <n v="19910113"/>
    <n v="1995032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0"/>
    <s v="屏風ヶ渕"/>
    <x v="1770"/>
    <s v="トクオ　ノリコ"/>
    <s v="德尾　典子"/>
    <n v="25849"/>
    <n v="999"/>
    <s v="トクオ　ショウタ"/>
    <s v="德尾　祥大"/>
    <m/>
    <m/>
    <d v="1994-07-01T00:00:00"/>
    <d v="1994-07-01T00:00:00"/>
    <x v="26"/>
    <s v="男"/>
    <x v="1"/>
    <n v="900"/>
    <n v="8780011"/>
    <s v="大字会々２４１４番地７"/>
    <m/>
    <s v="大分県竹田市大字会々２４１４番地７"/>
    <m/>
    <s v="德尾　典子"/>
    <s v="   "/>
    <m/>
    <n v="0"/>
    <n v="0"/>
    <n v="20"/>
    <s v="子"/>
    <n v="0"/>
    <s v="住登者"/>
    <n v="0"/>
    <n v="19940701"/>
    <n v="2003032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0"/>
    <s v="屏風ヶ渕"/>
    <x v="1779"/>
    <s v="サエキ　オサム"/>
    <s v="佐伯　治"/>
    <n v="26125"/>
    <n v="999"/>
    <s v="ヤマベ　ミズキ"/>
    <s v="山　瑞貴"/>
    <m/>
    <m/>
    <d v="1995-01-27T00:00:00"/>
    <d v="1995-01-27T00:00:00"/>
    <x v="60"/>
    <s v="女"/>
    <x v="0"/>
    <n v="900"/>
    <n v="8780011"/>
    <s v="大字会々２３９５番地２"/>
    <m/>
    <s v="大分県竹田市大字会々２０７０番地"/>
    <m/>
    <s v="山　英子"/>
    <s v="   "/>
    <m/>
    <n v="0"/>
    <n v="0"/>
    <n v="20"/>
    <s v="子"/>
    <n v="0"/>
    <s v="住登者"/>
    <n v="0"/>
    <n v="19950127"/>
    <n v="1995012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0"/>
    <s v="屏風ヶ渕"/>
    <x v="1793"/>
    <s v="ヤツダ　ミホ"/>
    <s v="矢津田　美穂"/>
    <n v="30564"/>
    <n v="999"/>
    <s v="ヤツダ　ミホ"/>
    <s v="矢津田　美穂"/>
    <m/>
    <m/>
    <d v="1968-12-25T00:00:00"/>
    <d v="1968-12-25T00:00:00"/>
    <x v="62"/>
    <s v="女"/>
    <x v="0"/>
    <n v="1000"/>
    <n v="8780026"/>
    <s v="大字飛田川１７５３番地１"/>
    <s v="（コーポ山手２０１号室）"/>
    <s v="大分県竹田市大字平田９１２番地３"/>
    <m/>
    <s v="矢津田　美穂"/>
    <s v="   "/>
    <m/>
    <n v="0"/>
    <n v="0"/>
    <n v="2"/>
    <s v="世帯主"/>
    <n v="0"/>
    <s v="住登者"/>
    <n v="0"/>
    <n v="20020826"/>
    <n v="20190312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0"/>
    <s v="屏風ヶ渕"/>
    <x v="1793"/>
    <s v="ヤツダ　ミホ"/>
    <s v="矢津田　美穂"/>
    <n v="31319"/>
    <n v="999"/>
    <s v="ヤツダ　ヒロト"/>
    <s v="矢津田　博人"/>
    <m/>
    <m/>
    <d v="2004-04-06T00:00:00"/>
    <d v="2004-04-06T00:00:00"/>
    <x v="22"/>
    <s v="男"/>
    <x v="1"/>
    <n v="1000"/>
    <n v="8780026"/>
    <s v="大字飛田川１７５３番地１"/>
    <s v="（コーポ山手２０１号室）"/>
    <s v="大分県竹田市大字平田９１２番地３"/>
    <m/>
    <s v="矢津田　美穂"/>
    <s v="   "/>
    <m/>
    <n v="0"/>
    <n v="0"/>
    <n v="20"/>
    <s v="子"/>
    <n v="0"/>
    <s v="住登者"/>
    <n v="0"/>
    <n v="20040406"/>
    <n v="2019031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0"/>
    <s v="屏風ヶ渕"/>
    <x v="1780"/>
    <s v="サカモト　カメキ"/>
    <s v="坂本　亀喜"/>
    <n v="1000367"/>
    <n v="999"/>
    <s v="サカモト　カメキ"/>
    <s v="坂本　亀喜"/>
    <m/>
    <m/>
    <d v="1938-01-03T00:00:00"/>
    <d v="1938-01-03T00:00:00"/>
    <x v="58"/>
    <s v="男"/>
    <x v="1"/>
    <n v="1000"/>
    <n v="8780026"/>
    <s v="大字飛田川１８１８番地３"/>
    <m/>
    <s v="大分県竹田市大字飛田川１８１８番地３"/>
    <m/>
    <s v="坂本　亀喜"/>
    <s v="   "/>
    <m/>
    <n v="0"/>
    <n v="0"/>
    <n v="2"/>
    <s v="世帯主"/>
    <n v="0"/>
    <s v="住登者"/>
    <n v="0"/>
    <n v="19910109"/>
    <n v="19910109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0"/>
    <s v="屏風ヶ渕"/>
    <x v="1794"/>
    <s v="ハダノ　ヒロシ"/>
    <s v="羽田野　宏志"/>
    <n v="10045314"/>
    <n v="999"/>
    <s v="ハダノ　マミ"/>
    <s v="羽田野　真美"/>
    <m/>
    <m/>
    <d v="1994-04-29T00:00:00"/>
    <d v="1994-04-29T00:00:00"/>
    <x v="26"/>
    <s v="女"/>
    <x v="0"/>
    <n v="1000"/>
    <n v="8780026"/>
    <s v="大字飛田川１７４６番地２"/>
    <s v="（向山手ガーデンハイツ１０１）"/>
    <s v="大分県竹田市直入町大字長湯９４８２番地"/>
    <s v="ハダノ　ヒロシ"/>
    <s v="羽田野　宏志"/>
    <s v="   "/>
    <m/>
    <n v="0"/>
    <n v="0"/>
    <n v="12"/>
    <s v="妻"/>
    <n v="0"/>
    <s v="住登者"/>
    <n v="20240515"/>
    <n v="19970422"/>
    <n v="202405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0"/>
    <s v="屏風ヶ渕"/>
    <x v="1795"/>
    <s v="コダマ　ユウジ"/>
    <s v="児玉　勇次"/>
    <n v="20039535"/>
    <n v="999"/>
    <s v="コダマ　ユウジ"/>
    <s v="児玉　勇次"/>
    <m/>
    <m/>
    <d v="1979-07-09T00:00:00"/>
    <d v="1979-07-09T00:00:00"/>
    <x v="83"/>
    <s v="男"/>
    <x v="1"/>
    <n v="1000"/>
    <n v="8780026"/>
    <s v="大字飛田川１７６０番地２"/>
    <m/>
    <s v="大分県竹田市久住町大字栢木６０２８番地"/>
    <m/>
    <s v="児玉　勇次"/>
    <s v="   "/>
    <m/>
    <n v="0"/>
    <n v="0"/>
    <n v="2"/>
    <s v="世帯主"/>
    <n v="0"/>
    <s v="住登者"/>
    <n v="0"/>
    <n v="20060624"/>
    <n v="2006062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0"/>
    <s v="屏風ヶ渕"/>
    <x v="1796"/>
    <s v="オオクボ　モトム"/>
    <s v="大窪　求"/>
    <n v="20041556"/>
    <n v="999"/>
    <s v="オオクボ　モトム"/>
    <s v="大窪　求"/>
    <m/>
    <m/>
    <d v="1957-04-10T00:00:00"/>
    <d v="1957-04-10T00:00:00"/>
    <x v="52"/>
    <s v="男"/>
    <x v="1"/>
    <n v="1000"/>
    <n v="8780026"/>
    <s v="大字飛田川１７５３番地１"/>
    <s v="（コーポ山手１０１）"/>
    <s v="大分県竹田市久住町大字有氏１１０６番地"/>
    <s v="オオクボ　モトム"/>
    <s v="大窪　求"/>
    <s v="   "/>
    <m/>
    <n v="0"/>
    <n v="0"/>
    <n v="2"/>
    <s v="世帯主"/>
    <n v="0"/>
    <s v="住登者"/>
    <n v="20240115"/>
    <n v="20240115"/>
    <n v="20240115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0"/>
    <s v="屏風ヶ渕"/>
    <x v="1767"/>
    <s v="オジロ　ユウスケ"/>
    <s v="小代　勇介"/>
    <n v="20069647"/>
    <n v="999"/>
    <s v="オジロ　アイ"/>
    <s v="小代　藍"/>
    <m/>
    <m/>
    <d v="1984-01-16T00:00:00"/>
    <d v="1984-01-16T00:00:00"/>
    <x v="39"/>
    <s v="女"/>
    <x v="0"/>
    <n v="1000"/>
    <n v="8780026"/>
    <s v="大字飛田川１７４６番地２"/>
    <s v="（向山手ガーデンハイツ１０２号）"/>
    <s v="大分県大分市牧１丁目１１番"/>
    <m/>
    <s v="小代　勇介"/>
    <s v="   "/>
    <m/>
    <n v="0"/>
    <n v="0"/>
    <n v="12"/>
    <s v="妻"/>
    <n v="0"/>
    <s v="住登者"/>
    <n v="0"/>
    <n v="20081027"/>
    <n v="2019011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0"/>
    <s v="屏風ヶ渕"/>
    <x v="1795"/>
    <s v="コダマ　ユウジ"/>
    <s v="児玉　勇次"/>
    <n v="20076678"/>
    <n v="999"/>
    <s v="コダマ　ユウコ"/>
    <s v="児玉　祐子"/>
    <m/>
    <m/>
    <d v="1976-03-06T00:00:00"/>
    <d v="1976-03-06T00:00:00"/>
    <x v="17"/>
    <s v="女"/>
    <x v="0"/>
    <n v="1000"/>
    <n v="8780026"/>
    <s v="大字飛田川１７６０番地２"/>
    <m/>
    <s v="大分県竹田市久住町大字栢木６０２８番地"/>
    <m/>
    <s v="児玉　勇次"/>
    <s v="   "/>
    <m/>
    <n v="0"/>
    <n v="0"/>
    <n v="12"/>
    <s v="妻"/>
    <n v="0"/>
    <s v="住登者"/>
    <n v="0"/>
    <n v="20060624"/>
    <n v="20060624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0"/>
    <s v="屏風ヶ渕"/>
    <x v="1795"/>
    <s v="コダマ　ユウジ"/>
    <s v="児玉　勇次"/>
    <n v="20077721"/>
    <n v="999"/>
    <s v="コダマ　ユウスケ"/>
    <s v="児玉　悠介"/>
    <m/>
    <m/>
    <d v="2003-04-16T00:00:00"/>
    <d v="2003-04-16T00:00:00"/>
    <x v="30"/>
    <s v="男"/>
    <x v="1"/>
    <n v="1000"/>
    <n v="8780026"/>
    <s v="大字飛田川１７６０番地２"/>
    <m/>
    <s v="大分県竹田市久住町大字栢木６０２８番地"/>
    <m/>
    <s v="児玉　勇次"/>
    <s v="   "/>
    <m/>
    <n v="0"/>
    <n v="0"/>
    <n v="20"/>
    <s v="子"/>
    <n v="0"/>
    <s v="住登者"/>
    <n v="0"/>
    <n v="20060624"/>
    <n v="20060624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0"/>
    <s v="屏風ヶ渕"/>
    <x v="1794"/>
    <s v="ハダノ　ヒロシ"/>
    <s v="羽田野　宏志"/>
    <n v="30001176"/>
    <n v="999"/>
    <s v="ハダノ　ヒロシ"/>
    <s v="羽田野　宏志"/>
    <m/>
    <m/>
    <d v="1989-11-10T00:00:00"/>
    <d v="1989-11-10T00:00:00"/>
    <x v="84"/>
    <s v="男"/>
    <x v="1"/>
    <n v="1000"/>
    <n v="8780026"/>
    <s v="大字飛田川１７４６番地２"/>
    <s v="（向山手ガーデンハイツ１０１）"/>
    <s v="大分県竹田市直入町大字長湯９４８２番地"/>
    <m/>
    <s v="羽田野　宏志"/>
    <s v="   "/>
    <m/>
    <n v="0"/>
    <n v="0"/>
    <n v="2"/>
    <s v="世帯主"/>
    <n v="0"/>
    <s v="住登者"/>
    <n v="20240501"/>
    <n v="20130301"/>
    <n v="202405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0"/>
    <s v="屏風ヶ渕"/>
    <x v="1795"/>
    <s v="コダマ　ユウジ"/>
    <s v="児玉　勇次"/>
    <n v="40000804"/>
    <n v="999"/>
    <s v="コダマ　ユイ"/>
    <s v="児玉　結衣"/>
    <m/>
    <m/>
    <d v="2004-09-27T00:00:00"/>
    <d v="2004-09-27T00:00:00"/>
    <x v="54"/>
    <s v="女"/>
    <x v="0"/>
    <n v="1000"/>
    <n v="8780026"/>
    <s v="大字飛田川１７６０番地２"/>
    <m/>
    <s v="大分県竹田市久住町大字栢木６０２８番地"/>
    <m/>
    <s v="児玉　勇次"/>
    <s v="   "/>
    <m/>
    <n v="0"/>
    <n v="0"/>
    <n v="20"/>
    <s v="子"/>
    <n v="0"/>
    <s v="住登者"/>
    <n v="0"/>
    <n v="20060624"/>
    <n v="2006062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0"/>
    <s v="屏風ヶ渕"/>
    <x v="1793"/>
    <s v="ヤツダ　ミホ"/>
    <s v="矢津田　美穂"/>
    <n v="40000870"/>
    <n v="999"/>
    <s v="ヤツダ　ユウヤ"/>
    <s v="矢津田　侑也"/>
    <m/>
    <m/>
    <d v="2006-07-30T00:00:00"/>
    <d v="2006-07-30T00:00:00"/>
    <x v="67"/>
    <s v="男"/>
    <x v="1"/>
    <n v="1000"/>
    <n v="8780026"/>
    <s v="大字飛田川１７５３番地１"/>
    <s v="（コーポ山手２０１号室）"/>
    <s v="大分県竹田市大字平田９１２番地３"/>
    <m/>
    <s v="矢津田　美穂"/>
    <s v="   "/>
    <m/>
    <n v="0"/>
    <n v="0"/>
    <n v="20"/>
    <s v="子"/>
    <n v="0"/>
    <s v="住登者"/>
    <n v="0"/>
    <n v="20060730"/>
    <n v="2019031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0"/>
    <s v="屏風ヶ渕"/>
    <x v="1795"/>
    <s v="コダマ　ユウジ"/>
    <s v="児玉　勇次"/>
    <n v="40001017"/>
    <n v="999"/>
    <s v="コダマ　ユウタ"/>
    <s v="児玉　佑太"/>
    <m/>
    <m/>
    <d v="2006-11-23T00:00:00"/>
    <d v="2006-11-23T00:00:00"/>
    <x v="23"/>
    <s v="男"/>
    <x v="1"/>
    <n v="1000"/>
    <n v="8780026"/>
    <s v="大字飛田川１７６０番地２"/>
    <m/>
    <s v="大分県竹田市久住町大字栢木６０２８番地"/>
    <m/>
    <s v="児玉　勇次"/>
    <s v="   "/>
    <m/>
    <n v="0"/>
    <n v="0"/>
    <n v="20"/>
    <s v="子"/>
    <n v="0"/>
    <s v="住登者"/>
    <n v="0"/>
    <n v="20061123"/>
    <n v="2006112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0"/>
    <s v="屏風ヶ渕"/>
    <x v="1791"/>
    <s v="モリタ　ミノル"/>
    <s v="森田　稔"/>
    <n v="40002640"/>
    <n v="999"/>
    <s v="モリタ　ミノル"/>
    <s v="森田　稔"/>
    <m/>
    <m/>
    <d v="1976-04-23T00:00:00"/>
    <d v="1976-04-23T00:00:00"/>
    <x v="17"/>
    <s v="男"/>
    <x v="1"/>
    <n v="1000"/>
    <n v="8780026"/>
    <s v="大字飛田川１７２３番地２"/>
    <m/>
    <s v="大分県竹田市大字飛田川１７２３番地２"/>
    <m/>
    <s v="森田　稔"/>
    <s v="   "/>
    <m/>
    <n v="0"/>
    <n v="0"/>
    <n v="2"/>
    <s v="世帯主"/>
    <n v="0"/>
    <s v="住登者"/>
    <n v="0"/>
    <n v="20091106"/>
    <n v="20170119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0"/>
    <s v="屏風ヶ渕"/>
    <x v="1791"/>
    <s v="モリタ　ミノル"/>
    <s v="森田　稔"/>
    <n v="40005434"/>
    <n v="999"/>
    <s v="モリタ　ネンジ"/>
    <s v="森田　稔侍"/>
    <m/>
    <m/>
    <d v="2014-12-13T00:00:00"/>
    <d v="2014-12-13T00:00:00"/>
    <x v="73"/>
    <s v="男"/>
    <x v="1"/>
    <n v="1000"/>
    <n v="8780026"/>
    <s v="大字飛田川１７２３番地２"/>
    <m/>
    <s v="大分県竹田市大字飛田川１７２３番地２"/>
    <m/>
    <s v="森田　稔"/>
    <s v="   "/>
    <m/>
    <n v="0"/>
    <n v="0"/>
    <n v="20"/>
    <s v="子"/>
    <n v="0"/>
    <s v="住登者"/>
    <n v="0"/>
    <n v="20141213"/>
    <n v="20170119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60"/>
    <s v="屏風ヶ渕"/>
    <x v="1797"/>
    <s v="シマダ　レイジ"/>
    <s v="島田　礼二"/>
    <n v="40005576"/>
    <n v="999"/>
    <s v="シマダ　レイジ"/>
    <s v="島田　礼二"/>
    <m/>
    <m/>
    <d v="1973-08-11T00:00:00"/>
    <d v="1973-08-11T00:00:00"/>
    <x v="46"/>
    <s v="男"/>
    <x v="1"/>
    <n v="900"/>
    <n v="8780011"/>
    <s v="大字会々２４０７番地"/>
    <m/>
    <s v="熊本県玉名郡長洲町大字宮野３４１番地３"/>
    <m/>
    <s v="島田　礼二"/>
    <s v="   "/>
    <m/>
    <n v="0"/>
    <n v="0"/>
    <n v="2"/>
    <s v="世帯主"/>
    <n v="0"/>
    <s v="住登者"/>
    <n v="0"/>
    <n v="20150401"/>
    <n v="20150401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0"/>
    <s v="屏風ヶ渕"/>
    <x v="1797"/>
    <s v="シマダ　レイジ"/>
    <s v="島田　礼二"/>
    <n v="40005577"/>
    <n v="999"/>
    <s v="シマダ　シズカ"/>
    <s v="島田　希"/>
    <m/>
    <m/>
    <d v="1978-04-11T00:00:00"/>
    <d v="1978-04-11T00:00:00"/>
    <x v="63"/>
    <s v="女"/>
    <x v="0"/>
    <n v="900"/>
    <n v="8780011"/>
    <s v="大字会々２４０７番地"/>
    <m/>
    <s v="熊本県玉名郡長洲町大字宮野３４１番地３"/>
    <m/>
    <s v="島田　礼二"/>
    <s v="   "/>
    <m/>
    <n v="0"/>
    <n v="0"/>
    <n v="12"/>
    <s v="妻"/>
    <n v="0"/>
    <s v="住登者"/>
    <n v="0"/>
    <n v="20150401"/>
    <n v="201504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0"/>
    <s v="屏風ヶ渕"/>
    <x v="1798"/>
    <s v="ハヤノ　エリナ"/>
    <s v="早野　絵梨奈"/>
    <n v="40013326"/>
    <n v="999"/>
    <s v="ハヤノ　モモカ"/>
    <s v="早野　百夏"/>
    <m/>
    <m/>
    <d v="2015-06-13T00:00:00"/>
    <d v="2015-06-13T00:00:00"/>
    <x v="73"/>
    <s v="女"/>
    <x v="0"/>
    <n v="1000"/>
    <n v="8780026"/>
    <s v="大字飛田川１７６０番地"/>
    <m/>
    <s v="福岡県朝倉市一木７４２番地４"/>
    <m/>
    <s v="早野　慎哉"/>
    <s v="   "/>
    <m/>
    <n v="0"/>
    <n v="0"/>
    <n v="20"/>
    <s v="子"/>
    <n v="0"/>
    <s v="住登者"/>
    <n v="20220307"/>
    <n v="20220307"/>
    <n v="20220307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60"/>
    <s v="屏風ヶ渕"/>
    <x v="1798"/>
    <s v="ハヤノ　エリナ"/>
    <s v="早野　絵梨奈"/>
    <n v="40013334"/>
    <n v="999"/>
    <s v="ハヤノ　ダイチ"/>
    <s v="早野　太智"/>
    <m/>
    <m/>
    <d v="2019-09-06T00:00:00"/>
    <d v="2019-09-06T00:00:00"/>
    <x v="91"/>
    <s v="男"/>
    <x v="1"/>
    <n v="1000"/>
    <n v="8780026"/>
    <s v="大字飛田川１７６０番地"/>
    <m/>
    <s v="福岡県朝倉市一木７４２番地４"/>
    <m/>
    <s v="早野　慎哉"/>
    <s v="   "/>
    <m/>
    <n v="0"/>
    <n v="0"/>
    <n v="20"/>
    <s v="子"/>
    <n v="0"/>
    <s v="住登者"/>
    <n v="20220307"/>
    <n v="20220307"/>
    <n v="20220307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60"/>
    <s v="屏風ヶ渕"/>
    <x v="1799"/>
    <s v="イトウ　ツヨシ"/>
    <s v="伊東　剛"/>
    <n v="40015132"/>
    <n v="999"/>
    <s v="イトウ　ツヨシ"/>
    <s v="伊東　剛"/>
    <m/>
    <m/>
    <d v="1987-09-18T00:00:00"/>
    <d v="1987-09-18T00:00:00"/>
    <x v="24"/>
    <s v="男"/>
    <x v="1"/>
    <n v="1000"/>
    <n v="8780026"/>
    <s v="大字飛田川１７４６番地２"/>
    <s v="（向山手ガーデンハイツ　２０２）"/>
    <s v="宮崎県宮崎市大字瓜生野６２４４番地１"/>
    <m/>
    <s v="伊東　幸雄"/>
    <s v="   "/>
    <m/>
    <n v="0"/>
    <n v="0"/>
    <n v="2"/>
    <s v="世帯主"/>
    <n v="0"/>
    <s v="住登者"/>
    <n v="20220530"/>
    <n v="20220525"/>
    <n v="2022052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0"/>
    <s v="屏風ヶ渕"/>
    <x v="1800"/>
    <s v="ミノイケ　ナツキ"/>
    <s v="御影池　菜月"/>
    <n v="40019553"/>
    <n v="999"/>
    <s v="ミノイケ　ナツキ"/>
    <s v="御影池　菜月"/>
    <m/>
    <m/>
    <d v="1988-05-07T00:00:00"/>
    <d v="1988-05-07T00:00:00"/>
    <x v="24"/>
    <s v="女"/>
    <x v="0"/>
    <n v="1000"/>
    <n v="8780026"/>
    <s v="大字飛田川１７４３番地１"/>
    <s v="（屏風リバーハイツ１０２号室）"/>
    <s v="大分県竹田市久住町大字白丹５６９６番地"/>
    <m/>
    <s v="御影池　和良"/>
    <s v="   "/>
    <m/>
    <n v="0"/>
    <n v="0"/>
    <n v="2"/>
    <s v="世帯主"/>
    <n v="0"/>
    <s v="住登者"/>
    <n v="20230524"/>
    <n v="20230520"/>
    <n v="2023052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0"/>
    <s v="屏風ヶ渕"/>
    <x v="1801"/>
    <s v="カワゴエ　ノブコ"/>
    <s v="川越　宣子"/>
    <n v="40021850"/>
    <n v="999"/>
    <s v="カワゴエ　ノブコ"/>
    <s v="川越　宣子"/>
    <m/>
    <m/>
    <d v="1966-07-06T00:00:00"/>
    <d v="1966-07-06T00:00:00"/>
    <x v="59"/>
    <s v="女"/>
    <x v="0"/>
    <n v="1000"/>
    <n v="8780026"/>
    <s v="大字飛田川１７５３番地１"/>
    <s v="（コーポ山手１０１号室）"/>
    <s v="宮崎県宮崎市福島町３丁目１５番地１"/>
    <m/>
    <s v="川越　宣子"/>
    <s v="   "/>
    <m/>
    <n v="0"/>
    <n v="0"/>
    <n v="2"/>
    <s v="世帯主"/>
    <n v="0"/>
    <s v="住登者"/>
    <n v="20231214"/>
    <n v="20231210"/>
    <n v="2023121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0"/>
    <s v="屏風ヶ渕"/>
    <x v="1802"/>
    <s v="オガタ　タカアキ"/>
    <s v="緒方　隆昭"/>
    <n v="40023119"/>
    <n v="999"/>
    <s v="オガタ　タカアキ"/>
    <s v="緒方　隆昭"/>
    <m/>
    <m/>
    <d v="1965-08-15T00:00:00"/>
    <d v="1965-08-15T00:00:00"/>
    <x v="59"/>
    <s v="男"/>
    <x v="1"/>
    <n v="1000"/>
    <n v="8780026"/>
    <s v="大字飛田川１７４３番地１"/>
    <s v="（屏風リバーハイツ２０１号）"/>
    <s v="大分県由布市庄内町大龍２５１２番地１"/>
    <m/>
    <s v="緒方　隆昭"/>
    <s v="   "/>
    <m/>
    <n v="0"/>
    <n v="0"/>
    <n v="2"/>
    <s v="世帯主"/>
    <n v="0"/>
    <s v="住登者"/>
    <n v="20240401"/>
    <n v="20240401"/>
    <n v="202404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0"/>
    <s v="屏風ヶ渕"/>
    <x v="1798"/>
    <s v="ハヤノ　エリナ"/>
    <s v="早野　絵梨奈"/>
    <n v="90022806"/>
    <n v="999"/>
    <s v="ハヤノ　エリナ"/>
    <s v="早野　絵梨奈"/>
    <m/>
    <m/>
    <d v="1982-10-13T00:00:00"/>
    <d v="1982-10-13T00:00:00"/>
    <x v="72"/>
    <s v="女"/>
    <x v="0"/>
    <n v="1000"/>
    <n v="8780026"/>
    <s v="大字飛田川１７６０番地"/>
    <m/>
    <s v="福岡県朝倉市一木７４２番地４"/>
    <m/>
    <s v="早野　慎哉"/>
    <s v="   "/>
    <m/>
    <n v="0"/>
    <n v="0"/>
    <n v="2"/>
    <s v="世帯主"/>
    <n v="0"/>
    <s v="住登者"/>
    <n v="20220307"/>
    <n v="20220307"/>
    <n v="202203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1"/>
    <s v="天神"/>
    <x v="1803"/>
    <s v="ハラグチ　サツキ"/>
    <s v="原口　五月"/>
    <n v="1059"/>
    <n v="999"/>
    <s v="ハラグチ　サツキ"/>
    <s v="原口　五月"/>
    <m/>
    <m/>
    <d v="1932-06-25T00:00:00"/>
    <d v="1932-06-25T00:00:00"/>
    <x v="49"/>
    <s v="女"/>
    <x v="0"/>
    <n v="1000"/>
    <n v="8780026"/>
    <s v="大字飛田川１５７７番地１"/>
    <m/>
    <s v="大分県竹田市大字竹田１７８４番地"/>
    <m/>
    <s v="原口　哲"/>
    <s v="   "/>
    <m/>
    <n v="0"/>
    <n v="0"/>
    <n v="2"/>
    <s v="世帯主"/>
    <n v="0"/>
    <s v="住登者"/>
    <n v="20231204"/>
    <n v="19580502"/>
    <n v="20231204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1"/>
    <s v="天神"/>
    <x v="1804"/>
    <s v="ヒメノ　トモトシ"/>
    <s v="姫野　知俊"/>
    <n v="1303"/>
    <n v="999"/>
    <s v="ヒメノ　トモトシ"/>
    <s v="姫野　知俊"/>
    <m/>
    <m/>
    <d v="1970-11-27T00:00:00"/>
    <d v="1970-11-27T00:00:00"/>
    <x v="18"/>
    <s v="男"/>
    <x v="1"/>
    <n v="1000"/>
    <n v="8780026"/>
    <s v="大字飛田川１６８１番地２"/>
    <m/>
    <s v="大分県竹田市大字竹田町２３５番地"/>
    <m/>
    <s v="姫野　知俊"/>
    <s v="   "/>
    <m/>
    <n v="0"/>
    <n v="0"/>
    <n v="2"/>
    <s v="世帯主"/>
    <n v="0"/>
    <s v="住登者"/>
    <n v="20230224"/>
    <n v="20120104"/>
    <n v="2023022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1"/>
    <s v="天神"/>
    <x v="1805"/>
    <s v="サトウ　カズヒロ"/>
    <s v="佐藤　和宏"/>
    <n v="3684"/>
    <n v="999"/>
    <s v="サトウ　ユキ"/>
    <s v="佐藤　友紀"/>
    <m/>
    <m/>
    <d v="1976-03-28T00:00:00"/>
    <d v="1976-03-28T00:00:00"/>
    <x v="17"/>
    <s v="女"/>
    <x v="0"/>
    <n v="1000"/>
    <n v="8780026"/>
    <s v="大字飛田川１５７８番地"/>
    <s v="（平尾アパート　１号）"/>
    <s v="大分県竹田市大字倉木５３２番地１"/>
    <m/>
    <s v="佐藤　和宏"/>
    <s v="   "/>
    <m/>
    <n v="0"/>
    <n v="0"/>
    <n v="12"/>
    <s v="妻"/>
    <n v="0"/>
    <s v="住登者"/>
    <n v="20230808"/>
    <n v="19760328"/>
    <n v="2023080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1"/>
    <s v="天神"/>
    <x v="1806"/>
    <s v="イトウ　ナミコ"/>
    <s v="伊東　ナミコ"/>
    <n v="4004"/>
    <n v="999"/>
    <s v="イトウ　ナミコ"/>
    <s v="伊東　ナミコ"/>
    <m/>
    <m/>
    <d v="1922-06-22T00:00:00"/>
    <d v="1922-06-22T00:00:00"/>
    <x v="103"/>
    <s v="女"/>
    <x v="0"/>
    <n v="1000"/>
    <n v="8780026"/>
    <s v="大字飛田川１６１８番地２３"/>
    <m/>
    <s v="大分県竹田市大字片ケ瀬１８２６番地２"/>
    <m/>
    <s v="伊東　明"/>
    <s v="   "/>
    <m/>
    <n v="0"/>
    <n v="0"/>
    <n v="2"/>
    <s v="世帯主"/>
    <n v="0"/>
    <s v="住登者"/>
    <n v="20231206"/>
    <n v="19430714"/>
    <n v="20231206"/>
    <x v="0"/>
    <m/>
    <m/>
    <m/>
    <m/>
    <x v="0"/>
    <x v="1"/>
    <x v="0"/>
    <n v="4"/>
    <x v="0"/>
    <n v="1"/>
    <n v="1"/>
    <n v="1"/>
    <n v="1"/>
    <n v="1"/>
    <n v="1"/>
    <s v=""/>
    <x v="0"/>
    <s v=""/>
    <n v="1"/>
    <n v="1"/>
  </r>
  <r>
    <x v="61"/>
    <s v="天神"/>
    <x v="1807"/>
    <s v="ワダ　アヤコ"/>
    <s v="和田　アヤ子"/>
    <n v="6268"/>
    <n v="999"/>
    <s v="ワダ　アヤコ"/>
    <s v="和田　アヤ子"/>
    <m/>
    <m/>
    <d v="1921-07-14T00:00:00"/>
    <d v="1921-07-14T00:00:00"/>
    <x v="81"/>
    <s v="女"/>
    <x v="0"/>
    <n v="1000"/>
    <n v="8780026"/>
    <s v="大字飛田川１５７７番地１"/>
    <s v="ライフホーム野の花"/>
    <s v="大分県竹田市大字植木７２８番地"/>
    <m/>
    <s v="和田　啓一"/>
    <s v="   "/>
    <m/>
    <n v="0"/>
    <n v="0"/>
    <n v="2"/>
    <s v="世帯主"/>
    <n v="0"/>
    <s v="住登者"/>
    <n v="0"/>
    <n v="19750531"/>
    <n v="20100817"/>
    <x v="0"/>
    <m/>
    <m/>
    <m/>
    <m/>
    <x v="0"/>
    <x v="1"/>
    <x v="0"/>
    <n v="4"/>
    <x v="0"/>
    <n v="1"/>
    <n v="1"/>
    <n v="1"/>
    <n v="1"/>
    <n v="1"/>
    <n v="1"/>
    <s v=""/>
    <x v="0"/>
    <s v=""/>
    <n v="1"/>
    <n v="1"/>
  </r>
  <r>
    <x v="61"/>
    <s v="天神"/>
    <x v="1808"/>
    <s v="アソウ　タカシ"/>
    <s v="麻生　尚"/>
    <n v="7378"/>
    <n v="999"/>
    <s v="アソウ　ミエコ"/>
    <s v="麻生　ミヱ子"/>
    <m/>
    <m/>
    <d v="1938-05-19T00:00:00"/>
    <d v="1938-05-19T00:00:00"/>
    <x v="58"/>
    <s v="女"/>
    <x v="0"/>
    <n v="1000"/>
    <n v="8780026"/>
    <s v="大字飛田川１６２３番地１"/>
    <m/>
    <s v="大分県竹田市大字竹田２０５８番地"/>
    <m/>
    <s v="麻生　信義"/>
    <s v="   "/>
    <m/>
    <n v="0"/>
    <n v="0"/>
    <n v="52"/>
    <s v="母"/>
    <n v="0"/>
    <s v="住登者"/>
    <n v="20230428"/>
    <n v="19380519"/>
    <n v="19681212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n v="1"/>
  </r>
  <r>
    <x v="61"/>
    <s v="天神"/>
    <x v="1809"/>
    <s v="アナン　アツミ"/>
    <s v="阿南　厚巳"/>
    <n v="7381"/>
    <n v="999"/>
    <s v="アナン　アツミ"/>
    <s v="阿南　厚巳"/>
    <m/>
    <m/>
    <d v="1958-02-15T00:00:00"/>
    <d v="1958-02-15T00:00:00"/>
    <x v="2"/>
    <s v="男"/>
    <x v="1"/>
    <n v="1000"/>
    <n v="8780026"/>
    <s v="大字飛田川１６１５番地２"/>
    <m/>
    <s v="大分県竹田市大字飛田川１６１６番地２"/>
    <m/>
    <s v="阿南　厚巳"/>
    <s v="   "/>
    <m/>
    <n v="0"/>
    <n v="0"/>
    <n v="2"/>
    <s v="世帯主"/>
    <n v="0"/>
    <s v="住登者"/>
    <n v="0"/>
    <n v="19841005"/>
    <n v="19841005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61"/>
    <s v="天神"/>
    <x v="1809"/>
    <s v="アナン　アツミ"/>
    <s v="阿南　厚巳"/>
    <n v="7382"/>
    <n v="999"/>
    <s v="アナン　ナホミ"/>
    <s v="阿南　奈穗美"/>
    <m/>
    <m/>
    <d v="1960-12-03T00:00:00"/>
    <d v="1960-12-03T00:00:00"/>
    <x v="20"/>
    <s v="女"/>
    <x v="0"/>
    <n v="1000"/>
    <n v="8780026"/>
    <s v="大字飛田川１６１５番地２"/>
    <m/>
    <s v="大分県竹田市大字飛田川１６１６番地２"/>
    <m/>
    <s v="阿南　厚巳"/>
    <s v="   "/>
    <m/>
    <n v="0"/>
    <n v="0"/>
    <n v="12"/>
    <s v="妻"/>
    <n v="0"/>
    <s v="住登者"/>
    <n v="0"/>
    <n v="19841005"/>
    <n v="1984100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1"/>
    <s v="天神"/>
    <x v="1810"/>
    <s v="アナン　サダコ"/>
    <s v="阿南　サダ子"/>
    <n v="7387"/>
    <n v="999"/>
    <s v="アナン　サダコ"/>
    <s v="阿南　サダ子"/>
    <m/>
    <m/>
    <d v="1931-03-24T00:00:00"/>
    <d v="1931-03-24T00:00:00"/>
    <x v="61"/>
    <s v="女"/>
    <x v="0"/>
    <n v="1000"/>
    <n v="8780026"/>
    <s v="大字飛田川１５９３番地"/>
    <m/>
    <s v="大分県竹田市大字飛田川１６０５番地"/>
    <m/>
    <s v="阿南　脩二"/>
    <s v="   "/>
    <m/>
    <n v="0"/>
    <n v="0"/>
    <n v="2"/>
    <s v="世帯主"/>
    <n v="0"/>
    <s v="住登者"/>
    <n v="0"/>
    <n v="19840310"/>
    <n v="19840310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1"/>
    <s v="天神"/>
    <x v="1811"/>
    <s v="アナン　ヤエコ"/>
    <s v="阿南　八重子"/>
    <n v="7392"/>
    <n v="999"/>
    <s v="アナン　ヤエコ"/>
    <s v="阿南　八重子"/>
    <m/>
    <m/>
    <d v="1929-04-25T00:00:00"/>
    <d v="1929-04-25T00:00:00"/>
    <x v="75"/>
    <s v="女"/>
    <x v="0"/>
    <n v="1000"/>
    <n v="8780026"/>
    <s v="大字飛田川１６１８番地１"/>
    <m/>
    <s v="大分県竹田市大字飛田川１６１８番地１"/>
    <m/>
    <s v="阿南　幸村"/>
    <s v="   "/>
    <m/>
    <n v="0"/>
    <n v="0"/>
    <n v="2"/>
    <s v="世帯主"/>
    <n v="0"/>
    <s v="住登者"/>
    <n v="0"/>
    <n v="19650510"/>
    <n v="19741214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1"/>
    <s v="天神"/>
    <x v="1812"/>
    <s v="イシイ　クニヒコ"/>
    <s v="石井　邦彦"/>
    <n v="7394"/>
    <n v="999"/>
    <s v="イシイ　クニヒコ"/>
    <s v="石井　邦彦"/>
    <m/>
    <m/>
    <d v="1946-08-15T00:00:00"/>
    <d v="1946-08-15T00:00:00"/>
    <x v="33"/>
    <s v="男"/>
    <x v="1"/>
    <n v="1200"/>
    <n v="8780025"/>
    <s v="大字拝田原１１２番地５"/>
    <m/>
    <s v="福岡県福岡市中央区赤坂３丁目１７１番地"/>
    <m/>
    <s v="石井　邦彦"/>
    <s v="   "/>
    <m/>
    <n v="0"/>
    <n v="0"/>
    <n v="2"/>
    <s v="世帯主"/>
    <n v="0"/>
    <s v="住登者"/>
    <n v="0"/>
    <n v="19940331"/>
    <n v="19940331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1"/>
    <s v="天神"/>
    <x v="1812"/>
    <s v="イシイ　クニヒコ"/>
    <s v="石井　邦彦"/>
    <n v="7395"/>
    <n v="999"/>
    <s v="イシイ　ヤチヨ"/>
    <s v="石井　八千代"/>
    <m/>
    <m/>
    <d v="1950-06-26T00:00:00"/>
    <d v="1950-06-26T00:00:00"/>
    <x v="15"/>
    <s v="女"/>
    <x v="0"/>
    <n v="1200"/>
    <n v="8780025"/>
    <s v="大字拝田原１１２番地５"/>
    <m/>
    <s v="福岡県福岡市中央区赤坂３丁目１７１番地"/>
    <m/>
    <s v="石井　邦彦"/>
    <s v="   "/>
    <m/>
    <n v="0"/>
    <n v="0"/>
    <n v="12"/>
    <s v="妻"/>
    <n v="0"/>
    <s v="住登者"/>
    <n v="0"/>
    <n v="19940307"/>
    <n v="19940307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1"/>
    <s v="天神"/>
    <x v="1813"/>
    <s v="カイ　マサトシ"/>
    <s v="甲斐　正寿"/>
    <n v="7404"/>
    <n v="999"/>
    <s v="カイ　カズコ"/>
    <s v="甲斐　一子"/>
    <m/>
    <m/>
    <d v="1943-06-30T00:00:00"/>
    <d v="1943-06-30T00:00:00"/>
    <x v="48"/>
    <s v="女"/>
    <x v="0"/>
    <n v="1000"/>
    <n v="8780026"/>
    <s v="大字飛田川１５０９番地"/>
    <m/>
    <s v="大分県竹田市大字飛田川１５０９番地"/>
    <m/>
    <s v="甲斐　憲三"/>
    <s v="   "/>
    <m/>
    <n v="0"/>
    <n v="0"/>
    <n v="52"/>
    <s v="母"/>
    <n v="0"/>
    <s v="住登者"/>
    <n v="0"/>
    <n v="19430630"/>
    <n v="19430630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n v="1"/>
  </r>
  <r>
    <x v="61"/>
    <s v="天神"/>
    <x v="1814"/>
    <s v="クドウ　シゲキ"/>
    <s v="工藤　重喜"/>
    <n v="7414"/>
    <n v="999"/>
    <s v="クドウ　シゲキ"/>
    <s v="工藤　重喜"/>
    <m/>
    <m/>
    <d v="1947-04-04T00:00:00"/>
    <d v="1947-04-04T00:00:00"/>
    <x v="33"/>
    <s v="男"/>
    <x v="1"/>
    <n v="1000"/>
    <n v="8780026"/>
    <s v="大字飛田川１４３７番地"/>
    <m/>
    <s v="大分県竹田市大字飛田川１４３７番地"/>
    <m/>
    <s v="工藤　重喜"/>
    <s v="   "/>
    <m/>
    <n v="0"/>
    <n v="0"/>
    <n v="2"/>
    <s v="世帯主"/>
    <n v="0"/>
    <s v="住登者"/>
    <n v="0"/>
    <n v="19680418"/>
    <n v="19680418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1"/>
    <s v="天神"/>
    <x v="1814"/>
    <s v="クドウ　シゲキ"/>
    <s v="工藤　重喜"/>
    <n v="7415"/>
    <n v="999"/>
    <s v="クドウ　トモコ"/>
    <s v="工藤　トモ子"/>
    <m/>
    <m/>
    <d v="1947-09-18T00:00:00"/>
    <d v="1947-09-18T00:00:00"/>
    <x v="7"/>
    <s v="女"/>
    <x v="0"/>
    <n v="1000"/>
    <n v="8780026"/>
    <s v="大字飛田川１４３７番地"/>
    <m/>
    <s v="大分県竹田市大字飛田川１４３７番地"/>
    <m/>
    <s v="工藤　重喜"/>
    <s v="   "/>
    <m/>
    <n v="0"/>
    <n v="0"/>
    <n v="12"/>
    <s v="妻"/>
    <n v="0"/>
    <s v="住登者"/>
    <n v="0"/>
    <n v="19470918"/>
    <n v="19470918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61"/>
    <s v="天神"/>
    <x v="1814"/>
    <s v="クドウ　シゲキ"/>
    <s v="工藤　重喜"/>
    <n v="7417"/>
    <n v="999"/>
    <s v="クドウ　マコト"/>
    <s v="工藤　誠"/>
    <m/>
    <m/>
    <d v="1977-01-16T00:00:00"/>
    <d v="1977-01-16T00:00:00"/>
    <x v="19"/>
    <s v="男"/>
    <x v="1"/>
    <n v="1000"/>
    <n v="8780026"/>
    <s v="大字飛田川１４３７番地"/>
    <m/>
    <s v="大分県竹田市大字飛田川１４３７番地"/>
    <m/>
    <s v="工藤　誠"/>
    <s v="   "/>
    <m/>
    <n v="0"/>
    <n v="0"/>
    <n v="20"/>
    <s v="子"/>
    <n v="0"/>
    <s v="住登者"/>
    <n v="0"/>
    <n v="20020323"/>
    <n v="2002032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1"/>
    <s v="天神"/>
    <x v="1815"/>
    <s v="ゴトウ　コウセイ"/>
    <s v="後藤　工生"/>
    <n v="7423"/>
    <n v="999"/>
    <s v="ゴトウ　コウセイ"/>
    <s v="後藤　工生"/>
    <m/>
    <m/>
    <d v="1950-02-26T00:00:00"/>
    <d v="1950-02-26T00:00:00"/>
    <x v="15"/>
    <s v="男"/>
    <x v="1"/>
    <n v="1200"/>
    <n v="8780025"/>
    <s v="大字拝田原１１２番地６"/>
    <m/>
    <s v="大分県豊後大野市緒方町軸丸７５４番地"/>
    <m/>
    <s v="後藤　工生"/>
    <s v="   "/>
    <m/>
    <n v="0"/>
    <n v="0"/>
    <n v="2"/>
    <s v="世帯主"/>
    <n v="0"/>
    <s v="住登者"/>
    <n v="0"/>
    <n v="19810216"/>
    <n v="19891122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61"/>
    <s v="天神"/>
    <x v="1815"/>
    <s v="ゴトウ　コウセイ"/>
    <s v="後藤　工生"/>
    <n v="7424"/>
    <n v="999"/>
    <s v="ゴトウ　ヨリコ"/>
    <s v="後藤　よりこ"/>
    <m/>
    <m/>
    <d v="1950-02-05T00:00:00"/>
    <d v="1950-02-05T00:00:00"/>
    <x v="15"/>
    <s v="女"/>
    <x v="0"/>
    <n v="1200"/>
    <n v="8780025"/>
    <s v="大字拝田原１１２番地６"/>
    <m/>
    <s v="大分県豊後大野市緒方町軸丸７５４番地"/>
    <m/>
    <s v="後藤　工生"/>
    <s v="   "/>
    <m/>
    <n v="0"/>
    <n v="0"/>
    <n v="12"/>
    <s v="妻"/>
    <n v="0"/>
    <s v="住登者"/>
    <n v="0"/>
    <n v="19810216"/>
    <n v="19891122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1"/>
    <s v="天神"/>
    <x v="1816"/>
    <s v="サトウ　ゴイチ"/>
    <s v="佐藤　吾一"/>
    <n v="7435"/>
    <n v="999"/>
    <s v="サトウ　ゴイチ"/>
    <s v="佐藤　吾一"/>
    <m/>
    <m/>
    <d v="1980-07-17T00:00:00"/>
    <d v="1980-07-17T00:00:00"/>
    <x v="40"/>
    <s v="男"/>
    <x v="1"/>
    <n v="1000"/>
    <n v="8780026"/>
    <s v="大字飛田川１６２７番地２"/>
    <m/>
    <s v="大分県竹田市大字三宅１８５２番地２"/>
    <m/>
    <s v="佐藤　吾一"/>
    <s v="   "/>
    <m/>
    <n v="0"/>
    <n v="0"/>
    <n v="2"/>
    <s v="世帯主"/>
    <n v="0"/>
    <s v="住登者"/>
    <n v="0"/>
    <n v="20070521"/>
    <n v="2013101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1"/>
    <s v="天神"/>
    <x v="1817"/>
    <s v="タナカ　カツヒコ"/>
    <s v="田中　克彦"/>
    <n v="7445"/>
    <n v="999"/>
    <s v="タナカ　カツヒコ"/>
    <s v="田中　克彦"/>
    <m/>
    <m/>
    <d v="1943-12-12T00:00:00"/>
    <d v="1943-12-12T00:00:00"/>
    <x v="34"/>
    <s v="男"/>
    <x v="1"/>
    <n v="1200"/>
    <n v="8780025"/>
    <s v="大字拝田原１１１番地６"/>
    <m/>
    <s v="大分県竹田市大字三宅２１３０番地"/>
    <m/>
    <s v="田中　克彦"/>
    <s v="   "/>
    <m/>
    <n v="0"/>
    <n v="0"/>
    <n v="2"/>
    <s v="世帯主"/>
    <n v="0"/>
    <s v="住登者"/>
    <n v="0"/>
    <n v="19790828"/>
    <n v="1982062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1"/>
    <s v="天神"/>
    <x v="1817"/>
    <s v="タナカ　カツヒコ"/>
    <s v="田中　克彦"/>
    <n v="7446"/>
    <n v="999"/>
    <s v="タナカ　サチコ"/>
    <s v="田中　幸子"/>
    <m/>
    <m/>
    <d v="1944-02-09T00:00:00"/>
    <d v="1944-02-09T00:00:00"/>
    <x v="34"/>
    <s v="女"/>
    <x v="0"/>
    <n v="1200"/>
    <n v="8780025"/>
    <s v="大字拝田原１１１番地６"/>
    <m/>
    <s v="大分県竹田市大字三宅２１３０番地"/>
    <m/>
    <s v="田中　克彦"/>
    <s v="   "/>
    <m/>
    <n v="0"/>
    <n v="0"/>
    <n v="12"/>
    <s v="妻"/>
    <n v="0"/>
    <s v="住登者"/>
    <n v="0"/>
    <n v="19790828"/>
    <n v="19820620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1"/>
    <s v="天神"/>
    <x v="1818"/>
    <s v="ヒラオ　ユタカ"/>
    <s v="平尾　胖"/>
    <n v="7452"/>
    <n v="999"/>
    <s v="ヒラオ　ユタカ"/>
    <s v="平尾　胖"/>
    <m/>
    <m/>
    <d v="1945-07-20T00:00:00"/>
    <d v="1945-07-20T00:00:00"/>
    <x v="4"/>
    <s v="男"/>
    <x v="1"/>
    <n v="1000"/>
    <n v="8780026"/>
    <s v="大字飛田川１６０４番地"/>
    <m/>
    <s v="大分県竹田市大字飛田川１６０４番地"/>
    <m/>
    <s v="平尾　胖"/>
    <s v="   "/>
    <m/>
    <n v="0"/>
    <n v="0"/>
    <n v="2"/>
    <s v="世帯主"/>
    <n v="0"/>
    <s v="住登者"/>
    <n v="0"/>
    <n v="19450720"/>
    <n v="1945072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1"/>
    <s v="天神"/>
    <x v="1818"/>
    <s v="ヒラオ　ユタカ"/>
    <s v="平尾　胖"/>
    <n v="7453"/>
    <n v="999"/>
    <s v="ヒラオ　マユミ"/>
    <s v="平尾　眞由美"/>
    <m/>
    <m/>
    <d v="1951-05-22T00:00:00"/>
    <d v="1951-05-22T00:00:00"/>
    <x v="0"/>
    <s v="女"/>
    <x v="0"/>
    <n v="1000"/>
    <n v="8780026"/>
    <s v="大字飛田川１６０４番地"/>
    <m/>
    <s v="大分県竹田市大字飛田川１６０４番地"/>
    <m/>
    <s v="平尾　胖"/>
    <s v="   "/>
    <m/>
    <n v="0"/>
    <n v="0"/>
    <n v="12"/>
    <s v="妻"/>
    <n v="0"/>
    <s v="住登者"/>
    <n v="0"/>
    <n v="19750712"/>
    <n v="19750712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1"/>
    <s v="天神"/>
    <x v="1819"/>
    <s v="ヒラオ　カヨ"/>
    <s v="平尾　嘉代"/>
    <n v="7454"/>
    <n v="999"/>
    <s v="ヒラオ　カヨ"/>
    <s v="平尾　嘉代"/>
    <m/>
    <m/>
    <d v="1976-08-24T00:00:00"/>
    <d v="1976-08-24T00:00:00"/>
    <x v="19"/>
    <s v="女"/>
    <x v="0"/>
    <n v="1000"/>
    <n v="8780026"/>
    <s v="大字飛田川１５９８番地"/>
    <m/>
    <s v="大分県竹田市大字飛田川１５９８番地"/>
    <m/>
    <s v="平尾　嘉代"/>
    <s v="   "/>
    <m/>
    <n v="0"/>
    <n v="0"/>
    <n v="2"/>
    <s v="世帯主"/>
    <n v="0"/>
    <s v="住登者"/>
    <n v="0"/>
    <n v="20061001"/>
    <n v="2013040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1"/>
    <s v="天神"/>
    <x v="1820"/>
    <s v="カドタ　トシロウ"/>
    <s v="門田　寿朗"/>
    <n v="8481"/>
    <n v="999"/>
    <s v="カドタ　ルミ"/>
    <s v="門田　るみ"/>
    <m/>
    <m/>
    <d v="1980-09-05T00:00:00"/>
    <d v="1980-09-05T00:00:00"/>
    <x v="68"/>
    <s v="女"/>
    <x v="0"/>
    <n v="1000"/>
    <n v="8780026"/>
    <s v="大字飛田川１６１５番地１"/>
    <m/>
    <s v="大分県豊後大野市大野町田代２８５６の２番地"/>
    <m/>
    <s v="門田　寿朗"/>
    <s v="   "/>
    <m/>
    <n v="0"/>
    <n v="0"/>
    <n v="12"/>
    <s v="妻"/>
    <n v="0"/>
    <s v="住登者"/>
    <n v="0"/>
    <n v="20090111"/>
    <n v="2009062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1"/>
    <s v="天神"/>
    <x v="1821"/>
    <s v="アサノ　トヨカズ"/>
    <s v="麻野　豊数"/>
    <n v="9286"/>
    <n v="999"/>
    <s v="アサノ　トヨカズ"/>
    <s v="麻野　豊数"/>
    <m/>
    <m/>
    <d v="1978-10-02T00:00:00"/>
    <d v="1978-10-02T00:00:00"/>
    <x v="83"/>
    <s v="男"/>
    <x v="1"/>
    <n v="1000"/>
    <n v="8780026"/>
    <s v="大字飛田川１６１５番地１"/>
    <m/>
    <s v="大分県竹田市大字飛田川２２２５番地２"/>
    <m/>
    <s v="麻野　豊数"/>
    <s v="   "/>
    <m/>
    <n v="0"/>
    <n v="0"/>
    <n v="2"/>
    <s v="世帯主"/>
    <n v="0"/>
    <s v="住登者"/>
    <n v="0"/>
    <n v="20170929"/>
    <n v="2020062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1"/>
    <s v="天神"/>
    <x v="1822"/>
    <s v="クロノ　ヒトツ"/>
    <s v="黒野　一"/>
    <n v="10727"/>
    <n v="999"/>
    <s v="クロノ　ヒトツ"/>
    <s v="黒野　一"/>
    <m/>
    <m/>
    <d v="1936-08-23T00:00:00"/>
    <d v="1936-08-23T00:00:00"/>
    <x v="12"/>
    <s v="男"/>
    <x v="1"/>
    <n v="1000"/>
    <n v="8780026"/>
    <s v="大字飛田川１６１６番地１"/>
    <m/>
    <s v="大分県竹田市大字竹田町９３番地"/>
    <m/>
    <s v="黒野　一"/>
    <s v="   "/>
    <m/>
    <n v="0"/>
    <n v="0"/>
    <n v="2"/>
    <s v="世帯主"/>
    <n v="0"/>
    <s v="住登者"/>
    <n v="20231110"/>
    <n v="19720404"/>
    <n v="20231109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1"/>
    <s v="天神"/>
    <x v="1822"/>
    <s v="クロノ　ヒトツ"/>
    <s v="黒野　一"/>
    <n v="10728"/>
    <n v="999"/>
    <s v="クロノ　ノブヨ"/>
    <s v="黒野　信代"/>
    <m/>
    <m/>
    <d v="1944-04-06T00:00:00"/>
    <d v="1944-04-06T00:00:00"/>
    <x v="34"/>
    <s v="女"/>
    <x v="0"/>
    <n v="1000"/>
    <n v="8780026"/>
    <s v="大字飛田川１６１６番地１"/>
    <m/>
    <s v="大分県竹田市大字竹田町９３番地"/>
    <m/>
    <s v="黒野　一"/>
    <s v="   "/>
    <m/>
    <n v="0"/>
    <n v="0"/>
    <n v="12"/>
    <s v="妻"/>
    <n v="0"/>
    <s v="住登者"/>
    <n v="20231110"/>
    <n v="19840528"/>
    <n v="20231109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1"/>
    <s v="天神"/>
    <x v="1823"/>
    <s v="ゴトウ　レイコ"/>
    <s v="後藤　玲子"/>
    <n v="10755"/>
    <n v="999"/>
    <s v="ゴトウ　レイコ"/>
    <s v="後藤　玲子"/>
    <m/>
    <m/>
    <d v="1937-10-24T00:00:00"/>
    <d v="1937-10-24T00:00:00"/>
    <x v="58"/>
    <s v="女"/>
    <x v="0"/>
    <n v="1000"/>
    <n v="8780026"/>
    <s v="大字飛田川１５７７番地１"/>
    <s v="（ライフホーム野の花）"/>
    <s v="大分県竹田市大字入田５７７番地"/>
    <m/>
    <s v="後藤　玲子"/>
    <s v="   "/>
    <m/>
    <n v="0"/>
    <n v="0"/>
    <n v="2"/>
    <s v="世帯主"/>
    <n v="0"/>
    <s v="住登者"/>
    <n v="20240514"/>
    <n v="19650729"/>
    <n v="20240514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1"/>
    <s v="天神"/>
    <x v="1824"/>
    <s v="タカハシ　タカノリ"/>
    <s v="髙橋　憲"/>
    <n v="13449"/>
    <n v="999"/>
    <s v="タカハシ　セツコ"/>
    <s v="髙橋　節子"/>
    <m/>
    <m/>
    <d v="1964-02-26T00:00:00"/>
    <d v="1964-02-26T00:00:00"/>
    <x v="57"/>
    <s v="女"/>
    <x v="0"/>
    <n v="1000"/>
    <n v="8780026"/>
    <s v="大字飛田川１６１２番地"/>
    <m/>
    <s v="大分県竹田市大字君ケ園６６４番地１"/>
    <m/>
    <s v="髙橋　憲"/>
    <s v="   "/>
    <m/>
    <n v="0"/>
    <n v="0"/>
    <n v="12"/>
    <s v="妻"/>
    <n v="0"/>
    <s v="住登者"/>
    <n v="0"/>
    <n v="19640226"/>
    <n v="2015100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1"/>
    <s v="天神"/>
    <x v="1805"/>
    <s v="サトウ　カズヒロ"/>
    <s v="佐藤　和宏"/>
    <n v="15402"/>
    <n v="999"/>
    <s v="サトウ　カズヒロ"/>
    <s v="佐藤　和宏"/>
    <m/>
    <m/>
    <d v="1976-03-04T00:00:00"/>
    <d v="1976-03-04T00:00:00"/>
    <x v="17"/>
    <s v="男"/>
    <x v="1"/>
    <n v="1000"/>
    <n v="8780026"/>
    <s v="大字飛田川１５７８番地"/>
    <s v="（平尾アパート　１号）"/>
    <s v="大分県竹田市大字倉木５３２番地１"/>
    <m/>
    <s v="佐藤　和宏"/>
    <s v="   "/>
    <m/>
    <n v="0"/>
    <n v="0"/>
    <n v="2"/>
    <s v="世帯主"/>
    <n v="0"/>
    <s v="住登者"/>
    <n v="20230807"/>
    <n v="20170304"/>
    <n v="202308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1"/>
    <s v="天神"/>
    <x v="1825"/>
    <s v="キラ　ヒデコ"/>
    <s v="吉良　秀子"/>
    <n v="15887"/>
    <n v="999"/>
    <s v="キラ　ヒデコ"/>
    <s v="吉良　秀子"/>
    <m/>
    <m/>
    <d v="1957-06-20T00:00:00"/>
    <d v="1957-06-20T00:00:00"/>
    <x v="52"/>
    <s v="女"/>
    <x v="0"/>
    <n v="1000"/>
    <n v="8780026"/>
    <s v="大字飛田川１５０８番地"/>
    <m/>
    <s v="大分県竹田市大字中角６６７番地"/>
    <m/>
    <s v="吉良　喜久男"/>
    <s v="   "/>
    <m/>
    <n v="0"/>
    <n v="0"/>
    <n v="2"/>
    <s v="世帯主"/>
    <n v="0"/>
    <s v="住登者"/>
    <n v="0"/>
    <n v="19840228"/>
    <n v="19950117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1"/>
    <s v="天神"/>
    <x v="1826"/>
    <s v="ゴトウ　スミコ"/>
    <s v="後藤　スミコ"/>
    <n v="16534"/>
    <n v="999"/>
    <s v="ゴトウ　スミコ"/>
    <s v="後藤　スミコ"/>
    <m/>
    <m/>
    <d v="1933-04-20T00:00:00"/>
    <d v="1933-04-20T00:00:00"/>
    <x v="51"/>
    <s v="女"/>
    <x v="0"/>
    <n v="1000"/>
    <n v="8780026"/>
    <s v="大字飛田川１５７７番地１"/>
    <m/>
    <s v="大分県竹田市大字次倉３７３２番地３"/>
    <m/>
    <s v="後藤　嘉彦"/>
    <s v="   "/>
    <m/>
    <n v="0"/>
    <n v="0"/>
    <n v="2"/>
    <s v="世帯主"/>
    <n v="0"/>
    <s v="住登者"/>
    <n v="0"/>
    <n v="19540713"/>
    <n v="20200626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1"/>
    <s v="天神"/>
    <x v="1827"/>
    <s v="ホリ　ヤヨイ"/>
    <s v="堀　ヤヨイ"/>
    <n v="17024"/>
    <n v="999"/>
    <s v="ホリ　ヤヨイ"/>
    <s v="堀　ヤヨイ"/>
    <m/>
    <m/>
    <d v="1940-01-05T00:00:00"/>
    <d v="1940-01-05T00:00:00"/>
    <x v="5"/>
    <s v="女"/>
    <x v="0"/>
    <n v="1000"/>
    <n v="8780026"/>
    <s v="大字飛田川１６１８番地２３"/>
    <m/>
    <s v="大分県竹田市大字九重野２５８１番地"/>
    <m/>
    <s v="堀　恭博"/>
    <s v="   "/>
    <m/>
    <n v="0"/>
    <n v="0"/>
    <n v="2"/>
    <s v="世帯主"/>
    <n v="0"/>
    <s v="住登者"/>
    <n v="20240701"/>
    <n v="19610629"/>
    <n v="2024062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1"/>
    <s v="天神"/>
    <x v="1828"/>
    <s v="アラマキ　キヌコ"/>
    <s v="荒巻　絹子"/>
    <n v="17203"/>
    <n v="999"/>
    <s v="アラマキ　キヌコ"/>
    <s v="荒巻　絹子"/>
    <m/>
    <m/>
    <d v="1947-03-28T00:00:00"/>
    <d v="1947-03-28T00:00:00"/>
    <x v="33"/>
    <s v="女"/>
    <x v="0"/>
    <n v="1000"/>
    <n v="8780026"/>
    <s v="大字飛田川１６１２番地"/>
    <m/>
    <s v="大分県竹田市大字渡瀬１４１３番地７"/>
    <m/>
    <s v="荒巻　満"/>
    <s v="   "/>
    <m/>
    <n v="0"/>
    <n v="0"/>
    <n v="2"/>
    <s v="世帯主"/>
    <n v="0"/>
    <s v="住登者"/>
    <n v="0"/>
    <n v="19670616"/>
    <n v="19960304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61"/>
    <s v="天神"/>
    <x v="1829"/>
    <s v="サトウ　サヨコ"/>
    <s v="佐藤　佐代子"/>
    <n v="17424"/>
    <n v="999"/>
    <s v="サトウ　サヨコ"/>
    <s v="佐藤　佐代子"/>
    <m/>
    <m/>
    <d v="1937-08-13T00:00:00"/>
    <d v="1937-08-13T00:00:00"/>
    <x v="58"/>
    <s v="女"/>
    <x v="0"/>
    <n v="1000"/>
    <n v="8780026"/>
    <s v="大字飛田川１５７７番地１"/>
    <s v="（ライフホーム　野の花）"/>
    <s v="大分県竹田市大字小塚１００４番地３"/>
    <m/>
    <s v="佐藤　富"/>
    <s v="   "/>
    <m/>
    <n v="0"/>
    <n v="0"/>
    <n v="2"/>
    <s v="世帯主"/>
    <n v="0"/>
    <s v="住登者"/>
    <n v="20231031"/>
    <n v="19370813"/>
    <n v="2023103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1"/>
    <s v="天神"/>
    <x v="1830"/>
    <s v="ミウラ　フジミ"/>
    <s v="三浦　富士美"/>
    <n v="19677"/>
    <n v="999"/>
    <s v="ミウラ　フジミ"/>
    <s v="三浦　富士美"/>
    <m/>
    <m/>
    <d v="1983-09-08T00:00:00"/>
    <d v="1983-09-08T00:00:00"/>
    <x v="39"/>
    <s v="女"/>
    <x v="0"/>
    <n v="1000"/>
    <n v="8780026"/>
    <s v="大字飛田川１５７８番地"/>
    <s v="（平尾住宅２号）"/>
    <s v="大分県竹田市大字上畑３１１番地１"/>
    <m/>
    <s v="三浦　富士美"/>
    <s v="   "/>
    <m/>
    <n v="0"/>
    <n v="0"/>
    <n v="2"/>
    <s v="世帯主"/>
    <n v="0"/>
    <s v="住登者"/>
    <n v="0"/>
    <n v="20090501"/>
    <n v="2019042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1"/>
    <s v="天神"/>
    <x v="1813"/>
    <s v="カイ　マサトシ"/>
    <s v="甲斐　正寿"/>
    <n v="21789"/>
    <n v="999"/>
    <s v="カイ　マサトシ"/>
    <s v="甲斐　正寿"/>
    <m/>
    <m/>
    <d v="1967-02-19T00:00:00"/>
    <d v="1967-02-19T00:00:00"/>
    <x v="55"/>
    <s v="男"/>
    <x v="1"/>
    <n v="1000"/>
    <n v="8780026"/>
    <s v="大字飛田川１５０９番地"/>
    <m/>
    <s v="大分県竹田市大字飛田川１５０９番地"/>
    <m/>
    <s v="甲斐　正寿"/>
    <s v="   "/>
    <m/>
    <n v="0"/>
    <n v="0"/>
    <n v="2"/>
    <s v="世帯主"/>
    <n v="0"/>
    <s v="住登者"/>
    <n v="0"/>
    <n v="19890225"/>
    <n v="2005080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1"/>
    <s v="天神"/>
    <x v="1824"/>
    <s v="タカハシ　タカノリ"/>
    <s v="髙橋　憲"/>
    <n v="24492"/>
    <n v="999"/>
    <s v="タカハシ　タカノリ"/>
    <s v="髙橋　憲"/>
    <m/>
    <m/>
    <d v="1948-09-28T00:00:00"/>
    <d v="1948-09-28T00:00:00"/>
    <x v="32"/>
    <s v="男"/>
    <x v="1"/>
    <n v="1000"/>
    <n v="8780026"/>
    <s v="大字飛田川１６１２番地"/>
    <m/>
    <s v="大分県竹田市大字君ケ園６６４番地１"/>
    <m/>
    <s v="髙橋　憲"/>
    <s v="   "/>
    <m/>
    <n v="0"/>
    <n v="0"/>
    <n v="2"/>
    <s v="世帯主"/>
    <n v="0"/>
    <s v="住登者"/>
    <n v="0"/>
    <n v="19920730"/>
    <n v="19960209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61"/>
    <s v="天神"/>
    <x v="1813"/>
    <s v="カイ　マサトシ"/>
    <s v="甲斐　正寿"/>
    <n v="29504"/>
    <n v="999"/>
    <s v="カイ　クミコ"/>
    <s v="甲斐　久美子"/>
    <m/>
    <m/>
    <d v="1976-07-13T00:00:00"/>
    <d v="1976-07-13T00:00:00"/>
    <x v="17"/>
    <s v="女"/>
    <x v="0"/>
    <n v="1000"/>
    <n v="8780026"/>
    <s v="大字飛田川１５０９番地"/>
    <m/>
    <s v="大分県竹田市大字飛田川１５０９番地"/>
    <m/>
    <s v="甲斐　正寿"/>
    <s v="   "/>
    <m/>
    <n v="0"/>
    <n v="0"/>
    <n v="12"/>
    <s v="妻"/>
    <n v="0"/>
    <s v="住登者"/>
    <n v="0"/>
    <n v="20000512"/>
    <n v="2005080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1"/>
    <s v="天神"/>
    <x v="1813"/>
    <s v="カイ　マサトシ"/>
    <s v="甲斐　正寿"/>
    <n v="30625"/>
    <n v="999"/>
    <s v="カイ　トモユキ"/>
    <s v="甲斐　智行"/>
    <m/>
    <m/>
    <d v="2002-10-16T00:00:00"/>
    <d v="2002-10-16T00:00:00"/>
    <x v="30"/>
    <s v="男"/>
    <x v="1"/>
    <n v="1000"/>
    <n v="8780026"/>
    <s v="大字飛田川１５０９番地"/>
    <m/>
    <s v="大分県竹田市大字飛田川１５０９番地"/>
    <m/>
    <s v="甲斐　正寿"/>
    <s v="   "/>
    <m/>
    <n v="0"/>
    <n v="0"/>
    <n v="20"/>
    <s v="子"/>
    <n v="0"/>
    <s v="住登者"/>
    <n v="0"/>
    <n v="20021016"/>
    <n v="2005080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1"/>
    <s v="天神"/>
    <x v="1805"/>
    <s v="サトウ　カズヒロ"/>
    <s v="佐藤　和宏"/>
    <n v="30987"/>
    <n v="999"/>
    <s v="ホリ　ルカ"/>
    <s v="堀　瑠夏"/>
    <m/>
    <m/>
    <d v="2003-07-01T00:00:00"/>
    <d v="2003-07-01T00:00:00"/>
    <x v="30"/>
    <s v="女"/>
    <x v="0"/>
    <n v="1000"/>
    <n v="8780026"/>
    <s v="大字飛田川１５７８番地"/>
    <s v="（平尾アパート　１号）"/>
    <s v="大分県竹田市大字竹田３３０番地"/>
    <m/>
    <s v="堀　友紀"/>
    <s v="   "/>
    <m/>
    <n v="0"/>
    <n v="0"/>
    <n v="1220"/>
    <s v="妻の子"/>
    <n v="0"/>
    <s v="住登者"/>
    <n v="20230808"/>
    <n v="20030701"/>
    <n v="2023080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1"/>
    <s v="天神"/>
    <x v="1831"/>
    <s v="ヤマモト　シゲル"/>
    <s v="山本　茂"/>
    <n v="10024074"/>
    <n v="999"/>
    <s v="ヤマモト　シオリ"/>
    <s v="山本　汐里"/>
    <m/>
    <m/>
    <d v="1991-02-09T00:00:00"/>
    <d v="1991-02-09T00:00:00"/>
    <x v="29"/>
    <s v="女"/>
    <x v="0"/>
    <n v="1000"/>
    <n v="8780026"/>
    <s v="大字飛田川１６８１番地２"/>
    <m/>
    <s v="大分県大分市羽屋四丁目３４３番地２４"/>
    <m/>
    <s v="山本　茂"/>
    <s v="   "/>
    <m/>
    <n v="0"/>
    <n v="0"/>
    <n v="12"/>
    <s v="妻"/>
    <n v="0"/>
    <s v="住登者"/>
    <n v="20210126"/>
    <n v="19910209"/>
    <n v="202008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1"/>
    <s v="天神"/>
    <x v="1832"/>
    <s v="チクシ　スミエ"/>
    <s v="紫　スミヱ"/>
    <n v="20017850"/>
    <n v="999"/>
    <s v="チクシ　スミエ"/>
    <s v="紫　スミヱ"/>
    <m/>
    <m/>
    <d v="1938-04-06T00:00:00"/>
    <d v="1938-04-06T00:00:00"/>
    <x v="58"/>
    <s v="女"/>
    <x v="0"/>
    <n v="1000"/>
    <n v="8780026"/>
    <s v="大字飛田川１６１８番地２３"/>
    <m/>
    <s v="大分県竹田市久住町大字久住３１４９番地３"/>
    <m/>
    <s v="紫　雅"/>
    <s v="   "/>
    <m/>
    <n v="0"/>
    <n v="0"/>
    <n v="2"/>
    <s v="世帯主"/>
    <n v="0"/>
    <s v="住登者"/>
    <n v="0"/>
    <n v="19380406"/>
    <n v="20190807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1"/>
    <s v="天神"/>
    <x v="1813"/>
    <s v="カイ　マサトシ"/>
    <s v="甲斐　正寿"/>
    <n v="40000295"/>
    <n v="999"/>
    <s v="カイ　レンペイ"/>
    <s v="甲斐　蓮平"/>
    <m/>
    <m/>
    <d v="2005-08-15T00:00:00"/>
    <d v="2005-08-15T00:00:00"/>
    <x v="67"/>
    <s v="男"/>
    <x v="1"/>
    <n v="1000"/>
    <n v="8780026"/>
    <s v="大字飛田川１５０９番地"/>
    <m/>
    <s v="大分県竹田市大字飛田川１５０９番地"/>
    <m/>
    <s v="甲斐　正寿"/>
    <s v="   "/>
    <m/>
    <n v="0"/>
    <n v="0"/>
    <n v="20"/>
    <s v="子"/>
    <n v="0"/>
    <s v="住登者"/>
    <n v="0"/>
    <n v="20050815"/>
    <n v="2005081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1"/>
    <s v="天神"/>
    <x v="1831"/>
    <s v="ヤマモト　シゲル"/>
    <s v="山本　茂"/>
    <n v="40000322"/>
    <n v="999"/>
    <s v="ヤマモト　シゲル"/>
    <s v="山本　茂"/>
    <m/>
    <m/>
    <d v="1984-02-06T00:00:00"/>
    <d v="1984-02-06T00:00:00"/>
    <x v="39"/>
    <s v="男"/>
    <x v="1"/>
    <n v="1000"/>
    <n v="8780026"/>
    <s v="大字飛田川１６８１番地２"/>
    <m/>
    <s v="大分県大分市羽屋四丁目３４３番地２４"/>
    <m/>
    <s v="山本　茂"/>
    <s v="   "/>
    <m/>
    <n v="0"/>
    <n v="0"/>
    <n v="2"/>
    <s v="世帯主"/>
    <n v="0"/>
    <s v="住登者"/>
    <n v="20210126"/>
    <n v="20050921"/>
    <n v="202008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1"/>
    <s v="天神"/>
    <x v="1819"/>
    <s v="ヒラオ　カヨ"/>
    <s v="平尾　嘉代"/>
    <n v="40001276"/>
    <n v="999"/>
    <s v="ヒラオ　リク"/>
    <s v="平尾　璃功"/>
    <m/>
    <m/>
    <d v="2007-04-03T00:00:00"/>
    <d v="2007-04-03T00:00:00"/>
    <x v="23"/>
    <s v="男"/>
    <x v="1"/>
    <n v="1000"/>
    <n v="8780026"/>
    <s v="大字飛田川１５９８番地"/>
    <m/>
    <s v="大分県竹田市大字飛田川１５９８番地"/>
    <m/>
    <s v="平尾　嘉代"/>
    <s v="   "/>
    <m/>
    <n v="0"/>
    <n v="0"/>
    <n v="20"/>
    <s v="子"/>
    <n v="0"/>
    <s v="住登者"/>
    <n v="0"/>
    <n v="20070403"/>
    <n v="2013040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1"/>
    <s v="天神"/>
    <x v="1816"/>
    <s v="サトウ　ゴイチ"/>
    <s v="佐藤　吾一"/>
    <n v="40001355"/>
    <n v="999"/>
    <s v="サトウ　カヨ"/>
    <s v="佐藤　佳代"/>
    <m/>
    <m/>
    <d v="1978-10-26T00:00:00"/>
    <d v="1978-10-26T00:00:00"/>
    <x v="83"/>
    <s v="女"/>
    <x v="0"/>
    <n v="1000"/>
    <n v="8780026"/>
    <s v="大字飛田川１６２７番地２"/>
    <m/>
    <s v="大分県竹田市大字三宅１８５２番地２"/>
    <m/>
    <s v="佐藤　吾一"/>
    <s v="   "/>
    <m/>
    <n v="0"/>
    <n v="0"/>
    <n v="12"/>
    <s v="妻"/>
    <n v="0"/>
    <s v="住登者"/>
    <n v="0"/>
    <n v="20070521"/>
    <n v="2013101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1"/>
    <s v="天神"/>
    <x v="1816"/>
    <s v="サトウ　ゴイチ"/>
    <s v="佐藤　吾一"/>
    <n v="40001356"/>
    <n v="999"/>
    <s v="サトウ　アグリ"/>
    <s v="佐藤　あぐり"/>
    <m/>
    <m/>
    <d v="2007-05-08T00:00:00"/>
    <d v="2007-05-08T00:00:00"/>
    <x v="23"/>
    <s v="女"/>
    <x v="0"/>
    <n v="1000"/>
    <n v="8780026"/>
    <s v="大字飛田川１６２７番地２"/>
    <m/>
    <s v="大分県竹田市大字三宅１８５２番地２"/>
    <m/>
    <s v="佐藤　吾一"/>
    <s v="   "/>
    <m/>
    <n v="0"/>
    <n v="0"/>
    <n v="20"/>
    <s v="子"/>
    <n v="0"/>
    <s v="住登者"/>
    <n v="0"/>
    <n v="20070521"/>
    <n v="2013101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1"/>
    <s v="天神"/>
    <x v="1820"/>
    <s v="カドタ　トシロウ"/>
    <s v="門田　寿朗"/>
    <n v="40002194"/>
    <n v="999"/>
    <s v="カドタ　トシロウ"/>
    <s v="門田　寿朗"/>
    <m/>
    <m/>
    <d v="1981-12-16T00:00:00"/>
    <d v="1981-12-16T00:00:00"/>
    <x v="78"/>
    <s v="男"/>
    <x v="1"/>
    <n v="1000"/>
    <n v="8780026"/>
    <s v="大字飛田川１６１５番地１"/>
    <m/>
    <s v="大分県豊後大野市大野町田代２８５６の２番地"/>
    <m/>
    <s v="門田　寿朗"/>
    <s v="   "/>
    <m/>
    <n v="0"/>
    <n v="0"/>
    <n v="2"/>
    <s v="世帯主"/>
    <n v="0"/>
    <s v="住登者"/>
    <n v="0"/>
    <n v="20090111"/>
    <n v="20090628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1"/>
    <s v="天神"/>
    <x v="1820"/>
    <s v="カドタ　トシロウ"/>
    <s v="門田　寿朗"/>
    <n v="40002195"/>
    <n v="999"/>
    <s v="カドタ　ミユ"/>
    <s v="門田　美結"/>
    <m/>
    <m/>
    <d v="2007-03-27T00:00:00"/>
    <d v="2007-03-27T00:00:00"/>
    <x v="23"/>
    <s v="女"/>
    <x v="0"/>
    <n v="1000"/>
    <n v="8780026"/>
    <s v="大字飛田川１６１５番地１"/>
    <m/>
    <s v="大分県豊後大野市大野町田代２８５６の２番地"/>
    <m/>
    <s v="門田　寿朗"/>
    <s v="   "/>
    <m/>
    <n v="0"/>
    <n v="0"/>
    <n v="20"/>
    <s v="子"/>
    <n v="0"/>
    <s v="住登者"/>
    <n v="0"/>
    <n v="20090111"/>
    <n v="2009062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1"/>
    <s v="天神"/>
    <x v="1830"/>
    <s v="ミウラ　フジミ"/>
    <s v="三浦　富士美"/>
    <n v="40002439"/>
    <n v="999"/>
    <s v="ミウラ　リュウト"/>
    <s v="三浦　琉人"/>
    <m/>
    <m/>
    <d v="2007-04-27T00:00:00"/>
    <d v="2007-04-27T00:00:00"/>
    <x v="23"/>
    <s v="男"/>
    <x v="1"/>
    <n v="1000"/>
    <n v="8780026"/>
    <s v="大字飛田川１５７８番地"/>
    <s v="（平尾住宅２号）"/>
    <s v="大分県竹田市大字上畑３１１番地１"/>
    <m/>
    <s v="三浦　富士美"/>
    <s v="   "/>
    <m/>
    <n v="0"/>
    <n v="0"/>
    <n v="20"/>
    <s v="子"/>
    <n v="0"/>
    <s v="住登者"/>
    <n v="0"/>
    <n v="20090501"/>
    <n v="2019042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1"/>
    <s v="天神"/>
    <x v="1814"/>
    <s v="クドウ　シゲキ"/>
    <s v="工藤　重喜"/>
    <n v="40002564"/>
    <n v="999"/>
    <s v="クドウ　ショウ"/>
    <s v="工藤　翔空"/>
    <m/>
    <m/>
    <d v="2009-08-20T00:00:00"/>
    <d v="2009-08-20T00:00:00"/>
    <x v="87"/>
    <s v="男"/>
    <x v="1"/>
    <n v="1000"/>
    <n v="8780026"/>
    <s v="大字飛田川１４３７番地"/>
    <m/>
    <s v="大分県竹田市大字飛田川１４３７番地"/>
    <m/>
    <s v="工藤　誠"/>
    <s v="   "/>
    <m/>
    <n v="0"/>
    <n v="0"/>
    <n v="2020"/>
    <s v="子の子"/>
    <n v="0"/>
    <s v="住登者"/>
    <n v="0"/>
    <n v="20090820"/>
    <n v="20090820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1"/>
    <s v="天神"/>
    <x v="1816"/>
    <s v="サトウ　ゴイチ"/>
    <s v="佐藤　吾一"/>
    <n v="40003148"/>
    <n v="999"/>
    <s v="サトウ　ツグミ"/>
    <s v="佐藤　つぐみ"/>
    <m/>
    <m/>
    <d v="2010-10-31T00:00:00"/>
    <d v="2010-10-31T00:00:00"/>
    <x v="88"/>
    <s v="女"/>
    <x v="0"/>
    <n v="1000"/>
    <n v="8780026"/>
    <s v="大字飛田川１６２７番地２"/>
    <m/>
    <s v="大分県竹田市大字三宅１８５２番地２"/>
    <m/>
    <s v="佐藤　吾一"/>
    <s v="   "/>
    <m/>
    <n v="0"/>
    <n v="0"/>
    <n v="20"/>
    <s v="子"/>
    <n v="0"/>
    <s v="住登者"/>
    <n v="0"/>
    <n v="20101031"/>
    <n v="20131016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1"/>
    <s v="天神"/>
    <x v="1804"/>
    <s v="ヒメノ　トモトシ"/>
    <s v="姫野　知俊"/>
    <n v="40003688"/>
    <n v="999"/>
    <s v="ヒメノ　ケイスケ"/>
    <s v="姫野　敬介"/>
    <m/>
    <m/>
    <d v="2002-02-20T00:00:00"/>
    <d v="2002-02-20T00:00:00"/>
    <x v="28"/>
    <s v="男"/>
    <x v="1"/>
    <n v="1000"/>
    <n v="8780026"/>
    <s v="大字飛田川１６８１番地２"/>
    <m/>
    <s v="大分県竹田市大字竹田町２３５番地"/>
    <m/>
    <s v="姫野　知俊"/>
    <s v="   "/>
    <m/>
    <n v="0"/>
    <n v="0"/>
    <n v="20"/>
    <s v="子"/>
    <n v="0"/>
    <s v="住登者"/>
    <n v="20230224"/>
    <n v="20120104"/>
    <n v="20230224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1"/>
    <s v="天神"/>
    <x v="1804"/>
    <s v="ヒメノ　トモトシ"/>
    <s v="姫野　知俊"/>
    <n v="40003689"/>
    <n v="999"/>
    <s v="ヒメノ　タカヒロ"/>
    <s v="姫野　貴大"/>
    <m/>
    <m/>
    <d v="2004-04-23T00:00:00"/>
    <d v="2004-04-23T00:00:00"/>
    <x v="22"/>
    <s v="男"/>
    <x v="1"/>
    <n v="1000"/>
    <n v="8780026"/>
    <s v="大字飛田川１６８１番地２"/>
    <m/>
    <s v="大分県竹田市大字竹田町２３５番地"/>
    <m/>
    <s v="姫野　知俊"/>
    <s v="   "/>
    <m/>
    <n v="0"/>
    <n v="0"/>
    <n v="20"/>
    <s v="子"/>
    <n v="0"/>
    <s v="住登者"/>
    <n v="20230224"/>
    <n v="20120104"/>
    <n v="20230224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1"/>
    <s v="天神"/>
    <x v="1833"/>
    <s v="タニグチ　ミチト"/>
    <s v="谷口　倫都"/>
    <n v="40004682"/>
    <n v="999"/>
    <s v="タニグチ　ミチト"/>
    <s v="谷口　倫都"/>
    <m/>
    <m/>
    <d v="1988-02-10T00:00:00"/>
    <d v="1988-02-10T00:00:00"/>
    <x v="24"/>
    <s v="男"/>
    <x v="1"/>
    <n v="1000"/>
    <n v="8780026"/>
    <s v="大字飛田川１６１５番地３"/>
    <m/>
    <s v="大分県竹田市大字竹田２６４８番地１"/>
    <m/>
    <s v="谷口　倫都"/>
    <s v="   "/>
    <m/>
    <n v="0"/>
    <n v="0"/>
    <n v="2"/>
    <s v="世帯主"/>
    <n v="0"/>
    <s v="住登者"/>
    <n v="0"/>
    <n v="20130822"/>
    <n v="2016090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1"/>
    <s v="天神"/>
    <x v="1820"/>
    <s v="カドタ　トシロウ"/>
    <s v="門田　寿朗"/>
    <n v="40005098"/>
    <n v="999"/>
    <s v="カドタ　アツキ"/>
    <s v="門田　淳希"/>
    <m/>
    <m/>
    <d v="2014-04-22T00:00:00"/>
    <d v="2014-04-22T00:00:00"/>
    <x v="25"/>
    <s v="男"/>
    <x v="1"/>
    <n v="1000"/>
    <n v="8780026"/>
    <s v="大字飛田川１６１５番地１"/>
    <m/>
    <s v="大分県豊後大野市大野町田代２８５６の２番地"/>
    <m/>
    <s v="門田　寿朗"/>
    <s v="   "/>
    <m/>
    <n v="0"/>
    <n v="0"/>
    <n v="20"/>
    <s v="子"/>
    <n v="0"/>
    <s v="住登者"/>
    <n v="0"/>
    <n v="20140422"/>
    <n v="20140422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1"/>
    <s v="天神"/>
    <x v="1821"/>
    <s v="アサノ　トヨカズ"/>
    <s v="麻野　豊数"/>
    <n v="40006927"/>
    <n v="999"/>
    <s v="アサノ　リナ"/>
    <s v="麻野　里奈"/>
    <m/>
    <m/>
    <d v="1978-10-06T00:00:00"/>
    <d v="1978-10-06T00:00:00"/>
    <x v="83"/>
    <s v="女"/>
    <x v="0"/>
    <n v="1000"/>
    <n v="8780026"/>
    <s v="大字飛田川１６１５番地１"/>
    <m/>
    <s v="大分県竹田市大字飛田川２２２５番地２"/>
    <m/>
    <s v="麻野　豊数"/>
    <s v="   "/>
    <m/>
    <n v="0"/>
    <n v="0"/>
    <n v="12"/>
    <s v="妻"/>
    <n v="0"/>
    <s v="住登者"/>
    <n v="0"/>
    <n v="20170929"/>
    <n v="2020062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1"/>
    <s v="天神"/>
    <x v="1821"/>
    <s v="アサノ　トヨカズ"/>
    <s v="麻野　豊数"/>
    <n v="40006928"/>
    <n v="999"/>
    <s v="アサノ　アイリ"/>
    <s v="麻野　愛莉"/>
    <m/>
    <m/>
    <d v="2015-02-24T00:00:00"/>
    <d v="2015-02-24T00:00:00"/>
    <x v="73"/>
    <s v="女"/>
    <x v="0"/>
    <n v="1000"/>
    <n v="8780026"/>
    <s v="大字飛田川１６１５番地１"/>
    <m/>
    <s v="大分県竹田市大字飛田川２２２５番地２"/>
    <m/>
    <s v="麻野　豊数"/>
    <s v="   "/>
    <m/>
    <n v="0"/>
    <n v="0"/>
    <n v="20"/>
    <s v="子"/>
    <n v="0"/>
    <s v="住登者"/>
    <n v="0"/>
    <n v="20170929"/>
    <n v="20200628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61"/>
    <s v="天神"/>
    <x v="1808"/>
    <s v="アソウ　タカシ"/>
    <s v="麻生　尚"/>
    <n v="40018468"/>
    <n v="999"/>
    <s v="アソウ　タカシ"/>
    <s v="麻生　尚"/>
    <m/>
    <m/>
    <d v="1959-08-01T00:00:00"/>
    <d v="1959-08-01T00:00:00"/>
    <x v="45"/>
    <s v="男"/>
    <x v="1"/>
    <n v="1000"/>
    <n v="8780026"/>
    <s v="大字飛田川１６２３番地１"/>
    <m/>
    <s v="千葉県千葉市若葉区桜木７丁目１３番"/>
    <s v="アソウ　タカシ"/>
    <s v="麻生　尚"/>
    <s v="   "/>
    <m/>
    <n v="0"/>
    <n v="0"/>
    <n v="2"/>
    <s v="世帯主"/>
    <n v="0"/>
    <s v="住登者"/>
    <n v="20230428"/>
    <n v="20230324"/>
    <n v="2023032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1"/>
    <s v="天神"/>
    <x v="1831"/>
    <s v="ヤマモト　シゲル"/>
    <s v="山本　茂"/>
    <n v="40019723"/>
    <n v="999"/>
    <s v="ヤマモト　イチカ"/>
    <s v="山本　一翔"/>
    <m/>
    <m/>
    <d v="2023-05-31T00:00:00"/>
    <d v="2023-05-31T00:00:00"/>
    <x v="102"/>
    <s v="男"/>
    <x v="1"/>
    <n v="1000"/>
    <n v="8780026"/>
    <s v="大字飛田川１６８１番地２"/>
    <m/>
    <s v="大分県大分市羽屋四丁目３４３番地２４"/>
    <m/>
    <s v="山本　茂"/>
    <s v="   "/>
    <m/>
    <n v="0"/>
    <n v="0"/>
    <n v="20"/>
    <s v="子"/>
    <n v="0"/>
    <s v="住登者"/>
    <n v="20230607"/>
    <n v="20230531"/>
    <n v="2023053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1"/>
    <s v="天神"/>
    <x v="1834"/>
    <s v="ジュリアナ　サリ　サプトリ"/>
    <s v="ＪＵＬＩＡＮＡ　ＳＡＲＩ　ＳＡＰＵＴＲＩ"/>
    <n v="40021086"/>
    <n v="999"/>
    <s v="ジュリアナ　サリ　サプトリ"/>
    <s v="ＪＵＬＩＡＮＡ　ＳＡＲＩ　ＳＡＰＵＴＲＩ"/>
    <m/>
    <m/>
    <d v="2003-07-16T00:00:00"/>
    <d v="2003-07-16T00:00:00"/>
    <x v="30"/>
    <s v="女"/>
    <x v="0"/>
    <n v="1000"/>
    <n v="8780026"/>
    <s v="大字飛田川１６３８番地１"/>
    <s v="（２Ｆ）"/>
    <m/>
    <m/>
    <m/>
    <s v="   "/>
    <m/>
    <n v="0"/>
    <n v="0"/>
    <n v="2"/>
    <s v="世帯主"/>
    <n v="50"/>
    <s v="登録外国人"/>
    <n v="20231016"/>
    <n v="20231016"/>
    <n v="20231016"/>
    <x v="1"/>
    <s v="インドネシア"/>
    <m/>
    <m/>
    <m/>
    <x v="4"/>
    <x v="2"/>
    <x v="0"/>
    <n v="4"/>
    <x v="0"/>
    <s v=""/>
    <s v=""/>
    <s v=""/>
    <s v=""/>
    <s v=""/>
    <s v=""/>
    <n v="1"/>
    <x v="1"/>
    <s v=""/>
    <n v="1"/>
    <n v="1"/>
  </r>
  <r>
    <x v="61"/>
    <s v="天神"/>
    <x v="1835"/>
    <s v="ウィディア　イランダニ"/>
    <s v="ＷＩＤＩＡ　ＩＲＡＮＤＡＮＩ"/>
    <n v="40021094"/>
    <n v="999"/>
    <s v="ウィディア　イランダニ"/>
    <s v="ＷＩＤＩＡ　ＩＲＡＮＤＡＮＩ"/>
    <m/>
    <m/>
    <d v="2003-11-07T00:00:00"/>
    <d v="2003-11-07T00:00:00"/>
    <x v="22"/>
    <s v="女"/>
    <x v="0"/>
    <n v="1000"/>
    <n v="8780026"/>
    <s v="大字飛田川１６３８番地１"/>
    <s v="（２Ｆ）"/>
    <m/>
    <m/>
    <m/>
    <s v="   "/>
    <m/>
    <n v="0"/>
    <n v="0"/>
    <n v="2"/>
    <s v="世帯主"/>
    <n v="50"/>
    <s v="登録外国人"/>
    <n v="20231016"/>
    <n v="20231016"/>
    <n v="20231016"/>
    <x v="1"/>
    <s v="インドネシア"/>
    <m/>
    <m/>
    <m/>
    <x v="4"/>
    <x v="2"/>
    <x v="0"/>
    <n v="4"/>
    <x v="0"/>
    <s v=""/>
    <s v=""/>
    <s v=""/>
    <s v=""/>
    <s v=""/>
    <s v=""/>
    <n v="1"/>
    <x v="1"/>
    <s v=""/>
    <n v="1"/>
    <n v="1"/>
  </r>
  <r>
    <x v="61"/>
    <s v="天神"/>
    <x v="1836"/>
    <s v="ホウジョウ　アキコ"/>
    <s v="法上　晃子"/>
    <n v="40023534"/>
    <n v="999"/>
    <s v="ホウジョウ　アキコ"/>
    <s v="法上　晃子"/>
    <m/>
    <m/>
    <d v="1988-06-05T00:00:00"/>
    <d v="1988-06-05T00:00:00"/>
    <x v="24"/>
    <s v="女"/>
    <x v="0"/>
    <n v="1000"/>
    <n v="8780026"/>
    <s v="大字飛田川１６１５番地３"/>
    <m/>
    <s v="兵庫県揖保郡太子町原６７０番地２"/>
    <m/>
    <s v="法上　めぐみ"/>
    <s v="   "/>
    <m/>
    <n v="0"/>
    <n v="0"/>
    <n v="2"/>
    <s v="世帯主"/>
    <n v="0"/>
    <s v="住登者"/>
    <n v="20240412"/>
    <n v="20240408"/>
    <n v="2024040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37"/>
    <s v="ヒメノ　タミエ"/>
    <s v="姫野　多美恵"/>
    <n v="247"/>
    <n v="999"/>
    <s v="ヒメノ　タミエ"/>
    <s v="姫野　多美恵"/>
    <m/>
    <m/>
    <d v="1973-03-26T00:00:00"/>
    <d v="1973-03-26T00:00:00"/>
    <x v="85"/>
    <s v="女"/>
    <x v="0"/>
    <n v="1000"/>
    <n v="8780026"/>
    <s v="大字飛田川１８２７番地３"/>
    <m/>
    <s v="大分県竹田市大字竹田１７９５番地"/>
    <m/>
    <s v="姫野　幸一"/>
    <s v="   "/>
    <m/>
    <n v="0"/>
    <n v="0"/>
    <n v="2"/>
    <s v="世帯主"/>
    <n v="0"/>
    <s v="住登者"/>
    <n v="20221226"/>
    <n v="19940410"/>
    <n v="1994041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38"/>
    <s v="サガラ　ジュン"/>
    <s v="相良　純"/>
    <n v="1139"/>
    <n v="999"/>
    <s v="サガラ　ジュン"/>
    <s v="相良　純"/>
    <m/>
    <m/>
    <d v="1971-12-13T00:00:00"/>
    <d v="1971-12-13T00:00:00"/>
    <x v="21"/>
    <s v="男"/>
    <x v="1"/>
    <n v="1000"/>
    <n v="8780026"/>
    <s v="大字飛田川１９５６番地２"/>
    <m/>
    <s v="大分県竹田市大字飛田川２１１２番地１"/>
    <m/>
    <s v="相良　純"/>
    <s v="   "/>
    <m/>
    <n v="0"/>
    <n v="0"/>
    <n v="2"/>
    <s v="世帯主"/>
    <n v="0"/>
    <s v="住登者"/>
    <n v="0"/>
    <n v="19730120"/>
    <n v="2018040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39"/>
    <s v="マキ　アツコ"/>
    <s v="牧　充子"/>
    <n v="1263"/>
    <n v="999"/>
    <s v="マキ　アツコ"/>
    <s v="牧　充子"/>
    <m/>
    <m/>
    <d v="1968-11-28T00:00:00"/>
    <d v="1968-11-28T00:00:00"/>
    <x v="62"/>
    <s v="女"/>
    <x v="0"/>
    <n v="1000"/>
    <n v="8780026"/>
    <s v="大字飛田川１９０３番地１"/>
    <m/>
    <s v="大分県竹田市大字竹田町２７０番地"/>
    <m/>
    <s v="牧　洋子"/>
    <s v="   "/>
    <m/>
    <n v="0"/>
    <n v="0"/>
    <n v="2"/>
    <s v="世帯主"/>
    <n v="0"/>
    <s v="住登者"/>
    <n v="20210517"/>
    <n v="19931004"/>
    <n v="202104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40"/>
    <s v="サトウ　ヒロコ"/>
    <s v="佐　裕子"/>
    <n v="2561"/>
    <n v="999"/>
    <s v="サトウ　ヒロコ"/>
    <s v="佐　裕子"/>
    <m/>
    <m/>
    <d v="1948-01-05T00:00:00"/>
    <d v="1948-01-05T00:00:00"/>
    <x v="7"/>
    <s v="女"/>
    <x v="0"/>
    <n v="1000"/>
    <n v="8780026"/>
    <s v="大字飛田川１８９２番地"/>
    <m/>
    <s v="大分県竹田市大字竹田１５３６番地"/>
    <m/>
    <s v="佐　裕子"/>
    <s v="   "/>
    <m/>
    <n v="0"/>
    <n v="0"/>
    <n v="2"/>
    <s v="世帯主"/>
    <n v="0"/>
    <s v="住登者"/>
    <n v="0"/>
    <n v="19800426"/>
    <n v="19890622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62"/>
    <s v="飛田川田原"/>
    <x v="1841"/>
    <s v="モリサコ　カズヒロ"/>
    <s v="森迫　一寛"/>
    <n v="4858"/>
    <n v="999"/>
    <s v="モリサコ　サエコ"/>
    <s v="森迫　沙惠子"/>
    <m/>
    <m/>
    <d v="1982-11-25T00:00:00"/>
    <d v="1982-11-25T00:00:00"/>
    <x v="72"/>
    <s v="女"/>
    <x v="0"/>
    <n v="1000"/>
    <n v="8780026"/>
    <s v="大字飛田川１９９０番地１"/>
    <m/>
    <s v="大分県竹田市大字飛田川１９９０番地１"/>
    <m/>
    <s v="森迫　一寛"/>
    <s v="   "/>
    <m/>
    <n v="0"/>
    <n v="0"/>
    <n v="12"/>
    <s v="妻"/>
    <n v="0"/>
    <s v="住登者"/>
    <n v="0"/>
    <n v="19821125"/>
    <n v="201706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2"/>
    <s v="飛田川田原"/>
    <x v="1842"/>
    <s v="オオグチ　フトシ"/>
    <s v="大口　太"/>
    <n v="6498"/>
    <n v="999"/>
    <s v="オオグチ　フトシ"/>
    <s v="大口　太"/>
    <m/>
    <m/>
    <d v="1963-04-04T00:00:00"/>
    <d v="1963-04-04T00:00:00"/>
    <x v="56"/>
    <s v="男"/>
    <x v="1"/>
    <n v="1000"/>
    <n v="8780026"/>
    <s v="大字飛田川１９５２番地"/>
    <m/>
    <s v="大分県竹田市大字植木３９２２番地"/>
    <m/>
    <s v="大口　太"/>
    <s v="   "/>
    <m/>
    <n v="0"/>
    <n v="0"/>
    <n v="2"/>
    <s v="世帯主"/>
    <n v="0"/>
    <s v="住登者"/>
    <n v="0"/>
    <n v="20000520"/>
    <n v="2006030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43"/>
    <s v="アラタ　キクヨ"/>
    <s v="荒田　紀久代"/>
    <n v="6964"/>
    <n v="999"/>
    <s v="アラタ　キクヨ"/>
    <s v="荒田　紀久代"/>
    <m/>
    <m/>
    <d v="1951-02-08T00:00:00"/>
    <d v="1951-02-08T00:00:00"/>
    <x v="0"/>
    <s v="女"/>
    <x v="0"/>
    <n v="1000"/>
    <n v="8780026"/>
    <s v="大字飛田川２１０５番地１"/>
    <m/>
    <s v="大分県竹田市大字会々２５３５番地１"/>
    <m/>
    <s v="荒田　耕一"/>
    <s v="   "/>
    <m/>
    <n v="0"/>
    <n v="0"/>
    <n v="2"/>
    <s v="世帯主"/>
    <n v="0"/>
    <s v="住登者"/>
    <n v="0"/>
    <n v="19770204"/>
    <n v="2006121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62"/>
    <s v="飛田川田原"/>
    <x v="1843"/>
    <s v="アラタ　キクヨ"/>
    <s v="荒田　紀久代"/>
    <n v="6966"/>
    <n v="999"/>
    <s v="アラタ　リョウ"/>
    <s v="荒田　亮"/>
    <m/>
    <m/>
    <d v="1980-11-01T00:00:00"/>
    <d v="1980-11-01T00:00:00"/>
    <x v="68"/>
    <s v="男"/>
    <x v="1"/>
    <n v="1000"/>
    <n v="8780026"/>
    <s v="大字飛田川２１０５番地１"/>
    <m/>
    <s v="大分県竹田市大字会々２５３５番地１"/>
    <m/>
    <s v="荒田　耕一"/>
    <s v="   "/>
    <m/>
    <n v="0"/>
    <n v="0"/>
    <n v="20"/>
    <s v="子"/>
    <n v="0"/>
    <s v="住登者"/>
    <n v="0"/>
    <n v="19801101"/>
    <n v="2006121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2"/>
    <s v="飛田川田原"/>
    <x v="1843"/>
    <s v="アラタ　キクヨ"/>
    <s v="荒田　紀久代"/>
    <n v="6967"/>
    <n v="999"/>
    <s v="アラタ　カナエ"/>
    <s v="荒田　加奈恵"/>
    <m/>
    <m/>
    <d v="1985-08-12T00:00:00"/>
    <d v="1985-08-12T00:00:00"/>
    <x v="80"/>
    <s v="女"/>
    <x v="0"/>
    <n v="1000"/>
    <n v="8780026"/>
    <s v="大字飛田川２１０５番地１"/>
    <m/>
    <s v="大分県竹田市大字会々２５３５番地１"/>
    <m/>
    <s v="荒田　耕一"/>
    <s v="   "/>
    <m/>
    <n v="0"/>
    <n v="0"/>
    <n v="20"/>
    <s v="子"/>
    <n v="0"/>
    <s v="住登者"/>
    <n v="0"/>
    <n v="20041013"/>
    <n v="2006121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2"/>
    <s v="飛田川田原"/>
    <x v="1844"/>
    <s v="シュトウ　マサカズ"/>
    <s v="首藤　正和"/>
    <n v="7439"/>
    <n v="999"/>
    <s v="シュトウ　マサカズ"/>
    <s v="首藤　正和"/>
    <m/>
    <m/>
    <d v="1946-12-13T00:00:00"/>
    <d v="1946-12-13T00:00:00"/>
    <x v="33"/>
    <s v="男"/>
    <x v="1"/>
    <n v="1000"/>
    <n v="8780026"/>
    <s v="大字飛田川２０４９番地"/>
    <m/>
    <s v="大分県竹田市大字飛田川２０４９番地"/>
    <m/>
    <s v="首藤　正和"/>
    <s v="   "/>
    <m/>
    <n v="0"/>
    <n v="0"/>
    <n v="2"/>
    <s v="世帯主"/>
    <n v="0"/>
    <s v="住登者"/>
    <n v="0"/>
    <n v="19461223"/>
    <n v="20070718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2"/>
    <s v="飛田川田原"/>
    <x v="1844"/>
    <s v="シュトウ　マサカズ"/>
    <s v="首藤　正和"/>
    <n v="7440"/>
    <n v="999"/>
    <s v="シュトウ　セツコ"/>
    <s v="首藤　節子"/>
    <m/>
    <m/>
    <d v="1950-05-17T00:00:00"/>
    <d v="1950-05-17T00:00:00"/>
    <x v="15"/>
    <s v="女"/>
    <x v="0"/>
    <n v="1000"/>
    <n v="8780026"/>
    <s v="大字飛田川２０４９番地"/>
    <m/>
    <s v="大分県竹田市大字飛田川２０４９番地"/>
    <m/>
    <s v="首藤　正和"/>
    <s v="   "/>
    <m/>
    <n v="0"/>
    <n v="0"/>
    <n v="12"/>
    <s v="妻"/>
    <n v="0"/>
    <s v="住登者"/>
    <n v="0"/>
    <n v="19980512"/>
    <n v="20070717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2"/>
    <s v="飛田川田原"/>
    <x v="1844"/>
    <s v="シュトウ　マサカズ"/>
    <s v="首藤　正和"/>
    <n v="7441"/>
    <n v="999"/>
    <s v="シュトウ　トシノリ"/>
    <s v="首藤　寿功"/>
    <m/>
    <m/>
    <d v="1981-01-08T00:00:00"/>
    <d v="1981-01-08T00:00:00"/>
    <x v="68"/>
    <s v="男"/>
    <x v="1"/>
    <n v="1000"/>
    <n v="8780026"/>
    <s v="大字飛田川２０４９番地"/>
    <m/>
    <s v="大分県竹田市大字飛田川２０４９番地"/>
    <m/>
    <s v="首藤　正和"/>
    <s v="   "/>
    <m/>
    <n v="0"/>
    <n v="0"/>
    <n v="20"/>
    <s v="子"/>
    <n v="0"/>
    <s v="住登者"/>
    <n v="0"/>
    <n v="19980512"/>
    <n v="2007071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2"/>
    <s v="飛田川田原"/>
    <x v="1845"/>
    <s v="アサクラ　エミコ"/>
    <s v="朝倉　笑子"/>
    <n v="7470"/>
    <n v="999"/>
    <s v="アサクラ　エミコ"/>
    <s v="朝倉　笑子"/>
    <m/>
    <m/>
    <d v="1936-09-07T00:00:00"/>
    <d v="1936-09-07T00:00:00"/>
    <x v="12"/>
    <s v="女"/>
    <x v="0"/>
    <n v="1000"/>
    <n v="8780026"/>
    <s v="大字飛田川１８５２番地２"/>
    <m/>
    <s v="大分県竹田市大字飛田川１８６９番地"/>
    <m/>
    <s v="朝倉　淸美"/>
    <s v="   "/>
    <m/>
    <n v="0"/>
    <n v="0"/>
    <n v="2"/>
    <s v="世帯主"/>
    <n v="0"/>
    <s v="住登者"/>
    <n v="0"/>
    <n v="19360907"/>
    <n v="1970021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2"/>
    <s v="飛田川田原"/>
    <x v="1846"/>
    <s v="シオタ　ヒサシ"/>
    <s v="塩田　久"/>
    <n v="7471"/>
    <n v="999"/>
    <s v="シオタ　カホリ"/>
    <s v="塩田　かほり"/>
    <m/>
    <m/>
    <d v="1960-05-27T00:00:00"/>
    <d v="1960-05-27T00:00:00"/>
    <x v="45"/>
    <s v="女"/>
    <x v="0"/>
    <n v="1000"/>
    <n v="8780026"/>
    <s v="大字飛田川１８５２番地２"/>
    <m/>
    <s v="大分県竹田市大字飛田川１８６９番地"/>
    <m/>
    <s v="塩田　久"/>
    <s v="   "/>
    <m/>
    <n v="0"/>
    <n v="0"/>
    <n v="12"/>
    <s v="妻"/>
    <n v="0"/>
    <s v="住登者"/>
    <n v="0"/>
    <n v="20190916"/>
    <n v="2019091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2"/>
    <s v="飛田川田原"/>
    <x v="1847"/>
    <s v="アナン　フミヒロ"/>
    <s v="阿南　文広"/>
    <n v="7474"/>
    <n v="999"/>
    <s v="アナン　ヨシコ"/>
    <s v="阿南　吉子"/>
    <m/>
    <m/>
    <d v="1935-07-25T00:00:00"/>
    <d v="1935-07-25T00:00:00"/>
    <x v="8"/>
    <s v="女"/>
    <x v="0"/>
    <n v="1000"/>
    <n v="8780026"/>
    <s v="大字飛田川１８５７番地３"/>
    <m/>
    <s v="大分県竹田市大字飛田川１８５４番地"/>
    <m/>
    <s v="阿南　和比古"/>
    <s v="   "/>
    <m/>
    <n v="0"/>
    <n v="0"/>
    <n v="52"/>
    <s v="母"/>
    <n v="0"/>
    <s v="住登者"/>
    <n v="0"/>
    <n v="19680328"/>
    <n v="19960607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2"/>
    <s v="飛田川田原"/>
    <x v="1847"/>
    <s v="アナン　フミヒロ"/>
    <s v="阿南　文広"/>
    <n v="7476"/>
    <n v="999"/>
    <s v="アナン　フミヒロ"/>
    <s v="阿南　文広"/>
    <m/>
    <m/>
    <d v="1965-12-03T00:00:00"/>
    <d v="1965-12-03T00:00:00"/>
    <x v="59"/>
    <s v="男"/>
    <x v="1"/>
    <n v="1000"/>
    <n v="8780026"/>
    <s v="大字飛田川１８５７番地３"/>
    <m/>
    <s v="大分県竹田市大字飛田川１８５４番地"/>
    <m/>
    <s v="阿南　和比古"/>
    <s v="   "/>
    <m/>
    <n v="0"/>
    <n v="0"/>
    <n v="2"/>
    <s v="世帯主"/>
    <n v="0"/>
    <s v="住登者"/>
    <n v="0"/>
    <n v="19680328"/>
    <n v="19960607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2"/>
    <s v="飛田川田原"/>
    <x v="1848"/>
    <s v="アナン　ショウイチ"/>
    <s v="阿南　正市"/>
    <n v="7480"/>
    <n v="999"/>
    <s v="アナン　ショウイチ"/>
    <s v="阿南　正市"/>
    <m/>
    <m/>
    <d v="1941-01-31T00:00:00"/>
    <d v="1941-01-31T00:00:00"/>
    <x v="3"/>
    <s v="男"/>
    <x v="1"/>
    <n v="1000"/>
    <n v="8780026"/>
    <s v="大字飛田川２２１２番地"/>
    <m/>
    <s v="大分県竹田市大字飛田川２２１２番地"/>
    <m/>
    <s v="阿南　正市"/>
    <s v="   "/>
    <m/>
    <n v="0"/>
    <n v="0"/>
    <n v="2"/>
    <s v="世帯主"/>
    <n v="0"/>
    <s v="住登者"/>
    <n v="0"/>
    <n v="19600229"/>
    <n v="19700304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2"/>
    <s v="飛田川田原"/>
    <x v="1848"/>
    <s v="アナン　ショウイチ"/>
    <s v="阿南　正市"/>
    <n v="7481"/>
    <n v="999"/>
    <s v="アナン　カズエ"/>
    <s v="阿南　和江"/>
    <m/>
    <m/>
    <d v="1942-09-18T00:00:00"/>
    <d v="1942-09-18T00:00:00"/>
    <x v="48"/>
    <s v="女"/>
    <x v="0"/>
    <n v="1000"/>
    <n v="8780026"/>
    <s v="大字飛田川２２１２番地"/>
    <m/>
    <s v="大分県竹田市大字飛田川２２１２番地"/>
    <m/>
    <s v="阿南　正市"/>
    <s v="   "/>
    <m/>
    <n v="0"/>
    <n v="0"/>
    <n v="12"/>
    <s v="妻"/>
    <n v="0"/>
    <s v="住登者"/>
    <n v="0"/>
    <n v="19681014"/>
    <n v="19700304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2"/>
    <s v="飛田川田原"/>
    <x v="1849"/>
    <s v="ムライ　シュウイチ"/>
    <s v="村井　修一"/>
    <n v="7483"/>
    <n v="999"/>
    <s v="ムライ　マチコ"/>
    <s v="村井　真智子"/>
    <m/>
    <m/>
    <d v="1975-06-02T00:00:00"/>
    <d v="1975-06-02T00:00:00"/>
    <x v="47"/>
    <s v="女"/>
    <x v="0"/>
    <n v="1000"/>
    <n v="8780026"/>
    <s v="大字飛田川２２１２番地"/>
    <m/>
    <s v="京都府京都市右京区嵯峨野開町１３番地１０"/>
    <m/>
    <s v="村井　修一"/>
    <s v="   "/>
    <m/>
    <n v="0"/>
    <n v="0"/>
    <n v="12"/>
    <s v="妻"/>
    <n v="0"/>
    <s v="住登者"/>
    <n v="20240614"/>
    <n v="20240613"/>
    <n v="2024061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2"/>
    <s v="飛田川田原"/>
    <x v="1850"/>
    <s v="アナン　コウシン"/>
    <s v="阿南　晃眞"/>
    <n v="7487"/>
    <n v="999"/>
    <s v="アナン　コウシン"/>
    <s v="阿南　晃眞"/>
    <m/>
    <m/>
    <d v="1964-09-20T00:00:00"/>
    <d v="1964-09-20T00:00:00"/>
    <x v="44"/>
    <s v="男"/>
    <x v="1"/>
    <n v="1000"/>
    <n v="8780026"/>
    <s v="大字飛田川２０７７番地"/>
    <m/>
    <s v="大分県竹田市大字飛田川２０７７番地"/>
    <m/>
    <s v="阿南　龍昭"/>
    <s v="   "/>
    <m/>
    <n v="0"/>
    <n v="0"/>
    <n v="2"/>
    <s v="世帯主"/>
    <n v="0"/>
    <s v="住登者"/>
    <n v="20211202"/>
    <n v="19640920"/>
    <n v="1964092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51"/>
    <s v="アナン　フジミ"/>
    <s v="阿南　ふじみ"/>
    <n v="7492"/>
    <n v="999"/>
    <s v="アナン　フジミ"/>
    <s v="阿南　ふじみ"/>
    <m/>
    <m/>
    <d v="1947-10-13T00:00:00"/>
    <d v="1947-10-13T00:00:00"/>
    <x v="7"/>
    <s v="女"/>
    <x v="0"/>
    <n v="1000"/>
    <n v="8780026"/>
    <s v="大字飛田川２２０１番地"/>
    <m/>
    <s v="大分県竹田市大字飛田川２２０１番地"/>
    <m/>
    <s v="阿南　英三"/>
    <s v="   "/>
    <m/>
    <n v="0"/>
    <n v="0"/>
    <n v="2"/>
    <s v="世帯主"/>
    <n v="0"/>
    <s v="住登者"/>
    <n v="20230825"/>
    <n v="19710410"/>
    <n v="1971041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62"/>
    <s v="飛田川田原"/>
    <x v="1852"/>
    <s v="アナン　ユウジ"/>
    <s v="阿南　裕司"/>
    <n v="7494"/>
    <n v="999"/>
    <s v="アナン　ユウジ"/>
    <s v="阿南　裕司"/>
    <m/>
    <m/>
    <d v="1971-08-23T00:00:00"/>
    <d v="1971-08-23T00:00:00"/>
    <x v="21"/>
    <s v="男"/>
    <x v="1"/>
    <n v="1000"/>
    <n v="8780026"/>
    <s v="大字飛田川２２０１番地"/>
    <m/>
    <s v="大分県竹田市大字飛田川２２０１番地"/>
    <m/>
    <s v="阿南　裕司"/>
    <s v="   "/>
    <m/>
    <n v="0"/>
    <n v="0"/>
    <n v="2"/>
    <s v="世帯主"/>
    <n v="0"/>
    <s v="住登者"/>
    <n v="0"/>
    <n v="19940221"/>
    <n v="2002091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53"/>
    <s v="アラマキ　ケンゾウ"/>
    <s v="荒牧　憲三"/>
    <n v="7496"/>
    <n v="999"/>
    <s v="アラマキ　ケンゾウ"/>
    <s v="荒牧　憲三"/>
    <m/>
    <m/>
    <d v="1942-05-02T00:00:00"/>
    <d v="1942-05-02T00:00:00"/>
    <x v="9"/>
    <s v="男"/>
    <x v="1"/>
    <n v="1000"/>
    <n v="8780026"/>
    <s v="大字飛田川１８４２番地３"/>
    <m/>
    <s v="大分県竹田市大字飛田川１８４２番地３"/>
    <m/>
    <s v="荒牧　憲三"/>
    <s v="   "/>
    <m/>
    <n v="0"/>
    <n v="0"/>
    <n v="2"/>
    <s v="世帯主"/>
    <n v="0"/>
    <s v="住登者"/>
    <n v="0"/>
    <n v="19770120"/>
    <n v="1977012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2"/>
    <s v="飛田川田原"/>
    <x v="1853"/>
    <s v="アラマキ　ケンゾウ"/>
    <s v="荒牧　憲三"/>
    <n v="7497"/>
    <n v="999"/>
    <s v="アラマキ　シゲコ"/>
    <s v="荒牧　シゲ子"/>
    <m/>
    <m/>
    <d v="1947-08-11T00:00:00"/>
    <d v="1947-08-11T00:00:00"/>
    <x v="7"/>
    <s v="女"/>
    <x v="0"/>
    <n v="1000"/>
    <n v="8780026"/>
    <s v="大字飛田川１８４２番地３"/>
    <m/>
    <s v="大分県竹田市大字飛田川１８４２番地３"/>
    <m/>
    <s v="荒牧　憲三"/>
    <s v="   "/>
    <m/>
    <n v="0"/>
    <n v="0"/>
    <n v="12"/>
    <s v="妻"/>
    <n v="0"/>
    <s v="住登者"/>
    <n v="0"/>
    <n v="19770130"/>
    <n v="19770130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62"/>
    <s v="飛田川田原"/>
    <x v="1854"/>
    <s v="イソベ　ミノル"/>
    <s v="磯部　稔"/>
    <n v="7510"/>
    <n v="999"/>
    <s v="イソベ　ハルコ"/>
    <s v="磯部　治子"/>
    <m/>
    <m/>
    <d v="1947-05-01T00:00:00"/>
    <d v="1947-05-01T00:00:00"/>
    <x v="33"/>
    <s v="女"/>
    <x v="0"/>
    <n v="1000"/>
    <n v="8780026"/>
    <s v="大字飛田川２２１３番地"/>
    <m/>
    <s v="大分県竹田市大字飛田川２２１３番地"/>
    <m/>
    <s v="磯部　孝"/>
    <s v="   "/>
    <m/>
    <n v="0"/>
    <n v="0"/>
    <n v="52"/>
    <s v="母"/>
    <n v="0"/>
    <s v="住登者"/>
    <n v="0"/>
    <n v="19760623"/>
    <n v="19780525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62"/>
    <s v="飛田川田原"/>
    <x v="1854"/>
    <s v="イソベ　ミノル"/>
    <s v="磯部　稔"/>
    <n v="7511"/>
    <n v="999"/>
    <s v="イソベ　ミノル"/>
    <s v="磯部　稔"/>
    <m/>
    <m/>
    <d v="1977-03-03T00:00:00"/>
    <d v="1977-03-03T00:00:00"/>
    <x v="19"/>
    <s v="男"/>
    <x v="1"/>
    <n v="1000"/>
    <n v="8780026"/>
    <s v="大字飛田川２２１３番地"/>
    <m/>
    <s v="大分県竹田市大字飛田川２２１３番地"/>
    <m/>
    <s v="磯部　孝"/>
    <s v="   "/>
    <m/>
    <n v="0"/>
    <n v="0"/>
    <n v="2"/>
    <s v="世帯主"/>
    <n v="0"/>
    <s v="住登者"/>
    <n v="0"/>
    <n v="19770303"/>
    <n v="19780525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2"/>
    <s v="飛田川田原"/>
    <x v="1854"/>
    <s v="イソベ　ミノル"/>
    <s v="磯部　稔"/>
    <n v="7513"/>
    <n v="999"/>
    <s v="イソベ　アヤカ"/>
    <s v="磯部　綾佳"/>
    <m/>
    <m/>
    <d v="1986-10-01T00:00:00"/>
    <d v="1986-10-01T00:00:00"/>
    <x v="71"/>
    <s v="女"/>
    <x v="0"/>
    <n v="1000"/>
    <n v="8780026"/>
    <s v="大字飛田川２２１３番地"/>
    <m/>
    <s v="大分県竹田市大字飛田川２２１３番地"/>
    <m/>
    <s v="磯部　孝"/>
    <s v="   "/>
    <m/>
    <n v="0"/>
    <n v="0"/>
    <n v="84"/>
    <s v="妹"/>
    <n v="0"/>
    <s v="住登者"/>
    <n v="0"/>
    <n v="20100319"/>
    <n v="20100319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2"/>
    <s v="飛田川田原"/>
    <x v="1855"/>
    <s v="イノマタ　ヤスコ"/>
    <s v="猪股　康子"/>
    <n v="7517"/>
    <n v="999"/>
    <s v="イノマタ　ヤスコ"/>
    <s v="猪股　康子"/>
    <m/>
    <m/>
    <d v="1946-09-04T00:00:00"/>
    <d v="1946-09-04T00:00:00"/>
    <x v="33"/>
    <s v="女"/>
    <x v="0"/>
    <n v="1000"/>
    <n v="8780026"/>
    <s v="大字飛田川２０３０番地"/>
    <m/>
    <s v="大分県竹田市大字飛田川２０３０番地"/>
    <m/>
    <s v="猪股　寛司"/>
    <s v="   "/>
    <m/>
    <n v="0"/>
    <n v="0"/>
    <n v="2"/>
    <s v="世帯主"/>
    <n v="0"/>
    <s v="住登者"/>
    <n v="0"/>
    <n v="19710502"/>
    <n v="19720123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62"/>
    <s v="飛田川田原"/>
    <x v="1856"/>
    <s v="オザワ　タマコ"/>
    <s v="小澤　タマ子"/>
    <n v="7536"/>
    <n v="999"/>
    <s v="オザワ　タマコ"/>
    <s v="小澤　タマ子"/>
    <m/>
    <m/>
    <d v="1939-02-01T00:00:00"/>
    <d v="1939-02-01T00:00:00"/>
    <x v="50"/>
    <s v="女"/>
    <x v="0"/>
    <n v="1000"/>
    <n v="8780026"/>
    <s v="大字飛田川２０８９番地１"/>
    <m/>
    <s v="大分県竹田市大字飛田川２０８９番地１"/>
    <m/>
    <s v="小澤　昭明"/>
    <s v="   "/>
    <m/>
    <n v="0"/>
    <n v="0"/>
    <n v="2"/>
    <s v="世帯主"/>
    <n v="0"/>
    <s v="住登者"/>
    <n v="0"/>
    <n v="19690406"/>
    <n v="1975061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2"/>
    <s v="飛田川田原"/>
    <x v="1857"/>
    <s v="キノシタ　リョウイチ"/>
    <s v="木下　良一"/>
    <n v="7541"/>
    <n v="999"/>
    <s v="キノシタ　リョウイチ"/>
    <s v="木下　良一"/>
    <m/>
    <m/>
    <d v="1942-05-21T00:00:00"/>
    <d v="1942-05-21T00:00:00"/>
    <x v="9"/>
    <s v="男"/>
    <x v="1"/>
    <n v="1000"/>
    <n v="8780026"/>
    <s v="大字飛田川２０４３番地"/>
    <m/>
    <s v="大分県竹田市大字飛田川２０４３番地"/>
    <m/>
    <s v="木下　良一"/>
    <s v="   "/>
    <m/>
    <n v="0"/>
    <n v="0"/>
    <n v="2"/>
    <s v="世帯主"/>
    <n v="0"/>
    <s v="住登者"/>
    <n v="0"/>
    <n v="19670223"/>
    <n v="1967012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2"/>
    <s v="飛田川田原"/>
    <x v="1857"/>
    <s v="キノシタ　リョウイチ"/>
    <s v="木下　良一"/>
    <n v="7544"/>
    <n v="999"/>
    <s v="キノシタ　ヒロシ"/>
    <s v="木下　浩"/>
    <m/>
    <m/>
    <d v="1972-07-03T00:00:00"/>
    <d v="1972-07-03T00:00:00"/>
    <x v="21"/>
    <s v="男"/>
    <x v="1"/>
    <n v="1000"/>
    <n v="8780026"/>
    <s v="大字飛田川２０４３番地"/>
    <m/>
    <s v="大分県竹田市大字飛田川２０４３番地"/>
    <m/>
    <s v="木下　浩"/>
    <s v="   "/>
    <m/>
    <n v="0"/>
    <n v="0"/>
    <n v="20"/>
    <s v="子"/>
    <n v="0"/>
    <s v="住登者"/>
    <n v="20240703"/>
    <n v="19720703"/>
    <n v="2003121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2"/>
    <s v="飛田川田原"/>
    <x v="1858"/>
    <s v="サトウ　ショウトク"/>
    <s v="佐藤　詔得"/>
    <n v="7562"/>
    <n v="999"/>
    <s v="サトウ　ショウトク"/>
    <s v="佐藤　詔得"/>
    <m/>
    <m/>
    <d v="1948-06-12T00:00:00"/>
    <d v="1948-06-12T00:00:00"/>
    <x v="7"/>
    <s v="男"/>
    <x v="1"/>
    <n v="1000"/>
    <n v="8780026"/>
    <s v="大字飛田川２１１２番地"/>
    <m/>
    <s v="大分県竹田市大字飛田川２１１２番地"/>
    <m/>
    <s v="佐藤　詔得"/>
    <s v="   "/>
    <m/>
    <n v="0"/>
    <n v="0"/>
    <n v="2"/>
    <s v="世帯主"/>
    <n v="0"/>
    <s v="住登者"/>
    <n v="0"/>
    <n v="19710110"/>
    <n v="1971011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2"/>
    <s v="飛田川田原"/>
    <x v="1858"/>
    <s v="サトウ　ショウトク"/>
    <s v="佐藤　詔得"/>
    <n v="7563"/>
    <n v="999"/>
    <s v="サトウ　ミチコ"/>
    <s v="佐藤　みち子"/>
    <m/>
    <m/>
    <d v="1949-01-03T00:00:00"/>
    <d v="1949-01-03T00:00:00"/>
    <x v="32"/>
    <s v="女"/>
    <x v="0"/>
    <n v="1000"/>
    <n v="8780026"/>
    <s v="大字飛田川２１１２番地"/>
    <m/>
    <s v="大分県竹田市大字飛田川２１１２番地"/>
    <m/>
    <s v="佐藤　詔得"/>
    <s v="   "/>
    <m/>
    <n v="0"/>
    <n v="0"/>
    <n v="12"/>
    <s v="妻"/>
    <n v="0"/>
    <s v="住登者"/>
    <n v="0"/>
    <n v="19740125"/>
    <n v="19740418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62"/>
    <s v="飛田川田原"/>
    <x v="1858"/>
    <s v="サトウ　ショウトク"/>
    <s v="佐藤　詔得"/>
    <n v="7564"/>
    <n v="999"/>
    <s v="サトウ　マコト"/>
    <s v="佐藤　誠"/>
    <m/>
    <m/>
    <d v="1977-08-01T00:00:00"/>
    <d v="1977-08-01T00:00:00"/>
    <x v="63"/>
    <s v="男"/>
    <x v="1"/>
    <n v="1000"/>
    <n v="8780026"/>
    <s v="大字飛田川２１１２番地"/>
    <m/>
    <s v="大分県竹田市大字飛田川２１１２番地"/>
    <m/>
    <s v="佐藤　詔得"/>
    <s v="   "/>
    <m/>
    <n v="0"/>
    <n v="0"/>
    <n v="20"/>
    <s v="子"/>
    <n v="0"/>
    <s v="住登者"/>
    <n v="0"/>
    <n v="19770801"/>
    <n v="197708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2"/>
    <s v="飛田川田原"/>
    <x v="1858"/>
    <s v="サトウ　ショウトク"/>
    <s v="佐藤　詔得"/>
    <n v="7565"/>
    <n v="999"/>
    <s v="サトウ　ノボル"/>
    <s v="佐藤　昇"/>
    <m/>
    <m/>
    <d v="1978-11-13T00:00:00"/>
    <d v="1978-11-13T00:00:00"/>
    <x v="83"/>
    <s v="男"/>
    <x v="1"/>
    <n v="1000"/>
    <n v="8780026"/>
    <s v="大字飛田川２１１２番地"/>
    <m/>
    <s v="大分県竹田市大字飛田川２１１２番地"/>
    <m/>
    <s v="佐藤　詔得"/>
    <s v="   "/>
    <m/>
    <n v="0"/>
    <n v="0"/>
    <n v="20"/>
    <s v="子"/>
    <n v="0"/>
    <s v="住登者"/>
    <n v="0"/>
    <n v="19781113"/>
    <n v="1978111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2"/>
    <s v="飛田川田原"/>
    <x v="1838"/>
    <s v="サガラ　ジュン"/>
    <s v="相良　純"/>
    <n v="7566"/>
    <n v="999"/>
    <s v="サガラ　ミキ"/>
    <s v="相良　美樹"/>
    <m/>
    <m/>
    <d v="1975-02-14T00:00:00"/>
    <d v="1975-02-14T00:00:00"/>
    <x v="47"/>
    <s v="女"/>
    <x v="0"/>
    <n v="1000"/>
    <n v="8780026"/>
    <s v="大字飛田川１９５６番地２"/>
    <m/>
    <s v="大分県竹田市大字飛田川２１１２番地１"/>
    <m/>
    <s v="相良　純"/>
    <s v="   "/>
    <m/>
    <n v="0"/>
    <n v="0"/>
    <n v="12"/>
    <s v="妻"/>
    <n v="0"/>
    <s v="住登者"/>
    <n v="0"/>
    <n v="20050701"/>
    <n v="2018040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2"/>
    <s v="飛田川田原"/>
    <x v="1859"/>
    <s v="サンノミヤ　ユミコ"/>
    <s v="三宮　ゆみ子"/>
    <n v="7575"/>
    <n v="999"/>
    <s v="サンノミヤ　ユミコ"/>
    <s v="三宮　ゆみ子"/>
    <m/>
    <m/>
    <d v="1950-03-15T00:00:00"/>
    <d v="1950-03-15T00:00:00"/>
    <x v="15"/>
    <s v="女"/>
    <x v="0"/>
    <n v="1000"/>
    <n v="8780026"/>
    <s v="大字飛田川１８７５番地１"/>
    <m/>
    <s v="大分県竹田市大字竹田１６２５番地"/>
    <m/>
    <s v="三宮　ゆみ子"/>
    <s v="   "/>
    <m/>
    <n v="0"/>
    <n v="0"/>
    <n v="2"/>
    <s v="世帯主"/>
    <n v="0"/>
    <s v="住登者"/>
    <n v="0"/>
    <n v="19740407"/>
    <n v="20050329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62"/>
    <s v="飛田川田原"/>
    <x v="1859"/>
    <s v="サンノミヤ　ユミコ"/>
    <s v="三宮　ゆみ子"/>
    <n v="7576"/>
    <n v="999"/>
    <s v="サンノミヤ　マサヒコ"/>
    <s v="三宮　雅彦"/>
    <m/>
    <m/>
    <d v="1985-07-20T00:00:00"/>
    <d v="1985-07-20T00:00:00"/>
    <x v="16"/>
    <s v="男"/>
    <x v="1"/>
    <n v="1000"/>
    <n v="8780026"/>
    <s v="大字飛田川１８７５番地１"/>
    <m/>
    <s v="大分県豊後大野市緒方町小宛２７２９番地"/>
    <m/>
    <s v="三宮　俊一"/>
    <s v="   "/>
    <m/>
    <n v="0"/>
    <n v="0"/>
    <n v="20"/>
    <s v="子"/>
    <n v="0"/>
    <s v="住登者"/>
    <n v="0"/>
    <n v="19850720"/>
    <n v="20050329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2"/>
    <s v="飛田川田原"/>
    <x v="1859"/>
    <s v="サンノミヤ　ユミコ"/>
    <s v="三宮　ゆみ子"/>
    <n v="7577"/>
    <n v="999"/>
    <s v="サンノミヤ　マミ"/>
    <s v="三宮　真美"/>
    <m/>
    <m/>
    <d v="1977-01-04T00:00:00"/>
    <d v="1977-01-04T00:00:00"/>
    <x v="19"/>
    <s v="女"/>
    <x v="0"/>
    <n v="1000"/>
    <n v="8780026"/>
    <s v="大字飛田川１８７５番地１"/>
    <m/>
    <s v="大分県竹田市大字竹田１６２５番地"/>
    <m/>
    <s v="三宮　ゆみ子"/>
    <s v="   "/>
    <m/>
    <n v="0"/>
    <n v="0"/>
    <n v="20"/>
    <s v="子"/>
    <n v="0"/>
    <s v="住登者"/>
    <n v="0"/>
    <n v="19990924"/>
    <n v="20050329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2"/>
    <s v="飛田川田原"/>
    <x v="1860"/>
    <s v="タハラ　ヒロミ"/>
    <s v="田原　ひろみ"/>
    <n v="7582"/>
    <n v="999"/>
    <s v="タハラ　ヤスヒロ"/>
    <s v="田原　康博"/>
    <m/>
    <m/>
    <d v="1960-02-12T00:00:00"/>
    <d v="1960-02-12T00:00:00"/>
    <x v="45"/>
    <s v="男"/>
    <x v="1"/>
    <n v="1000"/>
    <n v="8780026"/>
    <s v="大字飛田川２０４７番地２"/>
    <m/>
    <s v="大分県竹田市大字飛田川２０４７番地２"/>
    <m/>
    <s v="田原　康博"/>
    <s v="   "/>
    <m/>
    <n v="0"/>
    <n v="0"/>
    <n v="74"/>
    <s v="弟"/>
    <n v="0"/>
    <s v="住登者"/>
    <n v="20220531"/>
    <n v="19800122"/>
    <n v="200607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2"/>
    <s v="飛田川田原"/>
    <x v="1861"/>
    <s v="ナカオ　カズトシ"/>
    <s v="中尾　一登志"/>
    <n v="7598"/>
    <n v="999"/>
    <s v="ナカオ　カズトシ"/>
    <s v="中尾　一登志"/>
    <m/>
    <m/>
    <d v="1957-11-27T00:00:00"/>
    <d v="1957-11-27T00:00:00"/>
    <x v="2"/>
    <s v="男"/>
    <x v="1"/>
    <n v="1000"/>
    <n v="8780026"/>
    <s v="大字飛田川１８６９番地１"/>
    <m/>
    <s v="大分県竹田市大字飛田川１８６９番地１"/>
    <m/>
    <s v="中尾　一登志"/>
    <s v="   "/>
    <m/>
    <n v="0"/>
    <n v="0"/>
    <n v="2"/>
    <s v="世帯主"/>
    <n v="0"/>
    <s v="住登者"/>
    <n v="0"/>
    <n v="19760309"/>
    <n v="19871112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62"/>
    <s v="飛田川田原"/>
    <x v="1861"/>
    <s v="ナカオ　カズトシ"/>
    <s v="中尾　一登志"/>
    <n v="7599"/>
    <n v="999"/>
    <s v="ナカオ　ミカ"/>
    <s v="中尾　美香"/>
    <m/>
    <m/>
    <d v="1962-09-24T00:00:00"/>
    <d v="1962-09-24T00:00:00"/>
    <x v="56"/>
    <s v="女"/>
    <x v="0"/>
    <n v="1000"/>
    <n v="8780026"/>
    <s v="大字飛田川１８６９番地１"/>
    <m/>
    <s v="大分県竹田市大字飛田川１８６９番地１"/>
    <m/>
    <s v="中尾　一登志"/>
    <s v="   "/>
    <m/>
    <n v="0"/>
    <n v="0"/>
    <n v="12"/>
    <s v="妻"/>
    <n v="0"/>
    <s v="住登者"/>
    <n v="0"/>
    <n v="19620924"/>
    <n v="1987111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2"/>
    <s v="飛田川田原"/>
    <x v="1862"/>
    <s v="ノムラ　アリノブ"/>
    <s v="野村　有伸"/>
    <n v="7600"/>
    <n v="999"/>
    <s v="ノムラ　アリノブ"/>
    <s v="野村　有伸"/>
    <m/>
    <m/>
    <d v="1956-05-20T00:00:00"/>
    <d v="1956-05-20T00:00:00"/>
    <x v="1"/>
    <s v="男"/>
    <x v="1"/>
    <n v="1000"/>
    <n v="8780026"/>
    <s v="大字飛田川２０４５番地１"/>
    <m/>
    <s v="大分県竹田市大字会々２８０８番地２"/>
    <m/>
    <s v="野村　有伸"/>
    <s v="   "/>
    <m/>
    <n v="0"/>
    <n v="0"/>
    <n v="2"/>
    <s v="世帯主"/>
    <n v="0"/>
    <s v="住登者"/>
    <n v="0"/>
    <n v="19820327"/>
    <n v="19860904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62"/>
    <s v="飛田川田原"/>
    <x v="1862"/>
    <s v="ノムラ　アリノブ"/>
    <s v="野村　有伸"/>
    <n v="7601"/>
    <n v="999"/>
    <s v="ノムラ　ナルミ"/>
    <s v="野村　成美"/>
    <m/>
    <m/>
    <d v="1964-06-17T00:00:00"/>
    <d v="1964-06-17T00:00:00"/>
    <x v="57"/>
    <s v="女"/>
    <x v="0"/>
    <n v="1000"/>
    <n v="8780026"/>
    <s v="大字飛田川２０４５番地１"/>
    <m/>
    <s v="大分県竹田市大字会々２８０８番地２"/>
    <m/>
    <s v="野村　有伸"/>
    <s v="   "/>
    <m/>
    <n v="0"/>
    <n v="0"/>
    <n v="12"/>
    <s v="妻"/>
    <n v="0"/>
    <s v="住登者"/>
    <n v="0"/>
    <n v="19861012"/>
    <n v="1986101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2"/>
    <s v="飛田川田原"/>
    <x v="1850"/>
    <s v="アナン　コウシン"/>
    <s v="阿南　晃眞"/>
    <n v="7603"/>
    <n v="999"/>
    <s v="ハナゾノ　アユミ"/>
    <s v="花　歩"/>
    <m/>
    <m/>
    <d v="1981-12-26T00:00:00"/>
    <d v="1981-12-26T00:00:00"/>
    <x v="78"/>
    <s v="女"/>
    <x v="0"/>
    <n v="1000"/>
    <n v="8780026"/>
    <s v="大字飛田川２０７７番地"/>
    <m/>
    <s v="大分県竹田市大字飛田川２０７７番地"/>
    <m/>
    <s v="花　歩"/>
    <s v="   "/>
    <m/>
    <n v="0"/>
    <n v="0"/>
    <n v="8120"/>
    <s v="姉の子"/>
    <n v="0"/>
    <s v="住登者"/>
    <n v="20211202"/>
    <n v="20180206"/>
    <n v="201802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2"/>
    <s v="飛田川田原"/>
    <x v="1863"/>
    <s v="ヒガタ　トシコ"/>
    <s v="干潟　敏子"/>
    <n v="7607"/>
    <n v="999"/>
    <s v="ヒガタ　トシコ"/>
    <s v="干潟　敏子"/>
    <m/>
    <m/>
    <d v="1941-08-21T00:00:00"/>
    <d v="1941-08-21T00:00:00"/>
    <x v="9"/>
    <s v="女"/>
    <x v="0"/>
    <n v="1000"/>
    <n v="8780026"/>
    <s v="大字飛田川１８６６番地１"/>
    <m/>
    <s v="大分県竹田市大字飛田川１８６６番地１"/>
    <m/>
    <s v="干潟　斉"/>
    <s v="   "/>
    <m/>
    <n v="0"/>
    <n v="0"/>
    <n v="2"/>
    <s v="世帯主"/>
    <n v="0"/>
    <s v="住登者"/>
    <n v="0"/>
    <n v="19410821"/>
    <n v="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2"/>
    <s v="飛田川田原"/>
    <x v="1864"/>
    <s v="ヒライ　キヨミ"/>
    <s v="平井　喜代美"/>
    <n v="7613"/>
    <n v="999"/>
    <s v="ヒライ　キヨミ"/>
    <s v="平井　喜代美"/>
    <m/>
    <m/>
    <d v="1937-04-24T00:00:00"/>
    <d v="1937-04-24T00:00:00"/>
    <x v="12"/>
    <s v="女"/>
    <x v="0"/>
    <n v="1000"/>
    <n v="8780026"/>
    <s v="大字飛田川２００５番地"/>
    <m/>
    <s v="大分県竹田市大字飛田川２００５番地"/>
    <m/>
    <s v="平井　利治"/>
    <s v="   "/>
    <m/>
    <n v="0"/>
    <n v="0"/>
    <n v="2"/>
    <s v="世帯主"/>
    <n v="0"/>
    <s v="住登者"/>
    <n v="20220714"/>
    <n v="19620911"/>
    <n v="19850314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2"/>
    <s v="飛田川田原"/>
    <x v="1865"/>
    <s v="モリ　トモユキ"/>
    <s v="森　智幸"/>
    <n v="7627"/>
    <n v="999"/>
    <s v="モリ　トモユキ"/>
    <s v="森　智幸"/>
    <m/>
    <m/>
    <d v="1951-07-15T00:00:00"/>
    <d v="1951-07-15T00:00:00"/>
    <x v="0"/>
    <s v="男"/>
    <x v="1"/>
    <n v="1000"/>
    <n v="8780026"/>
    <s v="大字飛田川２１２６番地２"/>
    <m/>
    <s v="大分県竹田市大字志土知１２８０番地"/>
    <m/>
    <s v="森　智幸"/>
    <s v="   "/>
    <m/>
    <n v="0"/>
    <n v="0"/>
    <n v="2"/>
    <s v="世帯主"/>
    <n v="0"/>
    <s v="住登者"/>
    <n v="0"/>
    <n v="19720312"/>
    <n v="20070417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62"/>
    <s v="飛田川田原"/>
    <x v="1865"/>
    <s v="モリ　トモユキ"/>
    <s v="森　智幸"/>
    <n v="7628"/>
    <n v="999"/>
    <s v="モリ　セツコ"/>
    <s v="森　節子"/>
    <m/>
    <m/>
    <d v="1947-07-12T00:00:00"/>
    <d v="1947-07-12T00:00:00"/>
    <x v="33"/>
    <s v="女"/>
    <x v="0"/>
    <n v="1000"/>
    <n v="8780026"/>
    <s v="大字飛田川２１２６番地２"/>
    <m/>
    <s v="大分県竹田市大字志土知１２８０番地"/>
    <m/>
    <s v="森　智幸"/>
    <s v="   "/>
    <m/>
    <n v="0"/>
    <n v="0"/>
    <n v="12"/>
    <s v="妻"/>
    <n v="0"/>
    <s v="住登者"/>
    <n v="0"/>
    <n v="19710218"/>
    <n v="20070417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62"/>
    <s v="飛田川田原"/>
    <x v="1866"/>
    <s v="モリ　シンイチロウ"/>
    <s v="森　慎一郎"/>
    <n v="7629"/>
    <n v="999"/>
    <s v="モリ　シンイチロウ"/>
    <s v="森　慎一郎"/>
    <m/>
    <m/>
    <d v="1980-06-17T00:00:00"/>
    <d v="1980-06-17T00:00:00"/>
    <x v="40"/>
    <s v="男"/>
    <x v="1"/>
    <n v="1000"/>
    <n v="8780026"/>
    <s v="大字飛田川２１２８番地１"/>
    <m/>
    <s v="大分県竹田市大字志土知１２８０番地"/>
    <m/>
    <s v="森　慎一郎"/>
    <s v="   "/>
    <m/>
    <n v="0"/>
    <n v="0"/>
    <n v="2"/>
    <s v="世帯主"/>
    <n v="0"/>
    <s v="住登者"/>
    <n v="0"/>
    <n v="19800617"/>
    <n v="2015091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41"/>
    <s v="モリサコ　カズヒロ"/>
    <s v="森迫　一寛"/>
    <n v="7633"/>
    <n v="999"/>
    <s v="モリサコ　クニヨ"/>
    <s v="森迫　くに代"/>
    <m/>
    <m/>
    <d v="1948-01-11T00:00:00"/>
    <d v="1948-01-11T00:00:00"/>
    <x v="7"/>
    <s v="女"/>
    <x v="0"/>
    <n v="1000"/>
    <n v="8780026"/>
    <s v="大字飛田川１９９０番地１"/>
    <m/>
    <s v="大分県竹田市大字飛田川２７１８番地"/>
    <m/>
    <s v="森迫　眞一"/>
    <s v="   "/>
    <m/>
    <n v="0"/>
    <n v="0"/>
    <n v="52"/>
    <s v="母"/>
    <n v="0"/>
    <s v="住登者"/>
    <n v="0"/>
    <n v="19910902"/>
    <n v="20000228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62"/>
    <s v="飛田川田原"/>
    <x v="1841"/>
    <s v="モリサコ　カズヒロ"/>
    <s v="森迫　一寛"/>
    <n v="7634"/>
    <n v="999"/>
    <s v="モリサコ　カズヒロ"/>
    <s v="森迫　一寛"/>
    <m/>
    <m/>
    <d v="1972-05-15T00:00:00"/>
    <d v="1972-05-15T00:00:00"/>
    <x v="21"/>
    <s v="男"/>
    <x v="1"/>
    <n v="1000"/>
    <n v="8780026"/>
    <s v="大字飛田川１９９０番地１"/>
    <m/>
    <s v="大分県竹田市大字飛田川１９９０番地１"/>
    <m/>
    <s v="森迫　一寛"/>
    <s v="   "/>
    <m/>
    <n v="0"/>
    <n v="0"/>
    <n v="2"/>
    <s v="世帯主"/>
    <n v="0"/>
    <s v="住登者"/>
    <n v="0"/>
    <n v="20020922"/>
    <n v="20020922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2"/>
    <s v="飛田川田原"/>
    <x v="1867"/>
    <s v="アサノ　セツオ"/>
    <s v="麻野　節生"/>
    <n v="9282"/>
    <n v="999"/>
    <s v="アサノ　セツオ"/>
    <s v="麻野　節生"/>
    <m/>
    <m/>
    <d v="1949-04-29T00:00:00"/>
    <d v="1949-04-29T00:00:00"/>
    <x v="32"/>
    <s v="男"/>
    <x v="1"/>
    <n v="1000"/>
    <n v="8780026"/>
    <s v="大字飛田川２０８９番地５"/>
    <m/>
    <s v="大分県竹田市大字平田４番地"/>
    <m/>
    <s v="麻野　節生"/>
    <s v="   "/>
    <m/>
    <n v="0"/>
    <n v="0"/>
    <n v="2"/>
    <s v="世帯主"/>
    <n v="0"/>
    <s v="住登者"/>
    <n v="20230710"/>
    <n v="20230710"/>
    <n v="2023071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62"/>
    <s v="飛田川田原"/>
    <x v="1868"/>
    <s v="アサノ　カヨ"/>
    <s v="麻野　加代"/>
    <n v="9284"/>
    <n v="999"/>
    <s v="アサノ　カヨ"/>
    <s v="麻野　加代"/>
    <m/>
    <m/>
    <d v="1975-10-06T00:00:00"/>
    <d v="1975-10-06T00:00:00"/>
    <x v="17"/>
    <s v="女"/>
    <x v="0"/>
    <n v="1000"/>
    <n v="8780026"/>
    <s v="大字飛田川２２２５番地２"/>
    <m/>
    <s v="大分県竹田市大字平田４番地"/>
    <m/>
    <s v="麻野　加代"/>
    <s v="   "/>
    <m/>
    <n v="0"/>
    <n v="0"/>
    <n v="2"/>
    <s v="世帯主"/>
    <n v="0"/>
    <s v="住登者"/>
    <n v="0"/>
    <n v="19970304"/>
    <n v="1998082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69"/>
    <s v="ハヤシ　ショウタ"/>
    <s v="林　翔太"/>
    <n v="9287"/>
    <n v="999"/>
    <s v="ハヤシ　マリエ"/>
    <s v="林　まりえ"/>
    <m/>
    <m/>
    <d v="1988-01-24T00:00:00"/>
    <d v="1988-01-24T00:00:00"/>
    <x v="24"/>
    <s v="女"/>
    <x v="0"/>
    <n v="1000"/>
    <n v="8780026"/>
    <s v="大字飛田川２０８９番地５"/>
    <m/>
    <s v="大分県竹田市大字飛田川２０８９番地５"/>
    <m/>
    <s v="林　翔太"/>
    <s v="   "/>
    <m/>
    <n v="0"/>
    <n v="0"/>
    <n v="12"/>
    <s v="妻"/>
    <n v="0"/>
    <s v="住登者"/>
    <n v="0"/>
    <n v="19880124"/>
    <n v="2020030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2"/>
    <s v="飛田川田原"/>
    <x v="1870"/>
    <s v="ホリ　カヨコ"/>
    <s v="堀　嘉代子"/>
    <n v="9423"/>
    <n v="999"/>
    <s v="ホリ　カヨコ"/>
    <s v="堀　嘉代子"/>
    <m/>
    <m/>
    <d v="1954-12-14T00:00:00"/>
    <d v="1954-12-14T00:00:00"/>
    <x v="11"/>
    <s v="女"/>
    <x v="0"/>
    <n v="1000"/>
    <n v="8780026"/>
    <s v="大字飛田川１８３４番地"/>
    <m/>
    <s v="大分県竹田市大字九重野２８７番地４４"/>
    <m/>
    <s v="堀　嘉代子"/>
    <s v="   "/>
    <m/>
    <n v="0"/>
    <n v="0"/>
    <n v="2"/>
    <s v="世帯主"/>
    <n v="0"/>
    <s v="住登者"/>
    <n v="0"/>
    <n v="19751024"/>
    <n v="19960621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2"/>
    <s v="飛田川田原"/>
    <x v="1871"/>
    <s v="ホリ　マサチカ"/>
    <s v="堀　政親"/>
    <n v="9772"/>
    <n v="999"/>
    <s v="ホリ　マサチカ"/>
    <s v="堀　政親"/>
    <m/>
    <m/>
    <d v="1957-09-28T00:00:00"/>
    <d v="1957-09-28T00:00:00"/>
    <x v="2"/>
    <s v="男"/>
    <x v="1"/>
    <n v="1000"/>
    <n v="8780026"/>
    <s v="大字飛田川２１０５番地１"/>
    <s v="（６号）"/>
    <s v="大分県竹田市大字拝田原４５３番地４"/>
    <m/>
    <s v="堀　政親"/>
    <s v="   "/>
    <m/>
    <n v="0"/>
    <n v="0"/>
    <n v="2"/>
    <s v="世帯主"/>
    <n v="0"/>
    <s v="住登者"/>
    <n v="0"/>
    <n v="19910401"/>
    <n v="20090301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2"/>
    <s v="飛田川田原"/>
    <x v="1872"/>
    <s v="ホンダ　シンジ"/>
    <s v="本田　伸治"/>
    <n v="10201"/>
    <n v="999"/>
    <s v="ホンダ　シンジ"/>
    <s v="本田　伸治"/>
    <m/>
    <m/>
    <d v="1949-03-28T00:00:00"/>
    <d v="1949-03-28T00:00:00"/>
    <x v="32"/>
    <s v="男"/>
    <x v="1"/>
    <n v="1000"/>
    <n v="8780026"/>
    <s v="大字飛田川２０８９番地４"/>
    <m/>
    <s v="大分県竹田市荻町藤渡４９０番地"/>
    <m/>
    <s v="本田　伸治"/>
    <s v="   "/>
    <m/>
    <n v="0"/>
    <n v="0"/>
    <n v="2"/>
    <s v="世帯主"/>
    <n v="0"/>
    <s v="住登者"/>
    <n v="0"/>
    <n v="19860203"/>
    <n v="20100302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2"/>
    <s v="飛田川田原"/>
    <x v="1872"/>
    <s v="ホンダ　シンジ"/>
    <s v="本田　伸治"/>
    <n v="10202"/>
    <n v="999"/>
    <s v="ホンダ　ミキコ"/>
    <s v="本田　美紀子"/>
    <m/>
    <m/>
    <d v="1953-01-02T00:00:00"/>
    <d v="1953-01-02T00:00:00"/>
    <x v="13"/>
    <s v="女"/>
    <x v="0"/>
    <n v="1000"/>
    <n v="8780026"/>
    <s v="大字飛田川２０８９番地４"/>
    <m/>
    <s v="大分県竹田市荻町藤渡４９０番地"/>
    <m/>
    <s v="本田　伸治"/>
    <s v="   "/>
    <m/>
    <n v="0"/>
    <n v="0"/>
    <n v="12"/>
    <s v="妻"/>
    <n v="0"/>
    <s v="住登者"/>
    <n v="0"/>
    <n v="19860203"/>
    <n v="20100302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2"/>
    <s v="飛田川田原"/>
    <x v="1873"/>
    <s v="ワタナベ　ナミコ"/>
    <s v="渡部　ナミ子"/>
    <n v="12217"/>
    <n v="999"/>
    <s v="ワタナベ　ナミコ"/>
    <s v="渡部　ナミ子"/>
    <m/>
    <m/>
    <d v="1947-03-14T00:00:00"/>
    <d v="1947-03-14T00:00:00"/>
    <x v="33"/>
    <s v="女"/>
    <x v="0"/>
    <n v="1000"/>
    <n v="8780026"/>
    <s v="大字飛田川２１０４番地"/>
    <m/>
    <s v="大分県竹田市大字吉田１０６４番地"/>
    <m/>
    <s v="渡部　壽大"/>
    <s v="   "/>
    <m/>
    <n v="0"/>
    <n v="0"/>
    <n v="2"/>
    <s v="世帯主"/>
    <n v="0"/>
    <s v="住登者"/>
    <n v="0"/>
    <n v="19660817"/>
    <n v="19961002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62"/>
    <s v="飛田川田原"/>
    <x v="1874"/>
    <s v="タニ　リュウイチ"/>
    <s v="谷　隆一"/>
    <n v="16866"/>
    <n v="999"/>
    <s v="タニ　シュウジ"/>
    <s v="谷　修治"/>
    <m/>
    <m/>
    <d v="1977-06-30T00:00:00"/>
    <d v="1977-06-30T00:00:00"/>
    <x v="19"/>
    <s v="男"/>
    <x v="1"/>
    <n v="1000"/>
    <n v="8780026"/>
    <s v="大字飛田川２１０５番地１"/>
    <m/>
    <s v="大分県竹田市大字九重野３６１番地"/>
    <m/>
    <s v="谷　伸一"/>
    <s v="   "/>
    <m/>
    <n v="0"/>
    <n v="0"/>
    <n v="7120"/>
    <s v="兄の子"/>
    <n v="0"/>
    <s v="住登者"/>
    <n v="20220324"/>
    <n v="19940206"/>
    <n v="2022032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2"/>
    <s v="飛田川田原"/>
    <x v="1874"/>
    <s v="タニ　リュウイチ"/>
    <s v="谷　隆一"/>
    <n v="16870"/>
    <n v="999"/>
    <s v="タニ　リュウイチ"/>
    <s v="谷　隆一"/>
    <m/>
    <m/>
    <d v="1957-04-03T00:00:00"/>
    <d v="1957-04-03T00:00:00"/>
    <x v="52"/>
    <s v="男"/>
    <x v="1"/>
    <n v="1000"/>
    <n v="8780026"/>
    <s v="大字飛田川２１０５番地１"/>
    <m/>
    <s v="大分県竹田市大字九重野３６１番地"/>
    <m/>
    <s v="谷　直見"/>
    <s v="   "/>
    <m/>
    <n v="0"/>
    <n v="0"/>
    <n v="2"/>
    <s v="世帯主"/>
    <n v="0"/>
    <s v="住登者"/>
    <n v="20220324"/>
    <n v="19860601"/>
    <n v="20220322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62"/>
    <s v="飛田川田原"/>
    <x v="1875"/>
    <s v="ミウラ　セイシロウ"/>
    <s v="三浦　征士郎"/>
    <n v="19676"/>
    <n v="999"/>
    <s v="ミウラ　セイシロウ"/>
    <s v="三浦　征士郎"/>
    <m/>
    <m/>
    <d v="1981-07-14T00:00:00"/>
    <d v="1981-07-14T00:00:00"/>
    <x v="68"/>
    <s v="男"/>
    <x v="1"/>
    <n v="1000"/>
    <n v="8780026"/>
    <s v="大字飛田川１９４６番地"/>
    <m/>
    <s v="大分県竹田市大字飛田川１９４６番地"/>
    <m/>
    <s v="三浦　征士郎"/>
    <s v="   "/>
    <m/>
    <n v="0"/>
    <n v="0"/>
    <n v="2"/>
    <s v="世帯主"/>
    <n v="0"/>
    <s v="住登者"/>
    <n v="0"/>
    <n v="19810714"/>
    <n v="2020102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76"/>
    <s v="ソネ　トキオ"/>
    <s v="曽根　時夫"/>
    <n v="21833"/>
    <n v="999"/>
    <s v="ソネ　トキオ"/>
    <s v="曽根　時夫"/>
    <m/>
    <m/>
    <d v="1960-05-14T00:00:00"/>
    <d v="1960-05-14T00:00:00"/>
    <x v="45"/>
    <s v="男"/>
    <x v="1"/>
    <n v="1000"/>
    <n v="8780026"/>
    <s v="大字飛田川２１０４番地４"/>
    <m/>
    <s v="大分県竹田市大字飛田川２１０４番地４"/>
    <m/>
    <s v="曽根　時夫"/>
    <s v="   "/>
    <m/>
    <n v="0"/>
    <n v="0"/>
    <n v="2"/>
    <s v="世帯主"/>
    <n v="0"/>
    <s v="住登者"/>
    <n v="0"/>
    <n v="19890313"/>
    <n v="19890313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2"/>
    <s v="飛田川田原"/>
    <x v="1876"/>
    <s v="ソネ　トキオ"/>
    <s v="曽根　時夫"/>
    <n v="21834"/>
    <n v="999"/>
    <s v="ソネ　ヒトミ"/>
    <s v="曽根　ひとみ"/>
    <m/>
    <m/>
    <d v="1961-07-11T00:00:00"/>
    <d v="1961-07-11T00:00:00"/>
    <x v="20"/>
    <s v="女"/>
    <x v="0"/>
    <n v="1000"/>
    <n v="8780026"/>
    <s v="大字飛田川２１０４番地４"/>
    <m/>
    <s v="大分県竹田市大字飛田川２１０４番地４"/>
    <m/>
    <s v="曽根　時夫"/>
    <s v="   "/>
    <m/>
    <n v="0"/>
    <n v="0"/>
    <n v="12"/>
    <s v="妻"/>
    <n v="0"/>
    <s v="住登者"/>
    <n v="0"/>
    <n v="19890313"/>
    <n v="1989031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2"/>
    <s v="飛田川田原"/>
    <x v="1862"/>
    <s v="ノムラ　アリノブ"/>
    <s v="野村　有伸"/>
    <n v="22397"/>
    <n v="999"/>
    <s v="ノムラ　ユウジ"/>
    <s v="野村　有志"/>
    <m/>
    <m/>
    <d v="1989-08-21T00:00:00"/>
    <d v="1989-08-21T00:00:00"/>
    <x v="84"/>
    <s v="男"/>
    <x v="1"/>
    <n v="1000"/>
    <n v="8780026"/>
    <s v="大字飛田川２０４５番地１"/>
    <m/>
    <s v="大分県竹田市大字会々２８０８番地２"/>
    <m/>
    <s v="野村　有伸"/>
    <s v="   "/>
    <m/>
    <n v="0"/>
    <n v="0"/>
    <n v="20"/>
    <s v="子"/>
    <n v="0"/>
    <s v="住登者"/>
    <n v="0"/>
    <n v="19890821"/>
    <n v="1989082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2"/>
    <s v="飛田川田原"/>
    <x v="1877"/>
    <s v="ヒロイワ　リカ"/>
    <s v="岩　里香"/>
    <n v="22530"/>
    <n v="999"/>
    <s v="ヒロイワ　リカ"/>
    <s v="岩　里香"/>
    <m/>
    <m/>
    <d v="1965-09-15T00:00:00"/>
    <d v="1965-09-15T00:00:00"/>
    <x v="59"/>
    <s v="女"/>
    <x v="0"/>
    <n v="1000"/>
    <n v="8780026"/>
    <s v="大字飛田川２０７８番地"/>
    <m/>
    <s v="大分県杵築市大田俣水５２４４番地１"/>
    <m/>
    <s v="岩　里香"/>
    <s v="   "/>
    <m/>
    <n v="0"/>
    <n v="0"/>
    <n v="2"/>
    <s v="世帯主"/>
    <n v="0"/>
    <s v="住登者"/>
    <n v="0"/>
    <n v="19891119"/>
    <n v="2006022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69"/>
    <s v="ハヤシ　ショウタ"/>
    <s v="林　翔太"/>
    <n v="22600"/>
    <n v="999"/>
    <s v="ハヤシ　ショウタ"/>
    <s v="林　翔太"/>
    <m/>
    <m/>
    <d v="1990-01-31T00:00:00"/>
    <d v="1990-01-31T00:00:00"/>
    <x v="84"/>
    <s v="男"/>
    <x v="1"/>
    <n v="1000"/>
    <n v="8780026"/>
    <s v="大字飛田川２０８９番地５"/>
    <m/>
    <s v="大分県竹田市大字飛田川２０８９番地５"/>
    <m/>
    <s v="林　翔太"/>
    <s v="   "/>
    <m/>
    <n v="0"/>
    <n v="0"/>
    <n v="2"/>
    <s v="世帯主"/>
    <n v="0"/>
    <s v="住登者"/>
    <n v="0"/>
    <n v="19900131"/>
    <n v="2020030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78"/>
    <s v="ワタナベ　キョウイチ"/>
    <s v="渡邊　教一"/>
    <n v="23811"/>
    <n v="999"/>
    <s v="ワタナベ　キョウイチ"/>
    <s v="渡邊　教一"/>
    <m/>
    <m/>
    <d v="1953-02-28T00:00:00"/>
    <d v="1953-02-28T00:00:00"/>
    <x v="13"/>
    <s v="男"/>
    <x v="1"/>
    <n v="1000"/>
    <n v="8780026"/>
    <s v="大字飛田川２１０５番地１"/>
    <m/>
    <s v="大分県竹田市大字九重野３７１８番地"/>
    <m/>
    <s v="渡邊　眞一"/>
    <s v="   "/>
    <m/>
    <n v="0"/>
    <n v="0"/>
    <n v="2"/>
    <s v="世帯主"/>
    <n v="0"/>
    <s v="住登者"/>
    <n v="20230418"/>
    <n v="20230405"/>
    <n v="20230405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2"/>
    <s v="飛田川田原"/>
    <x v="1879"/>
    <s v="エトウ　ヨウコ"/>
    <s v="衛藤　陽子"/>
    <n v="25262"/>
    <n v="999"/>
    <s v="エトウ　ヨウコ"/>
    <s v="衛藤　陽子"/>
    <m/>
    <m/>
    <d v="1954-05-02T00:00:00"/>
    <d v="1954-05-02T00:00:00"/>
    <x v="38"/>
    <s v="女"/>
    <x v="0"/>
    <n v="1000"/>
    <n v="8780026"/>
    <s v="大字飛田川２１０５番地１"/>
    <m/>
    <s v="大分県竹田市大字中角１５４７番地"/>
    <m/>
    <s v="衛藤　陽子"/>
    <s v="   "/>
    <m/>
    <n v="0"/>
    <n v="0"/>
    <n v="2"/>
    <s v="世帯主"/>
    <n v="0"/>
    <s v="住登者"/>
    <n v="0"/>
    <n v="19930906"/>
    <n v="19940809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2"/>
    <s v="飛田川田原"/>
    <x v="1852"/>
    <s v="アナン　ユウジ"/>
    <s v="阿南　裕司"/>
    <n v="26787"/>
    <n v="999"/>
    <s v="アナン　メグミ"/>
    <s v="阿南　女久美"/>
    <m/>
    <m/>
    <d v="1970-07-25T00:00:00"/>
    <d v="1970-07-25T00:00:00"/>
    <x v="14"/>
    <s v="女"/>
    <x v="0"/>
    <n v="1000"/>
    <n v="8780026"/>
    <s v="大字飛田川２２０１番地"/>
    <m/>
    <s v="大分県竹田市大字飛田川２２０１番地"/>
    <m/>
    <s v="阿南　裕司"/>
    <s v="   "/>
    <m/>
    <n v="0"/>
    <n v="0"/>
    <n v="12"/>
    <s v="妻"/>
    <n v="0"/>
    <s v="住登者"/>
    <n v="0"/>
    <n v="19960307"/>
    <n v="2002091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2"/>
    <s v="飛田川田原"/>
    <x v="1861"/>
    <s v="ナカオ　カズトシ"/>
    <s v="中尾　一登志"/>
    <n v="27091"/>
    <n v="999"/>
    <s v="ナカオ　ソウイチロウ"/>
    <s v="中尾　聡一郎"/>
    <m/>
    <m/>
    <d v="1996-06-16T00:00:00"/>
    <d v="1996-06-16T00:00:00"/>
    <x v="77"/>
    <s v="男"/>
    <x v="1"/>
    <n v="1000"/>
    <n v="8780026"/>
    <s v="大字飛田川１８６９番地１"/>
    <m/>
    <s v="大分県竹田市大字飛田川１８６９番地１"/>
    <m/>
    <s v="中尾　一登志"/>
    <s v="   "/>
    <m/>
    <n v="0"/>
    <n v="0"/>
    <n v="20"/>
    <s v="子"/>
    <n v="0"/>
    <s v="住登者"/>
    <n v="20240422"/>
    <n v="20240415"/>
    <n v="2024041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2"/>
    <s v="飛田川田原"/>
    <x v="1880"/>
    <s v="ヒラカワ　サヤカ"/>
    <s v="平川　沙矢佳"/>
    <n v="27350"/>
    <n v="999"/>
    <s v="ヒラカワ　サヤカ"/>
    <s v="平川　沙矢佳"/>
    <m/>
    <m/>
    <d v="1993-05-27T00:00:00"/>
    <d v="1993-05-27T00:00:00"/>
    <x v="74"/>
    <s v="女"/>
    <x v="0"/>
    <n v="1000"/>
    <n v="8780026"/>
    <s v="大字飛田川２０８９番地５"/>
    <m/>
    <s v="大分県竹田市大字飛田川２０８９番地５"/>
    <m/>
    <s v="平川　沙矢佳"/>
    <s v="   "/>
    <m/>
    <n v="0"/>
    <n v="0"/>
    <n v="2"/>
    <s v="世帯主"/>
    <n v="0"/>
    <s v="住登者"/>
    <n v="0"/>
    <n v="20201201"/>
    <n v="202012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42"/>
    <s v="オオグチ　フトシ"/>
    <s v="大口　太"/>
    <n v="29508"/>
    <n v="999"/>
    <s v="オオグチ　ケイコ"/>
    <s v="大口　敬子"/>
    <m/>
    <m/>
    <d v="1972-07-15T00:00:00"/>
    <d v="1972-07-15T00:00:00"/>
    <x v="21"/>
    <s v="女"/>
    <x v="0"/>
    <n v="1000"/>
    <n v="8780026"/>
    <s v="大字飛田川１９５２番地"/>
    <m/>
    <s v="大分県竹田市大字植木３９２２番地"/>
    <m/>
    <s v="大口　太"/>
    <s v="   "/>
    <m/>
    <n v="0"/>
    <n v="0"/>
    <n v="12"/>
    <s v="妻"/>
    <n v="0"/>
    <s v="住登者"/>
    <n v="0"/>
    <n v="20000520"/>
    <n v="20060309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2"/>
    <s v="飛田川田原"/>
    <x v="1842"/>
    <s v="オオグチ　フトシ"/>
    <s v="大口　太"/>
    <n v="29509"/>
    <n v="999"/>
    <s v="オオグチ　ヒナ"/>
    <s v="大口　日菜"/>
    <m/>
    <m/>
    <d v="1999-09-29T00:00:00"/>
    <d v="1999-09-29T00:00:00"/>
    <x v="65"/>
    <s v="女"/>
    <x v="0"/>
    <n v="1000"/>
    <n v="8780026"/>
    <s v="大字飛田川１９５２番地"/>
    <m/>
    <s v="大分県竹田市大字植木３９２２番地"/>
    <m/>
    <s v="大口　太"/>
    <s v="   "/>
    <m/>
    <n v="0"/>
    <n v="0"/>
    <n v="20"/>
    <s v="子"/>
    <n v="0"/>
    <s v="住登者"/>
    <n v="20210317"/>
    <n v="20210316"/>
    <n v="2021031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2"/>
    <s v="飛田川田原"/>
    <x v="1881"/>
    <s v="タニ　フミアキ"/>
    <s v="谷　文明"/>
    <n v="29783"/>
    <n v="999"/>
    <s v="タニ　フミアキ"/>
    <s v="谷　文明"/>
    <m/>
    <m/>
    <d v="1951-08-28T00:00:00"/>
    <d v="1951-08-28T00:00:00"/>
    <x v="41"/>
    <s v="男"/>
    <x v="1"/>
    <n v="1000"/>
    <n v="8780026"/>
    <s v="大字飛田川２１０５番地１"/>
    <m/>
    <s v="大分県竹田市大字九重野３６１番地"/>
    <m/>
    <s v="谷　直見"/>
    <s v="   "/>
    <m/>
    <n v="0"/>
    <n v="0"/>
    <n v="2"/>
    <s v="世帯主"/>
    <n v="0"/>
    <s v="住登者"/>
    <n v="20220324"/>
    <n v="20010125"/>
    <n v="20220322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2"/>
    <s v="飛田川田原"/>
    <x v="1852"/>
    <s v="アナン　ユウジ"/>
    <s v="阿南　裕司"/>
    <n v="30094"/>
    <n v="999"/>
    <s v="アナン　マドカ"/>
    <s v="阿南　円香"/>
    <m/>
    <m/>
    <d v="2001-08-17T00:00:00"/>
    <d v="2001-08-17T00:00:00"/>
    <x v="28"/>
    <s v="女"/>
    <x v="0"/>
    <n v="1000"/>
    <n v="8780026"/>
    <s v="大字飛田川２２０１番地"/>
    <m/>
    <s v="大分県竹田市大字飛田川２２０１番地"/>
    <m/>
    <s v="阿南　裕司"/>
    <s v="   "/>
    <m/>
    <n v="0"/>
    <n v="0"/>
    <n v="20"/>
    <s v="子"/>
    <n v="0"/>
    <s v="住登者"/>
    <n v="0"/>
    <n v="20010817"/>
    <n v="2002091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2"/>
    <s v="飛田川田原"/>
    <x v="1882"/>
    <s v="スギムラ　タカシ"/>
    <s v="杉村　隆士"/>
    <n v="30423"/>
    <n v="999"/>
    <s v="スギムラ　タカシ"/>
    <s v="杉村　隆士"/>
    <m/>
    <m/>
    <d v="1943-04-02T00:00:00"/>
    <d v="1943-04-02T00:00:00"/>
    <x v="48"/>
    <s v="男"/>
    <x v="1"/>
    <n v="1000"/>
    <n v="8780026"/>
    <s v="大字飛田川１９０３番地１"/>
    <m/>
    <s v="大分県豊後大野市大野町田中９８２番地１"/>
    <m/>
    <s v="杉村　隆士"/>
    <s v="   "/>
    <m/>
    <n v="0"/>
    <n v="0"/>
    <n v="2"/>
    <s v="世帯主"/>
    <n v="0"/>
    <s v="住登者"/>
    <n v="20210528"/>
    <n v="20020409"/>
    <n v="202104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2"/>
    <s v="飛田川田原"/>
    <x v="1883"/>
    <s v="イノマタ　ヨシツグ"/>
    <s v="猪股　良継"/>
    <n v="31404"/>
    <n v="999"/>
    <s v="イノマタ　ミカコ"/>
    <s v="猪股　美香子"/>
    <m/>
    <m/>
    <d v="1970-04-09T00:00:00"/>
    <d v="1970-04-09T00:00:00"/>
    <x v="14"/>
    <s v="女"/>
    <x v="0"/>
    <n v="1000"/>
    <n v="8780026"/>
    <s v="大字飛田川２０１８番地"/>
    <m/>
    <s v="大分県竹田市大字飛田川２０３０番地"/>
    <m/>
    <s v="猪股　良継"/>
    <s v="   "/>
    <m/>
    <n v="0"/>
    <n v="0"/>
    <n v="12"/>
    <s v="妻"/>
    <n v="0"/>
    <s v="住登者"/>
    <n v="0"/>
    <n v="20040502"/>
    <n v="2006080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2"/>
    <s v="飛田川田原"/>
    <x v="1884"/>
    <s v="タケミヤ　トシオ"/>
    <s v="武宮　俊夫"/>
    <n v="1014314"/>
    <n v="999"/>
    <s v="タケミヤ　トシオ"/>
    <s v="武宮　俊夫"/>
    <m/>
    <m/>
    <d v="1935-02-06T00:00:00"/>
    <d v="1935-02-06T00:00:00"/>
    <x v="8"/>
    <s v="男"/>
    <x v="1"/>
    <n v="1000"/>
    <n v="8780026"/>
    <s v="大字飛田川２０１４番地"/>
    <m/>
    <s v="大分県竹田市大字飛田川２０１４番地"/>
    <m/>
    <s v="武宮　俊夫"/>
    <s v="   "/>
    <m/>
    <n v="0"/>
    <n v="0"/>
    <n v="2"/>
    <s v="世帯主"/>
    <n v="0"/>
    <s v="住登者"/>
    <n v="0"/>
    <n v="20130331"/>
    <n v="2013033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2"/>
    <s v="飛田川田原"/>
    <x v="1885"/>
    <s v="アナミ　ノリアキ"/>
    <s v="穴見　規昭"/>
    <n v="1015888"/>
    <n v="999"/>
    <s v="アナミ　ノリアキ"/>
    <s v="穴見　規昭"/>
    <m/>
    <m/>
    <d v="1949-02-23T00:00:00"/>
    <d v="1949-02-23T00:00:00"/>
    <x v="32"/>
    <s v="男"/>
    <x v="1"/>
    <n v="1000"/>
    <n v="8780026"/>
    <s v="大字飛田川２２２５番地２"/>
    <m/>
    <s v="大分県竹田市大字門田２１７１番地"/>
    <m/>
    <s v="穴見　規昭"/>
    <s v="   "/>
    <m/>
    <n v="0"/>
    <n v="0"/>
    <n v="2"/>
    <s v="世帯主"/>
    <n v="0"/>
    <s v="住登者"/>
    <n v="0"/>
    <n v="19990723"/>
    <n v="20070319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62"/>
    <s v="飛田川田原"/>
    <x v="1860"/>
    <s v="タハラ　ヒロミ"/>
    <s v="田原　ひろみ"/>
    <n v="1018872"/>
    <n v="999"/>
    <s v="タハラ　ヒロミ"/>
    <s v="田原　ひろみ"/>
    <m/>
    <m/>
    <d v="1957-12-14T00:00:00"/>
    <d v="1957-12-14T00:00:00"/>
    <x v="2"/>
    <s v="女"/>
    <x v="0"/>
    <n v="1000"/>
    <n v="8780026"/>
    <s v="大字飛田川２０４７番地２"/>
    <m/>
    <s v="大分県竹田市大字飛田川２０４７番地２"/>
    <m/>
    <s v="田原　美博"/>
    <s v="   "/>
    <m/>
    <n v="0"/>
    <n v="0"/>
    <n v="2"/>
    <s v="世帯主"/>
    <n v="0"/>
    <s v="住登者"/>
    <n v="20220531"/>
    <n v="20050204"/>
    <n v="20050204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2"/>
    <s v="飛田川田原"/>
    <x v="1886"/>
    <s v="アナン　ケンジ"/>
    <s v="阿南　健二"/>
    <n v="10004294"/>
    <n v="999"/>
    <s v="アナン　ユウカ"/>
    <s v="阿南　ゆうか"/>
    <m/>
    <m/>
    <d v="1988-09-20T00:00:00"/>
    <d v="1988-09-20T00:00:00"/>
    <x v="99"/>
    <s v="女"/>
    <x v="0"/>
    <n v="1000"/>
    <n v="8780026"/>
    <s v="大字飛田川１９９１番地１"/>
    <m/>
    <s v="大分県竹田市大字飛田川１９９１番地１"/>
    <m/>
    <s v="阿南　健二"/>
    <s v="   "/>
    <m/>
    <n v="0"/>
    <n v="0"/>
    <n v="12"/>
    <s v="妻"/>
    <n v="0"/>
    <s v="住登者"/>
    <n v="20240227"/>
    <n v="19880920"/>
    <n v="2023062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2"/>
    <s v="飛田川田原"/>
    <x v="1887"/>
    <s v="アラマキ　ヒロアキ"/>
    <s v="荒牧　浩昭"/>
    <n v="20058386"/>
    <n v="999"/>
    <s v="アラマキ　ヒロアキ"/>
    <s v="荒牧　浩昭"/>
    <m/>
    <m/>
    <d v="1972-06-03T00:00:00"/>
    <d v="1972-06-03T00:00:00"/>
    <x v="21"/>
    <s v="男"/>
    <x v="1"/>
    <n v="1000"/>
    <n v="8780026"/>
    <s v="大字飛田川２１０５番地１"/>
    <m/>
    <s v="大分県竹田市久住町大字白丹６１４１番地"/>
    <m/>
    <s v="荒牧　浩昭"/>
    <s v="   "/>
    <m/>
    <n v="0"/>
    <n v="0"/>
    <n v="2"/>
    <s v="世帯主"/>
    <n v="0"/>
    <s v="住登者"/>
    <n v="0"/>
    <n v="20110620"/>
    <n v="2017062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88"/>
    <s v="イノウエ　ミエコ"/>
    <s v="井上　美恵子"/>
    <n v="20074209"/>
    <n v="999"/>
    <s v="イノウエ　ミエコ"/>
    <s v="井上　美恵子"/>
    <m/>
    <m/>
    <d v="1970-08-17T00:00:00"/>
    <d v="1970-08-17T00:00:00"/>
    <x v="18"/>
    <s v="女"/>
    <x v="0"/>
    <n v="1000"/>
    <n v="8780026"/>
    <s v="大字飛田川１８５７番地４"/>
    <m/>
    <s v="大分県竹田市大字福原２９９番地"/>
    <m/>
    <s v="井上　美恵子"/>
    <s v="   "/>
    <m/>
    <n v="0"/>
    <n v="0"/>
    <n v="2"/>
    <s v="世帯主"/>
    <n v="0"/>
    <s v="住登者"/>
    <n v="0"/>
    <n v="20010523"/>
    <n v="2015021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83"/>
    <s v="イノマタ　ヨシツグ"/>
    <s v="猪股　良継"/>
    <n v="30003786"/>
    <n v="999"/>
    <s v="イノマタ　ヨシツグ"/>
    <s v="猪股　良継"/>
    <m/>
    <m/>
    <d v="1972-02-23T00:00:00"/>
    <d v="1972-02-23T00:00:00"/>
    <x v="21"/>
    <s v="男"/>
    <x v="1"/>
    <n v="1000"/>
    <n v="8780026"/>
    <s v="大字飛田川２０１８番地"/>
    <m/>
    <s v="大分県竹田市大字飛田川２０３０番地"/>
    <m/>
    <s v="猪股　良継"/>
    <s v="   "/>
    <m/>
    <n v="0"/>
    <n v="0"/>
    <n v="2"/>
    <s v="世帯主"/>
    <n v="0"/>
    <s v="住登者"/>
    <n v="0"/>
    <n v="20030407"/>
    <n v="20060803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2"/>
    <s v="飛田川田原"/>
    <x v="1883"/>
    <s v="イノマタ　ヨシツグ"/>
    <s v="猪股　良継"/>
    <n v="40000453"/>
    <n v="999"/>
    <s v="イノマタ　セナ"/>
    <s v="猪股　惺央"/>
    <m/>
    <m/>
    <d v="2006-01-17T00:00:00"/>
    <d v="2006-01-17T00:00:00"/>
    <x v="67"/>
    <s v="男"/>
    <x v="1"/>
    <n v="1000"/>
    <n v="8780026"/>
    <s v="大字飛田川２０１８番地"/>
    <m/>
    <s v="大分県竹田市大字飛田川２０３０番地"/>
    <m/>
    <s v="猪股　良継"/>
    <s v="   "/>
    <m/>
    <n v="0"/>
    <n v="0"/>
    <n v="20"/>
    <s v="子"/>
    <n v="0"/>
    <s v="住登者"/>
    <n v="0"/>
    <n v="20060117"/>
    <n v="2006080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2"/>
    <s v="飛田川田原"/>
    <x v="1889"/>
    <s v="タハラ　サザコ"/>
    <s v="田原　サザ子"/>
    <n v="40000480"/>
    <n v="999"/>
    <s v="タハラ　サザコ"/>
    <s v="田原　サザ子"/>
    <m/>
    <m/>
    <d v="1925-07-06T00:00:00"/>
    <d v="1925-07-06T00:00:00"/>
    <x v="76"/>
    <s v="女"/>
    <x v="0"/>
    <n v="1000"/>
    <n v="8780026"/>
    <s v="大字飛田川２２０１番地"/>
    <m/>
    <s v="大分県宇佐市大字閤８９番地"/>
    <m/>
    <s v="田原　サザ子"/>
    <s v="   "/>
    <m/>
    <n v="0"/>
    <n v="0"/>
    <n v="2"/>
    <s v="世帯主"/>
    <n v="0"/>
    <s v="住登者"/>
    <n v="0"/>
    <n v="20060203"/>
    <n v="20060203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2"/>
    <s v="飛田川田原"/>
    <x v="1866"/>
    <s v="モリ　シンイチロウ"/>
    <s v="森　慎一郎"/>
    <n v="40001796"/>
    <n v="999"/>
    <s v="モリ　ミワ"/>
    <s v="森　美和"/>
    <m/>
    <m/>
    <d v="1981-10-06T00:00:00"/>
    <d v="1981-10-06T00:00:00"/>
    <x v="78"/>
    <s v="女"/>
    <x v="0"/>
    <n v="1000"/>
    <n v="8780026"/>
    <s v="大字飛田川２１２８番地１"/>
    <m/>
    <s v="大分県竹田市大字志土知１２８０番地"/>
    <m/>
    <s v="森　慎一郎"/>
    <s v="   "/>
    <m/>
    <n v="0"/>
    <n v="0"/>
    <n v="12"/>
    <s v="妻"/>
    <n v="0"/>
    <s v="住登者"/>
    <n v="0"/>
    <n v="20080330"/>
    <n v="2015091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2"/>
    <s v="飛田川田原"/>
    <x v="1883"/>
    <s v="イノマタ　ヨシツグ"/>
    <s v="猪股　良継"/>
    <n v="40002073"/>
    <n v="999"/>
    <s v="イノマタ　ホマレ"/>
    <s v="猪股　穂希"/>
    <m/>
    <m/>
    <d v="2008-08-25T00:00:00"/>
    <d v="2008-08-25T00:00:00"/>
    <x v="86"/>
    <s v="女"/>
    <x v="0"/>
    <n v="1000"/>
    <n v="8780026"/>
    <s v="大字飛田川２０１８番地"/>
    <m/>
    <s v="大分県竹田市大字飛田川２０３０番地"/>
    <m/>
    <s v="猪股　良継"/>
    <s v="   "/>
    <m/>
    <n v="0"/>
    <n v="0"/>
    <n v="20"/>
    <s v="子"/>
    <n v="0"/>
    <s v="住登者"/>
    <n v="0"/>
    <n v="20080825"/>
    <n v="20080825"/>
    <x v="0"/>
    <m/>
    <m/>
    <m/>
    <m/>
    <x v="0"/>
    <x v="2"/>
    <x v="0"/>
    <n v="4"/>
    <x v="1"/>
    <s v=""/>
    <s v=""/>
    <s v=""/>
    <s v=""/>
    <s v=""/>
    <s v=""/>
    <s v=""/>
    <x v="0"/>
    <n v="1"/>
    <s v=""/>
    <n v="1"/>
  </r>
  <r>
    <x v="62"/>
    <s v="飛田川田原"/>
    <x v="1886"/>
    <s v="アナン　ケンジ"/>
    <s v="阿南　健二"/>
    <n v="40002320"/>
    <n v="999"/>
    <s v="アナン　ケンジ"/>
    <s v="阿南　健二"/>
    <m/>
    <m/>
    <d v="1986-07-09T00:00:00"/>
    <d v="1986-07-09T00:00:00"/>
    <x v="80"/>
    <s v="男"/>
    <x v="1"/>
    <n v="1000"/>
    <n v="8780026"/>
    <s v="大字飛田川１９９１番地１"/>
    <m/>
    <s v="大分県竹田市大字飛田川１９９１番地１"/>
    <m/>
    <s v="阿南　健二"/>
    <s v="   "/>
    <m/>
    <n v="0"/>
    <n v="0"/>
    <n v="2"/>
    <s v="世帯主"/>
    <n v="0"/>
    <s v="住登者"/>
    <n v="20240227"/>
    <n v="20090327"/>
    <n v="2023062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69"/>
    <s v="ハヤシ　ショウタ"/>
    <s v="林　翔太"/>
    <n v="40003285"/>
    <n v="999"/>
    <s v="ハヤシ　コトミ"/>
    <s v="林　琴美"/>
    <m/>
    <m/>
    <d v="2011-03-16T00:00:00"/>
    <d v="2011-03-16T00:00:00"/>
    <x v="88"/>
    <s v="女"/>
    <x v="0"/>
    <n v="1000"/>
    <n v="8780026"/>
    <s v="大字飛田川２０８９番地５"/>
    <m/>
    <s v="大分県竹田市大字飛田川２０８９番地５"/>
    <m/>
    <s v="林　翔太"/>
    <s v="   "/>
    <m/>
    <n v="0"/>
    <n v="0"/>
    <n v="20"/>
    <s v="子"/>
    <n v="0"/>
    <s v="住登者"/>
    <n v="0"/>
    <n v="20110316"/>
    <n v="20200309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2"/>
    <s v="飛田川田原"/>
    <x v="1866"/>
    <s v="モリ　シンイチロウ"/>
    <s v="森　慎一郎"/>
    <n v="40003322"/>
    <n v="999"/>
    <s v="モリ　リンタロウ"/>
    <s v="森　凛太郎"/>
    <m/>
    <m/>
    <d v="2011-03-22T00:00:00"/>
    <d v="2011-03-22T00:00:00"/>
    <x v="88"/>
    <s v="男"/>
    <x v="1"/>
    <n v="1000"/>
    <n v="8780026"/>
    <s v="大字飛田川２１２８番地１"/>
    <m/>
    <s v="大分県竹田市大字志土知１２８０番地"/>
    <m/>
    <s v="森　慎一郎"/>
    <s v="   "/>
    <m/>
    <n v="0"/>
    <n v="0"/>
    <n v="20"/>
    <s v="子"/>
    <n v="0"/>
    <s v="住登者"/>
    <n v="0"/>
    <n v="20110322"/>
    <n v="20150917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2"/>
    <s v="飛田川田原"/>
    <x v="1869"/>
    <s v="ハヤシ　ショウタ"/>
    <s v="林　翔太"/>
    <n v="40004245"/>
    <n v="999"/>
    <s v="ハヤシ　クレハ"/>
    <s v="林　紅芭"/>
    <m/>
    <m/>
    <d v="2013-01-04T00:00:00"/>
    <d v="2013-01-04T00:00:00"/>
    <x v="97"/>
    <s v="女"/>
    <x v="0"/>
    <n v="1000"/>
    <n v="8780026"/>
    <s v="大字飛田川２０８９番地５"/>
    <m/>
    <s v="大分県竹田市大字飛田川２０８９番地５"/>
    <m/>
    <s v="林　翔太"/>
    <s v="   "/>
    <m/>
    <n v="0"/>
    <n v="0"/>
    <n v="20"/>
    <s v="子"/>
    <n v="0"/>
    <s v="住登者"/>
    <n v="0"/>
    <n v="20130104"/>
    <n v="20200309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2"/>
    <s v="飛田川田原"/>
    <x v="1856"/>
    <s v="オザワ　タマコ"/>
    <s v="小澤　タマ子"/>
    <n v="40004559"/>
    <n v="999"/>
    <s v="オザワ　ミキ"/>
    <s v="小澤　美紀"/>
    <m/>
    <m/>
    <d v="1986-05-30T00:00:00"/>
    <d v="1986-05-30T00:00:00"/>
    <x v="80"/>
    <s v="女"/>
    <x v="0"/>
    <n v="1000"/>
    <n v="8780026"/>
    <s v="大字飛田川２０８９番地１"/>
    <m/>
    <s v="大分県竹田市大字飛田川２０８９番地１"/>
    <m/>
    <s v="小澤　圭一郎"/>
    <s v="   "/>
    <m/>
    <n v="0"/>
    <n v="0"/>
    <n v="2020"/>
    <s v="子の子"/>
    <n v="0"/>
    <s v="住登者"/>
    <n v="20210324"/>
    <n v="20210324"/>
    <n v="2021032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2"/>
    <s v="飛田川田原"/>
    <x v="1866"/>
    <s v="モリ　シンイチロウ"/>
    <s v="森　慎一郎"/>
    <n v="40004609"/>
    <n v="999"/>
    <s v="モリ　コウタロウ"/>
    <s v="森　煌太郎"/>
    <m/>
    <m/>
    <d v="2013-06-27T00:00:00"/>
    <d v="2013-06-27T00:00:00"/>
    <x v="97"/>
    <s v="男"/>
    <x v="1"/>
    <n v="1000"/>
    <n v="8780026"/>
    <s v="大字飛田川２１２８番地１"/>
    <m/>
    <s v="大分県竹田市大字志土知１２８０番地"/>
    <m/>
    <s v="森　慎一郎"/>
    <s v="   "/>
    <m/>
    <n v="0"/>
    <n v="0"/>
    <n v="20"/>
    <s v="子"/>
    <n v="0"/>
    <s v="住登者"/>
    <n v="0"/>
    <n v="20130627"/>
    <n v="20150917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2"/>
    <s v="飛田川田原"/>
    <x v="1890"/>
    <s v="オヤマ　リョウジ"/>
    <s v="小山　良治"/>
    <n v="40004612"/>
    <n v="999"/>
    <s v="オヤマ　リョウジ"/>
    <s v="小山　良治"/>
    <m/>
    <m/>
    <d v="1948-07-20T00:00:00"/>
    <d v="1948-07-20T00:00:00"/>
    <x v="7"/>
    <s v="男"/>
    <x v="1"/>
    <n v="1000"/>
    <n v="8780026"/>
    <s v="大字飛田川１８５３番地２"/>
    <m/>
    <s v="大分県豊後大野市緒方町鮒川３６４番地"/>
    <m/>
    <s v="小山　良治"/>
    <s v="   "/>
    <m/>
    <n v="0"/>
    <n v="0"/>
    <n v="2"/>
    <s v="世帯主"/>
    <n v="0"/>
    <s v="住登者"/>
    <n v="0"/>
    <n v="20130705"/>
    <n v="20130705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2"/>
    <s v="飛田川田原"/>
    <x v="1890"/>
    <s v="オヤマ　リョウジ"/>
    <s v="小山　良治"/>
    <n v="40004613"/>
    <n v="999"/>
    <s v="オヤマ　ユウコ"/>
    <s v="小山　言子"/>
    <m/>
    <m/>
    <d v="1955-11-20T00:00:00"/>
    <d v="1955-11-20T00:00:00"/>
    <x v="1"/>
    <s v="女"/>
    <x v="0"/>
    <n v="1000"/>
    <n v="8780026"/>
    <s v="大字飛田川１８５３番地２"/>
    <m/>
    <s v="大分県豊後大野市緒方町鮒川３６４番地"/>
    <m/>
    <s v="小山　良治"/>
    <s v="   "/>
    <m/>
    <n v="0"/>
    <n v="0"/>
    <n v="12"/>
    <s v="妻"/>
    <n v="0"/>
    <s v="住登者"/>
    <n v="0"/>
    <n v="20130705"/>
    <n v="20130705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62"/>
    <s v="飛田川田原"/>
    <x v="1869"/>
    <s v="ハヤシ　ショウタ"/>
    <s v="林　翔太"/>
    <n v="40005446"/>
    <n v="999"/>
    <s v="ハヤシ　ユウナ"/>
    <s v="林　優那"/>
    <m/>
    <m/>
    <d v="2014-12-25T00:00:00"/>
    <d v="2014-12-25T00:00:00"/>
    <x v="73"/>
    <s v="女"/>
    <x v="0"/>
    <n v="1000"/>
    <n v="8780026"/>
    <s v="大字飛田川２０８９番地５"/>
    <m/>
    <s v="大分県竹田市大字飛田川２０８９番地５"/>
    <m/>
    <s v="林　翔太"/>
    <s v="   "/>
    <m/>
    <n v="0"/>
    <n v="0"/>
    <n v="20"/>
    <s v="子"/>
    <n v="0"/>
    <s v="住登者"/>
    <n v="0"/>
    <n v="20141225"/>
    <n v="20200309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2"/>
    <s v="飛田川田原"/>
    <x v="1886"/>
    <s v="アナン　ケンジ"/>
    <s v="阿南　健二"/>
    <n v="40006540"/>
    <n v="999"/>
    <s v="アナン　イツキ"/>
    <s v="阿南　いつき"/>
    <m/>
    <m/>
    <d v="2017-02-22T00:00:00"/>
    <d v="2017-02-22T00:00:00"/>
    <x v="92"/>
    <s v="女"/>
    <x v="0"/>
    <n v="1000"/>
    <n v="8780026"/>
    <s v="大字飛田川１９９１番地１"/>
    <m/>
    <s v="大分県竹田市大字飛田川１９９１番地１"/>
    <m/>
    <s v="阿南　健二"/>
    <s v="   "/>
    <m/>
    <n v="0"/>
    <n v="0"/>
    <n v="20"/>
    <s v="子"/>
    <n v="0"/>
    <s v="住登者"/>
    <n v="20240227"/>
    <n v="20170222"/>
    <n v="20230626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2"/>
    <s v="飛田川田原"/>
    <x v="1841"/>
    <s v="モリサコ　カズヒロ"/>
    <s v="森迫　一寛"/>
    <n v="40007052"/>
    <n v="999"/>
    <s v="モリサコ　ナユ"/>
    <s v="森迫　那優"/>
    <m/>
    <m/>
    <d v="2018-01-16T00:00:00"/>
    <d v="2018-01-16T00:00:00"/>
    <x v="69"/>
    <s v="女"/>
    <x v="0"/>
    <n v="1000"/>
    <n v="8780026"/>
    <s v="大字飛田川１９９０番地１"/>
    <m/>
    <s v="大分県竹田市大字飛田川１９９０番地１"/>
    <m/>
    <s v="森迫　一寛"/>
    <s v="   "/>
    <m/>
    <n v="0"/>
    <n v="0"/>
    <n v="20"/>
    <s v="子"/>
    <n v="0"/>
    <s v="住登者"/>
    <n v="0"/>
    <n v="20180116"/>
    <n v="20180116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2"/>
    <s v="飛田川田原"/>
    <x v="1886"/>
    <s v="アナン　ケンジ"/>
    <s v="阿南　健二"/>
    <n v="40007371"/>
    <n v="999"/>
    <s v="アナン　ソウスケ"/>
    <s v="阿南　颯佑"/>
    <m/>
    <m/>
    <d v="2018-08-27T00:00:00"/>
    <d v="2018-08-27T00:00:00"/>
    <x v="100"/>
    <s v="男"/>
    <x v="1"/>
    <n v="1000"/>
    <n v="8780026"/>
    <s v="大字飛田川１９９１番地１"/>
    <m/>
    <s v="大分県竹田市大字飛田川１９９１番地１"/>
    <m/>
    <s v="阿南　健二"/>
    <s v="   "/>
    <m/>
    <n v="0"/>
    <n v="0"/>
    <n v="20"/>
    <s v="子"/>
    <n v="0"/>
    <s v="住登者"/>
    <n v="20240227"/>
    <n v="20180827"/>
    <n v="20230626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2"/>
    <s v="飛田川田原"/>
    <x v="1875"/>
    <s v="ミウラ　セイシロウ"/>
    <s v="三浦　征士郎"/>
    <n v="40007605"/>
    <n v="999"/>
    <s v="ミウラ　キヨミ"/>
    <s v="三浦　清美"/>
    <m/>
    <m/>
    <d v="1983-03-16T00:00:00"/>
    <d v="1983-03-16T00:00:00"/>
    <x v="72"/>
    <s v="女"/>
    <x v="0"/>
    <n v="1000"/>
    <n v="8780026"/>
    <s v="大字飛田川１９４６番地"/>
    <m/>
    <s v="大分県竹田市大字飛田川１９４６番地"/>
    <m/>
    <s v="三浦　征士郎"/>
    <s v="   "/>
    <m/>
    <n v="0"/>
    <n v="0"/>
    <n v="12"/>
    <s v="妻"/>
    <n v="0"/>
    <s v="住登者"/>
    <n v="0"/>
    <n v="20190326"/>
    <n v="2020102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2"/>
    <s v="飛田川田原"/>
    <x v="1891"/>
    <s v="クドウ　カズコ"/>
    <s v="工藤　和子"/>
    <n v="40007786"/>
    <n v="999"/>
    <s v="クドウ　カズコ"/>
    <s v="工藤　和子"/>
    <m/>
    <m/>
    <d v="1951-10-19T00:00:00"/>
    <d v="1951-10-19T00:00:00"/>
    <x v="41"/>
    <s v="女"/>
    <x v="0"/>
    <n v="1000"/>
    <n v="8780026"/>
    <s v="大字飛田川２０５０番地"/>
    <m/>
    <s v="大分県大分市岩田町４丁目３番"/>
    <m/>
    <s v="工藤　次男"/>
    <s v="   "/>
    <m/>
    <n v="0"/>
    <n v="0"/>
    <n v="2"/>
    <s v="世帯主"/>
    <n v="0"/>
    <s v="住登者"/>
    <n v="20220502"/>
    <n v="20190701"/>
    <n v="2019070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2"/>
    <s v="飛田川田原"/>
    <x v="1846"/>
    <s v="シオタ　ヒサシ"/>
    <s v="塩田　久"/>
    <n v="40007891"/>
    <n v="999"/>
    <s v="シオタ　ヒサシ"/>
    <s v="塩田　久"/>
    <m/>
    <m/>
    <d v="1961-01-30T00:00:00"/>
    <d v="1961-01-30T00:00:00"/>
    <x v="20"/>
    <s v="男"/>
    <x v="1"/>
    <n v="1000"/>
    <n v="8780026"/>
    <s v="大字飛田川１８５２番地２"/>
    <m/>
    <s v="大分県竹田市大字飛田川１８６９番地"/>
    <m/>
    <s v="塩田　久"/>
    <s v="   "/>
    <m/>
    <n v="0"/>
    <n v="0"/>
    <n v="2"/>
    <s v="世帯主"/>
    <n v="0"/>
    <s v="住登者"/>
    <n v="0"/>
    <n v="20190916"/>
    <n v="2019091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92"/>
    <s v="クドウ　ケイジ"/>
    <s v="工藤　敬治"/>
    <n v="40009906"/>
    <n v="999"/>
    <s v="クドウ　ケイジ"/>
    <s v="工藤　敬治"/>
    <m/>
    <m/>
    <d v="1975-06-19T00:00:00"/>
    <d v="1975-06-19T00:00:00"/>
    <x v="47"/>
    <s v="男"/>
    <x v="1"/>
    <n v="1000"/>
    <n v="8780026"/>
    <s v="大字飛田川２０５０番地"/>
    <m/>
    <s v="大分県大分市岩田町４丁目３番"/>
    <m/>
    <s v="工藤　次男"/>
    <s v="   "/>
    <m/>
    <n v="0"/>
    <n v="0"/>
    <n v="2"/>
    <s v="世帯主"/>
    <n v="0"/>
    <s v="住登者"/>
    <n v="20210324"/>
    <n v="20210324"/>
    <n v="2021032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93"/>
    <s v="ホンマ　トモヒロ"/>
    <s v="本間　知弘"/>
    <n v="40011293"/>
    <n v="999"/>
    <s v="ホンマ　トモヒロ"/>
    <s v="本間　知弘"/>
    <m/>
    <m/>
    <d v="1997-01-23T00:00:00"/>
    <d v="1997-01-23T00:00:00"/>
    <x v="43"/>
    <s v="男"/>
    <x v="1"/>
    <n v="1000"/>
    <n v="8780026"/>
    <s v="大字飛田川２０５１番地１"/>
    <m/>
    <s v="熊本県阿蘇市一の宮町宮地３２５７番地１"/>
    <s v="ホンマ　トモヒロ"/>
    <s v="本間　知弘"/>
    <s v="   "/>
    <m/>
    <n v="0"/>
    <n v="0"/>
    <n v="2"/>
    <s v="世帯主"/>
    <n v="0"/>
    <s v="住登者"/>
    <n v="20240402"/>
    <n v="20240330"/>
    <n v="2024033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94"/>
    <s v="タカハシ　コウヘイ"/>
    <s v="髙橋　晃平"/>
    <n v="40011331"/>
    <n v="999"/>
    <s v="タカハシ　コウヘイ"/>
    <s v="髙橋　晃平"/>
    <m/>
    <m/>
    <d v="1996-01-24T00:00:00"/>
    <d v="1996-01-24T00:00:00"/>
    <x v="77"/>
    <s v="男"/>
    <x v="1"/>
    <n v="1000"/>
    <n v="8780026"/>
    <s v="大字飛田川１８９９番地１"/>
    <m/>
    <s v="大分県豊後大野市犬飼町柚野木３２６９番地１"/>
    <m/>
    <s v="髙橋　忠美"/>
    <s v="   "/>
    <m/>
    <n v="0"/>
    <n v="0"/>
    <n v="2"/>
    <s v="世帯主"/>
    <n v="0"/>
    <s v="住登者"/>
    <n v="20210601"/>
    <n v="20210601"/>
    <n v="202106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2"/>
    <s v="飛田川田原"/>
    <x v="1841"/>
    <s v="モリサコ　カズヒロ"/>
    <s v="森迫　一寛"/>
    <n v="40012249"/>
    <n v="999"/>
    <s v="モリサコ　リンカ"/>
    <s v="森迫　鈴翔"/>
    <m/>
    <m/>
    <d v="2021-10-06T00:00:00"/>
    <d v="2021-10-06T00:00:00"/>
    <x v="95"/>
    <s v="女"/>
    <x v="0"/>
    <n v="1000"/>
    <n v="8780026"/>
    <s v="大字飛田川１９９０番地１"/>
    <m/>
    <s v="大分県竹田市大字飛田川１９９０番地１"/>
    <m/>
    <s v="森迫　一寛"/>
    <s v="   "/>
    <m/>
    <n v="0"/>
    <n v="0"/>
    <n v="20"/>
    <s v="子"/>
    <n v="0"/>
    <s v="住登者"/>
    <n v="20211012"/>
    <n v="20211006"/>
    <n v="20211006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2"/>
    <s v="飛田川田原"/>
    <x v="1850"/>
    <s v="アナン　コウシン"/>
    <s v="阿南　晃眞"/>
    <n v="40012273"/>
    <n v="999"/>
    <s v="ハナゾノ　マコト"/>
    <s v="花　誠"/>
    <m/>
    <m/>
    <d v="1980-08-28T00:00:00"/>
    <d v="1980-08-28T00:00:00"/>
    <x v="68"/>
    <s v="男"/>
    <x v="1"/>
    <n v="1000"/>
    <n v="8780026"/>
    <s v="大字飛田川２０７７番地"/>
    <m/>
    <s v="大分県竹田市大字飛田川２０７７番地"/>
    <m/>
    <s v="花　歩"/>
    <s v="   "/>
    <m/>
    <n v="0"/>
    <n v="0"/>
    <n v="812011"/>
    <s v="姉の子の夫"/>
    <n v="0"/>
    <s v="住登者"/>
    <n v="20211202"/>
    <n v="20211018"/>
    <n v="2021101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2"/>
    <s v="飛田川田原"/>
    <x v="1850"/>
    <s v="アナン　コウシン"/>
    <s v="阿南　晃眞"/>
    <n v="40015914"/>
    <n v="999"/>
    <s v="ハナゾノ　ソウスケ"/>
    <s v="花　宗丞"/>
    <m/>
    <m/>
    <d v="2022-07-18T00:00:00"/>
    <d v="2022-07-18T00:00:00"/>
    <x v="95"/>
    <s v="男"/>
    <x v="1"/>
    <n v="1000"/>
    <n v="8780026"/>
    <s v="大字飛田川２０７７番地"/>
    <m/>
    <s v="大分県竹田市大字飛田川２０７７番地"/>
    <s v="ハナゾノ　アユミ"/>
    <s v="花　歩"/>
    <s v="   "/>
    <m/>
    <n v="0"/>
    <n v="0"/>
    <n v="812020"/>
    <s v="姉の子の子"/>
    <n v="0"/>
    <s v="住登者"/>
    <n v="20220725"/>
    <n v="20220718"/>
    <n v="20220718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62"/>
    <s v="飛田川田原"/>
    <x v="1841"/>
    <s v="モリサコ　カズヒロ"/>
    <s v="森迫　一寛"/>
    <n v="40017127"/>
    <n v="999"/>
    <s v="モリサコ　イオ"/>
    <s v="森迫　斎生"/>
    <m/>
    <m/>
    <d v="2022-12-03T00:00:00"/>
    <d v="2022-12-03T00:00:00"/>
    <x v="102"/>
    <s v="男"/>
    <x v="1"/>
    <n v="1000"/>
    <n v="8780026"/>
    <s v="大字飛田川１９９０番地１"/>
    <m/>
    <s v="大分県竹田市大字飛田川１９９０番地１"/>
    <m/>
    <s v="森迫　一寛"/>
    <s v="   "/>
    <m/>
    <n v="0"/>
    <n v="0"/>
    <n v="20"/>
    <s v="子"/>
    <n v="0"/>
    <s v="住登者"/>
    <n v="20221207"/>
    <n v="20221203"/>
    <n v="20221203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2"/>
    <s v="飛田川田原"/>
    <x v="1886"/>
    <s v="アナン　ケンジ"/>
    <s v="阿南　健二"/>
    <n v="40022368"/>
    <n v="999"/>
    <s v="アナン　スイ"/>
    <s v="阿南　すい"/>
    <m/>
    <m/>
    <d v="2024-02-18T00:00:00"/>
    <d v="2024-02-18T00:00:00"/>
    <x v="31"/>
    <s v="女"/>
    <x v="0"/>
    <n v="1000"/>
    <n v="8780026"/>
    <s v="大字飛田川１９９１番地１"/>
    <m/>
    <s v="大分県竹田市大字飛田川１９９１番地１"/>
    <m/>
    <s v="阿南　健二"/>
    <s v="   "/>
    <m/>
    <n v="0"/>
    <n v="0"/>
    <n v="20"/>
    <s v="子"/>
    <n v="0"/>
    <s v="住登者"/>
    <n v="20240227"/>
    <n v="20240218"/>
    <n v="20240218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2"/>
    <s v="飛田川田原"/>
    <x v="1895"/>
    <s v="ティアラ　アデスティ"/>
    <s v="ＴＹＡＲＡ　ＡＤＥＳＴＩ"/>
    <n v="40022449"/>
    <n v="999"/>
    <s v="ティアラ　アデスティ"/>
    <s v="ＴＹＡＲＡ　ＡＤＥＳＴＩ"/>
    <m/>
    <m/>
    <d v="2000-12-17T00:00:00"/>
    <d v="2000-12-17T00:00:00"/>
    <x v="27"/>
    <s v="女"/>
    <x v="0"/>
    <n v="1000"/>
    <n v="8780026"/>
    <s v="大字飛田川１９５６番地２"/>
    <m/>
    <m/>
    <m/>
    <m/>
    <s v="   "/>
    <m/>
    <n v="0"/>
    <n v="0"/>
    <n v="2"/>
    <s v="世帯主"/>
    <n v="50"/>
    <s v="登録外国人"/>
    <n v="20240229"/>
    <n v="20240228"/>
    <n v="20240228"/>
    <x v="1"/>
    <s v="インドネシア"/>
    <m/>
    <m/>
    <m/>
    <x v="3"/>
    <x v="2"/>
    <x v="0"/>
    <n v="4"/>
    <x v="0"/>
    <s v=""/>
    <s v=""/>
    <s v=""/>
    <s v=""/>
    <s v=""/>
    <s v=""/>
    <n v="1"/>
    <x v="1"/>
    <s v=""/>
    <n v="1"/>
    <n v="1"/>
  </r>
  <r>
    <x v="62"/>
    <s v="飛田川田原"/>
    <x v="1896"/>
    <s v="アユ　セティアワティ"/>
    <s v="ＡＹＵ　ＳＥＴＩＡＷＡＴＩ"/>
    <n v="40022457"/>
    <n v="999"/>
    <s v="アユ　セティアワティ"/>
    <s v="ＡＹＵ　ＳＥＴＩＡＷＡＴＩ"/>
    <m/>
    <m/>
    <d v="2003-06-08T00:00:00"/>
    <d v="2003-06-08T00:00:00"/>
    <x v="30"/>
    <s v="女"/>
    <x v="0"/>
    <n v="1000"/>
    <n v="8780026"/>
    <s v="大字飛田川１９５６番地２"/>
    <m/>
    <m/>
    <m/>
    <m/>
    <s v="   "/>
    <m/>
    <n v="0"/>
    <n v="0"/>
    <n v="2"/>
    <s v="世帯主"/>
    <n v="50"/>
    <s v="登録外国人"/>
    <n v="20240229"/>
    <n v="20240228"/>
    <n v="20240228"/>
    <x v="1"/>
    <s v="インドネシア"/>
    <m/>
    <m/>
    <m/>
    <x v="3"/>
    <x v="2"/>
    <x v="0"/>
    <n v="4"/>
    <x v="0"/>
    <s v=""/>
    <s v=""/>
    <s v=""/>
    <s v=""/>
    <s v=""/>
    <s v=""/>
    <n v="1"/>
    <x v="1"/>
    <s v=""/>
    <n v="1"/>
    <n v="1"/>
  </r>
  <r>
    <x v="62"/>
    <s v="飛田川田原"/>
    <x v="1897"/>
    <s v="シスカ　アデスティ"/>
    <s v="ＳＩＳＫＡ　ＡＤＥＳＴＩ"/>
    <n v="40022465"/>
    <n v="999"/>
    <s v="シスカ　アデスティ"/>
    <s v="ＳＩＳＫＡ　ＡＤＥＳＴＩ"/>
    <m/>
    <m/>
    <d v="2003-12-16T00:00:00"/>
    <d v="2003-12-16T00:00:00"/>
    <x v="22"/>
    <s v="女"/>
    <x v="0"/>
    <n v="1000"/>
    <n v="8780026"/>
    <s v="大字飛田川１９５６番地２"/>
    <m/>
    <m/>
    <m/>
    <m/>
    <s v="   "/>
    <m/>
    <n v="0"/>
    <n v="0"/>
    <n v="2"/>
    <s v="世帯主"/>
    <n v="50"/>
    <s v="登録外国人"/>
    <n v="20240229"/>
    <n v="20240228"/>
    <n v="20240228"/>
    <x v="1"/>
    <s v="インドネシア"/>
    <m/>
    <m/>
    <m/>
    <x v="3"/>
    <x v="2"/>
    <x v="0"/>
    <n v="4"/>
    <x v="0"/>
    <s v=""/>
    <s v=""/>
    <s v=""/>
    <s v=""/>
    <s v=""/>
    <s v=""/>
    <n v="1"/>
    <x v="1"/>
    <s v=""/>
    <n v="1"/>
    <n v="1"/>
  </r>
  <r>
    <x v="62"/>
    <s v="飛田川田原"/>
    <x v="1893"/>
    <s v="ホンマ　トモヒロ"/>
    <s v="本間　知弘"/>
    <n v="40023241"/>
    <n v="999"/>
    <s v="ホンマ　サヤコ"/>
    <s v="本間　佐耶子"/>
    <m/>
    <m/>
    <d v="1993-10-14T00:00:00"/>
    <d v="1993-10-14T00:00:00"/>
    <x v="26"/>
    <s v="女"/>
    <x v="0"/>
    <n v="1000"/>
    <n v="8780026"/>
    <s v="大字飛田川２０５１番地１"/>
    <m/>
    <s v="熊本県阿蘇市一の宮町宮地３２５７番地１"/>
    <s v="ホンマ　トモヒロ"/>
    <s v="本間　知弘"/>
    <s v="   "/>
    <m/>
    <n v="0"/>
    <n v="0"/>
    <n v="12"/>
    <s v="妻"/>
    <n v="0"/>
    <s v="住登者"/>
    <n v="20240402"/>
    <n v="20240330"/>
    <n v="2024033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2"/>
    <s v="飛田川田原"/>
    <x v="1849"/>
    <s v="ムライ　シュウイチ"/>
    <s v="村井　修一"/>
    <n v="40024468"/>
    <n v="999"/>
    <s v="ムライ　シュウイチ"/>
    <s v="村井　修一"/>
    <m/>
    <m/>
    <d v="1975-08-28T00:00:00"/>
    <d v="1975-08-28T00:00:00"/>
    <x v="17"/>
    <s v="男"/>
    <x v="1"/>
    <n v="1000"/>
    <n v="8780026"/>
    <s v="大字飛田川２２１２番地"/>
    <m/>
    <s v="京都府京都市右京区嵯峨野開町１３番地１０"/>
    <s v="ムライ　シュウイチ"/>
    <s v="村井　修一"/>
    <s v="   "/>
    <m/>
    <n v="0"/>
    <n v="0"/>
    <n v="2"/>
    <s v="世帯主"/>
    <n v="0"/>
    <s v="住登者"/>
    <n v="20240614"/>
    <n v="20240613"/>
    <n v="2024061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3"/>
    <s v="田原東"/>
    <x v="1898"/>
    <s v="サトウ　サヨコ"/>
    <s v="佐藤　サヨ子"/>
    <n v="2367"/>
    <n v="999"/>
    <s v="サトウ　サヨコ"/>
    <s v="佐藤　サヨ子"/>
    <m/>
    <m/>
    <d v="1929-05-24T00:00:00"/>
    <d v="1929-05-24T00:00:00"/>
    <x v="75"/>
    <s v="女"/>
    <x v="0"/>
    <n v="1000"/>
    <n v="8780026"/>
    <s v="大字飛田川１８３４番地"/>
    <m/>
    <s v="大分県竹田市大字会々３３１７番地２"/>
    <m/>
    <s v="佐藤　仲市"/>
    <s v="   "/>
    <m/>
    <n v="0"/>
    <n v="0"/>
    <n v="2"/>
    <s v="世帯主"/>
    <n v="0"/>
    <s v="住登者"/>
    <n v="0"/>
    <n v="19730829"/>
    <n v="20090317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3"/>
    <s v="田原東"/>
    <x v="1899"/>
    <s v="シオザキ　ミサエ"/>
    <s v="塩﨑　美佐江"/>
    <n v="2636"/>
    <n v="999"/>
    <s v="シオザキ　ミサエ"/>
    <s v="塩﨑　美佐江"/>
    <m/>
    <m/>
    <d v="1956-01-11T00:00:00"/>
    <d v="1956-01-11T00:00:00"/>
    <x v="1"/>
    <s v="女"/>
    <x v="0"/>
    <n v="1000"/>
    <n v="8780026"/>
    <s v="大字飛田川１８３４番地"/>
    <m/>
    <s v="大分県竹田市大字竹田町４６番地１"/>
    <m/>
    <s v="塩﨑　男"/>
    <s v="   "/>
    <m/>
    <n v="0"/>
    <n v="0"/>
    <n v="2"/>
    <s v="世帯主"/>
    <n v="0"/>
    <s v="住登者"/>
    <n v="20240104"/>
    <n v="19871001"/>
    <n v="19910405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3"/>
    <s v="田原東"/>
    <x v="1900"/>
    <s v="マツオカ　トモコ"/>
    <s v="松岡　朋子"/>
    <n v="2797"/>
    <n v="999"/>
    <s v="マツオカ　トモコ"/>
    <s v="松岡　朋子"/>
    <m/>
    <m/>
    <d v="1978-08-20T00:00:00"/>
    <d v="1978-08-20T00:00:00"/>
    <x v="83"/>
    <s v="女"/>
    <x v="0"/>
    <n v="1000"/>
    <n v="8780026"/>
    <s v="大字飛田川１８３４番地"/>
    <s v="（県営豊岡住宅　２Ａ－１－４６）"/>
    <s v="大分県竹田市大字竹田７６０番地２"/>
    <m/>
    <s v="松岡　朋子"/>
    <s v="   "/>
    <m/>
    <n v="0"/>
    <n v="0"/>
    <n v="2"/>
    <s v="世帯主"/>
    <n v="0"/>
    <s v="住登者"/>
    <n v="20240307"/>
    <n v="19990707"/>
    <n v="202403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3"/>
    <s v="田原東"/>
    <x v="1901"/>
    <s v="ハダノ　リエ"/>
    <s v="羽田野　利江"/>
    <n v="4121"/>
    <n v="999"/>
    <s v="ハダノ　リエ"/>
    <s v="羽田野　利江"/>
    <m/>
    <m/>
    <d v="1969-02-09T00:00:00"/>
    <d v="1969-02-09T00:00:00"/>
    <x v="62"/>
    <s v="女"/>
    <x v="0"/>
    <n v="1000"/>
    <n v="8780026"/>
    <s v="大字飛田川１８３４番地"/>
    <s v="（県営豊岡住宅２Ａ－１　２０号）"/>
    <s v="大分県竹田市大字片ケ瀬１３７番地"/>
    <m/>
    <s v="羽田野　眞治"/>
    <s v="   "/>
    <m/>
    <n v="0"/>
    <n v="0"/>
    <n v="2"/>
    <s v="世帯主"/>
    <n v="0"/>
    <s v="住登者"/>
    <n v="0"/>
    <n v="19690209"/>
    <n v="201811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3"/>
    <s v="田原東"/>
    <x v="1902"/>
    <s v="ゴトウ　シンジ"/>
    <s v="後藤　新二"/>
    <n v="4240"/>
    <n v="999"/>
    <s v="ゴトウ　ユキエ"/>
    <s v="後藤　幸恵"/>
    <m/>
    <m/>
    <d v="1968-08-29T00:00:00"/>
    <d v="1968-08-29T00:00:00"/>
    <x v="62"/>
    <s v="女"/>
    <x v="0"/>
    <n v="1000"/>
    <n v="8780026"/>
    <s v="大字飛田川１８３４番地"/>
    <s v="（県営豊岡住宅４３号）"/>
    <s v="大分県竹田市大字吉田２３３番地"/>
    <m/>
    <s v="後藤　新二"/>
    <s v="   "/>
    <m/>
    <n v="0"/>
    <n v="0"/>
    <n v="12"/>
    <s v="妻"/>
    <n v="0"/>
    <s v="住登者"/>
    <n v="0"/>
    <n v="20060401"/>
    <n v="2014052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3"/>
    <s v="田原東"/>
    <x v="1903"/>
    <s v="イシダ　マサノリ"/>
    <s v="石田　政則"/>
    <n v="7586"/>
    <n v="999"/>
    <s v="イシダ　メグミ"/>
    <s v="石田　恵美"/>
    <m/>
    <m/>
    <d v="1968-02-29T00:00:00"/>
    <d v="1968-02-29T00:00:00"/>
    <x v="10"/>
    <s v="女"/>
    <x v="0"/>
    <n v="1000"/>
    <n v="8780026"/>
    <s v="大字飛田川１８３４番地"/>
    <s v="（県営豊岡２Ａ－１　１５号）"/>
    <s v="大分県竹田市大字竹田１８９１番地"/>
    <m/>
    <s v="石田　政則"/>
    <s v="   "/>
    <m/>
    <n v="0"/>
    <n v="0"/>
    <n v="12"/>
    <s v="妻"/>
    <n v="0"/>
    <s v="住登者"/>
    <n v="0"/>
    <n v="19800326"/>
    <n v="2012070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3"/>
    <s v="田原東"/>
    <x v="1904"/>
    <s v="モリサコ　マサミ"/>
    <s v="森迫　正美"/>
    <n v="7635"/>
    <n v="999"/>
    <s v="モリサコ　マサミ"/>
    <s v="森迫　正美"/>
    <m/>
    <m/>
    <d v="1975-05-10T00:00:00"/>
    <d v="1975-05-10T00:00:00"/>
    <x v="47"/>
    <s v="男"/>
    <x v="1"/>
    <n v="1000"/>
    <n v="8780026"/>
    <s v="大字飛田川１８３４番地"/>
    <m/>
    <s v="大分県竹田市大字飛田川２７１８番地"/>
    <m/>
    <s v="森迫　正美"/>
    <s v="   "/>
    <m/>
    <n v="0"/>
    <n v="0"/>
    <n v="2"/>
    <s v="世帯主"/>
    <n v="0"/>
    <s v="住登者"/>
    <n v="0"/>
    <n v="19960101"/>
    <n v="2005051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3"/>
    <s v="田原東"/>
    <x v="1905"/>
    <s v="ハラダ　ショウコ"/>
    <s v="原田　昌子"/>
    <n v="7710"/>
    <n v="999"/>
    <s v="ハラダ　ショウコ"/>
    <s v="原田　昌子"/>
    <m/>
    <m/>
    <d v="1954-07-16T00:00:00"/>
    <d v="1954-07-16T00:00:00"/>
    <x v="38"/>
    <s v="女"/>
    <x v="0"/>
    <n v="1000"/>
    <n v="8780026"/>
    <s v="大字飛田川１８３４番地"/>
    <m/>
    <s v="大分県竹田市大字平田３１５１番地"/>
    <m/>
    <s v="原田　昌子"/>
    <s v="   "/>
    <m/>
    <n v="0"/>
    <n v="0"/>
    <n v="2"/>
    <s v="世帯主"/>
    <n v="0"/>
    <s v="住登者"/>
    <n v="0"/>
    <n v="19780522"/>
    <n v="19780522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3"/>
    <s v="田原東"/>
    <x v="1906"/>
    <s v="ノナカ　マユミ"/>
    <s v="野仲　真由美"/>
    <n v="9023"/>
    <n v="999"/>
    <s v="ノナカ　マユミ"/>
    <s v="野仲　真由美"/>
    <m/>
    <m/>
    <d v="1976-02-07T00:00:00"/>
    <d v="1976-02-07T00:00:00"/>
    <x v="17"/>
    <s v="女"/>
    <x v="0"/>
    <n v="1000"/>
    <n v="8780026"/>
    <s v="大字飛田川１８３４番地"/>
    <m/>
    <s v="大分県竹田市大字会々４６９２番地７"/>
    <m/>
    <s v="野仲　真由美"/>
    <s v="   "/>
    <m/>
    <n v="0"/>
    <n v="0"/>
    <n v="2"/>
    <s v="世帯主"/>
    <n v="0"/>
    <s v="住登者"/>
    <n v="0"/>
    <n v="20021004"/>
    <n v="2008121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3"/>
    <s v="田原東"/>
    <x v="1907"/>
    <s v="アナン　レイコ"/>
    <s v="阿南　玲子"/>
    <n v="10468"/>
    <n v="999"/>
    <s v="アナン　レイコ"/>
    <s v="阿南　玲子"/>
    <m/>
    <m/>
    <d v="1961-05-27T00:00:00"/>
    <d v="1961-05-27T00:00:00"/>
    <x v="20"/>
    <s v="女"/>
    <x v="0"/>
    <n v="1000"/>
    <n v="8780026"/>
    <s v="大字飛田川１８３４番地"/>
    <s v="（豊岡住宅２Ａ－１　２１号）"/>
    <s v="大分県豊後大野市緒方町下徳田４７９番地"/>
    <m/>
    <s v="阿南　玲子"/>
    <s v="   "/>
    <m/>
    <n v="0"/>
    <n v="0"/>
    <n v="2"/>
    <s v="世帯主"/>
    <n v="0"/>
    <s v="住登者"/>
    <n v="0"/>
    <n v="20160113"/>
    <n v="2016011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3"/>
    <s v="田原東"/>
    <x v="1902"/>
    <s v="ゴトウ　シンジ"/>
    <s v="後藤　新二"/>
    <n v="11721"/>
    <n v="999"/>
    <s v="ゴトウ　シンジ"/>
    <s v="後藤　新二"/>
    <m/>
    <m/>
    <d v="1970-11-21T00:00:00"/>
    <d v="1970-11-21T00:00:00"/>
    <x v="18"/>
    <s v="男"/>
    <x v="1"/>
    <n v="1000"/>
    <n v="8780026"/>
    <s v="大字飛田川１８３４番地"/>
    <s v="（県営豊岡住宅４３号）"/>
    <s v="大分県竹田市大字吉田２３３番地"/>
    <m/>
    <s v="後藤　新二"/>
    <s v="   "/>
    <m/>
    <n v="0"/>
    <n v="0"/>
    <n v="2"/>
    <s v="世帯主"/>
    <n v="0"/>
    <s v="住登者"/>
    <n v="0"/>
    <n v="20060409"/>
    <n v="2014052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3"/>
    <s v="田原東"/>
    <x v="1903"/>
    <s v="イシダ　マサノリ"/>
    <s v="石田　政則"/>
    <n v="13369"/>
    <n v="999"/>
    <s v="イシダ　マサノリ"/>
    <s v="石田　政則"/>
    <m/>
    <m/>
    <d v="1952-11-13T00:00:00"/>
    <d v="1952-11-13T00:00:00"/>
    <x v="13"/>
    <s v="男"/>
    <x v="1"/>
    <n v="1000"/>
    <n v="8780026"/>
    <s v="大字飛田川１８３４番地"/>
    <s v="（県営豊岡２Ａ－１　１５号）"/>
    <s v="大分県竹田市大字竹田１８９１番地"/>
    <m/>
    <s v="石田　政則"/>
    <s v="   "/>
    <m/>
    <n v="0"/>
    <n v="0"/>
    <n v="2"/>
    <s v="世帯主"/>
    <n v="0"/>
    <s v="住登者"/>
    <n v="0"/>
    <n v="19780324"/>
    <n v="20120705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3"/>
    <s v="田原東"/>
    <x v="1904"/>
    <s v="モリサコ　マサミ"/>
    <s v="森迫　正美"/>
    <n v="16180"/>
    <n v="999"/>
    <s v="モリサコ　ユウコ"/>
    <s v="森迫　優子"/>
    <m/>
    <m/>
    <d v="1976-06-21T00:00:00"/>
    <d v="1976-06-21T00:00:00"/>
    <x v="17"/>
    <s v="女"/>
    <x v="0"/>
    <n v="1000"/>
    <n v="8780026"/>
    <s v="大字飛田川１８３４番地"/>
    <m/>
    <s v="大分県竹田市大字飛田川２７１８番地"/>
    <m/>
    <s v="森迫　正美"/>
    <s v="   "/>
    <m/>
    <n v="0"/>
    <n v="0"/>
    <n v="12"/>
    <s v="妻"/>
    <n v="0"/>
    <s v="住登者"/>
    <n v="0"/>
    <n v="19760621"/>
    <n v="2005051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3"/>
    <s v="田原東"/>
    <x v="1908"/>
    <s v="ヤマムロ　ヨシヒロ"/>
    <s v="山室　良宏"/>
    <n v="17776"/>
    <n v="999"/>
    <s v="ヤマムロ　ヨシヒロ"/>
    <s v="山室　良宏"/>
    <m/>
    <m/>
    <d v="1953-01-20T00:00:00"/>
    <d v="1953-01-20T00:00:00"/>
    <x v="13"/>
    <s v="男"/>
    <x v="1"/>
    <n v="1000"/>
    <n v="8780026"/>
    <s v="大字飛田川１８３４番地"/>
    <m/>
    <s v="大分県竹田市大字玉来９８５番地３"/>
    <m/>
    <s v="山室　良宏"/>
    <s v="   "/>
    <m/>
    <n v="0"/>
    <n v="0"/>
    <n v="2"/>
    <s v="世帯主"/>
    <n v="0"/>
    <s v="住登者"/>
    <n v="0"/>
    <n v="19740703"/>
    <n v="1998061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3"/>
    <s v="田原東"/>
    <x v="1909"/>
    <s v="ナガノ　ミユキ"/>
    <s v="長野　幸"/>
    <n v="19380"/>
    <n v="999"/>
    <s v="ナガノ　ミユキ"/>
    <s v="長野　幸"/>
    <m/>
    <m/>
    <d v="1975-06-08T00:00:00"/>
    <d v="1975-06-08T00:00:00"/>
    <x v="47"/>
    <s v="女"/>
    <x v="0"/>
    <n v="1000"/>
    <n v="8780026"/>
    <s v="大字飛田川１８３４番地"/>
    <s v="（県営豊岡住宅２Ａ－１－３３号）"/>
    <s v="大分県竹田市大字古園５２４番地"/>
    <m/>
    <s v="長野　幸生"/>
    <s v="   "/>
    <m/>
    <n v="0"/>
    <n v="0"/>
    <n v="2"/>
    <s v="世帯主"/>
    <n v="0"/>
    <s v="住登者"/>
    <n v="0"/>
    <n v="19750608"/>
    <n v="2017081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3"/>
    <s v="田原東"/>
    <x v="1910"/>
    <s v="タカヤマ　トモコ"/>
    <s v="髙山　智子"/>
    <n v="22977"/>
    <n v="999"/>
    <s v="タカヤマ　トモコ"/>
    <s v="髙山　智子"/>
    <m/>
    <m/>
    <d v="1959-09-28T00:00:00"/>
    <d v="1959-09-28T00:00:00"/>
    <x v="45"/>
    <s v="女"/>
    <x v="0"/>
    <n v="1000"/>
    <n v="8780026"/>
    <s v="大字飛田川１８３４番地"/>
    <m/>
    <s v="大分県豊後大野市緒方町大石１７２番地"/>
    <m/>
    <s v="髙山　智子"/>
    <s v="   "/>
    <m/>
    <n v="0"/>
    <n v="0"/>
    <n v="2"/>
    <s v="世帯主"/>
    <n v="0"/>
    <s v="住登者"/>
    <n v="0"/>
    <n v="19940405"/>
    <n v="200211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3"/>
    <s v="田原東"/>
    <x v="1909"/>
    <s v="ナガノ　ミユキ"/>
    <s v="長野　幸"/>
    <n v="30531"/>
    <n v="999"/>
    <s v="サトウ　リョウ"/>
    <s v="佐藤　諒"/>
    <m/>
    <m/>
    <d v="2002-07-09T00:00:00"/>
    <d v="2002-07-09T00:00:00"/>
    <x v="28"/>
    <s v="男"/>
    <x v="1"/>
    <n v="1000"/>
    <n v="8780026"/>
    <s v="大字飛田川１８３４番地"/>
    <s v="（県営豊岡住宅２Ａ－１－３３号）"/>
    <s v="大分県竹田市大字竹田町４７８番地"/>
    <m/>
    <s v="佐藤　徹"/>
    <s v="   "/>
    <m/>
    <n v="0"/>
    <n v="0"/>
    <n v="20"/>
    <s v="子"/>
    <n v="0"/>
    <s v="住登者"/>
    <n v="0"/>
    <n v="20020709"/>
    <n v="2017081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3"/>
    <s v="田原東"/>
    <x v="1911"/>
    <s v="オオキ　ミエ"/>
    <s v="大木　三恵"/>
    <n v="31509"/>
    <n v="999"/>
    <s v="オオキ　ミエ"/>
    <s v="大木　三恵"/>
    <m/>
    <m/>
    <d v="1962-10-16T00:00:00"/>
    <d v="1962-10-16T00:00:00"/>
    <x v="56"/>
    <s v="女"/>
    <x v="0"/>
    <n v="1000"/>
    <n v="8780026"/>
    <s v="大字飛田川１８３４番地"/>
    <m/>
    <s v="大分県竹田市大字竹田町４１８番地"/>
    <m/>
    <s v="大木　三恵"/>
    <s v="   "/>
    <m/>
    <n v="0"/>
    <n v="0"/>
    <n v="2"/>
    <s v="世帯主"/>
    <n v="0"/>
    <s v="住登者"/>
    <n v="0"/>
    <n v="20040903"/>
    <n v="20070331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3"/>
    <s v="田原東"/>
    <x v="1911"/>
    <s v="オオキ　ミエ"/>
    <s v="大木　三恵"/>
    <n v="31510"/>
    <n v="999"/>
    <s v="オオキ　ケンシロウ"/>
    <s v="大木　健志郎"/>
    <m/>
    <m/>
    <d v="1992-06-04T00:00:00"/>
    <d v="1992-06-04T00:00:00"/>
    <x v="66"/>
    <s v="男"/>
    <x v="1"/>
    <n v="1000"/>
    <n v="8780026"/>
    <s v="大字飛田川１８３４番地"/>
    <m/>
    <s v="大分県竹田市大字竹田町４１８番地"/>
    <m/>
    <s v="大木　三恵"/>
    <s v="   "/>
    <m/>
    <n v="0"/>
    <n v="0"/>
    <n v="20"/>
    <s v="子"/>
    <n v="0"/>
    <s v="住登者"/>
    <n v="0"/>
    <n v="20040903"/>
    <n v="2007033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3"/>
    <s v="田原東"/>
    <x v="1909"/>
    <s v="ナガノ　ミユキ"/>
    <s v="長野　幸"/>
    <n v="31523"/>
    <n v="999"/>
    <s v="サトウ　ユウ"/>
    <s v="佐藤　優"/>
    <m/>
    <m/>
    <d v="2004-09-18T00:00:00"/>
    <d v="2004-09-18T00:00:00"/>
    <x v="54"/>
    <s v="女"/>
    <x v="0"/>
    <n v="1000"/>
    <n v="8780026"/>
    <s v="大字飛田川１８３４番地"/>
    <s v="（県営豊岡住宅２Ａ－１－３３号）"/>
    <s v="大分県竹田市大字竹田町４７８番地"/>
    <m/>
    <s v="佐藤　徹"/>
    <s v="   "/>
    <m/>
    <n v="0"/>
    <n v="0"/>
    <n v="20"/>
    <s v="子"/>
    <n v="0"/>
    <s v="住登者"/>
    <n v="0"/>
    <n v="20040918"/>
    <n v="2017081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3"/>
    <s v="田原東"/>
    <x v="1900"/>
    <s v="マツオカ　トモコ"/>
    <s v="松岡　朋子"/>
    <n v="31580"/>
    <n v="999"/>
    <s v="マツオカ　ミユ"/>
    <s v="松岡　心結"/>
    <m/>
    <m/>
    <d v="2004-11-10T00:00:00"/>
    <d v="2004-11-10T00:00:00"/>
    <x v="54"/>
    <s v="女"/>
    <x v="0"/>
    <n v="1000"/>
    <n v="8780026"/>
    <s v="大字飛田川１８３４番地"/>
    <s v="（県営豊岡住宅　２Ａ－１－４６）"/>
    <s v="大分県竹田市大字刈小野１５０９番地"/>
    <m/>
    <s v="松岡　賢宏"/>
    <s v="   "/>
    <m/>
    <n v="0"/>
    <n v="0"/>
    <n v="20"/>
    <s v="子"/>
    <n v="0"/>
    <s v="住登者"/>
    <n v="20240307"/>
    <n v="20041110"/>
    <n v="202403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3"/>
    <s v="田原東"/>
    <x v="1912"/>
    <s v="ノブエ　ケンゴ"/>
    <s v="延江　賢吾"/>
    <n v="1016453"/>
    <n v="999"/>
    <s v="ノブエ　ケンゴ"/>
    <s v="延江　賢吾"/>
    <m/>
    <m/>
    <d v="1945-04-02T00:00:00"/>
    <d v="1945-04-02T00:00:00"/>
    <x v="4"/>
    <s v="男"/>
    <x v="1"/>
    <n v="1000"/>
    <n v="8780026"/>
    <s v="大字飛田川１８３４番地"/>
    <m/>
    <s v="岡山県岡山市北区建部町下神目２００２番地"/>
    <m/>
    <s v="延江　賢吾"/>
    <s v="   "/>
    <m/>
    <n v="0"/>
    <n v="0"/>
    <n v="2"/>
    <s v="世帯主"/>
    <n v="0"/>
    <s v="住登者"/>
    <n v="0"/>
    <n v="19951121"/>
    <n v="19991019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3"/>
    <s v="田原東"/>
    <x v="1912"/>
    <s v="ノブエ　ケンゴ"/>
    <s v="延江　賢吾"/>
    <n v="1016454"/>
    <n v="999"/>
    <s v="ノブエ　ケイコ"/>
    <s v="延江　啓子"/>
    <m/>
    <m/>
    <d v="1950-01-25T00:00:00"/>
    <d v="1950-01-25T00:00:00"/>
    <x v="15"/>
    <s v="女"/>
    <x v="0"/>
    <n v="1000"/>
    <n v="8780026"/>
    <s v="大字飛田川１８３４番地"/>
    <m/>
    <s v="岡山県岡山市北区建部町下神目２００２番地"/>
    <m/>
    <s v="延江　賢吾"/>
    <s v="   "/>
    <m/>
    <n v="0"/>
    <n v="0"/>
    <n v="12"/>
    <s v="妻"/>
    <n v="0"/>
    <s v="住登者"/>
    <n v="0"/>
    <n v="19951121"/>
    <n v="19991019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3"/>
    <s v="田原東"/>
    <x v="1913"/>
    <s v="カイ　リュウケイ"/>
    <s v="甲斐　リュウケイ"/>
    <n v="1017713"/>
    <n v="999"/>
    <s v="カイ　リュウケイ"/>
    <s v="甲斐　リュウケイ"/>
    <m/>
    <m/>
    <d v="1974-04-07T00:00:00"/>
    <d v="1974-04-07T00:00:00"/>
    <x v="46"/>
    <s v="女"/>
    <x v="0"/>
    <n v="1000"/>
    <n v="8780026"/>
    <s v="大字飛田川１８３４番地"/>
    <s v="（県営豊岡住宅２Ａ―１―４０）"/>
    <s v="大分県竹田市大字今１７２０番地"/>
    <m/>
    <s v="甲斐　リュウケイ"/>
    <s v="   "/>
    <m/>
    <n v="0"/>
    <n v="0"/>
    <n v="2"/>
    <s v="世帯主"/>
    <n v="0"/>
    <s v="住登者"/>
    <n v="0"/>
    <n v="19980413"/>
    <n v="2014071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3"/>
    <s v="田原東"/>
    <x v="1914"/>
    <s v="コヒラ　ヒデト"/>
    <s v="小平　秀人"/>
    <n v="40000278"/>
    <n v="999"/>
    <s v="コヒラ　ヒデト"/>
    <s v="小平　秀人"/>
    <m/>
    <m/>
    <d v="1959-04-26T00:00:00"/>
    <d v="1959-04-26T00:00:00"/>
    <x v="42"/>
    <s v="男"/>
    <x v="1"/>
    <n v="1000"/>
    <n v="8780026"/>
    <s v="大字飛田川１８３４番地"/>
    <s v="（豊岡住宅　２Ａ－１　３４号）"/>
    <s v="福岡県北九州市八幡西区金剛３丁目１６６２番地１３"/>
    <m/>
    <s v="小平　秀人"/>
    <s v="   "/>
    <m/>
    <n v="0"/>
    <n v="0"/>
    <n v="2"/>
    <s v="世帯主"/>
    <n v="0"/>
    <s v="住登者"/>
    <n v="0"/>
    <n v="20050808"/>
    <n v="20180628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3"/>
    <s v="田原東"/>
    <x v="1913"/>
    <s v="カイ　リュウケイ"/>
    <s v="甲斐　リュウケイ"/>
    <n v="40000467"/>
    <n v="999"/>
    <s v="カイ　ケンチ"/>
    <s v="甲斐　健智"/>
    <m/>
    <m/>
    <d v="2006-01-20T00:00:00"/>
    <d v="2006-01-20T00:00:00"/>
    <x v="67"/>
    <s v="男"/>
    <x v="1"/>
    <n v="1000"/>
    <n v="8780026"/>
    <s v="大字飛田川１８３４番地"/>
    <s v="（県営豊岡住宅２Ａ―１―４０）"/>
    <s v="大分県竹田市大字今１７２０番地"/>
    <m/>
    <s v="甲斐　弘数"/>
    <s v="   "/>
    <m/>
    <n v="0"/>
    <n v="0"/>
    <n v="20"/>
    <s v="子"/>
    <n v="0"/>
    <s v="住登者"/>
    <n v="0"/>
    <n v="20060120"/>
    <n v="2014071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3"/>
    <s v="田原東"/>
    <x v="1909"/>
    <s v="ナガノ　ミユキ"/>
    <s v="長野　幸"/>
    <n v="40000881"/>
    <n v="999"/>
    <s v="サトウ　シュウ"/>
    <s v="佐藤　秀"/>
    <m/>
    <m/>
    <d v="2006-07-30T00:00:00"/>
    <d v="2006-07-30T00:00:00"/>
    <x v="67"/>
    <s v="男"/>
    <x v="1"/>
    <n v="1000"/>
    <n v="8780026"/>
    <s v="大字飛田川１８３４番地"/>
    <s v="（県営豊岡住宅２Ａ－１－３３号）"/>
    <s v="大分県竹田市大字竹田町４７８番地"/>
    <m/>
    <s v="佐藤　徹"/>
    <s v="   "/>
    <m/>
    <n v="0"/>
    <n v="0"/>
    <n v="20"/>
    <s v="子"/>
    <n v="0"/>
    <s v="住登者"/>
    <n v="0"/>
    <n v="20060730"/>
    <n v="2017081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3"/>
    <s v="田原東"/>
    <x v="1904"/>
    <s v="モリサコ　マサミ"/>
    <s v="森迫　正美"/>
    <n v="40001582"/>
    <n v="999"/>
    <s v="モリサコ　ヒナ"/>
    <s v="森迫　姫菜"/>
    <m/>
    <m/>
    <d v="2007-10-22T00:00:00"/>
    <d v="2007-10-22T00:00:00"/>
    <x v="96"/>
    <s v="女"/>
    <x v="0"/>
    <n v="1000"/>
    <n v="8780026"/>
    <s v="大字飛田川１８３４番地"/>
    <m/>
    <s v="大分県竹田市大字飛田川２７１８番地"/>
    <m/>
    <s v="森迫　正美"/>
    <s v="   "/>
    <m/>
    <n v="0"/>
    <n v="0"/>
    <n v="20"/>
    <s v="子"/>
    <n v="0"/>
    <s v="住登者"/>
    <n v="0"/>
    <n v="20071022"/>
    <n v="2007102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3"/>
    <s v="田原東"/>
    <x v="1900"/>
    <s v="マツオカ　トモコ"/>
    <s v="松岡　朋子"/>
    <n v="40003669"/>
    <n v="999"/>
    <s v="マツオカ　ミナ"/>
    <s v="松岡　心絆"/>
    <m/>
    <m/>
    <d v="2011-12-06T00:00:00"/>
    <d v="2011-12-06T00:00:00"/>
    <x v="89"/>
    <s v="女"/>
    <x v="0"/>
    <n v="1000"/>
    <n v="8780026"/>
    <s v="大字飛田川１８３４番地"/>
    <s v="（県営豊岡住宅　２Ａ－１－４６）"/>
    <s v="大分県竹田市大字刈小野１５０９番地"/>
    <m/>
    <s v="松岡　賢宏"/>
    <s v="   "/>
    <m/>
    <n v="0"/>
    <n v="0"/>
    <n v="20"/>
    <s v="子"/>
    <n v="0"/>
    <s v="住登者"/>
    <n v="20240307"/>
    <n v="20111206"/>
    <n v="2024030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3"/>
    <s v="田原東"/>
    <x v="1915"/>
    <s v="クドウ　サトミ"/>
    <s v="工藤　聡美"/>
    <n v="40007491"/>
    <n v="999"/>
    <s v="クドウ　サトミ"/>
    <s v="工藤　聡美"/>
    <m/>
    <m/>
    <d v="1969-05-22T00:00:00"/>
    <d v="1969-05-22T00:00:00"/>
    <x v="62"/>
    <s v="女"/>
    <x v="0"/>
    <n v="1000"/>
    <n v="8780026"/>
    <s v="大字飛田川１８３４番地"/>
    <s v="（豊岡住宅　２Ａ－１　３２号）"/>
    <s v="大分県豊後大野市朝地町下野５０９番地"/>
    <m/>
    <s v="工藤　淳次"/>
    <s v="   "/>
    <m/>
    <n v="0"/>
    <n v="0"/>
    <n v="2"/>
    <s v="世帯主"/>
    <n v="0"/>
    <s v="住登者"/>
    <n v="0"/>
    <n v="20190101"/>
    <n v="201901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3"/>
    <s v="田原東"/>
    <x v="1916"/>
    <s v="クニエダ　エリカ"/>
    <s v="國枝　瑛莉香"/>
    <n v="40013041"/>
    <n v="999"/>
    <s v="クニエダ　エリカ"/>
    <s v="國枝　瑛莉香"/>
    <m/>
    <m/>
    <d v="1997-08-29T00:00:00"/>
    <d v="1997-08-29T00:00:00"/>
    <x v="64"/>
    <s v="女"/>
    <x v="0"/>
    <n v="1000"/>
    <n v="8780026"/>
    <s v="大字飛田川１８３４番地"/>
    <s v="（豊岡住宅　２Ａ－１－３０）"/>
    <s v="大分県豊後大野市清川町砂田１２２番地２"/>
    <m/>
    <s v="國枝　栄治"/>
    <s v="   "/>
    <m/>
    <n v="0"/>
    <n v="0"/>
    <n v="2"/>
    <s v="世帯主"/>
    <n v="0"/>
    <s v="住登者"/>
    <n v="20220207"/>
    <n v="20220201"/>
    <n v="20220201"/>
    <x v="0"/>
    <m/>
    <s v="DV        "/>
    <n v="0"/>
    <n v="0"/>
    <x v="0"/>
    <x v="2"/>
    <x v="0"/>
    <n v="4"/>
    <x v="0"/>
    <s v=""/>
    <s v=""/>
    <s v=""/>
    <s v=""/>
    <s v=""/>
    <s v=""/>
    <s v=""/>
    <x v="0"/>
    <s v=""/>
    <n v="1"/>
    <n v="1"/>
  </r>
  <r>
    <x v="63"/>
    <s v="田原東"/>
    <x v="1917"/>
    <s v="タシマ　ミノリ"/>
    <s v="田島　みのり"/>
    <n v="40016562"/>
    <n v="999"/>
    <s v="タシマ　ミノリ"/>
    <s v="田島　みのり"/>
    <m/>
    <m/>
    <d v="1992-10-13T00:00:00"/>
    <d v="1992-10-13T00:00:00"/>
    <x v="74"/>
    <s v="女"/>
    <x v="0"/>
    <n v="1000"/>
    <n v="8780026"/>
    <s v="大字飛田川１８３４番地"/>
    <s v="（県営住宅豊岡２Ａ－１－１４号室）"/>
    <s v="大分県豊後大野市犬飼町高津原１１１９番地"/>
    <m/>
    <s v="田島　靖久"/>
    <s v="   "/>
    <m/>
    <n v="0"/>
    <n v="0"/>
    <n v="2"/>
    <s v="世帯主"/>
    <n v="0"/>
    <s v="住登者"/>
    <n v="20221005"/>
    <n v="20221001"/>
    <n v="202210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4"/>
    <s v="中飛田"/>
    <x v="1918"/>
    <s v="ノジリ　タカオ"/>
    <s v="野尻　敬生"/>
    <n v="112"/>
    <n v="999"/>
    <s v="ノジリ　タカオ"/>
    <s v="野尻　敬生"/>
    <m/>
    <m/>
    <d v="1951-05-05T00:00:00"/>
    <d v="1951-05-05T00:00:00"/>
    <x v="0"/>
    <s v="男"/>
    <x v="1"/>
    <n v="1000"/>
    <n v="8780026"/>
    <s v="大字飛田川２４８６番地１"/>
    <m/>
    <s v="大分県竹田市大字竹田町５８３番地１"/>
    <m/>
    <s v="野尻　敬生"/>
    <s v="   "/>
    <m/>
    <n v="0"/>
    <n v="0"/>
    <n v="2"/>
    <s v="世帯主"/>
    <n v="0"/>
    <s v="住登者"/>
    <n v="0"/>
    <n v="19720314"/>
    <n v="20130806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64"/>
    <s v="中飛田"/>
    <x v="1918"/>
    <s v="ノジリ　タカオ"/>
    <s v="野尻　敬生"/>
    <n v="113"/>
    <n v="999"/>
    <s v="ノジリ　ケイコ"/>
    <s v="野尻　けい子"/>
    <m/>
    <m/>
    <d v="1957-02-15T00:00:00"/>
    <d v="1957-02-15T00:00:00"/>
    <x v="52"/>
    <s v="女"/>
    <x v="0"/>
    <n v="1000"/>
    <n v="8780026"/>
    <s v="大字飛田川２４８６番地１"/>
    <m/>
    <s v="大分県竹田市大字竹田町５８３番地１"/>
    <m/>
    <s v="野尻　敬生"/>
    <s v="   "/>
    <m/>
    <n v="0"/>
    <n v="0"/>
    <n v="12"/>
    <s v="妻"/>
    <n v="0"/>
    <s v="住登者"/>
    <n v="0"/>
    <n v="19790418"/>
    <n v="20130806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64"/>
    <s v="中飛田"/>
    <x v="1919"/>
    <s v="オガタ　ハマコ"/>
    <s v="緒方　ハマ子"/>
    <n v="7744"/>
    <n v="999"/>
    <s v="オガタ　ハマコ"/>
    <s v="緒方　ハマ子"/>
    <m/>
    <m/>
    <d v="1935-03-06T00:00:00"/>
    <d v="1935-03-06T00:00:00"/>
    <x v="8"/>
    <s v="女"/>
    <x v="0"/>
    <n v="1000"/>
    <n v="8780026"/>
    <s v="大字飛田川２２９３番地２"/>
    <m/>
    <s v="大分県竹田市大字飛田川２３９３番地"/>
    <m/>
    <s v="緒方　孝"/>
    <s v="   "/>
    <m/>
    <n v="0"/>
    <n v="0"/>
    <n v="2"/>
    <s v="世帯主"/>
    <n v="0"/>
    <s v="住登者"/>
    <n v="0"/>
    <n v="19350306"/>
    <n v="1972041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4"/>
    <s v="中飛田"/>
    <x v="1920"/>
    <s v="オオツカ　ハツコ"/>
    <s v="大塚　ハツ子"/>
    <n v="7747"/>
    <n v="999"/>
    <s v="オオツカ　ハツコ"/>
    <s v="大塚　ハツ子"/>
    <m/>
    <m/>
    <d v="1932-01-02T00:00:00"/>
    <d v="1932-01-02T00:00:00"/>
    <x v="49"/>
    <s v="女"/>
    <x v="0"/>
    <n v="1000"/>
    <n v="8780026"/>
    <s v="大字飛田川２２９６番地"/>
    <m/>
    <s v="大分県竹田市大字飛田川２２９６番地"/>
    <m/>
    <s v="大塚　進"/>
    <s v="   "/>
    <m/>
    <n v="0"/>
    <n v="0"/>
    <n v="2"/>
    <s v="世帯主"/>
    <n v="0"/>
    <s v="住登者"/>
    <n v="0"/>
    <n v="19790901"/>
    <n v="19790901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4"/>
    <s v="中飛田"/>
    <x v="1921"/>
    <s v="キノシタ　フジコ"/>
    <s v="木下　フジコ"/>
    <n v="7762"/>
    <n v="999"/>
    <s v="キノシタ　フジコ"/>
    <s v="木下　フジコ"/>
    <m/>
    <m/>
    <d v="1938-12-12T00:00:00"/>
    <d v="1938-12-12T00:00:00"/>
    <x v="50"/>
    <s v="女"/>
    <x v="0"/>
    <n v="1000"/>
    <n v="8780026"/>
    <s v="大字飛田川２２９３番地"/>
    <m/>
    <s v="大分県竹田市大字飛田川２２９３番地"/>
    <m/>
    <s v="木下　喜代登"/>
    <s v="   "/>
    <m/>
    <n v="0"/>
    <n v="0"/>
    <n v="2"/>
    <s v="世帯主"/>
    <n v="0"/>
    <s v="住登者"/>
    <n v="0"/>
    <n v="19381212"/>
    <n v="19620208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4"/>
    <s v="中飛田"/>
    <x v="1922"/>
    <s v="ゴトウ　イサオ"/>
    <s v="後藤　勲"/>
    <n v="7765"/>
    <n v="999"/>
    <s v="ゴトウ　イサオ"/>
    <s v="後藤　勲"/>
    <m/>
    <m/>
    <d v="1937-07-19T00:00:00"/>
    <d v="1937-07-19T00:00:00"/>
    <x v="12"/>
    <s v="男"/>
    <x v="1"/>
    <n v="1000"/>
    <n v="8780026"/>
    <s v="大字飛田川２２９４番地"/>
    <m/>
    <s v="大分県竹田市大字飛田川２２９４番地"/>
    <m/>
    <s v="後藤　勲"/>
    <s v="   "/>
    <m/>
    <n v="0"/>
    <n v="0"/>
    <n v="2"/>
    <s v="世帯主"/>
    <n v="0"/>
    <s v="住登者"/>
    <n v="0"/>
    <n v="19370719"/>
    <n v="19370719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4"/>
    <s v="中飛田"/>
    <x v="1922"/>
    <s v="ゴトウ　イサオ"/>
    <s v="後藤　勲"/>
    <n v="7766"/>
    <n v="999"/>
    <s v="ゴトウ　チサト"/>
    <s v="後藤　千里"/>
    <m/>
    <m/>
    <d v="1938-06-11T00:00:00"/>
    <d v="1938-06-11T00:00:00"/>
    <x v="58"/>
    <s v="女"/>
    <x v="0"/>
    <n v="1000"/>
    <n v="8780026"/>
    <s v="大字飛田川２２９４番地"/>
    <m/>
    <s v="大分県竹田市大字飛田川２２９４番地"/>
    <m/>
    <s v="後藤　勲"/>
    <s v="   "/>
    <m/>
    <n v="0"/>
    <n v="0"/>
    <n v="12"/>
    <s v="妻"/>
    <n v="0"/>
    <s v="住登者"/>
    <n v="0"/>
    <n v="19651001"/>
    <n v="19651001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4"/>
    <s v="中飛田"/>
    <x v="1923"/>
    <s v="ゴトウ　マサアキ"/>
    <s v="後藤　昌昭"/>
    <n v="7768"/>
    <n v="999"/>
    <s v="ゴトウ　マサアキ"/>
    <s v="後藤　昌昭"/>
    <m/>
    <m/>
    <d v="1931-12-07T00:00:00"/>
    <d v="1931-12-07T00:00:00"/>
    <x v="49"/>
    <s v="男"/>
    <x v="1"/>
    <n v="1000"/>
    <n v="8780026"/>
    <s v="大字飛田川２３５３番地"/>
    <m/>
    <s v="大分県竹田市大字飛田川２３５３番地"/>
    <m/>
    <s v="後藤　昌昭"/>
    <s v="   "/>
    <m/>
    <n v="0"/>
    <n v="0"/>
    <n v="2"/>
    <s v="世帯主"/>
    <n v="0"/>
    <s v="住登者"/>
    <n v="0"/>
    <n v="19311207"/>
    <n v="19311207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4"/>
    <s v="中飛田"/>
    <x v="1924"/>
    <s v="ゴトウ　トシユキ"/>
    <s v="後藤　俊行"/>
    <n v="7770"/>
    <n v="999"/>
    <s v="ゴトウ　トシユキ"/>
    <s v="後藤　俊行"/>
    <m/>
    <m/>
    <d v="1951-04-04T00:00:00"/>
    <d v="1951-04-04T00:00:00"/>
    <x v="0"/>
    <s v="男"/>
    <x v="1"/>
    <n v="1000"/>
    <n v="8780026"/>
    <s v="大字飛田川２３５３番地"/>
    <m/>
    <s v="大分県竹田市大字飛田川２３５３番地"/>
    <m/>
    <s v="後藤　俊行"/>
    <s v="   "/>
    <m/>
    <n v="0"/>
    <n v="0"/>
    <n v="2"/>
    <s v="世帯主"/>
    <n v="0"/>
    <s v="住登者"/>
    <n v="0"/>
    <n v="19761206"/>
    <n v="19761206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64"/>
    <s v="中飛田"/>
    <x v="1924"/>
    <s v="ゴトウ　トシユキ"/>
    <s v="後藤　俊行"/>
    <n v="7771"/>
    <n v="999"/>
    <s v="ゴトウ　キョウコ"/>
    <s v="後藤　京子"/>
    <m/>
    <m/>
    <d v="1951-08-04T00:00:00"/>
    <d v="1951-08-04T00:00:00"/>
    <x v="41"/>
    <s v="女"/>
    <x v="0"/>
    <n v="1000"/>
    <n v="8780026"/>
    <s v="大字飛田川２３５３番地"/>
    <m/>
    <s v="大分県竹田市大字飛田川２３５３番地"/>
    <m/>
    <s v="後藤　俊行"/>
    <s v="   "/>
    <m/>
    <n v="0"/>
    <n v="0"/>
    <n v="12"/>
    <s v="妻"/>
    <n v="0"/>
    <s v="住登者"/>
    <n v="0"/>
    <n v="19761206"/>
    <n v="19761206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4"/>
    <s v="中飛田"/>
    <x v="1925"/>
    <s v="ゴトウ　タケシ"/>
    <s v="後藤　武士"/>
    <n v="7776"/>
    <n v="999"/>
    <s v="ゴトウ　タケシ"/>
    <s v="後藤　武士"/>
    <m/>
    <m/>
    <d v="1951-01-03T00:00:00"/>
    <d v="1951-01-03T00:00:00"/>
    <x v="0"/>
    <s v="男"/>
    <x v="1"/>
    <n v="1000"/>
    <n v="8780026"/>
    <s v="大字飛田川２４５７番地"/>
    <m/>
    <s v="大分県竹田市大字飛田川２４５７番地"/>
    <m/>
    <s v="後藤　武士"/>
    <s v="   "/>
    <m/>
    <n v="0"/>
    <n v="0"/>
    <n v="2"/>
    <s v="世帯主"/>
    <n v="0"/>
    <s v="住登者"/>
    <n v="0"/>
    <n v="19720105"/>
    <n v="19720105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64"/>
    <s v="中飛田"/>
    <x v="1925"/>
    <s v="ゴトウ　タケシ"/>
    <s v="後藤　武士"/>
    <n v="7777"/>
    <n v="999"/>
    <s v="ゴトウ　エツコ"/>
    <s v="後藤　悅子"/>
    <m/>
    <m/>
    <d v="1948-09-01T00:00:00"/>
    <d v="1948-09-01T00:00:00"/>
    <x v="32"/>
    <s v="女"/>
    <x v="0"/>
    <n v="1000"/>
    <n v="8780026"/>
    <s v="大字飛田川２４５７番地"/>
    <m/>
    <s v="大分県竹田市大字飛田川２４５７番地"/>
    <m/>
    <s v="後藤　武士"/>
    <s v="   "/>
    <m/>
    <n v="0"/>
    <n v="0"/>
    <n v="12"/>
    <s v="妻"/>
    <n v="0"/>
    <s v="住登者"/>
    <n v="0"/>
    <n v="19720105"/>
    <n v="19720105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64"/>
    <s v="中飛田"/>
    <x v="1926"/>
    <s v="ゴトウ　ケサコ"/>
    <s v="後藤　ケサ子"/>
    <n v="7782"/>
    <n v="999"/>
    <s v="ゴトウ　ケサコ"/>
    <s v="後藤　ケサ子"/>
    <m/>
    <m/>
    <d v="1935-05-25T00:00:00"/>
    <d v="1935-05-25T00:00:00"/>
    <x v="8"/>
    <s v="女"/>
    <x v="0"/>
    <n v="1000"/>
    <n v="8780026"/>
    <s v="大字飛田川２４６０番地"/>
    <m/>
    <s v="大分県竹田市大字飛田川２４６０番地"/>
    <m/>
    <s v="後藤　宗敏"/>
    <s v="   "/>
    <m/>
    <n v="0"/>
    <n v="0"/>
    <n v="2"/>
    <s v="世帯主"/>
    <n v="0"/>
    <s v="住登者"/>
    <n v="0"/>
    <n v="19651001"/>
    <n v="196510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4"/>
    <s v="中飛田"/>
    <x v="1927"/>
    <s v="ゴトウ　ショウジ"/>
    <s v="後藤　昭二"/>
    <n v="7790"/>
    <n v="999"/>
    <s v="ゴトウ　ショウジ"/>
    <s v="後藤　昭二"/>
    <m/>
    <m/>
    <d v="1954-06-19T00:00:00"/>
    <d v="1954-06-19T00:00:00"/>
    <x v="38"/>
    <s v="男"/>
    <x v="1"/>
    <n v="1000"/>
    <n v="8780026"/>
    <s v="大字飛田川２４６５番地"/>
    <m/>
    <s v="大分県竹田市大字飛田川２４６５番地"/>
    <m/>
    <s v="後藤　昭二"/>
    <s v="   "/>
    <m/>
    <n v="0"/>
    <n v="0"/>
    <n v="2"/>
    <s v="世帯主"/>
    <n v="0"/>
    <s v="住登者"/>
    <n v="0"/>
    <n v="19721124"/>
    <n v="1978040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64"/>
    <s v="中飛田"/>
    <x v="1927"/>
    <s v="ゴトウ　ショウジ"/>
    <s v="後藤　昭二"/>
    <n v="7791"/>
    <n v="999"/>
    <s v="ゴトウ　シンヤ"/>
    <s v="後藤　慎也"/>
    <m/>
    <m/>
    <d v="1986-08-28T00:00:00"/>
    <d v="1986-08-28T00:00:00"/>
    <x v="71"/>
    <s v="男"/>
    <x v="1"/>
    <n v="1000"/>
    <n v="8780026"/>
    <s v="大字飛田川２４６５番地"/>
    <m/>
    <s v="大分県竹田市大字飛田川２４６５番地"/>
    <m/>
    <s v="後藤　慎也"/>
    <s v="   "/>
    <m/>
    <n v="0"/>
    <n v="0"/>
    <n v="20"/>
    <s v="子"/>
    <n v="0"/>
    <s v="住登者"/>
    <n v="0"/>
    <n v="20201222"/>
    <n v="2020122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4"/>
    <s v="中飛田"/>
    <x v="1928"/>
    <s v="ゴトウ　ヒロユキ"/>
    <s v="後藤　浩之"/>
    <n v="7795"/>
    <n v="999"/>
    <s v="ゴトウ　エミコ"/>
    <s v="後藤　エミ子"/>
    <m/>
    <m/>
    <d v="1933-08-19T00:00:00"/>
    <d v="1933-08-19T00:00:00"/>
    <x v="35"/>
    <s v="女"/>
    <x v="0"/>
    <n v="1000"/>
    <n v="8780026"/>
    <s v="大字飛田川２３０１番地"/>
    <m/>
    <s v="大分県竹田市大字飛田川２３０１番地"/>
    <m/>
    <s v="後藤　俊和"/>
    <s v="   "/>
    <m/>
    <n v="0"/>
    <n v="0"/>
    <n v="52"/>
    <s v="母"/>
    <n v="0"/>
    <s v="住登者"/>
    <n v="0"/>
    <n v="19330819"/>
    <n v="19590413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n v="1"/>
  </r>
  <r>
    <x v="64"/>
    <s v="中飛田"/>
    <x v="1929"/>
    <s v="ゴトウ　アイコ"/>
    <s v="後藤　アイ子"/>
    <n v="7798"/>
    <n v="999"/>
    <s v="ゴトウ　アイコ"/>
    <s v="後藤　アイ子"/>
    <m/>
    <m/>
    <d v="1936-08-28T00:00:00"/>
    <d v="1936-08-28T00:00:00"/>
    <x v="12"/>
    <s v="女"/>
    <x v="0"/>
    <n v="1000"/>
    <n v="8780026"/>
    <s v="大字飛田川２４６３番地２"/>
    <m/>
    <s v="大分県竹田市大字飛田川２４６３番地２"/>
    <m/>
    <s v="後藤　玉功"/>
    <s v="   "/>
    <m/>
    <n v="0"/>
    <n v="0"/>
    <n v="2"/>
    <s v="世帯主"/>
    <n v="0"/>
    <s v="住登者"/>
    <n v="0"/>
    <n v="19360828"/>
    <n v="19560306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4"/>
    <s v="中飛田"/>
    <x v="1930"/>
    <s v="サトウ　ヒロコ"/>
    <s v="佐藤　ヒロコ"/>
    <n v="7803"/>
    <n v="999"/>
    <s v="サトウ　ヒロコ"/>
    <s v="佐藤　ヒロコ"/>
    <m/>
    <m/>
    <d v="1940-06-06T00:00:00"/>
    <d v="1940-06-06T00:00:00"/>
    <x v="5"/>
    <s v="女"/>
    <x v="0"/>
    <n v="1000"/>
    <n v="8780026"/>
    <s v="大字飛田川２４５９番地"/>
    <m/>
    <s v="大分県竹田市大字飛田川２４５９番地"/>
    <m/>
    <s v="佐藤　貞則"/>
    <s v="   "/>
    <m/>
    <n v="0"/>
    <n v="0"/>
    <n v="2"/>
    <s v="世帯主"/>
    <n v="0"/>
    <s v="住登者"/>
    <n v="0"/>
    <n v="19651001"/>
    <n v="196510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4"/>
    <s v="中飛田"/>
    <x v="1931"/>
    <s v="タカハシ　ノブオ"/>
    <s v="髙橋　信夫"/>
    <n v="7806"/>
    <n v="999"/>
    <s v="タカハシ　ノブオ"/>
    <s v="髙橋　信夫"/>
    <m/>
    <m/>
    <d v="1940-07-09T00:00:00"/>
    <d v="1940-07-09T00:00:00"/>
    <x v="5"/>
    <s v="男"/>
    <x v="1"/>
    <n v="1000"/>
    <n v="8780026"/>
    <s v="大字飛田川２４６２番地１"/>
    <m/>
    <s v="大分県竹田市大字城原１２２３番地"/>
    <m/>
    <s v="髙橋　信夫"/>
    <s v="   "/>
    <m/>
    <n v="0"/>
    <n v="0"/>
    <n v="2"/>
    <s v="世帯主"/>
    <n v="0"/>
    <s v="住登者"/>
    <n v="0"/>
    <n v="19580513"/>
    <n v="1974103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4"/>
    <s v="中飛田"/>
    <x v="1931"/>
    <s v="タカハシ　ノブオ"/>
    <s v="髙橋　信夫"/>
    <n v="7807"/>
    <n v="999"/>
    <s v="タカハシ　タエコ"/>
    <s v="髙橋　妙子"/>
    <m/>
    <m/>
    <d v="1942-05-29T00:00:00"/>
    <d v="1942-05-29T00:00:00"/>
    <x v="9"/>
    <s v="女"/>
    <x v="0"/>
    <n v="1000"/>
    <n v="8780026"/>
    <s v="大字飛田川２４６２番地１"/>
    <m/>
    <s v="大分県竹田市大字城原１２２３番地"/>
    <m/>
    <s v="髙橋　信夫"/>
    <s v="   "/>
    <m/>
    <n v="0"/>
    <n v="0"/>
    <n v="12"/>
    <s v="妻"/>
    <n v="0"/>
    <s v="住登者"/>
    <n v="0"/>
    <n v="19420529"/>
    <n v="19741030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4"/>
    <s v="中飛田"/>
    <x v="1932"/>
    <s v="タカハシ　マサオ"/>
    <s v="髙橋　正夫"/>
    <n v="7811"/>
    <n v="999"/>
    <s v="タカハシ　マサオ"/>
    <s v="髙橋　正夫"/>
    <m/>
    <m/>
    <d v="1948-02-02T00:00:00"/>
    <d v="1948-02-02T00:00:00"/>
    <x v="7"/>
    <s v="男"/>
    <x v="1"/>
    <n v="1000"/>
    <n v="8780026"/>
    <s v="大字飛田川２２４５番地"/>
    <m/>
    <s v="大分県竹田市大字飛田川２２４５番地"/>
    <m/>
    <s v="髙橋　正夫"/>
    <s v="   "/>
    <m/>
    <n v="0"/>
    <n v="0"/>
    <n v="2"/>
    <s v="世帯主"/>
    <n v="0"/>
    <s v="住登者"/>
    <n v="0"/>
    <n v="19761017"/>
    <n v="19761017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4"/>
    <s v="中飛田"/>
    <x v="1932"/>
    <s v="タカハシ　マサオ"/>
    <s v="髙橋　正夫"/>
    <n v="7812"/>
    <n v="999"/>
    <s v="タカハシ　シゲノ"/>
    <s v="髙橋　茂野"/>
    <m/>
    <m/>
    <d v="1950-07-07T00:00:00"/>
    <d v="1950-07-07T00:00:00"/>
    <x v="15"/>
    <s v="女"/>
    <x v="0"/>
    <n v="1000"/>
    <n v="8780026"/>
    <s v="大字飛田川２２４５番地"/>
    <m/>
    <s v="大分県竹田市大字飛田川２２４５番地"/>
    <m/>
    <s v="髙橋　正夫"/>
    <s v="   "/>
    <m/>
    <n v="0"/>
    <n v="0"/>
    <n v="12"/>
    <s v="妻"/>
    <n v="0"/>
    <s v="住登者"/>
    <n v="0"/>
    <n v="19761017"/>
    <n v="19761017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4"/>
    <s v="中飛田"/>
    <x v="1933"/>
    <s v="ミゾベ　セイイチ"/>
    <s v="溝部　誠一"/>
    <n v="7818"/>
    <n v="999"/>
    <s v="ミゾベ　セイイチ"/>
    <s v="溝部　誠一"/>
    <m/>
    <m/>
    <d v="1948-01-01T00:00:00"/>
    <d v="1948-01-01T00:00:00"/>
    <x v="7"/>
    <s v="男"/>
    <x v="1"/>
    <n v="1000"/>
    <n v="8780026"/>
    <s v="大字飛田川２２８９番地"/>
    <m/>
    <s v="大分県竹田市大字飛田川２２８８番地"/>
    <m/>
    <s v="溝部　誠一"/>
    <s v="   "/>
    <m/>
    <n v="0"/>
    <n v="0"/>
    <n v="2"/>
    <s v="世帯主"/>
    <n v="0"/>
    <s v="住登者"/>
    <n v="0"/>
    <n v="20120502"/>
    <n v="20120502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4"/>
    <s v="中飛田"/>
    <x v="1933"/>
    <s v="ミゾベ　セイイチ"/>
    <s v="溝部　誠一"/>
    <n v="7819"/>
    <n v="999"/>
    <s v="ミゾベ　ヒロコ"/>
    <s v="溝部　博子"/>
    <m/>
    <m/>
    <d v="1947-06-12T00:00:00"/>
    <d v="1947-06-12T00:00:00"/>
    <x v="33"/>
    <s v="女"/>
    <x v="0"/>
    <n v="1000"/>
    <n v="8780026"/>
    <s v="大字飛田川２２８９番地"/>
    <m/>
    <s v="大分県竹田市大字飛田川２２８８番地"/>
    <m/>
    <s v="溝部　誠一"/>
    <s v="   "/>
    <m/>
    <n v="0"/>
    <n v="0"/>
    <n v="12"/>
    <s v="妻"/>
    <n v="0"/>
    <s v="住登者"/>
    <n v="0"/>
    <n v="20120502"/>
    <n v="20120502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64"/>
    <s v="中飛田"/>
    <x v="1934"/>
    <s v="サトウ　ケンジ"/>
    <s v="佐藤　賢治"/>
    <n v="15245"/>
    <n v="999"/>
    <s v="サトウ　ユミ"/>
    <s v="佐藤　優美"/>
    <m/>
    <m/>
    <d v="1980-01-11T00:00:00"/>
    <d v="1980-01-11T00:00:00"/>
    <x v="40"/>
    <s v="女"/>
    <x v="0"/>
    <n v="1000"/>
    <n v="8780026"/>
    <s v="大字飛田川２４５９番地"/>
    <m/>
    <s v="大分県竹田市大字飛田川２４５９番地１"/>
    <m/>
    <s v="佐藤　賢治"/>
    <s v="   "/>
    <m/>
    <n v="0"/>
    <n v="0"/>
    <n v="12"/>
    <s v="妻"/>
    <n v="0"/>
    <s v="住登者"/>
    <n v="0"/>
    <n v="20090128"/>
    <n v="2014043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4"/>
    <s v="中飛田"/>
    <x v="1935"/>
    <s v="キノシタ　テツヒロ"/>
    <s v="木下　哲宏"/>
    <n v="22139"/>
    <n v="999"/>
    <s v="キノシタ　テツヒロ"/>
    <s v="木下　哲宏"/>
    <m/>
    <m/>
    <d v="1962-01-26T00:00:00"/>
    <d v="1962-01-26T00:00:00"/>
    <x v="82"/>
    <s v="男"/>
    <x v="1"/>
    <n v="1000"/>
    <n v="8780026"/>
    <s v="大字飛田川２２９３番地"/>
    <m/>
    <s v="大分県竹田市大字飛田川２２９３番地"/>
    <m/>
    <s v="木下　哲宏"/>
    <s v="   "/>
    <m/>
    <n v="0"/>
    <n v="0"/>
    <n v="2"/>
    <s v="世帯主"/>
    <n v="0"/>
    <s v="住登者"/>
    <n v="0"/>
    <n v="19890410"/>
    <n v="19890410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4"/>
    <s v="中飛田"/>
    <x v="1935"/>
    <s v="キノシタ　テツヒロ"/>
    <s v="木下　哲宏"/>
    <n v="22140"/>
    <n v="999"/>
    <s v="キノシタ　ジュンコ"/>
    <s v="木下　純子"/>
    <m/>
    <m/>
    <d v="1964-01-27T00:00:00"/>
    <d v="1964-01-27T00:00:00"/>
    <x v="57"/>
    <s v="女"/>
    <x v="0"/>
    <n v="1000"/>
    <n v="8780026"/>
    <s v="大字飛田川２２９３番地"/>
    <m/>
    <s v="大分県竹田市大字飛田川２２９３番地"/>
    <m/>
    <s v="木下　哲宏"/>
    <s v="   "/>
    <m/>
    <n v="0"/>
    <n v="0"/>
    <n v="12"/>
    <s v="妻"/>
    <n v="0"/>
    <s v="住登者"/>
    <n v="0"/>
    <n v="19890410"/>
    <n v="1989041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4"/>
    <s v="中飛田"/>
    <x v="1935"/>
    <s v="キノシタ　テツヒロ"/>
    <s v="木下　哲宏"/>
    <n v="22141"/>
    <n v="999"/>
    <s v="キノシタ　ナギサ"/>
    <s v="木下　渚沙"/>
    <m/>
    <m/>
    <d v="1987-05-30T00:00:00"/>
    <d v="1987-05-30T00:00:00"/>
    <x v="71"/>
    <s v="女"/>
    <x v="0"/>
    <n v="1000"/>
    <n v="8780026"/>
    <s v="大字飛田川２２９３番地"/>
    <m/>
    <s v="大分県竹田市大字飛田川２２９３番地"/>
    <m/>
    <s v="木下　哲宏"/>
    <s v="   "/>
    <m/>
    <n v="0"/>
    <n v="0"/>
    <n v="20"/>
    <s v="子"/>
    <n v="0"/>
    <s v="住登者"/>
    <n v="0"/>
    <n v="19890410"/>
    <n v="1989041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4"/>
    <s v="中飛田"/>
    <x v="1928"/>
    <s v="ゴトウ　ヒロユキ"/>
    <s v="後藤　浩之"/>
    <n v="22227"/>
    <n v="999"/>
    <s v="ゴトウ　ヒロユキ"/>
    <s v="後藤　浩之"/>
    <m/>
    <m/>
    <d v="1961-09-08T00:00:00"/>
    <d v="1961-09-08T00:00:00"/>
    <x v="82"/>
    <s v="男"/>
    <x v="1"/>
    <n v="1000"/>
    <n v="8780026"/>
    <s v="大字飛田川２３０１番地"/>
    <m/>
    <s v="大分県竹田市大字飛田川２３０１番地"/>
    <m/>
    <s v="後藤　浩之"/>
    <s v="   "/>
    <m/>
    <n v="0"/>
    <n v="0"/>
    <n v="2"/>
    <s v="世帯主"/>
    <n v="0"/>
    <s v="住登者"/>
    <n v="0"/>
    <n v="19890527"/>
    <n v="19890527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4"/>
    <s v="中飛田"/>
    <x v="1928"/>
    <s v="ゴトウ　ヒロユキ"/>
    <s v="後藤　浩之"/>
    <n v="22228"/>
    <n v="999"/>
    <s v="ゴトウ　スミヨ"/>
    <s v="後藤　澄代"/>
    <m/>
    <m/>
    <d v="1963-06-17T00:00:00"/>
    <d v="1963-06-17T00:00:00"/>
    <x v="56"/>
    <s v="女"/>
    <x v="0"/>
    <n v="1000"/>
    <n v="8780026"/>
    <s v="大字飛田川２３０１番地"/>
    <m/>
    <s v="大分県竹田市大字飛田川２３０１番地"/>
    <m/>
    <s v="後藤　浩之"/>
    <s v="   "/>
    <m/>
    <n v="0"/>
    <n v="0"/>
    <n v="12"/>
    <s v="妻"/>
    <n v="0"/>
    <s v="住登者"/>
    <n v="0"/>
    <n v="19890527"/>
    <n v="1989052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4"/>
    <s v="中飛田"/>
    <x v="1935"/>
    <s v="キノシタ　テツヒロ"/>
    <s v="木下　哲宏"/>
    <n v="23303"/>
    <n v="999"/>
    <s v="キノシタ　ショウヘイ"/>
    <s v="木下　祥平"/>
    <m/>
    <m/>
    <d v="1990-12-14T00:00:00"/>
    <d v="1990-12-14T00:00:00"/>
    <x v="29"/>
    <s v="男"/>
    <x v="1"/>
    <n v="1000"/>
    <n v="8780026"/>
    <s v="大字飛田川２２９３番地"/>
    <m/>
    <s v="大分県竹田市大字飛田川２２９３番地"/>
    <m/>
    <s v="木下　哲宏"/>
    <s v="   "/>
    <m/>
    <n v="0"/>
    <n v="0"/>
    <n v="20"/>
    <s v="子"/>
    <n v="0"/>
    <s v="住登者"/>
    <n v="0"/>
    <n v="19901214"/>
    <n v="1990121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4"/>
    <s v="中飛田"/>
    <x v="1929"/>
    <s v="ゴトウ　アイコ"/>
    <s v="後藤　アイ子"/>
    <n v="24995"/>
    <n v="999"/>
    <s v="ゴトウ　テルヒコ"/>
    <s v="後藤　輝彦"/>
    <m/>
    <m/>
    <d v="1969-03-08T00:00:00"/>
    <d v="1969-03-08T00:00:00"/>
    <x v="62"/>
    <s v="男"/>
    <x v="1"/>
    <n v="1000"/>
    <n v="8780026"/>
    <s v="大字飛田川２４６３番地２"/>
    <m/>
    <s v="大分県竹田市大字飛田川２４６３番地２"/>
    <m/>
    <s v="後藤　輝彦"/>
    <s v="   "/>
    <m/>
    <n v="0"/>
    <n v="0"/>
    <n v="20"/>
    <s v="子"/>
    <n v="0"/>
    <s v="住登者"/>
    <n v="0"/>
    <n v="19930416"/>
    <n v="1993041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4"/>
    <s v="中飛田"/>
    <x v="1929"/>
    <s v="ゴトウ　アイコ"/>
    <s v="後藤　アイ子"/>
    <n v="27292"/>
    <n v="999"/>
    <s v="ゴトウ　ナオミ"/>
    <s v="後藤　尚美"/>
    <m/>
    <m/>
    <d v="1970-07-19T00:00:00"/>
    <d v="1970-07-19T00:00:00"/>
    <x v="14"/>
    <s v="女"/>
    <x v="0"/>
    <n v="1000"/>
    <n v="8780026"/>
    <s v="大字飛田川２４６３番地２"/>
    <m/>
    <s v="大分県竹田市大字飛田川２４６３番地２"/>
    <m/>
    <s v="後藤　輝彦"/>
    <s v="   "/>
    <m/>
    <n v="0"/>
    <n v="0"/>
    <n v="2012"/>
    <s v="子の妻"/>
    <n v="0"/>
    <s v="住登者"/>
    <n v="0"/>
    <n v="19970115"/>
    <n v="1997011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4"/>
    <s v="中飛田"/>
    <x v="1936"/>
    <s v="マメツカ　ハルシゲ"/>
    <s v="豆塚　春滋"/>
    <n v="28738"/>
    <n v="999"/>
    <s v="マメツカ　ハルシゲ"/>
    <s v="豆塚　春滋"/>
    <m/>
    <m/>
    <d v="1943-10-03T00:00:00"/>
    <d v="1943-10-03T00:00:00"/>
    <x v="34"/>
    <s v="男"/>
    <x v="1"/>
    <n v="1000"/>
    <n v="8780026"/>
    <s v="大字飛田川２４５３番地"/>
    <m/>
    <s v="大分県竹田市大字飛田川２４５３番地"/>
    <m/>
    <s v="豆塚　春滋"/>
    <s v="   "/>
    <m/>
    <n v="0"/>
    <n v="0"/>
    <n v="2"/>
    <s v="世帯主"/>
    <n v="0"/>
    <s v="住登者"/>
    <n v="0"/>
    <n v="19990406"/>
    <n v="19990406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4"/>
    <s v="中飛田"/>
    <x v="1937"/>
    <s v="カヤマ　シゲキ"/>
    <s v="香山　茂樹"/>
    <n v="30296"/>
    <n v="999"/>
    <s v="カヤマ　ケイコ"/>
    <s v="香山　桂子"/>
    <m/>
    <m/>
    <d v="1962-04-18T00:00:00"/>
    <d v="1962-04-18T00:00:00"/>
    <x v="82"/>
    <s v="女"/>
    <x v="0"/>
    <n v="1000"/>
    <n v="8780026"/>
    <s v="大字飛田川２３８０番地"/>
    <m/>
    <s v="大分県竹田市大字飛田川２３８０番地"/>
    <m/>
    <s v="香山　茂樹"/>
    <s v="   "/>
    <m/>
    <n v="0"/>
    <n v="0"/>
    <n v="12"/>
    <s v="妻"/>
    <n v="0"/>
    <s v="住登者"/>
    <n v="0"/>
    <n v="20020307"/>
    <n v="2002030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4"/>
    <s v="中飛田"/>
    <x v="1937"/>
    <s v="カヤマ　シゲキ"/>
    <s v="香山　茂樹"/>
    <n v="30422"/>
    <n v="999"/>
    <s v="カヤマ　シゲキ"/>
    <s v="香山　茂樹"/>
    <m/>
    <m/>
    <d v="1956-08-10T00:00:00"/>
    <d v="1956-08-10T00:00:00"/>
    <x v="52"/>
    <s v="男"/>
    <x v="1"/>
    <n v="1000"/>
    <n v="8780026"/>
    <s v="大字飛田川２３８０番地"/>
    <m/>
    <s v="大分県竹田市大字飛田川２３８０番地"/>
    <m/>
    <s v="香山　茂樹"/>
    <s v="   "/>
    <m/>
    <n v="0"/>
    <n v="0"/>
    <n v="2"/>
    <s v="世帯主"/>
    <n v="0"/>
    <s v="住登者"/>
    <n v="0"/>
    <n v="20020416"/>
    <n v="20020416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64"/>
    <s v="中飛田"/>
    <x v="1934"/>
    <s v="サトウ　ケンジ"/>
    <s v="佐藤　賢治"/>
    <n v="30638"/>
    <n v="999"/>
    <s v="サトウ　ケンジ"/>
    <s v="佐藤　賢治"/>
    <m/>
    <m/>
    <d v="1966-03-30T00:00:00"/>
    <d v="1966-03-30T00:00:00"/>
    <x v="59"/>
    <s v="男"/>
    <x v="1"/>
    <n v="1000"/>
    <n v="8780026"/>
    <s v="大字飛田川２４５９番地"/>
    <m/>
    <s v="大分県竹田市大字飛田川２４５９番地１"/>
    <m/>
    <s v="佐藤　賢治"/>
    <s v="   "/>
    <m/>
    <n v="0"/>
    <n v="0"/>
    <n v="2"/>
    <s v="世帯主"/>
    <n v="0"/>
    <s v="住登者"/>
    <n v="0"/>
    <n v="20021110"/>
    <n v="2002111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4"/>
    <s v="中飛田"/>
    <x v="1929"/>
    <s v="ゴトウ　アイコ"/>
    <s v="後藤　アイ子"/>
    <n v="40001116"/>
    <n v="999"/>
    <s v="ゴトウ　リホ"/>
    <s v="後藤　りほ"/>
    <m/>
    <m/>
    <d v="2007-02-22T00:00:00"/>
    <d v="2007-02-22T00:00:00"/>
    <x v="23"/>
    <s v="女"/>
    <x v="0"/>
    <n v="1000"/>
    <n v="8780026"/>
    <s v="大字飛田川２４６３番地２"/>
    <m/>
    <s v="大分県竹田市大字飛田川２４６３番地２"/>
    <m/>
    <s v="後藤　輝彦"/>
    <s v="   "/>
    <m/>
    <n v="0"/>
    <n v="0"/>
    <n v="2020"/>
    <s v="子の子"/>
    <n v="0"/>
    <s v="住登者"/>
    <n v="0"/>
    <n v="20070222"/>
    <n v="2007022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4"/>
    <s v="中飛田"/>
    <x v="1918"/>
    <s v="ノジリ　タカオ"/>
    <s v="野尻　敬生"/>
    <n v="40001516"/>
    <n v="999"/>
    <s v="ノジリ　リョウト"/>
    <s v="野尻　凌斗"/>
    <m/>
    <m/>
    <d v="2004-08-03T00:00:00"/>
    <d v="2004-08-03T00:00:00"/>
    <x v="54"/>
    <s v="男"/>
    <x v="1"/>
    <n v="1000"/>
    <n v="8780026"/>
    <s v="大字飛田川２４８６番地１"/>
    <m/>
    <s v="大分県竹田市大字竹田町５８３番地１"/>
    <m/>
    <s v="野尻　裕子"/>
    <s v="   "/>
    <m/>
    <n v="0"/>
    <n v="0"/>
    <n v="2020"/>
    <s v="子の子"/>
    <n v="0"/>
    <s v="住登者"/>
    <n v="0"/>
    <n v="20070903"/>
    <n v="201308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4"/>
    <s v="中飛田"/>
    <x v="1927"/>
    <s v="ゴトウ　ショウジ"/>
    <s v="後藤　昭二"/>
    <n v="40002923"/>
    <n v="999"/>
    <s v="ゴトウ　マコ"/>
    <s v="後藤　真子"/>
    <m/>
    <m/>
    <d v="1988-12-19T00:00:00"/>
    <d v="1988-12-19T00:00:00"/>
    <x v="99"/>
    <s v="女"/>
    <x v="0"/>
    <n v="1000"/>
    <n v="8780026"/>
    <s v="大字飛田川２４６５番地"/>
    <m/>
    <s v="大分県竹田市大字飛田川２４６５番地"/>
    <m/>
    <s v="後藤　慎也"/>
    <s v="   "/>
    <m/>
    <n v="0"/>
    <n v="0"/>
    <n v="2012"/>
    <s v="子の妻"/>
    <n v="0"/>
    <s v="住登者"/>
    <n v="0"/>
    <n v="20201222"/>
    <n v="2020122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4"/>
    <s v="中飛田"/>
    <x v="1934"/>
    <s v="サトウ　ケンジ"/>
    <s v="佐藤　賢治"/>
    <n v="40006049"/>
    <n v="999"/>
    <s v="サトウ　リク"/>
    <s v="佐藤　陸"/>
    <m/>
    <m/>
    <d v="2016-03-11T00:00:00"/>
    <d v="2016-03-11T00:00:00"/>
    <x v="90"/>
    <s v="男"/>
    <x v="1"/>
    <n v="1000"/>
    <n v="8780026"/>
    <s v="大字飛田川２４５９番地"/>
    <m/>
    <s v="大分県竹田市大字飛田川２４５９番地１"/>
    <m/>
    <s v="佐藤　賢治"/>
    <s v="   "/>
    <m/>
    <n v="0"/>
    <n v="0"/>
    <n v="20"/>
    <s v="子"/>
    <n v="0"/>
    <s v="住登者"/>
    <n v="0"/>
    <n v="20160311"/>
    <n v="2016031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4"/>
    <s v="中飛田"/>
    <x v="1938"/>
    <s v="アナン　ノリコ"/>
    <s v="阿南　德子"/>
    <n v="90009113"/>
    <n v="999"/>
    <s v="アナン　ノリコ"/>
    <s v="阿南　德子"/>
    <m/>
    <m/>
    <d v="1934-05-14T00:00:00"/>
    <d v="1934-05-14T00:00:00"/>
    <x v="35"/>
    <s v="女"/>
    <x v="0"/>
    <n v="1000"/>
    <n v="8780026"/>
    <s v="大字飛田川２３０３番地"/>
    <m/>
    <s v="大分県竹田市大字飛田川２３０３番地"/>
    <m/>
    <s v="阿南　啓二"/>
    <s v="   "/>
    <m/>
    <n v="0"/>
    <n v="0"/>
    <n v="2"/>
    <s v="世帯主"/>
    <n v="0"/>
    <s v="住登者"/>
    <n v="0"/>
    <n v="20070801"/>
    <n v="20070801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4"/>
    <s v="中飛田"/>
    <x v="1927"/>
    <s v="ゴトウ　ショウジ"/>
    <s v="後藤　昭二"/>
    <n v="90016263"/>
    <n v="999"/>
    <s v="ゴトウ　ヒナ"/>
    <s v="後藤　妃奈"/>
    <m/>
    <m/>
    <d v="2015-10-26T00:00:00"/>
    <d v="2015-10-26T00:00:00"/>
    <x v="90"/>
    <s v="女"/>
    <x v="0"/>
    <n v="1000"/>
    <n v="8780026"/>
    <s v="大字飛田川２４６５番地"/>
    <m/>
    <s v="大分県竹田市大字飛田川２４６５番地"/>
    <m/>
    <s v="後藤　慎也"/>
    <s v="   "/>
    <m/>
    <n v="0"/>
    <n v="0"/>
    <n v="2020"/>
    <s v="子の子"/>
    <n v="0"/>
    <s v="住登者"/>
    <n v="0"/>
    <n v="20201222"/>
    <n v="20201222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64"/>
    <s v="中飛田"/>
    <x v="1927"/>
    <s v="ゴトウ　ショウジ"/>
    <s v="後藤　昭二"/>
    <n v="90016264"/>
    <n v="999"/>
    <s v="ゴトウ　ユウト"/>
    <s v="後藤　雄翔"/>
    <m/>
    <m/>
    <d v="2015-10-26T00:00:00"/>
    <d v="2015-10-26T00:00:00"/>
    <x v="90"/>
    <s v="男"/>
    <x v="1"/>
    <n v="1000"/>
    <n v="8780026"/>
    <s v="大字飛田川２４６５番地"/>
    <m/>
    <s v="大分県竹田市大字飛田川２４６５番地"/>
    <m/>
    <s v="後藤　慎也"/>
    <s v="   "/>
    <m/>
    <n v="0"/>
    <n v="0"/>
    <n v="2020"/>
    <s v="子の子"/>
    <n v="0"/>
    <s v="住登者"/>
    <n v="0"/>
    <n v="20201222"/>
    <n v="20201222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65"/>
    <s v="上飛田"/>
    <x v="1939"/>
    <s v="イノ　シンイチ"/>
    <s v="井野　伸一"/>
    <n v="6078"/>
    <n v="999"/>
    <s v="イノ　シンイチ"/>
    <s v="井野　伸一"/>
    <m/>
    <m/>
    <d v="1962-07-16T00:00:00"/>
    <d v="1962-07-16T00:00:00"/>
    <x v="82"/>
    <s v="男"/>
    <x v="1"/>
    <n v="1000"/>
    <n v="8780026"/>
    <s v="大字飛田川２５０３番地５"/>
    <m/>
    <s v="大分県竹田市大字植木４７３番地１"/>
    <m/>
    <s v="井野　壽夫"/>
    <s v="   "/>
    <m/>
    <n v="0"/>
    <n v="0"/>
    <n v="2"/>
    <s v="世帯主"/>
    <n v="0"/>
    <s v="住登者"/>
    <n v="0"/>
    <n v="19620716"/>
    <n v="1996032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40"/>
    <s v="キラ　トシコ"/>
    <s v="良　利子"/>
    <n v="7043"/>
    <n v="999"/>
    <s v="キラ　トシコ"/>
    <s v="良　利子"/>
    <m/>
    <m/>
    <d v="1949-03-15T00:00:00"/>
    <d v="1949-03-15T00:00:00"/>
    <x v="32"/>
    <s v="女"/>
    <x v="0"/>
    <n v="1000"/>
    <n v="8780026"/>
    <s v="大字飛田川２５０３番地１"/>
    <m/>
    <s v="大分県竹田市大字飛田川２５０３番地１"/>
    <m/>
    <s v="良　利子"/>
    <s v="   "/>
    <m/>
    <n v="0"/>
    <n v="0"/>
    <n v="2"/>
    <s v="世帯主"/>
    <n v="0"/>
    <s v="住登者"/>
    <n v="0"/>
    <n v="19490315"/>
    <n v="20000112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65"/>
    <s v="上飛田"/>
    <x v="1941"/>
    <s v="アナン　カツミ"/>
    <s v="阿南　勝美"/>
    <n v="7831"/>
    <n v="999"/>
    <s v="アナン　カツミ"/>
    <s v="阿南　勝美"/>
    <m/>
    <m/>
    <d v="1949-01-12T00:00:00"/>
    <d v="1949-01-12T00:00:00"/>
    <x v="32"/>
    <s v="男"/>
    <x v="1"/>
    <n v="1000"/>
    <n v="8780026"/>
    <s v="大字飛田川２６７４番地"/>
    <m/>
    <s v="大分県竹田市大字飛田川２６７４番地"/>
    <m/>
    <s v="阿南　勝美"/>
    <s v="   "/>
    <m/>
    <n v="0"/>
    <n v="0"/>
    <n v="2"/>
    <s v="世帯主"/>
    <n v="0"/>
    <s v="住登者"/>
    <n v="20210715"/>
    <n v="19490112"/>
    <n v="19490112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5"/>
    <s v="上飛田"/>
    <x v="1941"/>
    <s v="アナン　カツミ"/>
    <s v="阿南　勝美"/>
    <n v="7832"/>
    <n v="999"/>
    <s v="アナン　キミコ"/>
    <s v="阿南　きみ子"/>
    <m/>
    <m/>
    <d v="1950-11-27T00:00:00"/>
    <d v="1950-11-27T00:00:00"/>
    <x v="0"/>
    <s v="女"/>
    <x v="0"/>
    <n v="1000"/>
    <n v="8780026"/>
    <s v="大字飛田川２６７４番地"/>
    <m/>
    <s v="大分県竹田市大字飛田川２６７４番地"/>
    <m/>
    <s v="阿南　勝美"/>
    <s v="   "/>
    <m/>
    <n v="0"/>
    <n v="0"/>
    <n v="12"/>
    <s v="妻"/>
    <n v="0"/>
    <s v="住登者"/>
    <n v="20210715"/>
    <n v="19750510"/>
    <n v="19750510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5"/>
    <s v="上飛田"/>
    <x v="1942"/>
    <s v="キラ　トミノリ"/>
    <s v="良　富伯"/>
    <n v="7850"/>
    <n v="999"/>
    <s v="キラ　トミノリ"/>
    <s v="良　富伯"/>
    <m/>
    <m/>
    <d v="1942-12-24T00:00:00"/>
    <d v="1942-12-24T00:00:00"/>
    <x v="48"/>
    <s v="男"/>
    <x v="1"/>
    <n v="1000"/>
    <n v="8780026"/>
    <s v="大字飛田川２４１３番地"/>
    <m/>
    <s v="大分県竹田市大字飛田川２４１３番地"/>
    <m/>
    <s v="良　富伯"/>
    <s v="   "/>
    <m/>
    <n v="0"/>
    <n v="0"/>
    <n v="2"/>
    <s v="世帯主"/>
    <n v="0"/>
    <s v="住登者"/>
    <n v="0"/>
    <n v="19751210"/>
    <n v="1975121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5"/>
    <s v="上飛田"/>
    <x v="1942"/>
    <s v="キラ　トミノリ"/>
    <s v="良　富伯"/>
    <n v="7851"/>
    <n v="999"/>
    <s v="キラ　トヨコ"/>
    <s v="良　トヨ子"/>
    <m/>
    <m/>
    <d v="1944-12-05T00:00:00"/>
    <d v="1944-12-05T00:00:00"/>
    <x v="4"/>
    <s v="女"/>
    <x v="0"/>
    <n v="1000"/>
    <n v="8780026"/>
    <s v="大字飛田川２４１３番地"/>
    <m/>
    <s v="大分県竹田市大字飛田川２４１３番地"/>
    <m/>
    <s v="良　富伯"/>
    <s v="   "/>
    <m/>
    <n v="0"/>
    <n v="0"/>
    <n v="12"/>
    <s v="妻"/>
    <n v="0"/>
    <s v="住登者"/>
    <n v="0"/>
    <n v="19751210"/>
    <n v="19751210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65"/>
    <s v="上飛田"/>
    <x v="1943"/>
    <s v="クドウ　マサナリ"/>
    <s v="工藤　正成"/>
    <n v="7853"/>
    <n v="999"/>
    <s v="クドウ　マサナリ"/>
    <s v="工藤　正成"/>
    <m/>
    <m/>
    <d v="1939-02-03T00:00:00"/>
    <d v="1939-02-03T00:00:00"/>
    <x v="50"/>
    <s v="男"/>
    <x v="1"/>
    <n v="1000"/>
    <n v="8780026"/>
    <s v="大字飛田川２６２７番地"/>
    <m/>
    <s v="大分県竹田市大字飛田川２６２７番地"/>
    <m/>
    <s v="工藤　早人"/>
    <s v="   "/>
    <m/>
    <n v="0"/>
    <n v="0"/>
    <n v="2"/>
    <s v="世帯主"/>
    <n v="0"/>
    <s v="住登者"/>
    <n v="0"/>
    <n v="19390203"/>
    <n v="1959041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5"/>
    <s v="上飛田"/>
    <x v="1944"/>
    <s v="ゴトウ　マサアキ"/>
    <s v="後藤　政昭"/>
    <n v="7856"/>
    <n v="999"/>
    <s v="ゴトウ　マサアキ"/>
    <s v="後藤　政昭"/>
    <m/>
    <m/>
    <d v="1943-06-09T00:00:00"/>
    <d v="1943-06-09T00:00:00"/>
    <x v="48"/>
    <s v="男"/>
    <x v="1"/>
    <n v="1000"/>
    <n v="8780026"/>
    <s v="大字飛田川２５２５番地１"/>
    <m/>
    <s v="大分県竹田市大字飛田川２５２５番地"/>
    <m/>
    <s v="後藤　政昭"/>
    <s v="   "/>
    <m/>
    <n v="0"/>
    <n v="0"/>
    <n v="2"/>
    <s v="世帯主"/>
    <n v="0"/>
    <s v="住登者"/>
    <n v="0"/>
    <n v="19670902"/>
    <n v="20150518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5"/>
    <s v="上飛田"/>
    <x v="1944"/>
    <s v="ゴトウ　マサアキ"/>
    <s v="後藤　政昭"/>
    <n v="7857"/>
    <n v="999"/>
    <s v="ゴトウ　ミネコ"/>
    <s v="後藤　美根子"/>
    <m/>
    <m/>
    <d v="1949-04-06T00:00:00"/>
    <d v="1949-04-06T00:00:00"/>
    <x v="32"/>
    <s v="女"/>
    <x v="0"/>
    <n v="1000"/>
    <n v="8780026"/>
    <s v="大字飛田川２５２５番地１"/>
    <m/>
    <s v="大分県竹田市大字飛田川２５２５番地"/>
    <m/>
    <s v="後藤　政昭"/>
    <s v="   "/>
    <m/>
    <n v="0"/>
    <n v="0"/>
    <n v="12"/>
    <s v="妻"/>
    <n v="0"/>
    <s v="住登者"/>
    <n v="0"/>
    <n v="19721204"/>
    <n v="20150518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65"/>
    <s v="上飛田"/>
    <x v="1944"/>
    <s v="ゴトウ　マサアキ"/>
    <s v="後藤　政昭"/>
    <n v="7859"/>
    <n v="999"/>
    <s v="ゴトウ　ヒロミ"/>
    <s v="後藤　宏美"/>
    <m/>
    <m/>
    <d v="1976-06-01T00:00:00"/>
    <d v="1976-06-01T00:00:00"/>
    <x v="17"/>
    <s v="女"/>
    <x v="0"/>
    <n v="1000"/>
    <n v="8780026"/>
    <s v="大字飛田川２５２５番地１"/>
    <m/>
    <s v="大分県竹田市大字飛田川２５２５番地１"/>
    <m/>
    <s v="後藤　雄二郎"/>
    <s v="   "/>
    <m/>
    <n v="0"/>
    <n v="0"/>
    <s v="2X2012  "/>
    <s v="子（子の妻）"/>
    <n v="0"/>
    <s v="住登者"/>
    <n v="0"/>
    <n v="20030804"/>
    <n v="201505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5"/>
    <s v="上飛田"/>
    <x v="1945"/>
    <s v="ゴトウ　ユウジ"/>
    <s v="後藤　裕治"/>
    <n v="7865"/>
    <n v="999"/>
    <s v="ゴトウ　ユウジ"/>
    <s v="後藤　裕治"/>
    <m/>
    <m/>
    <d v="1966-04-05T00:00:00"/>
    <d v="1966-04-05T00:00:00"/>
    <x v="59"/>
    <s v="男"/>
    <x v="1"/>
    <n v="1000"/>
    <n v="8780026"/>
    <s v="大字飛田川２６６１番地２"/>
    <m/>
    <s v="大分県竹田市大字飛田川２６６１番地２"/>
    <m/>
    <s v="後藤　守一"/>
    <s v="   "/>
    <m/>
    <n v="0"/>
    <n v="0"/>
    <n v="2"/>
    <s v="世帯主"/>
    <n v="0"/>
    <s v="住登者"/>
    <n v="0"/>
    <n v="19660405"/>
    <n v="1966040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46"/>
    <s v="サトウ　クスオ"/>
    <s v="佐藤　九州男"/>
    <n v="7873"/>
    <n v="999"/>
    <s v="サトウ　クスオ"/>
    <s v="佐藤　九州男"/>
    <m/>
    <m/>
    <d v="1931-11-20T00:00:00"/>
    <d v="1931-11-20T00:00:00"/>
    <x v="49"/>
    <s v="男"/>
    <x v="1"/>
    <n v="1000"/>
    <n v="8780026"/>
    <s v="大字飛田川２５２６番地"/>
    <m/>
    <s v="大分県竹田市大字飛田川２５２６番地"/>
    <m/>
    <s v="佐藤　九州男"/>
    <s v="   "/>
    <m/>
    <n v="0"/>
    <n v="0"/>
    <n v="2"/>
    <s v="世帯主"/>
    <n v="0"/>
    <s v="住登者"/>
    <n v="0"/>
    <n v="19311120"/>
    <n v="19311120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5"/>
    <s v="上飛田"/>
    <x v="1947"/>
    <s v="サトウ　シロウ"/>
    <s v="佐藤　司郎"/>
    <n v="7875"/>
    <n v="999"/>
    <s v="サトウ　シロウ"/>
    <s v="佐藤　司郎"/>
    <m/>
    <m/>
    <d v="1959-03-06T00:00:00"/>
    <d v="1959-03-06T00:00:00"/>
    <x v="42"/>
    <s v="男"/>
    <x v="1"/>
    <n v="1000"/>
    <n v="8780026"/>
    <s v="大字飛田川２５２６番地"/>
    <m/>
    <s v="大分県竹田市大字飛田川２５２６番地"/>
    <m/>
    <s v="佐藤　司郎"/>
    <s v="   "/>
    <m/>
    <n v="0"/>
    <n v="0"/>
    <n v="2"/>
    <s v="世帯主"/>
    <n v="0"/>
    <s v="住登者"/>
    <n v="0"/>
    <n v="19930125"/>
    <n v="19960503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5"/>
    <s v="上飛田"/>
    <x v="1948"/>
    <s v="サトウ　タカオ"/>
    <s v="佐藤　孝雄"/>
    <n v="7879"/>
    <n v="999"/>
    <s v="サトウ　ツヤコ"/>
    <s v="佐藤　ツヤ子"/>
    <m/>
    <m/>
    <d v="1930-04-28T00:00:00"/>
    <d v="1930-04-28T00:00:00"/>
    <x v="37"/>
    <s v="女"/>
    <x v="0"/>
    <n v="1000"/>
    <n v="8780026"/>
    <s v="大字飛田川２５４２番地"/>
    <m/>
    <s v="大分県竹田市大字飛田川２５２８番地"/>
    <m/>
    <s v="佐藤　忠義"/>
    <s v="   "/>
    <m/>
    <n v="0"/>
    <n v="0"/>
    <n v="52"/>
    <s v="母"/>
    <n v="0"/>
    <s v="住登者"/>
    <n v="0"/>
    <n v="19300428"/>
    <n v="19480306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s v=""/>
  </r>
  <r>
    <x v="65"/>
    <s v="上飛田"/>
    <x v="1948"/>
    <s v="サトウ　タカオ"/>
    <s v="佐藤　孝雄"/>
    <n v="7880"/>
    <n v="999"/>
    <s v="サトウ　タカオ"/>
    <s v="佐藤　孝雄"/>
    <m/>
    <m/>
    <d v="1953-07-21T00:00:00"/>
    <d v="1953-07-21T00:00:00"/>
    <x v="13"/>
    <s v="男"/>
    <x v="1"/>
    <n v="1000"/>
    <n v="8780026"/>
    <s v="大字飛田川２５４２番地"/>
    <m/>
    <s v="大分県竹田市大字飛田川２５４２番地"/>
    <m/>
    <s v="佐藤　孝雄"/>
    <s v="   "/>
    <m/>
    <n v="0"/>
    <n v="0"/>
    <n v="2"/>
    <s v="世帯主"/>
    <n v="0"/>
    <s v="住登者"/>
    <n v="0"/>
    <n v="19741008"/>
    <n v="0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65"/>
    <s v="上飛田"/>
    <x v="1949"/>
    <s v="サトウ　ジュンイチ"/>
    <s v="佐藤　順一"/>
    <n v="7883"/>
    <n v="999"/>
    <s v="サトウ　ジュンイチ"/>
    <s v="佐藤　順一"/>
    <m/>
    <m/>
    <d v="1957-02-27T00:00:00"/>
    <d v="1957-02-27T00:00:00"/>
    <x v="52"/>
    <s v="男"/>
    <x v="1"/>
    <n v="1000"/>
    <n v="8780026"/>
    <s v="大字飛田川２６４７番地１"/>
    <m/>
    <s v="大分県竹田市大字飛田川２６４０番地１"/>
    <m/>
    <s v="佐藤　順一"/>
    <s v="   "/>
    <m/>
    <n v="0"/>
    <n v="0"/>
    <n v="2"/>
    <s v="世帯主"/>
    <n v="0"/>
    <s v="住登者"/>
    <n v="0"/>
    <n v="19570227"/>
    <n v="20040115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65"/>
    <s v="上飛田"/>
    <x v="1949"/>
    <s v="サトウ　ジュンイチ"/>
    <s v="佐藤　順一"/>
    <n v="7884"/>
    <n v="999"/>
    <s v="サトウ　サナエ"/>
    <s v="佐藤　早苗"/>
    <m/>
    <m/>
    <d v="1952-09-12T00:00:00"/>
    <d v="1952-09-12T00:00:00"/>
    <x v="13"/>
    <s v="女"/>
    <x v="0"/>
    <n v="1000"/>
    <n v="8780026"/>
    <s v="大字飛田川２６４７番地１"/>
    <m/>
    <s v="大分県竹田市大字飛田川２６４０番地１"/>
    <m/>
    <s v="佐藤　順一"/>
    <s v="   "/>
    <m/>
    <n v="0"/>
    <n v="0"/>
    <n v="12"/>
    <s v="妻"/>
    <n v="0"/>
    <s v="住登者"/>
    <n v="0"/>
    <n v="19520912"/>
    <n v="20040115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5"/>
    <s v="上飛田"/>
    <x v="1950"/>
    <s v="シガ　ヤエコ"/>
    <s v="志賀　八重子"/>
    <n v="7890"/>
    <n v="999"/>
    <s v="シガ　ヤエコ"/>
    <s v="志賀　八重子"/>
    <m/>
    <m/>
    <d v="1944-04-25T00:00:00"/>
    <d v="1944-04-25T00:00:00"/>
    <x v="34"/>
    <s v="女"/>
    <x v="0"/>
    <n v="1000"/>
    <n v="8780026"/>
    <s v="大字飛田川２６３３番地"/>
    <m/>
    <s v="大分県竹田市大字飛田川２６３２番地"/>
    <m/>
    <s v="志賀　享正"/>
    <s v="   "/>
    <m/>
    <n v="0"/>
    <n v="0"/>
    <n v="2"/>
    <s v="世帯主"/>
    <n v="0"/>
    <s v="住登者"/>
    <n v="0"/>
    <n v="19440425"/>
    <n v="1944042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5"/>
    <s v="上飛田"/>
    <x v="1951"/>
    <s v="タブチ　カツトシ"/>
    <s v="田淵　勝俊"/>
    <n v="7895"/>
    <n v="999"/>
    <s v="タブチ　エツコ"/>
    <s v="田淵　江津子"/>
    <m/>
    <m/>
    <d v="1937-01-05T00:00:00"/>
    <d v="1937-01-05T00:00:00"/>
    <x v="12"/>
    <s v="女"/>
    <x v="0"/>
    <n v="1000"/>
    <n v="8780026"/>
    <s v="大字飛田川２５２８番地"/>
    <m/>
    <s v="大分県竹田市大字飛田川２５２８番地"/>
    <m/>
    <s v="田淵　鐘男"/>
    <s v="   "/>
    <m/>
    <n v="0"/>
    <n v="0"/>
    <n v="52"/>
    <s v="母"/>
    <n v="0"/>
    <s v="住登者"/>
    <n v="20221026"/>
    <n v="19370105"/>
    <n v="19610331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5"/>
    <s v="上飛田"/>
    <x v="1951"/>
    <s v="タブチ　カツトシ"/>
    <s v="田淵　勝俊"/>
    <n v="7896"/>
    <n v="999"/>
    <s v="タブチ　カツトシ"/>
    <s v="田淵　勝俊"/>
    <m/>
    <m/>
    <d v="1963-07-20T00:00:00"/>
    <d v="1963-07-20T00:00:00"/>
    <x v="56"/>
    <s v="男"/>
    <x v="1"/>
    <n v="1000"/>
    <n v="8780026"/>
    <s v="大字飛田川２５２８番地"/>
    <m/>
    <s v="大分県竹田市大字飛田川２５２８番地"/>
    <m/>
    <s v="田淵　鐘男"/>
    <s v="   "/>
    <m/>
    <n v="0"/>
    <n v="0"/>
    <n v="2"/>
    <s v="世帯主"/>
    <n v="0"/>
    <s v="住登者"/>
    <n v="20221026"/>
    <n v="20141212"/>
    <n v="20141212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5"/>
    <s v="上飛田"/>
    <x v="1952"/>
    <s v="フジイ　ミチコ"/>
    <s v="藤井　美千子"/>
    <n v="7908"/>
    <n v="999"/>
    <s v="フジイ　ミチコ"/>
    <s v="藤井　美千子"/>
    <m/>
    <m/>
    <d v="1959-03-29T00:00:00"/>
    <d v="1959-03-29T00:00:00"/>
    <x v="42"/>
    <s v="女"/>
    <x v="0"/>
    <n v="1000"/>
    <n v="8780026"/>
    <s v="大字飛田川２６４８番地"/>
    <m/>
    <s v="大分県竹田市大字飛田川２６４８番地"/>
    <m/>
    <s v="藤井　ツマ子"/>
    <s v="   "/>
    <m/>
    <n v="0"/>
    <n v="0"/>
    <n v="2"/>
    <s v="世帯主"/>
    <n v="0"/>
    <s v="住登者"/>
    <n v="0"/>
    <n v="19790629"/>
    <n v="19830408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5"/>
    <s v="上飛田"/>
    <x v="1953"/>
    <s v="ミゾベ　ミツオ"/>
    <s v="溝部　三夫"/>
    <n v="7913"/>
    <n v="999"/>
    <s v="ミゾベ　ミツオ"/>
    <s v="溝部　三夫"/>
    <m/>
    <m/>
    <d v="1937-01-20T00:00:00"/>
    <d v="1937-01-20T00:00:00"/>
    <x v="12"/>
    <s v="男"/>
    <x v="1"/>
    <n v="1000"/>
    <n v="8780026"/>
    <s v="大字飛田川２３５１番地"/>
    <m/>
    <s v="大分県竹田市大字飛田川２３５１番地"/>
    <m/>
    <s v="溝部　三夫"/>
    <s v="   "/>
    <m/>
    <n v="0"/>
    <n v="0"/>
    <n v="2"/>
    <s v="世帯主"/>
    <n v="0"/>
    <s v="住登者"/>
    <n v="0"/>
    <n v="19370120"/>
    <n v="19650114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5"/>
    <s v="上飛田"/>
    <x v="1953"/>
    <s v="ミゾベ　ミツオ"/>
    <s v="溝部　三夫"/>
    <n v="7914"/>
    <n v="999"/>
    <s v="ミゾベ　トミコ"/>
    <s v="溝部　トミ子"/>
    <m/>
    <m/>
    <d v="1936-03-15T00:00:00"/>
    <d v="1936-03-15T00:00:00"/>
    <x v="36"/>
    <s v="女"/>
    <x v="0"/>
    <n v="1000"/>
    <n v="8780026"/>
    <s v="大字飛田川２３５１番地"/>
    <m/>
    <s v="大分県竹田市大字飛田川２３５１番地"/>
    <m/>
    <s v="溝部　三夫"/>
    <s v="   "/>
    <m/>
    <n v="0"/>
    <n v="0"/>
    <n v="12"/>
    <s v="妻"/>
    <n v="0"/>
    <s v="住登者"/>
    <n v="0"/>
    <n v="19360315"/>
    <n v="19650114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5"/>
    <s v="上飛田"/>
    <x v="1953"/>
    <s v="ミゾベ　ミツオ"/>
    <s v="溝部　三夫"/>
    <n v="7915"/>
    <n v="999"/>
    <s v="ミゾベ　シュンジ"/>
    <s v="溝部　俊二"/>
    <m/>
    <m/>
    <d v="1970-07-15T00:00:00"/>
    <d v="1970-07-15T00:00:00"/>
    <x v="14"/>
    <s v="男"/>
    <x v="1"/>
    <n v="1000"/>
    <n v="8780026"/>
    <s v="大字飛田川２３５１番地"/>
    <m/>
    <s v="大分県竹田市大字飛田川２３５１番地"/>
    <m/>
    <s v="溝部　三夫"/>
    <s v="   "/>
    <m/>
    <n v="0"/>
    <n v="0"/>
    <n v="20"/>
    <s v="子"/>
    <n v="0"/>
    <s v="住登者"/>
    <n v="0"/>
    <n v="19700715"/>
    <n v="1970071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5"/>
    <s v="上飛田"/>
    <x v="1954"/>
    <s v="ミトマ　ツヤコ"/>
    <s v="三苫　ツヤ子"/>
    <n v="7920"/>
    <n v="999"/>
    <s v="ミトマ　ツヤコ"/>
    <s v="三苫　ツヤ子"/>
    <m/>
    <m/>
    <d v="1940-03-29T00:00:00"/>
    <d v="1940-03-29T00:00:00"/>
    <x v="5"/>
    <s v="女"/>
    <x v="0"/>
    <n v="1000"/>
    <n v="8780026"/>
    <s v="大字飛田川２５５７番地４"/>
    <m/>
    <s v="大分県竹田市大字飛田川２５５７番地４"/>
    <m/>
    <s v="三苫　健二"/>
    <s v="   "/>
    <m/>
    <n v="0"/>
    <n v="0"/>
    <n v="2"/>
    <s v="世帯主"/>
    <n v="0"/>
    <s v="住登者"/>
    <n v="0"/>
    <n v="19750710"/>
    <n v="1975071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5"/>
    <s v="上飛田"/>
    <x v="1955"/>
    <s v="ミトマ　タツヤ"/>
    <s v="三苫　竜也"/>
    <n v="7921"/>
    <n v="999"/>
    <s v="ミトマ　タツヤ"/>
    <s v="三苫　竜也"/>
    <m/>
    <m/>
    <d v="1968-04-12T00:00:00"/>
    <d v="1968-04-12T00:00:00"/>
    <x v="10"/>
    <s v="男"/>
    <x v="1"/>
    <n v="1000"/>
    <n v="8780026"/>
    <s v="大字飛田川２５５７番地４"/>
    <m/>
    <s v="大分県竹田市大字飛田川２５５７番地４"/>
    <m/>
    <s v="三苫　竜也"/>
    <s v="   "/>
    <m/>
    <n v="0"/>
    <n v="0"/>
    <n v="2"/>
    <s v="世帯主"/>
    <n v="0"/>
    <s v="住登者"/>
    <n v="20211104"/>
    <n v="20211003"/>
    <n v="2021100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56"/>
    <s v="キラ　アキヒコ"/>
    <s v="良　亜季彦"/>
    <n v="13350"/>
    <n v="999"/>
    <s v="キラ　アキヒコ"/>
    <s v="良　亜季彦"/>
    <m/>
    <m/>
    <d v="1969-08-28T00:00:00"/>
    <d v="1969-08-28T00:00:00"/>
    <x v="14"/>
    <s v="男"/>
    <x v="1"/>
    <n v="1000"/>
    <n v="8780026"/>
    <s v="大字飛田川２５０３番地１"/>
    <m/>
    <s v="大分県竹田市大字飛田川２５０３番地１"/>
    <m/>
    <s v="良　亜季彦"/>
    <s v="   "/>
    <m/>
    <n v="0"/>
    <n v="0"/>
    <n v="2"/>
    <s v="世帯主"/>
    <n v="0"/>
    <s v="住登者"/>
    <n v="0"/>
    <n v="20030929"/>
    <n v="2003092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57"/>
    <s v="カミカワ　ナホミ"/>
    <s v="上川　奈保美"/>
    <n v="13820"/>
    <n v="999"/>
    <s v="カミカワ　ナホミ"/>
    <s v="上川　奈保美"/>
    <m/>
    <m/>
    <d v="1961-08-07T00:00:00"/>
    <d v="1961-08-07T00:00:00"/>
    <x v="82"/>
    <s v="女"/>
    <x v="0"/>
    <n v="1000"/>
    <n v="8780026"/>
    <s v="大字飛田川２５２８番地"/>
    <m/>
    <s v="大分県竹田市大字飛田川２５２８番地"/>
    <m/>
    <s v="上川　奈保美"/>
    <s v="   "/>
    <m/>
    <n v="0"/>
    <n v="0"/>
    <n v="2"/>
    <s v="世帯主"/>
    <n v="0"/>
    <s v="住登者"/>
    <n v="0"/>
    <n v="19930910"/>
    <n v="1993091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58"/>
    <s v="カミカワ　リナ"/>
    <s v="上川　里奈"/>
    <n v="13821"/>
    <n v="999"/>
    <s v="カミカワ　リナ"/>
    <s v="上川　里奈"/>
    <m/>
    <m/>
    <d v="1987-04-30T00:00:00"/>
    <d v="1987-04-30T00:00:00"/>
    <x v="71"/>
    <s v="女"/>
    <x v="0"/>
    <n v="1000"/>
    <n v="8780026"/>
    <s v="大字飛田川２５２８番地"/>
    <m/>
    <s v="大分県竹田市大字飛田川２５２８番地"/>
    <m/>
    <s v="上川　奈保美"/>
    <s v="   "/>
    <m/>
    <n v="0"/>
    <n v="0"/>
    <n v="2"/>
    <s v="世帯主"/>
    <n v="0"/>
    <s v="住登者"/>
    <n v="0"/>
    <n v="20130607"/>
    <n v="201306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44"/>
    <s v="ゴトウ　マサアキ"/>
    <s v="後藤　政昭"/>
    <n v="14154"/>
    <n v="999"/>
    <s v="ゴトウ　ユウジロウ"/>
    <s v="後藤　雄二郎"/>
    <m/>
    <m/>
    <d v="1973-03-28T00:00:00"/>
    <d v="1973-03-28T00:00:00"/>
    <x v="85"/>
    <s v="男"/>
    <x v="1"/>
    <n v="1000"/>
    <n v="8780026"/>
    <s v="大字飛田川２５２５番地１"/>
    <m/>
    <s v="大分県竹田市大字飛田川２５２５番地１"/>
    <m/>
    <s v="後藤　雄二郎"/>
    <s v="   "/>
    <m/>
    <n v="0"/>
    <n v="0"/>
    <n v="20"/>
    <s v="子"/>
    <n v="0"/>
    <s v="住登者"/>
    <n v="0"/>
    <n v="20000817"/>
    <n v="201505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5"/>
    <s v="上飛田"/>
    <x v="1959"/>
    <s v="キミゾノ　ヒロシ"/>
    <s v="君園　博志"/>
    <n v="16301"/>
    <n v="999"/>
    <s v="キミゾノ　ヒロシ"/>
    <s v="君園　博志"/>
    <m/>
    <m/>
    <d v="1972-06-17T00:00:00"/>
    <d v="1972-06-17T00:00:00"/>
    <x v="21"/>
    <s v="男"/>
    <x v="1"/>
    <n v="1000"/>
    <n v="8780026"/>
    <s v="大字飛田川２５５７番地５"/>
    <m/>
    <s v="大分県竹田市大字次倉２５６７番地"/>
    <m/>
    <s v="君園　節子"/>
    <s v="   "/>
    <m/>
    <n v="0"/>
    <n v="0"/>
    <n v="2"/>
    <s v="世帯主"/>
    <n v="0"/>
    <s v="住登者"/>
    <n v="20221101"/>
    <n v="19720617"/>
    <n v="202211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60"/>
    <s v="カジタニ　ケンイチ"/>
    <s v="梶谷　健一"/>
    <n v="16703"/>
    <n v="999"/>
    <s v="カジタニ　ケンイチ"/>
    <s v="梶谷　健一"/>
    <m/>
    <m/>
    <d v="1962-01-26T00:00:00"/>
    <d v="1962-01-26T00:00:00"/>
    <x v="82"/>
    <s v="男"/>
    <x v="1"/>
    <n v="1000"/>
    <n v="8780026"/>
    <s v="大字飛田川２５０３番地６"/>
    <m/>
    <s v="大分県竹田市大字九重野１８５２番地２"/>
    <m/>
    <s v="梶谷　健一"/>
    <s v="   "/>
    <m/>
    <n v="0"/>
    <n v="0"/>
    <n v="2"/>
    <s v="世帯主"/>
    <n v="0"/>
    <s v="住登者"/>
    <n v="0"/>
    <n v="19860601"/>
    <n v="199707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56"/>
    <s v="キラ　アキヒコ"/>
    <s v="良　亜季彦"/>
    <n v="17192"/>
    <n v="999"/>
    <s v="キラ　カズミ"/>
    <s v="良　加寿美"/>
    <m/>
    <m/>
    <d v="1974-12-02T00:00:00"/>
    <d v="1974-12-02T00:00:00"/>
    <x v="47"/>
    <s v="女"/>
    <x v="0"/>
    <n v="1000"/>
    <n v="8780026"/>
    <s v="大字飛田川２５０３番地１"/>
    <m/>
    <s v="大分県竹田市大字飛田川２５０３番地１"/>
    <m/>
    <s v="良　亜季彦"/>
    <s v="   "/>
    <m/>
    <n v="0"/>
    <n v="0"/>
    <n v="12"/>
    <s v="妻"/>
    <n v="0"/>
    <s v="住登者"/>
    <n v="0"/>
    <n v="19741202"/>
    <n v="2000011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5"/>
    <s v="上飛田"/>
    <x v="1961"/>
    <s v="オオクボ　ケイイチ"/>
    <s v="大久保　啓一"/>
    <n v="20159"/>
    <n v="999"/>
    <s v="オオクボ　ケイイチ"/>
    <s v="大久保　啓一"/>
    <m/>
    <m/>
    <d v="1948-12-18T00:00:00"/>
    <d v="1948-12-18T00:00:00"/>
    <x v="32"/>
    <s v="男"/>
    <x v="1"/>
    <n v="1000"/>
    <n v="8780026"/>
    <s v="大字飛田川２５４８番地１"/>
    <m/>
    <s v="大分県竹田市大字米納２９６番地"/>
    <m/>
    <s v="大久保　啓一"/>
    <s v="   "/>
    <m/>
    <n v="0"/>
    <n v="0"/>
    <n v="2"/>
    <s v="世帯主"/>
    <n v="0"/>
    <s v="住登者"/>
    <n v="20230619"/>
    <n v="19660315"/>
    <n v="2023061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65"/>
    <s v="上飛田"/>
    <x v="1962"/>
    <s v="コンドウ　ハルオ"/>
    <s v="近　晴夫"/>
    <n v="21515"/>
    <n v="999"/>
    <s v="コンドウ　ハルオ"/>
    <s v="近　晴夫"/>
    <m/>
    <m/>
    <d v="1953-06-25T00:00:00"/>
    <d v="1953-06-25T00:00:00"/>
    <x v="13"/>
    <s v="男"/>
    <x v="1"/>
    <n v="1000"/>
    <n v="8780026"/>
    <s v="大字飛田川２４２０番地"/>
    <m/>
    <s v="大分県竹田市大字飛田川２４２０番地"/>
    <m/>
    <s v="近　晴夫"/>
    <s v="   "/>
    <m/>
    <n v="0"/>
    <n v="0"/>
    <n v="2"/>
    <s v="世帯主"/>
    <n v="0"/>
    <s v="住登者"/>
    <n v="0"/>
    <n v="19530625"/>
    <n v="19530625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5"/>
    <s v="上飛田"/>
    <x v="1963"/>
    <s v="クサバ　ダイチ"/>
    <s v="草場　大智"/>
    <n v="21608"/>
    <n v="999"/>
    <s v="クサバ　ダイチ"/>
    <s v="草場　大智"/>
    <m/>
    <m/>
    <d v="1988-11-02T00:00:00"/>
    <d v="1988-11-02T00:00:00"/>
    <x v="99"/>
    <s v="男"/>
    <x v="1"/>
    <n v="1000"/>
    <n v="8780026"/>
    <s v="大字飛田川２５４８番地１"/>
    <s v="（竹田やまなみハウス　稲葉）"/>
    <s v="大分県竹田市大字小塚９４６番地７"/>
    <m/>
    <s v="草場　伸二"/>
    <s v="   "/>
    <m/>
    <n v="0"/>
    <n v="0"/>
    <n v="2"/>
    <s v="世帯主"/>
    <n v="0"/>
    <s v="住登者"/>
    <n v="20230621"/>
    <n v="20001019"/>
    <n v="2023061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60"/>
    <s v="カジタニ　ケンイチ"/>
    <s v="梶谷　健一"/>
    <n v="25972"/>
    <n v="999"/>
    <s v="カジタニ　ナオミ"/>
    <s v="梶谷　直美"/>
    <m/>
    <m/>
    <d v="1970-10-08T00:00:00"/>
    <d v="1970-10-08T00:00:00"/>
    <x v="18"/>
    <s v="女"/>
    <x v="0"/>
    <n v="1000"/>
    <n v="8780026"/>
    <s v="大字飛田川２５０３番地６"/>
    <m/>
    <s v="大分県竹田市大字九重野１８５２番地２"/>
    <m/>
    <s v="梶谷　健一"/>
    <s v="   "/>
    <m/>
    <n v="0"/>
    <n v="0"/>
    <n v="12"/>
    <s v="妻"/>
    <n v="0"/>
    <s v="住登者"/>
    <n v="0"/>
    <n v="19950804"/>
    <n v="199707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5"/>
    <s v="上飛田"/>
    <x v="1947"/>
    <s v="サトウ　シロウ"/>
    <s v="佐藤　司郎"/>
    <n v="26061"/>
    <n v="999"/>
    <s v="サトウ　エツコ"/>
    <s v="佐藤　悦子"/>
    <m/>
    <m/>
    <d v="1968-07-20T00:00:00"/>
    <d v="1968-07-20T00:00:00"/>
    <x v="10"/>
    <s v="女"/>
    <x v="0"/>
    <n v="1000"/>
    <n v="8780026"/>
    <s v="大字飛田川２５２６番地"/>
    <m/>
    <s v="大分県竹田市大字飛田川２５２６番地"/>
    <m/>
    <s v="佐藤　司郎"/>
    <s v="   "/>
    <m/>
    <n v="0"/>
    <n v="0"/>
    <n v="12"/>
    <s v="妻"/>
    <n v="0"/>
    <s v="住登者"/>
    <n v="0"/>
    <n v="19941202"/>
    <n v="1996050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5"/>
    <s v="上飛田"/>
    <x v="1948"/>
    <s v="サトウ　タカオ"/>
    <s v="佐藤　孝雄"/>
    <n v="26459"/>
    <n v="999"/>
    <s v="サトウ　ナオコ"/>
    <s v="佐藤　直子"/>
    <m/>
    <m/>
    <d v="1961-06-11T00:00:00"/>
    <d v="1961-06-11T00:00:00"/>
    <x v="20"/>
    <s v="女"/>
    <x v="0"/>
    <n v="1000"/>
    <n v="8780026"/>
    <s v="大字飛田川２５４２番地"/>
    <m/>
    <s v="大分県竹田市大字飛田川２５４２番地"/>
    <m/>
    <s v="佐藤　孝雄"/>
    <s v="   "/>
    <m/>
    <n v="0"/>
    <n v="0"/>
    <n v="12"/>
    <s v="妻"/>
    <n v="0"/>
    <s v="住登者"/>
    <n v="0"/>
    <n v="19950515"/>
    <n v="1995051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5"/>
    <s v="上飛田"/>
    <x v="1964"/>
    <s v="フジイ　アサミ"/>
    <s v="藤井　麻美"/>
    <n v="26514"/>
    <n v="999"/>
    <s v="フジイ　アサミ"/>
    <s v="藤井　麻美"/>
    <m/>
    <m/>
    <d v="1973-10-27T00:00:00"/>
    <d v="1973-10-27T00:00:00"/>
    <x v="46"/>
    <s v="女"/>
    <x v="0"/>
    <n v="1000"/>
    <n v="8780026"/>
    <s v="大字飛田川２５５７番地５"/>
    <m/>
    <s v="大分県竹田市大字飛田川２５５７番地５"/>
    <m/>
    <s v="藤井　麻美"/>
    <s v="   "/>
    <m/>
    <n v="0"/>
    <n v="0"/>
    <n v="2"/>
    <s v="世帯主"/>
    <n v="0"/>
    <s v="住登者"/>
    <n v="0"/>
    <n v="19950625"/>
    <n v="1995062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48"/>
    <s v="サトウ　タカオ"/>
    <s v="佐藤　孝雄"/>
    <n v="27633"/>
    <n v="999"/>
    <s v="サトウ　カナ"/>
    <s v="佐藤　加奈"/>
    <m/>
    <m/>
    <d v="1997-04-17T00:00:00"/>
    <d v="1997-04-17T00:00:00"/>
    <x v="43"/>
    <s v="女"/>
    <x v="0"/>
    <n v="1000"/>
    <n v="8780026"/>
    <s v="大字飛田川２５４２番地"/>
    <m/>
    <s v="大分県竹田市大字飛田川２５４２番地"/>
    <m/>
    <s v="佐藤　孝雄"/>
    <s v="   "/>
    <m/>
    <n v="0"/>
    <n v="0"/>
    <n v="20"/>
    <s v="子"/>
    <n v="0"/>
    <s v="住登者"/>
    <n v="0"/>
    <n v="19970417"/>
    <n v="1997041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5"/>
    <s v="上飛田"/>
    <x v="1965"/>
    <s v="キラ　ナオヤ"/>
    <s v="良　尚也"/>
    <n v="28420"/>
    <n v="999"/>
    <s v="キラ　ナオヤ"/>
    <s v="良　尚也"/>
    <m/>
    <m/>
    <d v="1954-05-11T00:00:00"/>
    <d v="1954-05-11T00:00:00"/>
    <x v="38"/>
    <s v="男"/>
    <x v="1"/>
    <n v="1000"/>
    <n v="8780026"/>
    <s v="大字飛田川２４１３番地"/>
    <m/>
    <s v="大分県竹田市大字飛田川２４１３番地"/>
    <m/>
    <s v="良　尚也"/>
    <s v="   "/>
    <m/>
    <n v="0"/>
    <n v="0"/>
    <n v="2"/>
    <s v="世帯主"/>
    <n v="0"/>
    <s v="住登者"/>
    <n v="0"/>
    <n v="19980827"/>
    <n v="19980827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5"/>
    <s v="上飛田"/>
    <x v="1948"/>
    <s v="サトウ　タカオ"/>
    <s v="佐藤　孝雄"/>
    <n v="28426"/>
    <n v="999"/>
    <s v="サトウ　コウイチ"/>
    <s v="佐藤　光一"/>
    <m/>
    <m/>
    <d v="1998-09-02T00:00:00"/>
    <d v="1998-09-02T00:00:00"/>
    <x v="53"/>
    <s v="男"/>
    <x v="1"/>
    <n v="1000"/>
    <n v="8780026"/>
    <s v="大字飛田川２５４２番地"/>
    <m/>
    <s v="大分県竹田市大字飛田川２５４２番地"/>
    <m/>
    <s v="佐藤　孝雄"/>
    <s v="   "/>
    <m/>
    <n v="0"/>
    <n v="0"/>
    <n v="20"/>
    <s v="子"/>
    <n v="0"/>
    <s v="住登者"/>
    <n v="0"/>
    <n v="19980902"/>
    <n v="1998090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5"/>
    <s v="上飛田"/>
    <x v="1965"/>
    <s v="キラ　ナオヤ"/>
    <s v="良　尚也"/>
    <n v="28434"/>
    <n v="999"/>
    <s v="キラ　フジミ"/>
    <s v="良　富士美"/>
    <m/>
    <m/>
    <d v="1966-03-20T00:00:00"/>
    <d v="1966-03-20T00:00:00"/>
    <x v="59"/>
    <s v="女"/>
    <x v="0"/>
    <n v="1000"/>
    <n v="8780026"/>
    <s v="大字飛田川２４１３番地"/>
    <m/>
    <s v="大分県竹田市大字飛田川２４１３番地"/>
    <m/>
    <s v="良　尚也"/>
    <s v="   "/>
    <m/>
    <n v="0"/>
    <n v="0"/>
    <n v="12"/>
    <s v="妻"/>
    <n v="0"/>
    <s v="住登者"/>
    <n v="0"/>
    <n v="19980924"/>
    <n v="1998092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5"/>
    <s v="上飛田"/>
    <x v="1966"/>
    <s v="オノ　シュンジ"/>
    <s v="小野　俊治"/>
    <n v="28446"/>
    <n v="999"/>
    <s v="オノ　シュンジ"/>
    <s v="小野　俊治"/>
    <m/>
    <m/>
    <d v="1976-05-04T00:00:00"/>
    <d v="1976-05-04T00:00:00"/>
    <x v="17"/>
    <s v="男"/>
    <x v="1"/>
    <n v="1000"/>
    <n v="8780026"/>
    <s v="大字飛田川２５４８番地１"/>
    <m/>
    <s v="大分県豊後大野市三重町鷲谷２１００番地"/>
    <m/>
    <s v="小野　久子"/>
    <s v="   "/>
    <m/>
    <n v="0"/>
    <n v="0"/>
    <n v="2"/>
    <s v="世帯主"/>
    <n v="0"/>
    <s v="住登者"/>
    <n v="0"/>
    <n v="19981001"/>
    <n v="2018092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67"/>
    <s v="トブセ　チエコ"/>
    <s v="戸伏　智恵子"/>
    <n v="29694"/>
    <n v="999"/>
    <s v="トブセ　チエコ"/>
    <s v="戸伏　智恵子"/>
    <m/>
    <m/>
    <d v="1958-12-19T00:00:00"/>
    <d v="1958-12-19T00:00:00"/>
    <x v="42"/>
    <s v="女"/>
    <x v="0"/>
    <n v="1000"/>
    <n v="8780026"/>
    <s v="大字飛田川２５４３番地４"/>
    <m/>
    <s v="大分県豊後大野市大野町長畑１２４番地"/>
    <m/>
    <s v="戸伏　忠士"/>
    <s v="   "/>
    <m/>
    <n v="0"/>
    <n v="0"/>
    <n v="2"/>
    <s v="世帯主"/>
    <n v="0"/>
    <s v="住登者"/>
    <n v="0"/>
    <n v="20001107"/>
    <n v="20001107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5"/>
    <s v="上飛田"/>
    <x v="1968"/>
    <s v="ハダノ　ミズキ"/>
    <s v="羽田野　瑞貴"/>
    <n v="29797"/>
    <n v="999"/>
    <s v="オザキ　ミカ"/>
    <s v="尾崎　美佳"/>
    <m/>
    <m/>
    <d v="2001-02-23T00:00:00"/>
    <d v="2001-02-23T00:00:00"/>
    <x v="27"/>
    <s v="女"/>
    <x v="0"/>
    <n v="1000"/>
    <n v="8780026"/>
    <s v="大字飛田川２５４３番地５"/>
    <s v="（高千穂コーポⅡ　２０３号室）"/>
    <s v="大分県竹田市大字下坂田１６５７番地"/>
    <m/>
    <s v="尾崎　哲也"/>
    <s v="   "/>
    <m/>
    <n v="0"/>
    <n v="0"/>
    <n v="99"/>
    <s v="同居人"/>
    <n v="0"/>
    <s v="住登者"/>
    <n v="20240311"/>
    <n v="20010223"/>
    <n v="202403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5"/>
    <s v="上飛田"/>
    <x v="1969"/>
    <s v="シバタ　タケシ"/>
    <s v="柴田　剛志"/>
    <n v="29846"/>
    <n v="999"/>
    <s v="シバタ　タケシ"/>
    <s v="柴田　剛志"/>
    <m/>
    <m/>
    <d v="1973-11-18T00:00:00"/>
    <d v="1973-11-18T00:00:00"/>
    <x v="46"/>
    <s v="男"/>
    <x v="1"/>
    <n v="1000"/>
    <n v="8780026"/>
    <s v="大字飛田川２５４３番地３"/>
    <s v="高千穂コーポ３０１"/>
    <s v="福岡県太宰府市観世音寺２丁目１４７番地"/>
    <m/>
    <s v="柴田　雅浩"/>
    <s v="   "/>
    <m/>
    <n v="0"/>
    <n v="0"/>
    <n v="2"/>
    <s v="世帯主"/>
    <n v="0"/>
    <s v="住登者"/>
    <n v="0"/>
    <n v="20010331"/>
    <n v="201412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68"/>
    <s v="ハダノ　ミズキ"/>
    <s v="羽田野　瑞貴"/>
    <n v="30045"/>
    <n v="999"/>
    <s v="ハダノ　ミズキ"/>
    <s v="羽田野　瑞貴"/>
    <m/>
    <m/>
    <d v="2001-06-22T00:00:00"/>
    <d v="2001-06-22T00:00:00"/>
    <x v="27"/>
    <s v="男"/>
    <x v="1"/>
    <n v="1000"/>
    <n v="8780026"/>
    <s v="大字飛田川２５４３番地５"/>
    <s v="（高千穂コーポⅡ　２０３号室）"/>
    <s v="大分県竹田市大字平田５８９５番地"/>
    <m/>
    <s v="羽田野　浩行"/>
    <s v="   "/>
    <m/>
    <n v="0"/>
    <n v="0"/>
    <n v="2"/>
    <s v="世帯主"/>
    <n v="0"/>
    <s v="住登者"/>
    <n v="20240221"/>
    <n v="20010622"/>
    <n v="2024021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48"/>
    <s v="サトウ　タカオ"/>
    <s v="佐藤　孝雄"/>
    <n v="30272"/>
    <n v="999"/>
    <s v="サトウ　マリ"/>
    <s v="佐藤　真莉"/>
    <m/>
    <m/>
    <d v="2002-02-21T00:00:00"/>
    <d v="2002-02-21T00:00:00"/>
    <x v="28"/>
    <s v="女"/>
    <x v="0"/>
    <n v="1000"/>
    <n v="8780026"/>
    <s v="大字飛田川２５４２番地"/>
    <m/>
    <s v="大分県竹田市大字飛田川２５４２番地"/>
    <m/>
    <s v="佐藤　孝雄"/>
    <s v="   "/>
    <m/>
    <n v="0"/>
    <n v="0"/>
    <n v="20"/>
    <s v="子"/>
    <n v="0"/>
    <s v="住登者"/>
    <n v="0"/>
    <n v="20020221"/>
    <n v="2002022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5"/>
    <s v="上飛田"/>
    <x v="1970"/>
    <s v="ハダノ　トシミチ"/>
    <s v="羽田野　利通"/>
    <n v="30449"/>
    <n v="999"/>
    <s v="ハダノ　トシミチ"/>
    <s v="羽田野　利通"/>
    <m/>
    <m/>
    <d v="1947-01-22T00:00:00"/>
    <d v="1947-01-22T00:00:00"/>
    <x v="33"/>
    <s v="男"/>
    <x v="1"/>
    <n v="1000"/>
    <n v="8780026"/>
    <s v="大字飛田川２５４８番地１"/>
    <s v="（竹田やまなみハウス稲葉）"/>
    <s v="大分県豊後大野市朝地町鳥田３６１番地"/>
    <m/>
    <s v="羽田野　利通"/>
    <s v="   "/>
    <m/>
    <n v="0"/>
    <n v="0"/>
    <n v="2"/>
    <s v="世帯主"/>
    <n v="0"/>
    <s v="住登者"/>
    <n v="20230619"/>
    <n v="20020425"/>
    <n v="2023061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65"/>
    <s v="上飛田"/>
    <x v="1965"/>
    <s v="キラ　ナオヤ"/>
    <s v="良　尚也"/>
    <n v="30561"/>
    <n v="999"/>
    <s v="キラ　サヤカ"/>
    <s v="良　彩伽"/>
    <m/>
    <m/>
    <d v="2002-08-07T00:00:00"/>
    <d v="2002-08-07T00:00:00"/>
    <x v="30"/>
    <s v="女"/>
    <x v="0"/>
    <n v="1000"/>
    <n v="8780026"/>
    <s v="大字飛田川２４１３番地"/>
    <m/>
    <s v="大分県竹田市大字飛田川２４１３番地"/>
    <m/>
    <s v="良　尚也"/>
    <s v="   "/>
    <m/>
    <n v="0"/>
    <n v="0"/>
    <n v="20"/>
    <s v="子"/>
    <n v="0"/>
    <s v="住登者"/>
    <n v="0"/>
    <n v="20020807"/>
    <n v="2002080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5"/>
    <s v="上飛田"/>
    <x v="1960"/>
    <s v="カジタニ　ケンイチ"/>
    <s v="梶谷　健一"/>
    <n v="30632"/>
    <n v="999"/>
    <s v="カジタニ　コウスケ"/>
    <s v="梶谷　康介"/>
    <m/>
    <m/>
    <d v="2002-10-25T00:00:00"/>
    <d v="2002-10-25T00:00:00"/>
    <x v="30"/>
    <s v="男"/>
    <x v="1"/>
    <n v="1000"/>
    <n v="8780026"/>
    <s v="大字飛田川２５０３番地６"/>
    <m/>
    <s v="大分県竹田市大字九重野１８５２番地２"/>
    <m/>
    <s v="梶谷　健一"/>
    <s v="   "/>
    <m/>
    <n v="0"/>
    <n v="0"/>
    <n v="20"/>
    <s v="子"/>
    <n v="0"/>
    <s v="住登者"/>
    <n v="0"/>
    <n v="20021025"/>
    <n v="200210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5"/>
    <s v="上飛田"/>
    <x v="1971"/>
    <s v="マルオノ　ケンジ"/>
    <s v="丸小野　健二"/>
    <n v="1000087"/>
    <n v="999"/>
    <s v="マルオノ　ケンジ"/>
    <s v="丸小野　健二"/>
    <m/>
    <m/>
    <d v="1979-06-08T00:00:00"/>
    <d v="1979-06-08T00:00:00"/>
    <x v="83"/>
    <s v="男"/>
    <x v="1"/>
    <n v="1000"/>
    <n v="8780026"/>
    <s v="大字飛田川２５４８番地１"/>
    <m/>
    <s v="大分県竹田市大字植木４９９１番地"/>
    <m/>
    <s v="丸小野　英明"/>
    <s v="   "/>
    <m/>
    <n v="0"/>
    <n v="0"/>
    <n v="2"/>
    <s v="世帯主"/>
    <n v="0"/>
    <s v="住登者"/>
    <n v="0"/>
    <n v="19990610"/>
    <n v="2020022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56"/>
    <s v="キラ　アキヒコ"/>
    <s v="良　亜季彦"/>
    <n v="40000974"/>
    <n v="999"/>
    <s v="キラ　アミリ"/>
    <s v="良　亜美里"/>
    <m/>
    <m/>
    <d v="2006-10-13T00:00:00"/>
    <d v="2006-10-13T00:00:00"/>
    <x v="23"/>
    <s v="女"/>
    <x v="0"/>
    <n v="1000"/>
    <n v="8780026"/>
    <s v="大字飛田川２５０３番地１"/>
    <m/>
    <s v="大分県竹田市大字飛田川２５０３番地１"/>
    <m/>
    <s v="良　亜季彦"/>
    <s v="   "/>
    <m/>
    <n v="0"/>
    <n v="0"/>
    <n v="20"/>
    <s v="子"/>
    <n v="0"/>
    <s v="住登者"/>
    <n v="0"/>
    <n v="20061013"/>
    <n v="2006101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5"/>
    <s v="上飛田"/>
    <x v="1944"/>
    <s v="ゴトウ　マサアキ"/>
    <s v="後藤　政昭"/>
    <n v="40001675"/>
    <n v="999"/>
    <s v="ゴトウ　ワカナ"/>
    <s v="後藤　和奏"/>
    <m/>
    <m/>
    <d v="2008-01-30T00:00:00"/>
    <d v="2008-01-30T00:00:00"/>
    <x v="96"/>
    <s v="女"/>
    <x v="0"/>
    <n v="1000"/>
    <n v="8780026"/>
    <s v="大字飛田川２５２５番地１"/>
    <m/>
    <s v="大分県竹田市大字飛田川２５２５番地１"/>
    <m/>
    <s v="後藤　雄二郎"/>
    <s v="   "/>
    <m/>
    <n v="0"/>
    <n v="0"/>
    <n v="2020"/>
    <s v="子の子"/>
    <n v="0"/>
    <s v="住登者"/>
    <n v="0"/>
    <n v="20080130"/>
    <n v="201505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5"/>
    <s v="上飛田"/>
    <x v="1964"/>
    <s v="フジイ　アサミ"/>
    <s v="藤井　麻美"/>
    <n v="40001865"/>
    <n v="999"/>
    <s v="フジイ　ツボミ"/>
    <s v="藤井　芽咲"/>
    <m/>
    <m/>
    <d v="2008-03-30T00:00:00"/>
    <d v="2008-03-30T00:00:00"/>
    <x v="96"/>
    <s v="女"/>
    <x v="0"/>
    <n v="1000"/>
    <n v="8780026"/>
    <s v="大字飛田川２５５７番地５"/>
    <m/>
    <s v="大分県竹田市大字飛田川２５５７番地５"/>
    <m/>
    <s v="藤井　麻美"/>
    <s v="   "/>
    <m/>
    <n v="0"/>
    <n v="0"/>
    <n v="20"/>
    <s v="子"/>
    <n v="0"/>
    <s v="住登者"/>
    <n v="0"/>
    <n v="20080330"/>
    <n v="2008033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5"/>
    <s v="上飛田"/>
    <x v="1955"/>
    <s v="ミトマ　タツヤ"/>
    <s v="三苫　竜也"/>
    <n v="40002746"/>
    <n v="999"/>
    <s v="ミトマ　チヨミ"/>
    <s v="三苫　千代美"/>
    <m/>
    <m/>
    <d v="1971-08-18T00:00:00"/>
    <d v="1971-08-18T00:00:00"/>
    <x v="21"/>
    <s v="女"/>
    <x v="0"/>
    <n v="1000"/>
    <n v="8780026"/>
    <s v="大字飛田川２５５７番地４"/>
    <m/>
    <s v="大分県竹田市大字飛田川２５５７番地４"/>
    <m/>
    <s v="三苫　竜也"/>
    <s v="   "/>
    <m/>
    <n v="0"/>
    <n v="0"/>
    <n v="12"/>
    <s v="妻"/>
    <n v="0"/>
    <s v="住登者"/>
    <n v="20211104"/>
    <n v="20100201"/>
    <n v="201002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5"/>
    <s v="上飛田"/>
    <x v="1955"/>
    <s v="ミトマ　タツヤ"/>
    <s v="三苫　竜也"/>
    <n v="40002747"/>
    <n v="999"/>
    <s v="ミトマ　ハナ"/>
    <s v="三苫　花"/>
    <m/>
    <m/>
    <d v="2008-04-03T00:00:00"/>
    <d v="2008-04-03T00:00:00"/>
    <x v="96"/>
    <s v="女"/>
    <x v="0"/>
    <n v="1000"/>
    <n v="8780026"/>
    <s v="大字飛田川２５５７番地４"/>
    <m/>
    <s v="大分県竹田市大字飛田川２５５７番地４"/>
    <m/>
    <s v="三苫　竜也"/>
    <s v="   "/>
    <m/>
    <n v="0"/>
    <n v="0"/>
    <n v="20"/>
    <s v="子"/>
    <n v="0"/>
    <s v="住登者"/>
    <n v="20211104"/>
    <n v="20100201"/>
    <n v="201002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5"/>
    <s v="上飛田"/>
    <x v="1972"/>
    <s v="モリタケ　ヒサユキ"/>
    <s v="森竹　久行"/>
    <n v="40003416"/>
    <n v="999"/>
    <s v="モリタケ　ヒサユキ"/>
    <s v="森竹　久行"/>
    <m/>
    <m/>
    <d v="1969-09-01T00:00:00"/>
    <d v="1969-09-01T00:00:00"/>
    <x v="14"/>
    <s v="男"/>
    <x v="1"/>
    <n v="1000"/>
    <n v="8780026"/>
    <s v="大字飛田川２５４８番地１"/>
    <s v="（グループホーム　なのはな）"/>
    <s v="大分県豊後大野市三重町西畑７２４７番地"/>
    <m/>
    <s v="森竹　宮子"/>
    <s v="   "/>
    <m/>
    <n v="0"/>
    <n v="0"/>
    <n v="2"/>
    <s v="世帯主"/>
    <n v="0"/>
    <s v="住登者"/>
    <n v="20220622"/>
    <n v="20110501"/>
    <n v="2022062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56"/>
    <s v="キラ　アキヒコ"/>
    <s v="良　亜季彦"/>
    <n v="40003448"/>
    <n v="999"/>
    <s v="キラ　ミリヤ"/>
    <s v="良　美里矢"/>
    <m/>
    <m/>
    <d v="2011-05-19T00:00:00"/>
    <d v="2011-05-19T00:00:00"/>
    <x v="88"/>
    <s v="女"/>
    <x v="0"/>
    <n v="1000"/>
    <n v="8780026"/>
    <s v="大字飛田川２５０３番地１"/>
    <m/>
    <s v="大分県竹田市大字飛田川２５０３番地１"/>
    <m/>
    <s v="良　亜季彦"/>
    <s v="   "/>
    <m/>
    <n v="0"/>
    <n v="0"/>
    <n v="20"/>
    <s v="子"/>
    <n v="0"/>
    <s v="住登者"/>
    <n v="0"/>
    <n v="20110519"/>
    <n v="20110519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5"/>
    <s v="上飛田"/>
    <x v="1973"/>
    <s v="オノ　ミホ"/>
    <s v="小野　美保"/>
    <n v="40011285"/>
    <n v="999"/>
    <s v="オノ　ミホ"/>
    <s v="小野　美保"/>
    <m/>
    <m/>
    <d v="1969-12-12T00:00:00"/>
    <d v="1969-12-12T00:00:00"/>
    <x v="14"/>
    <s v="女"/>
    <x v="0"/>
    <n v="1000"/>
    <n v="8780026"/>
    <s v="大字飛田川２５４３番地５"/>
    <s v="（高千穂コーポⅡ　２０２）"/>
    <s v="高知県高知市薊野北町３丁目１２６０番地２４"/>
    <s v="オノ　ミホ"/>
    <s v="小野　美保"/>
    <s v="   "/>
    <m/>
    <n v="0"/>
    <n v="0"/>
    <n v="2"/>
    <s v="世帯主"/>
    <n v="0"/>
    <s v="住登者"/>
    <n v="20210524"/>
    <n v="20210524"/>
    <n v="2021052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74"/>
    <s v="オオヒラ　カツキ"/>
    <s v="大平　克稀"/>
    <n v="40011960"/>
    <n v="999"/>
    <s v="オオヒラ　カツキ"/>
    <s v="大平　克稀"/>
    <m/>
    <m/>
    <d v="1993-05-09T00:00:00"/>
    <d v="1993-05-09T00:00:00"/>
    <x v="74"/>
    <s v="男"/>
    <x v="1"/>
    <n v="1000"/>
    <n v="8780026"/>
    <s v="大字飛田川２５４８番地１"/>
    <s v="（グループホーム　なのはな）"/>
    <s v="大分県豊後大野市緒方町寺原５５２番地"/>
    <m/>
    <s v="大平　洋一"/>
    <s v="   "/>
    <m/>
    <n v="0"/>
    <n v="0"/>
    <n v="2"/>
    <s v="世帯主"/>
    <n v="0"/>
    <s v="住登者"/>
    <n v="20220418"/>
    <n v="20210901"/>
    <n v="2022041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75"/>
    <s v="エガワ　カオル"/>
    <s v="江川　薫"/>
    <n v="40017895"/>
    <n v="999"/>
    <s v="エガワ　カオル"/>
    <s v="江川　薫"/>
    <m/>
    <m/>
    <d v="1977-05-06T00:00:00"/>
    <d v="1977-05-06T00:00:00"/>
    <x v="19"/>
    <s v="男"/>
    <x v="1"/>
    <n v="1000"/>
    <n v="8780026"/>
    <s v="大字飛田川２５４３番地５"/>
    <s v="（高千穂コーポⅠ　１０３）"/>
    <s v="大分県大分市大字一尺屋２４８１番地"/>
    <s v="エガワ　カオル"/>
    <s v="江川　薫"/>
    <s v="   "/>
    <m/>
    <n v="0"/>
    <n v="0"/>
    <n v="2"/>
    <s v="世帯主"/>
    <n v="0"/>
    <s v="住登者"/>
    <n v="20230306"/>
    <n v="20230302"/>
    <n v="2023030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76"/>
    <s v="スズキ　タカト"/>
    <s v="鈴木　孝東"/>
    <n v="40017909"/>
    <n v="999"/>
    <s v="スズキ　タカト"/>
    <s v="鈴木　孝東"/>
    <m/>
    <m/>
    <d v="1994-10-15T00:00:00"/>
    <d v="1994-10-15T00:00:00"/>
    <x v="60"/>
    <s v="男"/>
    <x v="1"/>
    <n v="1000"/>
    <n v="8780026"/>
    <s v="大字飛田川２５４３番地５"/>
    <s v="（高千穂コーポ２　２０１号）"/>
    <s v="大分県大分市大字津守３３５番地"/>
    <m/>
    <s v="鈴木　妥志"/>
    <s v="   "/>
    <m/>
    <n v="0"/>
    <n v="0"/>
    <n v="2"/>
    <s v="世帯主"/>
    <n v="0"/>
    <s v="住登者"/>
    <n v="20230306"/>
    <n v="20230302"/>
    <n v="2023030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77"/>
    <s v="アソウ　タツオ"/>
    <s v="麻生　辰男"/>
    <n v="40018051"/>
    <n v="999"/>
    <s v="アソウ　タツオ"/>
    <s v="麻生　辰男"/>
    <m/>
    <m/>
    <d v="1952-11-22T00:00:00"/>
    <d v="1952-11-22T00:00:00"/>
    <x v="13"/>
    <s v="男"/>
    <x v="1"/>
    <n v="1000"/>
    <n v="8780026"/>
    <s v="大字飛田川２５４３番地３"/>
    <s v="（高千穂コーポ３号棟３０２号）"/>
    <s v="大分県大分市明野西１丁目２６番"/>
    <s v="アソウ　タツオ"/>
    <s v="麻生　辰男"/>
    <s v="   "/>
    <m/>
    <n v="0"/>
    <n v="0"/>
    <n v="2"/>
    <s v="世帯主"/>
    <n v="0"/>
    <s v="住登者"/>
    <n v="20230315"/>
    <n v="20230313"/>
    <n v="20230313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5"/>
    <s v="上飛田"/>
    <x v="1978"/>
    <s v="オノ　ユウキ"/>
    <s v="小野　勇輝"/>
    <n v="40018191"/>
    <n v="999"/>
    <s v="オノ　ユウキ"/>
    <s v="小野　勇輝"/>
    <m/>
    <m/>
    <d v="2000-10-02T00:00:00"/>
    <d v="2000-10-02T00:00:00"/>
    <x v="27"/>
    <s v="男"/>
    <x v="1"/>
    <n v="1000"/>
    <n v="8780026"/>
    <s v="大字飛田川２５４３番地５"/>
    <m/>
    <s v="福岡県飯塚市鯰田１５２６番地８１"/>
    <m/>
    <s v="小野　康成"/>
    <s v="   "/>
    <m/>
    <n v="0"/>
    <n v="0"/>
    <n v="2"/>
    <s v="世帯主"/>
    <n v="0"/>
    <s v="住登者"/>
    <n v="20230324"/>
    <n v="20230324"/>
    <n v="2023032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79"/>
    <s v="タキタ　トシハル"/>
    <s v="田北　利治"/>
    <n v="40019774"/>
    <n v="999"/>
    <s v="タキタ　トシハル"/>
    <s v="田北　利治"/>
    <m/>
    <m/>
    <d v="1953-09-01T00:00:00"/>
    <d v="1953-09-01T00:00:00"/>
    <x v="38"/>
    <s v="男"/>
    <x v="1"/>
    <n v="1000"/>
    <n v="8780026"/>
    <s v="大字飛田川２５４３番地４"/>
    <s v="（２号室）"/>
    <s v="三重県名張市つつじが丘北３番町７１番地"/>
    <s v="タキタ　トシハル"/>
    <s v="田北　利治"/>
    <s v="   "/>
    <m/>
    <n v="0"/>
    <n v="0"/>
    <n v="2"/>
    <s v="世帯主"/>
    <n v="0"/>
    <s v="住登者"/>
    <n v="20230609"/>
    <n v="20230608"/>
    <n v="20230608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65"/>
    <s v="上飛田"/>
    <x v="1979"/>
    <s v="タキタ　トシハル"/>
    <s v="田北　利治"/>
    <n v="40019782"/>
    <n v="999"/>
    <s v="タキタ　ヨウコ"/>
    <s v="田北　洋子"/>
    <m/>
    <m/>
    <d v="1956-08-22T00:00:00"/>
    <d v="1956-08-22T00:00:00"/>
    <x v="52"/>
    <s v="女"/>
    <x v="0"/>
    <n v="1000"/>
    <n v="8780026"/>
    <s v="大字飛田川２５４３番地４"/>
    <s v="（２号室）"/>
    <s v="三重県名張市つつじが丘北３番町７１番地"/>
    <m/>
    <s v="田北　利治"/>
    <s v="   "/>
    <m/>
    <n v="0"/>
    <n v="0"/>
    <n v="12"/>
    <s v="妻"/>
    <n v="0"/>
    <s v="住登者"/>
    <n v="20230609"/>
    <n v="20230608"/>
    <n v="20230608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65"/>
    <s v="上飛田"/>
    <x v="1980"/>
    <s v="タンダー　ウー"/>
    <s v="ＴＨＡＮＤＡＲ　ＯＯ"/>
    <n v="40020608"/>
    <n v="999"/>
    <s v="タンダー　ウー"/>
    <s v="ＴＨＡＮＤＡＲ　ＯＯ"/>
    <m/>
    <m/>
    <d v="1999-06-04T00:00:00"/>
    <d v="1999-06-04T00:00:00"/>
    <x v="53"/>
    <s v="女"/>
    <x v="0"/>
    <n v="1000"/>
    <n v="8780026"/>
    <s v="大字飛田川２５４３番地５"/>
    <s v="（高千穂コーポⅠ　１０１）"/>
    <m/>
    <m/>
    <m/>
    <s v="   "/>
    <m/>
    <n v="0"/>
    <n v="0"/>
    <n v="2"/>
    <s v="世帯主"/>
    <n v="50"/>
    <s v="登録外国人"/>
    <n v="20240722"/>
    <n v="20230822"/>
    <n v="20230822"/>
    <x v="5"/>
    <s v="ミャンマー"/>
    <m/>
    <m/>
    <m/>
    <x v="12"/>
    <x v="2"/>
    <x v="0"/>
    <n v="4"/>
    <x v="0"/>
    <s v=""/>
    <s v=""/>
    <s v=""/>
    <s v=""/>
    <s v=""/>
    <s v=""/>
    <n v="1"/>
    <x v="1"/>
    <s v=""/>
    <n v="1"/>
    <n v="1"/>
  </r>
  <r>
    <x v="65"/>
    <s v="上飛田"/>
    <x v="1981"/>
    <s v="タジン　ウェー"/>
    <s v="ＴＨＡＺＩＮ　ＷＡＩ"/>
    <n v="40020616"/>
    <n v="999"/>
    <s v="タジン　ウェー"/>
    <s v="ＴＨＡＺＩＮ　ＷＡＩ"/>
    <m/>
    <m/>
    <d v="1994-05-16T00:00:00"/>
    <d v="1994-05-16T00:00:00"/>
    <x v="26"/>
    <s v="女"/>
    <x v="0"/>
    <n v="1000"/>
    <n v="8780026"/>
    <s v="大字飛田川２５４３番地５"/>
    <s v="（高千穂コーポⅠ　１０１）"/>
    <m/>
    <m/>
    <m/>
    <s v="   "/>
    <m/>
    <n v="0"/>
    <n v="0"/>
    <n v="2"/>
    <s v="世帯主"/>
    <n v="50"/>
    <s v="登録外国人"/>
    <n v="20240722"/>
    <n v="20230822"/>
    <n v="20230822"/>
    <x v="5"/>
    <s v="ミャンマー"/>
    <m/>
    <m/>
    <m/>
    <x v="12"/>
    <x v="2"/>
    <x v="0"/>
    <n v="4"/>
    <x v="0"/>
    <s v=""/>
    <s v=""/>
    <s v=""/>
    <s v=""/>
    <s v=""/>
    <s v=""/>
    <n v="1"/>
    <x v="1"/>
    <s v=""/>
    <n v="1"/>
    <n v="1"/>
  </r>
  <r>
    <x v="65"/>
    <s v="上飛田"/>
    <x v="1982"/>
    <s v="エー　ミャッ　ムン"/>
    <s v="ＡＹＥ　ＭＹＡＴ　ＭＯＮ"/>
    <n v="40020624"/>
    <n v="999"/>
    <s v="エー　ミャッ　ムン"/>
    <s v="ＡＹＥ　ＭＹＡＴ　ＭＯＮ"/>
    <m/>
    <m/>
    <d v="1998-02-22T00:00:00"/>
    <d v="1998-02-22T00:00:00"/>
    <x v="64"/>
    <s v="女"/>
    <x v="0"/>
    <n v="1000"/>
    <n v="8780026"/>
    <s v="大字飛田川２５４３番地５"/>
    <s v="（高千穂コーポⅠ　１０１）"/>
    <m/>
    <m/>
    <m/>
    <s v="   "/>
    <m/>
    <n v="0"/>
    <n v="0"/>
    <n v="2"/>
    <s v="世帯主"/>
    <n v="50"/>
    <s v="登録外国人"/>
    <n v="20240722"/>
    <n v="20230822"/>
    <n v="20230822"/>
    <x v="5"/>
    <s v="ミャンマー"/>
    <m/>
    <m/>
    <m/>
    <x v="12"/>
    <x v="2"/>
    <x v="0"/>
    <n v="4"/>
    <x v="0"/>
    <s v=""/>
    <s v=""/>
    <s v=""/>
    <s v=""/>
    <s v=""/>
    <s v=""/>
    <n v="1"/>
    <x v="1"/>
    <s v=""/>
    <n v="1"/>
    <n v="1"/>
  </r>
  <r>
    <x v="65"/>
    <s v="上飛田"/>
    <x v="1983"/>
    <s v="ピョー　イ　ナイン"/>
    <s v="ＰＨＹＯ　ＥＩ　ＮＡＩＮＧ"/>
    <n v="40020632"/>
    <n v="999"/>
    <s v="ピョー　イ　ナイン"/>
    <s v="ＰＨＹＯ　ＥＩ　ＮＡＩＮＧ"/>
    <m/>
    <m/>
    <d v="2002-02-14T00:00:00"/>
    <d v="2002-02-14T00:00:00"/>
    <x v="28"/>
    <s v="女"/>
    <x v="0"/>
    <n v="1000"/>
    <n v="8780026"/>
    <s v="大字飛田川２５４３番地５"/>
    <s v="（高千穂コーポⅠ　１０１）"/>
    <m/>
    <m/>
    <m/>
    <s v="   "/>
    <m/>
    <n v="0"/>
    <n v="0"/>
    <n v="2"/>
    <s v="世帯主"/>
    <n v="50"/>
    <s v="登録外国人"/>
    <n v="20240722"/>
    <n v="20230822"/>
    <n v="20230822"/>
    <x v="5"/>
    <s v="ミャンマー"/>
    <m/>
    <m/>
    <m/>
    <x v="12"/>
    <x v="2"/>
    <x v="0"/>
    <n v="4"/>
    <x v="0"/>
    <s v=""/>
    <s v=""/>
    <s v=""/>
    <s v=""/>
    <s v=""/>
    <s v=""/>
    <n v="1"/>
    <x v="1"/>
    <s v=""/>
    <n v="1"/>
    <n v="1"/>
  </r>
  <r>
    <x v="65"/>
    <s v="上飛田"/>
    <x v="1984"/>
    <s v="イ　アヤカ"/>
    <s v="井　彩夏"/>
    <n v="40021001"/>
    <n v="999"/>
    <s v="イ　アヤカ"/>
    <s v="井　彩夏"/>
    <m/>
    <m/>
    <d v="2002-07-05T00:00:00"/>
    <d v="2002-07-05T00:00:00"/>
    <x v="28"/>
    <s v="女"/>
    <x v="0"/>
    <n v="1000"/>
    <n v="8780026"/>
    <s v="大字飛田川２５４３番地３"/>
    <s v="（高千穂コーポ　３号棟　３０５号室）"/>
    <s v="熊本県阿蘇市一の宮町三野１５３８番地"/>
    <m/>
    <s v="井　輝"/>
    <s v="   "/>
    <m/>
    <n v="0"/>
    <n v="0"/>
    <n v="2"/>
    <s v="世帯主"/>
    <n v="0"/>
    <s v="住登者"/>
    <n v="20230922"/>
    <n v="20230916"/>
    <n v="2023091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85"/>
    <s v="イワモト　ユウヤ"/>
    <s v="岩本　侑也"/>
    <n v="40021485"/>
    <n v="999"/>
    <s v="イワモト　ユウヤ"/>
    <s v="岩本　侑也"/>
    <m/>
    <m/>
    <d v="1999-10-28T00:00:00"/>
    <d v="1999-10-28T00:00:00"/>
    <x v="65"/>
    <s v="男"/>
    <x v="1"/>
    <n v="1000"/>
    <n v="8780026"/>
    <s v="大字飛田川２５４３番地３"/>
    <s v="（高千穂コーポ３号棟　３‐７号室）"/>
    <s v="大分県大分市大字種具１２９８番地３"/>
    <m/>
    <s v="岩本　里佳"/>
    <s v="   "/>
    <m/>
    <n v="0"/>
    <n v="0"/>
    <n v="2"/>
    <s v="世帯主"/>
    <n v="0"/>
    <s v="住登者"/>
    <n v="20231106"/>
    <n v="20231106"/>
    <n v="202311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5"/>
    <s v="上飛田"/>
    <x v="1986"/>
    <s v="タカノ　マサカズ"/>
    <s v="高野　将一"/>
    <n v="40022856"/>
    <n v="999"/>
    <s v="タカノ　マサカズ"/>
    <s v="高野　将一"/>
    <m/>
    <m/>
    <d v="1976-09-12T00:00:00"/>
    <d v="1976-09-12T00:00:00"/>
    <x v="19"/>
    <s v="男"/>
    <x v="1"/>
    <n v="1000"/>
    <n v="8780026"/>
    <s v="大字飛田川２５４３番地５"/>
    <s v="（高千穂コーポ　Ⅰ－１０５）"/>
    <s v="大分県大分市田尻南２丁目３７７番地１１"/>
    <s v="タカノ　マサカズ"/>
    <s v="高野　将一"/>
    <s v="   "/>
    <m/>
    <n v="0"/>
    <n v="0"/>
    <n v="2"/>
    <s v="世帯主"/>
    <n v="0"/>
    <s v="住登者"/>
    <n v="20240327"/>
    <n v="20240327"/>
    <n v="2024032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6"/>
    <s v="荒巻"/>
    <x v="1987"/>
    <s v="アラマキ　コウイチ"/>
    <s v="荒巻　公一"/>
    <n v="7929"/>
    <n v="999"/>
    <s v="アラマキ　コウイチ"/>
    <s v="荒巻　公一"/>
    <m/>
    <m/>
    <d v="1948-12-25T00:00:00"/>
    <d v="1948-12-25T00:00:00"/>
    <x v="32"/>
    <s v="男"/>
    <x v="1"/>
    <n v="1000"/>
    <n v="8780026"/>
    <s v="大字飛田川１２８６番地"/>
    <m/>
    <s v="大分県竹田市大字飛田川１２８６番地"/>
    <m/>
    <s v="荒巻　公一"/>
    <s v="   "/>
    <m/>
    <n v="0"/>
    <n v="0"/>
    <n v="2"/>
    <s v="世帯主"/>
    <n v="0"/>
    <s v="住登者"/>
    <n v="0"/>
    <n v="19481225"/>
    <n v="19481225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6"/>
    <s v="荒巻"/>
    <x v="1987"/>
    <s v="アラマキ　コウイチ"/>
    <s v="荒巻　公一"/>
    <n v="7930"/>
    <n v="999"/>
    <s v="アラマキ　サヨコ"/>
    <s v="荒巻　小夜子"/>
    <m/>
    <m/>
    <d v="1955-02-14T00:00:00"/>
    <d v="1955-02-14T00:00:00"/>
    <x v="11"/>
    <s v="女"/>
    <x v="0"/>
    <n v="1000"/>
    <n v="8780026"/>
    <s v="大字飛田川１２８６番地"/>
    <m/>
    <s v="大分県竹田市大字飛田川１２８６番地"/>
    <m/>
    <s v="荒巻　公一"/>
    <s v="   "/>
    <m/>
    <n v="0"/>
    <n v="0"/>
    <n v="12"/>
    <s v="妻"/>
    <n v="0"/>
    <s v="住登者"/>
    <n v="0"/>
    <n v="19750315"/>
    <n v="19770830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66"/>
    <s v="荒巻"/>
    <x v="1987"/>
    <s v="アラマキ　コウイチ"/>
    <s v="荒巻　公一"/>
    <n v="7931"/>
    <n v="999"/>
    <s v="アラマキ　タケシ"/>
    <s v="荒巻　剛"/>
    <m/>
    <m/>
    <d v="1978-09-08T00:00:00"/>
    <d v="1978-09-08T00:00:00"/>
    <x v="83"/>
    <s v="男"/>
    <x v="1"/>
    <n v="1000"/>
    <n v="8780026"/>
    <s v="大字飛田川１２８６番地"/>
    <m/>
    <s v="大分県竹田市大字飛田川１２８６番地"/>
    <m/>
    <s v="荒巻　公一"/>
    <s v="   "/>
    <m/>
    <n v="0"/>
    <n v="0"/>
    <n v="20"/>
    <s v="子"/>
    <n v="0"/>
    <s v="住登者"/>
    <n v="0"/>
    <n v="19780908"/>
    <n v="1978090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6"/>
    <s v="荒巻"/>
    <x v="1987"/>
    <s v="アラマキ　コウイチ"/>
    <s v="荒巻　公一"/>
    <n v="7932"/>
    <n v="999"/>
    <s v="アラマキ　メグミ"/>
    <s v="荒巻　めぐみ"/>
    <m/>
    <m/>
    <d v="1980-12-17T00:00:00"/>
    <d v="1980-12-17T00:00:00"/>
    <x v="68"/>
    <s v="女"/>
    <x v="0"/>
    <n v="1000"/>
    <n v="8780026"/>
    <s v="大字飛田川１２８６番地"/>
    <m/>
    <s v="大分県竹田市大字飛田川１２８６番地"/>
    <m/>
    <s v="荒巻　公一"/>
    <s v="   "/>
    <m/>
    <n v="0"/>
    <n v="0"/>
    <n v="20"/>
    <s v="子"/>
    <n v="0"/>
    <s v="住登者"/>
    <n v="0"/>
    <n v="19801217"/>
    <n v="1980121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6"/>
    <s v="荒巻"/>
    <x v="1988"/>
    <s v="アラマキ　フミオ"/>
    <s v="荒巻　文夫"/>
    <n v="7935"/>
    <n v="999"/>
    <s v="アラマキ　フミオ"/>
    <s v="荒巻　文夫"/>
    <m/>
    <m/>
    <d v="1947-01-10T00:00:00"/>
    <d v="1947-01-10T00:00:00"/>
    <x v="33"/>
    <s v="男"/>
    <x v="1"/>
    <n v="1000"/>
    <n v="8780026"/>
    <s v="大字飛田川１３４１番地"/>
    <m/>
    <s v="大分県竹田市大字飛田川１３４１番地"/>
    <m/>
    <s v="荒巻　文夫"/>
    <s v="   "/>
    <m/>
    <n v="0"/>
    <n v="0"/>
    <n v="2"/>
    <s v="世帯主"/>
    <n v="0"/>
    <s v="住登者"/>
    <n v="0"/>
    <n v="19781030"/>
    <n v="1978103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6"/>
    <s v="荒巻"/>
    <x v="1988"/>
    <s v="アラマキ　フミオ"/>
    <s v="荒巻　文夫"/>
    <n v="7936"/>
    <n v="999"/>
    <s v="アラマキ　ミドリ"/>
    <s v="荒巻　みどり"/>
    <m/>
    <m/>
    <d v="1949-11-24T00:00:00"/>
    <d v="1949-11-24T00:00:00"/>
    <x v="15"/>
    <s v="女"/>
    <x v="0"/>
    <n v="1000"/>
    <n v="8780026"/>
    <s v="大字飛田川１３４１番地"/>
    <m/>
    <s v="大分県竹田市大字飛田川１３４１番地"/>
    <m/>
    <s v="荒巻　文夫"/>
    <s v="   "/>
    <m/>
    <n v="0"/>
    <n v="0"/>
    <n v="12"/>
    <s v="妻"/>
    <n v="0"/>
    <s v="住登者"/>
    <n v="0"/>
    <n v="19781030"/>
    <n v="19781030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6"/>
    <s v="荒巻"/>
    <x v="1988"/>
    <s v="アラマキ　フミオ"/>
    <s v="荒巻　文夫"/>
    <n v="7939"/>
    <n v="999"/>
    <s v="アラマキ　ユミ"/>
    <s v="荒巻　由美"/>
    <m/>
    <m/>
    <d v="1979-11-28T00:00:00"/>
    <d v="1979-11-28T00:00:00"/>
    <x v="40"/>
    <s v="女"/>
    <x v="0"/>
    <n v="1000"/>
    <n v="8780026"/>
    <s v="大字飛田川１３４１番地"/>
    <m/>
    <s v="大分県竹田市大字飛田川１３４１番地"/>
    <m/>
    <s v="荒巻　文夫"/>
    <s v="   "/>
    <m/>
    <n v="0"/>
    <n v="0"/>
    <n v="20"/>
    <s v="子"/>
    <n v="0"/>
    <s v="住登者"/>
    <n v="0"/>
    <n v="20140414"/>
    <n v="20140414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6"/>
    <s v="荒巻"/>
    <x v="1989"/>
    <s v="アラマキ　ナツミ"/>
    <s v="荒巻　那司美"/>
    <n v="7940"/>
    <n v="999"/>
    <s v="アラマキ　ヒデミツ"/>
    <s v="荒巻　秀光"/>
    <m/>
    <m/>
    <d v="1981-12-30T00:00:00"/>
    <d v="1981-12-30T00:00:00"/>
    <x v="78"/>
    <s v="男"/>
    <x v="1"/>
    <n v="1000"/>
    <n v="8780026"/>
    <s v="大字飛田川１３４０番地４"/>
    <m/>
    <s v="大分県竹田市大字飛田川１３４１番地"/>
    <m/>
    <s v="荒巻　秀光"/>
    <s v="   "/>
    <m/>
    <n v="0"/>
    <n v="0"/>
    <n v="11"/>
    <s v="夫"/>
    <n v="0"/>
    <s v="住登者"/>
    <n v="0"/>
    <n v="20031030"/>
    <n v="2017032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6"/>
    <s v="荒巻"/>
    <x v="1990"/>
    <s v="アラマキ　マサフミ"/>
    <s v="荒巻　正文"/>
    <n v="7949"/>
    <n v="999"/>
    <s v="アラマキ　マサフミ"/>
    <s v="荒巻　正文"/>
    <m/>
    <m/>
    <d v="1958-09-19T00:00:00"/>
    <d v="1958-09-19T00:00:00"/>
    <x v="42"/>
    <s v="男"/>
    <x v="1"/>
    <n v="1000"/>
    <n v="8780026"/>
    <s v="大字飛田川１３３５番地"/>
    <m/>
    <s v="大分県竹田市大字飛田川１３３５番地"/>
    <m/>
    <s v="荒巻　正文"/>
    <s v="   "/>
    <m/>
    <n v="0"/>
    <n v="0"/>
    <n v="2"/>
    <s v="世帯主"/>
    <n v="0"/>
    <s v="住登者"/>
    <n v="0"/>
    <n v="19580919"/>
    <n v="19791114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6"/>
    <s v="荒巻"/>
    <x v="1991"/>
    <s v="アラマキ　シズヨ"/>
    <s v="荒巻　代"/>
    <n v="7954"/>
    <n v="999"/>
    <s v="アラマキ　シズヨ"/>
    <s v="荒巻　代"/>
    <m/>
    <m/>
    <d v="1959-01-06T00:00:00"/>
    <d v="1959-01-06T00:00:00"/>
    <x v="42"/>
    <s v="女"/>
    <x v="0"/>
    <n v="1000"/>
    <n v="8780026"/>
    <s v="大字飛田川１３３９番地"/>
    <m/>
    <s v="大分県竹田市大字飛田川１３３９番地"/>
    <m/>
    <s v="荒巻　幸夫"/>
    <s v="   "/>
    <m/>
    <n v="0"/>
    <n v="0"/>
    <n v="2"/>
    <s v="世帯主"/>
    <n v="0"/>
    <s v="住登者"/>
    <n v="0"/>
    <n v="19941028"/>
    <n v="19941028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6"/>
    <s v="荒巻"/>
    <x v="1992"/>
    <s v="ウスイ　テツロウ"/>
    <s v="臼井　哲郎"/>
    <n v="7960"/>
    <n v="999"/>
    <s v="ウスイ　チヨコ"/>
    <s v="臼井　千代子"/>
    <m/>
    <m/>
    <d v="1936-09-28T00:00:00"/>
    <d v="1936-09-28T00:00:00"/>
    <x v="12"/>
    <s v="女"/>
    <x v="0"/>
    <n v="1000"/>
    <n v="8780026"/>
    <s v="大字飛田川１３３７番地１"/>
    <m/>
    <s v="大分県竹田市大字飛田川１３３７番地"/>
    <m/>
    <s v="臼井　孝喜"/>
    <s v="   "/>
    <m/>
    <n v="0"/>
    <n v="0"/>
    <n v="52"/>
    <s v="母"/>
    <n v="0"/>
    <s v="住登者"/>
    <n v="0"/>
    <n v="19360928"/>
    <n v="19960611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6"/>
    <s v="荒巻"/>
    <x v="1992"/>
    <s v="ウスイ　テツロウ"/>
    <s v="臼井　哲郎"/>
    <n v="7961"/>
    <n v="999"/>
    <s v="ウスイ　テツロウ"/>
    <s v="臼井　哲郎"/>
    <m/>
    <m/>
    <d v="1957-10-14T00:00:00"/>
    <d v="1957-10-14T00:00:00"/>
    <x v="2"/>
    <s v="男"/>
    <x v="1"/>
    <n v="1000"/>
    <n v="8780026"/>
    <s v="大字飛田川１３３７番地１"/>
    <m/>
    <s v="大分県竹田市大字飛田川１３３７番地"/>
    <m/>
    <s v="臼井　哲郎"/>
    <s v="   "/>
    <m/>
    <n v="0"/>
    <n v="0"/>
    <n v="2"/>
    <s v="世帯主"/>
    <n v="0"/>
    <s v="住登者"/>
    <n v="0"/>
    <n v="19770523"/>
    <n v="19960611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66"/>
    <s v="荒巻"/>
    <x v="1992"/>
    <s v="ウスイ　テツロウ"/>
    <s v="臼井　哲郎"/>
    <n v="7962"/>
    <n v="999"/>
    <s v="ウスイ　マユミ"/>
    <s v="臼井　眞由美"/>
    <m/>
    <m/>
    <d v="1961-04-22T00:00:00"/>
    <d v="1961-04-22T00:00:00"/>
    <x v="20"/>
    <s v="女"/>
    <x v="0"/>
    <n v="1000"/>
    <n v="8780026"/>
    <s v="大字飛田川１３３７番地１"/>
    <m/>
    <s v="大分県竹田市大字飛田川１３３７番地"/>
    <m/>
    <s v="臼井　哲郎"/>
    <s v="   "/>
    <m/>
    <n v="0"/>
    <n v="0"/>
    <n v="12"/>
    <s v="妻"/>
    <n v="0"/>
    <s v="住登者"/>
    <n v="0"/>
    <n v="19851125"/>
    <n v="1996061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6"/>
    <s v="荒巻"/>
    <x v="1993"/>
    <s v="ウスイ　ヒロシ"/>
    <s v="臼井　大士"/>
    <n v="23263"/>
    <n v="999"/>
    <s v="ウスイ　ヒロシ"/>
    <s v="臼井　大士"/>
    <m/>
    <m/>
    <d v="1990-11-03T00:00:00"/>
    <d v="1990-11-03T00:00:00"/>
    <x v="29"/>
    <s v="男"/>
    <x v="1"/>
    <n v="1000"/>
    <n v="8780026"/>
    <s v="大字飛田川１３３７番地１"/>
    <m/>
    <s v="大分県竹田市大字飛田川１３３７番地"/>
    <m/>
    <s v="臼井　哲郎"/>
    <s v="   "/>
    <m/>
    <n v="0"/>
    <n v="0"/>
    <n v="2"/>
    <s v="世帯主"/>
    <n v="0"/>
    <s v="住登者"/>
    <n v="20230307"/>
    <n v="20230307"/>
    <n v="202303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6"/>
    <s v="荒巻"/>
    <x v="1994"/>
    <s v="アラマキ　シンジ"/>
    <s v="荒巻　信二"/>
    <n v="1017189"/>
    <n v="999"/>
    <s v="アラマキ　シンジ"/>
    <s v="荒巻　信二"/>
    <m/>
    <m/>
    <d v="1952-01-01T00:00:00"/>
    <d v="1952-01-01T00:00:00"/>
    <x v="41"/>
    <s v="男"/>
    <x v="1"/>
    <n v="1000"/>
    <n v="8780026"/>
    <s v="大字飛田川１３０３番地１"/>
    <m/>
    <s v="大分県竹田市大字飛田川１３０３番地１"/>
    <m/>
    <s v="荒巻　信二"/>
    <s v="   "/>
    <m/>
    <n v="0"/>
    <n v="0"/>
    <n v="2"/>
    <s v="世帯主"/>
    <n v="0"/>
    <s v="住登者"/>
    <n v="0"/>
    <n v="19981104"/>
    <n v="19981104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6"/>
    <s v="荒巻"/>
    <x v="1989"/>
    <s v="アラマキ　ナツミ"/>
    <s v="荒巻　那司美"/>
    <n v="40001258"/>
    <n v="999"/>
    <s v="アラマキ　ナツミ"/>
    <s v="荒巻　那司美"/>
    <m/>
    <m/>
    <d v="1984-07-30T00:00:00"/>
    <d v="1984-07-30T00:00:00"/>
    <x v="39"/>
    <s v="女"/>
    <x v="0"/>
    <n v="1000"/>
    <n v="8780026"/>
    <s v="大字飛田川１３４０番地４"/>
    <m/>
    <s v="大分県竹田市大字飛田川１３４１番地"/>
    <m/>
    <s v="荒巻　秀光"/>
    <s v="   "/>
    <m/>
    <n v="0"/>
    <n v="0"/>
    <n v="2"/>
    <s v="世帯主"/>
    <n v="0"/>
    <s v="住登者"/>
    <n v="0"/>
    <n v="20090331"/>
    <n v="20170321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6"/>
    <s v="荒巻"/>
    <x v="1989"/>
    <s v="アラマキ　ナツミ"/>
    <s v="荒巻　那司美"/>
    <n v="40003249"/>
    <n v="999"/>
    <s v="アラマキ　オウキ"/>
    <s v="荒巻　旺輝"/>
    <m/>
    <m/>
    <d v="2011-02-26T00:00:00"/>
    <d v="2011-02-26T00:00:00"/>
    <x v="88"/>
    <s v="男"/>
    <x v="1"/>
    <n v="1000"/>
    <n v="8780026"/>
    <s v="大字飛田川１３４０番地４"/>
    <m/>
    <s v="大分県竹田市大字飛田川１３４１番地"/>
    <m/>
    <s v="荒巻　秀光"/>
    <s v="   "/>
    <m/>
    <n v="0"/>
    <n v="0"/>
    <n v="20"/>
    <s v="子"/>
    <n v="0"/>
    <s v="住登者"/>
    <n v="0"/>
    <n v="20110226"/>
    <n v="20170321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67"/>
    <s v="坂折"/>
    <x v="1995"/>
    <s v="カトウ　シズエ"/>
    <s v="加藤　江"/>
    <n v="7982"/>
    <n v="999"/>
    <s v="カトウ　シズエ"/>
    <s v="加藤　江"/>
    <m/>
    <m/>
    <d v="1932-12-08T00:00:00"/>
    <d v="1932-12-08T00:00:00"/>
    <x v="51"/>
    <s v="女"/>
    <x v="0"/>
    <n v="1000"/>
    <n v="8780026"/>
    <s v="大字飛田川６５８番地１"/>
    <m/>
    <s v="大分県竹田市大字飛田川６５８番地"/>
    <m/>
    <s v="加藤　三二"/>
    <s v="   "/>
    <m/>
    <n v="0"/>
    <n v="0"/>
    <n v="2"/>
    <s v="世帯主"/>
    <n v="0"/>
    <s v="住登者"/>
    <n v="20221111"/>
    <n v="19321208"/>
    <n v="19651227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7"/>
    <s v="坂折"/>
    <x v="1996"/>
    <s v="カトウ　シュウロウ"/>
    <s v="加藤　修郎"/>
    <n v="7984"/>
    <n v="999"/>
    <s v="カトウ　シュウロウ"/>
    <s v="加藤　修郎"/>
    <m/>
    <m/>
    <d v="1938-10-23T00:00:00"/>
    <d v="1938-10-23T00:00:00"/>
    <x v="50"/>
    <s v="男"/>
    <x v="1"/>
    <n v="1000"/>
    <n v="8780026"/>
    <s v="大字飛田川６８６番地"/>
    <m/>
    <s v="大分県竹田市大字飛田川６８６番地"/>
    <m/>
    <s v="加藤　修郎"/>
    <s v="   "/>
    <m/>
    <n v="0"/>
    <n v="0"/>
    <n v="2"/>
    <s v="世帯主"/>
    <n v="0"/>
    <s v="住登者"/>
    <n v="0"/>
    <n v="19700601"/>
    <n v="197006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7"/>
    <s v="坂折"/>
    <x v="1996"/>
    <s v="カトウ　シュウロウ"/>
    <s v="加藤　修郎"/>
    <n v="7985"/>
    <n v="999"/>
    <s v="カトウ　ヒデコ"/>
    <s v="加藤　英子"/>
    <m/>
    <m/>
    <d v="1939-08-15T00:00:00"/>
    <d v="1939-08-15T00:00:00"/>
    <x v="5"/>
    <s v="女"/>
    <x v="0"/>
    <n v="1000"/>
    <n v="8780026"/>
    <s v="大字飛田川６８６番地"/>
    <m/>
    <s v="大分県竹田市大字飛田川６８６番地"/>
    <m/>
    <s v="加藤　修郎"/>
    <s v="   "/>
    <m/>
    <n v="0"/>
    <n v="0"/>
    <n v="12"/>
    <s v="妻"/>
    <n v="0"/>
    <s v="住登者"/>
    <n v="0"/>
    <n v="19700601"/>
    <n v="19700601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7"/>
    <s v="坂折"/>
    <x v="1997"/>
    <s v="カトウ　ヒロコ"/>
    <s v="加藤　洋子"/>
    <n v="7992"/>
    <n v="999"/>
    <s v="カトウ　ヒロコ"/>
    <s v="加藤　洋子"/>
    <m/>
    <m/>
    <d v="1943-07-18T00:00:00"/>
    <d v="1943-07-18T00:00:00"/>
    <x v="48"/>
    <s v="女"/>
    <x v="0"/>
    <n v="1000"/>
    <n v="8780026"/>
    <s v="大字飛田川８４０番地"/>
    <m/>
    <s v="大分県竹田市大字飛田川８４０番地"/>
    <m/>
    <s v="加藤　昭治"/>
    <s v="   "/>
    <m/>
    <n v="0"/>
    <n v="0"/>
    <n v="2"/>
    <s v="世帯主"/>
    <n v="0"/>
    <s v="住登者"/>
    <n v="0"/>
    <n v="19621217"/>
    <n v="19621217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7"/>
    <s v="坂折"/>
    <x v="1997"/>
    <s v="カトウ　ヒロコ"/>
    <s v="加藤　洋子"/>
    <n v="7994"/>
    <n v="999"/>
    <s v="カトウ　ダイスケ"/>
    <s v="加藤　大輔"/>
    <m/>
    <m/>
    <d v="1946-12-13T00:00:00"/>
    <d v="1946-12-13T00:00:00"/>
    <x v="33"/>
    <s v="男"/>
    <x v="1"/>
    <n v="1000"/>
    <n v="8780026"/>
    <s v="大字飛田川８４０番地"/>
    <m/>
    <s v="大分県竹田市大字飛田川８４０番地"/>
    <m/>
    <s v="加藤　輔"/>
    <s v="   "/>
    <m/>
    <n v="0"/>
    <n v="0"/>
    <n v="1174"/>
    <s v="夫の弟"/>
    <n v="0"/>
    <s v="住登者"/>
    <n v="0"/>
    <n v="19750122"/>
    <n v="19750122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67"/>
    <s v="坂折"/>
    <x v="1998"/>
    <s v="カトウ　ヤスノリ"/>
    <s v="加藤　安則"/>
    <n v="7995"/>
    <n v="999"/>
    <s v="カトウ　ヤスノリ"/>
    <s v="加藤　安則"/>
    <m/>
    <m/>
    <d v="1936-04-27T00:00:00"/>
    <d v="1936-04-27T00:00:00"/>
    <x v="36"/>
    <s v="男"/>
    <x v="1"/>
    <n v="1000"/>
    <n v="8780026"/>
    <s v="大字飛田川１１２２番地２"/>
    <m/>
    <s v="大分県竹田市大字飛田川１１２２番地"/>
    <m/>
    <s v="加藤　安則"/>
    <s v="   "/>
    <m/>
    <n v="0"/>
    <n v="0"/>
    <n v="2"/>
    <s v="世帯主"/>
    <n v="0"/>
    <s v="住登者"/>
    <n v="0"/>
    <n v="19360427"/>
    <n v="19360427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7"/>
    <s v="坂折"/>
    <x v="1998"/>
    <s v="カトウ　ヤスノリ"/>
    <s v="加藤　安則"/>
    <n v="7996"/>
    <n v="999"/>
    <s v="カトウ　ミチコ"/>
    <s v="加藤　ミチコ"/>
    <m/>
    <m/>
    <d v="1933-12-15T00:00:00"/>
    <d v="1933-12-15T00:00:00"/>
    <x v="35"/>
    <s v="女"/>
    <x v="0"/>
    <n v="1000"/>
    <n v="8780026"/>
    <s v="大字飛田川１１２２番地２"/>
    <m/>
    <s v="大分県竹田市大字飛田川１１２２番地"/>
    <m/>
    <s v="加藤　安則"/>
    <s v="   "/>
    <m/>
    <n v="0"/>
    <n v="0"/>
    <n v="12"/>
    <s v="妻"/>
    <n v="0"/>
    <s v="住登者"/>
    <n v="0"/>
    <n v="19331215"/>
    <n v="19641001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s v=""/>
  </r>
  <r>
    <x v="67"/>
    <s v="坂折"/>
    <x v="1999"/>
    <s v="クドウ　ヒデノリ"/>
    <s v="工藤　秀昇"/>
    <n v="8016"/>
    <n v="999"/>
    <s v="クドウ　ヒデノリ"/>
    <s v="工藤　秀昇"/>
    <m/>
    <m/>
    <d v="1940-07-24T00:00:00"/>
    <d v="1940-07-24T00:00:00"/>
    <x v="5"/>
    <s v="男"/>
    <x v="1"/>
    <n v="1000"/>
    <n v="8780026"/>
    <s v="大字飛田川７００番地"/>
    <m/>
    <s v="大分県竹田市大字飛田川７００番地"/>
    <m/>
    <s v="工藤　秀昇"/>
    <s v="   "/>
    <m/>
    <n v="0"/>
    <n v="0"/>
    <n v="2"/>
    <s v="世帯主"/>
    <n v="0"/>
    <s v="住登者"/>
    <n v="0"/>
    <n v="19670201"/>
    <n v="196702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7"/>
    <s v="坂折"/>
    <x v="1999"/>
    <s v="クドウ　ヒデノリ"/>
    <s v="工藤　秀昇"/>
    <n v="8017"/>
    <n v="999"/>
    <s v="クドウ　カズエ"/>
    <s v="工藤　和江"/>
    <m/>
    <m/>
    <d v="1943-01-30T00:00:00"/>
    <d v="1943-01-30T00:00:00"/>
    <x v="48"/>
    <s v="女"/>
    <x v="0"/>
    <n v="1000"/>
    <n v="8780026"/>
    <s v="大字飛田川７００番地"/>
    <m/>
    <s v="大分県竹田市大字飛田川７００番地"/>
    <m/>
    <s v="工藤　秀昇"/>
    <s v="   "/>
    <m/>
    <n v="0"/>
    <n v="0"/>
    <n v="12"/>
    <s v="妻"/>
    <n v="0"/>
    <s v="住登者"/>
    <n v="0"/>
    <n v="19670201"/>
    <n v="19670201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7"/>
    <s v="坂折"/>
    <x v="2000"/>
    <s v="ノガミ　エイコ"/>
    <s v="野上　榮子"/>
    <n v="8025"/>
    <n v="999"/>
    <s v="ノガミ　エイコ"/>
    <s v="野上　榮子"/>
    <m/>
    <m/>
    <d v="1925-07-12T00:00:00"/>
    <d v="1925-07-12T00:00:00"/>
    <x v="76"/>
    <s v="女"/>
    <x v="0"/>
    <n v="1000"/>
    <n v="8780026"/>
    <s v="大字飛田川９７１番地"/>
    <m/>
    <s v="大分県竹田市大字飛田川９７１番地"/>
    <m/>
    <s v="野上　靖"/>
    <s v="   "/>
    <m/>
    <n v="0"/>
    <n v="0"/>
    <n v="2"/>
    <s v="世帯主"/>
    <n v="0"/>
    <s v="住登者"/>
    <n v="0"/>
    <n v="19430317"/>
    <n v="19430317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7"/>
    <s v="坂折"/>
    <x v="2001"/>
    <s v="ノムラ　タダシ"/>
    <s v="野村　忠"/>
    <n v="8027"/>
    <n v="999"/>
    <s v="ノムラ　シゲトシ"/>
    <s v="野村　重利"/>
    <m/>
    <m/>
    <d v="1930-07-01T00:00:00"/>
    <d v="1930-07-01T00:00:00"/>
    <x v="37"/>
    <s v="男"/>
    <x v="1"/>
    <n v="1000"/>
    <n v="8780026"/>
    <s v="大字飛田川６１９番地"/>
    <m/>
    <s v="大分県竹田市大字飛田川２５０番地"/>
    <m/>
    <s v="野村　重利"/>
    <s v="   "/>
    <m/>
    <n v="0"/>
    <n v="0"/>
    <n v="51"/>
    <s v="父"/>
    <n v="0"/>
    <s v="住登者"/>
    <n v="20210628"/>
    <n v="19300701"/>
    <n v="19300701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s v=""/>
  </r>
  <r>
    <x v="67"/>
    <s v="坂折"/>
    <x v="2001"/>
    <s v="ノムラ　タダシ"/>
    <s v="野村　忠"/>
    <n v="8028"/>
    <n v="999"/>
    <s v="ノムラ　エイコ"/>
    <s v="野村　榮子"/>
    <m/>
    <m/>
    <d v="1937-09-20T00:00:00"/>
    <d v="1937-09-20T00:00:00"/>
    <x v="58"/>
    <s v="女"/>
    <x v="0"/>
    <n v="1000"/>
    <n v="8780026"/>
    <s v="大字飛田川６１９番地"/>
    <m/>
    <s v="大分県竹田市大字飛田川２５０番地"/>
    <m/>
    <s v="野村　重利"/>
    <s v="   "/>
    <m/>
    <n v="0"/>
    <n v="0"/>
    <n v="52"/>
    <s v="母"/>
    <n v="0"/>
    <s v="住登者"/>
    <n v="20210628"/>
    <n v="19370920"/>
    <n v="19551130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7"/>
    <s v="坂折"/>
    <x v="2002"/>
    <s v="ノムラ　ミネコ"/>
    <s v="野村　峰子"/>
    <n v="8031"/>
    <n v="999"/>
    <s v="ノムラ　ミネコ"/>
    <s v="野村　峰子"/>
    <m/>
    <m/>
    <d v="1933-03-29T00:00:00"/>
    <d v="1933-03-29T00:00:00"/>
    <x v="51"/>
    <s v="女"/>
    <x v="0"/>
    <n v="1000"/>
    <n v="8780026"/>
    <s v="大字飛田川７０２番地"/>
    <m/>
    <s v="大分県竹田市大字飛田川７０２番地"/>
    <m/>
    <s v="野村　光"/>
    <s v="   "/>
    <m/>
    <n v="0"/>
    <n v="0"/>
    <n v="2"/>
    <s v="世帯主"/>
    <n v="0"/>
    <s v="住登者"/>
    <n v="0"/>
    <n v="19511210"/>
    <n v="19511210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7"/>
    <s v="坂折"/>
    <x v="2003"/>
    <s v="ノムラ　カズオ"/>
    <s v="野村　和男"/>
    <n v="8042"/>
    <n v="999"/>
    <s v="ノムラ　カズオ"/>
    <s v="野村　和男"/>
    <m/>
    <m/>
    <d v="1976-05-23T00:00:00"/>
    <d v="1976-05-23T00:00:00"/>
    <x v="17"/>
    <s v="男"/>
    <x v="1"/>
    <n v="1000"/>
    <n v="8780026"/>
    <s v="大字飛田川８７２番地"/>
    <m/>
    <s v="大分県竹田市大字飛田川９３１番地"/>
    <m/>
    <s v="野村　孝士"/>
    <s v="   "/>
    <m/>
    <n v="0"/>
    <n v="0"/>
    <n v="2"/>
    <s v="世帯主"/>
    <n v="0"/>
    <s v="住登者"/>
    <n v="0"/>
    <n v="19760523"/>
    <n v="1976052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7"/>
    <s v="坂折"/>
    <x v="2004"/>
    <s v="ノムラ　カズヤ"/>
    <s v="野村　和也"/>
    <n v="8056"/>
    <n v="999"/>
    <s v="ノムラ　カズヤ"/>
    <s v="野村　和也"/>
    <m/>
    <m/>
    <d v="1983-12-01T00:00:00"/>
    <d v="1983-12-01T00:00:00"/>
    <x v="39"/>
    <s v="男"/>
    <x v="1"/>
    <n v="1000"/>
    <n v="8780026"/>
    <s v="大字飛田川９４９番地"/>
    <m/>
    <s v="大分県竹田市大字飛田川９４９番地"/>
    <m/>
    <s v="野村　美文"/>
    <s v="   "/>
    <m/>
    <n v="0"/>
    <n v="0"/>
    <n v="2"/>
    <s v="世帯主"/>
    <n v="0"/>
    <s v="住登者"/>
    <n v="0"/>
    <n v="20020302"/>
    <n v="2002030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7"/>
    <s v="坂折"/>
    <x v="2005"/>
    <s v="フジシマ　アツコ"/>
    <s v="藤島　敦子"/>
    <n v="8060"/>
    <n v="999"/>
    <s v="フジシマ　アツコ"/>
    <s v="藤島　敦子"/>
    <m/>
    <m/>
    <d v="1936-10-16T00:00:00"/>
    <d v="1936-10-16T00:00:00"/>
    <x v="12"/>
    <s v="女"/>
    <x v="0"/>
    <n v="1000"/>
    <n v="8780026"/>
    <s v="大字飛田川９３４番地"/>
    <m/>
    <s v="大分県臼杵市大字臼杵２４８番地"/>
    <m/>
    <s v="藤島　純髙"/>
    <s v="   "/>
    <m/>
    <n v="0"/>
    <n v="0"/>
    <n v="2"/>
    <s v="世帯主"/>
    <n v="0"/>
    <s v="住登者"/>
    <n v="20220228"/>
    <n v="19631211"/>
    <n v="1963121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7"/>
    <s v="坂折"/>
    <x v="2001"/>
    <s v="ノムラ　タダシ"/>
    <s v="野村　忠"/>
    <n v="13932"/>
    <n v="999"/>
    <s v="ノムラ　タダシ"/>
    <s v="野村　忠"/>
    <m/>
    <m/>
    <d v="1956-10-08T00:00:00"/>
    <d v="1956-10-08T00:00:00"/>
    <x v="52"/>
    <s v="男"/>
    <x v="1"/>
    <n v="1000"/>
    <n v="8780026"/>
    <s v="大字飛田川６１９番地"/>
    <m/>
    <s v="大分県竹田市大字飛田川６１９番地"/>
    <m/>
    <s v="野村　忠"/>
    <s v="   "/>
    <m/>
    <n v="0"/>
    <n v="0"/>
    <n v="2"/>
    <s v="世帯主"/>
    <n v="0"/>
    <s v="住登者"/>
    <n v="20210629"/>
    <n v="19750326"/>
    <n v="20210628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67"/>
    <s v="坂折"/>
    <x v="2001"/>
    <s v="ノムラ　タダシ"/>
    <s v="野村　忠"/>
    <n v="13933"/>
    <n v="999"/>
    <s v="ノムラ　カズエ"/>
    <s v="野村　和恵"/>
    <m/>
    <m/>
    <d v="1957-04-05T00:00:00"/>
    <d v="1957-04-05T00:00:00"/>
    <x v="52"/>
    <s v="女"/>
    <x v="0"/>
    <n v="1000"/>
    <n v="8780026"/>
    <s v="大字飛田川６１９番地"/>
    <m/>
    <s v="大分県竹田市大字飛田川６１９番地"/>
    <m/>
    <s v="野村　忠"/>
    <s v="   "/>
    <m/>
    <n v="0"/>
    <n v="0"/>
    <n v="12"/>
    <s v="妻"/>
    <n v="0"/>
    <s v="住登者"/>
    <n v="20210629"/>
    <n v="19570405"/>
    <n v="20210628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67"/>
    <s v="坂折"/>
    <x v="2006"/>
    <s v="アベ　ミホ"/>
    <s v="安部　美穂"/>
    <n v="21682"/>
    <n v="999"/>
    <s v="アベ　ミホ"/>
    <s v="安部　美穂"/>
    <m/>
    <m/>
    <d v="1961-01-28T00:00:00"/>
    <d v="1961-01-28T00:00:00"/>
    <x v="20"/>
    <s v="女"/>
    <x v="0"/>
    <n v="1000"/>
    <n v="8780026"/>
    <s v="大字飛田川６７９番地１"/>
    <m/>
    <s v="大分県竹田市大字飛田川６７９番地１"/>
    <m/>
    <s v="安部　美穂"/>
    <s v="   "/>
    <m/>
    <n v="0"/>
    <n v="0"/>
    <n v="2"/>
    <s v="世帯主"/>
    <n v="0"/>
    <s v="住登者"/>
    <n v="20221109"/>
    <n v="19881123"/>
    <n v="2022110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7"/>
    <s v="坂折"/>
    <x v="2007"/>
    <s v="セキ　スナオ"/>
    <s v="関　直"/>
    <n v="21683"/>
    <n v="999"/>
    <s v="セキ　ユウコ"/>
    <s v="関　裕子"/>
    <m/>
    <m/>
    <d v="1982-12-30T00:00:00"/>
    <d v="1982-12-30T00:00:00"/>
    <x v="72"/>
    <s v="女"/>
    <x v="0"/>
    <n v="1000"/>
    <n v="8780026"/>
    <s v="大字飛田川６７９番地１"/>
    <m/>
    <s v="大分県大分市大字小野鶴３３６番地"/>
    <m/>
    <s v="関　直"/>
    <s v="   "/>
    <m/>
    <n v="0"/>
    <n v="0"/>
    <n v="12"/>
    <s v="妻"/>
    <n v="0"/>
    <s v="住登者"/>
    <n v="20220714"/>
    <n v="19881123"/>
    <n v="2022071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7"/>
    <s v="坂折"/>
    <x v="2008"/>
    <s v="タムラ　ヨウコ"/>
    <s v="田村　陽子"/>
    <n v="29217"/>
    <n v="999"/>
    <s v="タムラ　ヨウコ"/>
    <s v="田村　陽子"/>
    <m/>
    <m/>
    <d v="1941-02-08T00:00:00"/>
    <d v="1941-02-08T00:00:00"/>
    <x v="3"/>
    <s v="女"/>
    <x v="0"/>
    <n v="1000"/>
    <n v="8780026"/>
    <s v="大字飛田川９５９番地"/>
    <m/>
    <s v="大分県竹田市大字竹田１１８３番地"/>
    <m/>
    <s v="田村　郁夫"/>
    <s v="   "/>
    <m/>
    <n v="0"/>
    <n v="0"/>
    <n v="2"/>
    <s v="世帯主"/>
    <n v="0"/>
    <s v="住登者"/>
    <n v="20240416"/>
    <n v="20000210"/>
    <n v="2000021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7"/>
    <s v="坂折"/>
    <x v="2008"/>
    <s v="タムラ　ヨウコ"/>
    <s v="田村　陽子"/>
    <n v="29218"/>
    <n v="999"/>
    <s v="タムラ　アキコ"/>
    <s v="田村　明子"/>
    <m/>
    <m/>
    <d v="1970-06-14T00:00:00"/>
    <d v="1970-06-14T00:00:00"/>
    <x v="14"/>
    <s v="女"/>
    <x v="0"/>
    <n v="1000"/>
    <n v="8780026"/>
    <s v="大字飛田川９５９番地"/>
    <m/>
    <s v="大分県竹田市大字竹田１１８３番地"/>
    <m/>
    <s v="田村　郁夫"/>
    <s v="   "/>
    <m/>
    <n v="0"/>
    <n v="0"/>
    <n v="20"/>
    <s v="子"/>
    <n v="0"/>
    <s v="住登者"/>
    <n v="20240416"/>
    <n v="20210327"/>
    <n v="2021032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7"/>
    <s v="坂折"/>
    <x v="2009"/>
    <s v="ノガミ　リョウコ"/>
    <s v="野上　涼子"/>
    <n v="30469"/>
    <n v="999"/>
    <s v="ノガミ　リョウコ"/>
    <s v="野上　涼子"/>
    <m/>
    <m/>
    <d v="1948-01-06T00:00:00"/>
    <d v="1948-01-06T00:00:00"/>
    <x v="7"/>
    <s v="女"/>
    <x v="0"/>
    <n v="1000"/>
    <n v="8780026"/>
    <s v="大字飛田川６０７番地"/>
    <m/>
    <s v="大分県竹田市大字飛田川６０７番地"/>
    <m/>
    <s v="野上　武則"/>
    <s v="   "/>
    <m/>
    <n v="0"/>
    <n v="0"/>
    <n v="2"/>
    <s v="世帯主"/>
    <n v="0"/>
    <s v="住登者"/>
    <n v="0"/>
    <n v="20020527"/>
    <n v="20020527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67"/>
    <s v="坂折"/>
    <x v="2007"/>
    <s v="セキ　スナオ"/>
    <s v="関　直"/>
    <n v="30946"/>
    <n v="999"/>
    <s v="セキ　スナオ"/>
    <s v="関　直"/>
    <m/>
    <m/>
    <d v="1979-04-26T00:00:00"/>
    <d v="1979-04-26T00:00:00"/>
    <x v="83"/>
    <s v="男"/>
    <x v="1"/>
    <n v="1000"/>
    <n v="8780026"/>
    <s v="大字飛田川６７９番地１"/>
    <m/>
    <s v="大分県大分市大字小野鶴３３６番地"/>
    <m/>
    <s v="関　直"/>
    <s v="   "/>
    <m/>
    <n v="0"/>
    <n v="0"/>
    <n v="2"/>
    <s v="世帯主"/>
    <n v="0"/>
    <s v="住登者"/>
    <n v="20220714"/>
    <n v="20030512"/>
    <n v="20220714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7"/>
    <s v="坂折"/>
    <x v="2007"/>
    <s v="セキ　スナオ"/>
    <s v="関　直"/>
    <n v="31020"/>
    <n v="999"/>
    <s v="セキ　カケル"/>
    <s v="関　翔"/>
    <m/>
    <m/>
    <d v="2003-07-27T00:00:00"/>
    <d v="2003-07-27T00:00:00"/>
    <x v="30"/>
    <s v="男"/>
    <x v="1"/>
    <n v="1000"/>
    <n v="8780026"/>
    <s v="大字飛田川６７９番地１"/>
    <m/>
    <s v="大分県大分市大字小野鶴３３６番地"/>
    <m/>
    <s v="関　直"/>
    <s v="   "/>
    <m/>
    <n v="0"/>
    <n v="0"/>
    <n v="20"/>
    <s v="子"/>
    <n v="0"/>
    <s v="住登者"/>
    <n v="20220714"/>
    <n v="20030727"/>
    <n v="20220714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7"/>
    <s v="坂折"/>
    <x v="2010"/>
    <s v="ヨシノ　マサハル"/>
    <s v="吉野　正治"/>
    <n v="1004931"/>
    <n v="999"/>
    <s v="ヨシノ　マサハル"/>
    <s v="吉野　正治"/>
    <m/>
    <m/>
    <d v="1952-09-29T00:00:00"/>
    <d v="1952-09-29T00:00:00"/>
    <x v="13"/>
    <s v="男"/>
    <x v="1"/>
    <n v="1000"/>
    <n v="8780026"/>
    <s v="大字飛田川６２６番地"/>
    <m/>
    <s v="大分県竹田市大字飛田川６２６番地"/>
    <m/>
    <s v="吉野　正治"/>
    <s v="   "/>
    <m/>
    <n v="0"/>
    <n v="0"/>
    <n v="2"/>
    <s v="世帯主"/>
    <n v="0"/>
    <s v="住登者"/>
    <n v="0"/>
    <n v="20180612"/>
    <n v="20180612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7"/>
    <s v="坂折"/>
    <x v="2011"/>
    <s v="カトウ　タツミ"/>
    <s v="加藤　達見"/>
    <n v="40006580"/>
    <n v="999"/>
    <s v="カトウ　タツミ"/>
    <s v="加藤　達見"/>
    <m/>
    <m/>
    <d v="1966-11-08T00:00:00"/>
    <d v="1966-11-08T00:00:00"/>
    <x v="55"/>
    <s v="男"/>
    <x v="1"/>
    <n v="1000"/>
    <n v="8780026"/>
    <s v="大字飛田川１１２２番地２"/>
    <m/>
    <s v="大分県竹田市大字飛田川１１２２番地"/>
    <m/>
    <s v="加藤　達見"/>
    <s v="   "/>
    <m/>
    <n v="0"/>
    <n v="0"/>
    <n v="2"/>
    <s v="世帯主"/>
    <n v="0"/>
    <s v="住登者"/>
    <n v="0"/>
    <n v="20170324"/>
    <n v="2017032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7"/>
    <s v="坂折"/>
    <x v="2012"/>
    <s v="コガ　マサノリ"/>
    <s v="古賀　正慎"/>
    <n v="40008090"/>
    <n v="999"/>
    <s v="コガ　マサノリ"/>
    <s v="古賀　正慎"/>
    <m/>
    <m/>
    <d v="1982-04-07T00:00:00"/>
    <d v="1982-04-07T00:00:00"/>
    <x v="78"/>
    <s v="男"/>
    <x v="1"/>
    <n v="1000"/>
    <n v="8780026"/>
    <s v="大字飛田川９４２番地１"/>
    <m/>
    <s v="大分県竹田市大字飛田川９４２番地１"/>
    <m/>
    <s v="古賀　正慎"/>
    <s v="   "/>
    <m/>
    <n v="0"/>
    <n v="0"/>
    <n v="2"/>
    <s v="世帯主"/>
    <n v="0"/>
    <s v="住登者"/>
    <n v="0"/>
    <n v="20200325"/>
    <n v="20200325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7"/>
    <s v="坂折"/>
    <x v="2012"/>
    <s v="コガ　マサノリ"/>
    <s v="古賀　正慎"/>
    <n v="40008091"/>
    <n v="999"/>
    <s v="コガ　アヤカ"/>
    <s v="古賀　文香"/>
    <m/>
    <m/>
    <d v="1978-11-03T00:00:00"/>
    <d v="1978-11-03T00:00:00"/>
    <x v="83"/>
    <s v="女"/>
    <x v="0"/>
    <n v="1000"/>
    <n v="8780026"/>
    <s v="大字飛田川９４２番地１"/>
    <m/>
    <s v="大分県竹田市大字飛田川９４２番地１"/>
    <m/>
    <s v="古賀　正慎"/>
    <s v="   "/>
    <m/>
    <n v="0"/>
    <n v="0"/>
    <n v="12"/>
    <s v="妻"/>
    <n v="0"/>
    <s v="住登者"/>
    <n v="0"/>
    <n v="20200325"/>
    <n v="2020032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7"/>
    <s v="坂折"/>
    <x v="2013"/>
    <s v="カトウ　タカヨシ"/>
    <s v="加藤　貴義"/>
    <n v="40019154"/>
    <n v="999"/>
    <s v="カトウ　タカヨシ"/>
    <s v="加藤　貴義"/>
    <m/>
    <m/>
    <d v="1988-01-15T00:00:00"/>
    <d v="1988-01-15T00:00:00"/>
    <x v="24"/>
    <s v="男"/>
    <x v="1"/>
    <n v="1000"/>
    <n v="8780026"/>
    <s v="大字飛田川９４５番地２"/>
    <m/>
    <s v="大分県竹田市大字飛田川９４５番地２"/>
    <m/>
    <s v="加藤　義一"/>
    <s v="   "/>
    <m/>
    <n v="0"/>
    <n v="0"/>
    <n v="2"/>
    <s v="世帯主"/>
    <n v="0"/>
    <s v="住登者"/>
    <n v="20230424"/>
    <n v="20230419"/>
    <n v="2023041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8"/>
    <s v="塩付"/>
    <x v="2014"/>
    <s v="アイザワ　ノブコ"/>
    <s v="合澤　信子"/>
    <n v="8064"/>
    <n v="999"/>
    <s v="アイザワ　ノブコ"/>
    <s v="合澤　信子"/>
    <m/>
    <m/>
    <d v="1934-04-24T00:00:00"/>
    <d v="1934-04-24T00:00:00"/>
    <x v="35"/>
    <s v="女"/>
    <x v="0"/>
    <n v="1000"/>
    <n v="8780026"/>
    <s v="大字飛田川２２９番地"/>
    <m/>
    <s v="大分県竹田市大字飛田川２２９番地"/>
    <m/>
    <s v="合澤　壽則"/>
    <s v="   "/>
    <m/>
    <n v="0"/>
    <n v="0"/>
    <n v="2"/>
    <s v="世帯主"/>
    <n v="0"/>
    <s v="住登者"/>
    <n v="0"/>
    <n v="19570601"/>
    <n v="19570601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8"/>
    <s v="塩付"/>
    <x v="2015"/>
    <s v="カワノ　サエコ"/>
    <s v="河野　サヱ子"/>
    <n v="8068"/>
    <n v="999"/>
    <s v="カワノ　サエコ"/>
    <s v="河野　サヱ子"/>
    <m/>
    <m/>
    <d v="1935-12-30T00:00:00"/>
    <d v="1935-12-30T00:00:00"/>
    <x v="36"/>
    <s v="女"/>
    <x v="0"/>
    <n v="1000"/>
    <n v="8780026"/>
    <s v="大字飛田川１１８番地"/>
    <m/>
    <s v="大分県竹田市大字飛田川１１８番地"/>
    <m/>
    <s v="河野　喜盛"/>
    <s v="   "/>
    <m/>
    <n v="0"/>
    <n v="0"/>
    <n v="2"/>
    <s v="世帯主"/>
    <n v="0"/>
    <s v="住登者"/>
    <n v="0"/>
    <n v="19351230"/>
    <n v="19581016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8"/>
    <s v="塩付"/>
    <x v="2016"/>
    <s v="カワノ　ミツコ"/>
    <s v="河野　光子"/>
    <n v="8072"/>
    <n v="999"/>
    <s v="カワノ　ミツコ"/>
    <s v="河野　光子"/>
    <m/>
    <m/>
    <d v="1928-05-05T00:00:00"/>
    <d v="1928-05-05T00:00:00"/>
    <x v="79"/>
    <s v="女"/>
    <x v="0"/>
    <n v="1000"/>
    <n v="8780026"/>
    <s v="大字飛田川２３６番地"/>
    <m/>
    <s v="大分県竹田市大字飛田川２３６番地"/>
    <m/>
    <s v="河野　五月"/>
    <s v="   "/>
    <m/>
    <n v="0"/>
    <n v="0"/>
    <n v="2"/>
    <s v="世帯主"/>
    <n v="0"/>
    <s v="住登者"/>
    <n v="20210125"/>
    <n v="19470206"/>
    <n v="19470206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8"/>
    <s v="塩付"/>
    <x v="2017"/>
    <s v="カワサキ　ヒロコ"/>
    <s v="川﨑　ヒロ子"/>
    <n v="8076"/>
    <n v="999"/>
    <s v="カワサキ　ヒロコ"/>
    <s v="川﨑　ヒロ子"/>
    <m/>
    <m/>
    <d v="1937-10-10T00:00:00"/>
    <d v="1937-10-10T00:00:00"/>
    <x v="58"/>
    <s v="女"/>
    <x v="0"/>
    <n v="1000"/>
    <n v="8780026"/>
    <s v="大字飛田川２６４番地"/>
    <m/>
    <s v="大分県竹田市大字飛田川２６４番地"/>
    <m/>
    <s v="川﨑　四郎"/>
    <s v="   "/>
    <m/>
    <n v="0"/>
    <n v="0"/>
    <n v="2"/>
    <s v="世帯主"/>
    <n v="0"/>
    <s v="住登者"/>
    <n v="20240415"/>
    <n v="19371010"/>
    <n v="1937101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8"/>
    <s v="塩付"/>
    <x v="2018"/>
    <s v="キシノ　マサヒロ"/>
    <s v="岸野　正弘"/>
    <n v="8078"/>
    <n v="999"/>
    <s v="キシノ　マサヒロ"/>
    <s v="岸野　正弘"/>
    <m/>
    <m/>
    <d v="1941-05-21T00:00:00"/>
    <d v="1941-05-21T00:00:00"/>
    <x v="3"/>
    <s v="男"/>
    <x v="1"/>
    <n v="1000"/>
    <n v="8780026"/>
    <s v="大字飛田川４３９番地１"/>
    <m/>
    <s v="大分県竹田市大字飛田川２６５番地"/>
    <m/>
    <s v="岸野　正弘"/>
    <s v="   "/>
    <m/>
    <n v="0"/>
    <n v="0"/>
    <n v="2"/>
    <s v="世帯主"/>
    <n v="0"/>
    <s v="住登者"/>
    <n v="0"/>
    <n v="19700403"/>
    <n v="1970040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8"/>
    <s v="塩付"/>
    <x v="2018"/>
    <s v="キシノ　マサヒロ"/>
    <s v="岸野　正弘"/>
    <n v="8079"/>
    <n v="999"/>
    <s v="キシノ　チヨコ"/>
    <s v="岸野　千代子"/>
    <m/>
    <m/>
    <d v="1942-08-21T00:00:00"/>
    <d v="1942-08-21T00:00:00"/>
    <x v="48"/>
    <s v="女"/>
    <x v="0"/>
    <n v="1000"/>
    <n v="8780026"/>
    <s v="大字飛田川４３９番地１"/>
    <m/>
    <s v="大分県竹田市大字飛田川２６５番地"/>
    <m/>
    <s v="岸野　正弘"/>
    <s v="   "/>
    <m/>
    <n v="0"/>
    <n v="0"/>
    <n v="12"/>
    <s v="妻"/>
    <n v="0"/>
    <s v="住登者"/>
    <n v="0"/>
    <n v="19640707"/>
    <n v="19670718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8"/>
    <s v="塩付"/>
    <x v="2019"/>
    <s v="キシノ　エイジ"/>
    <s v="岸野　英次"/>
    <n v="8081"/>
    <n v="999"/>
    <s v="キシノ　エイジ"/>
    <s v="岸野　英次"/>
    <m/>
    <m/>
    <d v="1950-02-23T00:00:00"/>
    <d v="1950-02-23T00:00:00"/>
    <x v="15"/>
    <s v="男"/>
    <x v="1"/>
    <n v="1000"/>
    <n v="8780026"/>
    <s v="大字飛田川２４７番地"/>
    <m/>
    <s v="大分県竹田市大字飛田川２４７番地"/>
    <m/>
    <s v="岸野　英次"/>
    <s v="   "/>
    <m/>
    <n v="0"/>
    <n v="0"/>
    <n v="2"/>
    <s v="世帯主"/>
    <n v="0"/>
    <s v="住登者"/>
    <n v="0"/>
    <n v="19820908"/>
    <n v="1987062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68"/>
    <s v="塩付"/>
    <x v="2019"/>
    <s v="キシノ　エイジ"/>
    <s v="岸野　英次"/>
    <n v="8082"/>
    <n v="999"/>
    <s v="キシノ　ナオミ"/>
    <s v="岸野　奈保美"/>
    <m/>
    <m/>
    <d v="1956-11-22T00:00:00"/>
    <d v="1956-11-22T00:00:00"/>
    <x v="52"/>
    <s v="女"/>
    <x v="0"/>
    <n v="1000"/>
    <n v="8780026"/>
    <s v="大字飛田川２４７番地"/>
    <m/>
    <s v="大分県竹田市大字飛田川２４７番地"/>
    <m/>
    <s v="岸野　英次"/>
    <s v="   "/>
    <m/>
    <n v="0"/>
    <n v="0"/>
    <n v="12"/>
    <s v="妻"/>
    <n v="0"/>
    <s v="住登者"/>
    <n v="0"/>
    <n v="19760610"/>
    <n v="19870621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68"/>
    <s v="塩付"/>
    <x v="2020"/>
    <s v="ホンダ　テツロウ"/>
    <s v="本田　鉄朗"/>
    <n v="8089"/>
    <n v="999"/>
    <s v="ホンダ　テツロウ"/>
    <s v="本田　鉄朗"/>
    <m/>
    <m/>
    <d v="1959-09-25T00:00:00"/>
    <d v="1959-09-25T00:00:00"/>
    <x v="45"/>
    <s v="男"/>
    <x v="1"/>
    <n v="1000"/>
    <n v="8780026"/>
    <s v="大字飛田川２５３番地"/>
    <m/>
    <s v="大分県竹田市大字飛田川２５３番地"/>
    <m/>
    <s v="本田　鉄朗"/>
    <s v="   "/>
    <m/>
    <n v="0"/>
    <n v="0"/>
    <n v="2"/>
    <s v="世帯主"/>
    <n v="0"/>
    <s v="住登者"/>
    <n v="0"/>
    <n v="19990224"/>
    <n v="19990224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8"/>
    <s v="塩付"/>
    <x v="2020"/>
    <s v="ホンダ　テツロウ"/>
    <s v="本田　鉄朗"/>
    <n v="8093"/>
    <n v="999"/>
    <s v="ホンダ　ユリコ"/>
    <s v="本田　百合子"/>
    <m/>
    <m/>
    <d v="1930-07-23T00:00:00"/>
    <d v="1930-07-23T00:00:00"/>
    <x v="37"/>
    <s v="女"/>
    <x v="0"/>
    <n v="1000"/>
    <n v="8780026"/>
    <s v="大字飛田川２５３番地"/>
    <m/>
    <s v="大分県竹田市大字飛田川２５３番地"/>
    <m/>
    <s v="本田　博文"/>
    <s v="   "/>
    <m/>
    <n v="0"/>
    <n v="0"/>
    <n v="52"/>
    <s v="母"/>
    <n v="0"/>
    <s v="住登者"/>
    <n v="0"/>
    <n v="19500202"/>
    <n v="19500202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s v=""/>
  </r>
  <r>
    <x v="68"/>
    <s v="塩付"/>
    <x v="2021"/>
    <s v="ホンダ　キミコ"/>
    <s v="本田　公子"/>
    <n v="8096"/>
    <n v="999"/>
    <s v="ホンダ　キミコ"/>
    <s v="本田　公子"/>
    <m/>
    <m/>
    <d v="1932-07-23T00:00:00"/>
    <d v="1932-07-23T00:00:00"/>
    <x v="49"/>
    <s v="女"/>
    <x v="0"/>
    <n v="1000"/>
    <n v="8780026"/>
    <s v="大字飛田川２５１番地"/>
    <m/>
    <s v="大分県竹田市大字飛田川２５１番地"/>
    <m/>
    <s v="本田　久範"/>
    <s v="   "/>
    <m/>
    <n v="0"/>
    <n v="0"/>
    <n v="2"/>
    <s v="世帯主"/>
    <n v="0"/>
    <s v="住登者"/>
    <n v="0"/>
    <n v="19870724"/>
    <n v="19870724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68"/>
    <s v="塩付"/>
    <x v="2021"/>
    <s v="ホンダ　キミコ"/>
    <s v="本田　公子"/>
    <n v="8097"/>
    <n v="999"/>
    <s v="ホンダ　エリコ"/>
    <s v="本田　絵理子"/>
    <m/>
    <m/>
    <d v="1961-04-06T00:00:00"/>
    <d v="1961-04-06T00:00:00"/>
    <x v="20"/>
    <s v="女"/>
    <x v="0"/>
    <n v="1000"/>
    <n v="8780026"/>
    <s v="大字飛田川２５１番地"/>
    <m/>
    <s v="大分県竹田市大字飛田川２５１番地"/>
    <m/>
    <s v="本田　久範"/>
    <s v="   "/>
    <m/>
    <n v="0"/>
    <n v="0"/>
    <n v="20"/>
    <s v="子"/>
    <n v="0"/>
    <s v="住登者"/>
    <n v="0"/>
    <n v="19930905"/>
    <n v="1993090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8"/>
    <s v="塩付"/>
    <x v="2022"/>
    <s v="ホンダ　キミエ"/>
    <s v="本田　喜美江"/>
    <n v="8098"/>
    <n v="999"/>
    <s v="ホンダ　キミエ"/>
    <s v="本田　喜美江"/>
    <m/>
    <m/>
    <d v="1938-02-05T00:00:00"/>
    <d v="1938-02-05T00:00:00"/>
    <x v="58"/>
    <s v="女"/>
    <x v="0"/>
    <n v="1000"/>
    <n v="8780026"/>
    <s v="大字飛田川４０２番地２"/>
    <m/>
    <s v="大分県竹田市大字飛田川４０２番地２"/>
    <m/>
    <s v="本田　玄之"/>
    <s v="   "/>
    <m/>
    <n v="0"/>
    <n v="0"/>
    <n v="2"/>
    <s v="世帯主"/>
    <n v="0"/>
    <s v="住登者"/>
    <n v="0"/>
    <n v="19380205"/>
    <n v="1961053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8"/>
    <s v="塩付"/>
    <x v="2023"/>
    <s v="ホンダ　ケンジ"/>
    <s v="本田　賢二"/>
    <n v="8100"/>
    <n v="999"/>
    <s v="ホンダ　ケンジ"/>
    <s v="本田　賢二"/>
    <m/>
    <m/>
    <d v="1949-01-03T00:00:00"/>
    <d v="1949-01-03T00:00:00"/>
    <x v="32"/>
    <s v="男"/>
    <x v="1"/>
    <n v="1000"/>
    <n v="8780026"/>
    <s v="大字飛田川２５６番地"/>
    <m/>
    <s v="大分県竹田市大字飛田川２５６番地"/>
    <m/>
    <s v="本田　賢二"/>
    <s v="   "/>
    <m/>
    <n v="0"/>
    <n v="0"/>
    <n v="2"/>
    <s v="世帯主"/>
    <n v="0"/>
    <s v="住登者"/>
    <n v="0"/>
    <n v="19790403"/>
    <n v="19790403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8"/>
    <s v="塩付"/>
    <x v="2023"/>
    <s v="ホンダ　ケンジ"/>
    <s v="本田　賢二"/>
    <n v="8101"/>
    <n v="999"/>
    <s v="ホンダ　カズコ"/>
    <s v="本田　和子"/>
    <m/>
    <m/>
    <d v="1948-10-13T00:00:00"/>
    <d v="1948-10-13T00:00:00"/>
    <x v="32"/>
    <s v="女"/>
    <x v="0"/>
    <n v="1000"/>
    <n v="8780026"/>
    <s v="大字飛田川２５６番地"/>
    <m/>
    <s v="大分県竹田市大字飛田川２５６番地"/>
    <m/>
    <s v="本田　賢二"/>
    <s v="   "/>
    <m/>
    <n v="0"/>
    <n v="0"/>
    <n v="12"/>
    <s v="妻"/>
    <n v="0"/>
    <s v="住登者"/>
    <n v="0"/>
    <n v="19790403"/>
    <n v="19790403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68"/>
    <s v="塩付"/>
    <x v="2024"/>
    <s v="カワノ　ケイシ"/>
    <s v="河野　啓士"/>
    <n v="9943"/>
    <n v="999"/>
    <s v="カワノ　ケイシ"/>
    <s v="河野　啓士"/>
    <m/>
    <m/>
    <d v="1957-04-13T00:00:00"/>
    <d v="1957-04-13T00:00:00"/>
    <x v="52"/>
    <s v="男"/>
    <x v="1"/>
    <n v="1000"/>
    <n v="8780026"/>
    <s v="大字飛田川１１３番地"/>
    <m/>
    <s v="大分県竹田市大字飛田川１１３番地"/>
    <m/>
    <s v="河野　啓士"/>
    <s v="   "/>
    <m/>
    <n v="0"/>
    <n v="0"/>
    <n v="2"/>
    <s v="世帯主"/>
    <n v="0"/>
    <s v="住登者"/>
    <n v="0"/>
    <n v="19791023"/>
    <n v="19890122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68"/>
    <s v="塩付"/>
    <x v="2024"/>
    <s v="カワノ　ケイシ"/>
    <s v="河野　啓士"/>
    <n v="9944"/>
    <n v="999"/>
    <s v="カワノ　マリコ"/>
    <s v="河野　真理子"/>
    <m/>
    <m/>
    <d v="1959-01-27T00:00:00"/>
    <d v="1959-01-27T00:00:00"/>
    <x v="42"/>
    <s v="女"/>
    <x v="0"/>
    <n v="1000"/>
    <n v="8780026"/>
    <s v="大字飛田川１１３番地"/>
    <m/>
    <s v="大分県竹田市大字飛田川１１３番地"/>
    <m/>
    <s v="河野　啓士"/>
    <s v="   "/>
    <m/>
    <n v="0"/>
    <n v="0"/>
    <n v="12"/>
    <s v="妻"/>
    <n v="0"/>
    <s v="住登者"/>
    <n v="0"/>
    <n v="19870108"/>
    <n v="19890122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69"/>
    <s v="上鹿口"/>
    <x v="2025"/>
    <s v="カワカミ　トシノリ"/>
    <s v="川上　利則"/>
    <n v="2310"/>
    <n v="999"/>
    <s v="カワカミ　ヤスコ"/>
    <s v="川上　ヤス子"/>
    <m/>
    <m/>
    <d v="1937-05-10T00:00:00"/>
    <d v="1937-05-10T00:00:00"/>
    <x v="12"/>
    <s v="女"/>
    <x v="0"/>
    <n v="900"/>
    <n v="8780011"/>
    <s v="大字会々３６４１番地１７"/>
    <m/>
    <s v="大分県豊後大野市緒方町木野９７２番地"/>
    <m/>
    <s v="川上　ヤス子"/>
    <s v="   "/>
    <m/>
    <n v="0"/>
    <n v="0"/>
    <n v="52"/>
    <s v="母"/>
    <n v="0"/>
    <s v="住登者"/>
    <n v="0"/>
    <n v="19630214"/>
    <n v="20170405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9"/>
    <s v="上鹿口"/>
    <x v="2025"/>
    <s v="カワカミ　トシノリ"/>
    <s v="川上　利則"/>
    <n v="2311"/>
    <n v="999"/>
    <s v="カワカミ　トシノリ"/>
    <s v="川上　利則"/>
    <m/>
    <m/>
    <d v="1964-01-12T00:00:00"/>
    <d v="1964-01-12T00:00:00"/>
    <x v="57"/>
    <s v="男"/>
    <x v="1"/>
    <n v="900"/>
    <n v="8780011"/>
    <s v="大字会々３６４１番地１７"/>
    <m/>
    <s v="大分県竹田市大字会々３６４１番地１７"/>
    <m/>
    <s v="川上　利則"/>
    <s v="   "/>
    <m/>
    <n v="0"/>
    <n v="0"/>
    <n v="2"/>
    <s v="世帯主"/>
    <n v="0"/>
    <s v="住登者"/>
    <n v="0"/>
    <n v="19850418"/>
    <n v="20170405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9"/>
    <s v="上鹿口"/>
    <x v="2026"/>
    <s v="ヤマグチ　カズエ"/>
    <s v="山口　和江"/>
    <n v="4238"/>
    <n v="999"/>
    <s v="ヤマグチ　カズエ"/>
    <s v="山口　和江"/>
    <m/>
    <m/>
    <d v="1947-09-05T00:00:00"/>
    <d v="1947-09-05T00:00:00"/>
    <x v="7"/>
    <s v="女"/>
    <x v="0"/>
    <n v="1000"/>
    <n v="8780026"/>
    <s v="大字飛田川３２２１番地６"/>
    <m/>
    <s v="大分県竹田市大字枝１９６２番地"/>
    <m/>
    <s v="山口　文昭"/>
    <s v="   "/>
    <m/>
    <n v="0"/>
    <n v="0"/>
    <n v="2"/>
    <s v="世帯主"/>
    <n v="0"/>
    <s v="住登者"/>
    <n v="20220328"/>
    <n v="19770913"/>
    <n v="20020222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69"/>
    <s v="上鹿口"/>
    <x v="2027"/>
    <s v="ワダ　ヒロシ"/>
    <s v="和田　州史"/>
    <n v="4305"/>
    <n v="999"/>
    <s v="ワダ　ヒロシ"/>
    <s v="和田　州史"/>
    <m/>
    <m/>
    <d v="1980-01-28T00:00:00"/>
    <d v="1980-01-28T00:00:00"/>
    <x v="40"/>
    <s v="男"/>
    <x v="1"/>
    <n v="1000"/>
    <n v="8780026"/>
    <s v="大字飛田川３２２３番地６"/>
    <s v="（スカイコートタウンＣ棟　１０２号）"/>
    <s v="大分県竹田市大字片ケ瀬２５０番地"/>
    <m/>
    <s v="和田　州史"/>
    <s v="   "/>
    <m/>
    <n v="0"/>
    <n v="0"/>
    <n v="2"/>
    <s v="世帯主"/>
    <n v="0"/>
    <s v="住登者"/>
    <n v="20210520"/>
    <n v="20100401"/>
    <n v="2021052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28"/>
    <s v="カワノ　トシアキ"/>
    <s v="河野　敏明"/>
    <n v="5401"/>
    <n v="999"/>
    <s v="カワノ　トシアキ"/>
    <s v="河野　敏明"/>
    <m/>
    <m/>
    <d v="1978-02-16T00:00:00"/>
    <d v="1978-02-16T00:00:00"/>
    <x v="63"/>
    <s v="男"/>
    <x v="1"/>
    <n v="900"/>
    <n v="8780011"/>
    <s v="大字会々４６９２番地８"/>
    <s v="（スプリングコーポ　１０６号室）"/>
    <s v="大分県竹田市大字枝１９２７番地"/>
    <m/>
    <s v="河野　敏明"/>
    <s v="   "/>
    <m/>
    <n v="0"/>
    <n v="0"/>
    <n v="2"/>
    <s v="世帯主"/>
    <n v="0"/>
    <s v="住登者"/>
    <n v="0"/>
    <n v="19941015"/>
    <n v="2020100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29"/>
    <s v="ヨシオカ　タカシ"/>
    <s v="吉岡　孝士"/>
    <n v="6593"/>
    <n v="999"/>
    <s v="ヨシオカ　カズヨ"/>
    <s v="吉岡　和代"/>
    <m/>
    <m/>
    <d v="1962-11-25T00:00:00"/>
    <d v="1962-11-25T00:00:00"/>
    <x v="56"/>
    <s v="女"/>
    <x v="0"/>
    <n v="900"/>
    <n v="8780011"/>
    <s v="大字会々４６６８番地１"/>
    <m/>
    <s v="大分県竹田市大字会々４６６８番地１"/>
    <m/>
    <s v="吉岡　孝士"/>
    <s v="   "/>
    <m/>
    <n v="0"/>
    <n v="0"/>
    <n v="12"/>
    <s v="妻"/>
    <n v="0"/>
    <s v="住登者"/>
    <n v="0"/>
    <n v="19870829"/>
    <n v="1994121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30"/>
    <s v="ヒキヂ　ショウゲン"/>
    <s v="引地　正玄"/>
    <n v="7159"/>
    <n v="999"/>
    <s v="ヒキヂ　ショウゲン"/>
    <s v="引地　正玄"/>
    <m/>
    <m/>
    <d v="1936-08-20T00:00:00"/>
    <d v="1936-08-20T00:00:00"/>
    <x v="12"/>
    <s v="男"/>
    <x v="1"/>
    <n v="900"/>
    <n v="8780011"/>
    <s v="大字会々４７７６番地５"/>
    <m/>
    <s v="大分県竹田市大字飛田川３３５０番地"/>
    <m/>
    <s v="引地　正玄"/>
    <s v="   "/>
    <m/>
    <n v="0"/>
    <n v="0"/>
    <n v="2"/>
    <s v="世帯主"/>
    <n v="0"/>
    <s v="住登者"/>
    <n v="0"/>
    <n v="19550401"/>
    <n v="2001010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9"/>
    <s v="上鹿口"/>
    <x v="2030"/>
    <s v="ヒキヂ　ショウゲン"/>
    <s v="引地　正玄"/>
    <n v="7160"/>
    <n v="999"/>
    <s v="ヒキヂ　キヨコ"/>
    <s v="引地　清子"/>
    <m/>
    <m/>
    <d v="1943-11-04T00:00:00"/>
    <d v="1943-11-04T00:00:00"/>
    <x v="34"/>
    <s v="女"/>
    <x v="0"/>
    <n v="900"/>
    <n v="8780011"/>
    <s v="大字会々４７７６番地５"/>
    <m/>
    <s v="大分県竹田市大字飛田川３３５０番地"/>
    <m/>
    <s v="引地　正玄"/>
    <s v="   "/>
    <m/>
    <n v="0"/>
    <n v="0"/>
    <n v="12"/>
    <s v="妻"/>
    <n v="0"/>
    <s v="住登者"/>
    <n v="0"/>
    <n v="19700115"/>
    <n v="20010103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9"/>
    <s v="上鹿口"/>
    <x v="2031"/>
    <s v="ヒキヂ　カズマサ"/>
    <s v="引地　一正"/>
    <n v="7161"/>
    <n v="999"/>
    <s v="ヒキヂ　カズマサ"/>
    <s v="引地　一正"/>
    <m/>
    <m/>
    <d v="1972-10-21T00:00:00"/>
    <d v="1972-10-21T00:00:00"/>
    <x v="85"/>
    <s v="男"/>
    <x v="1"/>
    <n v="900"/>
    <n v="8780011"/>
    <s v="大字会々４７７６番地５"/>
    <m/>
    <s v="大分県竹田市大字飛田川３３５０番地"/>
    <m/>
    <s v="引地　一正"/>
    <s v="   "/>
    <m/>
    <n v="0"/>
    <n v="0"/>
    <n v="2"/>
    <s v="世帯主"/>
    <n v="0"/>
    <s v="住登者"/>
    <n v="0"/>
    <n v="19970111"/>
    <n v="2009021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32"/>
    <s v="ヨシオカ　アツシ"/>
    <s v="吉岡　敦"/>
    <n v="7458"/>
    <n v="999"/>
    <s v="ヨシオカ　アツシ"/>
    <s v="吉岡　敦"/>
    <m/>
    <m/>
    <d v="1960-11-25T00:00:00"/>
    <d v="1960-11-25T00:00:00"/>
    <x v="20"/>
    <s v="男"/>
    <x v="1"/>
    <n v="900"/>
    <n v="8780011"/>
    <s v="大字会々４７４４番地"/>
    <m/>
    <s v="大分県竹田市大字会々４７４４番地"/>
    <m/>
    <s v="吉岡　敦"/>
    <s v="   "/>
    <m/>
    <n v="0"/>
    <n v="0"/>
    <n v="2"/>
    <s v="世帯主"/>
    <n v="0"/>
    <s v="住登者"/>
    <n v="0"/>
    <n v="19601125"/>
    <n v="19950326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9"/>
    <s v="上鹿口"/>
    <x v="2032"/>
    <s v="ヨシオカ　アツシ"/>
    <s v="吉岡　敦"/>
    <n v="7459"/>
    <n v="999"/>
    <s v="ヨシオカ　ヨウコ"/>
    <s v="吉岡　洋子"/>
    <m/>
    <m/>
    <d v="1962-10-20T00:00:00"/>
    <d v="1962-10-20T00:00:00"/>
    <x v="56"/>
    <s v="女"/>
    <x v="0"/>
    <n v="900"/>
    <n v="8780011"/>
    <s v="大字会々４７４４番地"/>
    <m/>
    <s v="大分県竹田市大字会々４７４４番地"/>
    <m/>
    <s v="吉岡　敦"/>
    <s v="   "/>
    <m/>
    <n v="0"/>
    <n v="0"/>
    <n v="12"/>
    <s v="妻"/>
    <n v="0"/>
    <s v="住登者"/>
    <n v="0"/>
    <n v="19860228"/>
    <n v="1995032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33"/>
    <s v="ゴトウ　エイコ"/>
    <s v="後藤　榮子"/>
    <n v="7689"/>
    <n v="999"/>
    <s v="ゴトウ　エイコ"/>
    <s v="後藤　榮子"/>
    <m/>
    <m/>
    <d v="1947-03-11T00:00:00"/>
    <d v="1947-03-11T00:00:00"/>
    <x v="33"/>
    <s v="女"/>
    <x v="0"/>
    <n v="900"/>
    <n v="8780011"/>
    <s v="大字会々４７５９番地"/>
    <m/>
    <s v="大分県竹田市大字会々４７５９番地"/>
    <m/>
    <s v="後藤　榮子"/>
    <s v="   "/>
    <m/>
    <n v="0"/>
    <n v="0"/>
    <n v="2"/>
    <s v="世帯主"/>
    <n v="0"/>
    <s v="住登者"/>
    <n v="0"/>
    <n v="19730423"/>
    <n v="19980501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9"/>
    <s v="上鹿口"/>
    <x v="2033"/>
    <s v="ゴトウ　エイコ"/>
    <s v="後藤　榮子"/>
    <n v="7691"/>
    <n v="999"/>
    <s v="ゴトウ　フミタカ"/>
    <s v="後藤　文孝"/>
    <m/>
    <m/>
    <d v="1979-09-26T00:00:00"/>
    <d v="1979-09-26T00:00:00"/>
    <x v="40"/>
    <s v="男"/>
    <x v="1"/>
    <n v="900"/>
    <n v="8780011"/>
    <s v="大字会々４７５９番地"/>
    <m/>
    <s v="大分県竹田市大字会々４７５９番地"/>
    <m/>
    <s v="後藤　榮子"/>
    <s v="   "/>
    <m/>
    <n v="0"/>
    <n v="0"/>
    <n v="20"/>
    <s v="子"/>
    <n v="0"/>
    <s v="住登者"/>
    <n v="0"/>
    <n v="20190421"/>
    <n v="2019042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34"/>
    <s v="コジマ　チエコ"/>
    <s v="小嶋　智惠子"/>
    <n v="7924"/>
    <n v="999"/>
    <s v="コジマ　チエコ"/>
    <s v="小嶋　智惠子"/>
    <m/>
    <m/>
    <d v="1942-12-05T00:00:00"/>
    <d v="1942-12-05T00:00:00"/>
    <x v="48"/>
    <s v="女"/>
    <x v="0"/>
    <n v="900"/>
    <n v="8780011"/>
    <s v="大字会々４６９２番地１"/>
    <m/>
    <s v="大分県竹田市大字会々４６９２番地１"/>
    <m/>
    <s v="小嶋　正則"/>
    <s v="   "/>
    <m/>
    <n v="0"/>
    <n v="0"/>
    <n v="2"/>
    <s v="世帯主"/>
    <n v="0"/>
    <s v="住登者"/>
    <n v="0"/>
    <n v="19740802"/>
    <n v="1996040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9"/>
    <s v="上鹿口"/>
    <x v="2035"/>
    <s v="アベヤマ　エイコ"/>
    <s v="阿山　贏子"/>
    <n v="8108"/>
    <n v="999"/>
    <s v="アベヤマ　エイコ"/>
    <s v="阿山　贏子"/>
    <m/>
    <m/>
    <d v="1943-04-01T00:00:00"/>
    <d v="1943-04-01T00:00:00"/>
    <x v="48"/>
    <s v="女"/>
    <x v="0"/>
    <n v="900"/>
    <n v="8780011"/>
    <s v="大字会々４６９２番地３"/>
    <m/>
    <s v="愛知県瀬戸市陶原町１丁目５５番地"/>
    <m/>
    <s v="阿山　利雄"/>
    <s v="   "/>
    <m/>
    <n v="0"/>
    <n v="0"/>
    <n v="2"/>
    <s v="世帯主"/>
    <n v="0"/>
    <s v="住登者"/>
    <n v="0"/>
    <n v="20040406"/>
    <n v="20040406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9"/>
    <s v="上鹿口"/>
    <x v="2036"/>
    <s v="イノ　ヨシロ"/>
    <s v="井野　四代"/>
    <n v="8115"/>
    <n v="999"/>
    <s v="イノ　ヨシロ"/>
    <s v="井野　四代"/>
    <m/>
    <m/>
    <d v="1941-09-06T00:00:00"/>
    <d v="1941-09-06T00:00:00"/>
    <x v="9"/>
    <s v="男"/>
    <x v="1"/>
    <n v="900"/>
    <n v="8780011"/>
    <s v="大字会々５１１４番地"/>
    <m/>
    <s v="大分県竹田市大字会々５１１４番地"/>
    <m/>
    <s v="井野　四代"/>
    <s v="   "/>
    <m/>
    <n v="0"/>
    <n v="0"/>
    <n v="2"/>
    <s v="世帯主"/>
    <n v="0"/>
    <s v="住登者"/>
    <n v="0"/>
    <n v="19410906"/>
    <n v="19410906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9"/>
    <s v="上鹿口"/>
    <x v="2036"/>
    <s v="イノ　ヨシロ"/>
    <s v="井野　四代"/>
    <n v="8116"/>
    <n v="999"/>
    <s v="イノ　チヨミ"/>
    <s v="井野　千代美"/>
    <m/>
    <m/>
    <d v="1947-09-25T00:00:00"/>
    <d v="1947-09-25T00:00:00"/>
    <x v="7"/>
    <s v="女"/>
    <x v="0"/>
    <n v="900"/>
    <n v="8780011"/>
    <s v="大字会々５１１４番地"/>
    <m/>
    <s v="大分県竹田市大字会々５１１４番地"/>
    <m/>
    <s v="井野　四代"/>
    <s v="   "/>
    <m/>
    <n v="0"/>
    <n v="0"/>
    <n v="12"/>
    <s v="妻"/>
    <n v="0"/>
    <s v="住登者"/>
    <n v="0"/>
    <n v="19720310"/>
    <n v="19720310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69"/>
    <s v="上鹿口"/>
    <x v="2036"/>
    <s v="イノ　ヨシロ"/>
    <s v="井野　四代"/>
    <n v="8117"/>
    <n v="999"/>
    <s v="イノ　ショウジ"/>
    <s v="井野　正次"/>
    <m/>
    <m/>
    <d v="1974-04-04T00:00:00"/>
    <d v="1974-04-04T00:00:00"/>
    <x v="46"/>
    <s v="男"/>
    <x v="1"/>
    <n v="900"/>
    <n v="8780011"/>
    <s v="大字会々５１１４番地"/>
    <m/>
    <s v="大分県竹田市大字会々５１１４番地１"/>
    <m/>
    <s v="井野　正次"/>
    <s v="   "/>
    <m/>
    <n v="0"/>
    <n v="0"/>
    <n v="20"/>
    <s v="子"/>
    <n v="0"/>
    <s v="住登者"/>
    <n v="0"/>
    <n v="20160929"/>
    <n v="20160929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37"/>
    <s v="クラハラ　ケイ"/>
    <s v="倉原　ケイ"/>
    <n v="8128"/>
    <n v="999"/>
    <s v="クラハラ　ケイ"/>
    <s v="倉原　ケイ"/>
    <m/>
    <m/>
    <d v="1940-01-20T00:00:00"/>
    <d v="1940-01-20T00:00:00"/>
    <x v="5"/>
    <s v="女"/>
    <x v="0"/>
    <n v="900"/>
    <n v="8780011"/>
    <s v="大字会々５３０２番地"/>
    <m/>
    <s v="大分県竹田市大字会々５３０２番地"/>
    <m/>
    <s v="倉原　壽章"/>
    <s v="   "/>
    <m/>
    <n v="0"/>
    <n v="0"/>
    <n v="2"/>
    <s v="世帯主"/>
    <n v="0"/>
    <s v="住登者"/>
    <n v="0"/>
    <n v="19400120"/>
    <n v="1940012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9"/>
    <s v="上鹿口"/>
    <x v="2038"/>
    <s v="クドウ　サダム"/>
    <s v="工藤　定"/>
    <n v="8135"/>
    <n v="999"/>
    <s v="クドウ　サダム"/>
    <s v="工藤　定"/>
    <m/>
    <m/>
    <d v="1937-10-03T00:00:00"/>
    <d v="1937-10-03T00:00:00"/>
    <x v="58"/>
    <s v="男"/>
    <x v="1"/>
    <n v="900"/>
    <n v="8780011"/>
    <s v="大字会々４５０８番地"/>
    <m/>
    <s v="大分県竹田市大字会々４５０８番地"/>
    <m/>
    <s v="工藤　定"/>
    <s v="   "/>
    <m/>
    <n v="0"/>
    <n v="0"/>
    <n v="2"/>
    <s v="世帯主"/>
    <n v="0"/>
    <s v="住登者"/>
    <n v="0"/>
    <n v="19371003"/>
    <n v="1937100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9"/>
    <s v="上鹿口"/>
    <x v="2038"/>
    <s v="クドウ　サダム"/>
    <s v="工藤　定"/>
    <n v="8136"/>
    <n v="999"/>
    <s v="クドウ　ミツコ"/>
    <s v="工藤　美津子"/>
    <m/>
    <m/>
    <d v="1941-03-17T00:00:00"/>
    <d v="1941-03-17T00:00:00"/>
    <x v="3"/>
    <s v="女"/>
    <x v="0"/>
    <n v="900"/>
    <n v="8780011"/>
    <s v="大字会々４５０８番地"/>
    <m/>
    <s v="大分県竹田市大字会々４５０８番地"/>
    <m/>
    <s v="工藤　定"/>
    <s v="   "/>
    <m/>
    <n v="0"/>
    <n v="0"/>
    <n v="12"/>
    <s v="妻"/>
    <n v="0"/>
    <s v="住登者"/>
    <n v="0"/>
    <n v="19410317"/>
    <n v="19591019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9"/>
    <s v="上鹿口"/>
    <x v="2039"/>
    <s v="クドウ　ノブヒロ"/>
    <s v="工藤　信広"/>
    <n v="8137"/>
    <n v="999"/>
    <s v="クドウ　ノブヒロ"/>
    <s v="工藤　信広"/>
    <m/>
    <m/>
    <d v="1965-08-15T00:00:00"/>
    <d v="1965-08-15T00:00:00"/>
    <x v="59"/>
    <s v="男"/>
    <x v="1"/>
    <n v="900"/>
    <n v="8780011"/>
    <s v="大字会々５３０７番地３"/>
    <m/>
    <s v="大分県竹田市大字会々４５０８番地"/>
    <m/>
    <s v="工藤　信広"/>
    <s v="   "/>
    <m/>
    <n v="0"/>
    <n v="0"/>
    <n v="2"/>
    <s v="世帯主"/>
    <n v="0"/>
    <s v="住登者"/>
    <n v="0"/>
    <n v="20010323"/>
    <n v="2001032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40"/>
    <s v="ゴトウ　チカフミ"/>
    <s v="後藤　周文"/>
    <n v="8142"/>
    <n v="999"/>
    <s v="ゴトウ　チカフミ"/>
    <s v="後藤　周文"/>
    <m/>
    <m/>
    <d v="1958-05-07T00:00:00"/>
    <d v="1958-05-07T00:00:00"/>
    <x v="2"/>
    <s v="男"/>
    <x v="1"/>
    <n v="900"/>
    <n v="8780011"/>
    <s v="大字会々４４１７番地"/>
    <m/>
    <s v="大分県竹田市大字会々４４１７番地"/>
    <m/>
    <s v="後藤　周文"/>
    <s v="   "/>
    <m/>
    <n v="0"/>
    <n v="0"/>
    <n v="2"/>
    <s v="世帯主"/>
    <n v="0"/>
    <s v="住登者"/>
    <n v="0"/>
    <n v="20040402"/>
    <n v="20040402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9"/>
    <s v="上鹿口"/>
    <x v="2041"/>
    <s v="ゴトウ　マサカツ"/>
    <s v="後藤　正勝"/>
    <n v="8144"/>
    <n v="999"/>
    <s v="ゴトウ　マサカツ"/>
    <s v="後藤　正勝"/>
    <m/>
    <m/>
    <d v="1941-03-26T00:00:00"/>
    <d v="1941-03-26T00:00:00"/>
    <x v="3"/>
    <s v="男"/>
    <x v="1"/>
    <n v="900"/>
    <n v="8780011"/>
    <s v="大字会々４６９１番地３"/>
    <m/>
    <s v="大分県竹田市大字平田３９０６番地"/>
    <m/>
    <s v="後藤　正勝"/>
    <s v="   "/>
    <m/>
    <n v="0"/>
    <n v="0"/>
    <n v="2"/>
    <s v="世帯主"/>
    <n v="0"/>
    <s v="住登者"/>
    <n v="0"/>
    <n v="19590330"/>
    <n v="1984102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9"/>
    <s v="上鹿口"/>
    <x v="2041"/>
    <s v="ゴトウ　マサカツ"/>
    <s v="後藤　正勝"/>
    <n v="8145"/>
    <n v="999"/>
    <s v="ゴトウ　サチコ"/>
    <s v="後藤　サチ子"/>
    <m/>
    <m/>
    <d v="1942-01-21T00:00:00"/>
    <d v="1942-01-21T00:00:00"/>
    <x v="9"/>
    <s v="女"/>
    <x v="0"/>
    <n v="900"/>
    <n v="8780011"/>
    <s v="大字会々４６９１番地３"/>
    <m/>
    <s v="大分県竹田市大字平田３９０６番地"/>
    <m/>
    <s v="後藤　正勝"/>
    <s v="   "/>
    <m/>
    <n v="0"/>
    <n v="0"/>
    <n v="12"/>
    <s v="妻"/>
    <n v="0"/>
    <s v="住登者"/>
    <n v="0"/>
    <n v="19650717"/>
    <n v="19841025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9"/>
    <s v="上鹿口"/>
    <x v="2042"/>
    <s v="ゴトウ　コウシ"/>
    <s v="後藤　幸士"/>
    <n v="8147"/>
    <n v="999"/>
    <s v="ゴトウ　コウシ"/>
    <s v="後藤　幸士"/>
    <m/>
    <m/>
    <d v="1968-11-27T00:00:00"/>
    <d v="1968-11-27T00:00:00"/>
    <x v="62"/>
    <s v="男"/>
    <x v="1"/>
    <n v="900"/>
    <n v="8780011"/>
    <s v="大字会々４６９１番地８"/>
    <m/>
    <s v="大分県竹田市大字平田３９０６番地"/>
    <m/>
    <s v="後藤　幸士"/>
    <s v="   "/>
    <m/>
    <n v="0"/>
    <n v="0"/>
    <n v="2"/>
    <s v="世帯主"/>
    <n v="0"/>
    <s v="住登者"/>
    <n v="0"/>
    <n v="19681127"/>
    <n v="199707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43"/>
    <s v="ゴトウ　ヨシコ"/>
    <s v="後藤　好子"/>
    <n v="8151"/>
    <n v="999"/>
    <s v="ゴトウ　ヨシコ"/>
    <s v="後藤　好子"/>
    <m/>
    <m/>
    <d v="1943-08-01T00:00:00"/>
    <d v="1943-08-01T00:00:00"/>
    <x v="34"/>
    <s v="女"/>
    <x v="0"/>
    <n v="900"/>
    <n v="8780011"/>
    <s v="大字会々４４３９番地２"/>
    <m/>
    <s v="大分県竹田市大字会々４４３９番地２"/>
    <m/>
    <s v="後藤　周丸"/>
    <s v="   "/>
    <m/>
    <n v="0"/>
    <n v="0"/>
    <n v="2"/>
    <s v="世帯主"/>
    <n v="0"/>
    <s v="住登者"/>
    <n v="20210311"/>
    <n v="19641119"/>
    <n v="19641119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9"/>
    <s v="上鹿口"/>
    <x v="2044"/>
    <s v="コンドウ　サトル"/>
    <s v="近藤　悟"/>
    <n v="8152"/>
    <n v="999"/>
    <s v="コンドウ　サトル"/>
    <s v="近藤　悟"/>
    <m/>
    <m/>
    <d v="1949-03-07T00:00:00"/>
    <d v="1949-03-07T00:00:00"/>
    <x v="32"/>
    <s v="男"/>
    <x v="1"/>
    <n v="400"/>
    <n v="8780006"/>
    <s v="大字平田２８２番地"/>
    <m/>
    <s v="大分県竹田市大字平田２８２番地"/>
    <m/>
    <s v="近藤　悟"/>
    <s v="   "/>
    <m/>
    <n v="0"/>
    <n v="0"/>
    <n v="2"/>
    <s v="世帯主"/>
    <n v="0"/>
    <s v="住登者"/>
    <n v="0"/>
    <n v="19750327"/>
    <n v="19750831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9"/>
    <s v="上鹿口"/>
    <x v="2044"/>
    <s v="コンドウ　サトル"/>
    <s v="近藤　悟"/>
    <n v="8153"/>
    <n v="999"/>
    <s v="コンドウ　ミチコ"/>
    <s v="近藤　美智子"/>
    <m/>
    <m/>
    <d v="1947-06-10T00:00:00"/>
    <d v="1947-06-10T00:00:00"/>
    <x v="33"/>
    <s v="女"/>
    <x v="0"/>
    <n v="400"/>
    <n v="8780006"/>
    <s v="大字平田２８２番地"/>
    <m/>
    <s v="大分県竹田市大字平田２８２番地"/>
    <m/>
    <s v="近藤　悟"/>
    <s v="   "/>
    <m/>
    <n v="0"/>
    <n v="0"/>
    <n v="12"/>
    <s v="妻"/>
    <n v="0"/>
    <s v="住登者"/>
    <n v="0"/>
    <n v="19750327"/>
    <n v="19750831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69"/>
    <s v="上鹿口"/>
    <x v="2045"/>
    <s v="サトウ　エイジ"/>
    <s v="佐藤　英二"/>
    <n v="8162"/>
    <n v="999"/>
    <s v="サトウ　エイジ"/>
    <s v="佐藤　英二"/>
    <m/>
    <m/>
    <d v="1957-01-12T00:00:00"/>
    <d v="1957-01-12T00:00:00"/>
    <x v="52"/>
    <s v="男"/>
    <x v="1"/>
    <n v="900"/>
    <n v="8780011"/>
    <s v="大字会々４９４６番地"/>
    <m/>
    <s v="大分県竹田市大字会々４９４７番地１"/>
    <m/>
    <s v="佐藤　英二"/>
    <s v="   "/>
    <m/>
    <n v="0"/>
    <n v="0"/>
    <n v="2"/>
    <s v="世帯主"/>
    <n v="0"/>
    <s v="住登者"/>
    <n v="0"/>
    <n v="19570112"/>
    <n v="19880223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69"/>
    <s v="上鹿口"/>
    <x v="2045"/>
    <s v="サトウ　エイジ"/>
    <s v="佐藤　英二"/>
    <n v="8163"/>
    <n v="999"/>
    <s v="サトウ　ミキ"/>
    <s v="佐藤　美紀"/>
    <m/>
    <m/>
    <d v="1965-05-04T00:00:00"/>
    <d v="1965-05-04T00:00:00"/>
    <x v="44"/>
    <s v="女"/>
    <x v="0"/>
    <n v="900"/>
    <n v="8780011"/>
    <s v="大字会々４９４６番地"/>
    <m/>
    <s v="大分県竹田市大字会々４９４７番地１"/>
    <m/>
    <s v="佐藤　英二"/>
    <s v="   "/>
    <m/>
    <n v="0"/>
    <n v="0"/>
    <n v="12"/>
    <s v="妻"/>
    <n v="0"/>
    <s v="住登者"/>
    <n v="0"/>
    <n v="19650504"/>
    <n v="1988051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46"/>
    <s v="サトウ　ミツアキ"/>
    <s v="佐藤　光昭"/>
    <n v="8168"/>
    <n v="999"/>
    <s v="サトウ　ミツアキ"/>
    <s v="佐藤　光昭"/>
    <m/>
    <m/>
    <d v="1955-11-09T00:00:00"/>
    <d v="1955-11-09T00:00:00"/>
    <x v="1"/>
    <s v="男"/>
    <x v="1"/>
    <n v="900"/>
    <n v="8780011"/>
    <s v="大字会々５０９４番地"/>
    <m/>
    <s v="大分県竹田市大字会々５０９４番地"/>
    <m/>
    <s v="佐藤　光昭"/>
    <s v="   "/>
    <m/>
    <n v="0"/>
    <n v="0"/>
    <n v="2"/>
    <s v="世帯主"/>
    <n v="0"/>
    <s v="住登者"/>
    <n v="0"/>
    <n v="19551109"/>
    <n v="19551109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9"/>
    <s v="上鹿口"/>
    <x v="2047"/>
    <s v="サトウ　キヨミ"/>
    <s v="佐藤　清實"/>
    <n v="8171"/>
    <n v="999"/>
    <s v="サトウ　キヨミ"/>
    <s v="佐藤　清實"/>
    <m/>
    <m/>
    <d v="1950-01-22T00:00:00"/>
    <d v="1950-01-22T00:00:00"/>
    <x v="15"/>
    <s v="男"/>
    <x v="1"/>
    <n v="900"/>
    <n v="8780011"/>
    <s v="大字会々５２９１番地２"/>
    <m/>
    <s v="大分県竹田市大字会々５２９１番地２"/>
    <m/>
    <s v="佐藤　清實"/>
    <s v="   "/>
    <m/>
    <n v="0"/>
    <n v="0"/>
    <n v="2"/>
    <s v="世帯主"/>
    <n v="0"/>
    <s v="住登者"/>
    <n v="0"/>
    <n v="19731025"/>
    <n v="19761203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69"/>
    <s v="上鹿口"/>
    <x v="2047"/>
    <s v="サトウ　キヨミ"/>
    <s v="佐藤　清實"/>
    <n v="8172"/>
    <n v="999"/>
    <s v="サトウ　カヨミ"/>
    <s v="佐藤　香代美"/>
    <m/>
    <m/>
    <d v="1953-02-23T00:00:00"/>
    <d v="1953-02-23T00:00:00"/>
    <x v="13"/>
    <s v="女"/>
    <x v="0"/>
    <n v="900"/>
    <n v="8780011"/>
    <s v="大字会々５２９１番地２"/>
    <m/>
    <s v="大分県竹田市大字会々５２９１番地２"/>
    <m/>
    <s v="佐藤　清實"/>
    <s v="   "/>
    <m/>
    <n v="0"/>
    <n v="0"/>
    <n v="12"/>
    <s v="妻"/>
    <n v="0"/>
    <s v="住登者"/>
    <n v="0"/>
    <n v="19760627"/>
    <n v="19761203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9"/>
    <s v="上鹿口"/>
    <x v="2048"/>
    <s v="サトウ　リョウタ"/>
    <s v="佐藤　良太"/>
    <n v="8178"/>
    <n v="999"/>
    <s v="サトウ　ミチエ"/>
    <s v="佐藤　みちえ"/>
    <m/>
    <m/>
    <d v="1959-01-02T00:00:00"/>
    <d v="1959-01-02T00:00:00"/>
    <x v="42"/>
    <s v="女"/>
    <x v="0"/>
    <n v="900"/>
    <n v="8780011"/>
    <s v="大字会々４５７０番地"/>
    <m/>
    <s v="大分県竹田市大字会々４５７０番地"/>
    <m/>
    <s v="佐藤　良夫"/>
    <s v="   "/>
    <m/>
    <n v="0"/>
    <n v="0"/>
    <n v="52"/>
    <s v="母"/>
    <n v="0"/>
    <s v="住登者"/>
    <n v="20240709"/>
    <n v="19821113"/>
    <n v="19830422"/>
    <x v="0"/>
    <m/>
    <m/>
    <m/>
    <m/>
    <x v="0"/>
    <x v="0"/>
    <x v="0"/>
    <n v="4"/>
    <x v="1"/>
    <n v="1"/>
    <s v=""/>
    <s v=""/>
    <s v=""/>
    <s v=""/>
    <s v=""/>
    <s v=""/>
    <x v="0"/>
    <s v=""/>
    <n v="1"/>
    <n v="1"/>
  </r>
  <r>
    <x v="69"/>
    <s v="上鹿口"/>
    <x v="2049"/>
    <s v="サホ　トヨコ"/>
    <s v="佐保　トヨ子"/>
    <n v="8190"/>
    <n v="999"/>
    <s v="サホ　トヨコ"/>
    <s v="佐保　トヨ子"/>
    <m/>
    <m/>
    <d v="1927-10-28T00:00:00"/>
    <d v="1927-10-28T00:00:00"/>
    <x v="79"/>
    <s v="女"/>
    <x v="0"/>
    <n v="900"/>
    <n v="8780011"/>
    <s v="大字会々４７６０番地３"/>
    <m/>
    <s v="大分県豊後大野市清川町左右知７８１番地"/>
    <m/>
    <s v="佐保　宣重"/>
    <s v="   "/>
    <m/>
    <n v="0"/>
    <n v="0"/>
    <n v="2"/>
    <s v="世帯主"/>
    <n v="0"/>
    <s v="住登者"/>
    <n v="0"/>
    <n v="19771130"/>
    <n v="19771130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9"/>
    <s v="上鹿口"/>
    <x v="2050"/>
    <s v="シン　ヨシコ"/>
    <s v="秦　よし子"/>
    <n v="8192"/>
    <n v="999"/>
    <s v="シン　ヨシコ"/>
    <s v="秦　よし子"/>
    <m/>
    <m/>
    <d v="1953-06-20T00:00:00"/>
    <d v="1953-06-20T00:00:00"/>
    <x v="13"/>
    <s v="女"/>
    <x v="0"/>
    <n v="900"/>
    <n v="8780011"/>
    <s v="大字会々４７４８番地１"/>
    <m/>
    <s v="大分県竹田市大字会々４７４８番地１"/>
    <m/>
    <s v="秦　良一"/>
    <s v="   "/>
    <m/>
    <n v="0"/>
    <n v="0"/>
    <n v="2"/>
    <s v="世帯主"/>
    <n v="0"/>
    <s v="住登者"/>
    <n v="0"/>
    <n v="19800314"/>
    <n v="19801213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9"/>
    <s v="上鹿口"/>
    <x v="2051"/>
    <s v="シン　マサアキ"/>
    <s v="秦　昌彰"/>
    <n v="8199"/>
    <n v="999"/>
    <s v="シン　マサアキ"/>
    <s v="秦　昌彰"/>
    <m/>
    <m/>
    <d v="1946-05-26T00:00:00"/>
    <d v="1946-05-26T00:00:00"/>
    <x v="6"/>
    <s v="男"/>
    <x v="1"/>
    <n v="900"/>
    <n v="8780011"/>
    <s v="大字会々４７７５番地１"/>
    <m/>
    <s v="大分県竹田市大字会々４７８１番地"/>
    <m/>
    <s v="秦　昌彰"/>
    <s v="   "/>
    <m/>
    <n v="0"/>
    <n v="0"/>
    <n v="2"/>
    <s v="世帯主"/>
    <n v="0"/>
    <s v="住登者"/>
    <n v="0"/>
    <n v="19460526"/>
    <n v="1997013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9"/>
    <s v="上鹿口"/>
    <x v="2051"/>
    <s v="シン　マサアキ"/>
    <s v="秦　昌彰"/>
    <n v="8200"/>
    <n v="999"/>
    <s v="シン　チカコ"/>
    <s v="秦　智香子"/>
    <m/>
    <m/>
    <d v="1954-08-23T00:00:00"/>
    <d v="1954-08-23T00:00:00"/>
    <x v="11"/>
    <s v="女"/>
    <x v="0"/>
    <n v="900"/>
    <n v="8780011"/>
    <s v="大字会々４７７５番地１"/>
    <m/>
    <s v="大分県竹田市大字会々４７８１番地"/>
    <m/>
    <s v="秦　昌彰"/>
    <s v="   "/>
    <m/>
    <n v="0"/>
    <n v="0"/>
    <n v="12"/>
    <s v="妻"/>
    <n v="0"/>
    <s v="住登者"/>
    <n v="0"/>
    <n v="19801130"/>
    <n v="19970130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69"/>
    <s v="上鹿口"/>
    <x v="2052"/>
    <s v="タルミ　ユリコ"/>
    <s v="垂水　百合子"/>
    <n v="8205"/>
    <n v="999"/>
    <s v="タルミ　ユリコ"/>
    <s v="垂水　百合子"/>
    <m/>
    <m/>
    <d v="1937-08-11T00:00:00"/>
    <d v="1937-08-11T00:00:00"/>
    <x v="58"/>
    <s v="女"/>
    <x v="0"/>
    <n v="900"/>
    <n v="8780011"/>
    <s v="大字会々５２２３番地１"/>
    <m/>
    <s v="大分県竹田市大字会々４４１９番地"/>
    <m/>
    <s v="垂水　保典"/>
    <s v="   "/>
    <m/>
    <n v="0"/>
    <n v="0"/>
    <n v="2"/>
    <s v="世帯主"/>
    <n v="0"/>
    <s v="住登者"/>
    <n v="0"/>
    <n v="19560126"/>
    <n v="1992022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9"/>
    <s v="上鹿口"/>
    <x v="2053"/>
    <s v="タルミ　ヒロシ"/>
    <s v="垂水　博"/>
    <n v="8206"/>
    <n v="999"/>
    <s v="タルミ　セツコ"/>
    <s v="垂水　節子"/>
    <m/>
    <m/>
    <d v="1957-03-02T00:00:00"/>
    <d v="1957-03-02T00:00:00"/>
    <x v="52"/>
    <s v="女"/>
    <x v="0"/>
    <n v="900"/>
    <n v="8780011"/>
    <s v="大字会々５２２３番地１"/>
    <m/>
    <s v="大分県竹田市大字会々５２２３番地１"/>
    <m/>
    <s v="垂水　博"/>
    <s v="   "/>
    <m/>
    <n v="0"/>
    <n v="0"/>
    <n v="12"/>
    <s v="妻"/>
    <n v="0"/>
    <s v="住登者"/>
    <n v="0"/>
    <n v="19570302"/>
    <n v="19920220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69"/>
    <s v="上鹿口"/>
    <x v="2053"/>
    <s v="タルミ　ヒロシ"/>
    <s v="垂水　博"/>
    <n v="8207"/>
    <n v="999"/>
    <s v="タルミ　ヒロシ"/>
    <s v="垂水　博"/>
    <m/>
    <m/>
    <d v="1957-03-01T00:00:00"/>
    <d v="1957-03-01T00:00:00"/>
    <x v="52"/>
    <s v="男"/>
    <x v="1"/>
    <n v="900"/>
    <n v="8780011"/>
    <s v="大字会々５２２３番地１"/>
    <m/>
    <s v="大分県竹田市大字会々５２２３番地１"/>
    <m/>
    <s v="垂水　博"/>
    <s v="   "/>
    <m/>
    <n v="0"/>
    <n v="0"/>
    <n v="2"/>
    <s v="世帯主"/>
    <n v="0"/>
    <s v="住登者"/>
    <n v="0"/>
    <n v="19791005"/>
    <n v="19920220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69"/>
    <s v="上鹿口"/>
    <x v="2054"/>
    <s v="ヤマムロ　リョウジ"/>
    <s v="山室　良治"/>
    <n v="8208"/>
    <n v="999"/>
    <s v="ヤマムロ　カヨ"/>
    <s v="山室　郁代"/>
    <m/>
    <m/>
    <d v="1980-08-13T00:00:00"/>
    <d v="1980-08-13T00:00:00"/>
    <x v="68"/>
    <s v="女"/>
    <x v="0"/>
    <n v="900"/>
    <n v="8780011"/>
    <s v="大字会々５２１６番地１"/>
    <s v="ふれあいコーポ２号"/>
    <s v="大分県竹田市大字飛田川１８３４番地"/>
    <m/>
    <s v="山室　良治"/>
    <s v="   "/>
    <m/>
    <n v="0"/>
    <n v="0"/>
    <n v="12"/>
    <s v="妻"/>
    <n v="0"/>
    <s v="住登者"/>
    <n v="0"/>
    <n v="19800813"/>
    <n v="2009091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55"/>
    <s v="タルミ　シゲフミ"/>
    <s v="垂水　重文"/>
    <n v="8209"/>
    <n v="999"/>
    <s v="タルミ　キヨ"/>
    <s v="垂水　城代"/>
    <m/>
    <m/>
    <d v="1983-03-23T00:00:00"/>
    <d v="1983-03-23T00:00:00"/>
    <x v="72"/>
    <s v="女"/>
    <x v="0"/>
    <n v="900"/>
    <n v="8780011"/>
    <s v="大字会々５２１６番地１"/>
    <s v="（ふれあいコーポ３号）"/>
    <s v="大分県竹田市大字会々５２２３番地１"/>
    <m/>
    <s v="垂水　重文"/>
    <s v="   "/>
    <m/>
    <n v="0"/>
    <n v="0"/>
    <n v="12"/>
    <s v="妻"/>
    <n v="0"/>
    <s v="住登者"/>
    <n v="0"/>
    <n v="19830323"/>
    <n v="2012072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56"/>
    <s v="ニシダ　ミチコ"/>
    <s v="西田　美智子"/>
    <n v="8212"/>
    <n v="999"/>
    <s v="ニシダ　ミチコ"/>
    <s v="西田　美智子"/>
    <m/>
    <m/>
    <d v="1943-03-25T00:00:00"/>
    <d v="1943-03-25T00:00:00"/>
    <x v="48"/>
    <s v="女"/>
    <x v="0"/>
    <n v="900"/>
    <n v="8780011"/>
    <s v="大字会々３７０７番地２"/>
    <m/>
    <s v="大分県竹田市大字会々３７０７番地２"/>
    <m/>
    <s v="西田　喜代英"/>
    <s v="   "/>
    <m/>
    <n v="0"/>
    <n v="0"/>
    <n v="2"/>
    <s v="世帯主"/>
    <n v="0"/>
    <s v="住登者"/>
    <n v="20231226"/>
    <n v="19660416"/>
    <n v="1973091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9"/>
    <s v="上鹿口"/>
    <x v="2057"/>
    <s v="フジワラ　トクゾウ"/>
    <s v="藤原　徳三"/>
    <n v="8216"/>
    <n v="999"/>
    <s v="フジワラ　トクゾウ"/>
    <s v="藤原　徳三"/>
    <m/>
    <m/>
    <d v="1961-06-28T00:00:00"/>
    <d v="1961-06-28T00:00:00"/>
    <x v="20"/>
    <s v="男"/>
    <x v="1"/>
    <n v="900"/>
    <n v="8780011"/>
    <s v="大字会々５０７９番地"/>
    <m/>
    <s v="大分県竹田市大字会々５０７９番地"/>
    <m/>
    <s v="藤原　徳三"/>
    <s v="   "/>
    <m/>
    <n v="0"/>
    <n v="0"/>
    <n v="2"/>
    <s v="世帯主"/>
    <n v="0"/>
    <s v="住登者"/>
    <n v="0"/>
    <n v="19610628"/>
    <n v="1961062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58"/>
    <s v="マキグチ　ミネコ"/>
    <s v="牧口　美年子"/>
    <n v="8225"/>
    <n v="999"/>
    <s v="マキグチ　ミネコ"/>
    <s v="牧口　美年子"/>
    <m/>
    <m/>
    <d v="1936-06-03T00:00:00"/>
    <d v="1936-06-03T00:00:00"/>
    <x v="36"/>
    <s v="女"/>
    <x v="0"/>
    <n v="900"/>
    <n v="8780011"/>
    <s v="大字会々４７２１番地１"/>
    <m/>
    <s v="大分県竹田市大字会々４７２１番地１"/>
    <m/>
    <s v="牧口　健"/>
    <s v="   "/>
    <m/>
    <n v="0"/>
    <n v="0"/>
    <n v="2"/>
    <s v="世帯主"/>
    <n v="0"/>
    <s v="住登者"/>
    <n v="0"/>
    <n v="19360603"/>
    <n v="1977032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69"/>
    <s v="上鹿口"/>
    <x v="2058"/>
    <s v="マキグチ　ミネコ"/>
    <s v="牧口　美年子"/>
    <n v="8226"/>
    <n v="999"/>
    <s v="マキグチ　ユカリ"/>
    <s v="牧口　ゆかり"/>
    <m/>
    <m/>
    <d v="1964-04-05T00:00:00"/>
    <d v="1964-04-05T00:00:00"/>
    <x v="57"/>
    <s v="女"/>
    <x v="0"/>
    <n v="900"/>
    <n v="8780011"/>
    <s v="大字会々４７２１番地１"/>
    <m/>
    <s v="大分県竹田市大字会々４７２１番地１"/>
    <m/>
    <s v="牧口　健"/>
    <s v="   "/>
    <m/>
    <n v="0"/>
    <n v="0"/>
    <n v="20"/>
    <s v="子"/>
    <n v="0"/>
    <s v="住登者"/>
    <n v="0"/>
    <n v="20091028"/>
    <n v="2009102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59"/>
    <s v="ヨシオカ　マツコ"/>
    <s v="吉岡　松子"/>
    <n v="8233"/>
    <n v="999"/>
    <s v="ヨシオカ　マツコ"/>
    <s v="吉岡　松子"/>
    <m/>
    <m/>
    <d v="1930-10-30T00:00:00"/>
    <d v="1930-10-30T00:00:00"/>
    <x v="61"/>
    <s v="女"/>
    <x v="0"/>
    <n v="900"/>
    <n v="8780011"/>
    <s v="大字会々４５５１番地"/>
    <m/>
    <s v="大分県竹田市大字会々４５５１番地"/>
    <m/>
    <s v="吉岡　勝"/>
    <s v="   "/>
    <m/>
    <n v="0"/>
    <n v="0"/>
    <n v="2"/>
    <s v="世帯主"/>
    <n v="0"/>
    <s v="住登者"/>
    <n v="0"/>
    <n v="19301030"/>
    <n v="19301030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9"/>
    <s v="上鹿口"/>
    <x v="2060"/>
    <s v="ヨシオカ　チヨコ"/>
    <s v="吉岡　千代子"/>
    <n v="8234"/>
    <n v="999"/>
    <s v="ヨシオカ　ハルヒロ"/>
    <s v="吉岡　治弘"/>
    <m/>
    <m/>
    <d v="1956-03-08T00:00:00"/>
    <d v="1956-03-08T00:00:00"/>
    <x v="1"/>
    <s v="男"/>
    <x v="1"/>
    <n v="900"/>
    <n v="8780011"/>
    <s v="大字会々４５５１番地"/>
    <m/>
    <s v="大分県竹田市大字会々４５５１番地"/>
    <m/>
    <s v="吉岡　治弘"/>
    <s v="   "/>
    <m/>
    <n v="0"/>
    <n v="0"/>
    <n v="11"/>
    <s v="夫"/>
    <n v="0"/>
    <s v="住登者"/>
    <n v="0"/>
    <n v="19830213"/>
    <n v="19830213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69"/>
    <s v="上鹿口"/>
    <x v="2060"/>
    <s v="ヨシオカ　チヨコ"/>
    <s v="吉岡　千代子"/>
    <n v="8235"/>
    <n v="999"/>
    <s v="ヨシオカ　チヨコ"/>
    <s v="吉岡　千代子"/>
    <m/>
    <m/>
    <d v="1958-04-15T00:00:00"/>
    <d v="1958-04-15T00:00:00"/>
    <x v="2"/>
    <s v="女"/>
    <x v="0"/>
    <n v="900"/>
    <n v="8780011"/>
    <s v="大字会々４５５１番地"/>
    <m/>
    <s v="大分県竹田市大字会々４５５１番地"/>
    <m/>
    <s v="吉岡　治弘"/>
    <s v="   "/>
    <m/>
    <n v="0"/>
    <n v="0"/>
    <n v="2"/>
    <s v="世帯主"/>
    <n v="0"/>
    <s v="住登者"/>
    <n v="0"/>
    <n v="19830213"/>
    <n v="19830213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69"/>
    <s v="上鹿口"/>
    <x v="2060"/>
    <s v="ヨシオカ　チヨコ"/>
    <s v="吉岡　千代子"/>
    <n v="8237"/>
    <n v="999"/>
    <s v="ヨシオカ　ヒロミチ"/>
    <s v="吉岡　弘通"/>
    <m/>
    <m/>
    <d v="1987-03-28T00:00:00"/>
    <d v="1987-03-28T00:00:00"/>
    <x v="71"/>
    <s v="男"/>
    <x v="1"/>
    <n v="900"/>
    <n v="8780011"/>
    <s v="大字会々４５５１番地"/>
    <m/>
    <s v="大分県竹田市大字会々４５５１番地"/>
    <m/>
    <s v="吉岡　治弘"/>
    <s v="   "/>
    <m/>
    <n v="0"/>
    <n v="0"/>
    <n v="20"/>
    <s v="子"/>
    <n v="0"/>
    <s v="住登者"/>
    <n v="0"/>
    <n v="19870328"/>
    <n v="1987032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61"/>
    <s v="ヨシオカ　ユウゾウ"/>
    <s v="岡　雄三"/>
    <n v="8238"/>
    <n v="999"/>
    <s v="ヨシオカ　アキエ"/>
    <s v="岡　アキヱ"/>
    <m/>
    <m/>
    <d v="1945-10-05T00:00:00"/>
    <d v="1945-10-05T00:00:00"/>
    <x v="6"/>
    <s v="女"/>
    <x v="0"/>
    <n v="900"/>
    <n v="8780011"/>
    <s v="大字会々４５８７番地"/>
    <m/>
    <s v="大分県竹田市大字会々４５８７番地"/>
    <m/>
    <s v="岡　雄三"/>
    <s v="   "/>
    <m/>
    <n v="0"/>
    <n v="0"/>
    <n v="12"/>
    <s v="妻"/>
    <n v="0"/>
    <s v="住登者"/>
    <n v="0"/>
    <n v="19710405"/>
    <n v="19710405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n v="1"/>
  </r>
  <r>
    <x v="69"/>
    <s v="上鹿口"/>
    <x v="2062"/>
    <s v="ヨシオカ　キヨハル"/>
    <s v="吉岡　清治"/>
    <n v="8241"/>
    <n v="999"/>
    <s v="ヨシオカ　キヨハル"/>
    <s v="吉岡　清治"/>
    <m/>
    <m/>
    <d v="1947-12-24T00:00:00"/>
    <d v="1947-12-24T00:00:00"/>
    <x v="7"/>
    <s v="男"/>
    <x v="1"/>
    <n v="900"/>
    <n v="8780011"/>
    <s v="大字会々４６９１番地１"/>
    <m/>
    <s v="大分県竹田市大字会々４５８８番地"/>
    <m/>
    <s v="吉岡　清治"/>
    <s v="   "/>
    <m/>
    <n v="0"/>
    <n v="0"/>
    <n v="2"/>
    <s v="世帯主"/>
    <n v="0"/>
    <s v="住登者"/>
    <n v="0"/>
    <n v="19471224"/>
    <n v="19941201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9"/>
    <s v="上鹿口"/>
    <x v="2062"/>
    <s v="ヨシオカ　キヨハル"/>
    <s v="吉岡　清治"/>
    <n v="8242"/>
    <n v="999"/>
    <s v="ヨシオカ　ケサヨ"/>
    <s v="吉岡　今朝代"/>
    <m/>
    <m/>
    <d v="1950-06-16T00:00:00"/>
    <d v="1950-06-16T00:00:00"/>
    <x v="15"/>
    <s v="女"/>
    <x v="0"/>
    <n v="900"/>
    <n v="8780011"/>
    <s v="大字会々４６９１番地１"/>
    <m/>
    <s v="大分県竹田市大字会々４５８８番地"/>
    <m/>
    <s v="吉岡　清治"/>
    <s v="   "/>
    <m/>
    <n v="0"/>
    <n v="0"/>
    <n v="12"/>
    <s v="妻"/>
    <n v="0"/>
    <s v="住登者"/>
    <n v="0"/>
    <n v="19740419"/>
    <n v="19941201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9"/>
    <s v="上鹿口"/>
    <x v="2063"/>
    <s v="ヨシオカ　ツネヒロ"/>
    <s v="吉岡　庸博"/>
    <n v="8247"/>
    <n v="999"/>
    <s v="ヨシオカ　カズコ"/>
    <s v="岡　和子"/>
    <m/>
    <m/>
    <d v="1936-01-28T00:00:00"/>
    <d v="1936-01-28T00:00:00"/>
    <x v="36"/>
    <s v="女"/>
    <x v="0"/>
    <n v="900"/>
    <n v="8780011"/>
    <s v="大字会々４６９４番地１"/>
    <m/>
    <s v="大分県竹田市大字会々４６９４番地１"/>
    <m/>
    <s v="岡　盛義"/>
    <s v="   "/>
    <m/>
    <n v="0"/>
    <n v="0"/>
    <n v="52"/>
    <s v="母"/>
    <n v="0"/>
    <s v="住登者"/>
    <n v="0"/>
    <n v="19600610"/>
    <n v="19620120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9"/>
    <s v="上鹿口"/>
    <x v="2063"/>
    <s v="ヨシオカ　ツネヒロ"/>
    <s v="吉岡　庸博"/>
    <n v="8248"/>
    <n v="999"/>
    <s v="ヨシオカ　ツネヒロ"/>
    <s v="吉岡　庸博"/>
    <m/>
    <m/>
    <d v="1962-02-22T00:00:00"/>
    <d v="1962-02-22T00:00:00"/>
    <x v="82"/>
    <s v="男"/>
    <x v="1"/>
    <n v="900"/>
    <n v="8780011"/>
    <s v="大字会々４６９４番地１"/>
    <m/>
    <s v="大分県竹田市大字会々４６９４番地１"/>
    <m/>
    <s v="吉岡　庸博"/>
    <s v="   "/>
    <m/>
    <n v="0"/>
    <n v="0"/>
    <n v="2"/>
    <s v="世帯主"/>
    <n v="0"/>
    <s v="住登者"/>
    <n v="0"/>
    <n v="19830301"/>
    <n v="19830301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9"/>
    <s v="上鹿口"/>
    <x v="2064"/>
    <s v="ヨシオカ　トミコ"/>
    <s v="吉岡　トミ子"/>
    <n v="8254"/>
    <n v="999"/>
    <s v="ヨシオカ　トミコ"/>
    <s v="吉岡　トミ子"/>
    <m/>
    <m/>
    <d v="1931-12-15T00:00:00"/>
    <d v="1931-12-15T00:00:00"/>
    <x v="49"/>
    <s v="女"/>
    <x v="0"/>
    <n v="900"/>
    <n v="8780011"/>
    <s v="大字会々４４４０番地３"/>
    <m/>
    <s v="大分県竹田市大字会々４４４０番地３"/>
    <m/>
    <s v="吉岡　主馬人"/>
    <s v="   "/>
    <m/>
    <n v="0"/>
    <n v="0"/>
    <n v="2"/>
    <s v="世帯主"/>
    <n v="0"/>
    <s v="住登者"/>
    <n v="20220413"/>
    <n v="19481001"/>
    <n v="19590805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9"/>
    <s v="上鹿口"/>
    <x v="2065"/>
    <s v="ヨシオカ　コウジ"/>
    <s v="吉岡　幸二"/>
    <n v="8255"/>
    <n v="999"/>
    <s v="ヨシオカ　コウジ"/>
    <s v="吉岡　幸二"/>
    <m/>
    <m/>
    <d v="1951-02-18T00:00:00"/>
    <d v="1951-02-18T00:00:00"/>
    <x v="0"/>
    <s v="男"/>
    <x v="1"/>
    <n v="900"/>
    <n v="8780011"/>
    <s v="大字会々４７７０番地２"/>
    <m/>
    <s v="大分県竹田市大字会々４４４０番地３"/>
    <m/>
    <s v="吉岡　幸二"/>
    <s v="   "/>
    <m/>
    <n v="0"/>
    <n v="0"/>
    <n v="2"/>
    <s v="世帯主"/>
    <n v="0"/>
    <s v="住登者"/>
    <n v="0"/>
    <n v="19510218"/>
    <n v="1997120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69"/>
    <s v="上鹿口"/>
    <x v="2065"/>
    <s v="ヨシオカ　コウジ"/>
    <s v="吉岡　幸二"/>
    <n v="8256"/>
    <n v="999"/>
    <s v="ヨシオカ　クニコ"/>
    <s v="吉岡　子"/>
    <m/>
    <m/>
    <d v="1953-01-22T00:00:00"/>
    <d v="1953-01-22T00:00:00"/>
    <x v="13"/>
    <s v="女"/>
    <x v="0"/>
    <n v="900"/>
    <n v="8780011"/>
    <s v="大字会々４７７０番地２"/>
    <m/>
    <s v="大分県竹田市大字会々４４４０番地３"/>
    <m/>
    <s v="吉岡　幸二"/>
    <s v="   "/>
    <m/>
    <n v="0"/>
    <n v="0"/>
    <n v="12"/>
    <s v="妻"/>
    <n v="0"/>
    <s v="住登者"/>
    <n v="0"/>
    <n v="19740509"/>
    <n v="19971201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9"/>
    <s v="上鹿口"/>
    <x v="2066"/>
    <s v="ヨシオカ　サチヨ"/>
    <s v="吉岡　サチヨ"/>
    <n v="8264"/>
    <n v="999"/>
    <s v="ヨシオカ　サチヨ"/>
    <s v="吉岡　サチヨ"/>
    <m/>
    <m/>
    <d v="1932-12-19T00:00:00"/>
    <d v="1932-12-19T00:00:00"/>
    <x v="51"/>
    <s v="女"/>
    <x v="0"/>
    <n v="900"/>
    <n v="8780011"/>
    <s v="大字会々４５２５番地"/>
    <m/>
    <s v="大分県竹田市大字会々４５５０番地"/>
    <m/>
    <s v="吉岡　秋義"/>
    <s v="   "/>
    <m/>
    <n v="0"/>
    <n v="0"/>
    <n v="2"/>
    <s v="世帯主"/>
    <n v="0"/>
    <s v="住登者"/>
    <n v="0"/>
    <n v="19321219"/>
    <n v="19691212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9"/>
    <s v="上鹿口"/>
    <x v="2067"/>
    <s v="ヨシオカ　リュウジ"/>
    <s v="吉岡　二"/>
    <n v="8270"/>
    <n v="999"/>
    <s v="ヨシオカ　リュウジ"/>
    <s v="吉岡　二"/>
    <m/>
    <m/>
    <d v="1951-12-01T00:00:00"/>
    <d v="1951-12-01T00:00:00"/>
    <x v="41"/>
    <s v="男"/>
    <x v="1"/>
    <n v="900"/>
    <n v="8780011"/>
    <s v="大字会々４６０５番地３"/>
    <m/>
    <s v="大分県竹田市大字会々４６０５番地３"/>
    <m/>
    <s v="吉岡　幸男"/>
    <s v="   "/>
    <m/>
    <n v="0"/>
    <n v="0"/>
    <n v="2"/>
    <s v="世帯主"/>
    <n v="0"/>
    <s v="住登者"/>
    <n v="20230605"/>
    <n v="20180519"/>
    <n v="20230605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9"/>
    <s v="上鹿口"/>
    <x v="2029"/>
    <s v="ヨシオカ　タカシ"/>
    <s v="吉岡　孝士"/>
    <n v="8273"/>
    <n v="999"/>
    <s v="ヨシオカ　タカシ"/>
    <s v="吉岡　孝士"/>
    <m/>
    <m/>
    <d v="1955-09-11T00:00:00"/>
    <d v="1955-09-11T00:00:00"/>
    <x v="1"/>
    <s v="男"/>
    <x v="1"/>
    <n v="900"/>
    <n v="8780011"/>
    <s v="大字会々４６６８番地１"/>
    <m/>
    <s v="大分県竹田市大字会々４６６８番地１"/>
    <m/>
    <s v="吉岡　孝士"/>
    <s v="   "/>
    <m/>
    <n v="0"/>
    <n v="0"/>
    <n v="2"/>
    <s v="世帯主"/>
    <n v="0"/>
    <s v="住登者"/>
    <n v="0"/>
    <n v="19550911"/>
    <n v="19881129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9"/>
    <s v="上鹿口"/>
    <x v="2068"/>
    <s v="ヨシオカ　エイジ"/>
    <s v="吉岡　榮治"/>
    <n v="8278"/>
    <n v="999"/>
    <s v="ヨシオカ　エイジ"/>
    <s v="吉岡　榮治"/>
    <m/>
    <m/>
    <d v="1933-09-19T00:00:00"/>
    <d v="1933-09-19T00:00:00"/>
    <x v="35"/>
    <s v="男"/>
    <x v="1"/>
    <n v="900"/>
    <n v="8780011"/>
    <s v="大字会々４７３６番地"/>
    <m/>
    <s v="大分県竹田市大字会々４７３６番地"/>
    <m/>
    <s v="吉岡　榮治"/>
    <s v="   "/>
    <m/>
    <n v="0"/>
    <n v="0"/>
    <n v="2"/>
    <s v="世帯主"/>
    <n v="0"/>
    <s v="住登者"/>
    <n v="0"/>
    <n v="19330919"/>
    <n v="19330919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69"/>
    <s v="上鹿口"/>
    <x v="2069"/>
    <s v="ヨシオカ　ジュンイチ"/>
    <s v="吉岡　順一"/>
    <n v="8280"/>
    <n v="999"/>
    <s v="ヨシオカ　ジュンイチ"/>
    <s v="吉岡　順一"/>
    <m/>
    <m/>
    <d v="1949-03-24T00:00:00"/>
    <d v="1949-03-24T00:00:00"/>
    <x v="32"/>
    <s v="男"/>
    <x v="1"/>
    <n v="900"/>
    <n v="8780011"/>
    <s v="大字会々５２１３番地３"/>
    <m/>
    <s v="大分県竹田市大字会々４５５０番地"/>
    <m/>
    <s v="吉岡　順一"/>
    <s v="   "/>
    <m/>
    <n v="0"/>
    <n v="0"/>
    <n v="2"/>
    <s v="世帯主"/>
    <n v="0"/>
    <s v="住登者"/>
    <n v="0"/>
    <n v="19720903"/>
    <n v="19780701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9"/>
    <s v="上鹿口"/>
    <x v="2069"/>
    <s v="ヨシオカ　ジュンイチ"/>
    <s v="吉岡　順一"/>
    <n v="8281"/>
    <n v="999"/>
    <s v="ヨシオカ　トヨミ"/>
    <s v="吉岡　豊美"/>
    <m/>
    <m/>
    <d v="1952-04-19T00:00:00"/>
    <d v="1952-04-19T00:00:00"/>
    <x v="41"/>
    <s v="女"/>
    <x v="0"/>
    <n v="900"/>
    <n v="8780011"/>
    <s v="大字会々５２１３番地３"/>
    <m/>
    <s v="大分県竹田市大字会々４５５０番地"/>
    <m/>
    <s v="吉岡　順一"/>
    <s v="   "/>
    <m/>
    <n v="0"/>
    <n v="0"/>
    <n v="12"/>
    <s v="妻"/>
    <n v="0"/>
    <s v="住登者"/>
    <n v="0"/>
    <n v="19750524"/>
    <n v="19790110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9"/>
    <s v="上鹿口"/>
    <x v="2070"/>
    <s v="ヨシオカ　シュウスケ"/>
    <s v="吉岡　秀介"/>
    <n v="8282"/>
    <n v="999"/>
    <s v="ヨシオカ　シュウスケ"/>
    <s v="吉岡　秀介"/>
    <m/>
    <m/>
    <d v="1979-10-15T00:00:00"/>
    <d v="1979-10-15T00:00:00"/>
    <x v="40"/>
    <s v="男"/>
    <x v="1"/>
    <n v="900"/>
    <n v="8780011"/>
    <s v="大字会々５２１３番地３"/>
    <m/>
    <s v="大分県竹田市大字会々４５５０番地"/>
    <m/>
    <s v="吉岡　順一"/>
    <s v="   "/>
    <m/>
    <n v="0"/>
    <n v="0"/>
    <n v="2"/>
    <s v="世帯主"/>
    <n v="0"/>
    <s v="住登者"/>
    <n v="0"/>
    <n v="20090202"/>
    <n v="2009020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71"/>
    <s v="ヨシオカ　マイ"/>
    <s v="吉岡　舞"/>
    <n v="8283"/>
    <n v="999"/>
    <s v="ヨシオカ　ヒデアキ"/>
    <s v="吉岡　秀哲"/>
    <m/>
    <m/>
    <d v="1982-04-26T00:00:00"/>
    <d v="1982-04-26T00:00:00"/>
    <x v="78"/>
    <s v="男"/>
    <x v="1"/>
    <n v="900"/>
    <n v="8780011"/>
    <s v="大字会々５２１６番地１"/>
    <s v="（ふれあいコーポ１号）"/>
    <s v="大分県竹田市大字会々４５５０番地"/>
    <m/>
    <s v="吉岡　秀哲"/>
    <s v="   "/>
    <m/>
    <n v="0"/>
    <n v="0"/>
    <n v="11"/>
    <s v="夫"/>
    <n v="0"/>
    <s v="住登者"/>
    <n v="0"/>
    <n v="20040730"/>
    <n v="201608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72"/>
    <s v="ヨシオカ　ノリフミ"/>
    <s v="吉岡　典文"/>
    <n v="8284"/>
    <n v="999"/>
    <s v="ヨシオカ　ノリフミ"/>
    <s v="吉岡　典文"/>
    <m/>
    <m/>
    <d v="1936-09-13T00:00:00"/>
    <d v="1936-09-13T00:00:00"/>
    <x v="12"/>
    <s v="男"/>
    <x v="1"/>
    <n v="900"/>
    <n v="8780011"/>
    <s v="大字会々４７４４番地"/>
    <m/>
    <s v="大分県竹田市大字会々４７４４番地"/>
    <m/>
    <s v="吉岡　典文"/>
    <s v="   "/>
    <m/>
    <n v="0"/>
    <n v="0"/>
    <n v="2"/>
    <s v="世帯主"/>
    <n v="0"/>
    <s v="住登者"/>
    <n v="20230323"/>
    <n v="19370913"/>
    <n v="1936091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9"/>
    <s v="上鹿口"/>
    <x v="2073"/>
    <s v="ヨシオカ　イツコ"/>
    <s v="吉岡　伊都子"/>
    <n v="8287"/>
    <n v="999"/>
    <s v="ヨシオカ　イツコ"/>
    <s v="吉岡　伊都子"/>
    <m/>
    <m/>
    <d v="1935-08-27T00:00:00"/>
    <d v="1935-08-27T00:00:00"/>
    <x v="36"/>
    <s v="女"/>
    <x v="0"/>
    <n v="900"/>
    <n v="8780011"/>
    <s v="大字会々４７３９番地"/>
    <m/>
    <s v="大分県竹田市大字会々４７３９番地"/>
    <m/>
    <s v="吉岡　秀義"/>
    <s v="   "/>
    <m/>
    <n v="0"/>
    <n v="0"/>
    <n v="2"/>
    <s v="世帯主"/>
    <n v="0"/>
    <s v="住登者"/>
    <n v="20210802"/>
    <n v="19570210"/>
    <n v="1957021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9"/>
    <s v="上鹿口"/>
    <x v="2074"/>
    <s v="クドウ　テルユキ"/>
    <s v="工藤　照雪"/>
    <n v="8333"/>
    <n v="999"/>
    <s v="クドウ　ノブコ"/>
    <s v="工藤　信子"/>
    <m/>
    <m/>
    <d v="1934-03-23T00:00:00"/>
    <d v="1934-03-23T00:00:00"/>
    <x v="35"/>
    <s v="女"/>
    <x v="0"/>
    <n v="900"/>
    <n v="8780011"/>
    <s v="大字会々４７７６番地３"/>
    <m/>
    <s v="大分県竹田市大字会々４２５１番地"/>
    <m/>
    <s v="工藤　定"/>
    <s v="   "/>
    <m/>
    <n v="0"/>
    <n v="0"/>
    <n v="52"/>
    <s v="母"/>
    <n v="0"/>
    <s v="住登者"/>
    <n v="20240401"/>
    <n v="19531013"/>
    <n v="20240401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n v="1"/>
  </r>
  <r>
    <x v="69"/>
    <s v="上鹿口"/>
    <x v="2075"/>
    <s v="フジモト　マサミツ"/>
    <s v="藤本　正光"/>
    <n v="8853"/>
    <n v="999"/>
    <s v="フジモト　マサミツ"/>
    <s v="藤本　正光"/>
    <m/>
    <m/>
    <d v="1931-02-24T00:00:00"/>
    <d v="1931-02-24T00:00:00"/>
    <x v="61"/>
    <s v="男"/>
    <x v="1"/>
    <n v="900"/>
    <n v="8780011"/>
    <s v="大字会々４７７５番地５"/>
    <m/>
    <s v="大分県竹田市大字会々１３２０番地２"/>
    <m/>
    <s v="藤本　正光"/>
    <s v="   "/>
    <m/>
    <n v="0"/>
    <n v="0"/>
    <n v="2"/>
    <s v="世帯主"/>
    <n v="0"/>
    <s v="住登者"/>
    <n v="0"/>
    <n v="19520830"/>
    <n v="19970306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69"/>
    <s v="上鹿口"/>
    <x v="2075"/>
    <s v="フジモト　マサミツ"/>
    <s v="藤本　正光"/>
    <n v="8854"/>
    <n v="999"/>
    <s v="フジモト　ミサカ"/>
    <s v="藤本　ミサカ"/>
    <m/>
    <m/>
    <d v="1935-12-10T00:00:00"/>
    <d v="1935-12-10T00:00:00"/>
    <x v="36"/>
    <s v="女"/>
    <x v="0"/>
    <n v="900"/>
    <n v="8780011"/>
    <s v="大字会々４７７５番地５"/>
    <m/>
    <s v="大分県竹田市大字会々１３２０番地２"/>
    <m/>
    <s v="藤本　正光"/>
    <s v="   "/>
    <m/>
    <n v="0"/>
    <n v="0"/>
    <n v="12"/>
    <s v="妻"/>
    <n v="0"/>
    <s v="住登者"/>
    <n v="0"/>
    <n v="19610603"/>
    <n v="19970306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9"/>
    <s v="上鹿口"/>
    <x v="2076"/>
    <s v="ノナカ　コウメイ"/>
    <s v="野仲　公明"/>
    <n v="9021"/>
    <n v="999"/>
    <s v="ノナカ　コウメイ"/>
    <s v="野仲　公明"/>
    <m/>
    <m/>
    <d v="1953-04-20T00:00:00"/>
    <d v="1953-04-20T00:00:00"/>
    <x v="13"/>
    <s v="男"/>
    <x v="1"/>
    <n v="900"/>
    <n v="8780011"/>
    <s v="大字会々４６９２番地７"/>
    <m/>
    <s v="大分県豊後大野市緒方町小原７３９番地"/>
    <m/>
    <s v="野仲　公明"/>
    <s v="   "/>
    <m/>
    <n v="0"/>
    <n v="0"/>
    <n v="2"/>
    <s v="世帯主"/>
    <n v="0"/>
    <s v="住登者"/>
    <n v="0"/>
    <n v="19831011"/>
    <n v="19961020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69"/>
    <s v="上鹿口"/>
    <x v="2076"/>
    <s v="ノナカ　コウメイ"/>
    <s v="野仲　公明"/>
    <n v="9022"/>
    <n v="999"/>
    <s v="ノナカ　サナエ"/>
    <s v="野仲　早苗"/>
    <m/>
    <m/>
    <d v="1954-07-22T00:00:00"/>
    <d v="1954-07-22T00:00:00"/>
    <x v="38"/>
    <s v="女"/>
    <x v="0"/>
    <n v="900"/>
    <n v="8780011"/>
    <s v="大字会々４６９２番地７"/>
    <m/>
    <s v="大分県豊後大野市緒方町小原７３９番地"/>
    <m/>
    <s v="野仲　公明"/>
    <s v="   "/>
    <m/>
    <n v="0"/>
    <n v="0"/>
    <n v="12"/>
    <s v="妻"/>
    <n v="0"/>
    <s v="住登者"/>
    <n v="0"/>
    <n v="19831011"/>
    <n v="19961020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9"/>
    <s v="上鹿口"/>
    <x v="2077"/>
    <s v="サトウ　ユウイチ"/>
    <s v="佐藤　裕一"/>
    <n v="10610"/>
    <n v="999"/>
    <s v="サトウ　アユミ"/>
    <s v="佐藤　あゆ美"/>
    <m/>
    <m/>
    <d v="1980-03-19T00:00:00"/>
    <d v="1980-03-19T00:00:00"/>
    <x v="40"/>
    <s v="女"/>
    <x v="0"/>
    <n v="1000"/>
    <n v="8780026"/>
    <s v="大字飛田川３２２１番地２"/>
    <m/>
    <s v="大分県竹田市大字入田２７７６番地"/>
    <m/>
    <s v="佐藤　裕一"/>
    <s v="   "/>
    <m/>
    <n v="0"/>
    <n v="0"/>
    <n v="12"/>
    <s v="妻"/>
    <n v="0"/>
    <s v="住登者"/>
    <n v="20240415"/>
    <n v="20060821"/>
    <n v="202403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78"/>
    <s v="ゴトウ　ヒサフミ"/>
    <s v="後藤　尚文"/>
    <n v="10763"/>
    <n v="999"/>
    <s v="ゴトウ　リツコ"/>
    <s v="後藤　律子"/>
    <m/>
    <m/>
    <d v="1958-12-21T00:00:00"/>
    <d v="1958-12-21T00:00:00"/>
    <x v="42"/>
    <s v="女"/>
    <x v="0"/>
    <n v="900"/>
    <n v="8780011"/>
    <s v="大字会々４７６１番地１"/>
    <m/>
    <s v="大分県竹田市大字会々４４１７番地"/>
    <m/>
    <s v="後藤　尚文"/>
    <s v="   "/>
    <m/>
    <n v="0"/>
    <n v="0"/>
    <n v="12"/>
    <s v="妻"/>
    <n v="0"/>
    <s v="住登者"/>
    <n v="0"/>
    <n v="20190802"/>
    <n v="20190802"/>
    <x v="0"/>
    <m/>
    <m/>
    <m/>
    <m/>
    <x v="0"/>
    <x v="0"/>
    <x v="0"/>
    <n v="4"/>
    <x v="1"/>
    <n v="1"/>
    <s v=""/>
    <s v=""/>
    <s v=""/>
    <s v=""/>
    <s v=""/>
    <s v=""/>
    <x v="0"/>
    <s v=""/>
    <n v="1"/>
    <n v="1"/>
  </r>
  <r>
    <x v="69"/>
    <s v="上鹿口"/>
    <x v="2079"/>
    <s v="モリ　ヒデオ"/>
    <s v="森　英雄"/>
    <n v="12697"/>
    <n v="999"/>
    <s v="モリ　チエミ"/>
    <s v="森　千枝美"/>
    <m/>
    <m/>
    <d v="1967-01-07T00:00:00"/>
    <d v="1967-01-07T00:00:00"/>
    <x v="55"/>
    <s v="女"/>
    <x v="0"/>
    <n v="900"/>
    <n v="8780011"/>
    <s v="大字会々３７１９番地"/>
    <m/>
    <s v="大分県竹田市大字川床５６１番地"/>
    <m/>
    <s v="森　英雄"/>
    <s v="   "/>
    <m/>
    <n v="0"/>
    <n v="0"/>
    <n v="12"/>
    <s v="妻"/>
    <n v="0"/>
    <s v="住登者"/>
    <n v="0"/>
    <n v="19670107"/>
    <n v="201207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77"/>
    <s v="サトウ　ユウイチ"/>
    <s v="佐藤　裕一"/>
    <n v="14095"/>
    <n v="999"/>
    <s v="サトウ　ユウイチ"/>
    <s v="佐藤　裕一"/>
    <m/>
    <m/>
    <d v="1981-08-28T00:00:00"/>
    <d v="1981-08-28T00:00:00"/>
    <x v="78"/>
    <s v="男"/>
    <x v="1"/>
    <n v="1000"/>
    <n v="8780026"/>
    <s v="大字飛田川３２２１番地２"/>
    <m/>
    <s v="大分県竹田市大字入田２７７６番地"/>
    <m/>
    <s v="佐藤　裕一"/>
    <s v="   "/>
    <m/>
    <n v="0"/>
    <n v="0"/>
    <n v="2"/>
    <s v="世帯主"/>
    <n v="0"/>
    <s v="住登者"/>
    <n v="20240415"/>
    <n v="20081028"/>
    <n v="2024041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55"/>
    <s v="タルミ　シゲフミ"/>
    <s v="垂水　重文"/>
    <n v="14886"/>
    <n v="999"/>
    <s v="タルミ　シゲフミ"/>
    <s v="垂水　重文"/>
    <m/>
    <m/>
    <d v="1976-07-09T00:00:00"/>
    <d v="1976-07-09T00:00:00"/>
    <x v="17"/>
    <s v="男"/>
    <x v="1"/>
    <n v="900"/>
    <n v="8780011"/>
    <s v="大字会々５２１６番地１"/>
    <s v="（ふれあいコーポ３号）"/>
    <s v="大分県竹田市大字会々５２２３番地１"/>
    <m/>
    <s v="垂水　重文"/>
    <s v="   "/>
    <m/>
    <n v="0"/>
    <n v="0"/>
    <n v="2"/>
    <s v="世帯主"/>
    <n v="0"/>
    <s v="住登者"/>
    <n v="0"/>
    <n v="20020219"/>
    <n v="2012072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80"/>
    <s v="アナン　タケル"/>
    <s v="阿南　猛"/>
    <n v="15962"/>
    <n v="999"/>
    <s v="サホ　キミコ"/>
    <s v="佐保　きみ子"/>
    <m/>
    <m/>
    <d v="1951-11-21T00:00:00"/>
    <d v="1951-11-21T00:00:00"/>
    <x v="41"/>
    <s v="女"/>
    <x v="0"/>
    <n v="900"/>
    <n v="8780011"/>
    <s v="大字会々５１１６番地１"/>
    <m/>
    <s v="大分県豊後大野市大野町十時１１８１番地"/>
    <m/>
    <s v="佐保　和夫"/>
    <s v="   "/>
    <m/>
    <n v="0"/>
    <n v="0"/>
    <n v="52"/>
    <s v="母"/>
    <n v="0"/>
    <s v="住登者"/>
    <n v="0"/>
    <n v="19850325"/>
    <n v="20071028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9"/>
    <s v="上鹿口"/>
    <x v="2080"/>
    <s v="アナン　タケル"/>
    <s v="阿南　猛"/>
    <n v="15964"/>
    <n v="999"/>
    <s v="アナン　タケル"/>
    <s v="阿南　猛"/>
    <m/>
    <m/>
    <d v="1977-05-22T00:00:00"/>
    <d v="1977-05-22T00:00:00"/>
    <x v="19"/>
    <s v="男"/>
    <x v="1"/>
    <n v="900"/>
    <n v="8780011"/>
    <s v="大字会々５１１６番地１"/>
    <m/>
    <s v="大分県竹田市大字中角３４番地"/>
    <m/>
    <s v="阿南　猛"/>
    <s v="   "/>
    <m/>
    <n v="0"/>
    <n v="0"/>
    <n v="2"/>
    <s v="世帯主"/>
    <n v="0"/>
    <s v="住登者"/>
    <n v="0"/>
    <n v="19970425"/>
    <n v="20071028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9"/>
    <s v="上鹿口"/>
    <x v="2054"/>
    <s v="ヤマムロ　リョウジ"/>
    <s v="山室　良治"/>
    <n v="17778"/>
    <n v="999"/>
    <s v="ヤマムロ　リョウジ"/>
    <s v="山室　良治"/>
    <m/>
    <m/>
    <d v="1977-12-19T00:00:00"/>
    <d v="1977-12-19T00:00:00"/>
    <x v="63"/>
    <s v="男"/>
    <x v="1"/>
    <n v="900"/>
    <n v="8780011"/>
    <s v="大字会々５２１６番地１"/>
    <s v="ふれあいコーポ２号"/>
    <s v="大分県竹田市大字飛田川１８３４番地"/>
    <m/>
    <s v="山室　良治"/>
    <s v="   "/>
    <m/>
    <n v="0"/>
    <n v="0"/>
    <n v="2"/>
    <s v="世帯主"/>
    <n v="0"/>
    <s v="住登者"/>
    <n v="0"/>
    <n v="20000804"/>
    <n v="2009091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79"/>
    <s v="モリ　ヒデオ"/>
    <s v="森　英雄"/>
    <n v="18709"/>
    <n v="999"/>
    <s v="モリ　ヒデオ"/>
    <s v="森　英雄"/>
    <m/>
    <m/>
    <d v="1971-01-06T00:00:00"/>
    <d v="1971-01-06T00:00:00"/>
    <x v="18"/>
    <s v="男"/>
    <x v="1"/>
    <n v="900"/>
    <n v="8780011"/>
    <s v="大字会々３７１９番地"/>
    <m/>
    <s v="大分県竹田市大字川床５６１番地"/>
    <m/>
    <s v="森　英雄"/>
    <s v="   "/>
    <m/>
    <n v="0"/>
    <n v="0"/>
    <n v="2"/>
    <s v="世帯主"/>
    <n v="0"/>
    <s v="住登者"/>
    <n v="0"/>
    <n v="19710106"/>
    <n v="201207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57"/>
    <s v="フジワラ　トクゾウ"/>
    <s v="藤原　徳三"/>
    <n v="19017"/>
    <n v="999"/>
    <s v="フジワラ　マユミ"/>
    <s v="藤原　眞由美"/>
    <m/>
    <m/>
    <d v="1966-12-20T00:00:00"/>
    <d v="1966-12-20T00:00:00"/>
    <x v="55"/>
    <s v="女"/>
    <x v="0"/>
    <n v="900"/>
    <n v="8780011"/>
    <s v="大字会々５０７９番地"/>
    <m/>
    <s v="大分県竹田市大字会々５０７９番地"/>
    <m/>
    <s v="藤原　徳三"/>
    <s v="   "/>
    <m/>
    <n v="0"/>
    <n v="0"/>
    <n v="12"/>
    <s v="妻"/>
    <n v="0"/>
    <s v="住登者"/>
    <n v="0"/>
    <n v="19860301"/>
    <n v="1993040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81"/>
    <s v="ワタナベ　ヒロミ"/>
    <s v="渡部　博美"/>
    <n v="19410"/>
    <n v="999"/>
    <s v="ワタナベ　ヒロミ"/>
    <s v="渡部　博美"/>
    <m/>
    <m/>
    <d v="1959-12-11T00:00:00"/>
    <d v="1959-12-11T00:00:00"/>
    <x v="45"/>
    <s v="女"/>
    <x v="0"/>
    <n v="900"/>
    <n v="8780011"/>
    <s v="大字会々５３０８番地５"/>
    <m/>
    <s v="大分県竹田市大字古園１７９番地"/>
    <m/>
    <s v="渡部　博美"/>
    <s v="   "/>
    <m/>
    <n v="0"/>
    <n v="0"/>
    <n v="2"/>
    <s v="世帯主"/>
    <n v="0"/>
    <s v="住登者"/>
    <n v="0"/>
    <n v="19620310"/>
    <n v="20090703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9"/>
    <s v="上鹿口"/>
    <x v="2081"/>
    <s v="ワタナベ　ヒロミ"/>
    <s v="渡部　博美"/>
    <n v="19411"/>
    <n v="999"/>
    <s v="ワタナベ　ユウコ"/>
    <s v="渡部　裕子"/>
    <m/>
    <m/>
    <d v="1984-02-11T00:00:00"/>
    <d v="1984-02-11T00:00:00"/>
    <x v="39"/>
    <s v="女"/>
    <x v="0"/>
    <n v="900"/>
    <n v="8780011"/>
    <s v="大字会々５３０８番地５"/>
    <m/>
    <s v="大分県竹田市大字古園１７９番地"/>
    <m/>
    <s v="渡部　博美"/>
    <s v="   "/>
    <m/>
    <n v="0"/>
    <n v="0"/>
    <n v="20"/>
    <s v="子"/>
    <n v="0"/>
    <s v="住登者"/>
    <n v="0"/>
    <n v="19840211"/>
    <n v="2008022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82"/>
    <s v="ゴトウ　マサコ"/>
    <s v="後藤　政子"/>
    <n v="19618"/>
    <n v="999"/>
    <s v="ゴトウ　マサコ"/>
    <s v="後藤　政子"/>
    <m/>
    <m/>
    <d v="1959-10-30T00:00:00"/>
    <d v="1959-10-30T00:00:00"/>
    <x v="45"/>
    <s v="女"/>
    <x v="0"/>
    <n v="900"/>
    <n v="8780011"/>
    <s v="大字会々４４９４番地"/>
    <m/>
    <s v="大分県竹田市大字上畑１０３２番地"/>
    <m/>
    <s v="後藤　誠一"/>
    <s v="   "/>
    <m/>
    <n v="0"/>
    <n v="0"/>
    <n v="2"/>
    <s v="世帯主"/>
    <n v="0"/>
    <s v="住登者"/>
    <n v="0"/>
    <n v="19810315"/>
    <n v="2013051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83"/>
    <s v="ゴトウ　ノリアキ"/>
    <s v="後藤　憲章"/>
    <n v="19621"/>
    <n v="999"/>
    <s v="ゴトウ　ノリアキ"/>
    <s v="後藤　憲章"/>
    <m/>
    <m/>
    <d v="1986-04-19T00:00:00"/>
    <d v="1986-04-19T00:00:00"/>
    <x v="80"/>
    <s v="男"/>
    <x v="1"/>
    <n v="900"/>
    <n v="8780011"/>
    <s v="大字会々４４９４番地"/>
    <m/>
    <s v="大分県竹田市大字上畑１０３２番地"/>
    <m/>
    <s v="後藤　憲章"/>
    <s v="   "/>
    <m/>
    <n v="0"/>
    <n v="0"/>
    <n v="2"/>
    <s v="世帯主"/>
    <n v="0"/>
    <s v="住登者"/>
    <n v="0"/>
    <n v="20110402"/>
    <n v="2013052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84"/>
    <s v="オオタ　マサユキ"/>
    <s v="太田　政幸"/>
    <n v="19718"/>
    <n v="999"/>
    <s v="オオタ　マサユキ"/>
    <s v="太田　政幸"/>
    <m/>
    <m/>
    <d v="1971-09-09T00:00:00"/>
    <d v="1971-09-09T00:00:00"/>
    <x v="21"/>
    <s v="男"/>
    <x v="1"/>
    <n v="900"/>
    <n v="8780011"/>
    <s v="大字会々４７７６番地６"/>
    <m/>
    <s v="大分県竹田市大字会々４７７６番地６"/>
    <m/>
    <s v="太田　政幸"/>
    <s v="   "/>
    <m/>
    <n v="0"/>
    <n v="0"/>
    <n v="2"/>
    <s v="世帯主"/>
    <n v="0"/>
    <s v="住登者"/>
    <n v="0"/>
    <n v="19940824"/>
    <n v="2000021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25"/>
    <s v="カワカミ　トシノリ"/>
    <s v="川上　利則"/>
    <n v="20247"/>
    <n v="999"/>
    <s v="カワカミ　ミカ"/>
    <s v="川上　美加"/>
    <m/>
    <m/>
    <d v="1965-02-02T00:00:00"/>
    <d v="1965-02-02T00:00:00"/>
    <x v="44"/>
    <s v="女"/>
    <x v="0"/>
    <n v="900"/>
    <n v="8780011"/>
    <s v="大字会々３６４１番地１７"/>
    <m/>
    <s v="大分県竹田市大字会々３６４１番地１７"/>
    <m/>
    <s v="川上　利則"/>
    <s v="   "/>
    <m/>
    <n v="0"/>
    <n v="0"/>
    <n v="12"/>
    <s v="妻"/>
    <n v="0"/>
    <s v="住登者"/>
    <n v="0"/>
    <n v="19650202"/>
    <n v="2017040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85"/>
    <s v="アソウ　タクジ"/>
    <s v="麻生　拓児"/>
    <n v="20348"/>
    <n v="999"/>
    <s v="アソウ　タクジ"/>
    <s v="麻生　拓児"/>
    <m/>
    <m/>
    <d v="1983-12-04T00:00:00"/>
    <d v="1983-12-04T00:00:00"/>
    <x v="39"/>
    <s v="男"/>
    <x v="1"/>
    <n v="900"/>
    <n v="8780011"/>
    <s v="大字会々５２１２番地１"/>
    <m/>
    <s v="大分県竹田市大字米納２７０４番地２"/>
    <m/>
    <s v="麻生　拓児"/>
    <s v="   "/>
    <m/>
    <n v="0"/>
    <n v="0"/>
    <n v="2"/>
    <s v="世帯主"/>
    <n v="0"/>
    <s v="住登者"/>
    <n v="20211004"/>
    <n v="19831204"/>
    <n v="2021100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86"/>
    <s v="ヨシノ　ケイコ"/>
    <s v="吉野　圭子"/>
    <n v="20513"/>
    <n v="999"/>
    <s v="ヨシノ　ケイコ"/>
    <s v="吉野　圭子"/>
    <m/>
    <m/>
    <d v="1970-12-24T00:00:00"/>
    <d v="1970-12-24T00:00:00"/>
    <x v="18"/>
    <s v="女"/>
    <x v="0"/>
    <n v="900"/>
    <n v="8780011"/>
    <s v="大字会々５３０８番地１"/>
    <s v="（後藤アパート　Ａ－５０３）"/>
    <s v="大分県竹田市大字高伏８７０番地"/>
    <m/>
    <s v="吉野　一宏"/>
    <s v="   "/>
    <m/>
    <n v="0"/>
    <n v="0"/>
    <n v="2"/>
    <s v="世帯主"/>
    <n v="0"/>
    <s v="住登者"/>
    <n v="20220506"/>
    <n v="20210426"/>
    <n v="202205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87"/>
    <s v="タカギ　ダイスケ"/>
    <s v="髙木　大輔"/>
    <n v="20901"/>
    <n v="999"/>
    <s v="タカギ　ダイスケ"/>
    <s v="髙木　大輔"/>
    <m/>
    <m/>
    <d v="1979-11-19T00:00:00"/>
    <d v="1979-11-19T00:00:00"/>
    <x v="40"/>
    <s v="男"/>
    <x v="1"/>
    <n v="900"/>
    <n v="8780011"/>
    <s v="大字会々５３０８番地５"/>
    <s v="（後藤アパート２０１号）"/>
    <s v="大分県竹田市大字下坂田６２１番地"/>
    <m/>
    <s v="髙木　大輔"/>
    <s v="   "/>
    <m/>
    <n v="0"/>
    <n v="0"/>
    <n v="2"/>
    <s v="世帯主"/>
    <n v="0"/>
    <s v="住登者"/>
    <n v="20211224"/>
    <n v="20010322"/>
    <n v="2021122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88"/>
    <s v="パク　ソウジュ"/>
    <s v="朴　相壽"/>
    <n v="21647"/>
    <n v="999"/>
    <s v="アサノ　ユミ"/>
    <s v="浅野　ユミ"/>
    <m/>
    <m/>
    <d v="1964-02-26T00:00:00"/>
    <d v="1964-02-26T00:00:00"/>
    <x v="57"/>
    <s v="女"/>
    <x v="0"/>
    <n v="900"/>
    <n v="8780011"/>
    <s v="大字会々３６４５番地１"/>
    <s v="（２階）"/>
    <s v="大分県竹田市大字竹田１６３９番地"/>
    <m/>
    <s v="浅野　ユミ"/>
    <s v="   "/>
    <m/>
    <n v="0"/>
    <n v="0"/>
    <n v="12"/>
    <s v="妻"/>
    <n v="0"/>
    <s v="住登者"/>
    <n v="20231106"/>
    <n v="19980919"/>
    <n v="2023102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75"/>
    <s v="フジモト　マサミツ"/>
    <s v="藤本　正光"/>
    <n v="21699"/>
    <n v="999"/>
    <s v="フジモト　セイイチロウ"/>
    <s v="藤本　誠一郎"/>
    <m/>
    <m/>
    <d v="1962-11-29T00:00:00"/>
    <d v="1962-11-29T00:00:00"/>
    <x v="56"/>
    <s v="男"/>
    <x v="1"/>
    <n v="900"/>
    <n v="8780011"/>
    <s v="大字会々４７７５番地５"/>
    <m/>
    <s v="大分県竹田市大字会々１３２０番地２"/>
    <m/>
    <s v="藤本　正光"/>
    <s v="   "/>
    <m/>
    <n v="0"/>
    <n v="0"/>
    <n v="20"/>
    <s v="子"/>
    <n v="0"/>
    <s v="住登者"/>
    <n v="0"/>
    <n v="19880201"/>
    <n v="199703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58"/>
    <s v="マキグチ　ミネコ"/>
    <s v="牧口　美年子"/>
    <n v="22164"/>
    <n v="999"/>
    <s v="マキグチ　カオリ"/>
    <s v="牧口　かほり"/>
    <m/>
    <m/>
    <d v="1961-05-31T00:00:00"/>
    <d v="1961-05-31T00:00:00"/>
    <x v="20"/>
    <s v="女"/>
    <x v="0"/>
    <n v="900"/>
    <n v="8780011"/>
    <s v="大字会々４７２１番地１"/>
    <m/>
    <s v="大分県竹田市大字会々４７２１番地１"/>
    <m/>
    <s v="牧口　かほり"/>
    <s v="   "/>
    <m/>
    <n v="0"/>
    <n v="0"/>
    <n v="20"/>
    <s v="子"/>
    <n v="0"/>
    <s v="住登者"/>
    <n v="0"/>
    <n v="19940506"/>
    <n v="1994050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58"/>
    <s v="マキグチ　ミネコ"/>
    <s v="牧口　美年子"/>
    <n v="22165"/>
    <n v="999"/>
    <s v="マキグチ　ヒロユキ"/>
    <s v="牧口　宏之"/>
    <m/>
    <m/>
    <d v="1986-03-14T00:00:00"/>
    <d v="1986-03-14T00:00:00"/>
    <x v="80"/>
    <s v="男"/>
    <x v="1"/>
    <n v="900"/>
    <n v="8780011"/>
    <s v="大字会々４７２１番地１"/>
    <m/>
    <s v="大分県竹田市大字会々４７２１番地１"/>
    <m/>
    <s v="牧口　かほり"/>
    <s v="   "/>
    <m/>
    <n v="0"/>
    <n v="0"/>
    <n v="2020"/>
    <s v="子の子"/>
    <n v="0"/>
    <s v="住登者"/>
    <n v="0"/>
    <n v="19890419"/>
    <n v="19890419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74"/>
    <s v="クドウ　テルユキ"/>
    <s v="工藤　照雪"/>
    <n v="22993"/>
    <n v="999"/>
    <s v="クドウ　チアキ"/>
    <s v="工藤　千秋"/>
    <m/>
    <m/>
    <d v="1955-10-30T00:00:00"/>
    <d v="1955-10-30T00:00:00"/>
    <x v="1"/>
    <s v="女"/>
    <x v="0"/>
    <n v="900"/>
    <n v="8780011"/>
    <s v="大字会々４７７６番地３"/>
    <m/>
    <s v="大分県竹田市大字会々４２５１番地"/>
    <m/>
    <s v="工藤　照雪"/>
    <s v="   "/>
    <m/>
    <n v="0"/>
    <n v="0"/>
    <n v="12"/>
    <s v="妻"/>
    <n v="0"/>
    <s v="住登者"/>
    <n v="20240401"/>
    <n v="20230916"/>
    <n v="20240401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69"/>
    <s v="上鹿口"/>
    <x v="2074"/>
    <s v="クドウ　テルユキ"/>
    <s v="工藤　照雪"/>
    <n v="23031"/>
    <n v="999"/>
    <s v="クドウ　テルユキ"/>
    <s v="工藤　照雪"/>
    <m/>
    <m/>
    <d v="1956-08-01T00:00:00"/>
    <d v="1956-08-01T00:00:00"/>
    <x v="52"/>
    <s v="男"/>
    <x v="1"/>
    <n v="900"/>
    <n v="8780011"/>
    <s v="大字会々４７７６番地３"/>
    <m/>
    <s v="大分県竹田市大字会々４２５１番地"/>
    <m/>
    <s v="工藤　照雪"/>
    <s v="   "/>
    <m/>
    <n v="0"/>
    <n v="0"/>
    <n v="2"/>
    <s v="世帯主"/>
    <n v="0"/>
    <s v="住登者"/>
    <n v="20240401"/>
    <n v="19900526"/>
    <n v="20240401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69"/>
    <s v="上鹿口"/>
    <x v="2089"/>
    <s v="ヤマウチ　マサオ"/>
    <s v="山内　将夫"/>
    <n v="23679"/>
    <n v="999"/>
    <s v="ヤマウチ　マサオ"/>
    <s v="山内　将夫"/>
    <m/>
    <m/>
    <d v="1969-10-01T00:00:00"/>
    <d v="1969-10-01T00:00:00"/>
    <x v="14"/>
    <s v="男"/>
    <x v="1"/>
    <n v="900"/>
    <n v="8780011"/>
    <s v="大字会々４６９２番地８"/>
    <s v="（スプリングコーポ１０２号室）"/>
    <s v="鹿児島県霧島市国分広瀬１０６５番地"/>
    <m/>
    <s v="山内　利春"/>
    <s v="   "/>
    <m/>
    <n v="0"/>
    <n v="0"/>
    <n v="2"/>
    <s v="世帯主"/>
    <n v="0"/>
    <s v="住登者"/>
    <n v="20230626"/>
    <n v="20150402"/>
    <n v="2023062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63"/>
    <s v="ヨシオカ　ツネヒロ"/>
    <s v="吉岡　庸博"/>
    <n v="23681"/>
    <n v="999"/>
    <s v="ヨシオカ　サユリ"/>
    <s v="吉岡　小百合"/>
    <m/>
    <m/>
    <d v="1964-04-22T00:00:00"/>
    <d v="1964-04-22T00:00:00"/>
    <x v="57"/>
    <s v="女"/>
    <x v="0"/>
    <n v="900"/>
    <n v="8780011"/>
    <s v="大字会々４６９４番地１"/>
    <m/>
    <s v="大分県竹田市大字会々４６９４番地１"/>
    <m/>
    <s v="吉岡　庸博"/>
    <s v="   "/>
    <m/>
    <n v="0"/>
    <n v="0"/>
    <n v="12"/>
    <s v="妻"/>
    <n v="0"/>
    <s v="住登者"/>
    <n v="0"/>
    <n v="19910425"/>
    <n v="199104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84"/>
    <s v="オオタ　マサユキ"/>
    <s v="太田　政幸"/>
    <n v="23868"/>
    <n v="999"/>
    <s v="オオタ　マイ"/>
    <s v="太田　舞"/>
    <m/>
    <m/>
    <d v="1988-08-19T00:00:00"/>
    <d v="1988-08-19T00:00:00"/>
    <x v="99"/>
    <s v="女"/>
    <x v="0"/>
    <n v="900"/>
    <n v="8780011"/>
    <s v="大字会々４７７６番地６"/>
    <m/>
    <s v="大分県竹田市大字会々４７７６番地６"/>
    <m/>
    <s v="太田　政幸"/>
    <s v="   "/>
    <m/>
    <n v="0"/>
    <n v="0"/>
    <n v="20"/>
    <s v="子"/>
    <n v="0"/>
    <s v="住登者"/>
    <n v="0"/>
    <n v="20150222"/>
    <n v="2015022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90"/>
    <s v="シミズ　ヒロコ"/>
    <s v="清水　弘子"/>
    <n v="24871"/>
    <n v="999"/>
    <s v="シミズ　ヒロコ"/>
    <s v="清水　弘子"/>
    <m/>
    <m/>
    <d v="1940-05-18T00:00:00"/>
    <d v="1940-05-18T00:00:00"/>
    <x v="5"/>
    <s v="女"/>
    <x v="0"/>
    <n v="900"/>
    <n v="8780011"/>
    <s v="大字会々４６９２番地５"/>
    <m/>
    <s v="大分県竹田市大字会々４６９２番地５"/>
    <m/>
    <s v="清水　正松"/>
    <s v="   "/>
    <m/>
    <n v="0"/>
    <n v="0"/>
    <n v="2"/>
    <s v="世帯主"/>
    <n v="0"/>
    <s v="住登者"/>
    <n v="0"/>
    <n v="19930404"/>
    <n v="1996040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9"/>
    <s v="上鹿口"/>
    <x v="2091"/>
    <s v="トモナガ　ソウスケ"/>
    <s v="友永　創介"/>
    <n v="25310"/>
    <n v="999"/>
    <s v="トモナガ　ソウスケ"/>
    <s v="友永　創介"/>
    <m/>
    <m/>
    <d v="1993-10-09T00:00:00"/>
    <d v="1993-10-09T00:00:00"/>
    <x v="26"/>
    <s v="男"/>
    <x v="1"/>
    <n v="900"/>
    <n v="8780011"/>
    <s v="大字会々５０７９番地１"/>
    <m/>
    <s v="大分県竹田市大字竹田町２８３番地"/>
    <m/>
    <s v="友永　創介"/>
    <s v="   "/>
    <m/>
    <n v="0"/>
    <n v="0"/>
    <n v="2"/>
    <s v="世帯主"/>
    <n v="0"/>
    <s v="住登者"/>
    <n v="20240418"/>
    <n v="20190507"/>
    <n v="2024041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42"/>
    <s v="ゴトウ　コウシ"/>
    <s v="後藤　幸士"/>
    <n v="25340"/>
    <n v="999"/>
    <s v="ゴトウ　ハルミ"/>
    <s v="後藤　晴美"/>
    <m/>
    <m/>
    <d v="1966-01-04T00:00:00"/>
    <d v="1966-01-04T00:00:00"/>
    <x v="59"/>
    <s v="女"/>
    <x v="0"/>
    <n v="900"/>
    <n v="8780011"/>
    <s v="大字会々４６９１番地８"/>
    <m/>
    <s v="大分県竹田市大字平田３９０６番地"/>
    <m/>
    <s v="後藤　幸士"/>
    <s v="   "/>
    <m/>
    <n v="0"/>
    <n v="0"/>
    <n v="12"/>
    <s v="妻"/>
    <n v="0"/>
    <s v="住登者"/>
    <n v="0"/>
    <n v="19931023"/>
    <n v="199707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39"/>
    <s v="クドウ　ノブヒロ"/>
    <s v="工藤　信広"/>
    <n v="25348"/>
    <n v="999"/>
    <s v="クドウ　サユリ"/>
    <s v="工藤　小百合"/>
    <m/>
    <m/>
    <d v="1966-09-14T00:00:00"/>
    <d v="1966-09-14T00:00:00"/>
    <x v="55"/>
    <s v="女"/>
    <x v="0"/>
    <n v="900"/>
    <n v="8780011"/>
    <s v="大字会々５３０７番地３"/>
    <m/>
    <s v="大分県竹田市大字会々４５０８番地"/>
    <m/>
    <s v="工藤　信広"/>
    <s v="   "/>
    <m/>
    <n v="0"/>
    <n v="0"/>
    <n v="12"/>
    <s v="妻"/>
    <n v="0"/>
    <s v="住登者"/>
    <n v="0"/>
    <n v="20010323"/>
    <n v="2001032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91"/>
    <s v="トモナガ　ソウスケ"/>
    <s v="友永　創介"/>
    <n v="25374"/>
    <n v="999"/>
    <s v="トモナガ　マイ"/>
    <s v="友永　麻衣"/>
    <m/>
    <m/>
    <d v="1993-12-07T00:00:00"/>
    <d v="1993-12-07T00:00:00"/>
    <x v="26"/>
    <s v="女"/>
    <x v="0"/>
    <n v="900"/>
    <n v="8780011"/>
    <s v="大字会々５０７９番地１"/>
    <m/>
    <s v="大分県竹田市大字竹田町２８３番地"/>
    <m/>
    <s v="友永　創介"/>
    <s v="   "/>
    <m/>
    <n v="0"/>
    <n v="0"/>
    <n v="12"/>
    <s v="妻"/>
    <n v="0"/>
    <s v="住登者"/>
    <n v="20240418"/>
    <n v="19931207"/>
    <n v="2024041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63"/>
    <s v="ヨシオカ　ツネヒロ"/>
    <s v="吉岡　庸博"/>
    <n v="26991"/>
    <n v="999"/>
    <s v="ヨシオカ　ハルミ"/>
    <s v="吉岡　晴海"/>
    <m/>
    <m/>
    <d v="1996-04-12T00:00:00"/>
    <d v="1996-04-12T00:00:00"/>
    <x v="77"/>
    <s v="男"/>
    <x v="1"/>
    <n v="900"/>
    <n v="8780011"/>
    <s v="大字会々４６９４番地１"/>
    <m/>
    <s v="大分県竹田市大字会々４６９４番地１"/>
    <m/>
    <s v="吉岡　庸博"/>
    <s v="   "/>
    <m/>
    <n v="0"/>
    <n v="0"/>
    <n v="20"/>
    <s v="子"/>
    <n v="0"/>
    <s v="住登者"/>
    <n v="0"/>
    <n v="19960412"/>
    <n v="1996041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31"/>
    <s v="ヒキヂ　カズマサ"/>
    <s v="引地　一正"/>
    <n v="27334"/>
    <n v="999"/>
    <s v="ヒキヂ　カオル"/>
    <s v="引地　薫"/>
    <m/>
    <m/>
    <d v="1976-08-20T00:00:00"/>
    <d v="1976-08-20T00:00:00"/>
    <x v="19"/>
    <s v="女"/>
    <x v="0"/>
    <n v="900"/>
    <n v="8780011"/>
    <s v="大字会々４７７６番地５"/>
    <m/>
    <s v="大分県竹田市大字飛田川３３５０番地"/>
    <m/>
    <s v="引地　一正"/>
    <s v="   "/>
    <m/>
    <n v="0"/>
    <n v="0"/>
    <n v="12"/>
    <s v="妻"/>
    <n v="0"/>
    <s v="住登者"/>
    <n v="0"/>
    <n v="19970208"/>
    <n v="2009021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92"/>
    <s v="ゴトウ　タカミ"/>
    <s v="後藤　隆美"/>
    <n v="27543"/>
    <n v="999"/>
    <s v="ゴトウ　タカミ"/>
    <s v="後藤　隆美"/>
    <m/>
    <m/>
    <d v="1970-02-01T00:00:00"/>
    <d v="1970-02-01T00:00:00"/>
    <x v="14"/>
    <s v="男"/>
    <x v="1"/>
    <n v="900"/>
    <n v="8780011"/>
    <s v="大字会々５２１６番地１"/>
    <s v="（ふれあいコーポ５号室）"/>
    <s v="大分県竹田市荻町木下４２０番地"/>
    <s v="ゴトウ　タカミ"/>
    <s v="後藤　隆美"/>
    <s v="   "/>
    <m/>
    <n v="0"/>
    <n v="0"/>
    <n v="2"/>
    <s v="世帯主"/>
    <n v="0"/>
    <s v="住登者"/>
    <n v="20230502"/>
    <n v="20220930"/>
    <n v="2023042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93"/>
    <s v="ゴトウ　ヒロミ"/>
    <s v="後藤　浩美"/>
    <n v="27544"/>
    <n v="999"/>
    <s v="ゴトウ　ヒロミ"/>
    <s v="後藤　浩美"/>
    <m/>
    <m/>
    <d v="1969-04-28T00:00:00"/>
    <d v="1969-04-28T00:00:00"/>
    <x v="62"/>
    <s v="女"/>
    <x v="0"/>
    <n v="900"/>
    <n v="8780011"/>
    <s v="大字会々５２１６番地１"/>
    <s v="（ふれあいコーポ５号室）"/>
    <s v="大分県竹田市荻町木下４１８番地"/>
    <m/>
    <s v="後藤　浩美"/>
    <s v="   "/>
    <m/>
    <n v="0"/>
    <n v="0"/>
    <n v="2"/>
    <s v="世帯主"/>
    <n v="0"/>
    <s v="住登者"/>
    <n v="20230501"/>
    <n v="19970415"/>
    <n v="20230501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9"/>
    <s v="上鹿口"/>
    <x v="2093"/>
    <s v="ゴトウ　ヒロミ"/>
    <s v="後藤　浩美"/>
    <n v="27545"/>
    <n v="999"/>
    <s v="ゴトウ　ショウヘイ"/>
    <s v="後藤　翔平"/>
    <m/>
    <m/>
    <d v="1993-03-15T00:00:00"/>
    <d v="1993-03-15T00:00:00"/>
    <x v="74"/>
    <s v="男"/>
    <x v="1"/>
    <n v="900"/>
    <n v="8780011"/>
    <s v="大字会々５２１６番地１"/>
    <s v="（ふれあいコーポ５号室）"/>
    <s v="大分県竹田市荻町木下４１８番地"/>
    <m/>
    <s v="後藤　翔平"/>
    <s v="   "/>
    <m/>
    <n v="0"/>
    <n v="0"/>
    <n v="20"/>
    <s v="子"/>
    <n v="0"/>
    <s v="住登者"/>
    <n v="20230508"/>
    <n v="20150618"/>
    <n v="202305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94"/>
    <s v="ゴトウ　ナツミ"/>
    <s v="後藤　なつみ"/>
    <n v="27973"/>
    <n v="999"/>
    <s v="ゴトウ　ナツミ"/>
    <s v="後藤　なつみ"/>
    <m/>
    <m/>
    <d v="1953-05-04T00:00:00"/>
    <d v="1953-05-04T00:00:00"/>
    <x v="13"/>
    <s v="女"/>
    <x v="0"/>
    <n v="400"/>
    <n v="8780006"/>
    <s v="大字平田２００番地"/>
    <m/>
    <s v="大分県大分市大字荷尾杵１３４５番地"/>
    <m/>
    <s v="後藤　なつみ"/>
    <s v="   "/>
    <m/>
    <n v="0"/>
    <n v="0"/>
    <n v="2"/>
    <s v="世帯主"/>
    <n v="0"/>
    <s v="住登者"/>
    <n v="0"/>
    <n v="19971228"/>
    <n v="20010404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9"/>
    <s v="上鹿口"/>
    <x v="2048"/>
    <s v="サトウ　リョウタ"/>
    <s v="佐藤　良太"/>
    <n v="28018"/>
    <n v="999"/>
    <s v="サトウ　リョウタ"/>
    <s v="佐藤　良太"/>
    <m/>
    <m/>
    <d v="1998-02-23T00:00:00"/>
    <d v="1998-02-23T00:00:00"/>
    <x v="64"/>
    <s v="男"/>
    <x v="1"/>
    <n v="900"/>
    <n v="8780011"/>
    <s v="大字会々４５７０番地"/>
    <m/>
    <s v="大分県竹田市大字会々４５７０番地"/>
    <m/>
    <s v="佐藤　良夫"/>
    <s v="   "/>
    <m/>
    <n v="0"/>
    <n v="0"/>
    <n v="2"/>
    <s v="世帯主"/>
    <n v="0"/>
    <s v="住登者"/>
    <n v="20240709"/>
    <n v="20190405"/>
    <n v="2019040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63"/>
    <s v="ヨシオカ　ツネヒロ"/>
    <s v="吉岡　庸博"/>
    <n v="28252"/>
    <n v="999"/>
    <s v="ヨシオカ　マイカ"/>
    <s v="吉岡　舞花"/>
    <m/>
    <m/>
    <d v="1998-04-12T00:00:00"/>
    <d v="1998-04-12T00:00:00"/>
    <x v="64"/>
    <s v="女"/>
    <x v="0"/>
    <n v="900"/>
    <n v="8780011"/>
    <s v="大字会々４６９４番地１"/>
    <m/>
    <s v="大分県竹田市大字会々４６９４番地１"/>
    <m/>
    <s v="吉岡　庸博"/>
    <s v="   "/>
    <m/>
    <n v="0"/>
    <n v="0"/>
    <n v="20"/>
    <s v="子"/>
    <n v="0"/>
    <s v="住登者"/>
    <n v="0"/>
    <n v="19980412"/>
    <n v="1998041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88"/>
    <s v="パク　ソウジュ"/>
    <s v="朴　相壽"/>
    <n v="28444"/>
    <n v="999"/>
    <s v="アサノ　レオ"/>
    <s v="浅野　怜央"/>
    <m/>
    <m/>
    <d v="1997-11-21T00:00:00"/>
    <d v="1997-11-21T00:00:00"/>
    <x v="64"/>
    <s v="女"/>
    <x v="0"/>
    <n v="900"/>
    <n v="8780011"/>
    <s v="大字会々３６４５番地１"/>
    <s v="（２階）"/>
    <s v="大分県竹田市大字竹田１６３９番地"/>
    <m/>
    <s v="浅野　ユミ"/>
    <s v="   "/>
    <m/>
    <n v="0"/>
    <n v="0"/>
    <n v="20"/>
    <s v="子"/>
    <n v="0"/>
    <s v="住登者"/>
    <n v="20231106"/>
    <n v="20180401"/>
    <n v="2023102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95"/>
    <s v="フジワラ　ケンジ"/>
    <s v="藤原　憲治"/>
    <n v="28504"/>
    <n v="999"/>
    <s v="フジワラ　ケンジ"/>
    <s v="藤原　憲治"/>
    <m/>
    <m/>
    <d v="1947-06-15T00:00:00"/>
    <d v="1947-06-15T00:00:00"/>
    <x v="33"/>
    <s v="男"/>
    <x v="1"/>
    <n v="900"/>
    <n v="8780011"/>
    <s v="大字会々５１４７番地"/>
    <m/>
    <s v="大分県竹田市大字会々５０７０番地"/>
    <m/>
    <s v="藤原　憲治"/>
    <s v="   "/>
    <m/>
    <n v="0"/>
    <n v="0"/>
    <n v="2"/>
    <s v="世帯主"/>
    <n v="0"/>
    <s v="住登者"/>
    <n v="0"/>
    <n v="19981129"/>
    <n v="19981129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9"/>
    <s v="上鹿口"/>
    <x v="2095"/>
    <s v="フジワラ　ケンジ"/>
    <s v="藤原　憲治"/>
    <n v="28505"/>
    <n v="999"/>
    <s v="フジワラ　ケイコ"/>
    <s v="藤原　恵子"/>
    <m/>
    <m/>
    <d v="1955-11-12T00:00:00"/>
    <d v="1955-11-12T00:00:00"/>
    <x v="1"/>
    <s v="女"/>
    <x v="0"/>
    <n v="900"/>
    <n v="8780011"/>
    <s v="大字会々５１４７番地"/>
    <m/>
    <s v="大分県竹田市大字会々５０７０番地"/>
    <m/>
    <s v="藤原　憲治"/>
    <s v="   "/>
    <m/>
    <n v="0"/>
    <n v="0"/>
    <n v="12"/>
    <s v="妻"/>
    <n v="0"/>
    <s v="住登者"/>
    <n v="0"/>
    <n v="19981129"/>
    <n v="19981129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69"/>
    <s v="上鹿口"/>
    <x v="2042"/>
    <s v="ゴトウ　コウシ"/>
    <s v="後藤　幸士"/>
    <n v="28557"/>
    <n v="999"/>
    <s v="ゴトウ　モエカ"/>
    <s v="後藤　萌花"/>
    <m/>
    <m/>
    <d v="1999-01-04T00:00:00"/>
    <d v="1999-01-04T00:00:00"/>
    <x v="53"/>
    <s v="女"/>
    <x v="0"/>
    <n v="900"/>
    <n v="8780011"/>
    <s v="大字会々４６９１番地８"/>
    <m/>
    <s v="大分県竹田市大字平田３９０６番地"/>
    <m/>
    <s v="後藤　幸士"/>
    <s v="   "/>
    <m/>
    <n v="0"/>
    <n v="0"/>
    <n v="20"/>
    <s v="子"/>
    <n v="0"/>
    <s v="住登者"/>
    <n v="0"/>
    <n v="19990104"/>
    <n v="1999010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80"/>
    <s v="アナン　タケル"/>
    <s v="阿南　猛"/>
    <n v="29097"/>
    <n v="999"/>
    <s v="アナン　ミキ"/>
    <s v="阿南　美樹"/>
    <m/>
    <m/>
    <d v="1969-03-02T00:00:00"/>
    <d v="1969-03-02T00:00:00"/>
    <x v="62"/>
    <s v="女"/>
    <x v="0"/>
    <n v="900"/>
    <n v="8780011"/>
    <s v="大字会々５１１６番地１"/>
    <m/>
    <s v="大分県竹田市大字中角３４番地"/>
    <m/>
    <s v="阿南　猛"/>
    <s v="   "/>
    <m/>
    <n v="0"/>
    <n v="0"/>
    <n v="12"/>
    <s v="妻"/>
    <n v="0"/>
    <s v="住登者"/>
    <n v="0"/>
    <n v="20170410"/>
    <n v="2017041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80"/>
    <s v="アナン　タケル"/>
    <s v="阿南　猛"/>
    <n v="29099"/>
    <n v="999"/>
    <s v="アナン　ナオキ"/>
    <s v="阿南　直樹"/>
    <m/>
    <m/>
    <d v="1995-06-08T00:00:00"/>
    <d v="1995-06-08T00:00:00"/>
    <x v="60"/>
    <s v="男"/>
    <x v="1"/>
    <n v="900"/>
    <n v="8780011"/>
    <s v="大字会々５１１６番地１"/>
    <m/>
    <s v="大分県竹田市久住町大字栢木５８３７番地"/>
    <m/>
    <s v="阿南　直樹"/>
    <s v="   "/>
    <m/>
    <n v="0"/>
    <n v="0"/>
    <n v="20"/>
    <s v="子"/>
    <n v="0"/>
    <s v="住登者"/>
    <n v="20231006"/>
    <n v="20170410"/>
    <n v="2017041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93"/>
    <s v="ゴトウ　ヒロミ"/>
    <s v="後藤　浩美"/>
    <n v="29541"/>
    <n v="999"/>
    <s v="ゴトウ　アミ"/>
    <s v="後藤　愛美"/>
    <m/>
    <m/>
    <d v="2000-06-01T00:00:00"/>
    <d v="2000-06-01T00:00:00"/>
    <x v="65"/>
    <s v="女"/>
    <x v="0"/>
    <n v="900"/>
    <n v="8780011"/>
    <s v="大字会々５２１６番地１"/>
    <s v="（ふれあいコーポ５号室）"/>
    <s v="大分県竹田市荻町木下４２０番地"/>
    <m/>
    <s v="後藤　隆美"/>
    <s v="   "/>
    <m/>
    <n v="0"/>
    <n v="0"/>
    <n v="20"/>
    <s v="子"/>
    <n v="0"/>
    <s v="住登者"/>
    <n v="20230501"/>
    <n v="20000601"/>
    <n v="202305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79"/>
    <s v="モリ　ヒデオ"/>
    <s v="森　英雄"/>
    <n v="29600"/>
    <n v="999"/>
    <s v="モリ　ハルカ"/>
    <s v="森　羽瑠夏"/>
    <m/>
    <m/>
    <d v="2000-07-25T00:00:00"/>
    <d v="2000-07-25T00:00:00"/>
    <x v="65"/>
    <s v="女"/>
    <x v="0"/>
    <n v="900"/>
    <n v="8780011"/>
    <s v="大字会々３７１９番地"/>
    <m/>
    <s v="大分県竹田市大字川床５６１番地"/>
    <m/>
    <s v="森　英雄"/>
    <s v="   "/>
    <m/>
    <n v="0"/>
    <n v="0"/>
    <n v="20"/>
    <s v="子"/>
    <n v="0"/>
    <s v="住登者"/>
    <n v="0"/>
    <n v="20000725"/>
    <n v="2012070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79"/>
    <s v="モリ　ヒデオ"/>
    <s v="森　英雄"/>
    <n v="29601"/>
    <n v="999"/>
    <s v="モリ　ノエカ"/>
    <s v="森　望瑛花"/>
    <m/>
    <m/>
    <d v="2000-07-25T00:00:00"/>
    <d v="2000-07-25T00:00:00"/>
    <x v="65"/>
    <s v="女"/>
    <x v="0"/>
    <n v="900"/>
    <n v="8780011"/>
    <s v="大字会々３７１９番地"/>
    <m/>
    <s v="大分県竹田市大字川床５６１番地"/>
    <m/>
    <s v="森　英雄"/>
    <s v="   "/>
    <m/>
    <n v="0"/>
    <n v="0"/>
    <n v="20"/>
    <s v="子"/>
    <n v="0"/>
    <s v="住登者"/>
    <n v="0"/>
    <n v="20000725"/>
    <n v="2012070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79"/>
    <s v="モリ　ヒデオ"/>
    <s v="森　英雄"/>
    <n v="29602"/>
    <n v="999"/>
    <s v="モリ　ユウト"/>
    <s v="森　優斗"/>
    <m/>
    <m/>
    <d v="2000-07-25T00:00:00"/>
    <d v="2000-07-25T00:00:00"/>
    <x v="65"/>
    <s v="男"/>
    <x v="1"/>
    <n v="900"/>
    <n v="8780011"/>
    <s v="大字会々３７１９番地"/>
    <m/>
    <s v="大分県竹田市大字川床５６１番地"/>
    <m/>
    <s v="森　英雄"/>
    <s v="   "/>
    <m/>
    <n v="0"/>
    <n v="0"/>
    <n v="20"/>
    <s v="子"/>
    <n v="0"/>
    <s v="住登者"/>
    <n v="0"/>
    <n v="20000725"/>
    <n v="2012070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84"/>
    <s v="オオタ　マサユキ"/>
    <s v="太田　政幸"/>
    <n v="29662"/>
    <n v="999"/>
    <s v="オオタ　ミライ"/>
    <s v="太田　未来"/>
    <m/>
    <m/>
    <d v="2000-10-03T00:00:00"/>
    <d v="2000-10-03T00:00:00"/>
    <x v="27"/>
    <s v="女"/>
    <x v="0"/>
    <n v="900"/>
    <n v="8780011"/>
    <s v="大字会々４７７６番地６"/>
    <m/>
    <s v="大分県竹田市大字会々４７７６番地６"/>
    <m/>
    <s v="太田　政幸"/>
    <s v="   "/>
    <m/>
    <n v="0"/>
    <n v="0"/>
    <n v="20"/>
    <s v="子"/>
    <n v="0"/>
    <s v="住登者"/>
    <n v="0"/>
    <n v="20001003"/>
    <n v="2000100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96"/>
    <s v="イトウ　ヨウコ"/>
    <s v="伊東　容子"/>
    <n v="29798"/>
    <n v="999"/>
    <s v="イトウ　ヨウコ"/>
    <s v="伊東　容子"/>
    <m/>
    <m/>
    <d v="1967-05-08T00:00:00"/>
    <d v="1967-05-08T00:00:00"/>
    <x v="55"/>
    <s v="女"/>
    <x v="0"/>
    <n v="1000"/>
    <n v="8780026"/>
    <s v="大字飛田川３２２３番地３"/>
    <m/>
    <s v="大分県豊後大野市大野町中原６５３番地"/>
    <m/>
    <s v="伊東　政二"/>
    <s v="   "/>
    <m/>
    <n v="0"/>
    <n v="0"/>
    <n v="2"/>
    <s v="世帯主"/>
    <n v="0"/>
    <s v="住登者"/>
    <n v="0"/>
    <n v="20041110"/>
    <n v="2004111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80"/>
    <s v="アナン　タケル"/>
    <s v="阿南　猛"/>
    <n v="29967"/>
    <n v="999"/>
    <s v="アナン　ユイ"/>
    <s v="阿南　悠衣"/>
    <m/>
    <m/>
    <d v="2001-04-15T00:00:00"/>
    <d v="2001-04-15T00:00:00"/>
    <x v="27"/>
    <s v="女"/>
    <x v="0"/>
    <n v="900"/>
    <n v="8780011"/>
    <s v="大字会々５１１６番地１"/>
    <m/>
    <s v="大分県竹田市大字中角３４番地"/>
    <m/>
    <s v="阿南　猛"/>
    <s v="   "/>
    <m/>
    <n v="0"/>
    <n v="0"/>
    <n v="20"/>
    <s v="子"/>
    <n v="0"/>
    <s v="住登者"/>
    <n v="0"/>
    <n v="20170410"/>
    <n v="2017041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97"/>
    <s v="ヨシオカ　ツネフミ"/>
    <s v="吉岡　恒文"/>
    <n v="30151"/>
    <n v="999"/>
    <s v="ヨシオカ　ツネフミ"/>
    <s v="吉岡　恒文"/>
    <m/>
    <m/>
    <d v="1961-12-17T00:00:00"/>
    <d v="1961-12-17T00:00:00"/>
    <x v="82"/>
    <s v="男"/>
    <x v="1"/>
    <n v="900"/>
    <n v="8780011"/>
    <s v="大字会々４５８３番地１"/>
    <m/>
    <s v="大分県竹田市大字会々４５８３番地"/>
    <m/>
    <s v="吉岡　恒文"/>
    <s v="   "/>
    <m/>
    <n v="0"/>
    <n v="0"/>
    <n v="2"/>
    <s v="世帯主"/>
    <n v="0"/>
    <s v="住登者"/>
    <n v="0"/>
    <n v="20011009"/>
    <n v="20011009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9"/>
    <s v="上鹿口"/>
    <x v="2097"/>
    <s v="ヨシオカ　ツネフミ"/>
    <s v="吉岡　恒文"/>
    <n v="30152"/>
    <n v="999"/>
    <s v="ヨシオカ　チエ"/>
    <s v="吉岡　千惠"/>
    <m/>
    <m/>
    <d v="1961-04-12T00:00:00"/>
    <d v="1961-04-12T00:00:00"/>
    <x v="20"/>
    <s v="女"/>
    <x v="0"/>
    <n v="900"/>
    <n v="8780011"/>
    <s v="大字会々４５８３番地１"/>
    <m/>
    <s v="大分県竹田市大字会々４５８３番地"/>
    <m/>
    <s v="吉岡　恒文"/>
    <s v="   "/>
    <m/>
    <n v="0"/>
    <n v="0"/>
    <n v="12"/>
    <s v="妻"/>
    <n v="0"/>
    <s v="住登者"/>
    <n v="0"/>
    <n v="20011009"/>
    <n v="20011009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98"/>
    <s v="カイ　トシヤス"/>
    <s v="甲斐　寿康"/>
    <n v="30233"/>
    <n v="999"/>
    <s v="カイ　トシヤス"/>
    <s v="甲斐　寿康"/>
    <m/>
    <m/>
    <d v="1968-04-16T00:00:00"/>
    <d v="1968-04-16T00:00:00"/>
    <x v="10"/>
    <s v="男"/>
    <x v="1"/>
    <n v="900"/>
    <n v="8780011"/>
    <s v="大字会々４６８６番地１"/>
    <m/>
    <s v="大分県豊後大野市朝地町板井迫３９０番地"/>
    <m/>
    <s v="甲斐　寿康"/>
    <s v="   "/>
    <m/>
    <n v="0"/>
    <n v="0"/>
    <n v="2"/>
    <s v="世帯主"/>
    <n v="0"/>
    <s v="住登者"/>
    <n v="0"/>
    <n v="20020115"/>
    <n v="20090630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9"/>
    <s v="上鹿口"/>
    <x v="2098"/>
    <s v="カイ　トシヤス"/>
    <s v="甲斐　寿康"/>
    <n v="30234"/>
    <n v="999"/>
    <s v="カイ　キョウコ"/>
    <s v="甲斐　恭子"/>
    <m/>
    <m/>
    <d v="1969-07-12T00:00:00"/>
    <d v="1969-07-12T00:00:00"/>
    <x v="62"/>
    <s v="女"/>
    <x v="0"/>
    <n v="900"/>
    <n v="8780011"/>
    <s v="大字会々４６８６番地１"/>
    <m/>
    <s v="大分県豊後大野市朝地町板井迫３９０番地"/>
    <m/>
    <s v="甲斐　寿康"/>
    <s v="   "/>
    <m/>
    <n v="0"/>
    <n v="0"/>
    <n v="12"/>
    <s v="妻"/>
    <n v="0"/>
    <s v="住登者"/>
    <n v="0"/>
    <n v="20020115"/>
    <n v="2009063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31"/>
    <s v="ヒキヂ　カズマサ"/>
    <s v="引地　一正"/>
    <n v="30436"/>
    <n v="999"/>
    <s v="ヒキヂ　モエ"/>
    <s v="引地　萌恵"/>
    <m/>
    <m/>
    <d v="2002-04-17T00:00:00"/>
    <d v="2002-04-17T00:00:00"/>
    <x v="28"/>
    <s v="女"/>
    <x v="0"/>
    <n v="900"/>
    <n v="8780011"/>
    <s v="大字会々４７７６番地５"/>
    <m/>
    <s v="大分県竹田市大字飛田川３３５０番地"/>
    <m/>
    <s v="引地　一正"/>
    <s v="   "/>
    <m/>
    <n v="0"/>
    <n v="0"/>
    <n v="20"/>
    <s v="子"/>
    <n v="0"/>
    <s v="住登者"/>
    <n v="0"/>
    <n v="20020417"/>
    <n v="2009021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61"/>
    <s v="ヨシオカ　ユウゾウ"/>
    <s v="岡　雄三"/>
    <n v="1000646"/>
    <n v="999"/>
    <s v="ヨシオカ　ユウゾウ"/>
    <s v="岡　雄三"/>
    <m/>
    <m/>
    <d v="1936-02-22T00:00:00"/>
    <d v="1936-02-22T00:00:00"/>
    <x v="36"/>
    <s v="男"/>
    <x v="1"/>
    <n v="900"/>
    <n v="8780011"/>
    <s v="大字会々４５８７番地"/>
    <m/>
    <s v="大分県竹田市大字会々４５８７番地"/>
    <m/>
    <s v="岡　雄三"/>
    <s v="   "/>
    <m/>
    <n v="0"/>
    <n v="0"/>
    <n v="2"/>
    <s v="世帯主"/>
    <n v="0"/>
    <s v="住登者"/>
    <n v="0"/>
    <n v="19920902"/>
    <n v="1992090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69"/>
    <s v="上鹿口"/>
    <x v="2099"/>
    <s v="カトウ　マサノリ"/>
    <s v="加藤　正徳"/>
    <n v="1013452"/>
    <n v="999"/>
    <s v="カトウ　マサノリ"/>
    <s v="加藤　正徳"/>
    <m/>
    <m/>
    <d v="1954-11-26T00:00:00"/>
    <d v="1954-11-26T00:00:00"/>
    <x v="11"/>
    <s v="男"/>
    <x v="1"/>
    <n v="900"/>
    <n v="8780011"/>
    <s v="大字会々４４４０番地３"/>
    <m/>
    <s v="大分県竹田市大字炭竈７０６番地"/>
    <m/>
    <s v="加藤　正徳"/>
    <s v="   "/>
    <m/>
    <n v="0"/>
    <n v="0"/>
    <n v="2"/>
    <s v="世帯主"/>
    <n v="0"/>
    <s v="住登者"/>
    <n v="0"/>
    <n v="20190410"/>
    <n v="20190410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9"/>
    <s v="上鹿口"/>
    <x v="2088"/>
    <s v="パク　ソウジュ"/>
    <s v="朴　相壽"/>
    <n v="1017505"/>
    <n v="999"/>
    <s v="パク　ソウジュ"/>
    <s v="朴　相壽"/>
    <s v="アサノ　エイカ"/>
    <s v="浅野　栄華"/>
    <d v="1962-02-13T00:00:00"/>
    <d v="1962-02-13T00:00:00"/>
    <x v="82"/>
    <s v="男"/>
    <x v="1"/>
    <n v="900"/>
    <n v="8780011"/>
    <s v="大字会々３６４５番地１"/>
    <s v="（２階）"/>
    <m/>
    <m/>
    <m/>
    <s v="   "/>
    <m/>
    <n v="0"/>
    <n v="0"/>
    <n v="2"/>
    <s v="世帯主"/>
    <n v="50"/>
    <s v="登録外国人"/>
    <n v="20231106"/>
    <n v="20120709"/>
    <n v="20231028"/>
    <x v="2"/>
    <s v="韓国"/>
    <m/>
    <m/>
    <m/>
    <x v="6"/>
    <x v="2"/>
    <x v="0"/>
    <n v="4"/>
    <x v="0"/>
    <s v=""/>
    <s v=""/>
    <s v=""/>
    <s v=""/>
    <s v=""/>
    <s v=""/>
    <n v="1"/>
    <x v="1"/>
    <s v=""/>
    <n v="1"/>
    <n v="1"/>
  </r>
  <r>
    <x v="69"/>
    <s v="上鹿口"/>
    <x v="2100"/>
    <s v="サトウ　カオル"/>
    <s v="佐藤　薫"/>
    <n v="1018674"/>
    <n v="999"/>
    <s v="サトウ　カオル"/>
    <s v="佐藤　薫"/>
    <m/>
    <m/>
    <d v="1955-03-04T00:00:00"/>
    <d v="1955-03-04T00:00:00"/>
    <x v="11"/>
    <s v="男"/>
    <x v="1"/>
    <n v="400"/>
    <n v="8780006"/>
    <s v="大字平田２００番地"/>
    <m/>
    <s v="大分県豊後大野市朝地町鳥田８７８番地"/>
    <m/>
    <s v="佐藤　吉村"/>
    <s v="   "/>
    <m/>
    <n v="0"/>
    <n v="0"/>
    <n v="2"/>
    <s v="世帯主"/>
    <n v="0"/>
    <s v="住登者"/>
    <n v="0"/>
    <n v="20190821"/>
    <n v="20190821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69"/>
    <s v="上鹿口"/>
    <x v="2101"/>
    <s v="サホ　マサナオ"/>
    <s v="佐保　正直"/>
    <n v="1018957"/>
    <n v="999"/>
    <s v="サホ　マサナオ"/>
    <s v="佐保　正直"/>
    <m/>
    <m/>
    <d v="1959-08-26T00:00:00"/>
    <d v="1959-08-26T00:00:00"/>
    <x v="45"/>
    <s v="男"/>
    <x v="1"/>
    <n v="900"/>
    <n v="8780011"/>
    <s v="大字会々４７６０番地３"/>
    <m/>
    <s v="大分県竹田市大字会々４７６０番地３"/>
    <m/>
    <s v="佐保　正直"/>
    <s v="   "/>
    <m/>
    <n v="0"/>
    <n v="0"/>
    <n v="2"/>
    <s v="世帯主"/>
    <n v="0"/>
    <s v="住登者"/>
    <n v="0"/>
    <n v="20090122"/>
    <n v="2009012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102"/>
    <s v="イケダ　ニージェル　サルノ"/>
    <s v="ＩＫＥＤＡ　ＮＩＥＪＥＬ　ＳＡＲＮＯ"/>
    <n v="1020088"/>
    <n v="999"/>
    <s v="イケダ　ニージェル　サルノ"/>
    <s v="ＩＫＥＤＡ　ＮＩＥＪＥＬ　ＳＡＲＮＯ"/>
    <s v="イケダ　ニージェル"/>
    <s v="池田　ニージェル"/>
    <d v="1983-07-23T00:00:00"/>
    <d v="1983-07-23T00:00:00"/>
    <x v="72"/>
    <s v="女"/>
    <x v="0"/>
    <n v="900"/>
    <n v="8780011"/>
    <s v="大字会々４６８８番地１"/>
    <m/>
    <m/>
    <m/>
    <m/>
    <s v="   "/>
    <m/>
    <n v="0"/>
    <n v="0"/>
    <n v="2"/>
    <s v="世帯主"/>
    <n v="50"/>
    <s v="登録外国人"/>
    <n v="20221101"/>
    <n v="20120709"/>
    <n v="20221101"/>
    <x v="4"/>
    <s v="フィリピン"/>
    <m/>
    <m/>
    <m/>
    <x v="8"/>
    <x v="2"/>
    <x v="0"/>
    <n v="4"/>
    <x v="0"/>
    <s v=""/>
    <s v=""/>
    <s v=""/>
    <s v=""/>
    <s v=""/>
    <s v=""/>
    <n v="1"/>
    <x v="1"/>
    <s v=""/>
    <n v="1"/>
    <n v="1"/>
  </r>
  <r>
    <x v="69"/>
    <s v="上鹿口"/>
    <x v="2085"/>
    <s v="アソウ　タクジ"/>
    <s v="麻生　拓児"/>
    <n v="10001082"/>
    <n v="999"/>
    <s v="アソウ　ユミ"/>
    <s v="麻生　由美"/>
    <m/>
    <m/>
    <d v="1983-09-12T00:00:00"/>
    <d v="1983-09-12T00:00:00"/>
    <x v="39"/>
    <s v="女"/>
    <x v="0"/>
    <n v="900"/>
    <n v="8780011"/>
    <s v="大字会々５２１２番地１"/>
    <m/>
    <s v="大分県竹田市大字米納２７０４番地２"/>
    <m/>
    <s v="麻生　拓児"/>
    <s v="   "/>
    <m/>
    <n v="0"/>
    <n v="0"/>
    <n v="12"/>
    <s v="妻"/>
    <n v="0"/>
    <s v="住登者"/>
    <n v="20211004"/>
    <n v="20080101"/>
    <n v="2021100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87"/>
    <s v="タカギ　ダイスケ"/>
    <s v="髙木　大輔"/>
    <n v="10012149"/>
    <n v="999"/>
    <s v="タカギ　ユミコ"/>
    <s v="髙木　由美子"/>
    <m/>
    <m/>
    <d v="1990-09-24T00:00:00"/>
    <d v="1990-09-24T00:00:00"/>
    <x v="29"/>
    <s v="女"/>
    <x v="0"/>
    <n v="900"/>
    <n v="8780011"/>
    <s v="大字会々５３０８番地５"/>
    <s v="（後藤アパート２０１号）"/>
    <s v="大分県竹田市大字下坂田６２１番地"/>
    <m/>
    <s v="髙木　大輔"/>
    <s v="   "/>
    <m/>
    <n v="0"/>
    <n v="0"/>
    <n v="12"/>
    <s v="妻"/>
    <n v="0"/>
    <s v="住登者"/>
    <n v="20220309"/>
    <n v="20020306"/>
    <n v="2017121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103"/>
    <s v="シガ　マチコ"/>
    <s v="志賀　眞智子"/>
    <n v="20026786"/>
    <n v="999"/>
    <s v="シガ　マチコ"/>
    <s v="志賀　眞智子"/>
    <m/>
    <m/>
    <d v="1965-06-25T00:00:00"/>
    <d v="1965-06-25T00:00:00"/>
    <x v="44"/>
    <s v="女"/>
    <x v="0"/>
    <n v="900"/>
    <n v="8780011"/>
    <s v="大字会々５３０８番地５"/>
    <s v="（後藤アパートＡ棟　１－２号）"/>
    <s v="大分県竹田市久住町大字白丹３１２７番地２"/>
    <m/>
    <s v="志賀　義男"/>
    <s v="   "/>
    <m/>
    <n v="0"/>
    <n v="0"/>
    <n v="2"/>
    <s v="世帯主"/>
    <n v="0"/>
    <s v="住登者"/>
    <n v="20230524"/>
    <n v="20180913"/>
    <n v="2023052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104"/>
    <s v="ヨシタカ　タケシ"/>
    <s v="吉鷹　健"/>
    <n v="40000239"/>
    <n v="999"/>
    <s v="ヨシタカ　タケシ"/>
    <s v="吉鷹　健"/>
    <m/>
    <m/>
    <d v="1981-07-05T00:00:00"/>
    <d v="1981-07-05T00:00:00"/>
    <x v="68"/>
    <s v="男"/>
    <x v="1"/>
    <n v="1000"/>
    <n v="8780026"/>
    <s v="大字飛田川３２２３番地３"/>
    <m/>
    <s v="福岡県北九州市若松区和田町３９７番地"/>
    <m/>
    <s v="吉鷹　健次"/>
    <s v="   "/>
    <m/>
    <n v="0"/>
    <n v="0"/>
    <n v="2"/>
    <s v="世帯主"/>
    <n v="0"/>
    <s v="住登者"/>
    <n v="0"/>
    <n v="20050715"/>
    <n v="201903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102"/>
    <s v="イケダ　ニージェル　サルノ"/>
    <s v="ＩＫＥＤＡ　ＮＩＥＪＥＬ　ＳＡＲＮＯ"/>
    <n v="40000423"/>
    <n v="999"/>
    <s v="イケダ　コユキ"/>
    <s v="池田　小雪"/>
    <m/>
    <m/>
    <d v="2005-12-04T00:00:00"/>
    <d v="2005-12-04T00:00:00"/>
    <x v="67"/>
    <s v="女"/>
    <x v="0"/>
    <n v="900"/>
    <n v="8780011"/>
    <s v="大字会々４６８８番地１"/>
    <m/>
    <s v="大分県竹田市大字竹田１９１２番地"/>
    <m/>
    <s v="池田　謙一"/>
    <s v="   "/>
    <m/>
    <n v="0"/>
    <n v="0"/>
    <n v="20"/>
    <s v="子"/>
    <n v="0"/>
    <s v="住登者"/>
    <n v="20221101"/>
    <n v="20051204"/>
    <n v="202211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71"/>
    <s v="ヨシオカ　マイ"/>
    <s v="吉岡　舞"/>
    <n v="40000562"/>
    <n v="999"/>
    <s v="ヨシオカ　マイ"/>
    <s v="吉岡　舞"/>
    <m/>
    <m/>
    <d v="1985-06-10T00:00:00"/>
    <d v="1985-06-10T00:00:00"/>
    <x v="16"/>
    <s v="女"/>
    <x v="0"/>
    <n v="900"/>
    <n v="8780011"/>
    <s v="大字会々５２１６番地１"/>
    <s v="（ふれあいコーポ１号）"/>
    <s v="大分県竹田市大字会々４５５０番地"/>
    <m/>
    <s v="吉岡　秀哲"/>
    <s v="   "/>
    <m/>
    <n v="0"/>
    <n v="0"/>
    <n v="2"/>
    <s v="世帯主"/>
    <n v="0"/>
    <s v="住登者"/>
    <n v="0"/>
    <n v="20060326"/>
    <n v="201608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102"/>
    <s v="イケダ　ニージェル　サルノ"/>
    <s v="ＩＫＥＤＡ　ＮＩＥＪＥＬ　ＳＡＲＮＯ"/>
    <n v="40001173"/>
    <n v="999"/>
    <s v="イケダ　ハルキ"/>
    <s v="池田　春樹"/>
    <m/>
    <m/>
    <d v="2007-03-17T00:00:00"/>
    <d v="2007-03-17T00:00:00"/>
    <x v="23"/>
    <s v="男"/>
    <x v="1"/>
    <n v="900"/>
    <n v="8780011"/>
    <s v="大字会々４６８８番地１"/>
    <m/>
    <s v="大分県竹田市大字竹田１９１２番地"/>
    <m/>
    <s v="池田　謙一"/>
    <s v="   "/>
    <m/>
    <n v="0"/>
    <n v="0"/>
    <n v="20"/>
    <s v="子"/>
    <n v="0"/>
    <s v="住登者"/>
    <n v="20221101"/>
    <n v="20070317"/>
    <n v="202211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105"/>
    <s v="サトウ　ヨシコ"/>
    <s v="佐藤　淑子"/>
    <n v="40001515"/>
    <n v="999"/>
    <s v="サトウ　ヨシコ"/>
    <s v="佐藤　淑子"/>
    <m/>
    <m/>
    <d v="1945-03-07T00:00:00"/>
    <d v="1945-03-07T00:00:00"/>
    <x v="4"/>
    <s v="女"/>
    <x v="0"/>
    <n v="900"/>
    <n v="8780011"/>
    <s v="大字会々４７７１番地１"/>
    <m/>
    <s v="大分県由布市挾間町鬼瀬４６２番地１"/>
    <m/>
    <s v="佐藤　雅三"/>
    <s v="   "/>
    <m/>
    <n v="0"/>
    <n v="0"/>
    <n v="2"/>
    <s v="世帯主"/>
    <n v="0"/>
    <s v="住登者"/>
    <n v="0"/>
    <n v="20070911"/>
    <n v="20070911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69"/>
    <s v="上鹿口"/>
    <x v="2035"/>
    <s v="アベヤマ　エイコ"/>
    <s v="阿山　贏子"/>
    <n v="40001608"/>
    <n v="999"/>
    <s v="ゴトウ　イクコ"/>
    <s v="後藤　郁子"/>
    <m/>
    <m/>
    <d v="1943-04-01T00:00:00"/>
    <d v="1943-04-01T00:00:00"/>
    <x v="48"/>
    <s v="女"/>
    <x v="0"/>
    <n v="900"/>
    <n v="8780011"/>
    <s v="大字会々４６９２番地３"/>
    <m/>
    <s v="愛知県名古屋市守山区四軒家２丁目４２０番地"/>
    <m/>
    <s v="後藤　郁子"/>
    <s v="   "/>
    <m/>
    <n v="0"/>
    <n v="0"/>
    <n v="84"/>
    <s v="妹"/>
    <n v="0"/>
    <s v="住登者"/>
    <n v="0"/>
    <n v="20181227"/>
    <n v="20181227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n v="1"/>
  </r>
  <r>
    <x v="69"/>
    <s v="上鹿口"/>
    <x v="2106"/>
    <s v="スガノ　マサコ"/>
    <s v="菅野　まさ子"/>
    <n v="40002079"/>
    <n v="999"/>
    <s v="スガノ　マサコ"/>
    <s v="菅野　まさ子"/>
    <m/>
    <m/>
    <d v="1949-09-26T00:00:00"/>
    <d v="1949-09-26T00:00:00"/>
    <x v="15"/>
    <s v="女"/>
    <x v="0"/>
    <n v="1000"/>
    <n v="8780026"/>
    <s v="大字飛田川３２２１番地６"/>
    <m/>
    <s v="兵庫県神戸市中央区八雲通５丁目５番"/>
    <m/>
    <s v="菅野　まさ子"/>
    <s v="   "/>
    <m/>
    <n v="0"/>
    <n v="0"/>
    <n v="2"/>
    <s v="世帯主"/>
    <n v="0"/>
    <s v="住登者"/>
    <n v="0"/>
    <n v="20080908"/>
    <n v="20080908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9"/>
    <s v="上鹿口"/>
    <x v="2077"/>
    <s v="サトウ　ユウイチ"/>
    <s v="佐藤　裕一"/>
    <n v="40002135"/>
    <n v="999"/>
    <s v="サトウ　アイリ"/>
    <s v="佐藤　有衣梨"/>
    <m/>
    <m/>
    <d v="2005-02-10T00:00:00"/>
    <d v="2005-02-10T00:00:00"/>
    <x v="54"/>
    <s v="女"/>
    <x v="0"/>
    <n v="1000"/>
    <n v="8780026"/>
    <s v="大字飛田川３２２１番地２"/>
    <m/>
    <s v="大分県竹田市大字入田２７７６番地"/>
    <m/>
    <s v="佐藤　裕一"/>
    <s v="   "/>
    <m/>
    <n v="0"/>
    <n v="0"/>
    <n v="20"/>
    <s v="子"/>
    <n v="0"/>
    <s v="住登者"/>
    <n v="20240415"/>
    <n v="20081028"/>
    <n v="2024041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31"/>
    <s v="ヒキヂ　カズマサ"/>
    <s v="引地　一正"/>
    <n v="40002146"/>
    <n v="999"/>
    <s v="ヒキヂ　カナエ"/>
    <s v="引地　叶恵"/>
    <m/>
    <m/>
    <d v="2008-11-02T00:00:00"/>
    <d v="2008-11-02T00:00:00"/>
    <x v="86"/>
    <s v="女"/>
    <x v="0"/>
    <n v="900"/>
    <n v="8780011"/>
    <s v="大字会々４７７６番地５"/>
    <m/>
    <s v="大分県竹田市大字飛田川３３５０番地"/>
    <m/>
    <s v="引地　一正"/>
    <s v="   "/>
    <m/>
    <n v="0"/>
    <n v="0"/>
    <n v="20"/>
    <s v="子"/>
    <n v="0"/>
    <s v="住登者"/>
    <n v="0"/>
    <n v="20081102"/>
    <n v="20090218"/>
    <x v="0"/>
    <m/>
    <m/>
    <m/>
    <m/>
    <x v="0"/>
    <x v="2"/>
    <x v="0"/>
    <n v="4"/>
    <x v="1"/>
    <s v=""/>
    <s v=""/>
    <s v=""/>
    <s v=""/>
    <s v=""/>
    <s v=""/>
    <s v=""/>
    <x v="0"/>
    <n v="1"/>
    <s v=""/>
    <n v="1"/>
  </r>
  <r>
    <x v="69"/>
    <s v="上鹿口"/>
    <x v="2055"/>
    <s v="タルミ　シゲフミ"/>
    <s v="垂水　重文"/>
    <n v="40002684"/>
    <n v="999"/>
    <s v="タルミ　ハヤト"/>
    <s v="垂水　勇斗"/>
    <m/>
    <m/>
    <d v="2009-12-02T00:00:00"/>
    <d v="2009-12-02T00:00:00"/>
    <x v="87"/>
    <s v="男"/>
    <x v="1"/>
    <n v="900"/>
    <n v="8780011"/>
    <s v="大字会々５２１６番地１"/>
    <s v="（ふれあいコーポ３号）"/>
    <s v="大分県竹田市大字会々５２２３番地１"/>
    <m/>
    <s v="垂水　重文"/>
    <s v="   "/>
    <m/>
    <n v="0"/>
    <n v="0"/>
    <n v="20"/>
    <s v="子"/>
    <n v="0"/>
    <s v="住登者"/>
    <n v="0"/>
    <n v="20091202"/>
    <n v="20120729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054"/>
    <s v="ヤマムロ　リョウジ"/>
    <s v="山室　良治"/>
    <n v="40002706"/>
    <n v="999"/>
    <s v="ヤマムロ　リオン"/>
    <s v="山室　梨媛"/>
    <m/>
    <m/>
    <d v="2009-12-24T00:00:00"/>
    <d v="2009-12-24T00:00:00"/>
    <x v="87"/>
    <s v="女"/>
    <x v="0"/>
    <n v="900"/>
    <n v="8780011"/>
    <s v="大字会々５２１６番地１"/>
    <s v="ふれあいコーポ２号"/>
    <s v="大分県竹田市大字飛田川１８３４番地"/>
    <m/>
    <s v="山室　良治"/>
    <s v="   "/>
    <m/>
    <n v="0"/>
    <n v="0"/>
    <n v="20"/>
    <s v="子"/>
    <n v="0"/>
    <s v="住登者"/>
    <n v="0"/>
    <n v="20091224"/>
    <n v="20091224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102"/>
    <s v="イケダ　ニージェル　サルノ"/>
    <s v="ＩＫＥＤＡ　ＮＩＥＪＥＬ　ＳＡＲＮＯ"/>
    <n v="40002892"/>
    <n v="999"/>
    <s v="イケダ　サキ"/>
    <s v="池田　咲希"/>
    <m/>
    <m/>
    <d v="2010-04-05T00:00:00"/>
    <d v="2010-04-05T00:00:00"/>
    <x v="87"/>
    <s v="女"/>
    <x v="0"/>
    <n v="900"/>
    <n v="8780011"/>
    <s v="大字会々４６８８番地１"/>
    <m/>
    <s v="大分県竹田市大字竹田１９１２番地"/>
    <m/>
    <s v="池田　謙一"/>
    <s v="   "/>
    <m/>
    <n v="0"/>
    <n v="0"/>
    <n v="20"/>
    <s v="子"/>
    <n v="0"/>
    <s v="住登者"/>
    <n v="20221101"/>
    <n v="20100405"/>
    <n v="2022110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107"/>
    <s v="ホリ　ショウゾウ"/>
    <s v="堀　正三"/>
    <n v="40003180"/>
    <n v="999"/>
    <s v="ホリ　ショウゾウ"/>
    <s v="堀　正三"/>
    <m/>
    <m/>
    <d v="1933-01-29T00:00:00"/>
    <d v="1933-01-29T00:00:00"/>
    <x v="51"/>
    <s v="男"/>
    <x v="1"/>
    <n v="900"/>
    <n v="8780011"/>
    <s v="大字会々４７６７番地２"/>
    <m/>
    <s v="福岡県北九州市八幡東区枝光３丁目１６４８番地４０"/>
    <m/>
    <s v="堀　正三"/>
    <s v="   "/>
    <m/>
    <n v="0"/>
    <n v="0"/>
    <n v="2"/>
    <s v="世帯主"/>
    <n v="0"/>
    <s v="住登者"/>
    <n v="0"/>
    <n v="20101217"/>
    <n v="20170619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69"/>
    <s v="上鹿口"/>
    <x v="2107"/>
    <s v="ホリ　ショウゾウ"/>
    <s v="堀　正三"/>
    <n v="40003181"/>
    <n v="999"/>
    <s v="ホリ　ナミコ"/>
    <s v="堀　ナミ子"/>
    <m/>
    <m/>
    <d v="1941-04-01T00:00:00"/>
    <d v="1941-04-01T00:00:00"/>
    <x v="3"/>
    <s v="女"/>
    <x v="0"/>
    <n v="900"/>
    <n v="8780011"/>
    <s v="大字会々４７６７番地２"/>
    <m/>
    <s v="福岡県北九州市八幡東区枝光３丁目１６４８番地４０"/>
    <m/>
    <s v="堀　正三"/>
    <s v="   "/>
    <m/>
    <n v="0"/>
    <n v="0"/>
    <n v="12"/>
    <s v="妻"/>
    <n v="0"/>
    <s v="住登者"/>
    <n v="0"/>
    <n v="20101217"/>
    <n v="20170619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69"/>
    <s v="上鹿口"/>
    <x v="2107"/>
    <s v="ホリ　ショウゾウ"/>
    <s v="堀　正三"/>
    <n v="40003182"/>
    <n v="999"/>
    <s v="ホリ　ユウセイ"/>
    <s v="堀　誘誠"/>
    <m/>
    <m/>
    <d v="1966-05-17T00:00:00"/>
    <d v="1966-05-17T00:00:00"/>
    <x v="59"/>
    <s v="男"/>
    <x v="1"/>
    <n v="900"/>
    <n v="8780011"/>
    <s v="大字会々４７６７番地２"/>
    <m/>
    <s v="福岡県北九州市八幡東区枝光３丁目１６４８番地４０"/>
    <m/>
    <s v="堀　正三"/>
    <s v="   "/>
    <m/>
    <n v="0"/>
    <n v="0"/>
    <n v="20"/>
    <s v="子"/>
    <n v="0"/>
    <s v="住登者"/>
    <n v="0"/>
    <n v="20101217"/>
    <n v="2019042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083"/>
    <s v="ゴトウ　ノリアキ"/>
    <s v="後藤　憲章"/>
    <n v="40003349"/>
    <n v="999"/>
    <s v="ゴトウ　ミカ"/>
    <s v="後藤　充夏"/>
    <m/>
    <m/>
    <d v="1986-08-24T00:00:00"/>
    <d v="1986-08-24T00:00:00"/>
    <x v="71"/>
    <s v="女"/>
    <x v="0"/>
    <n v="900"/>
    <n v="8780011"/>
    <s v="大字会々４４９４番地"/>
    <m/>
    <s v="大分県竹田市大字上畑１０３２番地"/>
    <m/>
    <s v="後藤　憲章"/>
    <s v="   "/>
    <m/>
    <n v="0"/>
    <n v="0"/>
    <n v="12"/>
    <s v="妻"/>
    <n v="0"/>
    <s v="住登者"/>
    <n v="0"/>
    <n v="20110402"/>
    <n v="2013052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85"/>
    <s v="アソウ　タクジ"/>
    <s v="麻生　拓児"/>
    <n v="40003490"/>
    <n v="999"/>
    <s v="アソウ　サエ"/>
    <s v="麻生　彩瑛"/>
    <m/>
    <m/>
    <d v="2011-06-21T00:00:00"/>
    <d v="2011-06-21T00:00:00"/>
    <x v="88"/>
    <s v="女"/>
    <x v="0"/>
    <n v="900"/>
    <n v="8780011"/>
    <s v="大字会々５２１２番地１"/>
    <m/>
    <s v="大分県竹田市大字米納２７０４番地２"/>
    <m/>
    <s v="麻生　拓児"/>
    <s v="   "/>
    <m/>
    <n v="0"/>
    <n v="0"/>
    <n v="20"/>
    <s v="子"/>
    <n v="0"/>
    <s v="住登者"/>
    <n v="20211004"/>
    <n v="20110621"/>
    <n v="20211003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083"/>
    <s v="ゴトウ　ノリアキ"/>
    <s v="後藤　憲章"/>
    <n v="40003570"/>
    <n v="999"/>
    <s v="ゴトウ　ムウト"/>
    <s v="後藤　夢翔"/>
    <m/>
    <m/>
    <d v="2011-09-04T00:00:00"/>
    <d v="2011-09-04T00:00:00"/>
    <x v="89"/>
    <s v="男"/>
    <x v="1"/>
    <n v="900"/>
    <n v="8780011"/>
    <s v="大字会々４４９４番地"/>
    <m/>
    <s v="大分県竹田市大字上畑１０３２番地"/>
    <m/>
    <s v="後藤　憲章"/>
    <s v="   "/>
    <m/>
    <n v="0"/>
    <n v="0"/>
    <n v="20"/>
    <s v="子"/>
    <n v="0"/>
    <s v="住登者"/>
    <n v="0"/>
    <n v="20110904"/>
    <n v="20130520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054"/>
    <s v="ヤマムロ　リョウジ"/>
    <s v="山室　良治"/>
    <n v="40003653"/>
    <n v="999"/>
    <s v="ヤマムロ　リュウキ"/>
    <s v="山室　龍輝"/>
    <m/>
    <m/>
    <d v="2011-11-09T00:00:00"/>
    <d v="2011-11-09T00:00:00"/>
    <x v="89"/>
    <s v="男"/>
    <x v="1"/>
    <n v="900"/>
    <n v="8780011"/>
    <s v="大字会々５２１６番地１"/>
    <s v="ふれあいコーポ２号"/>
    <s v="大分県竹田市大字飛田川１８３４番地"/>
    <m/>
    <s v="山室　良治"/>
    <s v="   "/>
    <m/>
    <n v="0"/>
    <n v="0"/>
    <n v="20"/>
    <s v="子"/>
    <n v="0"/>
    <s v="住登者"/>
    <n v="0"/>
    <n v="20111109"/>
    <n v="20111109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055"/>
    <s v="タルミ　シゲフミ"/>
    <s v="垂水　重文"/>
    <n v="40004148"/>
    <n v="999"/>
    <s v="タルミ　ユメカ"/>
    <s v="垂水　夢香"/>
    <m/>
    <m/>
    <d v="2012-10-08T00:00:00"/>
    <d v="2012-10-08T00:00:00"/>
    <x v="97"/>
    <s v="女"/>
    <x v="0"/>
    <n v="900"/>
    <n v="8780011"/>
    <s v="大字会々５２１６番地１"/>
    <s v="（ふれあいコーポ３号）"/>
    <s v="大分県竹田市大字会々５２２３番地１"/>
    <m/>
    <s v="垂水　重文"/>
    <s v="   "/>
    <m/>
    <n v="0"/>
    <n v="0"/>
    <n v="20"/>
    <s v="子"/>
    <n v="0"/>
    <s v="住登者"/>
    <n v="0"/>
    <n v="20121008"/>
    <n v="20121008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085"/>
    <s v="アソウ　タクジ"/>
    <s v="麻生　拓児"/>
    <n v="40004672"/>
    <n v="999"/>
    <s v="アソウ　ニナ"/>
    <s v="麻生　新夏"/>
    <m/>
    <m/>
    <d v="2013-08-13T00:00:00"/>
    <d v="2013-08-13T00:00:00"/>
    <x v="25"/>
    <s v="女"/>
    <x v="0"/>
    <n v="900"/>
    <n v="8780011"/>
    <s v="大字会々５２１２番地１"/>
    <m/>
    <s v="大分県竹田市大字米納２７０４番地２"/>
    <m/>
    <s v="麻生　拓児"/>
    <s v="   "/>
    <m/>
    <n v="0"/>
    <n v="0"/>
    <n v="20"/>
    <s v="子"/>
    <n v="0"/>
    <s v="住登者"/>
    <n v="20211004"/>
    <n v="20130813"/>
    <n v="20211003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102"/>
    <s v="イケダ　ニージェル　サルノ"/>
    <s v="ＩＫＥＤＡ　ＮＩＥＪＥＬ　ＳＡＲＮＯ"/>
    <n v="40004734"/>
    <n v="999"/>
    <s v="イケダ　ヨシキ"/>
    <s v="池田　義樹"/>
    <m/>
    <m/>
    <d v="2013-10-05T00:00:00"/>
    <d v="2013-10-05T00:00:00"/>
    <x v="25"/>
    <s v="男"/>
    <x v="1"/>
    <n v="900"/>
    <n v="8780011"/>
    <s v="大字会々４６８８番地１"/>
    <m/>
    <s v="大分県竹田市大字竹田１９１２番地"/>
    <m/>
    <s v="池田　謙一"/>
    <s v="   "/>
    <m/>
    <n v="0"/>
    <n v="0"/>
    <n v="20"/>
    <s v="子"/>
    <n v="0"/>
    <s v="住登者"/>
    <n v="20221101"/>
    <n v="20131005"/>
    <n v="2022110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083"/>
    <s v="ゴトウ　ノリアキ"/>
    <s v="後藤　憲章"/>
    <n v="40005520"/>
    <n v="999"/>
    <s v="ゴトウ　モモナ"/>
    <s v="後藤　桃菜"/>
    <m/>
    <m/>
    <d v="2015-02-27T00:00:00"/>
    <d v="2015-02-27T00:00:00"/>
    <x v="73"/>
    <s v="女"/>
    <x v="0"/>
    <n v="900"/>
    <n v="8780011"/>
    <s v="大字会々４４９４番地"/>
    <m/>
    <s v="大分県竹田市大字上畑１０３２番地"/>
    <m/>
    <s v="後藤　憲章"/>
    <s v="   "/>
    <m/>
    <n v="0"/>
    <n v="0"/>
    <n v="20"/>
    <s v="子"/>
    <n v="0"/>
    <s v="住登者"/>
    <n v="0"/>
    <n v="20150227"/>
    <n v="20150227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027"/>
    <s v="ワダ　ヒロシ"/>
    <s v="和田　州史"/>
    <n v="40005848"/>
    <n v="999"/>
    <s v="アチエンザ　マリカル　ムニエズ"/>
    <s v="ＡＴＩＥＮＺＡ　ＭＡＲＩＣＡＲ　ＭＵＮＥＺ"/>
    <m/>
    <m/>
    <d v="1990-11-28T00:00:00"/>
    <d v="1990-11-28T00:00:00"/>
    <x v="29"/>
    <s v="女"/>
    <x v="0"/>
    <n v="1000"/>
    <n v="8780026"/>
    <s v="大字飛田川３２２３番地６"/>
    <s v="（スカイコートタウンＣ棟　１０２号）"/>
    <m/>
    <m/>
    <m/>
    <s v="   "/>
    <m/>
    <n v="0"/>
    <n v="0"/>
    <n v="12"/>
    <s v="妻"/>
    <n v="50"/>
    <s v="登録外国人"/>
    <n v="20220523"/>
    <n v="20190609"/>
    <n v="20210520"/>
    <x v="4"/>
    <s v="フィリピン"/>
    <m/>
    <m/>
    <m/>
    <x v="7"/>
    <x v="2"/>
    <x v="0"/>
    <n v="4"/>
    <x v="1"/>
    <s v=""/>
    <s v=""/>
    <s v=""/>
    <s v=""/>
    <s v=""/>
    <s v=""/>
    <s v=""/>
    <x v="1"/>
    <s v=""/>
    <n v="1"/>
    <n v="1"/>
  </r>
  <r>
    <x v="69"/>
    <s v="上鹿口"/>
    <x v="2036"/>
    <s v="イノ　ヨシロ"/>
    <s v="井野　四代"/>
    <n v="40006388"/>
    <n v="999"/>
    <s v="イノ　ナオコ"/>
    <s v="井野　直子"/>
    <m/>
    <m/>
    <d v="1972-07-08T00:00:00"/>
    <d v="1972-07-08T00:00:00"/>
    <x v="21"/>
    <s v="女"/>
    <x v="0"/>
    <n v="900"/>
    <n v="8780011"/>
    <s v="大字会々５１１４番地"/>
    <m/>
    <s v="大分県竹田市大字会々５１１４番地１"/>
    <m/>
    <s v="井野　正次"/>
    <s v="   "/>
    <m/>
    <n v="0"/>
    <n v="0"/>
    <n v="2012"/>
    <s v="子の妻"/>
    <n v="0"/>
    <s v="住登者"/>
    <n v="0"/>
    <n v="20160929"/>
    <n v="2016092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071"/>
    <s v="ヨシオカ　マイ"/>
    <s v="吉岡　舞"/>
    <n v="40006481"/>
    <n v="999"/>
    <s v="ヨシオカ　ホノカ"/>
    <s v="吉岡　ほのか"/>
    <m/>
    <m/>
    <d v="2017-01-01T00:00:00"/>
    <d v="2017-01-01T00:00:00"/>
    <x v="92"/>
    <s v="女"/>
    <x v="0"/>
    <n v="900"/>
    <n v="8780011"/>
    <s v="大字会々５２１６番地１"/>
    <s v="（ふれあいコーポ１号）"/>
    <s v="大分県竹田市大字会々４５５０番地"/>
    <m/>
    <s v="吉岡　秀哲"/>
    <s v="   "/>
    <m/>
    <n v="0"/>
    <n v="0"/>
    <n v="20"/>
    <s v="子"/>
    <n v="0"/>
    <s v="住登者"/>
    <n v="0"/>
    <n v="20170101"/>
    <n v="2017010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054"/>
    <s v="ヤマムロ　リョウジ"/>
    <s v="山室　良治"/>
    <n v="40006518"/>
    <n v="999"/>
    <s v="ヤマムロ　トウマ"/>
    <s v="山室　翔聖"/>
    <m/>
    <m/>
    <d v="2017-02-07T00:00:00"/>
    <d v="2017-02-07T00:00:00"/>
    <x v="92"/>
    <s v="男"/>
    <x v="1"/>
    <n v="900"/>
    <n v="8780011"/>
    <s v="大字会々５２１６番地１"/>
    <s v="ふれあいコーポ２号"/>
    <s v="大分県竹田市大字飛田川１８３４番地"/>
    <m/>
    <s v="山室　良治"/>
    <s v="   "/>
    <m/>
    <n v="0"/>
    <n v="0"/>
    <n v="20"/>
    <s v="子"/>
    <n v="0"/>
    <s v="住登者"/>
    <n v="0"/>
    <n v="20170207"/>
    <n v="20170207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108"/>
    <s v="コマキ　ケンセイ"/>
    <s v="小牧　賢生"/>
    <n v="40006607"/>
    <n v="999"/>
    <s v="コマキ　ケンセイ"/>
    <s v="小牧　賢生"/>
    <m/>
    <m/>
    <d v="1994-04-06T00:00:00"/>
    <d v="1994-04-06T00:00:00"/>
    <x v="26"/>
    <s v="男"/>
    <x v="1"/>
    <n v="900"/>
    <n v="8780011"/>
    <s v="大字会々４６９２番地８"/>
    <s v="（スプリングコーポ　１０１号室）"/>
    <s v="熊本県菊池郡菊陽町大字辛川１１３４番地４"/>
    <m/>
    <s v="小牧　直仁"/>
    <s v="   "/>
    <m/>
    <n v="0"/>
    <n v="0"/>
    <n v="2"/>
    <s v="世帯主"/>
    <n v="0"/>
    <s v="住登者"/>
    <n v="0"/>
    <n v="20170329"/>
    <n v="2017032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83"/>
    <s v="ゴトウ　ノリアキ"/>
    <s v="後藤　憲章"/>
    <n v="40007034"/>
    <n v="999"/>
    <s v="ゴトウ　カナト"/>
    <s v="後藤　叶翔"/>
    <m/>
    <m/>
    <d v="2017-12-23T00:00:00"/>
    <d v="2017-12-23T00:00:00"/>
    <x v="69"/>
    <s v="男"/>
    <x v="1"/>
    <n v="900"/>
    <n v="8780011"/>
    <s v="大字会々４４９４番地"/>
    <m/>
    <s v="大分県竹田市大字上畑１０３２番地"/>
    <m/>
    <s v="後藤　憲章"/>
    <s v="   "/>
    <m/>
    <n v="0"/>
    <n v="0"/>
    <n v="20"/>
    <s v="子"/>
    <n v="0"/>
    <s v="住登者"/>
    <n v="0"/>
    <n v="20171223"/>
    <n v="20171223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109"/>
    <s v="イシイ　ダイチ"/>
    <s v="石井　大地"/>
    <n v="40007306"/>
    <n v="999"/>
    <s v="イシイ　ダイチ"/>
    <s v="石井　大地"/>
    <m/>
    <m/>
    <d v="1996-01-26T00:00:00"/>
    <d v="1996-01-26T00:00:00"/>
    <x v="77"/>
    <s v="男"/>
    <x v="1"/>
    <n v="1000"/>
    <n v="8780026"/>
    <s v="大字飛田川３２２３番地２"/>
    <s v="（スカイコートタウンＢ１０２）"/>
    <s v="大分県津久見市大字上青江４０５１番地２"/>
    <m/>
    <s v="石井　大地"/>
    <s v="   "/>
    <m/>
    <n v="0"/>
    <n v="0"/>
    <n v="2"/>
    <s v="世帯主"/>
    <n v="0"/>
    <s v="住登者"/>
    <n v="0"/>
    <n v="20180629"/>
    <n v="2019082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99"/>
    <s v="カトウ　マサノリ"/>
    <s v="加藤　正徳"/>
    <n v="40007704"/>
    <n v="999"/>
    <s v="カトウ　チヨコ"/>
    <s v="加藤　千代子"/>
    <m/>
    <m/>
    <d v="1959-07-26T00:00:00"/>
    <d v="1959-07-26T00:00:00"/>
    <x v="42"/>
    <s v="女"/>
    <x v="0"/>
    <n v="900"/>
    <n v="8780011"/>
    <s v="大字会々４４４０番地３"/>
    <m/>
    <s v="大分県竹田市大字炭竈７０６番地"/>
    <m/>
    <s v="加藤　正徳"/>
    <s v="   "/>
    <m/>
    <n v="0"/>
    <n v="0"/>
    <n v="12"/>
    <s v="妻"/>
    <n v="0"/>
    <s v="住登者"/>
    <n v="0"/>
    <n v="20190410"/>
    <n v="20190410"/>
    <x v="0"/>
    <m/>
    <m/>
    <m/>
    <m/>
    <x v="0"/>
    <x v="0"/>
    <x v="0"/>
    <n v="4"/>
    <x v="1"/>
    <n v="1"/>
    <s v=""/>
    <s v=""/>
    <s v=""/>
    <s v=""/>
    <s v=""/>
    <s v=""/>
    <x v="0"/>
    <s v=""/>
    <n v="1"/>
    <n v="1"/>
  </r>
  <r>
    <x v="69"/>
    <s v="上鹿口"/>
    <x v="2078"/>
    <s v="ゴトウ　ヒサフミ"/>
    <s v="後藤　尚文"/>
    <n v="40007746"/>
    <n v="999"/>
    <s v="ゴトウ　ヒサフミ"/>
    <s v="後藤　尚文"/>
    <m/>
    <m/>
    <d v="1956-05-11T00:00:00"/>
    <d v="1956-05-11T00:00:00"/>
    <x v="1"/>
    <s v="男"/>
    <x v="1"/>
    <n v="900"/>
    <n v="8780011"/>
    <s v="大字会々４７６１番地１"/>
    <m/>
    <s v="大分県竹田市大字会々４４１７番地"/>
    <m/>
    <s v="後藤　尚文"/>
    <s v="   "/>
    <m/>
    <n v="0"/>
    <n v="0"/>
    <n v="2"/>
    <s v="世帯主"/>
    <n v="0"/>
    <s v="住登者"/>
    <n v="0"/>
    <n v="20190528"/>
    <n v="20190528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69"/>
    <s v="上鹿口"/>
    <x v="2078"/>
    <s v="ゴトウ　ヒサフミ"/>
    <s v="後藤　尚文"/>
    <n v="40007840"/>
    <n v="999"/>
    <s v="ゴトウ　コウスケ"/>
    <s v="後藤　皓祐"/>
    <m/>
    <m/>
    <d v="1996-05-09T00:00:00"/>
    <d v="1996-05-09T00:00:00"/>
    <x v="77"/>
    <s v="男"/>
    <x v="1"/>
    <n v="900"/>
    <n v="8780011"/>
    <s v="大字会々４７６１番地１"/>
    <m/>
    <s v="大分県竹田市大字会々４４１７番地"/>
    <m/>
    <s v="後藤　尚文"/>
    <s v="   "/>
    <m/>
    <n v="0"/>
    <n v="0"/>
    <n v="20"/>
    <s v="子"/>
    <n v="0"/>
    <s v="住登者"/>
    <n v="0"/>
    <n v="20190802"/>
    <n v="2019080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110"/>
    <s v="クサカリ　ケイタ"/>
    <s v="草苅　圭太"/>
    <n v="40007953"/>
    <n v="999"/>
    <s v="クサカリ　ケイタ"/>
    <s v="草苅　圭太"/>
    <m/>
    <m/>
    <d v="1994-04-07T00:00:00"/>
    <d v="1994-04-07T00:00:00"/>
    <x v="26"/>
    <s v="男"/>
    <x v="1"/>
    <n v="900"/>
    <n v="8780011"/>
    <s v="大字会々４６９２番地３"/>
    <m/>
    <s v="愛知県名古屋市守山区森孝東２丁目４０１番地"/>
    <m/>
    <s v="草苅　春美"/>
    <s v="   "/>
    <m/>
    <n v="0"/>
    <n v="0"/>
    <n v="2"/>
    <s v="世帯主"/>
    <n v="0"/>
    <s v="住登者"/>
    <n v="0"/>
    <n v="20191112"/>
    <n v="2019111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109"/>
    <s v="イシイ　ダイチ"/>
    <s v="石井　大地"/>
    <n v="40008020"/>
    <n v="999"/>
    <s v="イシイ　ヒマワリ"/>
    <s v="石井　陽葵"/>
    <m/>
    <m/>
    <d v="2020-01-31T00:00:00"/>
    <d v="2020-01-31T00:00:00"/>
    <x v="91"/>
    <s v="女"/>
    <x v="0"/>
    <n v="1000"/>
    <n v="8780026"/>
    <s v="大字飛田川３２２３番地２"/>
    <s v="（スカイコートタウンＢ１０２）"/>
    <s v="大分県津久見市大字上青江４０５１番地２"/>
    <m/>
    <s v="石井　大地"/>
    <s v="   "/>
    <m/>
    <n v="0"/>
    <n v="0"/>
    <n v="20"/>
    <s v="子"/>
    <n v="0"/>
    <s v="住登者"/>
    <n v="0"/>
    <n v="20200131"/>
    <n v="2020013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111"/>
    <s v="アベ　タツヤ"/>
    <s v="阿部　達也"/>
    <n v="40008057"/>
    <n v="999"/>
    <s v="アベ　タツヤ"/>
    <s v="阿部　達也"/>
    <m/>
    <m/>
    <d v="1953-09-01T00:00:00"/>
    <d v="1953-09-01T00:00:00"/>
    <x v="38"/>
    <s v="男"/>
    <x v="1"/>
    <n v="900"/>
    <n v="8780011"/>
    <s v="大字会々５３０８番地５"/>
    <s v="（後藤アパート　１０１号）"/>
    <s v="大分県豊後大野市朝地町市万田１２８９番地"/>
    <m/>
    <s v="阿部　學"/>
    <s v="   "/>
    <m/>
    <n v="0"/>
    <n v="0"/>
    <n v="2"/>
    <s v="世帯主"/>
    <n v="0"/>
    <s v="住登者"/>
    <n v="0"/>
    <n v="20200316"/>
    <n v="20200316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69"/>
    <s v="上鹿口"/>
    <x v="2112"/>
    <s v="ユサ　キョウスケ"/>
    <s v="遊佐　恭育"/>
    <n v="40008120"/>
    <n v="999"/>
    <s v="ユサ　キョウスケ"/>
    <s v="遊佐　恭育"/>
    <m/>
    <m/>
    <d v="1985-05-21T00:00:00"/>
    <d v="1985-05-21T00:00:00"/>
    <x v="16"/>
    <s v="男"/>
    <x v="1"/>
    <n v="900"/>
    <n v="8780011"/>
    <s v="大字会々５３０８番地５"/>
    <s v="（後藤アパートＡ２－１）"/>
    <s v="大分県豊後大野市三重町小坂３２７４番地"/>
    <m/>
    <s v="遊佐　亨"/>
    <s v="   "/>
    <m/>
    <n v="0"/>
    <n v="0"/>
    <n v="2"/>
    <s v="世帯主"/>
    <n v="0"/>
    <s v="住登者"/>
    <n v="0"/>
    <n v="20200401"/>
    <n v="202004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99"/>
    <s v="カトウ　マサノリ"/>
    <s v="加藤　正徳"/>
    <n v="40008247"/>
    <n v="999"/>
    <s v="カトウ　ジュンヤ"/>
    <s v="加藤　淳也"/>
    <m/>
    <m/>
    <d v="1986-05-12T00:00:00"/>
    <d v="1986-05-12T00:00:00"/>
    <x v="80"/>
    <s v="男"/>
    <x v="1"/>
    <n v="900"/>
    <n v="8780011"/>
    <s v="大字会々４４４０番地３"/>
    <m/>
    <s v="大分県竹田市大字炭竈７０６番地"/>
    <m/>
    <s v="加藤　正徳"/>
    <s v="   "/>
    <m/>
    <n v="0"/>
    <n v="0"/>
    <n v="20"/>
    <s v="子"/>
    <n v="0"/>
    <s v="住登者"/>
    <n v="0"/>
    <n v="20200626"/>
    <n v="2020062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69"/>
    <s v="上鹿口"/>
    <x v="2113"/>
    <s v="サカモト　ケイスケ"/>
    <s v="坂本　佳祐"/>
    <n v="40008306"/>
    <n v="999"/>
    <s v="サカモト　ケイスケ"/>
    <s v="坂本　佳祐"/>
    <m/>
    <m/>
    <d v="1983-10-05T00:00:00"/>
    <d v="1983-10-05T00:00:00"/>
    <x v="39"/>
    <s v="男"/>
    <x v="1"/>
    <n v="900"/>
    <n v="8780011"/>
    <s v="大字会々４６９２番地８"/>
    <s v="（スプリングコーポ　２０５号室）"/>
    <s v="大分県大分市大字田尻２０１番地"/>
    <m/>
    <s v="坂本　俊明"/>
    <s v="   "/>
    <m/>
    <n v="0"/>
    <n v="0"/>
    <n v="2"/>
    <s v="世帯主"/>
    <n v="0"/>
    <s v="住登者"/>
    <n v="0"/>
    <n v="20200831"/>
    <n v="2020083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114"/>
    <s v="マキ　コウヘイ"/>
    <s v="牧　浩平"/>
    <n v="40008326"/>
    <n v="999"/>
    <s v="マキ　コウヘイ"/>
    <s v="牧　浩平"/>
    <m/>
    <m/>
    <d v="1998-03-10T00:00:00"/>
    <d v="1998-03-10T00:00:00"/>
    <x v="64"/>
    <s v="男"/>
    <x v="1"/>
    <n v="900"/>
    <n v="8780011"/>
    <s v="大字会々４６９２番地８"/>
    <s v="（スプリングコーポ２０３号）"/>
    <s v="大分県大分市古国府一丁目２４番地"/>
    <m/>
    <s v="牧　雄一郎"/>
    <s v="   "/>
    <m/>
    <n v="0"/>
    <n v="0"/>
    <n v="2"/>
    <s v="世帯主"/>
    <n v="0"/>
    <s v="住登者"/>
    <n v="20210126"/>
    <n v="20200920"/>
    <n v="2020092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115"/>
    <s v="イシトビ　カズヒロ"/>
    <s v="石飛　一啓"/>
    <n v="40012214"/>
    <n v="999"/>
    <s v="イシトビ　カズヒロ"/>
    <s v="石飛　一啓"/>
    <m/>
    <m/>
    <d v="1974-02-12T00:00:00"/>
    <d v="1974-02-12T00:00:00"/>
    <x v="46"/>
    <s v="男"/>
    <x v="1"/>
    <n v="900"/>
    <n v="8780011"/>
    <s v="大字会々４６９２番地８"/>
    <s v="（スプリングコーポ１０３）"/>
    <s v="島根県雲南市三刀屋町根波別所４７６番地"/>
    <m/>
    <s v="石飛　一德"/>
    <s v="   "/>
    <m/>
    <n v="0"/>
    <n v="0"/>
    <n v="2"/>
    <s v="世帯主"/>
    <n v="0"/>
    <s v="住登者"/>
    <n v="20211006"/>
    <n v="20211005"/>
    <n v="2021100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109"/>
    <s v="イシイ　ダイチ"/>
    <s v="石井　大地"/>
    <n v="40012575"/>
    <n v="999"/>
    <s v="イシイ　ハルイ"/>
    <s v="石井　陽蒼"/>
    <m/>
    <m/>
    <d v="2021-11-17T00:00:00"/>
    <d v="2021-11-17T00:00:00"/>
    <x v="95"/>
    <s v="男"/>
    <x v="1"/>
    <n v="1000"/>
    <n v="8780026"/>
    <s v="大字飛田川３２２３番地２"/>
    <s v="（スカイコートタウンＢ１０２）"/>
    <s v="大分県津久見市大字上青江４０５１番地２"/>
    <m/>
    <s v="石井　大地"/>
    <s v="   "/>
    <m/>
    <n v="0"/>
    <n v="0"/>
    <n v="20"/>
    <s v="子"/>
    <n v="0"/>
    <s v="住登者"/>
    <n v="20211129"/>
    <n v="20211117"/>
    <n v="20211117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116"/>
    <s v="ウメダ　アツシ"/>
    <s v="梅田　篤史"/>
    <n v="40014781"/>
    <n v="999"/>
    <s v="ウメダ　アツシ"/>
    <s v="梅田　篤史"/>
    <m/>
    <m/>
    <d v="2002-02-07T00:00:00"/>
    <d v="2002-02-07T00:00:00"/>
    <x v="28"/>
    <s v="男"/>
    <x v="1"/>
    <n v="900"/>
    <n v="8780011"/>
    <s v="大字会々５３０８番地５"/>
    <s v="（後藤アパートＡ棟　５０２号室）"/>
    <s v="大分県佐伯市弥生大字門田２２２番地"/>
    <m/>
    <s v="梅田　幸治"/>
    <s v="   "/>
    <m/>
    <n v="0"/>
    <n v="0"/>
    <n v="2"/>
    <s v="世帯主"/>
    <n v="0"/>
    <s v="住登者"/>
    <n v="20220510"/>
    <n v="20220501"/>
    <n v="202205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77"/>
    <s v="サトウ　ユウイチ"/>
    <s v="佐藤　裕一"/>
    <n v="40015264"/>
    <n v="999"/>
    <s v="サトウ　アサヒ"/>
    <s v="佐藤　旭"/>
    <m/>
    <m/>
    <d v="2022-05-28T00:00:00"/>
    <d v="2022-05-28T00:00:00"/>
    <x v="95"/>
    <s v="男"/>
    <x v="1"/>
    <n v="1000"/>
    <n v="8780026"/>
    <s v="大字飛田川３２２１番地２"/>
    <m/>
    <s v="大分県竹田市大字入田２７７６番地"/>
    <m/>
    <s v="佐藤　裕一"/>
    <s v="   "/>
    <m/>
    <n v="0"/>
    <n v="0"/>
    <n v="20"/>
    <s v="子"/>
    <n v="0"/>
    <s v="住登者"/>
    <n v="20240415"/>
    <n v="20220528"/>
    <n v="20240415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117"/>
    <s v="オオバ　ヒロフミ"/>
    <s v="大庭　浩文"/>
    <n v="40015981"/>
    <n v="999"/>
    <s v="オオバ　ヒロフミ"/>
    <s v="大庭　浩文"/>
    <m/>
    <m/>
    <d v="1962-05-23T00:00:00"/>
    <d v="1962-05-23T00:00:00"/>
    <x v="82"/>
    <s v="男"/>
    <x v="1"/>
    <n v="900"/>
    <n v="8780011"/>
    <s v="大字会々４６９２番地８"/>
    <s v="（スプリングコーポ　２０６号）"/>
    <s v="大分県中津市大字大悟法７３７番地２０"/>
    <s v="オオバ　ヒロフミ"/>
    <s v="大庭　浩文"/>
    <s v="   "/>
    <m/>
    <n v="0"/>
    <n v="0"/>
    <n v="2"/>
    <s v="世帯主"/>
    <n v="0"/>
    <s v="住登者"/>
    <n v="20220812"/>
    <n v="20220802"/>
    <n v="2022080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091"/>
    <s v="トモナガ　ソウスケ"/>
    <s v="友永　創介"/>
    <n v="40016511"/>
    <n v="999"/>
    <s v="トモナガ　リツ"/>
    <s v="友永　律"/>
    <m/>
    <m/>
    <d v="2022-09-27T00:00:00"/>
    <d v="2022-09-27T00:00:00"/>
    <x v="102"/>
    <s v="女"/>
    <x v="0"/>
    <n v="900"/>
    <n v="8780011"/>
    <s v="大字会々５０７９番地１"/>
    <m/>
    <s v="大分県竹田市大字竹田町２８３番地"/>
    <m/>
    <s v="友永　創介"/>
    <s v="   "/>
    <m/>
    <n v="0"/>
    <n v="0"/>
    <n v="20"/>
    <s v="子"/>
    <n v="0"/>
    <s v="住登者"/>
    <n v="20240418"/>
    <n v="20220927"/>
    <n v="20240418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118"/>
    <s v="スギ　リョウスケ"/>
    <s v="杉　亮介"/>
    <n v="40016988"/>
    <n v="999"/>
    <s v="スギ　リョウスケ"/>
    <s v="杉　亮介"/>
    <m/>
    <m/>
    <d v="1977-04-27T00:00:00"/>
    <d v="1977-04-27T00:00:00"/>
    <x v="19"/>
    <s v="男"/>
    <x v="1"/>
    <n v="1000"/>
    <n v="8780026"/>
    <s v="大字飛田川３２２３番地２"/>
    <s v="（スカイコートタウン　Ｂ棟２０２）"/>
    <s v="福岡県うきは市吉井町清瀬３８５番地"/>
    <m/>
    <s v="杉　弘行"/>
    <s v="   "/>
    <m/>
    <n v="0"/>
    <n v="0"/>
    <n v="2"/>
    <s v="世帯主"/>
    <n v="0"/>
    <s v="住登者"/>
    <n v="20221128"/>
    <n v="20221127"/>
    <n v="2022112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119"/>
    <s v="ヨギ　マルティン"/>
    <s v="ＹＯＧＩ　ＭＡＲＴＩＮ"/>
    <n v="40017020"/>
    <n v="999"/>
    <s v="ヨギ　マルティン"/>
    <s v="ＹＯＧＩ　ＭＡＲＴＩＮ"/>
    <m/>
    <m/>
    <d v="1999-08-03T00:00:00"/>
    <d v="1999-08-03T00:00:00"/>
    <x v="65"/>
    <s v="男"/>
    <x v="1"/>
    <n v="900"/>
    <n v="8780011"/>
    <s v="大字会々４５８０番地"/>
    <m/>
    <m/>
    <m/>
    <m/>
    <s v="   "/>
    <m/>
    <n v="0"/>
    <n v="0"/>
    <n v="2"/>
    <s v="世帯主"/>
    <n v="50"/>
    <s v="登録外国人"/>
    <n v="20231204"/>
    <n v="20221202"/>
    <n v="20230106"/>
    <x v="1"/>
    <s v="インドネシア"/>
    <m/>
    <m/>
    <m/>
    <x v="12"/>
    <x v="2"/>
    <x v="0"/>
    <n v="4"/>
    <x v="0"/>
    <s v=""/>
    <s v=""/>
    <s v=""/>
    <s v=""/>
    <s v=""/>
    <s v=""/>
    <n v="1"/>
    <x v="1"/>
    <s v=""/>
    <n v="1"/>
    <n v="1"/>
  </r>
  <r>
    <x v="69"/>
    <s v="上鹿口"/>
    <x v="2120"/>
    <s v="フェリアンシャ"/>
    <s v="ＦＥＲＩＡＮＳＹＡＨ"/>
    <n v="40017038"/>
    <n v="999"/>
    <s v="フェリアンシャ"/>
    <s v="ＦＥＲＩＡＮＳＹＡＨ"/>
    <m/>
    <m/>
    <d v="2002-05-16T00:00:00"/>
    <d v="2002-05-16T00:00:00"/>
    <x v="28"/>
    <s v="男"/>
    <x v="1"/>
    <n v="900"/>
    <n v="8780011"/>
    <s v="大字会々４５８０番地"/>
    <m/>
    <m/>
    <m/>
    <m/>
    <s v="   "/>
    <m/>
    <n v="0"/>
    <n v="0"/>
    <n v="2"/>
    <s v="世帯主"/>
    <n v="50"/>
    <s v="登録外国人"/>
    <n v="20231204"/>
    <n v="20221202"/>
    <n v="20230106"/>
    <x v="1"/>
    <s v="インドネシア"/>
    <m/>
    <m/>
    <m/>
    <x v="12"/>
    <x v="2"/>
    <x v="0"/>
    <n v="4"/>
    <x v="0"/>
    <s v=""/>
    <s v=""/>
    <s v=""/>
    <s v=""/>
    <s v=""/>
    <s v=""/>
    <n v="1"/>
    <x v="1"/>
    <s v=""/>
    <n v="1"/>
    <n v="1"/>
  </r>
  <r>
    <x v="69"/>
    <s v="上鹿口"/>
    <x v="2121"/>
    <s v="ババ　コズエ"/>
    <s v="馬場　梢"/>
    <n v="40017348"/>
    <n v="999"/>
    <s v="ババ　コズエ"/>
    <s v="馬場　梢"/>
    <m/>
    <m/>
    <d v="1993-01-31T00:00:00"/>
    <d v="1993-01-31T00:00:00"/>
    <x v="74"/>
    <s v="女"/>
    <x v="0"/>
    <n v="1000"/>
    <n v="8780026"/>
    <s v="大字飛田川３２２３番地６"/>
    <s v="（スカイコートタウンＣ棟２０２号）"/>
    <s v="大分県中津市大字犬丸１７４０番地２"/>
    <m/>
    <s v="馬場　一信"/>
    <s v="   "/>
    <m/>
    <n v="0"/>
    <n v="0"/>
    <n v="2"/>
    <s v="世帯主"/>
    <n v="0"/>
    <s v="住登者"/>
    <n v="20230113"/>
    <n v="20230113"/>
    <n v="2023011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122"/>
    <s v="サトウ　シオリ"/>
    <s v="佐藤　しおり"/>
    <n v="40017844"/>
    <n v="999"/>
    <s v="サトウ　シオリ"/>
    <s v="佐藤　しおり"/>
    <m/>
    <m/>
    <d v="2003-12-02T00:00:00"/>
    <d v="2003-12-02T00:00:00"/>
    <x v="22"/>
    <s v="女"/>
    <x v="0"/>
    <n v="1000"/>
    <n v="8780026"/>
    <s v="大字飛田川３２２３番地６"/>
    <s v="（スカイコートタウンＣ棟２０１号）"/>
    <s v="大分県竹田市荻町馬場５２５番地２"/>
    <m/>
    <s v="佐藤　智恵子"/>
    <s v="   "/>
    <m/>
    <n v="0"/>
    <n v="0"/>
    <n v="2"/>
    <s v="世帯主"/>
    <n v="0"/>
    <s v="住登者"/>
    <n v="20230303"/>
    <n v="20230228"/>
    <n v="2023022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123"/>
    <s v="オカザキ　リホ"/>
    <s v="岡崎　里保"/>
    <n v="40018654"/>
    <n v="999"/>
    <s v="オカザキ　リホ"/>
    <s v="岡崎　里保"/>
    <m/>
    <m/>
    <d v="1999-01-20T00:00:00"/>
    <d v="1999-01-20T00:00:00"/>
    <x v="53"/>
    <s v="女"/>
    <x v="0"/>
    <n v="900"/>
    <n v="8780011"/>
    <s v="大字会々５３０８番地５"/>
    <s v="（後藤アパートＡ棟２－２号室）"/>
    <s v="大分県大分市高崎２丁目１７番"/>
    <m/>
    <s v="岡崎　智子"/>
    <s v="   "/>
    <m/>
    <n v="0"/>
    <n v="0"/>
    <n v="2"/>
    <s v="世帯主"/>
    <n v="0"/>
    <s v="住登者"/>
    <n v="20230404"/>
    <n v="20230401"/>
    <n v="202304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124"/>
    <s v="タカイシ　ジュンジ"/>
    <s v="髙石　純二"/>
    <n v="40019227"/>
    <n v="999"/>
    <s v="タカイシ　ジュンジ"/>
    <s v="髙石　純二"/>
    <m/>
    <m/>
    <d v="1977-12-09T00:00:00"/>
    <d v="1977-12-09T00:00:00"/>
    <x v="63"/>
    <s v="男"/>
    <x v="1"/>
    <n v="900"/>
    <n v="8780011"/>
    <s v="大字会々４５７７番地"/>
    <m/>
    <s v="福岡県北九州市八幡東区東台良町１５番"/>
    <m/>
    <s v="髙石　德男"/>
    <s v="   "/>
    <m/>
    <n v="0"/>
    <n v="0"/>
    <n v="2"/>
    <s v="世帯主"/>
    <n v="0"/>
    <s v="住登者"/>
    <n v="20230427"/>
    <n v="20230426"/>
    <n v="2023042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125"/>
    <s v="ユウ　ハルナ"/>
    <s v="柳　春菜"/>
    <n v="40019235"/>
    <n v="999"/>
    <s v="ユウ　ハルナ"/>
    <s v="柳　春菜"/>
    <m/>
    <m/>
    <d v="1978-05-19T00:00:00"/>
    <d v="1978-05-19T00:00:00"/>
    <x v="63"/>
    <s v="女"/>
    <x v="0"/>
    <n v="900"/>
    <n v="8780011"/>
    <s v="大字会々４５７７番地"/>
    <m/>
    <s v="福岡県福岡市中央区草香江２丁目１２番"/>
    <s v="ユウ　ハルナ"/>
    <s v="柳　春菜"/>
    <s v="   "/>
    <m/>
    <n v="0"/>
    <n v="0"/>
    <n v="2"/>
    <s v="世帯主"/>
    <n v="0"/>
    <s v="住登者"/>
    <n v="20230428"/>
    <n v="20230422"/>
    <n v="2023042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69"/>
    <s v="上鹿口"/>
    <x v="2126"/>
    <s v="エトウ　ケイスケ"/>
    <s v="江藤　啓介"/>
    <n v="40020039"/>
    <n v="999"/>
    <s v="エトウ　アユミ"/>
    <s v="江藤　亜由美"/>
    <m/>
    <m/>
    <d v="1982-01-28T00:00:00"/>
    <d v="1982-01-28T00:00:00"/>
    <x v="78"/>
    <s v="女"/>
    <x v="0"/>
    <n v="1000"/>
    <n v="8780026"/>
    <s v="大字飛田川３２２３番地２"/>
    <s v="（スカイコートタウンＢ１０１）"/>
    <s v="大分県大分市大字久土１４３７番地"/>
    <m/>
    <s v="江藤　啓介"/>
    <s v="   "/>
    <m/>
    <n v="0"/>
    <n v="0"/>
    <n v="12"/>
    <s v="妻"/>
    <n v="0"/>
    <s v="住登者"/>
    <n v="20230621"/>
    <n v="20230619"/>
    <n v="20230619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69"/>
    <s v="上鹿口"/>
    <x v="2126"/>
    <s v="エトウ　ケイスケ"/>
    <s v="江藤　啓介"/>
    <n v="40020047"/>
    <n v="999"/>
    <s v="エトウ　ケイスケ"/>
    <s v="江藤　啓介"/>
    <m/>
    <m/>
    <d v="1983-09-13T00:00:00"/>
    <d v="1983-09-13T00:00:00"/>
    <x v="39"/>
    <s v="男"/>
    <x v="1"/>
    <n v="1000"/>
    <n v="8780026"/>
    <s v="大字飛田川３２２３番地２"/>
    <s v="（スカイコートタウンＢ１０１）"/>
    <s v="大分県大分市大字久土１４３７番地"/>
    <s v="エトウ　ケイスケ"/>
    <s v="江藤　啓介"/>
    <s v="   "/>
    <m/>
    <n v="0"/>
    <n v="0"/>
    <n v="2"/>
    <s v="世帯主"/>
    <n v="0"/>
    <s v="住登者"/>
    <n v="20230621"/>
    <n v="20230619"/>
    <n v="20230619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69"/>
    <s v="上鹿口"/>
    <x v="2027"/>
    <s v="ワダ　ヒロシ"/>
    <s v="和田　州史"/>
    <n v="40022881"/>
    <n v="999"/>
    <s v="ワダ　セイラ"/>
    <s v="和田　誠蘭"/>
    <m/>
    <m/>
    <d v="2024-03-22T00:00:00"/>
    <d v="2024-03-22T00:00:00"/>
    <x v="31"/>
    <s v="女"/>
    <x v="0"/>
    <n v="1000"/>
    <n v="8780026"/>
    <s v="大字飛田川３２２３番地６"/>
    <s v="（スカイコートタウンＣ棟　１０２号）"/>
    <s v="大分県竹田市大字片ケ瀬２５０番地"/>
    <m/>
    <s v="和田　州史"/>
    <s v="   "/>
    <m/>
    <n v="0"/>
    <n v="0"/>
    <n v="20"/>
    <s v="子"/>
    <n v="0"/>
    <s v="住登者"/>
    <n v="20240327"/>
    <n v="20240322"/>
    <n v="20240322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69"/>
    <s v="上鹿口"/>
    <x v="2127"/>
    <s v="ヨシオカ　ミツヨシ"/>
    <s v="吉岡　光義"/>
    <n v="90001777"/>
    <n v="999"/>
    <s v="ヨシオカ　ミツヨシ"/>
    <s v="吉岡　光義"/>
    <m/>
    <m/>
    <d v="1947-05-16T00:00:00"/>
    <d v="1947-05-16T00:00:00"/>
    <x v="33"/>
    <s v="男"/>
    <x v="1"/>
    <n v="900"/>
    <n v="8780011"/>
    <s v="大字会々４５８３番地"/>
    <m/>
    <s v="大分県竹田市大字会々４５８３番地"/>
    <m/>
    <s v="吉岡　光義"/>
    <s v="   "/>
    <m/>
    <n v="0"/>
    <n v="0"/>
    <n v="2"/>
    <s v="世帯主"/>
    <n v="0"/>
    <s v="住登者"/>
    <n v="0"/>
    <n v="20150606"/>
    <n v="20150606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69"/>
    <s v="上鹿口"/>
    <x v="2127"/>
    <s v="ヨシオカ　ミツヨシ"/>
    <s v="吉岡　光義"/>
    <n v="90014056"/>
    <n v="999"/>
    <s v="ヨシオカ　テルコ"/>
    <s v="吉岡　照子"/>
    <m/>
    <m/>
    <d v="1953-02-15T00:00:00"/>
    <d v="1953-02-15T00:00:00"/>
    <x v="13"/>
    <s v="女"/>
    <x v="0"/>
    <n v="900"/>
    <n v="8780011"/>
    <s v="大字会々４５８３番地"/>
    <m/>
    <s v="大分県竹田市大字会々４５８３番地"/>
    <m/>
    <s v="吉岡　光義"/>
    <s v="   "/>
    <m/>
    <n v="0"/>
    <n v="0"/>
    <n v="12"/>
    <s v="妻"/>
    <n v="0"/>
    <s v="住登者"/>
    <n v="0"/>
    <n v="20150606"/>
    <n v="20150606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69"/>
    <s v="上鹿口"/>
    <x v="2128"/>
    <s v="タナカ　ダイチ"/>
    <s v="田中　大地"/>
    <n v="90032569"/>
    <n v="999"/>
    <s v="タナカ　ダイチ"/>
    <s v="田中　大地"/>
    <m/>
    <m/>
    <d v="1997-07-22T00:00:00"/>
    <d v="1997-07-22T00:00:00"/>
    <x v="43"/>
    <s v="男"/>
    <x v="1"/>
    <n v="1000"/>
    <n v="8780026"/>
    <s v="大字飛田川３２２３番地６"/>
    <s v="（スカイコートタウンＣ棟１０１）"/>
    <s v="熊本県天草市本渡町本泉７３番地８"/>
    <m/>
    <s v="田中　喜一"/>
    <s v="   "/>
    <m/>
    <n v="0"/>
    <n v="0"/>
    <n v="2"/>
    <s v="世帯主"/>
    <n v="0"/>
    <s v="住登者"/>
    <n v="20230511"/>
    <n v="20230501"/>
    <n v="202305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0"/>
    <s v="鹿口"/>
    <x v="2129"/>
    <s v="クドウ　ケンメイ"/>
    <s v="工藤　賢明"/>
    <n v="1562"/>
    <n v="999"/>
    <s v="クドウ　ケンメイ"/>
    <s v="工藤　賢明"/>
    <m/>
    <m/>
    <d v="1957-11-22T00:00:00"/>
    <d v="1957-11-22T00:00:00"/>
    <x v="2"/>
    <s v="男"/>
    <x v="1"/>
    <n v="900"/>
    <n v="8780011"/>
    <s v="大字会々３８９３番地３"/>
    <m/>
    <s v="大分県豊後大野市緒方町大石９９２番地"/>
    <m/>
    <s v="工藤　賢明"/>
    <s v="   "/>
    <m/>
    <n v="0"/>
    <n v="0"/>
    <n v="2"/>
    <s v="世帯主"/>
    <n v="0"/>
    <s v="住登者"/>
    <n v="0"/>
    <n v="19840401"/>
    <n v="20140414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0"/>
    <s v="鹿口"/>
    <x v="2129"/>
    <s v="クドウ　ケンメイ"/>
    <s v="工藤　賢明"/>
    <n v="1563"/>
    <n v="999"/>
    <s v="クドウ　フサコ"/>
    <s v="工藤　房子"/>
    <m/>
    <m/>
    <d v="1956-05-09T00:00:00"/>
    <d v="1956-05-09T00:00:00"/>
    <x v="1"/>
    <s v="女"/>
    <x v="0"/>
    <n v="900"/>
    <n v="8780011"/>
    <s v="大字会々３８９３番地３"/>
    <m/>
    <s v="大分県豊後大野市緒方町大石９９２番地"/>
    <m/>
    <s v="工藤　賢明"/>
    <s v="   "/>
    <m/>
    <n v="0"/>
    <n v="0"/>
    <n v="12"/>
    <s v="妻"/>
    <n v="0"/>
    <s v="住登者"/>
    <n v="0"/>
    <n v="19840401"/>
    <n v="20140414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0"/>
    <s v="鹿口"/>
    <x v="2130"/>
    <s v="ヤマモト　ダイタ"/>
    <s v="山本　大太"/>
    <n v="2151"/>
    <n v="999"/>
    <s v="ヤマモト　トモミ"/>
    <s v="山本　智美"/>
    <m/>
    <m/>
    <d v="1987-02-09T00:00:00"/>
    <d v="1987-02-09T00:00:00"/>
    <x v="71"/>
    <s v="女"/>
    <x v="0"/>
    <n v="900"/>
    <n v="8780011"/>
    <s v="大字会々３８７３番地１"/>
    <m/>
    <s v="大分県大分市大字市６５３番地"/>
    <m/>
    <s v="山本　大太"/>
    <s v="   "/>
    <m/>
    <n v="0"/>
    <n v="0"/>
    <n v="12"/>
    <s v="妻"/>
    <n v="0"/>
    <s v="住登者"/>
    <n v="0"/>
    <n v="20130318"/>
    <n v="2013031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0"/>
    <s v="鹿口"/>
    <x v="2131"/>
    <s v="タカハシ　シンゴ"/>
    <s v="髙橋　伸吾"/>
    <n v="7703"/>
    <n v="999"/>
    <s v="タカハシ　シンゴ"/>
    <s v="髙橋　伸吾"/>
    <m/>
    <m/>
    <d v="1958-07-10T00:00:00"/>
    <d v="1958-07-10T00:00:00"/>
    <x v="2"/>
    <s v="男"/>
    <x v="1"/>
    <n v="900"/>
    <n v="8780011"/>
    <s v="大字会々３７５８番地３"/>
    <m/>
    <s v="大分県竹田市大字会々１１７３番地３"/>
    <m/>
    <s v="髙橋　伸吾"/>
    <s v="   "/>
    <m/>
    <n v="0"/>
    <n v="0"/>
    <n v="2"/>
    <s v="世帯主"/>
    <n v="0"/>
    <s v="住登者"/>
    <n v="0"/>
    <n v="19580710"/>
    <n v="19980129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0"/>
    <s v="鹿口"/>
    <x v="2131"/>
    <s v="タカハシ　シンゴ"/>
    <s v="髙橋　伸吾"/>
    <n v="7704"/>
    <n v="999"/>
    <s v="タカハシ　ミヨ"/>
    <s v="髙橋　美代"/>
    <m/>
    <m/>
    <d v="1959-03-10T00:00:00"/>
    <d v="1959-03-10T00:00:00"/>
    <x v="42"/>
    <s v="女"/>
    <x v="0"/>
    <n v="900"/>
    <n v="8780011"/>
    <s v="大字会々３７５８番地３"/>
    <m/>
    <s v="大分県竹田市大字会々１１７３番地３"/>
    <m/>
    <s v="髙橋　伸吾"/>
    <s v="   "/>
    <m/>
    <n v="0"/>
    <n v="0"/>
    <n v="12"/>
    <s v="妻"/>
    <n v="0"/>
    <s v="住登者"/>
    <n v="0"/>
    <n v="19800101"/>
    <n v="19980129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0"/>
    <s v="鹿口"/>
    <x v="2132"/>
    <s v="アナン　キミノリ"/>
    <s v="阿南　公憲"/>
    <n v="8297"/>
    <n v="999"/>
    <s v="アナン　タカミ"/>
    <s v="阿南　孝實"/>
    <m/>
    <m/>
    <d v="1936-12-17T00:00:00"/>
    <d v="1936-12-17T00:00:00"/>
    <x v="12"/>
    <s v="男"/>
    <x v="1"/>
    <n v="900"/>
    <n v="8780011"/>
    <s v="大字会々４１２９番地"/>
    <m/>
    <s v="大分県竹田市大字会々４１２９番地"/>
    <m/>
    <s v="阿南　孝實"/>
    <s v="   "/>
    <m/>
    <n v="0"/>
    <n v="0"/>
    <n v="51"/>
    <s v="父"/>
    <n v="0"/>
    <s v="住登者"/>
    <n v="20220408"/>
    <n v="19361217"/>
    <n v="19361217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0"/>
    <s v="鹿口"/>
    <x v="2132"/>
    <s v="アナン　キミノリ"/>
    <s v="阿南　公憲"/>
    <n v="8299"/>
    <n v="999"/>
    <s v="アナン　アキコ"/>
    <s v="阿南　亜紀子"/>
    <m/>
    <m/>
    <d v="1965-09-07T00:00:00"/>
    <d v="1965-09-07T00:00:00"/>
    <x v="59"/>
    <s v="女"/>
    <x v="0"/>
    <n v="900"/>
    <n v="8780011"/>
    <s v="大字会々４１２９番地"/>
    <m/>
    <s v="大分県竹田市大字会々４１２９番地"/>
    <m/>
    <s v="阿南　公憲"/>
    <s v="   "/>
    <m/>
    <n v="0"/>
    <n v="0"/>
    <n v="12"/>
    <s v="妻"/>
    <n v="0"/>
    <s v="住登者"/>
    <n v="20220408"/>
    <n v="20220401"/>
    <n v="202204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0"/>
    <s v="鹿口"/>
    <x v="2133"/>
    <s v="アナン　ヤエコ"/>
    <s v="阿南　八重子"/>
    <n v="8303"/>
    <n v="999"/>
    <s v="アナン　ヤエコ"/>
    <s v="阿南　八重子"/>
    <m/>
    <m/>
    <d v="1932-04-20T00:00:00"/>
    <d v="1932-04-20T00:00:00"/>
    <x v="49"/>
    <s v="女"/>
    <x v="0"/>
    <n v="900"/>
    <n v="8780011"/>
    <s v="大字会々４１９０番地"/>
    <m/>
    <s v="大分県竹田市大字会々４１９９番地"/>
    <m/>
    <s v="阿南　清一"/>
    <s v="   "/>
    <m/>
    <n v="0"/>
    <n v="0"/>
    <n v="2"/>
    <s v="世帯主"/>
    <n v="0"/>
    <s v="住登者"/>
    <n v="0"/>
    <n v="19320420"/>
    <n v="19640418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70"/>
    <s v="鹿口"/>
    <x v="2133"/>
    <s v="アナン　ヤエコ"/>
    <s v="阿南　八重子"/>
    <n v="8304"/>
    <n v="999"/>
    <s v="アナン　ツヨシ"/>
    <s v="阿南　毅"/>
    <m/>
    <m/>
    <d v="1956-10-11T00:00:00"/>
    <d v="1956-10-11T00:00:00"/>
    <x v="52"/>
    <s v="男"/>
    <x v="1"/>
    <n v="900"/>
    <n v="8780011"/>
    <s v="大字会々４１９０番地"/>
    <m/>
    <s v="大分県竹田市大字会々４１９９番地"/>
    <m/>
    <s v="阿南　清一"/>
    <s v="   "/>
    <m/>
    <n v="0"/>
    <n v="0"/>
    <n v="20"/>
    <s v="子"/>
    <n v="0"/>
    <s v="住登者"/>
    <n v="0"/>
    <n v="19810530"/>
    <n v="19810530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0"/>
    <s v="鹿口"/>
    <x v="2134"/>
    <s v="アナン　ヨシユキ"/>
    <s v="阿南　義幸"/>
    <n v="8307"/>
    <n v="999"/>
    <s v="アナン　ミヨコ"/>
    <s v="阿南　美代子"/>
    <m/>
    <m/>
    <d v="1958-04-21T00:00:00"/>
    <d v="1958-04-21T00:00:00"/>
    <x v="2"/>
    <s v="女"/>
    <x v="0"/>
    <n v="900"/>
    <n v="8780011"/>
    <s v="大字会々４１９９番地"/>
    <m/>
    <s v="大分県竹田市大字会々４１９９番地"/>
    <m/>
    <s v="阿南　義幸"/>
    <s v="   "/>
    <m/>
    <n v="0"/>
    <n v="0"/>
    <n v="12"/>
    <s v="妻"/>
    <n v="0"/>
    <s v="住登者"/>
    <n v="0"/>
    <n v="19580421"/>
    <n v="19580421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0"/>
    <s v="鹿口"/>
    <x v="2134"/>
    <s v="アナン　ヨシユキ"/>
    <s v="阿南　義幸"/>
    <n v="8308"/>
    <n v="999"/>
    <s v="アナン　ヨシユキ"/>
    <s v="阿南　義幸"/>
    <m/>
    <m/>
    <d v="1958-05-16T00:00:00"/>
    <d v="1958-05-16T00:00:00"/>
    <x v="2"/>
    <s v="男"/>
    <x v="1"/>
    <n v="900"/>
    <n v="8780011"/>
    <s v="大字会々４１９９番地"/>
    <m/>
    <s v="大分県竹田市大字会々４１９９番地"/>
    <m/>
    <s v="阿南　義幸"/>
    <s v="   "/>
    <m/>
    <n v="0"/>
    <n v="0"/>
    <n v="2"/>
    <s v="世帯主"/>
    <n v="0"/>
    <s v="住登者"/>
    <n v="0"/>
    <n v="19810501"/>
    <n v="19810501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0"/>
    <s v="鹿口"/>
    <x v="2135"/>
    <s v="イイクラ　イツコ"/>
    <s v="飯倉　イツ子"/>
    <n v="8313"/>
    <n v="999"/>
    <s v="イイクラ　イツコ"/>
    <s v="飯倉　イツ子"/>
    <m/>
    <m/>
    <d v="1931-01-05T00:00:00"/>
    <d v="1931-01-05T00:00:00"/>
    <x v="61"/>
    <s v="女"/>
    <x v="0"/>
    <n v="900"/>
    <n v="8780011"/>
    <s v="大字会々３８３２番地"/>
    <m/>
    <s v="大分県竹田市大字会々３８３２番地"/>
    <m/>
    <s v="飯倉　イツ子"/>
    <s v="   "/>
    <m/>
    <n v="0"/>
    <n v="0"/>
    <n v="2"/>
    <s v="世帯主"/>
    <n v="0"/>
    <s v="住登者"/>
    <n v="0"/>
    <n v="19470318"/>
    <n v="19470318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0"/>
    <s v="鹿口"/>
    <x v="2136"/>
    <s v="イイクラ　ミツオ"/>
    <s v="飯倉　満雄"/>
    <n v="8314"/>
    <n v="999"/>
    <s v="イイクラ　ミツオ"/>
    <s v="飯倉　満雄"/>
    <m/>
    <m/>
    <d v="1956-01-27T00:00:00"/>
    <d v="1956-01-27T00:00:00"/>
    <x v="1"/>
    <s v="男"/>
    <x v="1"/>
    <n v="900"/>
    <n v="8780011"/>
    <s v="大字会々３８８６番地"/>
    <m/>
    <s v="大分県竹田市大字会々３８８５番地"/>
    <m/>
    <s v="飯倉　満雄"/>
    <s v="   "/>
    <m/>
    <n v="0"/>
    <n v="0"/>
    <n v="2"/>
    <s v="世帯主"/>
    <n v="0"/>
    <s v="住登者"/>
    <n v="0"/>
    <n v="19750305"/>
    <n v="19800823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0"/>
    <s v="鹿口"/>
    <x v="2136"/>
    <s v="イイクラ　ミツオ"/>
    <s v="飯倉　満雄"/>
    <n v="8315"/>
    <n v="999"/>
    <s v="イイクラ　ヨウコ"/>
    <s v="飯倉　洋子"/>
    <m/>
    <m/>
    <d v="1957-08-01T00:00:00"/>
    <d v="1957-08-01T00:00:00"/>
    <x v="2"/>
    <s v="女"/>
    <x v="0"/>
    <n v="900"/>
    <n v="8780011"/>
    <s v="大字会々３８８６番地"/>
    <m/>
    <s v="大分県竹田市大字会々３８８５番地"/>
    <m/>
    <s v="飯倉　満雄"/>
    <s v="   "/>
    <m/>
    <n v="0"/>
    <n v="0"/>
    <n v="12"/>
    <s v="妻"/>
    <n v="0"/>
    <s v="住登者"/>
    <n v="0"/>
    <n v="19800401"/>
    <n v="19800823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0"/>
    <s v="鹿口"/>
    <x v="2137"/>
    <s v="イイクラ　チカヒロ"/>
    <s v="飯倉　周孫"/>
    <n v="8319"/>
    <n v="999"/>
    <s v="イイクラ　チカヒロ"/>
    <s v="飯倉　周孫"/>
    <m/>
    <m/>
    <d v="1928-08-14T00:00:00"/>
    <d v="1928-08-14T00:00:00"/>
    <x v="75"/>
    <s v="男"/>
    <x v="1"/>
    <n v="900"/>
    <n v="8780011"/>
    <s v="大字会々３８８５番地"/>
    <m/>
    <s v="大分県竹田市大字会々３５２７番地"/>
    <m/>
    <s v="飯倉　周孫"/>
    <s v="   "/>
    <m/>
    <n v="0"/>
    <n v="0"/>
    <n v="2"/>
    <s v="世帯主"/>
    <n v="0"/>
    <s v="住登者"/>
    <n v="0"/>
    <n v="19451017"/>
    <n v="19560901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0"/>
    <s v="鹿口"/>
    <x v="2138"/>
    <s v="イイクラ　マスコ"/>
    <s v="飯倉　眞須子"/>
    <n v="8322"/>
    <n v="999"/>
    <s v="イイクラ　マスコ"/>
    <s v="飯倉　眞須子"/>
    <m/>
    <m/>
    <d v="1933-03-12T00:00:00"/>
    <d v="1933-03-12T00:00:00"/>
    <x v="51"/>
    <s v="女"/>
    <x v="0"/>
    <n v="900"/>
    <n v="8780011"/>
    <s v="大字会々４２００番地"/>
    <m/>
    <s v="大分県竹田市大字会々４２００番地"/>
    <m/>
    <s v="飯倉　耕助"/>
    <s v="   "/>
    <m/>
    <n v="0"/>
    <n v="0"/>
    <n v="2"/>
    <s v="世帯主"/>
    <n v="0"/>
    <s v="住登者"/>
    <n v="0"/>
    <n v="19531222"/>
    <n v="19531222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0"/>
    <s v="鹿口"/>
    <x v="2139"/>
    <s v="イイクラ　ヤエコ"/>
    <s v="飯　八子"/>
    <n v="8324"/>
    <n v="999"/>
    <s v="イイクラ　ヤエコ"/>
    <s v="飯　八子"/>
    <m/>
    <m/>
    <d v="1935-04-10T00:00:00"/>
    <d v="1935-04-10T00:00:00"/>
    <x v="8"/>
    <s v="女"/>
    <x v="0"/>
    <n v="900"/>
    <n v="8780011"/>
    <s v="大字会々４２０５番地"/>
    <m/>
    <s v="大分県竹田市大字会々４２０５番地"/>
    <m/>
    <s v="飯　國見"/>
    <s v="   "/>
    <m/>
    <n v="0"/>
    <n v="0"/>
    <n v="2"/>
    <s v="世帯主"/>
    <n v="0"/>
    <s v="住登者"/>
    <n v="0"/>
    <n v="19580114"/>
    <n v="19580114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0"/>
    <s v="鹿口"/>
    <x v="2140"/>
    <s v="オザワ　シズコ"/>
    <s v="小澤　シズ子"/>
    <n v="8326"/>
    <n v="999"/>
    <s v="オザワ　シズコ"/>
    <s v="小澤　シズ子"/>
    <m/>
    <m/>
    <d v="1941-03-22T00:00:00"/>
    <d v="1941-03-22T00:00:00"/>
    <x v="3"/>
    <s v="女"/>
    <x v="0"/>
    <n v="900"/>
    <n v="8780011"/>
    <s v="大字会々３８４１番地"/>
    <m/>
    <s v="大分県竹田市大字会々３８４１番地"/>
    <m/>
    <s v="小澤　俊英"/>
    <s v="   "/>
    <m/>
    <n v="0"/>
    <n v="0"/>
    <n v="2"/>
    <s v="世帯主"/>
    <n v="0"/>
    <s v="住登者"/>
    <n v="0"/>
    <n v="19630208"/>
    <n v="19630206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0"/>
    <s v="鹿口"/>
    <x v="2141"/>
    <s v="クドウ　タカシ"/>
    <s v="工藤　"/>
    <n v="8334"/>
    <n v="999"/>
    <s v="クドウ　タカシ"/>
    <s v="工藤　"/>
    <m/>
    <m/>
    <d v="1939-04-27T00:00:00"/>
    <d v="1939-04-27T00:00:00"/>
    <x v="50"/>
    <s v="男"/>
    <x v="1"/>
    <n v="900"/>
    <n v="8780011"/>
    <s v="大字会々３８２５番地"/>
    <m/>
    <s v="大分県竹田市大字会々３８２５番地"/>
    <m/>
    <s v="工藤　"/>
    <s v="   "/>
    <m/>
    <n v="0"/>
    <n v="0"/>
    <n v="2"/>
    <s v="世帯主"/>
    <n v="0"/>
    <s v="住登者"/>
    <n v="20210618"/>
    <n v="19390427"/>
    <n v="19390427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0"/>
    <s v="鹿口"/>
    <x v="2141"/>
    <s v="クドウ　タカシ"/>
    <s v="工藤　"/>
    <n v="8335"/>
    <n v="999"/>
    <s v="クドウ　ミヤコ"/>
    <s v="工藤　宮子"/>
    <m/>
    <m/>
    <d v="1941-06-11T00:00:00"/>
    <d v="1941-06-11T00:00:00"/>
    <x v="3"/>
    <s v="女"/>
    <x v="0"/>
    <n v="900"/>
    <n v="8780011"/>
    <s v="大字会々３８２５番地"/>
    <m/>
    <s v="大分県竹田市大字会々３８２５番地"/>
    <m/>
    <s v="工藤　"/>
    <s v="   "/>
    <m/>
    <n v="0"/>
    <n v="0"/>
    <n v="12"/>
    <s v="妻"/>
    <n v="0"/>
    <s v="住登者"/>
    <n v="20210618"/>
    <n v="19410611"/>
    <n v="19640307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0"/>
    <s v="鹿口"/>
    <x v="2142"/>
    <s v="クドウ　チヨミ"/>
    <s v="工藤　千代美"/>
    <n v="8336"/>
    <n v="999"/>
    <s v="クドウ　チヨミ"/>
    <s v="工藤　千代美"/>
    <m/>
    <m/>
    <d v="1965-03-23T00:00:00"/>
    <d v="1965-03-23T00:00:00"/>
    <x v="44"/>
    <s v="女"/>
    <x v="0"/>
    <n v="900"/>
    <n v="8780011"/>
    <s v="大字会々３８２５番地"/>
    <m/>
    <s v="大分県竹田市大字会々３８２５番地"/>
    <m/>
    <s v="工藤　隆"/>
    <s v="   "/>
    <m/>
    <n v="0"/>
    <n v="0"/>
    <n v="2"/>
    <s v="世帯主"/>
    <n v="0"/>
    <s v="住登者"/>
    <n v="20221121"/>
    <n v="20141026"/>
    <n v="2014102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0"/>
    <s v="鹿口"/>
    <x v="2143"/>
    <s v="クドウ　ヒロシ"/>
    <s v="工藤　博士"/>
    <n v="8339"/>
    <n v="999"/>
    <s v="クドウ　ヒロシ"/>
    <s v="工藤　博士"/>
    <m/>
    <m/>
    <d v="1942-02-24T00:00:00"/>
    <d v="1942-02-24T00:00:00"/>
    <x v="9"/>
    <s v="男"/>
    <x v="1"/>
    <n v="900"/>
    <n v="8780011"/>
    <s v="大字会々３８２１番地"/>
    <m/>
    <s v="大分県竹田市大字会々３８２１番地"/>
    <m/>
    <s v="工藤　博士"/>
    <s v="   "/>
    <m/>
    <n v="0"/>
    <n v="0"/>
    <n v="2"/>
    <s v="世帯主"/>
    <n v="0"/>
    <s v="住登者"/>
    <n v="0"/>
    <n v="19420224"/>
    <n v="19420224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0"/>
    <s v="鹿口"/>
    <x v="2143"/>
    <s v="クドウ　ヒロシ"/>
    <s v="工藤　博士"/>
    <n v="8340"/>
    <n v="999"/>
    <s v="クドウ　ヒロコ"/>
    <s v="工藤　弘子"/>
    <m/>
    <m/>
    <d v="1947-08-29T00:00:00"/>
    <d v="1947-08-29T00:00:00"/>
    <x v="7"/>
    <s v="女"/>
    <x v="0"/>
    <n v="900"/>
    <n v="8780011"/>
    <s v="大字会々３８２１番地"/>
    <m/>
    <s v="大分県竹田市大字会々３８２１番地"/>
    <m/>
    <s v="工藤　博士"/>
    <s v="   "/>
    <m/>
    <n v="0"/>
    <n v="0"/>
    <n v="12"/>
    <s v="妻"/>
    <n v="0"/>
    <s v="住登者"/>
    <n v="0"/>
    <n v="19781127"/>
    <n v="19781127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0"/>
    <s v="鹿口"/>
    <x v="2143"/>
    <s v="クドウ　ヒロシ"/>
    <s v="工藤　博士"/>
    <n v="8341"/>
    <n v="999"/>
    <s v="クドウ　ヨシユキ"/>
    <s v="工藤　芳之"/>
    <m/>
    <m/>
    <d v="1980-02-18T00:00:00"/>
    <d v="1980-02-18T00:00:00"/>
    <x v="40"/>
    <s v="男"/>
    <x v="1"/>
    <n v="900"/>
    <n v="8780011"/>
    <s v="大字会々３８２１番地"/>
    <m/>
    <s v="大分県竹田市大字会々３８２１番地"/>
    <m/>
    <s v="工藤　博士"/>
    <s v="   "/>
    <m/>
    <n v="0"/>
    <n v="0"/>
    <n v="20"/>
    <s v="子"/>
    <n v="0"/>
    <s v="住登者"/>
    <n v="0"/>
    <n v="20000225"/>
    <n v="2000022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0"/>
    <s v="鹿口"/>
    <x v="2144"/>
    <s v="サトウ　イサオ"/>
    <s v="佐藤　勲"/>
    <n v="8350"/>
    <n v="999"/>
    <s v="サトウ　イサオ"/>
    <s v="佐藤　勲"/>
    <m/>
    <m/>
    <d v="1942-05-24T00:00:00"/>
    <d v="1942-05-24T00:00:00"/>
    <x v="9"/>
    <s v="男"/>
    <x v="1"/>
    <n v="900"/>
    <n v="8780011"/>
    <s v="大字会々３８９１番地２"/>
    <m/>
    <s v="大分県竹田市大字会々３８９１番地２"/>
    <m/>
    <s v="佐藤　勲"/>
    <s v="   "/>
    <m/>
    <n v="0"/>
    <n v="0"/>
    <n v="2"/>
    <s v="世帯主"/>
    <n v="0"/>
    <s v="住登者"/>
    <n v="0"/>
    <n v="19751029"/>
    <n v="1984060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0"/>
    <s v="鹿口"/>
    <x v="2144"/>
    <s v="サトウ　イサオ"/>
    <s v="佐藤　勲"/>
    <n v="8351"/>
    <n v="999"/>
    <s v="サトウ　サチコ"/>
    <s v="佐藤　サチ子"/>
    <m/>
    <m/>
    <d v="1947-03-19T00:00:00"/>
    <d v="1947-03-19T00:00:00"/>
    <x v="33"/>
    <s v="女"/>
    <x v="0"/>
    <n v="900"/>
    <n v="8780011"/>
    <s v="大字会々３８９１番地２"/>
    <m/>
    <s v="大分県竹田市大字会々３８９１番地２"/>
    <m/>
    <s v="佐藤　勲"/>
    <s v="   "/>
    <m/>
    <n v="0"/>
    <n v="0"/>
    <n v="12"/>
    <s v="妻"/>
    <n v="0"/>
    <s v="住登者"/>
    <n v="0"/>
    <n v="19751029"/>
    <n v="19840603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0"/>
    <s v="鹿口"/>
    <x v="2145"/>
    <s v="シン　タツオ"/>
    <s v="秦　達男"/>
    <n v="8355"/>
    <n v="999"/>
    <s v="シン　タツオ"/>
    <s v="秦　達男"/>
    <m/>
    <m/>
    <d v="1933-01-23T00:00:00"/>
    <d v="1933-01-23T00:00:00"/>
    <x v="51"/>
    <s v="男"/>
    <x v="1"/>
    <n v="900"/>
    <n v="8780011"/>
    <s v="大字会々３８０７番地"/>
    <m/>
    <s v="大分県竹田市大字会々３８０７番地"/>
    <m/>
    <s v="秦　達男"/>
    <s v="   "/>
    <m/>
    <n v="0"/>
    <n v="0"/>
    <n v="2"/>
    <s v="世帯主"/>
    <n v="0"/>
    <s v="住登者"/>
    <n v="0"/>
    <n v="19330123"/>
    <n v="19330123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70"/>
    <s v="鹿口"/>
    <x v="2145"/>
    <s v="シン　タツオ"/>
    <s v="秦　達男"/>
    <n v="8358"/>
    <n v="999"/>
    <s v="シン　カツノリ"/>
    <s v="秦　勝則"/>
    <m/>
    <m/>
    <d v="1966-02-22T00:00:00"/>
    <d v="1966-02-22T00:00:00"/>
    <x v="59"/>
    <s v="男"/>
    <x v="1"/>
    <n v="900"/>
    <n v="8780011"/>
    <s v="大字会々３８０７番地"/>
    <m/>
    <s v="大分県竹田市大字会々３８０７番地"/>
    <m/>
    <s v="秦　達男"/>
    <s v="   "/>
    <m/>
    <n v="0"/>
    <n v="0"/>
    <n v="20"/>
    <s v="子"/>
    <n v="0"/>
    <s v="住登者"/>
    <n v="0"/>
    <n v="19660222"/>
    <n v="1966022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0"/>
    <s v="鹿口"/>
    <x v="2146"/>
    <s v="ヤマシタ　タカエ"/>
    <s v="山下　孝江"/>
    <n v="8371"/>
    <n v="999"/>
    <s v="ヤマシタ　タカエ"/>
    <s v="山下　孝江"/>
    <m/>
    <m/>
    <d v="1943-07-12T00:00:00"/>
    <d v="1943-07-12T00:00:00"/>
    <x v="48"/>
    <s v="女"/>
    <x v="0"/>
    <n v="900"/>
    <n v="8780011"/>
    <s v="大字会々３７４６番地１"/>
    <m/>
    <s v="大分県竹田市大字下坂田１１７０番地"/>
    <m/>
    <s v="山下　智幸"/>
    <s v="   "/>
    <m/>
    <n v="0"/>
    <n v="0"/>
    <n v="2"/>
    <s v="世帯主"/>
    <n v="0"/>
    <s v="住登者"/>
    <n v="0"/>
    <n v="19640221"/>
    <n v="1975081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0"/>
    <s v="鹿口"/>
    <x v="2147"/>
    <s v="ヨシオカ　ショウイチ"/>
    <s v="吉岡　正一"/>
    <n v="8373"/>
    <n v="999"/>
    <s v="ヨシオカ　ショウイチ"/>
    <s v="吉岡　正一"/>
    <m/>
    <m/>
    <d v="1937-02-04T00:00:00"/>
    <d v="1937-02-04T00:00:00"/>
    <x v="12"/>
    <s v="男"/>
    <x v="1"/>
    <n v="900"/>
    <n v="8780011"/>
    <s v="大字会々３８３３番地"/>
    <m/>
    <s v="大分県竹田市大字会々３８３３番地"/>
    <m/>
    <s v="吉岡　正一"/>
    <s v="   "/>
    <m/>
    <n v="0"/>
    <n v="0"/>
    <n v="2"/>
    <s v="世帯主"/>
    <n v="0"/>
    <s v="住登者"/>
    <n v="0"/>
    <n v="19370204"/>
    <n v="19370204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0"/>
    <s v="鹿口"/>
    <x v="2147"/>
    <s v="ヨシオカ　ショウイチ"/>
    <s v="吉岡　正一"/>
    <n v="8374"/>
    <n v="999"/>
    <s v="ヨシオカ　マスコ"/>
    <s v="吉岡　マス子"/>
    <m/>
    <m/>
    <d v="1940-02-01T00:00:00"/>
    <d v="1940-02-01T00:00:00"/>
    <x v="5"/>
    <s v="女"/>
    <x v="0"/>
    <n v="900"/>
    <n v="8780011"/>
    <s v="大字会々３８３３番地"/>
    <m/>
    <s v="大分県竹田市大字会々３８３３番地"/>
    <m/>
    <s v="吉岡　正一"/>
    <s v="   "/>
    <m/>
    <n v="0"/>
    <n v="0"/>
    <n v="12"/>
    <s v="妻"/>
    <n v="0"/>
    <s v="住登者"/>
    <n v="0"/>
    <n v="19620330"/>
    <n v="19620330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0"/>
    <s v="鹿口"/>
    <x v="2148"/>
    <s v="ホンダ　ヤスヒサ"/>
    <s v="本田　康久"/>
    <n v="8879"/>
    <n v="999"/>
    <s v="ホンダ　ヤスヒサ"/>
    <s v="本田　康久"/>
    <m/>
    <m/>
    <d v="1977-10-05T00:00:00"/>
    <d v="1977-10-05T00:00:00"/>
    <x v="63"/>
    <s v="男"/>
    <x v="1"/>
    <n v="900"/>
    <n v="8780011"/>
    <s v="大字会々４１８３番地"/>
    <m/>
    <s v="大分県竹田市大字会々４１８３番地"/>
    <m/>
    <s v="本田　康久"/>
    <s v="   "/>
    <m/>
    <n v="0"/>
    <n v="0"/>
    <n v="2"/>
    <s v="世帯主"/>
    <n v="0"/>
    <s v="住登者"/>
    <n v="0"/>
    <n v="20030410"/>
    <n v="2003041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0"/>
    <s v="鹿口"/>
    <x v="2139"/>
    <s v="イイクラ　ヤエコ"/>
    <s v="飯　八子"/>
    <n v="10485"/>
    <n v="999"/>
    <s v="イイクラ　シンジ"/>
    <s v="飯倉　信士"/>
    <m/>
    <m/>
    <d v="1950-04-26T00:00:00"/>
    <d v="1950-04-26T00:00:00"/>
    <x v="15"/>
    <s v="男"/>
    <x v="1"/>
    <n v="900"/>
    <n v="8780011"/>
    <s v="大字会々４２０５番地"/>
    <m/>
    <s v="大分県竹田市大字会々４２０５番地"/>
    <m/>
    <s v="飯倉　信士"/>
    <s v="   "/>
    <m/>
    <n v="0"/>
    <n v="0"/>
    <n v="1120"/>
    <s v="夫の子"/>
    <n v="0"/>
    <s v="住登者"/>
    <n v="0"/>
    <n v="19500426"/>
    <n v="20051128"/>
    <x v="0"/>
    <m/>
    <m/>
    <m/>
    <m/>
    <x v="0"/>
    <x v="0"/>
    <x v="0"/>
    <n v="4"/>
    <x v="1"/>
    <n v="1"/>
    <n v="1"/>
    <s v=""/>
    <s v=""/>
    <s v=""/>
    <s v=""/>
    <s v=""/>
    <x v="0"/>
    <s v=""/>
    <n v="1"/>
    <n v="1"/>
  </r>
  <r>
    <x v="70"/>
    <s v="鹿口"/>
    <x v="2132"/>
    <s v="アナン　キミノリ"/>
    <s v="阿南　公憲"/>
    <n v="19915"/>
    <n v="999"/>
    <s v="アナン　キミノリ"/>
    <s v="阿南　公憲"/>
    <m/>
    <m/>
    <d v="1961-09-17T00:00:00"/>
    <d v="1961-09-17T00:00:00"/>
    <x v="82"/>
    <s v="男"/>
    <x v="1"/>
    <n v="900"/>
    <n v="8780011"/>
    <s v="大字会々４１２９番地"/>
    <m/>
    <s v="大分県竹田市大字会々４１２９番地"/>
    <m/>
    <s v="阿南　公憲"/>
    <s v="   "/>
    <m/>
    <n v="0"/>
    <n v="0"/>
    <n v="2"/>
    <s v="世帯主"/>
    <n v="0"/>
    <s v="住登者"/>
    <n v="20220408"/>
    <n v="20220401"/>
    <n v="202204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0"/>
    <s v="鹿口"/>
    <x v="2140"/>
    <s v="オザワ　シズコ"/>
    <s v="小澤　シズ子"/>
    <n v="22670"/>
    <n v="999"/>
    <s v="オザワ　リョウコ"/>
    <s v="小澤　了子"/>
    <m/>
    <m/>
    <d v="1966-10-09T00:00:00"/>
    <d v="1966-10-09T00:00:00"/>
    <x v="55"/>
    <s v="女"/>
    <x v="0"/>
    <n v="900"/>
    <n v="8780011"/>
    <s v="大字会々３８４１番地"/>
    <m/>
    <s v="大分県竹田市大字会々３８４１番地"/>
    <m/>
    <s v="小澤　俊英"/>
    <s v="   "/>
    <m/>
    <n v="0"/>
    <n v="0"/>
    <n v="20"/>
    <s v="子"/>
    <n v="0"/>
    <s v="住登者"/>
    <n v="0"/>
    <n v="19950404"/>
    <n v="1995040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0"/>
    <s v="鹿口"/>
    <x v="2149"/>
    <s v="クドウ　ヨシミ"/>
    <s v="工藤　よしみ"/>
    <n v="28950"/>
    <n v="999"/>
    <s v="クドウ　ヨシミ"/>
    <s v="工藤　よしみ"/>
    <m/>
    <m/>
    <d v="1969-06-17T00:00:00"/>
    <d v="1969-06-17T00:00:00"/>
    <x v="62"/>
    <s v="女"/>
    <x v="0"/>
    <n v="900"/>
    <n v="8780011"/>
    <s v="大字会々３８２５番地"/>
    <m/>
    <s v="大分県竹田市大字会々３８２５番地"/>
    <m/>
    <s v="工藤　よしみ"/>
    <s v="   "/>
    <m/>
    <n v="0"/>
    <n v="0"/>
    <n v="2"/>
    <s v="世帯主"/>
    <n v="0"/>
    <s v="住登者"/>
    <n v="20221019"/>
    <n v="20060720"/>
    <n v="20060720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0"/>
    <s v="鹿口"/>
    <x v="2149"/>
    <s v="クドウ　ヨシミ"/>
    <s v="工藤　よしみ"/>
    <n v="28951"/>
    <n v="999"/>
    <s v="クドウ　タカアキ"/>
    <s v="工藤　隆章"/>
    <m/>
    <m/>
    <d v="1995-04-03T00:00:00"/>
    <d v="1995-04-03T00:00:00"/>
    <x v="60"/>
    <s v="男"/>
    <x v="1"/>
    <n v="900"/>
    <n v="8780011"/>
    <s v="大字会々３８２５番地"/>
    <m/>
    <s v="大分県竹田市大字会々３８２５番地"/>
    <m/>
    <s v="工藤　よしみ"/>
    <s v="   "/>
    <m/>
    <n v="0"/>
    <n v="0"/>
    <n v="20"/>
    <s v="子"/>
    <n v="0"/>
    <s v="住登者"/>
    <n v="20221019"/>
    <n v="20060720"/>
    <n v="2006072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0"/>
    <s v="鹿口"/>
    <x v="2150"/>
    <s v="ゴトウ　スズヨ"/>
    <s v="後藤　すゞ代"/>
    <n v="30214"/>
    <n v="999"/>
    <s v="ゴトウ　スズヨ"/>
    <s v="後藤　すゞ代"/>
    <m/>
    <m/>
    <d v="1951-08-21T00:00:00"/>
    <d v="1951-08-21T00:00:00"/>
    <x v="41"/>
    <s v="女"/>
    <x v="0"/>
    <n v="900"/>
    <n v="8780011"/>
    <s v="大字会々３８３８番地"/>
    <m/>
    <s v="大分県竹田市大字会々３８３８番地"/>
    <m/>
    <s v="後藤　すゞ代"/>
    <s v="   "/>
    <m/>
    <n v="0"/>
    <n v="0"/>
    <n v="2"/>
    <s v="世帯主"/>
    <n v="0"/>
    <s v="住登者"/>
    <n v="0"/>
    <n v="20011221"/>
    <n v="2001122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0"/>
    <s v="鹿口"/>
    <x v="2151"/>
    <s v="ゴトウ　テツヤ"/>
    <s v="後藤　哲也"/>
    <n v="30260"/>
    <n v="999"/>
    <s v="ゴトウ　テツヤ"/>
    <s v="後藤　哲也"/>
    <m/>
    <m/>
    <d v="1980-05-14T00:00:00"/>
    <d v="1980-05-14T00:00:00"/>
    <x v="40"/>
    <s v="男"/>
    <x v="1"/>
    <n v="900"/>
    <n v="8780011"/>
    <s v="大字会々３８３８番地"/>
    <m/>
    <s v="大分県竹田市大字会々３８３８番地"/>
    <m/>
    <s v="後藤　哲也"/>
    <s v="   "/>
    <m/>
    <n v="0"/>
    <n v="0"/>
    <n v="2"/>
    <s v="世帯主"/>
    <n v="0"/>
    <s v="住登者"/>
    <n v="0"/>
    <n v="20020221"/>
    <n v="2002022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0"/>
    <s v="鹿口"/>
    <x v="2152"/>
    <s v="サガノ　カズヨシ"/>
    <s v="佐賀野　和義"/>
    <n v="1020145"/>
    <n v="999"/>
    <s v="サガノ　カズヨシ"/>
    <s v="佐賀野　和義"/>
    <m/>
    <m/>
    <d v="1946-12-19T00:00:00"/>
    <d v="1946-12-19T00:00:00"/>
    <x v="33"/>
    <s v="男"/>
    <x v="1"/>
    <n v="900"/>
    <n v="8780011"/>
    <s v="大字会々３８７１番地２"/>
    <m/>
    <s v="大分県竹田市大字会々３８７１番地２"/>
    <m/>
    <s v="佐賀野　和義"/>
    <s v="   "/>
    <m/>
    <n v="0"/>
    <n v="0"/>
    <n v="2"/>
    <s v="世帯主"/>
    <n v="0"/>
    <s v="住登者"/>
    <n v="0"/>
    <n v="20050307"/>
    <n v="20050307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0"/>
    <s v="鹿口"/>
    <x v="2153"/>
    <s v="カゴロク　リホ"/>
    <s v="賀籠六　里歩"/>
    <n v="20074306"/>
    <n v="999"/>
    <s v="カゴロク　リホ"/>
    <s v="賀籠六　里歩"/>
    <m/>
    <m/>
    <d v="2001-05-30T00:00:00"/>
    <d v="2001-05-30T00:00:00"/>
    <x v="27"/>
    <s v="女"/>
    <x v="0"/>
    <n v="900"/>
    <n v="8780011"/>
    <s v="大字会々３８９１番地４"/>
    <m/>
    <s v="大分県竹田市久住町大字久住３３１５番地２"/>
    <m/>
    <s v="賀籠六　尚"/>
    <s v="   "/>
    <m/>
    <n v="0"/>
    <n v="0"/>
    <n v="2"/>
    <s v="世帯主"/>
    <n v="0"/>
    <s v="住登者"/>
    <n v="20211105"/>
    <n v="20010530"/>
    <n v="2021110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0"/>
    <s v="鹿口"/>
    <x v="2148"/>
    <s v="ホンダ　ヤスヒサ"/>
    <s v="本田　康久"/>
    <n v="40002432"/>
    <n v="999"/>
    <s v="ホンダ　サユリ"/>
    <s v="本田　さゆり"/>
    <m/>
    <m/>
    <d v="1977-08-07T00:00:00"/>
    <d v="1977-08-07T00:00:00"/>
    <x v="63"/>
    <s v="女"/>
    <x v="0"/>
    <n v="900"/>
    <n v="8780011"/>
    <s v="大字会々４１８３番地"/>
    <m/>
    <s v="大分県竹田市大字会々４１８３番地"/>
    <m/>
    <s v="本田　康久"/>
    <s v="   "/>
    <m/>
    <n v="0"/>
    <n v="0"/>
    <n v="12"/>
    <s v="妻"/>
    <n v="0"/>
    <s v="住登者"/>
    <n v="0"/>
    <n v="20090413"/>
    <n v="2009041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0"/>
    <s v="鹿口"/>
    <x v="2130"/>
    <s v="ヤマモト　ダイタ"/>
    <s v="山本　大太"/>
    <n v="40004318"/>
    <n v="999"/>
    <s v="ヤマモト　ダイタ"/>
    <s v="山本　大太"/>
    <m/>
    <m/>
    <d v="1978-04-03T00:00:00"/>
    <d v="1978-04-03T00:00:00"/>
    <x v="63"/>
    <s v="男"/>
    <x v="1"/>
    <n v="900"/>
    <n v="8780011"/>
    <s v="大字会々３８７３番地１"/>
    <m/>
    <s v="大分県大分市大字市６５３番地"/>
    <m/>
    <s v="山本　大太"/>
    <s v="   "/>
    <m/>
    <n v="0"/>
    <n v="0"/>
    <n v="2"/>
    <s v="世帯主"/>
    <n v="0"/>
    <s v="住登者"/>
    <n v="0"/>
    <n v="20130318"/>
    <n v="2013031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0"/>
    <s v="鹿口"/>
    <x v="2154"/>
    <s v="カン　テツシ"/>
    <s v="菅　哲士"/>
    <n v="40007417"/>
    <n v="999"/>
    <s v="カン　テツシ"/>
    <s v="菅　哲士"/>
    <m/>
    <m/>
    <d v="1959-02-11T00:00:00"/>
    <d v="1959-02-11T00:00:00"/>
    <x v="42"/>
    <s v="男"/>
    <x v="1"/>
    <n v="900"/>
    <n v="8780011"/>
    <s v="大字会々３７４６番地１"/>
    <m/>
    <s v="岐阜県大垣市外渕２丁目３７番地１"/>
    <m/>
    <s v="菅　哲士"/>
    <s v="   "/>
    <m/>
    <n v="0"/>
    <n v="0"/>
    <n v="2"/>
    <s v="世帯主"/>
    <n v="0"/>
    <s v="住登者"/>
    <n v="0"/>
    <n v="20181005"/>
    <n v="20190402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0"/>
    <s v="鹿口"/>
    <x v="2154"/>
    <s v="カン　テツシ"/>
    <s v="菅　哲士"/>
    <n v="40007418"/>
    <n v="999"/>
    <s v="カン　ミナコ"/>
    <s v="菅　美奈子"/>
    <m/>
    <m/>
    <d v="1967-07-20T00:00:00"/>
    <d v="1967-07-20T00:00:00"/>
    <x v="55"/>
    <s v="女"/>
    <x v="0"/>
    <n v="900"/>
    <n v="8780011"/>
    <s v="大字会々３７４６番地１"/>
    <m/>
    <s v="岐阜県大垣市外渕２丁目３７番地１"/>
    <m/>
    <s v="菅　哲士"/>
    <s v="   "/>
    <m/>
    <n v="0"/>
    <n v="0"/>
    <n v="12"/>
    <s v="妻"/>
    <n v="0"/>
    <s v="住登者"/>
    <n v="0"/>
    <n v="20181005"/>
    <n v="2019040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0"/>
    <s v="鹿口"/>
    <x v="2155"/>
    <s v="タハラ　ケイ"/>
    <s v="田原　圭"/>
    <n v="40016309"/>
    <n v="999"/>
    <s v="タハラ　ケイ"/>
    <s v="田原　圭"/>
    <m/>
    <m/>
    <d v="1983-09-24T00:00:00"/>
    <d v="1983-09-24T00:00:00"/>
    <x v="39"/>
    <s v="男"/>
    <x v="1"/>
    <n v="900"/>
    <n v="8780011"/>
    <s v="大字会々３８９１番地４"/>
    <m/>
    <s v="福岡県福岡市東区三苫二丁目２番"/>
    <s v="タハラ　ケイ"/>
    <s v="田原　圭"/>
    <s v="   "/>
    <m/>
    <n v="0"/>
    <n v="0"/>
    <n v="2"/>
    <s v="世帯主"/>
    <n v="0"/>
    <s v="住登者"/>
    <n v="20220909"/>
    <n v="20220907"/>
    <n v="20220907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0"/>
    <s v="鹿口"/>
    <x v="2155"/>
    <s v="タハラ　ケイ"/>
    <s v="田原　圭"/>
    <n v="40016317"/>
    <n v="999"/>
    <s v="タハラ　アヤコ"/>
    <s v="田原　綾子"/>
    <m/>
    <m/>
    <d v="1980-06-28T00:00:00"/>
    <d v="1980-06-28T00:00:00"/>
    <x v="40"/>
    <s v="女"/>
    <x v="0"/>
    <n v="900"/>
    <n v="8780011"/>
    <s v="大字会々３８９１番地４"/>
    <m/>
    <s v="福岡県福岡市東区三苫二丁目２番"/>
    <m/>
    <s v="田原　圭"/>
    <s v="   "/>
    <m/>
    <n v="0"/>
    <n v="0"/>
    <n v="12"/>
    <s v="妻"/>
    <n v="0"/>
    <s v="住登者"/>
    <n v="20220909"/>
    <n v="20220907"/>
    <n v="2022090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1"/>
    <s v="上平"/>
    <x v="2156"/>
    <s v="カイ　マサフミ"/>
    <s v="甲斐　雅史"/>
    <n v="31"/>
    <n v="999"/>
    <s v="カイ　マサフミ"/>
    <s v="甲斐　雅史"/>
    <m/>
    <m/>
    <d v="1987-01-17T00:00:00"/>
    <d v="1987-01-17T00:00:00"/>
    <x v="71"/>
    <s v="男"/>
    <x v="1"/>
    <n v="900"/>
    <n v="8780011"/>
    <s v="大字会々３４６２番地１"/>
    <s v="（ガーデンツリー会々Ⅱ　２２号）"/>
    <s v="大分県竹田市大字会々３４６２番地１"/>
    <s v="カイ　マサフミ"/>
    <s v="甲斐　雅史"/>
    <s v="   "/>
    <m/>
    <n v="0"/>
    <n v="0"/>
    <n v="2"/>
    <s v="世帯主"/>
    <n v="0"/>
    <s v="住登者"/>
    <n v="20240305"/>
    <n v="20220330"/>
    <n v="2024030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1"/>
    <s v="上平"/>
    <x v="2157"/>
    <s v="クマガイ　エイイチ"/>
    <s v="熊谷　英一"/>
    <n v="1371"/>
    <n v="999"/>
    <s v="クマガイ　イセコ"/>
    <s v="熊谷　イセ子"/>
    <m/>
    <m/>
    <d v="1935-11-18T00:00:00"/>
    <d v="1935-11-18T00:00:00"/>
    <x v="36"/>
    <s v="女"/>
    <x v="0"/>
    <n v="900"/>
    <n v="8780011"/>
    <s v="大字会々３３１８番地１"/>
    <m/>
    <s v="大分県竹田市大字会々３３１８番地１"/>
    <m/>
    <s v="熊谷　賢造"/>
    <s v="   "/>
    <m/>
    <n v="0"/>
    <n v="0"/>
    <n v="52"/>
    <s v="母"/>
    <n v="0"/>
    <s v="住登者"/>
    <n v="0"/>
    <n v="19620518"/>
    <n v="20080325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1"/>
    <s v="上平"/>
    <x v="2157"/>
    <s v="クマガイ　エイイチ"/>
    <s v="熊谷　英一"/>
    <n v="1372"/>
    <n v="999"/>
    <s v="クマガイ　エイイチ"/>
    <s v="熊谷　英一"/>
    <m/>
    <m/>
    <d v="1963-01-30T00:00:00"/>
    <d v="1963-01-30T00:00:00"/>
    <x v="56"/>
    <s v="男"/>
    <x v="1"/>
    <n v="900"/>
    <n v="8780011"/>
    <s v="大字会々３３１８番地１"/>
    <m/>
    <s v="大分県竹田市大字竹田町３９８番地"/>
    <m/>
    <s v="熊谷　英一"/>
    <s v="   "/>
    <m/>
    <n v="0"/>
    <n v="0"/>
    <n v="2"/>
    <s v="世帯主"/>
    <n v="0"/>
    <s v="住登者"/>
    <n v="0"/>
    <n v="19880718"/>
    <n v="20080325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1"/>
    <s v="上平"/>
    <x v="2158"/>
    <s v="コイデ　トシユキ"/>
    <s v="小出　俊幸"/>
    <n v="2112"/>
    <n v="999"/>
    <s v="コイデ　トシユキ"/>
    <s v="小出　俊幸"/>
    <m/>
    <m/>
    <d v="1953-09-20T00:00:00"/>
    <d v="1953-09-20T00:00:00"/>
    <x v="38"/>
    <s v="男"/>
    <x v="1"/>
    <n v="900"/>
    <n v="8780011"/>
    <s v="大字会々３４７１番地１０"/>
    <m/>
    <s v="大分県竹田市荻町高練木２２５２番地３"/>
    <m/>
    <s v="小出　俊幸"/>
    <s v="   "/>
    <m/>
    <n v="0"/>
    <n v="0"/>
    <n v="2"/>
    <s v="世帯主"/>
    <n v="0"/>
    <s v="住登者"/>
    <n v="0"/>
    <n v="19741210"/>
    <n v="1990082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1"/>
    <s v="上平"/>
    <x v="2158"/>
    <s v="コイデ　トシユキ"/>
    <s v="小出　俊幸"/>
    <n v="2113"/>
    <n v="999"/>
    <s v="コイデ　ケサエ"/>
    <s v="小出　けさえ"/>
    <m/>
    <m/>
    <d v="1955-01-05T00:00:00"/>
    <d v="1955-01-05T00:00:00"/>
    <x v="11"/>
    <s v="女"/>
    <x v="0"/>
    <n v="900"/>
    <n v="8780011"/>
    <s v="大字会々３４７１番地１０"/>
    <m/>
    <s v="大分県竹田市荻町高練木２２５２番地３"/>
    <m/>
    <s v="小出　俊幸"/>
    <s v="   "/>
    <m/>
    <n v="0"/>
    <n v="0"/>
    <n v="12"/>
    <s v="妻"/>
    <n v="0"/>
    <s v="住登者"/>
    <n v="0"/>
    <n v="19750201"/>
    <n v="19900821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1"/>
    <s v="上平"/>
    <x v="2159"/>
    <s v="オオツカ　カズオ"/>
    <s v="大塚　和夫"/>
    <n v="3860"/>
    <n v="999"/>
    <s v="オオツカ　ミヨコ"/>
    <s v="大塚　ミヨ子"/>
    <m/>
    <m/>
    <d v="1927-03-03T00:00:00"/>
    <d v="1927-03-03T00:00:00"/>
    <x v="101"/>
    <s v="女"/>
    <x v="0"/>
    <n v="900"/>
    <n v="8780011"/>
    <s v="大字会々３３７０番地１３"/>
    <m/>
    <s v="大分県竹田市大字会々１１２８番地"/>
    <m/>
    <s v="大塚　夫"/>
    <s v="   "/>
    <m/>
    <n v="0"/>
    <n v="0"/>
    <n v="52"/>
    <s v="母"/>
    <n v="0"/>
    <s v="住登者"/>
    <n v="0"/>
    <n v="19490304"/>
    <n v="19891126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s v=""/>
  </r>
  <r>
    <x v="71"/>
    <s v="上平"/>
    <x v="2159"/>
    <s v="オオツカ　カズオ"/>
    <s v="大塚　和夫"/>
    <n v="3861"/>
    <n v="999"/>
    <s v="オオツカ　カズオ"/>
    <s v="大塚　和夫"/>
    <m/>
    <m/>
    <d v="1950-06-23T00:00:00"/>
    <d v="1950-06-23T00:00:00"/>
    <x v="15"/>
    <s v="男"/>
    <x v="1"/>
    <n v="900"/>
    <n v="8780011"/>
    <s v="大字会々３３７０番地１３"/>
    <m/>
    <s v="大分県竹田市大字会々１１２８番地"/>
    <m/>
    <s v="大塚　和夫"/>
    <s v="   "/>
    <m/>
    <n v="0"/>
    <n v="0"/>
    <n v="2"/>
    <s v="世帯主"/>
    <n v="0"/>
    <s v="住登者"/>
    <n v="0"/>
    <n v="19820120"/>
    <n v="19891126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1"/>
    <s v="上平"/>
    <x v="2159"/>
    <s v="オオツカ　カズオ"/>
    <s v="大塚　和夫"/>
    <n v="3862"/>
    <n v="999"/>
    <s v="オオツカ　ユミ"/>
    <s v="大塚　由美"/>
    <m/>
    <m/>
    <d v="1950-12-05T00:00:00"/>
    <d v="1950-12-05T00:00:00"/>
    <x v="0"/>
    <s v="女"/>
    <x v="0"/>
    <n v="900"/>
    <n v="8780011"/>
    <s v="大字会々３３７０番地１３"/>
    <m/>
    <s v="大分県竹田市大字会々１１２８番地"/>
    <m/>
    <s v="大塚　和夫"/>
    <s v="   "/>
    <m/>
    <n v="0"/>
    <n v="0"/>
    <n v="12"/>
    <s v="妻"/>
    <n v="0"/>
    <s v="住登者"/>
    <n v="0"/>
    <n v="19740328"/>
    <n v="19891126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1"/>
    <s v="上平"/>
    <x v="2160"/>
    <s v="ワダ　マサノブ"/>
    <s v="和田　政信"/>
    <n v="4288"/>
    <n v="999"/>
    <s v="ワダ　マサノブ"/>
    <s v="和田　政信"/>
    <m/>
    <m/>
    <d v="1983-04-13T00:00:00"/>
    <d v="1983-04-13T00:00:00"/>
    <x v="72"/>
    <s v="男"/>
    <x v="1"/>
    <n v="900"/>
    <n v="8780011"/>
    <s v="大字会々３３７０番地１１"/>
    <m/>
    <s v="大分県竹田市大字会々３３７０番地１１"/>
    <m/>
    <s v="和田　政信"/>
    <s v="   "/>
    <m/>
    <n v="0"/>
    <n v="0"/>
    <n v="2"/>
    <s v="世帯主"/>
    <n v="0"/>
    <s v="住登者"/>
    <n v="0"/>
    <n v="20170814"/>
    <n v="2017081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1"/>
    <s v="上平"/>
    <x v="2161"/>
    <s v="ホヅミ　アツヒコ"/>
    <s v="穗積　篤彦"/>
    <n v="6250"/>
    <n v="999"/>
    <s v="ホヅミ　アツヒコ"/>
    <s v="穗積　篤彦"/>
    <m/>
    <m/>
    <d v="1956-08-03T00:00:00"/>
    <d v="1956-08-03T00:00:00"/>
    <x v="52"/>
    <s v="男"/>
    <x v="1"/>
    <n v="900"/>
    <n v="8780011"/>
    <s v="大字会々３５０８番地２"/>
    <m/>
    <s v="大分県竹田市大字市用２６８番地"/>
    <m/>
    <s v="穗積　篤彦"/>
    <s v="   "/>
    <m/>
    <n v="0"/>
    <n v="0"/>
    <n v="2"/>
    <s v="世帯主"/>
    <n v="0"/>
    <s v="住登者"/>
    <n v="0"/>
    <n v="19560803"/>
    <n v="19960109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1"/>
    <s v="上平"/>
    <x v="2161"/>
    <s v="ホヅミ　アツヒコ"/>
    <s v="穗積　篤彦"/>
    <n v="6251"/>
    <n v="999"/>
    <s v="ホヅミ　ヒトミ"/>
    <s v="穗積　ひとみ"/>
    <m/>
    <m/>
    <d v="1956-11-25T00:00:00"/>
    <d v="1956-11-25T00:00:00"/>
    <x v="52"/>
    <s v="女"/>
    <x v="0"/>
    <n v="900"/>
    <n v="8780011"/>
    <s v="大字会々３５０８番地２"/>
    <m/>
    <s v="大分県竹田市大字市用２６８番地"/>
    <m/>
    <s v="穗積　篤彦"/>
    <s v="   "/>
    <m/>
    <n v="0"/>
    <n v="0"/>
    <n v="12"/>
    <s v="妻"/>
    <n v="0"/>
    <s v="住登者"/>
    <n v="0"/>
    <n v="19801220"/>
    <n v="19960109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1"/>
    <s v="上平"/>
    <x v="2162"/>
    <s v="オオツカ　トシハル"/>
    <s v="大塚　敏治"/>
    <n v="6691"/>
    <n v="999"/>
    <s v="オオツカ　トシハル"/>
    <s v="大塚　敏治"/>
    <m/>
    <m/>
    <d v="1959-05-05T00:00:00"/>
    <d v="1959-05-05T00:00:00"/>
    <x v="42"/>
    <s v="男"/>
    <x v="1"/>
    <n v="900"/>
    <n v="8780011"/>
    <s v="大字会々３３７６番地４"/>
    <m/>
    <s v="大分県竹田市大字会々３３７６番地４"/>
    <m/>
    <s v="大塚　敏治"/>
    <s v="   "/>
    <m/>
    <n v="0"/>
    <n v="0"/>
    <n v="2"/>
    <s v="世帯主"/>
    <n v="0"/>
    <s v="住登者"/>
    <n v="20240104"/>
    <n v="19821030"/>
    <n v="20210419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1"/>
    <s v="上平"/>
    <x v="2163"/>
    <s v="ウチダ　ケンタロウ"/>
    <s v="内田　健太郎"/>
    <n v="6848"/>
    <n v="999"/>
    <s v="ウチダ　ケンタロウ"/>
    <s v="内田　健太郎"/>
    <m/>
    <m/>
    <d v="1984-12-05T00:00:00"/>
    <d v="1984-12-05T00:00:00"/>
    <x v="16"/>
    <s v="男"/>
    <x v="1"/>
    <n v="900"/>
    <n v="8780011"/>
    <s v="大字会々３５５４番地"/>
    <m/>
    <s v="大分県竹田市大字植木４５４９番地"/>
    <m/>
    <s v="内田　健太郎"/>
    <s v="   "/>
    <m/>
    <n v="0"/>
    <n v="0"/>
    <n v="2"/>
    <s v="世帯主"/>
    <n v="0"/>
    <s v="住登者"/>
    <n v="20230531"/>
    <n v="19841205"/>
    <n v="2023053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1"/>
    <s v="上平"/>
    <x v="2164"/>
    <s v="ミヤモト　コウジ"/>
    <s v="宮本　浩二"/>
    <n v="7182"/>
    <n v="999"/>
    <s v="ミヤモト　ジュンペイ"/>
    <s v="宮本　順平"/>
    <m/>
    <m/>
    <d v="1983-10-15T00:00:00"/>
    <d v="1983-10-15T00:00:00"/>
    <x v="39"/>
    <s v="男"/>
    <x v="1"/>
    <n v="900"/>
    <n v="8780011"/>
    <s v="大字会々３４７６番地４"/>
    <m/>
    <s v="大分県竹田市大字飛田川３４２７番地１"/>
    <m/>
    <s v="宮本　順平"/>
    <s v="   "/>
    <m/>
    <n v="0"/>
    <n v="0"/>
    <n v="20"/>
    <s v="子"/>
    <n v="0"/>
    <s v="住登者"/>
    <n v="20240105"/>
    <n v="20190326"/>
    <n v="2024010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1"/>
    <s v="上平"/>
    <x v="2164"/>
    <s v="ミヤモト　コウジ"/>
    <s v="宮本　浩二"/>
    <n v="7185"/>
    <n v="999"/>
    <s v="ミヤモト　コウジ"/>
    <s v="宮本　浩二"/>
    <m/>
    <m/>
    <d v="1955-09-14T00:00:00"/>
    <d v="1955-09-14T00:00:00"/>
    <x v="1"/>
    <s v="男"/>
    <x v="1"/>
    <n v="900"/>
    <n v="8780011"/>
    <s v="大字会々３４７６番地４"/>
    <m/>
    <s v="大分県竹田市大字飛田川３４２７番地"/>
    <m/>
    <s v="宮本　浩二"/>
    <s v="   "/>
    <m/>
    <n v="0"/>
    <n v="0"/>
    <n v="2"/>
    <s v="世帯主"/>
    <n v="0"/>
    <s v="住登者"/>
    <n v="20210303"/>
    <n v="19770104"/>
    <n v="20210227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1"/>
    <s v="上平"/>
    <x v="2164"/>
    <s v="ミヤモト　コウジ"/>
    <s v="宮本　浩二"/>
    <n v="7186"/>
    <n v="999"/>
    <s v="ミヤモト　ヒロミ"/>
    <s v="宮本　裕美"/>
    <m/>
    <m/>
    <d v="1960-11-12T00:00:00"/>
    <d v="1960-11-12T00:00:00"/>
    <x v="20"/>
    <s v="女"/>
    <x v="0"/>
    <n v="900"/>
    <n v="8780011"/>
    <s v="大字会々３４７６番地４"/>
    <m/>
    <s v="大分県竹田市大字飛田川３４２７番地"/>
    <m/>
    <s v="宮本　浩二"/>
    <s v="   "/>
    <m/>
    <n v="0"/>
    <n v="0"/>
    <n v="12"/>
    <s v="妻"/>
    <n v="0"/>
    <s v="住登者"/>
    <n v="20210310"/>
    <n v="19601112"/>
    <n v="2021022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1"/>
    <s v="上平"/>
    <x v="2165"/>
    <s v="アナミ　タカノブ"/>
    <s v="穴見　貴信"/>
    <n v="8386"/>
    <n v="999"/>
    <s v="アナミ　キョウコ"/>
    <s v="穴見　恭子"/>
    <m/>
    <m/>
    <d v="1939-07-21T00:00:00"/>
    <d v="1939-07-21T00:00:00"/>
    <x v="50"/>
    <s v="女"/>
    <x v="0"/>
    <n v="900"/>
    <n v="8780011"/>
    <s v="大字会々３４９４番地"/>
    <m/>
    <s v="大分県竹田市大字会々３４９４番地"/>
    <m/>
    <s v="穴見　生玉"/>
    <s v="   "/>
    <m/>
    <n v="0"/>
    <n v="0"/>
    <n v="52"/>
    <s v="母"/>
    <n v="0"/>
    <s v="住登者"/>
    <n v="0"/>
    <n v="19390721"/>
    <n v="19590417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1"/>
    <s v="上平"/>
    <x v="2165"/>
    <s v="アナミ　タカノブ"/>
    <s v="穴見　貴信"/>
    <n v="8387"/>
    <n v="999"/>
    <s v="アナミ　タカノブ"/>
    <s v="穴見　貴信"/>
    <m/>
    <m/>
    <d v="1960-05-20T00:00:00"/>
    <d v="1960-05-20T00:00:00"/>
    <x v="45"/>
    <s v="男"/>
    <x v="1"/>
    <n v="900"/>
    <n v="8780011"/>
    <s v="大字会々３４９４番地"/>
    <m/>
    <s v="大分県竹田市大字会々３４９４番地"/>
    <m/>
    <s v="穴見　貴信"/>
    <s v="   "/>
    <m/>
    <n v="0"/>
    <n v="0"/>
    <n v="2"/>
    <s v="世帯主"/>
    <n v="0"/>
    <s v="住登者"/>
    <n v="0"/>
    <n v="19600520"/>
    <n v="19600520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1"/>
    <s v="上平"/>
    <x v="2165"/>
    <s v="アナミ　タカノブ"/>
    <s v="穴見　貴信"/>
    <n v="8388"/>
    <n v="999"/>
    <s v="アナミ　ミワ"/>
    <s v="穴見　美和"/>
    <m/>
    <m/>
    <d v="1965-01-16T00:00:00"/>
    <d v="1965-01-16T00:00:00"/>
    <x v="44"/>
    <s v="女"/>
    <x v="0"/>
    <n v="900"/>
    <n v="8780011"/>
    <s v="大字会々３４９４番地"/>
    <m/>
    <s v="大分県竹田市大字会々３４９４番地"/>
    <m/>
    <s v="穴見　貴信"/>
    <s v="   "/>
    <m/>
    <n v="0"/>
    <n v="0"/>
    <n v="12"/>
    <s v="妻"/>
    <n v="0"/>
    <s v="住登者"/>
    <n v="0"/>
    <n v="19850115"/>
    <n v="1985011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1"/>
    <s v="上平"/>
    <x v="2166"/>
    <s v="アナミ　ノリカズ"/>
    <s v="穴見　典一"/>
    <n v="8390"/>
    <n v="999"/>
    <s v="アナミ　ノリカズ"/>
    <s v="穴見　典一"/>
    <m/>
    <m/>
    <d v="1948-05-26T00:00:00"/>
    <d v="1948-05-26T00:00:00"/>
    <x v="7"/>
    <s v="男"/>
    <x v="1"/>
    <n v="900"/>
    <n v="8780011"/>
    <s v="大字会々３３０６番地"/>
    <m/>
    <s v="大分県竹田市大字会々３３０６番地"/>
    <m/>
    <s v="穴見　典一"/>
    <s v="   "/>
    <m/>
    <n v="0"/>
    <n v="0"/>
    <n v="2"/>
    <s v="世帯主"/>
    <n v="0"/>
    <s v="住登者"/>
    <n v="0"/>
    <n v="19700428"/>
    <n v="1976052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1"/>
    <s v="上平"/>
    <x v="2166"/>
    <s v="アナミ　ノリカズ"/>
    <s v="穴見　典一"/>
    <n v="8391"/>
    <n v="999"/>
    <s v="アナミ　ミツコ"/>
    <s v="穴見　美津子"/>
    <m/>
    <m/>
    <d v="1953-12-18T00:00:00"/>
    <d v="1953-12-18T00:00:00"/>
    <x v="38"/>
    <s v="女"/>
    <x v="0"/>
    <n v="900"/>
    <n v="8780011"/>
    <s v="大字会々３３０６番地"/>
    <m/>
    <s v="大分県竹田市大字会々３３０６番地"/>
    <m/>
    <s v="穴見　典一"/>
    <s v="   "/>
    <m/>
    <n v="0"/>
    <n v="0"/>
    <n v="12"/>
    <s v="妻"/>
    <n v="0"/>
    <s v="住登者"/>
    <n v="0"/>
    <n v="19750210"/>
    <n v="19760520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1"/>
    <s v="上平"/>
    <x v="2167"/>
    <s v="ミヤカワ　タダヨシ"/>
    <s v="宮川　忠義"/>
    <n v="8402"/>
    <n v="999"/>
    <s v="ミヤカワ　タダヨシ"/>
    <s v="宮川　忠義"/>
    <m/>
    <m/>
    <d v="1947-04-11T00:00:00"/>
    <d v="1947-04-11T00:00:00"/>
    <x v="33"/>
    <s v="男"/>
    <x v="1"/>
    <n v="900"/>
    <n v="8780011"/>
    <s v="大字会々３３１２番地"/>
    <m/>
    <s v="大分県竹田市大字会々３３１２番地"/>
    <m/>
    <s v="宮川　忠義"/>
    <s v="   "/>
    <m/>
    <n v="0"/>
    <n v="0"/>
    <n v="2"/>
    <s v="世帯主"/>
    <n v="0"/>
    <s v="住登者"/>
    <n v="0"/>
    <n v="19791213"/>
    <n v="19910805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1"/>
    <s v="上平"/>
    <x v="2167"/>
    <s v="ミヤカワ　タダヨシ"/>
    <s v="宮川　忠義"/>
    <n v="8404"/>
    <n v="999"/>
    <s v="ミヤカワ　マサミ"/>
    <s v="宮川　将臣"/>
    <m/>
    <m/>
    <d v="1977-01-04T00:00:00"/>
    <d v="1977-01-04T00:00:00"/>
    <x v="19"/>
    <s v="男"/>
    <x v="1"/>
    <n v="900"/>
    <n v="8780011"/>
    <s v="大字会々３３１２番地"/>
    <m/>
    <s v="大分県竹田市大字会々３３１２番地"/>
    <m/>
    <s v="宮川　忠義"/>
    <s v="   "/>
    <m/>
    <n v="0"/>
    <n v="0"/>
    <n v="20"/>
    <s v="子"/>
    <n v="0"/>
    <s v="住登者"/>
    <n v="0"/>
    <n v="19791213"/>
    <n v="1991080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1"/>
    <s v="上平"/>
    <x v="2167"/>
    <s v="ミヤカワ　タダヨシ"/>
    <s v="宮川　忠義"/>
    <n v="8405"/>
    <n v="999"/>
    <s v="ミヤカワ　シンジ"/>
    <s v="宮川　慎司"/>
    <m/>
    <m/>
    <d v="1978-01-18T00:00:00"/>
    <d v="1978-01-18T00:00:00"/>
    <x v="63"/>
    <s v="男"/>
    <x v="1"/>
    <n v="900"/>
    <n v="8780011"/>
    <s v="大字会々３３１２番地"/>
    <m/>
    <s v="大分県竹田市大字会々３３１２番地"/>
    <m/>
    <s v="宮川　忠義"/>
    <s v="   "/>
    <m/>
    <n v="0"/>
    <n v="0"/>
    <n v="20"/>
    <s v="子"/>
    <n v="0"/>
    <s v="住登者"/>
    <n v="0"/>
    <n v="19791213"/>
    <n v="1991080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1"/>
    <s v="上平"/>
    <x v="2168"/>
    <s v="オカモト　サンイチ"/>
    <s v="岡本　三一"/>
    <n v="8408"/>
    <n v="999"/>
    <s v="オカモト　サンイチ"/>
    <s v="岡本　三一"/>
    <m/>
    <m/>
    <d v="1952-03-22T00:00:00"/>
    <d v="1952-03-22T00:00:00"/>
    <x v="41"/>
    <s v="男"/>
    <x v="1"/>
    <n v="900"/>
    <n v="8780011"/>
    <s v="大字会々３４６４番地"/>
    <m/>
    <s v="大分県竹田市大字竹田町３７０番地"/>
    <m/>
    <s v="岡本　三一"/>
    <s v="   "/>
    <m/>
    <n v="0"/>
    <n v="0"/>
    <n v="2"/>
    <s v="世帯主"/>
    <n v="0"/>
    <s v="住登者"/>
    <n v="0"/>
    <n v="19760112"/>
    <n v="19851223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1"/>
    <s v="上平"/>
    <x v="2168"/>
    <s v="オカモト　サンイチ"/>
    <s v="岡本　三一"/>
    <n v="8409"/>
    <n v="999"/>
    <s v="オカモト　ミエコ"/>
    <s v="岡本　美枝子"/>
    <m/>
    <m/>
    <d v="1950-09-26T00:00:00"/>
    <d v="1950-09-26T00:00:00"/>
    <x v="0"/>
    <s v="女"/>
    <x v="0"/>
    <n v="900"/>
    <n v="8780011"/>
    <s v="大字会々３４６４番地"/>
    <m/>
    <s v="大分県竹田市大字竹田町３７０番地"/>
    <m/>
    <s v="岡本　三一"/>
    <s v="   "/>
    <m/>
    <n v="0"/>
    <n v="0"/>
    <n v="12"/>
    <s v="妻"/>
    <n v="0"/>
    <s v="住登者"/>
    <n v="0"/>
    <n v="19861202"/>
    <n v="19861202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1"/>
    <s v="上平"/>
    <x v="2169"/>
    <s v="カワナミ　タツオ"/>
    <s v="川浪　雄"/>
    <n v="8417"/>
    <n v="999"/>
    <s v="カワナミ　タツオ"/>
    <s v="川浪　雄"/>
    <m/>
    <m/>
    <d v="1937-01-04T00:00:00"/>
    <d v="1937-01-04T00:00:00"/>
    <x v="12"/>
    <s v="男"/>
    <x v="1"/>
    <n v="900"/>
    <n v="8780011"/>
    <s v="大字会々３３７０番地１０"/>
    <m/>
    <s v="大分県竹田市大字会々３３７０番地１０"/>
    <m/>
    <s v="川浪　雄"/>
    <s v="   "/>
    <m/>
    <n v="0"/>
    <n v="0"/>
    <n v="2"/>
    <s v="世帯主"/>
    <n v="0"/>
    <s v="住登者"/>
    <n v="0"/>
    <n v="19780425"/>
    <n v="1983041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1"/>
    <s v="上平"/>
    <x v="2169"/>
    <s v="カワナミ　タツオ"/>
    <s v="川浪　雄"/>
    <n v="8418"/>
    <n v="999"/>
    <s v="カワナミ　ヨウコ"/>
    <s v="川浪　洋子"/>
    <m/>
    <m/>
    <d v="1942-01-15T00:00:00"/>
    <d v="1942-01-15T00:00:00"/>
    <x v="9"/>
    <s v="女"/>
    <x v="0"/>
    <n v="900"/>
    <n v="8780011"/>
    <s v="大字会々３３７０番地１０"/>
    <m/>
    <s v="大分県竹田市大字会々３３７０番地１０"/>
    <m/>
    <s v="川浪　雄"/>
    <s v="   "/>
    <m/>
    <n v="0"/>
    <n v="0"/>
    <n v="12"/>
    <s v="妻"/>
    <n v="0"/>
    <s v="住登者"/>
    <n v="0"/>
    <n v="19780425"/>
    <n v="19830413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1"/>
    <s v="上平"/>
    <x v="2170"/>
    <s v="コダマ　タエコ"/>
    <s v="兒玉　妙子"/>
    <n v="8430"/>
    <n v="999"/>
    <s v="コダマ　タエコ"/>
    <s v="兒玉　妙子"/>
    <m/>
    <m/>
    <d v="1937-12-15T00:00:00"/>
    <d v="1937-12-15T00:00:00"/>
    <x v="58"/>
    <s v="女"/>
    <x v="0"/>
    <n v="900"/>
    <n v="8780011"/>
    <s v="大字会々３５１７番地"/>
    <m/>
    <s v="大分県竹田市大字会々３５１７番地"/>
    <m/>
    <s v="兒玉　博昭"/>
    <s v="   "/>
    <m/>
    <n v="0"/>
    <n v="0"/>
    <n v="2"/>
    <s v="世帯主"/>
    <n v="0"/>
    <s v="住登者"/>
    <n v="0"/>
    <n v="19371215"/>
    <n v="1963092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1"/>
    <s v="上平"/>
    <x v="2171"/>
    <s v="ゴトウ　シゲユキ"/>
    <s v="後藤　重"/>
    <n v="8439"/>
    <n v="999"/>
    <s v="ゴトウ　シゲユキ"/>
    <s v="後藤　重"/>
    <m/>
    <m/>
    <d v="1935-11-25T00:00:00"/>
    <d v="1935-11-25T00:00:00"/>
    <x v="36"/>
    <s v="男"/>
    <x v="1"/>
    <n v="900"/>
    <n v="8780011"/>
    <s v="大字会々３５８９番地１"/>
    <m/>
    <s v="大分県竹田市大字会々３５８９番地１"/>
    <m/>
    <s v="後藤　重"/>
    <s v="   "/>
    <m/>
    <n v="0"/>
    <n v="0"/>
    <n v="2"/>
    <s v="世帯主"/>
    <n v="0"/>
    <s v="住登者"/>
    <n v="0"/>
    <n v="19561210"/>
    <n v="1977101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1"/>
    <s v="上平"/>
    <x v="2172"/>
    <s v="サトウ　ヨシコ"/>
    <s v="佐藤　好子"/>
    <n v="8442"/>
    <n v="999"/>
    <s v="サトウ　ヨシコ"/>
    <s v="佐藤　好子"/>
    <m/>
    <m/>
    <d v="1937-04-24T00:00:00"/>
    <d v="1937-04-24T00:00:00"/>
    <x v="12"/>
    <s v="女"/>
    <x v="0"/>
    <n v="900"/>
    <n v="8780011"/>
    <s v="大字会々３４６８番地"/>
    <m/>
    <s v="大分県竹田市大字会々３４６８番地"/>
    <m/>
    <s v="佐藤　八郎"/>
    <s v="   "/>
    <m/>
    <n v="0"/>
    <n v="0"/>
    <n v="2"/>
    <s v="世帯主"/>
    <n v="0"/>
    <s v="住登者"/>
    <n v="0"/>
    <n v="19580320"/>
    <n v="1958032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1"/>
    <s v="上平"/>
    <x v="2173"/>
    <s v="サトウ　ミチコ"/>
    <s v="佐藤　美智子"/>
    <n v="8446"/>
    <n v="999"/>
    <s v="サトウ　ミチコ"/>
    <s v="佐藤　美智子"/>
    <m/>
    <m/>
    <d v="1937-07-13T00:00:00"/>
    <d v="1937-07-13T00:00:00"/>
    <x v="12"/>
    <s v="女"/>
    <x v="0"/>
    <n v="900"/>
    <n v="8780011"/>
    <s v="大字会々３４８８番地１"/>
    <m/>
    <s v="大分県竹田市大字会々３４８８番地"/>
    <m/>
    <s v="佐藤　文夫"/>
    <s v="   "/>
    <m/>
    <n v="0"/>
    <n v="0"/>
    <n v="2"/>
    <s v="世帯主"/>
    <n v="0"/>
    <s v="住登者"/>
    <n v="0"/>
    <n v="19370713"/>
    <n v="19750829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1"/>
    <s v="上平"/>
    <x v="2173"/>
    <s v="サトウ　ミチコ"/>
    <s v="佐藤　美智子"/>
    <n v="8448"/>
    <n v="999"/>
    <s v="サトウ　ヒロエ"/>
    <s v="佐藤　裕恵"/>
    <m/>
    <m/>
    <d v="1967-02-08T00:00:00"/>
    <d v="1967-02-08T00:00:00"/>
    <x v="55"/>
    <s v="女"/>
    <x v="0"/>
    <n v="900"/>
    <n v="8780011"/>
    <s v="大字会々３４８８番地１"/>
    <m/>
    <s v="大分県竹田市大字会々３４８８番地"/>
    <m/>
    <s v="佐藤　文夫"/>
    <s v="   "/>
    <m/>
    <n v="0"/>
    <n v="0"/>
    <n v="20"/>
    <s v="子"/>
    <n v="0"/>
    <s v="住登者"/>
    <n v="0"/>
    <n v="19670208"/>
    <n v="19750829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1"/>
    <s v="上平"/>
    <x v="2174"/>
    <s v="サトウ　ユリコ"/>
    <s v="佐藤　百合子"/>
    <n v="8450"/>
    <n v="999"/>
    <s v="サトウ　ユリコ"/>
    <s v="佐藤　百合子"/>
    <m/>
    <m/>
    <d v="1943-10-08T00:00:00"/>
    <d v="1943-10-08T00:00:00"/>
    <x v="34"/>
    <s v="女"/>
    <x v="0"/>
    <n v="900"/>
    <n v="8780011"/>
    <s v="大字会々３４８８番地１"/>
    <m/>
    <s v="大分県竹田市大字会々３４８８番地"/>
    <m/>
    <s v="佐藤　重利"/>
    <s v="   "/>
    <m/>
    <n v="0"/>
    <n v="0"/>
    <n v="2"/>
    <s v="世帯主"/>
    <n v="0"/>
    <s v="住登者"/>
    <n v="0"/>
    <n v="19431008"/>
    <n v="19750829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1"/>
    <s v="上平"/>
    <x v="2175"/>
    <s v="ナガマツ　エイジ"/>
    <s v="長松　英二"/>
    <n v="8466"/>
    <n v="999"/>
    <s v="ナガマツ　エイジ"/>
    <s v="長松　英二"/>
    <m/>
    <m/>
    <d v="1947-04-13T00:00:00"/>
    <d v="1947-04-13T00:00:00"/>
    <x v="33"/>
    <s v="男"/>
    <x v="1"/>
    <n v="900"/>
    <n v="8780011"/>
    <s v="大字会々３３７６番地"/>
    <m/>
    <s v="大分県竹田市大字会々３３７６番地"/>
    <m/>
    <s v="長松　英二"/>
    <s v="   "/>
    <m/>
    <n v="0"/>
    <n v="0"/>
    <n v="2"/>
    <s v="世帯主"/>
    <n v="0"/>
    <s v="住登者"/>
    <n v="0"/>
    <n v="19691125"/>
    <n v="19691125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1"/>
    <s v="上平"/>
    <x v="2175"/>
    <s v="ナガマツ　エイジ"/>
    <s v="長松　英二"/>
    <n v="8467"/>
    <n v="999"/>
    <s v="ナガマツ　サヨコ"/>
    <s v="長松　小夜子"/>
    <m/>
    <m/>
    <d v="1949-08-26T00:00:00"/>
    <d v="1949-08-26T00:00:00"/>
    <x v="15"/>
    <s v="女"/>
    <x v="0"/>
    <n v="900"/>
    <n v="8780011"/>
    <s v="大字会々３３７６番地"/>
    <m/>
    <s v="大分県竹田市大字会々３３７６番地"/>
    <m/>
    <s v="長松　英二"/>
    <s v="   "/>
    <m/>
    <n v="0"/>
    <n v="0"/>
    <n v="12"/>
    <s v="妻"/>
    <n v="0"/>
    <s v="住登者"/>
    <n v="0"/>
    <n v="19760308"/>
    <n v="19760308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1"/>
    <s v="上平"/>
    <x v="2176"/>
    <s v="ナガマツ　トシユキ"/>
    <s v="長松　敏幸"/>
    <n v="8474"/>
    <n v="999"/>
    <s v="ナガマツ　トシユキ"/>
    <s v="長松　敏幸"/>
    <m/>
    <m/>
    <d v="1931-04-15T00:00:00"/>
    <d v="1931-04-15T00:00:00"/>
    <x v="61"/>
    <s v="男"/>
    <x v="1"/>
    <n v="900"/>
    <n v="8780011"/>
    <s v="大字会々３４７１番地４"/>
    <m/>
    <s v="大分県竹田市大字会々３４７１番地４"/>
    <m/>
    <s v="長松　敏幸"/>
    <s v="   "/>
    <m/>
    <n v="0"/>
    <n v="0"/>
    <n v="2"/>
    <s v="世帯主"/>
    <n v="0"/>
    <s v="住登者"/>
    <n v="0"/>
    <n v="19540828"/>
    <n v="19771128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71"/>
    <s v="上平"/>
    <x v="2176"/>
    <s v="ナガマツ　トシユキ"/>
    <s v="長松　敏幸"/>
    <n v="8475"/>
    <n v="999"/>
    <s v="ナガマツ　ユキコ"/>
    <s v="長松　由紀子"/>
    <m/>
    <m/>
    <d v="1937-03-02T00:00:00"/>
    <d v="1937-03-02T00:00:00"/>
    <x v="12"/>
    <s v="女"/>
    <x v="0"/>
    <n v="900"/>
    <n v="8780011"/>
    <s v="大字会々３４７１番地４"/>
    <m/>
    <s v="大分県竹田市大字会々３４７１番地４"/>
    <m/>
    <s v="長松　敏幸"/>
    <s v="   "/>
    <m/>
    <n v="0"/>
    <n v="0"/>
    <n v="12"/>
    <s v="妻"/>
    <n v="0"/>
    <s v="住登者"/>
    <n v="0"/>
    <n v="19600825"/>
    <n v="19771128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1"/>
    <s v="上平"/>
    <x v="2177"/>
    <s v="ナガマツ　ミチノリ"/>
    <s v="長松　道德"/>
    <n v="8476"/>
    <n v="999"/>
    <s v="ナガマツ　ヨウコ"/>
    <s v="長松　洋子"/>
    <m/>
    <m/>
    <d v="1963-04-15T00:00:00"/>
    <d v="1963-04-15T00:00:00"/>
    <x v="56"/>
    <s v="女"/>
    <x v="0"/>
    <n v="900"/>
    <n v="8780011"/>
    <s v="大字会々３４７１番地４"/>
    <m/>
    <s v="大分県竹田市大字会々３４７１番地４"/>
    <m/>
    <s v="長松　道德"/>
    <s v="   "/>
    <m/>
    <n v="0"/>
    <n v="0"/>
    <n v="12"/>
    <s v="妻"/>
    <n v="0"/>
    <s v="住登者"/>
    <n v="0"/>
    <n v="19901231"/>
    <n v="1990123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1"/>
    <s v="上平"/>
    <x v="2177"/>
    <s v="ナガマツ　ミチノリ"/>
    <s v="長松　道德"/>
    <n v="8477"/>
    <n v="999"/>
    <s v="ナガマツ　ミチノリ"/>
    <s v="長松　道德"/>
    <m/>
    <m/>
    <d v="1956-09-11T00:00:00"/>
    <d v="1956-09-11T00:00:00"/>
    <x v="52"/>
    <s v="男"/>
    <x v="1"/>
    <n v="900"/>
    <n v="8780011"/>
    <s v="大字会々３４７１番地４"/>
    <m/>
    <s v="大分県竹田市大字会々３４７１番地４"/>
    <m/>
    <s v="長松　道德"/>
    <s v="   "/>
    <m/>
    <n v="0"/>
    <n v="0"/>
    <n v="2"/>
    <s v="世帯主"/>
    <n v="0"/>
    <s v="住登者"/>
    <n v="0"/>
    <n v="19901231"/>
    <n v="19901231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1"/>
    <s v="上平"/>
    <x v="2177"/>
    <s v="ナガマツ　ミチノリ"/>
    <s v="長松　道德"/>
    <n v="8478"/>
    <n v="999"/>
    <s v="ナガマツ　アキラ"/>
    <s v="長松　輝"/>
    <m/>
    <m/>
    <d v="1988-01-01T00:00:00"/>
    <d v="1988-01-01T00:00:00"/>
    <x v="24"/>
    <s v="男"/>
    <x v="1"/>
    <n v="900"/>
    <n v="8780011"/>
    <s v="大字会々３４７１番地４"/>
    <m/>
    <s v="大分県竹田市大字会々３４７１番地４"/>
    <m/>
    <s v="長松　道德"/>
    <s v="   "/>
    <m/>
    <n v="0"/>
    <n v="0"/>
    <n v="20"/>
    <s v="子"/>
    <n v="0"/>
    <s v="住登者"/>
    <n v="0"/>
    <n v="19901231"/>
    <n v="1990123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1"/>
    <s v="上平"/>
    <x v="2178"/>
    <s v="ニシカド　ユキオ"/>
    <s v="西門　幸男"/>
    <n v="8479"/>
    <n v="999"/>
    <s v="ニシカド　ユキオ"/>
    <s v="西門　幸男"/>
    <m/>
    <m/>
    <d v="1954-03-29T00:00:00"/>
    <d v="1954-03-29T00:00:00"/>
    <x v="38"/>
    <s v="男"/>
    <x v="1"/>
    <n v="900"/>
    <n v="8780011"/>
    <s v="大字会々３４７６番地３"/>
    <m/>
    <s v="大分県竹田市大字会々３４７６番地３"/>
    <m/>
    <s v="西門　幸男"/>
    <s v="   "/>
    <m/>
    <n v="0"/>
    <n v="0"/>
    <n v="2"/>
    <s v="世帯主"/>
    <n v="0"/>
    <s v="住登者"/>
    <n v="0"/>
    <n v="19700826"/>
    <n v="19830328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1"/>
    <s v="上平"/>
    <x v="2178"/>
    <s v="ニシカド　ユキオ"/>
    <s v="西門　幸男"/>
    <n v="8480"/>
    <n v="999"/>
    <s v="ニシカド　ミチヨ"/>
    <s v="西門　美千代"/>
    <m/>
    <m/>
    <d v="1954-11-21T00:00:00"/>
    <d v="1954-11-21T00:00:00"/>
    <x v="11"/>
    <s v="女"/>
    <x v="0"/>
    <n v="900"/>
    <n v="8780011"/>
    <s v="大字会々３４７６番地３"/>
    <m/>
    <s v="大分県竹田市大字会々３４７６番地３"/>
    <m/>
    <s v="西門　幸男"/>
    <s v="   "/>
    <m/>
    <n v="0"/>
    <n v="0"/>
    <n v="12"/>
    <s v="妻"/>
    <n v="0"/>
    <s v="住登者"/>
    <n v="0"/>
    <n v="19790326"/>
    <n v="19830328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1"/>
    <s v="上平"/>
    <x v="2178"/>
    <s v="ニシカド　ユキオ"/>
    <s v="西門　幸男"/>
    <n v="8483"/>
    <n v="999"/>
    <s v="ニシカド　ショウヘイ"/>
    <s v="西門　祥平"/>
    <m/>
    <m/>
    <d v="1986-01-20T00:00:00"/>
    <d v="1986-01-20T00:00:00"/>
    <x v="80"/>
    <s v="男"/>
    <x v="1"/>
    <n v="900"/>
    <n v="8780011"/>
    <s v="大字会々３４７６番地３"/>
    <m/>
    <s v="大分県竹田市大字会々３４７６番地３"/>
    <m/>
    <s v="西門　幸男"/>
    <s v="   "/>
    <m/>
    <n v="0"/>
    <n v="0"/>
    <n v="20"/>
    <s v="子"/>
    <n v="0"/>
    <s v="住登者"/>
    <n v="0"/>
    <n v="20120831"/>
    <n v="2012083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1"/>
    <s v="上平"/>
    <x v="2162"/>
    <s v="オオツカ　トシハル"/>
    <s v="大塚　敏治"/>
    <n v="8526"/>
    <n v="999"/>
    <s v="オオツカ　ミチコ"/>
    <s v="大塚　道子"/>
    <m/>
    <m/>
    <d v="1972-06-08T00:00:00"/>
    <d v="1972-06-08T00:00:00"/>
    <x v="21"/>
    <s v="女"/>
    <x v="0"/>
    <n v="900"/>
    <n v="8780011"/>
    <s v="大字会々３３７６番地４"/>
    <m/>
    <s v="大分県竹田市大字会々３３７６番地４"/>
    <m/>
    <s v="大塚　敏治"/>
    <s v="   "/>
    <m/>
    <n v="0"/>
    <n v="0"/>
    <n v="12"/>
    <s v="妻"/>
    <n v="0"/>
    <s v="住登者"/>
    <n v="20240104"/>
    <n v="19720608"/>
    <n v="2018060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1"/>
    <s v="上平"/>
    <x v="2179"/>
    <s v="サトウ　リュウタ"/>
    <s v="佐藤　龍太"/>
    <n v="10024"/>
    <n v="999"/>
    <s v="サトウ　ヨシコ"/>
    <s v="佐藤　佳子"/>
    <m/>
    <m/>
    <d v="1969-09-19T00:00:00"/>
    <d v="1969-09-19T00:00:00"/>
    <x v="14"/>
    <s v="女"/>
    <x v="0"/>
    <n v="900"/>
    <n v="8780011"/>
    <s v="大字会々３５２６番地２"/>
    <m/>
    <s v="大分県竹田市大字会々３５２６番地２"/>
    <m/>
    <s v="佐藤　佳子"/>
    <s v="   "/>
    <m/>
    <n v="0"/>
    <n v="0"/>
    <n v="12"/>
    <s v="妻"/>
    <n v="0"/>
    <s v="住登者"/>
    <n v="0"/>
    <n v="19950325"/>
    <n v="199812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1"/>
    <s v="上平"/>
    <x v="2180"/>
    <s v="ナリタ　ユキヨ"/>
    <s v="成田　幸代"/>
    <n v="13579"/>
    <n v="999"/>
    <s v="ナリタ　ユキヨ"/>
    <s v="成田　幸代"/>
    <m/>
    <m/>
    <d v="1978-03-21T00:00:00"/>
    <d v="1978-03-21T00:00:00"/>
    <x v="63"/>
    <s v="女"/>
    <x v="0"/>
    <n v="900"/>
    <n v="8780011"/>
    <s v="大字会々３３７６番地５"/>
    <m/>
    <s v="大分県竹田市大字君ケ園１００４番地１"/>
    <m/>
    <s v="成田　幸代"/>
    <s v="   "/>
    <m/>
    <n v="0"/>
    <n v="0"/>
    <n v="2"/>
    <s v="世帯主"/>
    <n v="0"/>
    <s v="住登者"/>
    <n v="20220303"/>
    <n v="20020408"/>
    <n v="202203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1"/>
    <s v="上平"/>
    <x v="2181"/>
    <s v="ミヤカワ　ヒデアキ"/>
    <s v="宮川　秀明"/>
    <n v="21481"/>
    <n v="999"/>
    <s v="ミヤカワ　ヒデアキ"/>
    <s v="宮川　秀明"/>
    <m/>
    <m/>
    <d v="1935-04-09T00:00:00"/>
    <d v="1935-04-09T00:00:00"/>
    <x v="8"/>
    <s v="男"/>
    <x v="1"/>
    <n v="900"/>
    <n v="8780011"/>
    <s v="大字会々３４９１番地"/>
    <m/>
    <s v="大分県竹田市大字会々３４９１番地"/>
    <m/>
    <s v="宮川　秀明"/>
    <s v="   "/>
    <m/>
    <n v="0"/>
    <n v="0"/>
    <n v="2"/>
    <s v="世帯主"/>
    <n v="0"/>
    <s v="住登者"/>
    <n v="0"/>
    <n v="19580401"/>
    <n v="195804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1"/>
    <s v="上平"/>
    <x v="2182"/>
    <s v="ミヤカワ　サヨコ"/>
    <s v="宮川　早代子"/>
    <n v="21486"/>
    <n v="999"/>
    <s v="ミヤカワ　サヨコ"/>
    <s v="宮川　早代子"/>
    <m/>
    <m/>
    <d v="1941-09-16T00:00:00"/>
    <d v="1941-09-16T00:00:00"/>
    <x v="9"/>
    <s v="女"/>
    <x v="0"/>
    <n v="900"/>
    <n v="8780011"/>
    <s v="大字会々３４９３番地"/>
    <m/>
    <s v="大分県竹田市大字会々３４９３番地"/>
    <m/>
    <s v="宮川　宗夫"/>
    <s v="   "/>
    <m/>
    <n v="0"/>
    <n v="0"/>
    <n v="2"/>
    <s v="世帯主"/>
    <n v="0"/>
    <s v="住登者"/>
    <n v="0"/>
    <n v="19620828"/>
    <n v="19620828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1"/>
    <s v="上平"/>
    <x v="2183"/>
    <s v="モリ　ソエコ"/>
    <s v="森　添子"/>
    <n v="21489"/>
    <n v="999"/>
    <s v="モリ　ソエコ"/>
    <s v="森　添子"/>
    <m/>
    <m/>
    <d v="1930-07-04T00:00:00"/>
    <d v="1930-07-04T00:00:00"/>
    <x v="37"/>
    <s v="女"/>
    <x v="0"/>
    <n v="900"/>
    <n v="8780011"/>
    <s v="大字会々３５３８番地"/>
    <m/>
    <s v="大分県竹田市大字米納１３９１番地"/>
    <m/>
    <s v="森　良英"/>
    <s v="   "/>
    <m/>
    <n v="0"/>
    <n v="0"/>
    <n v="2"/>
    <s v="世帯主"/>
    <n v="0"/>
    <s v="住登者"/>
    <n v="0"/>
    <n v="19720331"/>
    <n v="19720331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1"/>
    <s v="上平"/>
    <x v="2184"/>
    <s v="イケダ　ケンイチ"/>
    <s v="池田　謙一"/>
    <n v="21925"/>
    <n v="999"/>
    <s v="イケダ　ケンイチ"/>
    <s v="池田　謙一"/>
    <m/>
    <m/>
    <d v="1971-05-01T00:00:00"/>
    <d v="1971-05-01T00:00:00"/>
    <x v="18"/>
    <s v="男"/>
    <x v="1"/>
    <n v="900"/>
    <n v="8780011"/>
    <s v="大字会々３４６２番地１"/>
    <s v="（ガーデンツリー　１０１号室）"/>
    <s v="大分県竹田市大字竹田１９１２番地"/>
    <m/>
    <s v="池田　謙一"/>
    <s v="   "/>
    <m/>
    <n v="0"/>
    <n v="0"/>
    <n v="2"/>
    <s v="世帯主"/>
    <n v="0"/>
    <s v="住登者"/>
    <n v="20240201"/>
    <n v="20020118"/>
    <n v="202311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1"/>
    <s v="上平"/>
    <x v="2185"/>
    <s v="コダマ　タツフミ"/>
    <s v="兒玉　達典"/>
    <n v="23040"/>
    <n v="999"/>
    <s v="コダマ　タツフミ"/>
    <s v="兒玉　達典"/>
    <m/>
    <m/>
    <d v="1964-10-02T00:00:00"/>
    <d v="1964-10-02T00:00:00"/>
    <x v="44"/>
    <s v="男"/>
    <x v="1"/>
    <n v="900"/>
    <n v="8780011"/>
    <s v="大字会々３５１７番地"/>
    <m/>
    <s v="大分県竹田市大字会々３４８５番地"/>
    <m/>
    <s v="兒玉　達典"/>
    <s v="   "/>
    <m/>
    <n v="0"/>
    <n v="0"/>
    <n v="2"/>
    <s v="世帯主"/>
    <n v="0"/>
    <s v="住登者"/>
    <n v="20220511"/>
    <n v="20220511"/>
    <n v="2022051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1"/>
    <s v="上平"/>
    <x v="2163"/>
    <s v="ウチダ　ケンタロウ"/>
    <s v="内田　健太郎"/>
    <n v="23470"/>
    <n v="999"/>
    <s v="ウチダ　ナナ"/>
    <s v="内田　奈菜"/>
    <m/>
    <m/>
    <d v="1983-03-25T00:00:00"/>
    <d v="1983-03-25T00:00:00"/>
    <x v="72"/>
    <s v="女"/>
    <x v="0"/>
    <n v="900"/>
    <n v="8780011"/>
    <s v="大字会々３５５４番地"/>
    <m/>
    <s v="大分県竹田市大字植木４５４９番地"/>
    <m/>
    <s v="内田　健太郎"/>
    <s v="   "/>
    <m/>
    <n v="0"/>
    <n v="0"/>
    <n v="12"/>
    <s v="妻"/>
    <n v="0"/>
    <s v="住登者"/>
    <n v="20230531"/>
    <n v="19910328"/>
    <n v="2023053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1"/>
    <s v="上平"/>
    <x v="2182"/>
    <s v="ミヤカワ　サヨコ"/>
    <s v="宮川　早代子"/>
    <n v="23537"/>
    <n v="999"/>
    <s v="ミヤカワ　ケンジ"/>
    <s v="宮川　健治"/>
    <m/>
    <m/>
    <d v="1967-05-20T00:00:00"/>
    <d v="1967-05-20T00:00:00"/>
    <x v="55"/>
    <s v="男"/>
    <x v="1"/>
    <n v="900"/>
    <n v="8780011"/>
    <s v="大字会々３４９３番地"/>
    <m/>
    <s v="大分県竹田市大字会々３４９３番地"/>
    <m/>
    <s v="宮川　健治"/>
    <s v="   "/>
    <m/>
    <n v="0"/>
    <n v="0"/>
    <n v="20"/>
    <s v="子"/>
    <n v="0"/>
    <s v="住登者"/>
    <n v="0"/>
    <n v="19910330"/>
    <n v="1991033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1"/>
    <s v="上平"/>
    <x v="2156"/>
    <s v="カイ　マサフミ"/>
    <s v="甲斐　雅史"/>
    <n v="24466"/>
    <n v="999"/>
    <s v="カイ　ノゾミ"/>
    <s v="甲斐　希"/>
    <m/>
    <m/>
    <d v="1992-07-13T00:00:00"/>
    <d v="1992-07-13T00:00:00"/>
    <x v="66"/>
    <s v="女"/>
    <x v="0"/>
    <n v="900"/>
    <n v="8780011"/>
    <s v="大字会々３４６２番地１"/>
    <s v="（ガーデンツリー会々Ⅱ　２２号）"/>
    <s v="大分県竹田市大字会々３４６２番地１"/>
    <m/>
    <s v="甲斐　雅史"/>
    <s v="   "/>
    <m/>
    <n v="0"/>
    <n v="0"/>
    <n v="12"/>
    <s v="妻"/>
    <n v="0"/>
    <s v="住登者"/>
    <n v="20240305"/>
    <n v="20220401"/>
    <n v="2024030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1"/>
    <s v="上平"/>
    <x v="2186"/>
    <s v="アソノ　ヒサシ"/>
    <s v="阿曽野　寿"/>
    <n v="25893"/>
    <n v="999"/>
    <s v="アソノ　エミ"/>
    <s v="阿曽野　恵美"/>
    <m/>
    <m/>
    <d v="1964-02-04T00:00:00"/>
    <d v="1964-02-04T00:00:00"/>
    <x v="57"/>
    <s v="女"/>
    <x v="0"/>
    <n v="900"/>
    <n v="8780011"/>
    <s v="大字会々３５８９番地１"/>
    <m/>
    <s v="大分県臼杵市大字臼杵２６０番地"/>
    <m/>
    <s v="阿曽野　寿"/>
    <s v="   "/>
    <m/>
    <n v="0"/>
    <n v="0"/>
    <n v="12"/>
    <s v="妻"/>
    <n v="0"/>
    <s v="住登者"/>
    <n v="0"/>
    <n v="19940801"/>
    <n v="199408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1"/>
    <s v="上平"/>
    <x v="2186"/>
    <s v="アソノ　ヒサシ"/>
    <s v="阿曽野　寿"/>
    <n v="25894"/>
    <n v="999"/>
    <s v="アソノ　ヒサシ"/>
    <s v="阿曽野　寿"/>
    <m/>
    <m/>
    <d v="1964-03-07T00:00:00"/>
    <d v="1964-03-07T00:00:00"/>
    <x v="57"/>
    <s v="男"/>
    <x v="1"/>
    <n v="900"/>
    <n v="8780011"/>
    <s v="大字会々３５８９番地１"/>
    <m/>
    <s v="大分県臼杵市大字臼杵２６０番地"/>
    <m/>
    <s v="阿曽野　寿"/>
    <s v="   "/>
    <m/>
    <n v="0"/>
    <n v="0"/>
    <n v="2"/>
    <s v="世帯主"/>
    <n v="0"/>
    <s v="住登者"/>
    <n v="0"/>
    <n v="19940801"/>
    <n v="19940801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1"/>
    <s v="上平"/>
    <x v="2187"/>
    <s v="アソノ　ミヤビ"/>
    <s v="阿曽野　雅"/>
    <n v="25895"/>
    <n v="999"/>
    <s v="アソノ　ミヤビ"/>
    <s v="阿曽野　雅"/>
    <m/>
    <m/>
    <d v="1994-05-22T00:00:00"/>
    <d v="1994-05-22T00:00:00"/>
    <x v="26"/>
    <s v="女"/>
    <x v="0"/>
    <n v="900"/>
    <n v="8780011"/>
    <s v="大字会々３５８９番地１"/>
    <m/>
    <s v="大分県竹田市大字会々３５８９番地１"/>
    <m/>
    <s v="阿曽野　雅"/>
    <s v="   "/>
    <m/>
    <n v="0"/>
    <n v="0"/>
    <n v="2"/>
    <s v="世帯主"/>
    <n v="0"/>
    <s v="住登者"/>
    <n v="20220222"/>
    <n v="20220222"/>
    <n v="2022022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1"/>
    <s v="上平"/>
    <x v="2179"/>
    <s v="サトウ　リュウタ"/>
    <s v="佐藤　龍太"/>
    <n v="25995"/>
    <n v="999"/>
    <s v="サトウ　リュウタ"/>
    <s v="佐藤　龍太"/>
    <m/>
    <m/>
    <d v="1960-08-24T00:00:00"/>
    <d v="1960-08-24T00:00:00"/>
    <x v="20"/>
    <s v="男"/>
    <x v="1"/>
    <n v="900"/>
    <n v="8780011"/>
    <s v="大字会々３５２６番地２"/>
    <m/>
    <s v="大分県竹田市大字会々３５２６番地２"/>
    <m/>
    <s v="佐藤　佳子"/>
    <s v="   "/>
    <m/>
    <n v="0"/>
    <n v="0"/>
    <n v="2"/>
    <s v="世帯主"/>
    <n v="0"/>
    <s v="住登者"/>
    <n v="0"/>
    <n v="19981225"/>
    <n v="1998122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1"/>
    <s v="上平"/>
    <x v="2188"/>
    <s v="ヤノ　カンジ"/>
    <s v="矢野　寛二"/>
    <n v="26168"/>
    <n v="999"/>
    <s v="ヤノ　カンジ"/>
    <s v="矢野　寛二"/>
    <m/>
    <m/>
    <d v="1946-05-16T00:00:00"/>
    <d v="1946-05-16T00:00:00"/>
    <x v="6"/>
    <s v="男"/>
    <x v="1"/>
    <n v="900"/>
    <n v="8780011"/>
    <s v="大字会々３５２０番地１"/>
    <m/>
    <s v="大分県竹田市大字会々３５２０番地１"/>
    <m/>
    <s v="矢野　寛二"/>
    <s v="   "/>
    <m/>
    <n v="0"/>
    <n v="0"/>
    <n v="2"/>
    <s v="世帯主"/>
    <n v="0"/>
    <s v="住登者"/>
    <n v="0"/>
    <n v="19950308"/>
    <n v="19950308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1"/>
    <s v="上平"/>
    <x v="2177"/>
    <s v="ナガマツ　ミチノリ"/>
    <s v="長松　道德"/>
    <n v="26435"/>
    <n v="999"/>
    <s v="ナガマツ　ユウスケ"/>
    <s v="長松　勇佑"/>
    <m/>
    <m/>
    <d v="1995-05-02T00:00:00"/>
    <d v="1995-05-02T00:00:00"/>
    <x v="60"/>
    <s v="男"/>
    <x v="1"/>
    <n v="900"/>
    <n v="8780011"/>
    <s v="大字会々３４７１番地４"/>
    <m/>
    <s v="大分県竹田市大字会々３４７１番地４"/>
    <m/>
    <s v="長松　道德"/>
    <s v="   "/>
    <m/>
    <n v="0"/>
    <n v="0"/>
    <n v="20"/>
    <s v="子"/>
    <n v="0"/>
    <s v="住登者"/>
    <n v="20220802"/>
    <n v="20220401"/>
    <n v="2022080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1"/>
    <s v="上平"/>
    <x v="2189"/>
    <s v="ヒライ　ダイスケ"/>
    <s v="平井　大介"/>
    <n v="26568"/>
    <n v="999"/>
    <s v="ヒライ　ダイスケ"/>
    <s v="平井　大介"/>
    <m/>
    <m/>
    <d v="1994-08-26T00:00:00"/>
    <d v="1994-08-26T00:00:00"/>
    <x v="60"/>
    <s v="男"/>
    <x v="1"/>
    <n v="900"/>
    <n v="8780011"/>
    <s v="大字会々３４６２番地１"/>
    <s v="（ガーデンツリー会々Ⅰ　３０２号）"/>
    <s v="大分県竹田市大字菅生１２４６番地５"/>
    <s v="ヒライ　ダイスケ"/>
    <s v="平井　大介"/>
    <s v="   "/>
    <m/>
    <n v="0"/>
    <n v="0"/>
    <n v="2"/>
    <s v="世帯主"/>
    <n v="0"/>
    <s v="住登者"/>
    <n v="20240627"/>
    <n v="19950810"/>
    <n v="2024062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1"/>
    <s v="上平"/>
    <x v="2188"/>
    <s v="ヤノ　カンジ"/>
    <s v="矢野　寛二"/>
    <n v="27380"/>
    <n v="999"/>
    <s v="ヤノ　キクコ"/>
    <s v="矢野　紀久子"/>
    <m/>
    <m/>
    <d v="1952-02-11T00:00:00"/>
    <d v="1952-02-11T00:00:00"/>
    <x v="41"/>
    <s v="女"/>
    <x v="0"/>
    <n v="900"/>
    <n v="8780011"/>
    <s v="大字会々３５２０番地１"/>
    <m/>
    <s v="大分県竹田市大字会々３５２０番地１"/>
    <m/>
    <s v="矢野　寛二"/>
    <s v="   "/>
    <m/>
    <n v="0"/>
    <n v="0"/>
    <n v="12"/>
    <s v="妻"/>
    <n v="0"/>
    <s v="住登者"/>
    <n v="0"/>
    <n v="19970321"/>
    <n v="19970321"/>
    <x v="0"/>
    <m/>
    <m/>
    <m/>
    <m/>
    <x v="0"/>
    <x v="0"/>
    <x v="0"/>
    <n v="4"/>
    <x v="1"/>
    <n v="1"/>
    <n v="1"/>
    <s v=""/>
    <s v=""/>
    <s v=""/>
    <s v=""/>
    <s v=""/>
    <x v="0"/>
    <s v=""/>
    <n v="1"/>
    <n v="1"/>
  </r>
  <r>
    <x v="71"/>
    <s v="上平"/>
    <x v="2190"/>
    <s v="シン　テツヤ"/>
    <s v="進　哲哉"/>
    <n v="27522"/>
    <n v="999"/>
    <s v="シン　テツヤ"/>
    <s v="進　哲哉"/>
    <m/>
    <m/>
    <d v="1972-07-11T00:00:00"/>
    <d v="1972-07-11T00:00:00"/>
    <x v="21"/>
    <s v="男"/>
    <x v="1"/>
    <n v="900"/>
    <n v="8780011"/>
    <s v="大字会々３３７６番地５"/>
    <m/>
    <s v="大分県竹田市久住町大字白丹１２６８番地"/>
    <m/>
    <s v="進　こはる"/>
    <s v="   "/>
    <m/>
    <n v="0"/>
    <n v="0"/>
    <n v="2"/>
    <s v="世帯主"/>
    <n v="0"/>
    <s v="住登者"/>
    <n v="0"/>
    <n v="19970409"/>
    <n v="20190416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1"/>
    <s v="上平"/>
    <x v="2190"/>
    <s v="シン　テツヤ"/>
    <s v="進　哲哉"/>
    <n v="27523"/>
    <n v="999"/>
    <s v="シン　コハル"/>
    <s v="進　こはる"/>
    <m/>
    <m/>
    <d v="1963-07-13T00:00:00"/>
    <d v="1963-07-13T00:00:00"/>
    <x v="56"/>
    <s v="女"/>
    <x v="0"/>
    <n v="900"/>
    <n v="8780011"/>
    <s v="大字会々３３７６番地５"/>
    <m/>
    <s v="大分県竹田市久住町大字白丹１２６８番地"/>
    <m/>
    <s v="進　こはる"/>
    <s v="   "/>
    <m/>
    <n v="0"/>
    <n v="0"/>
    <n v="12"/>
    <s v="妻"/>
    <n v="0"/>
    <s v="住登者"/>
    <n v="0"/>
    <n v="19970409"/>
    <n v="2019041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1"/>
    <s v="上平"/>
    <x v="2186"/>
    <s v="アソノ　ヒサシ"/>
    <s v="阿曽野　寿"/>
    <n v="27628"/>
    <n v="999"/>
    <s v="アソノ　イブキ"/>
    <s v="阿曽野　芽"/>
    <m/>
    <m/>
    <d v="1997-04-21T00:00:00"/>
    <d v="1997-04-21T00:00:00"/>
    <x v="43"/>
    <s v="女"/>
    <x v="0"/>
    <n v="900"/>
    <n v="8780011"/>
    <s v="大字会々３５８９番地１"/>
    <m/>
    <s v="大分県臼杵市大字臼杵２６０番地"/>
    <m/>
    <s v="阿曽野　寿"/>
    <s v="   "/>
    <m/>
    <n v="0"/>
    <n v="0"/>
    <n v="20"/>
    <s v="子"/>
    <n v="0"/>
    <s v="住登者"/>
    <n v="0"/>
    <n v="19970421"/>
    <n v="1997042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1"/>
    <s v="上平"/>
    <x v="2190"/>
    <s v="シン　テツヤ"/>
    <s v="進　哲哉"/>
    <n v="28039"/>
    <n v="999"/>
    <s v="シン　マオ"/>
    <s v="進　真緒"/>
    <m/>
    <m/>
    <d v="1998-03-25T00:00:00"/>
    <d v="1998-03-25T00:00:00"/>
    <x v="64"/>
    <s v="女"/>
    <x v="0"/>
    <n v="900"/>
    <n v="8780011"/>
    <s v="大字会々３３７６番地５"/>
    <m/>
    <s v="大分県竹田市久住町大字白丹１２６８番地"/>
    <m/>
    <s v="進　こはる"/>
    <s v="   "/>
    <m/>
    <n v="0"/>
    <n v="0"/>
    <n v="20"/>
    <s v="子"/>
    <n v="0"/>
    <s v="住登者"/>
    <n v="0"/>
    <n v="20171102"/>
    <n v="2019041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1"/>
    <s v="上平"/>
    <x v="2157"/>
    <s v="クマガイ　エイイチ"/>
    <s v="熊谷　英一"/>
    <n v="28056"/>
    <n v="999"/>
    <s v="クマガイ　フミエ"/>
    <s v="熊谷　文江"/>
    <m/>
    <m/>
    <d v="1969-04-15T00:00:00"/>
    <d v="1969-04-15T00:00:00"/>
    <x v="62"/>
    <s v="女"/>
    <x v="0"/>
    <n v="900"/>
    <n v="8780011"/>
    <s v="大字会々３３１８番地１"/>
    <m/>
    <s v="大分県竹田市大字竹田町３９８番地"/>
    <m/>
    <s v="熊谷　英一"/>
    <s v="   "/>
    <m/>
    <n v="0"/>
    <n v="0"/>
    <n v="12"/>
    <s v="妻"/>
    <n v="0"/>
    <s v="住登者"/>
    <n v="0"/>
    <n v="19980324"/>
    <n v="200803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1"/>
    <s v="上平"/>
    <x v="2190"/>
    <s v="シン　テツヤ"/>
    <s v="進　哲哉"/>
    <n v="29745"/>
    <n v="999"/>
    <s v="シン　ヒロタカ"/>
    <s v="進　寛隆"/>
    <m/>
    <m/>
    <d v="2001-01-10T00:00:00"/>
    <d v="2001-01-10T00:00:00"/>
    <x v="27"/>
    <s v="男"/>
    <x v="1"/>
    <n v="900"/>
    <n v="8780011"/>
    <s v="大字会々３３７６番地５"/>
    <m/>
    <s v="大分県竹田市久住町大字白丹１２６８番地"/>
    <m/>
    <s v="進　こはる"/>
    <s v="   "/>
    <m/>
    <n v="0"/>
    <n v="0"/>
    <n v="20"/>
    <s v="子"/>
    <n v="0"/>
    <s v="住登者"/>
    <n v="20210119"/>
    <n v="20201227"/>
    <n v="2020122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1"/>
    <s v="上平"/>
    <x v="2157"/>
    <s v="クマガイ　エイイチ"/>
    <s v="熊谷　英一"/>
    <n v="29988"/>
    <n v="999"/>
    <s v="クマガイ　タカシ"/>
    <s v="熊谷　崇志"/>
    <m/>
    <m/>
    <d v="2001-05-08T00:00:00"/>
    <d v="2001-05-08T00:00:00"/>
    <x v="27"/>
    <s v="男"/>
    <x v="1"/>
    <n v="900"/>
    <n v="8780011"/>
    <s v="大字会々３３１８番地１"/>
    <m/>
    <s v="大分県竹田市大字竹田町３９８番地"/>
    <m/>
    <s v="熊谷　英一"/>
    <s v="   "/>
    <m/>
    <n v="0"/>
    <n v="0"/>
    <n v="20"/>
    <s v="子"/>
    <n v="0"/>
    <s v="住登者"/>
    <n v="0"/>
    <n v="20010508"/>
    <n v="200803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1"/>
    <s v="上平"/>
    <x v="2180"/>
    <s v="ナリタ　ユキヨ"/>
    <s v="成田　幸代"/>
    <n v="30368"/>
    <n v="999"/>
    <s v="ナリタ　アヤカ"/>
    <s v="成田　彩花"/>
    <m/>
    <m/>
    <d v="1998-02-07T00:00:00"/>
    <d v="1998-02-07T00:00:00"/>
    <x v="64"/>
    <s v="女"/>
    <x v="0"/>
    <n v="900"/>
    <n v="8780011"/>
    <s v="大字会々３３７６番地５"/>
    <m/>
    <s v="大分県竹田市大字君ケ園１００４番地１"/>
    <m/>
    <s v="成田　幸代"/>
    <s v="   "/>
    <m/>
    <n v="0"/>
    <n v="0"/>
    <n v="20"/>
    <s v="子"/>
    <n v="0"/>
    <s v="住登者"/>
    <n v="20220303"/>
    <n v="20200501"/>
    <n v="202203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1"/>
    <s v="上平"/>
    <x v="2180"/>
    <s v="ナリタ　ユキヨ"/>
    <s v="成田　幸代"/>
    <n v="30369"/>
    <n v="999"/>
    <s v="ナリタ　サヤカ"/>
    <s v="成田　紗花"/>
    <m/>
    <m/>
    <d v="1999-12-03T00:00:00"/>
    <d v="1999-12-03T00:00:00"/>
    <x v="65"/>
    <s v="女"/>
    <x v="0"/>
    <n v="900"/>
    <n v="8780011"/>
    <s v="大字会々３３７６番地５"/>
    <m/>
    <s v="大分県竹田市大字君ケ園１００４番地１"/>
    <m/>
    <s v="成田　幸代"/>
    <s v="   "/>
    <m/>
    <n v="0"/>
    <n v="0"/>
    <n v="20"/>
    <s v="子"/>
    <n v="0"/>
    <s v="住登者"/>
    <n v="20220303"/>
    <n v="20020408"/>
    <n v="202203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1"/>
    <s v="上平"/>
    <x v="2180"/>
    <s v="ナリタ　ユキヨ"/>
    <s v="成田　幸代"/>
    <n v="30370"/>
    <n v="999"/>
    <s v="ナリタ　サクラ"/>
    <s v="成田　桜花"/>
    <m/>
    <m/>
    <d v="2001-02-28T00:00:00"/>
    <d v="2001-02-28T00:00:00"/>
    <x v="27"/>
    <s v="女"/>
    <x v="0"/>
    <n v="900"/>
    <n v="8780011"/>
    <s v="大字会々３３７６番地５"/>
    <m/>
    <s v="大分県竹田市大字君ケ園１００４番地１"/>
    <m/>
    <s v="成田　幸代"/>
    <s v="   "/>
    <m/>
    <n v="0"/>
    <n v="0"/>
    <n v="20"/>
    <s v="子"/>
    <n v="0"/>
    <s v="住登者"/>
    <n v="20220303"/>
    <n v="20020408"/>
    <n v="202203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1"/>
    <s v="上平"/>
    <x v="2179"/>
    <s v="サトウ　リュウタ"/>
    <s v="佐藤　龍太"/>
    <n v="30922"/>
    <n v="999"/>
    <s v="サトウ　アヤカ"/>
    <s v="佐藤　綾香"/>
    <m/>
    <m/>
    <d v="2003-04-16T00:00:00"/>
    <d v="2003-04-16T00:00:00"/>
    <x v="30"/>
    <s v="女"/>
    <x v="0"/>
    <n v="900"/>
    <n v="8780011"/>
    <s v="大字会々３５２６番地２"/>
    <m/>
    <s v="大分県竹田市大字会々３５２６番地２"/>
    <m/>
    <s v="佐藤　佳子"/>
    <s v="   "/>
    <m/>
    <n v="0"/>
    <n v="0"/>
    <n v="20"/>
    <s v="子"/>
    <n v="0"/>
    <s v="住登者"/>
    <n v="0"/>
    <n v="20030416"/>
    <n v="2003041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1"/>
    <s v="上平"/>
    <x v="2157"/>
    <s v="クマガイ　エイイチ"/>
    <s v="熊谷　英一"/>
    <n v="31169"/>
    <n v="999"/>
    <s v="クマガイ　カノ"/>
    <s v="熊谷　香乃"/>
    <m/>
    <m/>
    <d v="2004-01-23T00:00:00"/>
    <d v="2004-01-23T00:00:00"/>
    <x v="22"/>
    <s v="女"/>
    <x v="0"/>
    <n v="900"/>
    <n v="8780011"/>
    <s v="大字会々３３１８番地１"/>
    <m/>
    <s v="大分県竹田市大字竹田町３９８番地"/>
    <m/>
    <s v="熊谷　英一"/>
    <s v="   "/>
    <m/>
    <n v="0"/>
    <n v="0"/>
    <n v="20"/>
    <s v="子"/>
    <n v="0"/>
    <s v="住登者"/>
    <n v="0"/>
    <n v="20040123"/>
    <n v="200803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1"/>
    <s v="上平"/>
    <x v="2191"/>
    <s v="ナカムラ　キヨコ"/>
    <s v="中村　清子"/>
    <n v="1000080"/>
    <n v="999"/>
    <s v="ナカムラ　キヨコ"/>
    <s v="中村　清子"/>
    <m/>
    <m/>
    <d v="1951-06-23T00:00:00"/>
    <d v="1951-06-23T00:00:00"/>
    <x v="0"/>
    <s v="女"/>
    <x v="0"/>
    <n v="900"/>
    <n v="8780011"/>
    <s v="大字会々３５７９番地４"/>
    <m/>
    <s v="大分県竹田市大字竹田１８７２番地２"/>
    <m/>
    <s v="中村　清子"/>
    <s v="   "/>
    <m/>
    <n v="0"/>
    <n v="0"/>
    <n v="2"/>
    <s v="世帯主"/>
    <n v="0"/>
    <s v="住登者"/>
    <n v="0"/>
    <n v="19821010"/>
    <n v="20061219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1"/>
    <s v="上平"/>
    <x v="2192"/>
    <s v="カイ　ユウジ"/>
    <s v="甲斐　裕治"/>
    <n v="1000230"/>
    <n v="999"/>
    <s v="カイ　ユウジ"/>
    <s v="甲斐　裕治"/>
    <m/>
    <m/>
    <d v="1965-09-07T00:00:00"/>
    <d v="1965-09-07T00:00:00"/>
    <x v="59"/>
    <s v="男"/>
    <x v="1"/>
    <n v="900"/>
    <n v="8780011"/>
    <s v="大字会々３２５８番地１"/>
    <m/>
    <s v="大分県竹田市大字会々３２５８番地１"/>
    <m/>
    <s v="甲斐　裕治"/>
    <s v="   "/>
    <m/>
    <n v="0"/>
    <n v="0"/>
    <n v="2"/>
    <s v="世帯主"/>
    <n v="0"/>
    <s v="住登者"/>
    <n v="0"/>
    <n v="20171005"/>
    <n v="2017100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1"/>
    <s v="上平"/>
    <x v="2168"/>
    <s v="オカモト　サンイチ"/>
    <s v="岡本　三一"/>
    <n v="1016472"/>
    <n v="999"/>
    <s v="オカモト　カズオ"/>
    <s v="岡本　一男"/>
    <m/>
    <m/>
    <d v="1957-10-14T00:00:00"/>
    <d v="1957-10-14T00:00:00"/>
    <x v="2"/>
    <s v="男"/>
    <x v="1"/>
    <n v="900"/>
    <n v="8780011"/>
    <s v="大字会々３４６４番地"/>
    <m/>
    <s v="大分県竹田市大字会々３４６４番地１"/>
    <m/>
    <s v="岡本　一男"/>
    <s v="   "/>
    <m/>
    <n v="0"/>
    <n v="0"/>
    <n v="74"/>
    <s v="弟"/>
    <n v="0"/>
    <s v="住登者"/>
    <n v="0"/>
    <n v="20151105"/>
    <n v="20151105"/>
    <x v="0"/>
    <m/>
    <m/>
    <m/>
    <m/>
    <x v="0"/>
    <x v="0"/>
    <x v="0"/>
    <n v="4"/>
    <x v="1"/>
    <n v="1"/>
    <s v=""/>
    <s v=""/>
    <s v=""/>
    <s v=""/>
    <s v=""/>
    <s v=""/>
    <x v="0"/>
    <s v=""/>
    <n v="1"/>
    <n v="1"/>
  </r>
  <r>
    <x v="71"/>
    <s v="上平"/>
    <x v="2193"/>
    <s v="セイキ　ヤスハル"/>
    <s v="清木　康晴"/>
    <n v="10015890"/>
    <n v="999"/>
    <s v="セイキ　ジュンコ"/>
    <s v="清木　純子"/>
    <m/>
    <m/>
    <d v="1979-12-05T00:00:00"/>
    <d v="1979-12-05T00:00:00"/>
    <x v="40"/>
    <s v="女"/>
    <x v="0"/>
    <n v="900"/>
    <n v="8780011"/>
    <s v="大字会々３４６２番地１"/>
    <s v="（ガーデンツリー会々Ⅱ　１１号）"/>
    <s v="大分県竹田市大字会々３４６２番地１"/>
    <m/>
    <s v="清木　康晴"/>
    <s v="   "/>
    <m/>
    <n v="0"/>
    <n v="0"/>
    <n v="12"/>
    <s v="妻"/>
    <n v="0"/>
    <s v="住登者"/>
    <n v="20220329"/>
    <n v="20220328"/>
    <n v="2022032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1"/>
    <s v="上平"/>
    <x v="2194"/>
    <s v="ナカムラ　ミチコ"/>
    <s v="中村　美智子"/>
    <n v="20062502"/>
    <n v="999"/>
    <s v="ナカムラ　ミチコ"/>
    <s v="中村　美智子"/>
    <m/>
    <m/>
    <d v="1971-04-10T00:00:00"/>
    <d v="1971-04-10T00:00:00"/>
    <x v="18"/>
    <s v="女"/>
    <x v="0"/>
    <n v="900"/>
    <n v="8780011"/>
    <s v="大字会々３４６２番地１"/>
    <m/>
    <s v="大分県竹田市大字会々３４６２番地１"/>
    <m/>
    <s v="中村　美智子"/>
    <s v="   "/>
    <m/>
    <n v="0"/>
    <n v="0"/>
    <n v="2"/>
    <s v="世帯主"/>
    <n v="0"/>
    <s v="住登者"/>
    <n v="0"/>
    <n v="19940720"/>
    <n v="202001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1"/>
    <s v="上平"/>
    <x v="2189"/>
    <s v="ヒライ　ダイスケ"/>
    <s v="平井　大介"/>
    <n v="20078352"/>
    <n v="999"/>
    <s v="ヒライ　アイ"/>
    <s v="平井　愛生"/>
    <m/>
    <m/>
    <d v="2003-10-12T00:00:00"/>
    <d v="2003-10-12T00:00:00"/>
    <x v="22"/>
    <s v="女"/>
    <x v="0"/>
    <n v="900"/>
    <n v="8780011"/>
    <s v="大字会々３４６２番地１"/>
    <s v="（ガーデンツリー会々Ⅰ　３０２号）"/>
    <s v="大分県竹田市大字菅生１２４６番地５"/>
    <m/>
    <s v="平井　大介"/>
    <s v="   "/>
    <m/>
    <n v="0"/>
    <n v="0"/>
    <n v="12"/>
    <s v="妻"/>
    <n v="0"/>
    <s v="住登者"/>
    <n v="20240708"/>
    <n v="20031012"/>
    <n v="2024070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1"/>
    <s v="上平"/>
    <x v="2195"/>
    <s v="イイクラ　シュンジ"/>
    <s v="飯倉　俊二"/>
    <n v="40000376"/>
    <n v="999"/>
    <s v="イイクラ　シュンジ"/>
    <s v="飯倉　俊二"/>
    <m/>
    <m/>
    <d v="1941-05-05T00:00:00"/>
    <d v="1941-05-05T00:00:00"/>
    <x v="3"/>
    <s v="男"/>
    <x v="1"/>
    <n v="900"/>
    <n v="8780011"/>
    <s v="大字会々３５２７番地２"/>
    <m/>
    <s v="大分県竹田市大字会々３５２７番地２"/>
    <m/>
    <s v="飯倉　俊二"/>
    <s v="   "/>
    <m/>
    <n v="0"/>
    <n v="0"/>
    <n v="2"/>
    <s v="世帯主"/>
    <n v="0"/>
    <s v="住登者"/>
    <n v="0"/>
    <n v="20051028"/>
    <n v="20051028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1"/>
    <s v="上平"/>
    <x v="2196"/>
    <s v="カワシマ　マサヒデ"/>
    <s v="川島　正英"/>
    <n v="40000828"/>
    <n v="999"/>
    <s v="カワシマ　マサヒデ"/>
    <s v="川島　正英"/>
    <m/>
    <m/>
    <d v="1948-03-17T00:00:00"/>
    <d v="1948-03-17T00:00:00"/>
    <x v="7"/>
    <s v="男"/>
    <x v="1"/>
    <n v="900"/>
    <n v="8780011"/>
    <s v="大字会々３４６０番地１"/>
    <m/>
    <s v="神奈川県茅ヶ崎市幸町５９９８番地"/>
    <m/>
    <s v="川島　正英"/>
    <s v="   "/>
    <m/>
    <n v="0"/>
    <n v="0"/>
    <n v="2"/>
    <s v="世帯主"/>
    <n v="0"/>
    <s v="住登者"/>
    <n v="0"/>
    <n v="20060709"/>
    <n v="20060709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1"/>
    <s v="上平"/>
    <x v="2197"/>
    <s v="サトウ　ミヨコ"/>
    <s v="佐藤　ミヨ子"/>
    <n v="40001589"/>
    <n v="999"/>
    <s v="サトウ　ミヨコ"/>
    <s v="佐藤　ミヨ子"/>
    <m/>
    <m/>
    <d v="1952-05-07T00:00:00"/>
    <d v="1952-05-07T00:00:00"/>
    <x v="41"/>
    <s v="女"/>
    <x v="0"/>
    <n v="900"/>
    <n v="8780011"/>
    <s v="大字会々３４８５番地"/>
    <m/>
    <s v="大分県竹田市大字会々３４８５番地"/>
    <m/>
    <s v="佐藤　秋人"/>
    <s v="   "/>
    <m/>
    <n v="0"/>
    <n v="0"/>
    <n v="2"/>
    <s v="世帯主"/>
    <n v="0"/>
    <s v="住登者"/>
    <n v="0"/>
    <n v="20071101"/>
    <n v="2007110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1"/>
    <s v="上平"/>
    <x v="2198"/>
    <s v="サトウ　ブンジ"/>
    <s v="佐藤　文次"/>
    <n v="40002353"/>
    <n v="999"/>
    <s v="サトウ　ブンジ"/>
    <s v="佐藤　文次"/>
    <m/>
    <m/>
    <d v="1943-01-05T00:00:00"/>
    <d v="1943-01-05T00:00:00"/>
    <x v="48"/>
    <s v="男"/>
    <x v="1"/>
    <n v="900"/>
    <n v="8780011"/>
    <s v="大字会々３５３５番地"/>
    <m/>
    <s v="大分県大分市西大道４丁目６２８番地９"/>
    <m/>
    <s v="佐藤　文次"/>
    <s v="   "/>
    <m/>
    <n v="0"/>
    <n v="0"/>
    <n v="2"/>
    <s v="世帯主"/>
    <n v="0"/>
    <s v="住登者"/>
    <n v="0"/>
    <n v="20090401"/>
    <n v="200904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1"/>
    <s v="上平"/>
    <x v="2163"/>
    <s v="ウチダ　ケンタロウ"/>
    <s v="内田　健太郎"/>
    <n v="40002360"/>
    <n v="999"/>
    <s v="ウチダ　セレナ"/>
    <s v="内田　星玲愛"/>
    <m/>
    <m/>
    <d v="2009-03-25T00:00:00"/>
    <d v="2009-03-25T00:00:00"/>
    <x v="86"/>
    <s v="女"/>
    <x v="0"/>
    <n v="900"/>
    <n v="8780011"/>
    <s v="大字会々３５５４番地"/>
    <m/>
    <s v="大分県竹田市大字植木４５４９番地"/>
    <m/>
    <s v="内田　健太郎"/>
    <s v="   "/>
    <m/>
    <n v="0"/>
    <n v="0"/>
    <n v="20"/>
    <s v="子"/>
    <n v="0"/>
    <s v="住登者"/>
    <n v="20230531"/>
    <n v="20090325"/>
    <n v="20230531"/>
    <x v="0"/>
    <m/>
    <m/>
    <m/>
    <m/>
    <x v="0"/>
    <x v="2"/>
    <x v="0"/>
    <n v="4"/>
    <x v="1"/>
    <s v=""/>
    <s v=""/>
    <s v=""/>
    <s v=""/>
    <s v=""/>
    <s v=""/>
    <s v=""/>
    <x v="0"/>
    <n v="1"/>
    <s v=""/>
    <n v="1"/>
  </r>
  <r>
    <x v="71"/>
    <s v="上平"/>
    <x v="2162"/>
    <s v="オオツカ　トシハル"/>
    <s v="大塚　敏治"/>
    <n v="40002471"/>
    <n v="999"/>
    <s v="オオツカ　ホノカ"/>
    <s v="大塚　穂果"/>
    <m/>
    <m/>
    <d v="2009-05-19T00:00:00"/>
    <d v="2009-05-19T00:00:00"/>
    <x v="86"/>
    <s v="女"/>
    <x v="0"/>
    <n v="900"/>
    <n v="8780011"/>
    <s v="大字会々３３７６番地４"/>
    <m/>
    <s v="大分県竹田市大字会々３３７６番地４"/>
    <m/>
    <s v="大塚　敏治"/>
    <s v="   "/>
    <m/>
    <n v="0"/>
    <n v="0"/>
    <n v="20"/>
    <s v="子"/>
    <n v="0"/>
    <s v="住登者"/>
    <n v="20240104"/>
    <n v="20090519"/>
    <n v="20210419"/>
    <x v="0"/>
    <m/>
    <m/>
    <m/>
    <m/>
    <x v="0"/>
    <x v="2"/>
    <x v="0"/>
    <n v="4"/>
    <x v="1"/>
    <s v=""/>
    <s v=""/>
    <s v=""/>
    <s v=""/>
    <s v=""/>
    <s v=""/>
    <s v=""/>
    <x v="0"/>
    <n v="1"/>
    <s v=""/>
    <n v="1"/>
  </r>
  <r>
    <x v="71"/>
    <s v="上平"/>
    <x v="2199"/>
    <s v="カトウ　ケンジ"/>
    <s v="加藤　研治"/>
    <n v="40003158"/>
    <n v="999"/>
    <s v="カトウ　ケンジ"/>
    <s v="加藤　研治"/>
    <m/>
    <m/>
    <d v="1952-04-25T00:00:00"/>
    <d v="1952-04-25T00:00:00"/>
    <x v="41"/>
    <s v="男"/>
    <x v="1"/>
    <n v="900"/>
    <n v="8780011"/>
    <s v="大字会々３３１７番地１"/>
    <m/>
    <s v="大分県竹田市久住町大字久住６０９６番地"/>
    <m/>
    <s v="加藤　研治"/>
    <s v="   "/>
    <m/>
    <n v="0"/>
    <n v="0"/>
    <n v="2"/>
    <s v="世帯主"/>
    <n v="0"/>
    <s v="住登者"/>
    <n v="0"/>
    <n v="20101122"/>
    <n v="20120909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1"/>
    <s v="上平"/>
    <x v="2199"/>
    <s v="カトウ　ケンジ"/>
    <s v="加藤　研治"/>
    <n v="40003159"/>
    <n v="999"/>
    <s v="カトウ　ケイコ"/>
    <s v="加藤　惠子"/>
    <m/>
    <m/>
    <d v="1960-05-10T00:00:00"/>
    <d v="1960-05-10T00:00:00"/>
    <x v="45"/>
    <s v="女"/>
    <x v="0"/>
    <n v="900"/>
    <n v="8780011"/>
    <s v="大字会々３３１７番地１"/>
    <m/>
    <s v="大分県竹田市久住町大字久住６０９６番地"/>
    <m/>
    <s v="加藤　研治"/>
    <s v="   "/>
    <m/>
    <n v="0"/>
    <n v="0"/>
    <n v="12"/>
    <s v="妻"/>
    <n v="0"/>
    <s v="住登者"/>
    <n v="0"/>
    <n v="20101122"/>
    <n v="20120909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1"/>
    <s v="上平"/>
    <x v="2163"/>
    <s v="ウチダ　ケンタロウ"/>
    <s v="内田　健太郎"/>
    <n v="40003227"/>
    <n v="999"/>
    <s v="ウチダ　ミオカ"/>
    <s v="内田　美丘"/>
    <m/>
    <m/>
    <d v="2011-01-30T00:00:00"/>
    <d v="2011-01-30T00:00:00"/>
    <x v="88"/>
    <s v="女"/>
    <x v="0"/>
    <n v="900"/>
    <n v="8780011"/>
    <s v="大字会々３５５４番地"/>
    <m/>
    <s v="大分県竹田市大字植木４５４９番地"/>
    <m/>
    <s v="内田　健太郎"/>
    <s v="   "/>
    <m/>
    <n v="0"/>
    <n v="0"/>
    <n v="20"/>
    <s v="子"/>
    <n v="0"/>
    <s v="住登者"/>
    <n v="20230531"/>
    <n v="20110130"/>
    <n v="2023053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1"/>
    <s v="上平"/>
    <x v="2198"/>
    <s v="サトウ　ブンジ"/>
    <s v="佐藤　文次"/>
    <n v="40003824"/>
    <n v="999"/>
    <s v="サトウ　ヒサヨ"/>
    <s v="佐藤　久代"/>
    <m/>
    <m/>
    <d v="1946-10-03T00:00:00"/>
    <d v="1946-10-03T00:00:00"/>
    <x v="33"/>
    <s v="女"/>
    <x v="0"/>
    <n v="900"/>
    <n v="8780011"/>
    <s v="大字会々３５３５番地"/>
    <m/>
    <s v="大分県大分市西大道４丁目６２８番地９"/>
    <m/>
    <s v="佐藤　文次"/>
    <s v="   "/>
    <m/>
    <n v="0"/>
    <n v="0"/>
    <n v="12"/>
    <s v="妻"/>
    <n v="0"/>
    <s v="住登者"/>
    <n v="0"/>
    <n v="20120401"/>
    <n v="20120401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n v="1"/>
  </r>
  <r>
    <x v="71"/>
    <s v="上平"/>
    <x v="2160"/>
    <s v="ワダ　マサノブ"/>
    <s v="和田　政信"/>
    <n v="40006869"/>
    <n v="999"/>
    <s v="ワダ　ユウコ"/>
    <s v="和田　裕子"/>
    <m/>
    <m/>
    <d v="1983-05-29T00:00:00"/>
    <d v="1983-05-29T00:00:00"/>
    <x v="72"/>
    <s v="女"/>
    <x v="0"/>
    <n v="900"/>
    <n v="8780011"/>
    <s v="大字会々３３７０番地１１"/>
    <m/>
    <s v="大分県竹田市大字会々３３７０番地１１"/>
    <m/>
    <s v="和田　政信"/>
    <s v="   "/>
    <m/>
    <n v="0"/>
    <n v="0"/>
    <n v="12"/>
    <s v="妻"/>
    <n v="0"/>
    <s v="住登者"/>
    <n v="0"/>
    <n v="20170814"/>
    <n v="2017081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1"/>
    <s v="上平"/>
    <x v="2192"/>
    <s v="カイ　ユウジ"/>
    <s v="甲斐　裕治"/>
    <n v="40006985"/>
    <n v="999"/>
    <s v="カイ　エミコ"/>
    <s v="甲斐　恵美子"/>
    <m/>
    <m/>
    <d v="1966-12-07T00:00:00"/>
    <d v="1966-12-07T00:00:00"/>
    <x v="55"/>
    <s v="女"/>
    <x v="0"/>
    <n v="900"/>
    <n v="8780011"/>
    <s v="大字会々３２５８番地１"/>
    <m/>
    <s v="大分県竹田市大字会々３２５８番地１"/>
    <m/>
    <s v="甲斐　裕治"/>
    <s v="   "/>
    <m/>
    <n v="0"/>
    <n v="0"/>
    <n v="12"/>
    <s v="妻"/>
    <n v="0"/>
    <s v="住登者"/>
    <n v="0"/>
    <n v="20171107"/>
    <n v="2017110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1"/>
    <s v="上平"/>
    <x v="2160"/>
    <s v="ワダ　マサノブ"/>
    <s v="和田　政信"/>
    <n v="40007291"/>
    <n v="999"/>
    <s v="ワダ　タケル"/>
    <s v="和田　"/>
    <m/>
    <m/>
    <d v="2018-06-06T00:00:00"/>
    <d v="2018-06-06T00:00:00"/>
    <x v="69"/>
    <s v="男"/>
    <x v="1"/>
    <n v="900"/>
    <n v="8780011"/>
    <s v="大字会々３３７０番地１１"/>
    <m/>
    <s v="大分県竹田市大字会々３３７０番地１１"/>
    <m/>
    <s v="和田　政信"/>
    <s v="   "/>
    <m/>
    <n v="0"/>
    <n v="0"/>
    <n v="20"/>
    <s v="子"/>
    <n v="0"/>
    <s v="住登者"/>
    <n v="0"/>
    <n v="20180606"/>
    <n v="20180606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1"/>
    <s v="上平"/>
    <x v="2200"/>
    <s v="ハダノ　ナオコ"/>
    <s v="羽田野　直子"/>
    <n v="40007521"/>
    <n v="999"/>
    <s v="ハダノ　ナオコ"/>
    <s v="羽田野　直子"/>
    <m/>
    <m/>
    <d v="1981-10-05T00:00:00"/>
    <d v="1981-10-05T00:00:00"/>
    <x v="78"/>
    <s v="女"/>
    <x v="0"/>
    <n v="900"/>
    <n v="8780011"/>
    <s v="大字会々３４６２番地１"/>
    <s v="（ガーデンツリー会々Ⅰ－２０１）"/>
    <s v="大分県竹田市大字会々３４６２番地１"/>
    <s v="ハダノ　ナオコ"/>
    <s v="羽田野　直子"/>
    <s v="   "/>
    <m/>
    <n v="0"/>
    <n v="0"/>
    <n v="2"/>
    <s v="世帯主"/>
    <n v="0"/>
    <s v="住登者"/>
    <n v="20210316"/>
    <n v="20190201"/>
    <n v="201902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1"/>
    <s v="上平"/>
    <x v="2201"/>
    <s v="イケヌシ　ヒロアキ"/>
    <s v="池主　弘明"/>
    <n v="40007820"/>
    <n v="999"/>
    <s v="イケヌシ　ヒロアキ"/>
    <s v="池主　弘明"/>
    <m/>
    <m/>
    <d v="1952-12-25T00:00:00"/>
    <d v="1952-12-25T00:00:00"/>
    <x v="13"/>
    <s v="男"/>
    <x v="1"/>
    <n v="900"/>
    <n v="8780011"/>
    <s v="大字会々３４７１番地３"/>
    <m/>
    <s v="大分県竹田市大字会々３４７１番地３"/>
    <m/>
    <s v="池主　弘明"/>
    <s v="   "/>
    <m/>
    <n v="0"/>
    <n v="0"/>
    <n v="2"/>
    <s v="世帯主"/>
    <n v="0"/>
    <s v="住登者"/>
    <n v="0"/>
    <n v="20190722"/>
    <n v="20190722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1"/>
    <s v="上平"/>
    <x v="2201"/>
    <s v="イケヌシ　ヒロアキ"/>
    <s v="池主　弘明"/>
    <n v="40008109"/>
    <n v="999"/>
    <s v="イケヌシ　エツコ"/>
    <s v="池主　恵津子"/>
    <m/>
    <m/>
    <d v="1961-12-04T00:00:00"/>
    <d v="1961-12-04T00:00:00"/>
    <x v="82"/>
    <s v="女"/>
    <x v="0"/>
    <n v="900"/>
    <n v="8780011"/>
    <s v="大字会々３４７１番地３"/>
    <m/>
    <s v="大分県竹田市大字会々３４７１番地３"/>
    <m/>
    <s v="池主　弘明"/>
    <s v="   "/>
    <m/>
    <n v="0"/>
    <n v="0"/>
    <n v="12"/>
    <s v="妻"/>
    <n v="0"/>
    <s v="住登者"/>
    <n v="0"/>
    <n v="20200328"/>
    <n v="2020032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1"/>
    <s v="上平"/>
    <x v="2202"/>
    <s v="タカヤマ　ミサキ"/>
    <s v="髙山　美咲"/>
    <n v="40010106"/>
    <n v="999"/>
    <s v="タカヤマ　ミサキ"/>
    <s v="髙山　美咲"/>
    <m/>
    <m/>
    <d v="1998-12-16T00:00:00"/>
    <d v="1998-12-16T00:00:00"/>
    <x v="53"/>
    <s v="女"/>
    <x v="0"/>
    <n v="900"/>
    <n v="8780011"/>
    <s v="大字会々３４６２番地１"/>
    <s v="（ガーデンツリー会々Ⅰ　３０１）"/>
    <s v="大分県佐伯市大字上岡４９７番地"/>
    <m/>
    <s v="髙山　和博"/>
    <s v="   "/>
    <m/>
    <n v="0"/>
    <n v="0"/>
    <n v="2"/>
    <s v="世帯主"/>
    <n v="0"/>
    <s v="住登者"/>
    <n v="20240719"/>
    <n v="20210326"/>
    <n v="2021032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1"/>
    <s v="上平"/>
    <x v="2187"/>
    <s v="アソノ　ミヤビ"/>
    <s v="阿曽野　雅"/>
    <n v="40013211"/>
    <n v="999"/>
    <s v="アソノ　ヒナト"/>
    <s v="阿曽野　暖斗"/>
    <m/>
    <m/>
    <d v="2018-05-10T00:00:00"/>
    <d v="2018-05-10T00:00:00"/>
    <x v="69"/>
    <s v="男"/>
    <x v="1"/>
    <n v="900"/>
    <n v="8780011"/>
    <s v="大字会々３５８９番地１"/>
    <m/>
    <s v="大分県竹田市大字会々３５８９番地１"/>
    <m/>
    <s v="阿曽野　雅"/>
    <s v="   "/>
    <m/>
    <n v="0"/>
    <n v="0"/>
    <n v="20"/>
    <s v="子"/>
    <n v="0"/>
    <s v="住登者"/>
    <n v="20220222"/>
    <n v="20220222"/>
    <n v="20220222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1"/>
    <s v="上平"/>
    <x v="2187"/>
    <s v="アソノ　ミヤビ"/>
    <s v="阿曽野　雅"/>
    <n v="40013229"/>
    <n v="999"/>
    <s v="アソノ　トア"/>
    <s v="阿曽野　斗聖"/>
    <m/>
    <m/>
    <d v="2019-11-22T00:00:00"/>
    <d v="2019-11-22T00:00:00"/>
    <x v="91"/>
    <s v="男"/>
    <x v="1"/>
    <n v="900"/>
    <n v="8780011"/>
    <s v="大字会々３５８９番地１"/>
    <m/>
    <s v="大分県竹田市大字会々３５８９番地１"/>
    <m/>
    <s v="阿曽野　雅"/>
    <s v="   "/>
    <m/>
    <n v="0"/>
    <n v="0"/>
    <n v="20"/>
    <s v="子"/>
    <n v="0"/>
    <s v="住登者"/>
    <n v="20220222"/>
    <n v="20220222"/>
    <n v="20220222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1"/>
    <s v="上平"/>
    <x v="2193"/>
    <s v="セイキ　ヤスハル"/>
    <s v="清木　康晴"/>
    <n v="40013750"/>
    <n v="999"/>
    <s v="セイキ　ヤスハル"/>
    <s v="清木　康晴"/>
    <m/>
    <m/>
    <d v="1973-04-04T00:00:00"/>
    <d v="1973-04-04T00:00:00"/>
    <x v="85"/>
    <s v="男"/>
    <x v="1"/>
    <n v="900"/>
    <n v="8780011"/>
    <s v="大字会々３４６２番地１"/>
    <s v="（ガーデンツリー会々Ⅱ　１１号）"/>
    <s v="大分県竹田市大字会々３４６２番地１"/>
    <m/>
    <s v="清木　康晴"/>
    <s v="   "/>
    <m/>
    <n v="0"/>
    <n v="0"/>
    <n v="2"/>
    <s v="世帯主"/>
    <n v="0"/>
    <s v="住登者"/>
    <n v="20220329"/>
    <n v="20220328"/>
    <n v="2022032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1"/>
    <s v="上平"/>
    <x v="2203"/>
    <s v="モトシゲ　ソウマ"/>
    <s v="元重　颯馬"/>
    <n v="40014179"/>
    <n v="999"/>
    <s v="モトシゲ　ソウマ"/>
    <s v="元重　颯馬"/>
    <m/>
    <m/>
    <d v="1994-11-20T00:00:00"/>
    <d v="1994-11-20T00:00:00"/>
    <x v="60"/>
    <s v="男"/>
    <x v="1"/>
    <n v="900"/>
    <n v="8780011"/>
    <s v="大字会々３３７４番地１"/>
    <s v="（竹田寮　４号室）"/>
    <s v="大分県宇佐市安心院町恒松５７２番地"/>
    <m/>
    <s v="元重　健治"/>
    <s v="   "/>
    <m/>
    <n v="0"/>
    <n v="0"/>
    <n v="2"/>
    <s v="世帯主"/>
    <n v="0"/>
    <s v="住登者"/>
    <n v="20220404"/>
    <n v="20220404"/>
    <n v="2022040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1"/>
    <s v="上平"/>
    <x v="2200"/>
    <s v="ハダノ　ナオコ"/>
    <s v="羽田野　直子"/>
    <n v="40018271"/>
    <n v="999"/>
    <s v="ンビジャ　サムエル　シウ"/>
    <s v="ＮＢＩＪＡ　ＳＡＭＵＥＬ　ＳＩＯ"/>
    <m/>
    <m/>
    <d v="1997-07-15T00:00:00"/>
    <d v="1997-07-15T00:00:00"/>
    <x v="43"/>
    <s v="男"/>
    <x v="1"/>
    <n v="900"/>
    <n v="8780011"/>
    <s v="大字会々３４６２番地１"/>
    <s v="（ガーデンツリー会々Ⅰ－２０１）"/>
    <m/>
    <m/>
    <m/>
    <s v="   "/>
    <m/>
    <n v="0"/>
    <n v="0"/>
    <n v="11"/>
    <s v="夫"/>
    <n v="50"/>
    <s v="登録外国人"/>
    <n v="20240105"/>
    <n v="20230328"/>
    <n v="20230328"/>
    <x v="8"/>
    <s v="モザンビーク"/>
    <m/>
    <m/>
    <m/>
    <x v="7"/>
    <x v="2"/>
    <x v="0"/>
    <n v="4"/>
    <x v="1"/>
    <s v=""/>
    <s v=""/>
    <s v=""/>
    <s v=""/>
    <s v=""/>
    <s v=""/>
    <s v=""/>
    <x v="1"/>
    <s v=""/>
    <n v="1"/>
    <n v="1"/>
  </r>
  <r>
    <x v="71"/>
    <s v="上平"/>
    <x v="2204"/>
    <s v="ワタナベ　ユウコ"/>
    <s v="渡部　裕子"/>
    <n v="40018476"/>
    <n v="999"/>
    <s v="ワタナベ　ユウコ"/>
    <s v="渡部　裕子"/>
    <m/>
    <m/>
    <d v="1979-07-20T00:00:00"/>
    <d v="1979-07-20T00:00:00"/>
    <x v="83"/>
    <s v="女"/>
    <x v="0"/>
    <n v="900"/>
    <n v="8780011"/>
    <s v="大字会々３４８５番地"/>
    <m/>
    <s v="大分県竹田市大字古園４９０番地"/>
    <m/>
    <s v="渡部　正憲"/>
    <s v="   "/>
    <m/>
    <n v="0"/>
    <n v="0"/>
    <n v="2"/>
    <s v="世帯主"/>
    <n v="0"/>
    <s v="住登者"/>
    <n v="20230403"/>
    <n v="20230401"/>
    <n v="202304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1"/>
    <s v="上平"/>
    <x v="2160"/>
    <s v="ワダ　マサノブ"/>
    <s v="和田　政信"/>
    <n v="40024301"/>
    <n v="999"/>
    <s v="ワダ　アオイ"/>
    <s v="和田　碧"/>
    <m/>
    <m/>
    <d v="2024-05-22T00:00:00"/>
    <d v="2024-05-22T00:00:00"/>
    <x v="31"/>
    <s v="男"/>
    <x v="1"/>
    <n v="900"/>
    <n v="8780011"/>
    <s v="大字会々３３７０番地１１"/>
    <m/>
    <s v="大分県竹田市大字会々３３７０番地１１"/>
    <m/>
    <s v="和田　政信"/>
    <s v="   "/>
    <m/>
    <n v="0"/>
    <n v="0"/>
    <n v="20"/>
    <s v="子"/>
    <n v="0"/>
    <s v="住登者"/>
    <n v="20240529"/>
    <n v="20240522"/>
    <n v="20240522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2"/>
    <s v="一本木"/>
    <x v="2205"/>
    <s v="カワグチ　リョウ"/>
    <s v="川口　遼"/>
    <n v="176"/>
    <n v="999"/>
    <s v="カワグチ　リョウ"/>
    <s v="川口　遼"/>
    <m/>
    <m/>
    <d v="1988-05-19T00:00:00"/>
    <d v="1988-05-19T00:00:00"/>
    <x v="24"/>
    <s v="男"/>
    <x v="1"/>
    <n v="900"/>
    <n v="8780011"/>
    <s v="大字会々２８１３番地"/>
    <m/>
    <s v="大分県竹田市大字飛田川３４３５番地１５"/>
    <m/>
    <s v="川口　遼"/>
    <s v="   "/>
    <m/>
    <n v="0"/>
    <n v="0"/>
    <n v="2"/>
    <s v="世帯主"/>
    <n v="0"/>
    <s v="住登者"/>
    <n v="0"/>
    <n v="19880519"/>
    <n v="2018111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06"/>
    <s v="サクマ　ノブヒロ"/>
    <s v="佐久間　宣弘"/>
    <n v="332"/>
    <n v="999"/>
    <s v="サクマ　ノブヒロ"/>
    <s v="佐久間　宣弘"/>
    <m/>
    <m/>
    <d v="1943-02-28T00:00:00"/>
    <d v="1943-02-28T00:00:00"/>
    <x v="48"/>
    <s v="男"/>
    <x v="1"/>
    <n v="900"/>
    <n v="8780011"/>
    <s v="大字会々２７９９番地３"/>
    <m/>
    <s v="大分県竹田市大字竹田１８３６番地"/>
    <m/>
    <s v="佐久間　宣弘"/>
    <s v="   "/>
    <m/>
    <n v="0"/>
    <n v="0"/>
    <n v="2"/>
    <s v="世帯主"/>
    <n v="0"/>
    <s v="住登者"/>
    <n v="0"/>
    <n v="19681227"/>
    <n v="1992032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2"/>
    <s v="一本木"/>
    <x v="2206"/>
    <s v="サクマ　ノブヒロ"/>
    <s v="佐久間　宣弘"/>
    <n v="333"/>
    <n v="999"/>
    <s v="サクマ　ヨシミ"/>
    <s v="佐久間　良美"/>
    <m/>
    <m/>
    <d v="1961-09-22T00:00:00"/>
    <d v="1961-09-22T00:00:00"/>
    <x v="82"/>
    <s v="女"/>
    <x v="0"/>
    <n v="900"/>
    <n v="8780011"/>
    <s v="大字会々２７９９番地３"/>
    <m/>
    <s v="大分県竹田市大字竹田１８３６番地"/>
    <m/>
    <s v="佐久間　宣弘"/>
    <s v="   "/>
    <m/>
    <n v="0"/>
    <n v="0"/>
    <n v="12"/>
    <s v="妻"/>
    <n v="0"/>
    <s v="住登者"/>
    <n v="0"/>
    <n v="19820517"/>
    <n v="1992032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2"/>
    <s v="一本木"/>
    <x v="2207"/>
    <s v="クドウ　ジュンイチ"/>
    <s v="工藤　凖一"/>
    <n v="1366"/>
    <n v="999"/>
    <s v="クドウ　ジュンイチ"/>
    <s v="工藤　凖一"/>
    <m/>
    <m/>
    <d v="1935-07-30T00:00:00"/>
    <d v="1935-07-30T00:00:00"/>
    <x v="8"/>
    <s v="男"/>
    <x v="1"/>
    <n v="900"/>
    <n v="8780011"/>
    <s v="大字会々２７９４番地８"/>
    <m/>
    <s v="大分県竹田市大字竹田町３２番地１"/>
    <m/>
    <s v="工藤　凖一"/>
    <s v="   "/>
    <m/>
    <n v="0"/>
    <n v="0"/>
    <n v="2"/>
    <s v="世帯主"/>
    <n v="0"/>
    <s v="住登者"/>
    <n v="0"/>
    <n v="19350730"/>
    <n v="199311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2"/>
    <s v="一本木"/>
    <x v="2207"/>
    <s v="クドウ　ジュンイチ"/>
    <s v="工藤　凖一"/>
    <n v="1367"/>
    <n v="999"/>
    <s v="クドウ　サヨコ"/>
    <s v="工藤　佐代子"/>
    <m/>
    <m/>
    <d v="1937-05-22T00:00:00"/>
    <d v="1937-05-22T00:00:00"/>
    <x v="12"/>
    <s v="女"/>
    <x v="0"/>
    <n v="900"/>
    <n v="8780011"/>
    <s v="大字会々２７９４番地８"/>
    <m/>
    <s v="大分県竹田市大字竹田町３２番地１"/>
    <m/>
    <s v="工藤　凖一"/>
    <s v="   "/>
    <m/>
    <n v="0"/>
    <n v="0"/>
    <n v="12"/>
    <s v="妻"/>
    <n v="0"/>
    <s v="住登者"/>
    <n v="0"/>
    <n v="19560301"/>
    <n v="19931101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2"/>
    <s v="一本木"/>
    <x v="2208"/>
    <s v="ミウラ　カツヤ"/>
    <s v="三浦　勝哉"/>
    <n v="1494"/>
    <n v="999"/>
    <s v="ミウラ　カツヤ"/>
    <s v="三浦　勝哉"/>
    <m/>
    <m/>
    <d v="1952-02-19T00:00:00"/>
    <d v="1952-02-19T00:00:00"/>
    <x v="41"/>
    <s v="男"/>
    <x v="1"/>
    <n v="900"/>
    <n v="8780011"/>
    <s v="大字会々２７９３番地１２"/>
    <m/>
    <s v="大分県竹田市大字竹田町３２５番地"/>
    <m/>
    <s v="三浦　勝哉"/>
    <s v="   "/>
    <m/>
    <n v="0"/>
    <n v="0"/>
    <n v="2"/>
    <s v="世帯主"/>
    <n v="0"/>
    <s v="住登者"/>
    <n v="0"/>
    <n v="19520219"/>
    <n v="20110205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2"/>
    <s v="一本木"/>
    <x v="2208"/>
    <s v="ミウラ　カツヤ"/>
    <s v="三浦　勝哉"/>
    <n v="1495"/>
    <n v="999"/>
    <s v="ミウラ　ミチコ"/>
    <s v="三浦　美智子"/>
    <m/>
    <m/>
    <d v="1954-12-25T00:00:00"/>
    <d v="1954-12-25T00:00:00"/>
    <x v="11"/>
    <s v="女"/>
    <x v="0"/>
    <n v="900"/>
    <n v="8780011"/>
    <s v="大字会々２７９３番地１２"/>
    <m/>
    <s v="大分県竹田市大字竹田町３２５番地"/>
    <m/>
    <s v="三浦　勝哉"/>
    <s v="   "/>
    <m/>
    <n v="0"/>
    <n v="0"/>
    <n v="12"/>
    <s v="妻"/>
    <n v="0"/>
    <s v="住登者"/>
    <n v="0"/>
    <n v="19721101"/>
    <n v="20110205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2"/>
    <s v="一本木"/>
    <x v="2208"/>
    <s v="ミウラ　カツヤ"/>
    <s v="三浦　勝哉"/>
    <n v="1497"/>
    <n v="999"/>
    <s v="ミウラ　ケンジ"/>
    <s v="三浦　賢治"/>
    <m/>
    <m/>
    <d v="1981-03-25T00:00:00"/>
    <d v="1981-03-25T00:00:00"/>
    <x v="68"/>
    <s v="男"/>
    <x v="1"/>
    <n v="900"/>
    <n v="8780011"/>
    <s v="大字会々２７９３番地１２"/>
    <m/>
    <s v="大分県竹田市大字竹田町３２５番地"/>
    <m/>
    <s v="三浦　勝哉"/>
    <s v="   "/>
    <m/>
    <n v="0"/>
    <n v="0"/>
    <n v="20"/>
    <s v="子"/>
    <n v="0"/>
    <s v="住登者"/>
    <n v="0"/>
    <n v="19810325"/>
    <n v="2011020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2"/>
    <s v="一本木"/>
    <x v="2209"/>
    <s v="クドウ　ヨシミツ"/>
    <s v="工　義光"/>
    <n v="3060"/>
    <n v="999"/>
    <s v="クドウ　ヨシミツ"/>
    <s v="工　義光"/>
    <m/>
    <m/>
    <d v="1933-01-10T00:00:00"/>
    <d v="1933-01-10T00:00:00"/>
    <x v="51"/>
    <s v="男"/>
    <x v="1"/>
    <n v="900"/>
    <n v="8780011"/>
    <s v="大字会々２８０３番地５"/>
    <m/>
    <s v="大分県豊後大野市清川町六種１２３４番地"/>
    <m/>
    <s v="工　義光"/>
    <s v="   "/>
    <m/>
    <n v="0"/>
    <n v="0"/>
    <n v="2"/>
    <s v="世帯主"/>
    <n v="0"/>
    <s v="住登者"/>
    <n v="0"/>
    <n v="19851002"/>
    <n v="19890401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72"/>
    <s v="一本木"/>
    <x v="2209"/>
    <s v="クドウ　ヨシミツ"/>
    <s v="工　義光"/>
    <n v="3061"/>
    <n v="999"/>
    <s v="クドウ　ミヨコ"/>
    <s v="工　ミヨ子"/>
    <m/>
    <m/>
    <d v="1931-08-25T00:00:00"/>
    <d v="1931-08-25T00:00:00"/>
    <x v="49"/>
    <s v="女"/>
    <x v="0"/>
    <n v="900"/>
    <n v="8780011"/>
    <s v="大字会々２８０３番地５"/>
    <m/>
    <s v="大分県豊後大野市清川町六種１２３４番地"/>
    <m/>
    <s v="工　義光"/>
    <s v="   "/>
    <m/>
    <n v="0"/>
    <n v="0"/>
    <n v="12"/>
    <s v="妻"/>
    <n v="0"/>
    <s v="住登者"/>
    <n v="0"/>
    <n v="19851002"/>
    <n v="19890401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s v=""/>
  </r>
  <r>
    <x v="72"/>
    <s v="一本木"/>
    <x v="2209"/>
    <s v="クドウ　ヨシミツ"/>
    <s v="工　義光"/>
    <n v="3062"/>
    <n v="999"/>
    <s v="クドウ　タミコ"/>
    <s v="工　多美子"/>
    <m/>
    <m/>
    <d v="1958-12-13T00:00:00"/>
    <d v="1958-12-13T00:00:00"/>
    <x v="42"/>
    <s v="女"/>
    <x v="0"/>
    <n v="900"/>
    <n v="8780011"/>
    <s v="大字会々２８０３番地５"/>
    <m/>
    <s v="大分県豊後大野市清川町六種１２３４番地"/>
    <m/>
    <s v="工　多美子"/>
    <s v="   "/>
    <m/>
    <n v="0"/>
    <n v="0"/>
    <n v="20"/>
    <s v="子"/>
    <n v="0"/>
    <s v="住登者"/>
    <n v="0"/>
    <n v="19860912"/>
    <n v="19890401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2"/>
    <s v="一本木"/>
    <x v="2210"/>
    <s v="キツキ　マユミ"/>
    <s v="木付　眞由美"/>
    <n v="3763"/>
    <n v="999"/>
    <s v="ソエダ　ケイキ"/>
    <s v="添田　慶喜"/>
    <m/>
    <m/>
    <d v="1984-07-02T00:00:00"/>
    <d v="1984-07-02T00:00:00"/>
    <x v="39"/>
    <s v="男"/>
    <x v="1"/>
    <n v="900"/>
    <n v="8780011"/>
    <s v="大字会々２８０５番地１"/>
    <m/>
    <s v="熊本県阿蘇郡南阿蘇村大字一関１４３７番地"/>
    <m/>
    <s v="添田　眞由美"/>
    <s v="   "/>
    <m/>
    <n v="0"/>
    <n v="0"/>
    <n v="20"/>
    <s v="子"/>
    <n v="0"/>
    <s v="住登者"/>
    <n v="20220527"/>
    <n v="20070326"/>
    <n v="2022052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2"/>
    <s v="一本木"/>
    <x v="2210"/>
    <s v="キツキ　マユミ"/>
    <s v="木付　眞由美"/>
    <n v="3764"/>
    <n v="999"/>
    <s v="ソエダ　ショウヘイ"/>
    <s v="添田　祥平"/>
    <m/>
    <m/>
    <d v="1987-07-21T00:00:00"/>
    <d v="1987-07-21T00:00:00"/>
    <x v="71"/>
    <s v="男"/>
    <x v="1"/>
    <n v="900"/>
    <n v="8780011"/>
    <s v="大字会々２８０５番地１"/>
    <m/>
    <s v="大分県竹田市荻町恵良原２２００番地２"/>
    <m/>
    <s v="添田　祥平"/>
    <s v="   "/>
    <m/>
    <n v="0"/>
    <n v="0"/>
    <n v="20"/>
    <s v="子"/>
    <n v="0"/>
    <s v="住登者"/>
    <n v="20220527"/>
    <n v="20070326"/>
    <n v="2022052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2"/>
    <s v="一本木"/>
    <x v="2211"/>
    <s v="ノムラ　カズノリ"/>
    <s v="野村　和紀"/>
    <n v="5729"/>
    <n v="999"/>
    <s v="ノムラ　ルミ"/>
    <s v="野村　留美"/>
    <m/>
    <m/>
    <d v="1976-11-17T00:00:00"/>
    <d v="1976-11-17T00:00:00"/>
    <x v="19"/>
    <s v="女"/>
    <x v="0"/>
    <n v="900"/>
    <n v="8780011"/>
    <s v="大字会々２８０８番地２"/>
    <m/>
    <s v="大分県竹田市大字会々２８０８番地２"/>
    <m/>
    <s v="野村　和紀"/>
    <s v="   "/>
    <m/>
    <n v="0"/>
    <n v="0"/>
    <n v="12"/>
    <s v="妻"/>
    <n v="0"/>
    <s v="住登者"/>
    <n v="0"/>
    <n v="19960509"/>
    <n v="1998050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2"/>
    <s v="一本木"/>
    <x v="2212"/>
    <s v="クワシマ　スミコ"/>
    <s v="桑島　スミコ"/>
    <n v="6742"/>
    <n v="999"/>
    <s v="クワシマ　スミコ"/>
    <s v="桑島　スミコ"/>
    <m/>
    <m/>
    <d v="1936-10-05T00:00:00"/>
    <d v="1936-10-05T00:00:00"/>
    <x v="12"/>
    <s v="女"/>
    <x v="0"/>
    <n v="900"/>
    <n v="8780011"/>
    <s v="大字会々２８１１番地５"/>
    <m/>
    <s v="大分県竹田市大字会々２２６２番地"/>
    <m/>
    <s v="桑島　明生"/>
    <s v="   "/>
    <m/>
    <n v="0"/>
    <n v="0"/>
    <n v="2"/>
    <s v="世帯主"/>
    <n v="0"/>
    <s v="住登者"/>
    <n v="20211019"/>
    <n v="19570601"/>
    <n v="2005122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2"/>
    <s v="一本木"/>
    <x v="2213"/>
    <s v="アナン　タエコ"/>
    <s v="阿南　多惠子"/>
    <n v="8494"/>
    <n v="999"/>
    <s v="アナン　タエコ"/>
    <s v="阿南　多惠子"/>
    <m/>
    <m/>
    <d v="1941-04-26T00:00:00"/>
    <d v="1941-04-26T00:00:00"/>
    <x v="3"/>
    <s v="女"/>
    <x v="0"/>
    <n v="900"/>
    <n v="8780011"/>
    <s v="大字会々３０８８番地"/>
    <m/>
    <s v="大分県竹田市大字会々３０８８番地"/>
    <m/>
    <s v="阿南　三郎"/>
    <s v="   "/>
    <m/>
    <n v="0"/>
    <n v="0"/>
    <n v="2"/>
    <s v="世帯主"/>
    <n v="0"/>
    <s v="住登者"/>
    <n v="0"/>
    <n v="19460310"/>
    <n v="1968032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2"/>
    <s v="一本木"/>
    <x v="2213"/>
    <s v="アナン　タエコ"/>
    <s v="阿南　多惠子"/>
    <n v="8495"/>
    <n v="999"/>
    <s v="アナン　ミエコ"/>
    <s v="阿南　美枝子"/>
    <m/>
    <m/>
    <d v="1972-04-21T00:00:00"/>
    <d v="1972-04-21T00:00:00"/>
    <x v="21"/>
    <s v="女"/>
    <x v="0"/>
    <n v="900"/>
    <n v="8780011"/>
    <s v="大字会々３０８８番地"/>
    <m/>
    <s v="大分県竹田市大字会々３０８８番地"/>
    <m/>
    <s v="阿南　三郎"/>
    <s v="   "/>
    <m/>
    <n v="0"/>
    <n v="0"/>
    <n v="20"/>
    <s v="子"/>
    <n v="0"/>
    <s v="住登者"/>
    <n v="0"/>
    <n v="19720421"/>
    <n v="1972042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2"/>
    <s v="一本木"/>
    <x v="2214"/>
    <s v="アナン　キクエ"/>
    <s v="阿南　キクヱ"/>
    <n v="8504"/>
    <n v="999"/>
    <s v="アナン　キクエ"/>
    <s v="阿南　キクヱ"/>
    <m/>
    <m/>
    <d v="1937-09-19T00:00:00"/>
    <d v="1937-09-19T00:00:00"/>
    <x v="58"/>
    <s v="女"/>
    <x v="0"/>
    <n v="900"/>
    <n v="8780011"/>
    <s v="大字会々３０９０番地"/>
    <m/>
    <s v="大分県竹田市大字会々３０９０番地"/>
    <m/>
    <s v="阿南　貞夫"/>
    <s v="   "/>
    <m/>
    <n v="0"/>
    <n v="0"/>
    <n v="2"/>
    <s v="世帯主"/>
    <n v="0"/>
    <s v="住登者"/>
    <n v="0"/>
    <n v="19610913"/>
    <n v="1961091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2"/>
    <s v="一本木"/>
    <x v="2215"/>
    <s v="アナミ　フサコ"/>
    <s v="穴見　子"/>
    <n v="8512"/>
    <n v="999"/>
    <s v="アナミ　フサコ"/>
    <s v="穴見　子"/>
    <m/>
    <m/>
    <d v="1938-09-10T00:00:00"/>
    <d v="1938-09-10T00:00:00"/>
    <x v="50"/>
    <s v="女"/>
    <x v="0"/>
    <n v="900"/>
    <n v="8780011"/>
    <s v="大字会々２８１６番地２"/>
    <m/>
    <s v="大分県竹田市大字会々２８１３番地"/>
    <m/>
    <s v="穴見　一俊"/>
    <s v="   "/>
    <m/>
    <n v="0"/>
    <n v="0"/>
    <n v="2"/>
    <s v="世帯主"/>
    <n v="0"/>
    <s v="住登者"/>
    <n v="0"/>
    <n v="19591114"/>
    <n v="198411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2"/>
    <s v="一本木"/>
    <x v="2216"/>
    <s v="カイ　アサコ"/>
    <s v="甲斐　アサ子"/>
    <n v="8523"/>
    <n v="999"/>
    <s v="カイ　アサコ"/>
    <s v="甲斐　アサ子"/>
    <m/>
    <m/>
    <d v="1946-09-14T00:00:00"/>
    <d v="1946-09-14T00:00:00"/>
    <x v="33"/>
    <s v="女"/>
    <x v="0"/>
    <n v="900"/>
    <n v="8780011"/>
    <s v="大字会々２７４２番地３"/>
    <m/>
    <s v="大分県竹田市大字会々３２８８番地"/>
    <m/>
    <s v="甲斐　徹治"/>
    <s v="   "/>
    <m/>
    <n v="0"/>
    <n v="0"/>
    <n v="2"/>
    <s v="世帯主"/>
    <n v="0"/>
    <s v="住登者"/>
    <n v="20221114"/>
    <n v="19680729"/>
    <n v="20221114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2"/>
    <s v="一本木"/>
    <x v="2217"/>
    <s v="カイ　トシオ"/>
    <s v="甲斐　壽男"/>
    <n v="8528"/>
    <n v="999"/>
    <s v="カイ　トシオ"/>
    <s v="甲斐　壽男"/>
    <m/>
    <m/>
    <d v="1945-02-10T00:00:00"/>
    <d v="1945-02-10T00:00:00"/>
    <x v="4"/>
    <s v="男"/>
    <x v="1"/>
    <n v="900"/>
    <n v="8780011"/>
    <s v="大字会々３２７６番地"/>
    <m/>
    <s v="大分県竹田市大字会々３２７６番地"/>
    <m/>
    <s v="甲斐　壽男"/>
    <s v="   "/>
    <m/>
    <n v="0"/>
    <n v="0"/>
    <n v="2"/>
    <s v="世帯主"/>
    <n v="0"/>
    <s v="住登者"/>
    <n v="0"/>
    <n v="19450210"/>
    <n v="1945021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2"/>
    <s v="一本木"/>
    <x v="2217"/>
    <s v="カイ　トシオ"/>
    <s v="甲斐　壽男"/>
    <n v="8529"/>
    <n v="999"/>
    <s v="カイ　トシコ"/>
    <s v="甲斐　トシ子"/>
    <m/>
    <m/>
    <d v="1948-01-28T00:00:00"/>
    <d v="1948-01-28T00:00:00"/>
    <x v="7"/>
    <s v="女"/>
    <x v="0"/>
    <n v="900"/>
    <n v="8780011"/>
    <s v="大字会々３２７６番地"/>
    <m/>
    <s v="大分県竹田市大字会々３２７６番地"/>
    <m/>
    <s v="甲斐　壽男"/>
    <s v="   "/>
    <m/>
    <n v="0"/>
    <n v="0"/>
    <n v="12"/>
    <s v="妻"/>
    <n v="0"/>
    <s v="住登者"/>
    <n v="0"/>
    <n v="19710610"/>
    <n v="19710605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2"/>
    <s v="一本木"/>
    <x v="2218"/>
    <s v="カイ　トシヒロ"/>
    <s v="甲斐　敏弘"/>
    <n v="8543"/>
    <n v="999"/>
    <s v="カイ　トシヒロ"/>
    <s v="甲斐　敏弘"/>
    <m/>
    <m/>
    <d v="1938-08-01T00:00:00"/>
    <d v="1938-08-01T00:00:00"/>
    <x v="50"/>
    <s v="男"/>
    <x v="1"/>
    <n v="900"/>
    <n v="8780011"/>
    <s v="大字会々３２６８番地"/>
    <m/>
    <s v="大分県竹田市大字会々３２６８番地"/>
    <m/>
    <s v="甲斐　敏弘"/>
    <s v="   "/>
    <m/>
    <n v="0"/>
    <n v="0"/>
    <n v="2"/>
    <s v="世帯主"/>
    <n v="0"/>
    <s v="住登者"/>
    <n v="0"/>
    <n v="19380801"/>
    <n v="193808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2"/>
    <s v="一本木"/>
    <x v="2218"/>
    <s v="カイ　トシヒロ"/>
    <s v="甲斐　敏弘"/>
    <n v="8544"/>
    <n v="999"/>
    <s v="カイ　チカコ"/>
    <s v="甲斐　親子"/>
    <m/>
    <m/>
    <d v="1944-04-23T00:00:00"/>
    <d v="1944-04-23T00:00:00"/>
    <x v="34"/>
    <s v="女"/>
    <x v="0"/>
    <n v="900"/>
    <n v="8780011"/>
    <s v="大字会々３２６８番地"/>
    <m/>
    <s v="大分県竹田市大字会々３２６８番地"/>
    <m/>
    <s v="甲斐　敏弘"/>
    <s v="   "/>
    <m/>
    <n v="0"/>
    <n v="0"/>
    <n v="12"/>
    <s v="妻"/>
    <n v="0"/>
    <s v="住登者"/>
    <n v="0"/>
    <n v="19440423"/>
    <n v="19650118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2"/>
    <s v="一本木"/>
    <x v="2219"/>
    <s v="カントウ　チカラ"/>
    <s v="勘藤　力"/>
    <n v="8552"/>
    <n v="999"/>
    <s v="カントウ　チカラ"/>
    <s v="勘藤　力"/>
    <m/>
    <m/>
    <d v="1952-05-03T00:00:00"/>
    <d v="1952-05-03T00:00:00"/>
    <x v="41"/>
    <s v="男"/>
    <x v="1"/>
    <n v="900"/>
    <n v="8780011"/>
    <s v="大字会々２８０３番地４"/>
    <m/>
    <s v="大分県竹田市大字入田１３８２番地"/>
    <m/>
    <s v="勘藤　力"/>
    <s v="   "/>
    <m/>
    <n v="0"/>
    <n v="0"/>
    <n v="2"/>
    <s v="世帯主"/>
    <n v="0"/>
    <s v="住登者"/>
    <n v="0"/>
    <n v="19791026"/>
    <n v="2000120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2"/>
    <s v="一本木"/>
    <x v="2219"/>
    <s v="カントウ　チカラ"/>
    <s v="勘藤　力"/>
    <n v="8553"/>
    <n v="999"/>
    <s v="カントウ　サヨコ"/>
    <s v="勘藤　小代子"/>
    <m/>
    <m/>
    <d v="1958-09-11T00:00:00"/>
    <d v="1958-09-11T00:00:00"/>
    <x v="42"/>
    <s v="女"/>
    <x v="0"/>
    <n v="900"/>
    <n v="8780011"/>
    <s v="大字会々２８０３番地４"/>
    <m/>
    <s v="大分県竹田市大字入田１３８２番地"/>
    <m/>
    <s v="勘藤　力"/>
    <s v="   "/>
    <m/>
    <n v="0"/>
    <n v="0"/>
    <n v="12"/>
    <s v="妻"/>
    <n v="0"/>
    <s v="住登者"/>
    <n v="0"/>
    <n v="19580911"/>
    <n v="20001201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2"/>
    <s v="一本木"/>
    <x v="2220"/>
    <s v="キラヤマ　ジュンコ"/>
    <s v="吉良山　純子"/>
    <n v="8556"/>
    <n v="999"/>
    <s v="キラヤマ　ジュンコ"/>
    <s v="吉良山　純子"/>
    <m/>
    <m/>
    <d v="1949-01-20T00:00:00"/>
    <d v="1949-01-20T00:00:00"/>
    <x v="32"/>
    <s v="女"/>
    <x v="0"/>
    <n v="900"/>
    <n v="8780011"/>
    <s v="大字会々２８１１番地６"/>
    <m/>
    <s v="大分県竹田市大字会々２８１１番地６"/>
    <m/>
    <s v="吉良山　哲夫"/>
    <s v="   "/>
    <m/>
    <n v="0"/>
    <n v="0"/>
    <n v="2"/>
    <s v="世帯主"/>
    <n v="0"/>
    <s v="住登者"/>
    <n v="0"/>
    <n v="19490120"/>
    <n v="19841021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2"/>
    <s v="一本木"/>
    <x v="2220"/>
    <s v="キラヤマ　ジュンコ"/>
    <s v="吉良山　純子"/>
    <n v="8557"/>
    <n v="999"/>
    <s v="キラヤマ　ユウキ"/>
    <s v="吉良山　裕己"/>
    <m/>
    <m/>
    <d v="1972-02-05T00:00:00"/>
    <d v="1972-02-05T00:00:00"/>
    <x v="21"/>
    <s v="男"/>
    <x v="1"/>
    <n v="900"/>
    <n v="8780011"/>
    <s v="大字会々２８１１番地６"/>
    <m/>
    <s v="大分県竹田市大字会々２８１１番地６"/>
    <m/>
    <s v="吉良山　哲夫"/>
    <s v="   "/>
    <m/>
    <n v="0"/>
    <n v="0"/>
    <n v="20"/>
    <s v="子"/>
    <n v="0"/>
    <s v="住登者"/>
    <n v="0"/>
    <n v="19931027"/>
    <n v="1993102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2"/>
    <s v="一本木"/>
    <x v="2221"/>
    <s v="クドウ　ユクヨ"/>
    <s v="工藤　ユクヨ"/>
    <n v="8562"/>
    <n v="999"/>
    <s v="クドウ　ユクヨ"/>
    <s v="工藤　ユクヨ"/>
    <m/>
    <m/>
    <d v="1932-12-08T00:00:00"/>
    <d v="1932-12-08T00:00:00"/>
    <x v="51"/>
    <s v="女"/>
    <x v="0"/>
    <n v="900"/>
    <n v="8780011"/>
    <s v="大字会々３２８７番地１"/>
    <m/>
    <s v="大分県竹田市大字炭竈８４０番地"/>
    <m/>
    <s v="工藤　淳一"/>
    <s v="   "/>
    <m/>
    <n v="0"/>
    <n v="0"/>
    <n v="2"/>
    <s v="世帯主"/>
    <n v="0"/>
    <s v="住登者"/>
    <n v="20230814"/>
    <n v="19321208"/>
    <n v="19841009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2"/>
    <s v="一本木"/>
    <x v="2222"/>
    <s v="クドウ　マサヨシ"/>
    <s v="工藤　眞義"/>
    <n v="8564"/>
    <n v="999"/>
    <s v="クドウ　マサヨシ"/>
    <s v="工藤　眞義"/>
    <m/>
    <m/>
    <d v="1960-12-29T00:00:00"/>
    <d v="1960-12-29T00:00:00"/>
    <x v="20"/>
    <s v="男"/>
    <x v="1"/>
    <n v="900"/>
    <n v="8780011"/>
    <s v="大字会々３２８７番地１"/>
    <m/>
    <s v="大分県竹田市大字会々３２８７番地１"/>
    <m/>
    <s v="工藤　眞義"/>
    <s v="   "/>
    <m/>
    <n v="0"/>
    <n v="0"/>
    <n v="2"/>
    <s v="世帯主"/>
    <n v="0"/>
    <s v="住登者"/>
    <n v="0"/>
    <n v="19601229"/>
    <n v="1984100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23"/>
    <s v="コウタカ　サダオ"/>
    <s v="甲髙　貞夫"/>
    <n v="8566"/>
    <n v="999"/>
    <s v="コウタカ　サダオ"/>
    <s v="甲髙　貞夫"/>
    <m/>
    <m/>
    <d v="1939-08-30T00:00:00"/>
    <d v="1939-08-30T00:00:00"/>
    <x v="5"/>
    <s v="男"/>
    <x v="1"/>
    <n v="900"/>
    <n v="8780011"/>
    <s v="大字会々３２８１番地"/>
    <m/>
    <s v="大分県竹田市大字会々３２８１番地"/>
    <m/>
    <s v="甲髙　貞夫"/>
    <s v="   "/>
    <m/>
    <n v="0"/>
    <n v="0"/>
    <n v="2"/>
    <s v="世帯主"/>
    <n v="0"/>
    <s v="住登者"/>
    <n v="0"/>
    <n v="19640519"/>
    <n v="19640519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2"/>
    <s v="一本木"/>
    <x v="2224"/>
    <s v="コウタカ　スズコ"/>
    <s v="甲髙　スズ子"/>
    <n v="8573"/>
    <n v="999"/>
    <s v="コウタカ　スズコ"/>
    <s v="甲髙　スズ子"/>
    <m/>
    <m/>
    <d v="1939-02-02T00:00:00"/>
    <d v="1939-02-02T00:00:00"/>
    <x v="50"/>
    <s v="女"/>
    <x v="0"/>
    <n v="900"/>
    <n v="8780011"/>
    <s v="大字会々３２８２番地"/>
    <m/>
    <s v="大分県竹田市大字会々３２８２番地"/>
    <m/>
    <s v="甲髙　信行"/>
    <s v="   "/>
    <m/>
    <n v="0"/>
    <n v="0"/>
    <n v="2"/>
    <s v="世帯主"/>
    <n v="0"/>
    <s v="住登者"/>
    <n v="0"/>
    <n v="19611004"/>
    <n v="19611004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2"/>
    <s v="一本木"/>
    <x v="2225"/>
    <s v="コウタカ　エミコ"/>
    <s v="甲髙　惠美子"/>
    <n v="8577"/>
    <n v="999"/>
    <s v="コウタカ　エミコ"/>
    <s v="甲髙　惠美子"/>
    <m/>
    <m/>
    <d v="1936-09-15T00:00:00"/>
    <d v="1936-09-15T00:00:00"/>
    <x v="12"/>
    <s v="女"/>
    <x v="0"/>
    <n v="900"/>
    <n v="8780011"/>
    <s v="大字会々２６２９番地５"/>
    <m/>
    <s v="大分県竹田市大字会々２６２８番地"/>
    <m/>
    <s v="甲髙　秀信"/>
    <s v="   "/>
    <m/>
    <n v="0"/>
    <n v="0"/>
    <n v="2"/>
    <s v="世帯主"/>
    <n v="0"/>
    <s v="住登者"/>
    <n v="0"/>
    <n v="19360915"/>
    <n v="2004121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2"/>
    <s v="一本木"/>
    <x v="2226"/>
    <s v="サトウ　フジコ"/>
    <s v="佐藤　冨士子"/>
    <n v="8591"/>
    <n v="999"/>
    <s v="サトウ　フジコ"/>
    <s v="佐藤　冨士子"/>
    <m/>
    <m/>
    <d v="1932-10-24T00:00:00"/>
    <d v="1932-10-24T00:00:00"/>
    <x v="51"/>
    <s v="女"/>
    <x v="0"/>
    <n v="900"/>
    <n v="8780011"/>
    <s v="大字会々２８１１番地７"/>
    <m/>
    <s v="大分県竹田市大字会々２８１１番地７"/>
    <m/>
    <s v="佐藤　昌利"/>
    <s v="   "/>
    <m/>
    <n v="0"/>
    <n v="0"/>
    <n v="2"/>
    <s v="世帯主"/>
    <n v="0"/>
    <s v="住登者"/>
    <n v="0"/>
    <n v="19321024"/>
    <n v="19841212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2"/>
    <s v="一本木"/>
    <x v="2227"/>
    <s v="シライシ　ヤスオ"/>
    <s v="白石　安男"/>
    <n v="8592"/>
    <n v="999"/>
    <s v="シライシ　ヤスオ"/>
    <s v="白石　安男"/>
    <m/>
    <m/>
    <d v="1942-08-01T00:00:00"/>
    <d v="1942-08-01T00:00:00"/>
    <x v="48"/>
    <s v="男"/>
    <x v="1"/>
    <n v="900"/>
    <n v="8780011"/>
    <s v="大字会々３３１９番地２"/>
    <m/>
    <s v="大分県竹田市大字会々３３１９番地２"/>
    <m/>
    <s v="白石　安男"/>
    <s v="   "/>
    <m/>
    <n v="0"/>
    <n v="0"/>
    <n v="2"/>
    <s v="世帯主"/>
    <n v="0"/>
    <s v="住登者"/>
    <n v="0"/>
    <n v="19670913"/>
    <n v="1969031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2"/>
    <s v="一本木"/>
    <x v="2227"/>
    <s v="シライシ　ヤスオ"/>
    <s v="白石　安男"/>
    <n v="8593"/>
    <n v="999"/>
    <s v="シライシ　フミコ"/>
    <s v="白石　フミ子"/>
    <m/>
    <m/>
    <d v="1944-09-09T00:00:00"/>
    <d v="1944-09-09T00:00:00"/>
    <x v="4"/>
    <s v="女"/>
    <x v="0"/>
    <n v="900"/>
    <n v="8780011"/>
    <s v="大字会々３３１９番地２"/>
    <m/>
    <s v="大分県竹田市大字会々３３１９番地２"/>
    <m/>
    <s v="白石　安男"/>
    <s v="   "/>
    <m/>
    <n v="0"/>
    <n v="0"/>
    <n v="12"/>
    <s v="妻"/>
    <n v="0"/>
    <s v="住登者"/>
    <n v="0"/>
    <n v="19440909"/>
    <n v="19690312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2"/>
    <s v="一本木"/>
    <x v="2228"/>
    <s v="ニシカド　ムネオ"/>
    <s v="西門　宗夫"/>
    <n v="8606"/>
    <n v="999"/>
    <s v="ニシカド　ムネオ"/>
    <s v="西門　宗夫"/>
    <m/>
    <m/>
    <d v="1941-06-24T00:00:00"/>
    <d v="1941-06-24T00:00:00"/>
    <x v="3"/>
    <s v="男"/>
    <x v="1"/>
    <n v="900"/>
    <n v="8780011"/>
    <s v="大字会々２８６０番地"/>
    <m/>
    <s v="大分県竹田市大字会々２４２４番地"/>
    <m/>
    <s v="西門　宗夫"/>
    <s v="   "/>
    <m/>
    <n v="0"/>
    <n v="0"/>
    <n v="2"/>
    <s v="世帯主"/>
    <n v="0"/>
    <s v="住登者"/>
    <n v="0"/>
    <n v="19810322"/>
    <n v="1981032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2"/>
    <s v="一本木"/>
    <x v="2229"/>
    <s v="トモオカ　エミコ"/>
    <s v="友岡　恵美子"/>
    <n v="8609"/>
    <n v="999"/>
    <s v="トモオカ　エミコ"/>
    <s v="友岡　恵美子"/>
    <m/>
    <m/>
    <d v="1935-09-30T00:00:00"/>
    <d v="1935-09-30T00:00:00"/>
    <x v="36"/>
    <s v="女"/>
    <x v="0"/>
    <n v="900"/>
    <n v="8780011"/>
    <s v="大字会々２８１１番地９"/>
    <m/>
    <s v="大分県竹田市大字会々２８１１番地８"/>
    <m/>
    <s v="友岡　環"/>
    <s v="   "/>
    <m/>
    <n v="0"/>
    <n v="0"/>
    <n v="2"/>
    <s v="世帯主"/>
    <n v="0"/>
    <s v="住登者"/>
    <n v="0"/>
    <n v="19580609"/>
    <n v="20100728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2"/>
    <s v="一本木"/>
    <x v="2230"/>
    <s v="トモオカ　タカユキ"/>
    <s v="友岡　孝幸"/>
    <n v="8610"/>
    <n v="999"/>
    <s v="トモオカ　タカユキ"/>
    <s v="友岡　孝幸"/>
    <m/>
    <m/>
    <d v="1958-08-16T00:00:00"/>
    <d v="1958-08-16T00:00:00"/>
    <x v="42"/>
    <s v="男"/>
    <x v="1"/>
    <n v="900"/>
    <n v="8780011"/>
    <s v="大字会々２８１１番地８"/>
    <m/>
    <s v="大分県竹田市大字会々２８０８番地４"/>
    <m/>
    <s v="友岡　孝幸"/>
    <s v="   "/>
    <m/>
    <n v="0"/>
    <n v="0"/>
    <n v="2"/>
    <s v="世帯主"/>
    <n v="0"/>
    <s v="住登者"/>
    <n v="0"/>
    <n v="19850507"/>
    <n v="20100728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2"/>
    <s v="一本木"/>
    <x v="2230"/>
    <s v="トモオカ　タカユキ"/>
    <s v="友岡　孝幸"/>
    <n v="8611"/>
    <n v="999"/>
    <s v="トモオカ　テルエ"/>
    <s v="友岡　照枝"/>
    <m/>
    <m/>
    <d v="1961-02-03T00:00:00"/>
    <d v="1961-02-03T00:00:00"/>
    <x v="20"/>
    <s v="女"/>
    <x v="0"/>
    <n v="900"/>
    <n v="8780011"/>
    <s v="大字会々２８１１番地８"/>
    <m/>
    <s v="大分県竹田市大字会々２８０８番地４"/>
    <m/>
    <s v="友岡　孝幸"/>
    <s v="   "/>
    <m/>
    <n v="0"/>
    <n v="0"/>
    <n v="12"/>
    <s v="妻"/>
    <n v="0"/>
    <s v="住登者"/>
    <n v="0"/>
    <n v="19850509"/>
    <n v="2010072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2"/>
    <s v="一本木"/>
    <x v="2230"/>
    <s v="トモオカ　タカユキ"/>
    <s v="友岡　孝幸"/>
    <n v="8612"/>
    <n v="999"/>
    <s v="トモオカ　ダイスケ"/>
    <s v="友岡　大輔"/>
    <m/>
    <m/>
    <d v="1986-03-29T00:00:00"/>
    <d v="1986-03-29T00:00:00"/>
    <x v="80"/>
    <s v="男"/>
    <x v="1"/>
    <n v="900"/>
    <n v="8780011"/>
    <s v="大字会々２８１１番地８"/>
    <m/>
    <s v="大分県竹田市大字会々２８０８番地４"/>
    <m/>
    <s v="友岡　大輔"/>
    <s v="   "/>
    <m/>
    <n v="0"/>
    <n v="0"/>
    <n v="20"/>
    <s v="子"/>
    <n v="0"/>
    <s v="住登者"/>
    <n v="0"/>
    <n v="19860329"/>
    <n v="2010072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2"/>
    <s v="一本木"/>
    <x v="2211"/>
    <s v="ノムラ　カズノリ"/>
    <s v="野村　和紀"/>
    <n v="8620"/>
    <n v="999"/>
    <s v="ノムラ　カズノリ"/>
    <s v="野村　和紀"/>
    <m/>
    <m/>
    <d v="1976-05-27T00:00:00"/>
    <d v="1976-05-27T00:00:00"/>
    <x v="17"/>
    <s v="男"/>
    <x v="1"/>
    <n v="900"/>
    <n v="8780011"/>
    <s v="大字会々２８０８番地２"/>
    <m/>
    <s v="大分県竹田市大字会々２８０８番地２"/>
    <m/>
    <s v="野村　和紀"/>
    <s v="   "/>
    <m/>
    <n v="0"/>
    <n v="0"/>
    <n v="2"/>
    <s v="世帯主"/>
    <n v="0"/>
    <s v="住登者"/>
    <n v="0"/>
    <n v="19960301"/>
    <n v="199603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31"/>
    <s v="フクナガ　タヅコ"/>
    <s v="福永　田鶴子"/>
    <n v="8627"/>
    <n v="999"/>
    <s v="フクナガ　タヅコ"/>
    <s v="福永　田鶴子"/>
    <m/>
    <m/>
    <d v="1941-01-01T00:00:00"/>
    <d v="1941-01-01T00:00:00"/>
    <x v="3"/>
    <s v="女"/>
    <x v="0"/>
    <n v="900"/>
    <n v="8780011"/>
    <s v="大字会々２８０３番地３"/>
    <m/>
    <s v="熊本県熊本市中央区出水町大字国府１３０６番地"/>
    <m/>
    <s v="福永　幹也"/>
    <s v="   "/>
    <m/>
    <n v="0"/>
    <n v="0"/>
    <n v="2"/>
    <s v="世帯主"/>
    <n v="0"/>
    <s v="住登者"/>
    <n v="20240507"/>
    <n v="19651011"/>
    <n v="19740326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2"/>
    <s v="一本木"/>
    <x v="2232"/>
    <s v="ハタノ　ミユキ"/>
    <s v="羽田野　美由紀"/>
    <n v="8636"/>
    <n v="999"/>
    <s v="ハタノ　ミユキ"/>
    <s v="羽田野　美由紀"/>
    <m/>
    <m/>
    <d v="1965-09-24T00:00:00"/>
    <d v="1965-09-24T00:00:00"/>
    <x v="59"/>
    <s v="女"/>
    <x v="0"/>
    <n v="900"/>
    <n v="8780011"/>
    <s v="大字会々２６１７番地１"/>
    <m/>
    <s v="大分県竹田市大字会々２６１７番地１"/>
    <m/>
    <s v="羽田野　美由紀"/>
    <s v="   "/>
    <m/>
    <n v="0"/>
    <n v="0"/>
    <n v="2"/>
    <s v="世帯主"/>
    <n v="0"/>
    <s v="住登者"/>
    <n v="20240328"/>
    <n v="19961020"/>
    <n v="2024032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33"/>
    <s v="ワダ　アイコ"/>
    <s v="和田　愛子"/>
    <n v="8667"/>
    <n v="999"/>
    <s v="ワダ　アイコ"/>
    <s v="和田　愛子"/>
    <m/>
    <m/>
    <d v="1947-12-27T00:00:00"/>
    <d v="1947-12-27T00:00:00"/>
    <x v="7"/>
    <s v="女"/>
    <x v="0"/>
    <n v="900"/>
    <n v="8780011"/>
    <s v="大字会々２６２９番地１"/>
    <m/>
    <s v="大分県竹田市大字会々１２７９番地"/>
    <m/>
    <s v="和田　幸治"/>
    <s v="   "/>
    <m/>
    <n v="0"/>
    <n v="0"/>
    <n v="2"/>
    <s v="世帯主"/>
    <n v="0"/>
    <s v="住登者"/>
    <n v="0"/>
    <n v="19790110"/>
    <n v="19790701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2"/>
    <s v="一本木"/>
    <x v="2234"/>
    <s v="ワダ　ツネコ"/>
    <s v="和田　經子"/>
    <n v="8671"/>
    <n v="999"/>
    <s v="ワダ　ツネコ"/>
    <s v="和田　經子"/>
    <m/>
    <m/>
    <d v="1933-05-20T00:00:00"/>
    <d v="1933-05-20T00:00:00"/>
    <x v="51"/>
    <s v="女"/>
    <x v="0"/>
    <n v="900"/>
    <n v="8780011"/>
    <s v="大字会々２８０３番地９"/>
    <m/>
    <s v="大分県竹田市大字会々２８０３番地９"/>
    <m/>
    <s v="和田　孝"/>
    <s v="   "/>
    <m/>
    <n v="0"/>
    <n v="0"/>
    <n v="2"/>
    <s v="世帯主"/>
    <n v="0"/>
    <s v="住登者"/>
    <n v="0"/>
    <n v="19570601"/>
    <n v="19740427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2"/>
    <s v="一本木"/>
    <x v="2235"/>
    <s v="ウサミ　マコト"/>
    <s v="宇佐美　誠"/>
    <n v="8730"/>
    <n v="999"/>
    <s v="ウサミ　マコト"/>
    <s v="宇佐美　誠"/>
    <m/>
    <m/>
    <d v="1976-07-18T00:00:00"/>
    <d v="1976-07-18T00:00:00"/>
    <x v="17"/>
    <s v="男"/>
    <x v="1"/>
    <n v="900"/>
    <n v="8780011"/>
    <s v="大字会々２７９４番地９"/>
    <m/>
    <s v="大分県竹田市大字会々２７９４番地９"/>
    <m/>
    <s v="宇佐美　誠"/>
    <s v="   "/>
    <m/>
    <n v="0"/>
    <n v="0"/>
    <n v="2"/>
    <s v="世帯主"/>
    <n v="0"/>
    <s v="住登者"/>
    <n v="0"/>
    <n v="20170111"/>
    <n v="2017062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36"/>
    <s v="コウタカ　アキラ"/>
    <s v="甲髙　章"/>
    <n v="9685"/>
    <n v="999"/>
    <s v="コウタカ　アキラ"/>
    <s v="甲髙　章"/>
    <m/>
    <m/>
    <d v="1953-08-01T00:00:00"/>
    <d v="1953-08-01T00:00:00"/>
    <x v="38"/>
    <s v="男"/>
    <x v="1"/>
    <n v="900"/>
    <n v="8780011"/>
    <s v="大字会々２６２９番地５"/>
    <m/>
    <s v="大分県竹田市大字会々２６２８番地"/>
    <m/>
    <s v="甲髙　章"/>
    <s v="   "/>
    <m/>
    <n v="0"/>
    <n v="0"/>
    <n v="2"/>
    <s v="世帯主"/>
    <n v="0"/>
    <s v="住登者"/>
    <n v="0"/>
    <n v="19810115"/>
    <n v="20100823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2"/>
    <s v="一本木"/>
    <x v="2236"/>
    <s v="コウタカ　アキラ"/>
    <s v="甲髙　章"/>
    <n v="9686"/>
    <n v="999"/>
    <s v="コウタカ　アケミ"/>
    <s v="甲髙　明美"/>
    <m/>
    <m/>
    <d v="1957-07-15T00:00:00"/>
    <d v="1957-07-15T00:00:00"/>
    <x v="52"/>
    <s v="女"/>
    <x v="0"/>
    <n v="900"/>
    <n v="8780011"/>
    <s v="大字会々２６２９番地５"/>
    <m/>
    <s v="大分県竹田市大字会々２６２８番地"/>
    <m/>
    <s v="甲髙　章"/>
    <s v="   "/>
    <m/>
    <n v="0"/>
    <n v="0"/>
    <n v="12"/>
    <s v="妻"/>
    <n v="0"/>
    <s v="住登者"/>
    <n v="0"/>
    <n v="19570715"/>
    <n v="20100823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2"/>
    <s v="一本木"/>
    <x v="2236"/>
    <s v="コウタカ　アキラ"/>
    <s v="甲髙　章"/>
    <n v="9688"/>
    <n v="999"/>
    <s v="コウタカ　アユミ"/>
    <s v="甲髙　亜由美"/>
    <m/>
    <m/>
    <d v="1985-06-13T00:00:00"/>
    <d v="1985-06-13T00:00:00"/>
    <x v="16"/>
    <s v="女"/>
    <x v="0"/>
    <n v="900"/>
    <n v="8780011"/>
    <s v="大字会々２６２９番地５"/>
    <m/>
    <s v="大分県竹田市大字会々２６２８番地"/>
    <m/>
    <s v="甲髙　章"/>
    <s v="   "/>
    <m/>
    <n v="0"/>
    <n v="0"/>
    <n v="20"/>
    <s v="子"/>
    <n v="0"/>
    <s v="住登者"/>
    <n v="0"/>
    <n v="19850613"/>
    <n v="2010082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2"/>
    <s v="一本木"/>
    <x v="2237"/>
    <s v="ゴトウ　トシオ"/>
    <s v="後藤　敏雄"/>
    <n v="9697"/>
    <n v="999"/>
    <s v="ゴトウ　トシオ"/>
    <s v="後藤　敏雄"/>
    <m/>
    <m/>
    <d v="1957-01-05T00:00:00"/>
    <d v="1957-01-05T00:00:00"/>
    <x v="52"/>
    <s v="男"/>
    <x v="1"/>
    <n v="900"/>
    <n v="8780011"/>
    <s v="大字会々２８０３番地１１"/>
    <m/>
    <s v="大分県竹田市大字平田５３１８番地"/>
    <m/>
    <s v="後藤　敏雄"/>
    <s v="   "/>
    <m/>
    <n v="0"/>
    <n v="0"/>
    <n v="2"/>
    <s v="世帯主"/>
    <n v="0"/>
    <s v="住登者"/>
    <n v="0"/>
    <n v="19570105"/>
    <n v="20120723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2"/>
    <s v="一本木"/>
    <x v="2237"/>
    <s v="ゴトウ　トシオ"/>
    <s v="後藤　敏雄"/>
    <n v="9698"/>
    <n v="999"/>
    <s v="ゴトウ　ヒサミ"/>
    <s v="後藤　久美"/>
    <m/>
    <m/>
    <d v="1958-01-28T00:00:00"/>
    <d v="1958-01-28T00:00:00"/>
    <x v="2"/>
    <s v="女"/>
    <x v="0"/>
    <n v="900"/>
    <n v="8780011"/>
    <s v="大字会々２８０３番地１１"/>
    <m/>
    <s v="大分県竹田市大字平田５３１８番地"/>
    <m/>
    <s v="後藤　敏雄"/>
    <s v="   "/>
    <m/>
    <n v="0"/>
    <n v="0"/>
    <n v="12"/>
    <s v="妻"/>
    <n v="0"/>
    <s v="住登者"/>
    <n v="0"/>
    <n v="19830408"/>
    <n v="20120723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2"/>
    <s v="一本木"/>
    <x v="2237"/>
    <s v="ゴトウ　トシオ"/>
    <s v="後藤　敏雄"/>
    <n v="9700"/>
    <n v="999"/>
    <s v="ゴトウ　シンジ"/>
    <s v="後藤　慎治"/>
    <m/>
    <m/>
    <d v="1986-02-24T00:00:00"/>
    <d v="1986-02-24T00:00:00"/>
    <x v="80"/>
    <s v="男"/>
    <x v="1"/>
    <n v="900"/>
    <n v="8780011"/>
    <s v="大字会々２８０３番地１１"/>
    <m/>
    <s v="大分県竹田市大字平田５３１８番地"/>
    <m/>
    <s v="後藤　敏雄"/>
    <s v="   "/>
    <m/>
    <n v="0"/>
    <n v="0"/>
    <n v="20"/>
    <s v="子"/>
    <n v="0"/>
    <s v="住登者"/>
    <n v="0"/>
    <n v="19860224"/>
    <n v="2012072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2"/>
    <s v="一本木"/>
    <x v="2238"/>
    <s v="クロダ　シュウイチ"/>
    <s v="黒田　修一"/>
    <n v="23052"/>
    <n v="999"/>
    <s v="クロダ　シュウイチ"/>
    <s v="黒田　修一"/>
    <m/>
    <m/>
    <d v="1955-10-01T00:00:00"/>
    <d v="1955-10-01T00:00:00"/>
    <x v="1"/>
    <s v="男"/>
    <x v="1"/>
    <n v="900"/>
    <n v="8780011"/>
    <s v="大字会々２７９９番地４"/>
    <m/>
    <s v="大分県竹田市大字小川１２５９番地"/>
    <m/>
    <s v="黒田　定"/>
    <s v="   "/>
    <m/>
    <n v="0"/>
    <n v="0"/>
    <n v="2"/>
    <s v="世帯主"/>
    <n v="0"/>
    <s v="住登者"/>
    <n v="0"/>
    <n v="19900615"/>
    <n v="20200629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2"/>
    <s v="一本木"/>
    <x v="2239"/>
    <s v="キタニ　ケイジ"/>
    <s v="木谷　圭二"/>
    <n v="23862"/>
    <n v="999"/>
    <s v="キタニ　ケイジ"/>
    <s v="木谷　圭二"/>
    <m/>
    <m/>
    <d v="1962-12-28T00:00:00"/>
    <d v="1962-12-28T00:00:00"/>
    <x v="56"/>
    <s v="男"/>
    <x v="1"/>
    <n v="900"/>
    <n v="8780011"/>
    <s v="大字会々２８０３番地１０"/>
    <m/>
    <s v="大分県竹田市直入町大字長湯９６３６番地"/>
    <m/>
    <s v="木谷　圭二"/>
    <s v="   "/>
    <m/>
    <n v="0"/>
    <n v="0"/>
    <n v="2"/>
    <s v="世帯主"/>
    <n v="0"/>
    <s v="住登者"/>
    <n v="20220106"/>
    <n v="19910906"/>
    <n v="20220104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2"/>
    <s v="一本木"/>
    <x v="2239"/>
    <s v="キタニ　ケイジ"/>
    <s v="木谷　圭二"/>
    <n v="23863"/>
    <n v="999"/>
    <s v="キタニ　アケミ"/>
    <s v="木谷　明美"/>
    <m/>
    <m/>
    <d v="1960-09-25T00:00:00"/>
    <d v="1960-09-25T00:00:00"/>
    <x v="20"/>
    <s v="女"/>
    <x v="0"/>
    <n v="900"/>
    <n v="8780011"/>
    <s v="大字会々２８０３番地１０"/>
    <m/>
    <s v="大分県竹田市直入町大字長湯９６３６番地"/>
    <m/>
    <s v="木谷　圭二"/>
    <s v="   "/>
    <m/>
    <n v="0"/>
    <n v="0"/>
    <n v="12"/>
    <s v="妻"/>
    <n v="0"/>
    <s v="住登者"/>
    <n v="20220106"/>
    <n v="19910906"/>
    <n v="20220104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2"/>
    <s v="一本木"/>
    <x v="2239"/>
    <s v="キタニ　ケイジ"/>
    <s v="木谷　圭二"/>
    <n v="23865"/>
    <n v="999"/>
    <s v="キタニ　ヒトミ"/>
    <s v="木谷　仁美"/>
    <m/>
    <m/>
    <d v="1986-01-31T00:00:00"/>
    <d v="1986-01-31T00:00:00"/>
    <x v="80"/>
    <s v="女"/>
    <x v="0"/>
    <n v="900"/>
    <n v="8780011"/>
    <s v="大字会々２８０３番地１０"/>
    <m/>
    <s v="大分県竹田市直入町大字長湯９６３６番地"/>
    <m/>
    <s v="木谷　圭二"/>
    <s v="   "/>
    <m/>
    <n v="0"/>
    <n v="0"/>
    <n v="20"/>
    <s v="子"/>
    <n v="0"/>
    <s v="住登者"/>
    <n v="20220106"/>
    <n v="19910906"/>
    <n v="20210824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2"/>
    <s v="一本木"/>
    <x v="2240"/>
    <s v="カワイ　シュウヘイ"/>
    <s v="川合　修平"/>
    <n v="24060"/>
    <n v="999"/>
    <s v="カワイ　シュウヘイ"/>
    <s v="川合　修平"/>
    <m/>
    <m/>
    <d v="1967-12-31T00:00:00"/>
    <d v="1967-12-31T00:00:00"/>
    <x v="10"/>
    <s v="男"/>
    <x v="1"/>
    <n v="900"/>
    <n v="8780011"/>
    <s v="大字会々３１４６番地１"/>
    <m/>
    <s v="大分県竹田市大字竹田８４２番地５"/>
    <m/>
    <s v="川合　修平"/>
    <s v="   "/>
    <m/>
    <n v="0"/>
    <n v="0"/>
    <n v="2"/>
    <s v="世帯主"/>
    <n v="0"/>
    <s v="住登者"/>
    <n v="0"/>
    <n v="19920125"/>
    <n v="200104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41"/>
    <s v="カイ　ヒロシ"/>
    <s v="甲斐　博士"/>
    <n v="24240"/>
    <n v="999"/>
    <s v="カイ　ヒロシ"/>
    <s v="甲斐　博士"/>
    <m/>
    <m/>
    <d v="1955-01-15T00:00:00"/>
    <d v="1955-01-15T00:00:00"/>
    <x v="11"/>
    <s v="男"/>
    <x v="1"/>
    <n v="900"/>
    <n v="8780011"/>
    <s v="大字会々３２６４番地"/>
    <m/>
    <s v="大分県竹田市大字会々３２６４番地"/>
    <m/>
    <s v="甲斐　博士"/>
    <s v="   "/>
    <m/>
    <n v="0"/>
    <n v="0"/>
    <n v="2"/>
    <s v="世帯主"/>
    <n v="0"/>
    <s v="住登者"/>
    <n v="0"/>
    <n v="19990303"/>
    <n v="19990303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2"/>
    <s v="一本木"/>
    <x v="2240"/>
    <s v="カワイ　シュウヘイ"/>
    <s v="川合　修平"/>
    <n v="24578"/>
    <n v="999"/>
    <s v="カワイ　サチコ"/>
    <s v="川合　幸子"/>
    <m/>
    <m/>
    <d v="1972-06-01T00:00:00"/>
    <d v="1972-06-01T00:00:00"/>
    <x v="21"/>
    <s v="女"/>
    <x v="0"/>
    <n v="900"/>
    <n v="8780011"/>
    <s v="大字会々３１４６番地１"/>
    <m/>
    <s v="大分県竹田市大字竹田８４２番地５"/>
    <m/>
    <s v="川合　修平"/>
    <s v="   "/>
    <m/>
    <n v="0"/>
    <n v="0"/>
    <n v="12"/>
    <s v="妻"/>
    <n v="0"/>
    <s v="住登者"/>
    <n v="0"/>
    <n v="19921010"/>
    <n v="200104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2"/>
    <s v="一本木"/>
    <x v="2242"/>
    <s v="シオザキ　タカツグ"/>
    <s v="塩﨑　崇嗣"/>
    <n v="25345"/>
    <n v="999"/>
    <s v="シオザキ　タカツグ"/>
    <s v="塩﨑　崇嗣"/>
    <m/>
    <m/>
    <d v="1993-11-09T00:00:00"/>
    <d v="1993-11-09T00:00:00"/>
    <x v="26"/>
    <s v="男"/>
    <x v="1"/>
    <n v="900"/>
    <n v="8780011"/>
    <s v="大字会々２７９６番地１"/>
    <s v="（リリーコーポ２０４）"/>
    <s v="大分県竹田市大字竹田町４６番地１"/>
    <m/>
    <s v="塩﨑　男"/>
    <s v="   "/>
    <m/>
    <n v="0"/>
    <n v="0"/>
    <n v="2"/>
    <s v="世帯主"/>
    <n v="0"/>
    <s v="住登者"/>
    <n v="0"/>
    <n v="20200401"/>
    <n v="202004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40"/>
    <s v="カワイ　シュウヘイ"/>
    <s v="川合　修平"/>
    <n v="25796"/>
    <n v="999"/>
    <s v="カワイ　ヒカリ"/>
    <s v="川合　ひかり"/>
    <m/>
    <m/>
    <d v="1994-05-13T00:00:00"/>
    <d v="1994-05-13T00:00:00"/>
    <x v="26"/>
    <s v="女"/>
    <x v="0"/>
    <n v="900"/>
    <n v="8780011"/>
    <s v="大字会々３１４６番地１"/>
    <m/>
    <s v="大分県竹田市大字竹田８４２番地５"/>
    <m/>
    <s v="川合　修平"/>
    <s v="   "/>
    <m/>
    <n v="0"/>
    <n v="0"/>
    <n v="20"/>
    <s v="子"/>
    <n v="0"/>
    <s v="住登者"/>
    <n v="0"/>
    <n v="19940513"/>
    <n v="200104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2"/>
    <s v="一本木"/>
    <x v="2240"/>
    <s v="カワイ　シュウヘイ"/>
    <s v="川合　修平"/>
    <n v="28413"/>
    <n v="999"/>
    <s v="カワイ　ノドカ"/>
    <s v="川合　のどか"/>
    <m/>
    <m/>
    <d v="1998-08-22T00:00:00"/>
    <d v="1998-08-22T00:00:00"/>
    <x v="53"/>
    <s v="女"/>
    <x v="0"/>
    <n v="900"/>
    <n v="8780011"/>
    <s v="大字会々３１４６番地１"/>
    <m/>
    <s v="大分県竹田市大字竹田８４２番地５"/>
    <m/>
    <s v="川合　修平"/>
    <s v="   "/>
    <m/>
    <n v="0"/>
    <n v="0"/>
    <n v="20"/>
    <s v="子"/>
    <n v="0"/>
    <s v="住登者"/>
    <n v="20240312"/>
    <n v="20240301"/>
    <n v="202403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2"/>
    <s v="一本木"/>
    <x v="2222"/>
    <s v="クドウ　マサヨシ"/>
    <s v="工藤　眞義"/>
    <n v="28567"/>
    <n v="999"/>
    <s v="クドウ　ノリコ"/>
    <s v="工藤　紀子"/>
    <m/>
    <m/>
    <d v="1967-01-31T00:00:00"/>
    <d v="1967-01-31T00:00:00"/>
    <x v="55"/>
    <s v="女"/>
    <x v="0"/>
    <n v="900"/>
    <n v="8780011"/>
    <s v="大字会々３２８７番地１"/>
    <m/>
    <s v="大分県竹田市大字会々３２８７番地１"/>
    <m/>
    <s v="工藤　眞義"/>
    <s v="   "/>
    <m/>
    <n v="0"/>
    <n v="0"/>
    <n v="12"/>
    <s v="妻"/>
    <n v="0"/>
    <s v="住登者"/>
    <n v="0"/>
    <n v="19990121"/>
    <n v="1999012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2"/>
    <s v="一本木"/>
    <x v="2241"/>
    <s v="カイ　ヒロシ"/>
    <s v="甲斐　博士"/>
    <n v="28606"/>
    <n v="999"/>
    <s v="カイ　キミコ"/>
    <s v="甲斐　公子"/>
    <m/>
    <m/>
    <d v="1961-03-04T00:00:00"/>
    <d v="1961-03-04T00:00:00"/>
    <x v="20"/>
    <s v="女"/>
    <x v="0"/>
    <n v="900"/>
    <n v="8780011"/>
    <s v="大字会々３２６４番地"/>
    <m/>
    <s v="大分県竹田市大字会々３２６４番地"/>
    <m/>
    <s v="甲斐　博士"/>
    <s v="   "/>
    <m/>
    <n v="0"/>
    <n v="0"/>
    <n v="12"/>
    <s v="妻"/>
    <n v="0"/>
    <s v="住登者"/>
    <n v="0"/>
    <n v="19990303"/>
    <n v="1999030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2"/>
    <s v="一本木"/>
    <x v="2241"/>
    <s v="カイ　ヒロシ"/>
    <s v="甲斐　博士"/>
    <n v="28607"/>
    <n v="999"/>
    <s v="カイ　ジュンコ"/>
    <s v="甲斐　絢子"/>
    <m/>
    <m/>
    <d v="1987-03-08T00:00:00"/>
    <d v="1987-03-08T00:00:00"/>
    <x v="71"/>
    <s v="女"/>
    <x v="0"/>
    <n v="900"/>
    <n v="8780011"/>
    <s v="大字会々３２６４番地"/>
    <m/>
    <s v="大分県竹田市大字会々３２６４番地"/>
    <m/>
    <s v="甲斐　博士"/>
    <s v="   "/>
    <m/>
    <n v="0"/>
    <n v="0"/>
    <n v="20"/>
    <s v="子"/>
    <n v="0"/>
    <s v="住登者"/>
    <n v="0"/>
    <n v="19990303"/>
    <n v="1999030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2"/>
    <s v="一本木"/>
    <x v="2211"/>
    <s v="ノムラ　カズノリ"/>
    <s v="野村　和紀"/>
    <n v="29175"/>
    <n v="999"/>
    <s v="ノムラ　レナ"/>
    <s v="野村　蓮夏"/>
    <m/>
    <m/>
    <d v="2000-01-01T00:00:00"/>
    <d v="2000-01-01T00:00:00"/>
    <x v="65"/>
    <s v="女"/>
    <x v="0"/>
    <n v="900"/>
    <n v="8780011"/>
    <s v="大字会々２８０８番地２"/>
    <m/>
    <s v="大分県竹田市大字会々２８０８番地２"/>
    <m/>
    <s v="野村　和紀"/>
    <s v="   "/>
    <m/>
    <n v="0"/>
    <n v="0"/>
    <n v="20"/>
    <s v="子"/>
    <n v="0"/>
    <s v="住登者"/>
    <n v="0"/>
    <n v="20000101"/>
    <n v="200001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2"/>
    <s v="一本木"/>
    <x v="2243"/>
    <s v="カンダ　ホクト"/>
    <s v="神田　北斗"/>
    <n v="31113"/>
    <n v="999"/>
    <s v="カンダ　ホクト"/>
    <s v="神田　北斗"/>
    <m/>
    <m/>
    <d v="2001-11-01T00:00:00"/>
    <d v="2001-11-01T00:00:00"/>
    <x v="28"/>
    <s v="男"/>
    <x v="1"/>
    <n v="900"/>
    <n v="8780011"/>
    <s v="大字会々２７９６番地１"/>
    <s v="（１０１号）"/>
    <s v="大分県竹田市大字会々２７９６番地１"/>
    <m/>
    <s v="神田　北斗"/>
    <s v="   "/>
    <m/>
    <n v="0"/>
    <n v="0"/>
    <n v="2"/>
    <s v="世帯主"/>
    <n v="0"/>
    <s v="住登者"/>
    <n v="20210407"/>
    <n v="20200212"/>
    <n v="2020021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44"/>
    <s v="モリ　トモミ"/>
    <s v="森　智美"/>
    <n v="31446"/>
    <n v="999"/>
    <s v="モリ　トモミ"/>
    <s v="森　智美"/>
    <m/>
    <m/>
    <d v="1955-08-01T00:00:00"/>
    <d v="1955-08-01T00:00:00"/>
    <x v="1"/>
    <s v="男"/>
    <x v="1"/>
    <n v="900"/>
    <n v="8780011"/>
    <s v="大字会々２７９６番地１"/>
    <m/>
    <s v="大分県竹田市大字高伏１６５番地"/>
    <m/>
    <s v="森　百人"/>
    <s v="   "/>
    <m/>
    <n v="0"/>
    <n v="0"/>
    <n v="2"/>
    <s v="世帯主"/>
    <n v="0"/>
    <s v="住登者"/>
    <n v="0"/>
    <n v="20040705"/>
    <n v="20041025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2"/>
    <s v="一本木"/>
    <x v="2245"/>
    <s v="カイ　リョウスケ"/>
    <s v="甲斐　良介"/>
    <n v="1000649"/>
    <n v="999"/>
    <s v="カイ　ナオミ"/>
    <s v="甲斐　直美"/>
    <m/>
    <m/>
    <d v="1954-07-25T00:00:00"/>
    <d v="1954-07-25T00:00:00"/>
    <x v="38"/>
    <s v="女"/>
    <x v="0"/>
    <n v="900"/>
    <n v="8780011"/>
    <s v="大字会々２６２０番地３"/>
    <m/>
    <s v="大分県竹田市大字会々２６２０番地３"/>
    <m/>
    <s v="甲斐　良介"/>
    <s v="   "/>
    <m/>
    <n v="0"/>
    <n v="0"/>
    <n v="12"/>
    <s v="妻"/>
    <n v="0"/>
    <s v="住登者"/>
    <n v="0"/>
    <n v="20200422"/>
    <n v="20200422"/>
    <x v="0"/>
    <m/>
    <m/>
    <m/>
    <m/>
    <x v="0"/>
    <x v="0"/>
    <x v="0"/>
    <n v="4"/>
    <x v="1"/>
    <n v="1"/>
    <n v="1"/>
    <s v=""/>
    <s v=""/>
    <s v=""/>
    <s v=""/>
    <s v=""/>
    <x v="0"/>
    <s v=""/>
    <n v="1"/>
    <n v="1"/>
  </r>
  <r>
    <x v="72"/>
    <s v="一本木"/>
    <x v="2246"/>
    <s v="シガ　タカヒロ"/>
    <s v="志賀　貴"/>
    <n v="20012076"/>
    <n v="999"/>
    <s v="シガ　タカヒロ"/>
    <s v="志賀　貴"/>
    <m/>
    <m/>
    <d v="1976-06-27T00:00:00"/>
    <d v="1976-06-27T00:00:00"/>
    <x v="17"/>
    <s v="男"/>
    <x v="1"/>
    <n v="900"/>
    <n v="8780011"/>
    <s v="大字会々２８０５番地２"/>
    <m/>
    <s v="大分県竹田市久住町大字久住２６４３番地１"/>
    <m/>
    <s v="志賀　貴"/>
    <s v="   "/>
    <m/>
    <n v="0"/>
    <n v="0"/>
    <n v="2"/>
    <s v="世帯主"/>
    <n v="0"/>
    <s v="住登者"/>
    <n v="0"/>
    <n v="19830523"/>
    <n v="200608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47"/>
    <s v="ヨシノ　マサト"/>
    <s v="吉野　誠人"/>
    <n v="20069299"/>
    <n v="999"/>
    <s v="ヨシノ　マサト"/>
    <s v="吉野　誠人"/>
    <m/>
    <m/>
    <d v="1998-09-19T00:00:00"/>
    <d v="1998-09-19T00:00:00"/>
    <x v="53"/>
    <s v="男"/>
    <x v="1"/>
    <n v="900"/>
    <n v="8780011"/>
    <s v="大字会々２７９４番地１１"/>
    <m/>
    <s v="大分県竹田市大字会々２７９４番地１１"/>
    <s v="ヨシノ　マサト"/>
    <s v="吉野　誠人"/>
    <s v="   "/>
    <m/>
    <n v="0"/>
    <n v="0"/>
    <n v="2"/>
    <s v="世帯主"/>
    <n v="0"/>
    <s v="住登者"/>
    <n v="20240509"/>
    <n v="19980919"/>
    <n v="2024031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43"/>
    <s v="カンダ　ホクト"/>
    <s v="神田　北斗"/>
    <n v="20074691"/>
    <n v="999"/>
    <s v="カンダ　ミウ"/>
    <s v="神田　未羽"/>
    <m/>
    <m/>
    <d v="2001-08-22T00:00:00"/>
    <d v="2001-08-22T00:00:00"/>
    <x v="28"/>
    <s v="女"/>
    <x v="0"/>
    <n v="900"/>
    <n v="8780011"/>
    <s v="大字会々２７９６番地１"/>
    <s v="（１０１号）"/>
    <s v="大分県竹田市大字会々２７９６番地１"/>
    <m/>
    <s v="神田　北斗"/>
    <s v="   "/>
    <m/>
    <n v="0"/>
    <n v="0"/>
    <n v="12"/>
    <s v="妻"/>
    <n v="0"/>
    <s v="住登者"/>
    <n v="20210408"/>
    <n v="20010822"/>
    <n v="2021040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2"/>
    <s v="一本木"/>
    <x v="2205"/>
    <s v="カワグチ　リョウ"/>
    <s v="川口　遼"/>
    <n v="30002284"/>
    <n v="999"/>
    <s v="カワグチ　アサミ"/>
    <s v="川口　亜沙美"/>
    <m/>
    <m/>
    <d v="1987-12-05T00:00:00"/>
    <d v="1987-12-05T00:00:00"/>
    <x v="24"/>
    <s v="女"/>
    <x v="0"/>
    <n v="900"/>
    <n v="8780011"/>
    <s v="大字会々２８１３番地"/>
    <m/>
    <s v="大分県竹田市大字飛田川３４３５番地１５"/>
    <m/>
    <s v="川口　遼"/>
    <s v="   "/>
    <m/>
    <n v="0"/>
    <n v="0"/>
    <n v="12"/>
    <s v="妻"/>
    <n v="0"/>
    <s v="住登者"/>
    <n v="0"/>
    <n v="20060831"/>
    <n v="2018111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2"/>
    <s v="一本木"/>
    <x v="2248"/>
    <s v="クワシマ　カズコ"/>
    <s v="桑島　和子"/>
    <n v="40000433"/>
    <n v="999"/>
    <s v="クワシマ　カズコ"/>
    <s v="桑島　和子"/>
    <m/>
    <m/>
    <d v="1958-05-06T00:00:00"/>
    <d v="1958-05-06T00:00:00"/>
    <x v="2"/>
    <s v="女"/>
    <x v="0"/>
    <n v="900"/>
    <n v="8780011"/>
    <s v="大字会々２８１１番地５"/>
    <m/>
    <s v="大分県竹田市大字会々２２６２番地"/>
    <m/>
    <s v="桑島　明生"/>
    <s v="   "/>
    <m/>
    <n v="0"/>
    <n v="0"/>
    <n v="2"/>
    <s v="世帯主"/>
    <n v="0"/>
    <s v="住登者"/>
    <n v="0"/>
    <n v="20051221"/>
    <n v="20051221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2"/>
    <s v="一本木"/>
    <x v="2211"/>
    <s v="ノムラ　カズノリ"/>
    <s v="野村　和紀"/>
    <n v="40000954"/>
    <n v="999"/>
    <s v="ノムラ　リンナ"/>
    <s v="野村　琳夏"/>
    <m/>
    <m/>
    <d v="2006-09-24T00:00:00"/>
    <d v="2006-09-24T00:00:00"/>
    <x v="23"/>
    <s v="女"/>
    <x v="0"/>
    <n v="900"/>
    <n v="8780011"/>
    <s v="大字会々２８０８番地２"/>
    <m/>
    <s v="大分県竹田市大字会々２８０８番地２"/>
    <m/>
    <s v="野村　和紀"/>
    <s v="   "/>
    <m/>
    <n v="0"/>
    <n v="0"/>
    <n v="20"/>
    <s v="子"/>
    <n v="0"/>
    <s v="住登者"/>
    <n v="0"/>
    <n v="20060924"/>
    <n v="2006092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2"/>
    <s v="一本木"/>
    <x v="2240"/>
    <s v="カワイ　シュウヘイ"/>
    <s v="川合　修平"/>
    <n v="40004234"/>
    <n v="999"/>
    <s v="カワイ　ケンスケ"/>
    <s v="川合　健介"/>
    <m/>
    <m/>
    <d v="2012-12-28T00:00:00"/>
    <d v="2012-12-28T00:00:00"/>
    <x v="97"/>
    <s v="男"/>
    <x v="1"/>
    <n v="900"/>
    <n v="8780011"/>
    <s v="大字会々３１４６番地１"/>
    <m/>
    <s v="大分県竹田市大字竹田８４２番地５"/>
    <m/>
    <s v="川合　修平"/>
    <s v="   "/>
    <m/>
    <n v="0"/>
    <n v="0"/>
    <n v="20"/>
    <s v="子"/>
    <n v="0"/>
    <s v="住登者"/>
    <n v="0"/>
    <n v="20121228"/>
    <n v="20121228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2"/>
    <s v="一本木"/>
    <x v="2205"/>
    <s v="カワグチ　リョウ"/>
    <s v="川口　遼"/>
    <n v="40005509"/>
    <n v="999"/>
    <s v="カワグチ　レン"/>
    <s v="川口　蓮"/>
    <m/>
    <m/>
    <d v="2015-02-24T00:00:00"/>
    <d v="2015-02-24T00:00:00"/>
    <x v="73"/>
    <s v="男"/>
    <x v="1"/>
    <n v="900"/>
    <n v="8780011"/>
    <s v="大字会々２８１３番地"/>
    <m/>
    <s v="大分県竹田市大字飛田川３４３５番地１５"/>
    <m/>
    <s v="川口　遼"/>
    <s v="   "/>
    <m/>
    <n v="0"/>
    <n v="0"/>
    <n v="20"/>
    <s v="子"/>
    <n v="0"/>
    <s v="住登者"/>
    <n v="0"/>
    <n v="20150224"/>
    <n v="2018111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2"/>
    <s v="一本木"/>
    <x v="2249"/>
    <s v="サトウ　シオリ"/>
    <s v="佐藤　史織"/>
    <n v="40005539"/>
    <n v="999"/>
    <s v="サトウ　シオリ"/>
    <s v="佐藤　史織"/>
    <m/>
    <m/>
    <d v="1990-11-23T00:00:00"/>
    <d v="1990-11-23T00:00:00"/>
    <x v="29"/>
    <s v="女"/>
    <x v="0"/>
    <n v="900"/>
    <n v="8780011"/>
    <s v="大字会々２８２８番地３"/>
    <m/>
    <s v="大分県豊後大野市三重町小坂７６７番地"/>
    <m/>
    <s v="佐藤　敬治"/>
    <s v="   "/>
    <m/>
    <n v="0"/>
    <n v="0"/>
    <n v="2"/>
    <s v="世帯主"/>
    <n v="0"/>
    <s v="住登者"/>
    <n v="20220512"/>
    <n v="20220501"/>
    <n v="202205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35"/>
    <s v="ウサミ　マコト"/>
    <s v="宇佐美　誠"/>
    <n v="40005839"/>
    <n v="999"/>
    <s v="ウサミ　カオリ"/>
    <s v="宇佐美　香"/>
    <m/>
    <m/>
    <d v="1982-06-25T00:00:00"/>
    <d v="1982-06-25T00:00:00"/>
    <x v="78"/>
    <s v="女"/>
    <x v="0"/>
    <n v="900"/>
    <n v="8780011"/>
    <s v="大字会々２７９４番地９"/>
    <m/>
    <s v="大分県竹田市大字会々２７９４番地９"/>
    <m/>
    <s v="宇佐美　誠"/>
    <s v="   "/>
    <m/>
    <n v="0"/>
    <n v="0"/>
    <n v="12"/>
    <s v="妻"/>
    <n v="0"/>
    <s v="住登者"/>
    <n v="0"/>
    <n v="20170625"/>
    <n v="201706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2"/>
    <s v="一本木"/>
    <x v="2250"/>
    <s v="ヤダ　ユウコ"/>
    <s v="矢田　祐子"/>
    <n v="40006349"/>
    <n v="999"/>
    <s v="ヤダ　ユウコ"/>
    <s v="矢田　祐子"/>
    <m/>
    <m/>
    <d v="1962-08-05T00:00:00"/>
    <d v="1962-08-05T00:00:00"/>
    <x v="56"/>
    <s v="女"/>
    <x v="0"/>
    <n v="900"/>
    <n v="8780011"/>
    <s v="大字会々３２９１番地２"/>
    <s v="（白石アパート１０１号）"/>
    <s v="熊本県天草市牛深町２０３９番地１０８"/>
    <m/>
    <s v="矢田　志朗"/>
    <s v="   "/>
    <m/>
    <n v="0"/>
    <n v="0"/>
    <n v="2"/>
    <s v="世帯主"/>
    <n v="0"/>
    <s v="住登者"/>
    <n v="20230828"/>
    <n v="20160829"/>
    <n v="2023082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30"/>
    <s v="トモオカ　タカユキ"/>
    <s v="友岡　孝幸"/>
    <n v="40006836"/>
    <n v="999"/>
    <s v="トモオカ　アイコ"/>
    <s v="友岡　愛子"/>
    <m/>
    <m/>
    <d v="1985-07-06T00:00:00"/>
    <d v="1985-07-06T00:00:00"/>
    <x v="16"/>
    <s v="女"/>
    <x v="0"/>
    <n v="900"/>
    <n v="8780011"/>
    <s v="大字会々２８１１番地８"/>
    <m/>
    <s v="大分県竹田市大字会々２８０８番地４"/>
    <m/>
    <s v="友岡　大輔"/>
    <s v="   "/>
    <m/>
    <n v="0"/>
    <n v="0"/>
    <n v="2012"/>
    <s v="子の妻"/>
    <n v="0"/>
    <s v="住登者"/>
    <n v="0"/>
    <n v="20170720"/>
    <n v="2017072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2"/>
    <s v="一本木"/>
    <x v="2205"/>
    <s v="カワグチ　リョウ"/>
    <s v="川口　遼"/>
    <n v="40006976"/>
    <n v="999"/>
    <s v="カワグチ　レオ"/>
    <s v="川口　蓮央"/>
    <m/>
    <m/>
    <d v="2017-11-02T00:00:00"/>
    <d v="2017-11-02T00:00:00"/>
    <x v="69"/>
    <s v="男"/>
    <x v="1"/>
    <n v="900"/>
    <n v="8780011"/>
    <s v="大字会々２８１３番地"/>
    <m/>
    <s v="大分県竹田市大字飛田川３４３５番地１５"/>
    <m/>
    <s v="川口　遼"/>
    <s v="   "/>
    <m/>
    <n v="0"/>
    <n v="0"/>
    <n v="20"/>
    <s v="子"/>
    <n v="0"/>
    <s v="住登者"/>
    <n v="0"/>
    <n v="20171102"/>
    <n v="2018111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2"/>
    <s v="一本木"/>
    <x v="2230"/>
    <s v="トモオカ　タカユキ"/>
    <s v="友岡　孝幸"/>
    <n v="40007115"/>
    <n v="999"/>
    <s v="トモオカ　モモカ"/>
    <s v="友岡　桃香"/>
    <m/>
    <m/>
    <d v="2018-03-01T00:00:00"/>
    <d v="2018-03-01T00:00:00"/>
    <x v="69"/>
    <s v="女"/>
    <x v="0"/>
    <n v="900"/>
    <n v="8780011"/>
    <s v="大字会々２８１１番地８"/>
    <m/>
    <s v="大分県竹田市大字会々２８０８番地４"/>
    <m/>
    <s v="友岡　大輔"/>
    <s v="   "/>
    <m/>
    <n v="0"/>
    <n v="0"/>
    <n v="2020"/>
    <s v="子の子"/>
    <n v="0"/>
    <s v="住登者"/>
    <n v="0"/>
    <n v="20180301"/>
    <n v="20180301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2"/>
    <s v="一本木"/>
    <x v="2230"/>
    <s v="トモオカ　タカユキ"/>
    <s v="友岡　孝幸"/>
    <n v="40007997"/>
    <n v="999"/>
    <s v="トモオカ　トウマ"/>
    <s v="友岡　橙麻"/>
    <m/>
    <m/>
    <d v="2020-01-14T00:00:00"/>
    <d v="2020-01-14T00:00:00"/>
    <x v="91"/>
    <s v="男"/>
    <x v="1"/>
    <n v="900"/>
    <n v="8780011"/>
    <s v="大字会々２８１１番地８"/>
    <m/>
    <s v="大分県竹田市大字会々２８０８番地４"/>
    <m/>
    <s v="友岡　大輔"/>
    <s v="   "/>
    <m/>
    <n v="0"/>
    <n v="0"/>
    <n v="2020"/>
    <s v="子の子"/>
    <n v="0"/>
    <s v="住登者"/>
    <n v="0"/>
    <n v="20200114"/>
    <n v="20200114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2"/>
    <s v="一本木"/>
    <x v="2245"/>
    <s v="カイ　リョウスケ"/>
    <s v="甲斐　良介"/>
    <n v="40008175"/>
    <n v="999"/>
    <s v="カイ　リョウスケ"/>
    <s v="甲斐　良介"/>
    <m/>
    <m/>
    <d v="1953-04-29T00:00:00"/>
    <d v="1953-04-29T00:00:00"/>
    <x v="13"/>
    <s v="男"/>
    <x v="1"/>
    <n v="900"/>
    <n v="8780011"/>
    <s v="大字会々２６２０番地３"/>
    <m/>
    <s v="大分県竹田市大字会々２６２０番地３"/>
    <m/>
    <s v="甲斐　良介"/>
    <s v="   "/>
    <m/>
    <n v="0"/>
    <n v="0"/>
    <n v="2"/>
    <s v="世帯主"/>
    <n v="0"/>
    <s v="住登者"/>
    <n v="0"/>
    <n v="20200422"/>
    <n v="20200422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2"/>
    <s v="一本木"/>
    <x v="2210"/>
    <s v="キツキ　マユミ"/>
    <s v="木付　眞由美"/>
    <n v="40010033"/>
    <n v="999"/>
    <s v="キツキ　マユミ"/>
    <s v="木付　眞由美"/>
    <m/>
    <m/>
    <d v="1962-09-27T00:00:00"/>
    <d v="1962-09-27T00:00:00"/>
    <x v="56"/>
    <s v="女"/>
    <x v="0"/>
    <n v="900"/>
    <n v="8780011"/>
    <s v="大字会々２８０５番地１"/>
    <m/>
    <s v="大分県佐伯市６８８５番地１"/>
    <m/>
    <s v="木付　吉弘"/>
    <s v="   "/>
    <m/>
    <n v="0"/>
    <n v="0"/>
    <n v="2"/>
    <s v="世帯主"/>
    <n v="0"/>
    <s v="住登者"/>
    <n v="20220502"/>
    <n v="20210325"/>
    <n v="2022050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05"/>
    <s v="カワグチ　リョウ"/>
    <s v="川口　遼"/>
    <n v="40012419"/>
    <n v="999"/>
    <s v="カワグチ　ユノ"/>
    <s v="川口　結暖"/>
    <m/>
    <m/>
    <d v="2021-10-27T00:00:00"/>
    <d v="2021-10-27T00:00:00"/>
    <x v="95"/>
    <s v="女"/>
    <x v="0"/>
    <n v="900"/>
    <n v="8780011"/>
    <s v="大字会々２８１３番地"/>
    <m/>
    <s v="大分県竹田市大字飛田川３４３５番地１５"/>
    <m/>
    <s v="川口　遼"/>
    <s v="   "/>
    <m/>
    <n v="0"/>
    <n v="0"/>
    <n v="20"/>
    <s v="子"/>
    <n v="0"/>
    <s v="住登者"/>
    <n v="20211101"/>
    <n v="20211027"/>
    <n v="20211027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2"/>
    <s v="一本木"/>
    <x v="2251"/>
    <s v="サトウ　タカマサ"/>
    <s v="佐藤　誉将"/>
    <n v="40015604"/>
    <n v="999"/>
    <s v="サトウ　タカマサ"/>
    <s v="佐藤　誉将"/>
    <m/>
    <m/>
    <d v="1994-08-23T00:00:00"/>
    <d v="1994-08-23T00:00:00"/>
    <x v="60"/>
    <s v="男"/>
    <x v="1"/>
    <n v="900"/>
    <n v="8780011"/>
    <s v="大字会々２８２８番地３"/>
    <m/>
    <s v="大分県豊後大野市三重町小坂７６７番地"/>
    <m/>
    <s v="佐藤　敬冶"/>
    <s v="   "/>
    <m/>
    <n v="0"/>
    <n v="0"/>
    <n v="2"/>
    <s v="世帯主"/>
    <n v="0"/>
    <s v="住登者"/>
    <n v="20220628"/>
    <n v="20220628"/>
    <n v="2022062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52"/>
    <s v="ゴトウ　シンペイ"/>
    <s v="後藤　新平"/>
    <n v="40017691"/>
    <n v="999"/>
    <s v="ゴトウ　シンペイ"/>
    <s v="後藤　新平"/>
    <m/>
    <m/>
    <d v="1995-04-08T00:00:00"/>
    <d v="1995-04-08T00:00:00"/>
    <x v="60"/>
    <s v="男"/>
    <x v="1"/>
    <n v="900"/>
    <n v="8780011"/>
    <s v="大字会々２７９６番地１"/>
    <s v="（リリーコーポ　２０５号）"/>
    <s v="熊本県阿蘇郡小国町大字宮原２８３４番地"/>
    <m/>
    <s v="後藤　信幸"/>
    <s v="   "/>
    <m/>
    <n v="0"/>
    <n v="0"/>
    <n v="2"/>
    <s v="世帯主"/>
    <n v="0"/>
    <s v="住登者"/>
    <n v="20230221"/>
    <n v="20230220"/>
    <n v="2023022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53"/>
    <s v="ノグチ　サチコ"/>
    <s v="野口　左知子"/>
    <n v="40020195"/>
    <n v="999"/>
    <s v="ノグチ　サチコ"/>
    <s v="野口　左知子"/>
    <m/>
    <m/>
    <d v="1974-06-28T00:00:00"/>
    <d v="1974-06-28T00:00:00"/>
    <x v="46"/>
    <s v="女"/>
    <x v="0"/>
    <n v="900"/>
    <n v="8780011"/>
    <s v="大字会々２７９６番地１"/>
    <s v="（リリーコーポ　２０２号）"/>
    <s v="大分県豊後大野市清川町臼尾２９７番地"/>
    <m/>
    <s v="野口　重德"/>
    <s v="   "/>
    <m/>
    <n v="0"/>
    <n v="0"/>
    <n v="2"/>
    <s v="世帯主"/>
    <n v="0"/>
    <s v="住登者"/>
    <n v="20230712"/>
    <n v="20230712"/>
    <n v="2023071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47"/>
    <s v="ヨシノ　マサト"/>
    <s v="吉野　誠人"/>
    <n v="40023097"/>
    <n v="999"/>
    <s v="ヨシノ　アヤノ"/>
    <s v="吉野　綾乃"/>
    <m/>
    <m/>
    <d v="1998-05-11T00:00:00"/>
    <d v="1998-05-11T00:00:00"/>
    <x v="64"/>
    <s v="女"/>
    <x v="0"/>
    <n v="900"/>
    <n v="8780011"/>
    <s v="大字会々２７９４番地１１"/>
    <m/>
    <s v="大分県竹田市大字会々２７９４番地１１"/>
    <s v="ヨシノ　マサト"/>
    <s v="吉野　誠人"/>
    <s v="   "/>
    <m/>
    <n v="0"/>
    <n v="0"/>
    <n v="12"/>
    <s v="妻"/>
    <n v="0"/>
    <s v="住登者"/>
    <n v="20240509"/>
    <n v="20240401"/>
    <n v="202404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2"/>
    <s v="一本木"/>
    <x v="2254"/>
    <s v="タカ　シノブ"/>
    <s v="高　しのぶ"/>
    <n v="40023356"/>
    <n v="999"/>
    <s v="タカ　シノブ"/>
    <s v="高　しのぶ"/>
    <m/>
    <m/>
    <d v="1977-06-17T00:00:00"/>
    <d v="1977-06-17T00:00:00"/>
    <x v="19"/>
    <s v="女"/>
    <x v="0"/>
    <n v="900"/>
    <n v="8780011"/>
    <s v="大字会々２８０５番地２"/>
    <m/>
    <s v="大分県速見郡日出町２４０６番地"/>
    <s v="タカ　シノブ"/>
    <s v="高　しのぶ"/>
    <s v="   "/>
    <m/>
    <n v="0"/>
    <n v="0"/>
    <n v="2"/>
    <s v="世帯主"/>
    <n v="0"/>
    <s v="住登者"/>
    <n v="20240404"/>
    <n v="20240402"/>
    <n v="2024040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55"/>
    <s v="ヌマグチ　マミ"/>
    <s v="沼口　マミ"/>
    <n v="40025031"/>
    <n v="999"/>
    <s v="ヌマグチ　マミ"/>
    <s v="沼口　マミ"/>
    <m/>
    <m/>
    <d v="1981-08-22T00:00:00"/>
    <d v="1981-08-22T00:00:00"/>
    <x v="78"/>
    <s v="女"/>
    <x v="0"/>
    <n v="900"/>
    <n v="8780011"/>
    <s v="大字会々２７９６番地１"/>
    <s v="（リリーコーポ２０１）"/>
    <s v="宮崎県西都市大字調殿３９１番地１"/>
    <s v="ヌマグチ　マミ"/>
    <s v="沼口　マミ"/>
    <s v="   "/>
    <m/>
    <n v="0"/>
    <n v="0"/>
    <n v="2"/>
    <s v="世帯主"/>
    <n v="0"/>
    <s v="住登者"/>
    <n v="20240712"/>
    <n v="20240707"/>
    <n v="202407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2"/>
    <s v="一本木"/>
    <x v="2210"/>
    <s v="キツキ　マユミ"/>
    <s v="木付　眞由美"/>
    <n v="90027573"/>
    <n v="999"/>
    <s v="キツキ　ヒロコ"/>
    <s v="木付　寛子"/>
    <m/>
    <m/>
    <d v="1936-01-07T00:00:00"/>
    <d v="1936-01-07T00:00:00"/>
    <x v="36"/>
    <s v="女"/>
    <x v="0"/>
    <n v="900"/>
    <n v="8780011"/>
    <s v="大字会々２８０５番地１"/>
    <m/>
    <s v="大分県速見郡日出町大字藤原５９２１番地"/>
    <m/>
    <s v="木付　芳男"/>
    <s v="   "/>
    <m/>
    <n v="0"/>
    <n v="0"/>
    <n v="1152"/>
    <s v="夫の母"/>
    <n v="0"/>
    <s v="住登者"/>
    <n v="20231012"/>
    <n v="20231012"/>
    <n v="20231012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n v="1"/>
  </r>
  <r>
    <x v="73"/>
    <s v="赤坂"/>
    <x v="2256"/>
    <s v="ヒラノ　ヤスヒコ"/>
    <s v="平野　靖彦"/>
    <n v="1460"/>
    <n v="999"/>
    <s v="ヒラノ　ヤスヒコ"/>
    <s v="平野　靖彦"/>
    <m/>
    <m/>
    <d v="1969-04-07T00:00:00"/>
    <d v="1969-04-07T00:00:00"/>
    <x v="62"/>
    <s v="男"/>
    <x v="1"/>
    <n v="900"/>
    <n v="8780011"/>
    <s v="大字会々１３３３番地"/>
    <m/>
    <s v="大分県竹田市大字竹田町３３番地１"/>
    <m/>
    <s v="平野　耕治"/>
    <s v="   "/>
    <m/>
    <n v="0"/>
    <n v="0"/>
    <n v="2"/>
    <s v="世帯主"/>
    <n v="0"/>
    <s v="住登者"/>
    <n v="0"/>
    <n v="19690407"/>
    <n v="201112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3"/>
    <s v="赤坂"/>
    <x v="2257"/>
    <s v="オオツカ　ミツコ"/>
    <s v="大塚　みつ子"/>
    <n v="4407"/>
    <n v="999"/>
    <s v="オオツカ　ミツコ"/>
    <s v="大塚　みつ子"/>
    <m/>
    <m/>
    <d v="1940-10-15T00:00:00"/>
    <d v="1940-10-15T00:00:00"/>
    <x v="3"/>
    <s v="女"/>
    <x v="0"/>
    <n v="900"/>
    <n v="8780011"/>
    <s v="大字会々１２７４番地"/>
    <m/>
    <s v="大分県竹田市大字挟田１２２１番地"/>
    <m/>
    <s v="大塚　省三"/>
    <s v="   "/>
    <m/>
    <n v="0"/>
    <n v="0"/>
    <n v="2"/>
    <s v="世帯主"/>
    <n v="0"/>
    <s v="住登者"/>
    <n v="20220519"/>
    <n v="19660906"/>
    <n v="20040104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3"/>
    <s v="赤坂"/>
    <x v="2258"/>
    <s v="クドウ　ツネヨシ"/>
    <s v="工藤　恒好"/>
    <n v="5960"/>
    <n v="999"/>
    <s v="クドウ　ツネヨシ"/>
    <s v="工藤　恒好"/>
    <m/>
    <m/>
    <d v="1946-08-11T00:00:00"/>
    <d v="1946-08-11T00:00:00"/>
    <x v="33"/>
    <s v="男"/>
    <x v="1"/>
    <n v="900"/>
    <n v="8780011"/>
    <s v="大字会々１３０７番地１"/>
    <m/>
    <s v="大分県竹田市大字平田５８１２番地"/>
    <m/>
    <s v="工藤　恒好"/>
    <s v="   "/>
    <m/>
    <n v="0"/>
    <n v="0"/>
    <n v="2"/>
    <s v="世帯主"/>
    <n v="0"/>
    <s v="住登者"/>
    <n v="0"/>
    <n v="19701225"/>
    <n v="20150302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3"/>
    <s v="赤坂"/>
    <x v="2258"/>
    <s v="クドウ　ツネヨシ"/>
    <s v="工藤　恒好"/>
    <n v="5961"/>
    <n v="999"/>
    <s v="クドウ　タマコ"/>
    <s v="工藤　タマ子"/>
    <m/>
    <m/>
    <d v="1946-07-11T00:00:00"/>
    <d v="1946-07-11T00:00:00"/>
    <x v="6"/>
    <s v="女"/>
    <x v="0"/>
    <n v="900"/>
    <n v="8780011"/>
    <s v="大字会々１３０７番地１"/>
    <m/>
    <s v="大分県竹田市大字平田５８１２番地"/>
    <m/>
    <s v="工藤　恒好"/>
    <s v="   "/>
    <m/>
    <n v="0"/>
    <n v="0"/>
    <n v="12"/>
    <s v="妻"/>
    <n v="0"/>
    <s v="住登者"/>
    <n v="0"/>
    <n v="19690922"/>
    <n v="20150302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3"/>
    <s v="赤坂"/>
    <x v="2259"/>
    <s v="クドウ　コウイチロウ"/>
    <s v="工藤　恒一郎"/>
    <n v="5963"/>
    <n v="999"/>
    <s v="クドウ　コウイチロウ"/>
    <s v="工藤　恒一郎"/>
    <m/>
    <m/>
    <d v="1974-03-09T00:00:00"/>
    <d v="1974-03-09T00:00:00"/>
    <x v="46"/>
    <s v="男"/>
    <x v="1"/>
    <n v="900"/>
    <n v="8780011"/>
    <s v="大字会々１３０７番地１"/>
    <m/>
    <s v="大分県竹田市大字平田５８１２番地"/>
    <m/>
    <s v="工藤　恒一郎"/>
    <s v="   "/>
    <m/>
    <n v="0"/>
    <n v="0"/>
    <n v="2"/>
    <s v="世帯主"/>
    <n v="0"/>
    <s v="住登者"/>
    <n v="0"/>
    <n v="20050317"/>
    <n v="2015030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3"/>
    <s v="赤坂"/>
    <x v="2260"/>
    <s v="タムラ　ジュンイチ"/>
    <s v="田村　淳一"/>
    <n v="6881"/>
    <n v="999"/>
    <s v="タムラ　キョウコ"/>
    <s v="田村　京子"/>
    <m/>
    <m/>
    <d v="1970-08-01T00:00:00"/>
    <d v="1970-08-01T00:00:00"/>
    <x v="18"/>
    <s v="女"/>
    <x v="0"/>
    <n v="900"/>
    <n v="8780011"/>
    <s v="大字会々２５５５番地"/>
    <m/>
    <s v="大分県竹田市大字会々２５５５番地"/>
    <m/>
    <s v="田村　淳一"/>
    <s v="   "/>
    <m/>
    <n v="0"/>
    <n v="0"/>
    <n v="12"/>
    <s v="妻"/>
    <n v="0"/>
    <s v="住登者"/>
    <n v="0"/>
    <n v="19700801"/>
    <n v="2004032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3"/>
    <s v="赤坂"/>
    <x v="2261"/>
    <s v="マツオカ　セイジ"/>
    <s v="松岡　清治"/>
    <n v="6937"/>
    <n v="999"/>
    <s v="マツオカ　セイジ"/>
    <s v="松岡　清治"/>
    <m/>
    <m/>
    <d v="1955-07-26T00:00:00"/>
    <d v="1955-07-26T00:00:00"/>
    <x v="11"/>
    <s v="男"/>
    <x v="1"/>
    <n v="900"/>
    <n v="8780011"/>
    <s v="大字会々１４１２番地２"/>
    <m/>
    <s v="大分県竹田市大字刈小野１５０９番地"/>
    <m/>
    <s v="松岡　清治"/>
    <s v="   "/>
    <m/>
    <n v="0"/>
    <n v="0"/>
    <n v="2"/>
    <s v="世帯主"/>
    <n v="0"/>
    <s v="住登者"/>
    <n v="0"/>
    <n v="19820408"/>
    <n v="19930730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3"/>
    <s v="赤坂"/>
    <x v="2261"/>
    <s v="マツオカ　セイジ"/>
    <s v="松岡　清治"/>
    <n v="6938"/>
    <n v="999"/>
    <s v="マツオカ　エミコ"/>
    <s v="松岡　江美子"/>
    <m/>
    <m/>
    <d v="1955-09-03T00:00:00"/>
    <d v="1955-09-03T00:00:00"/>
    <x v="1"/>
    <s v="女"/>
    <x v="0"/>
    <n v="900"/>
    <n v="8780011"/>
    <s v="大字会々１４１２番地２"/>
    <m/>
    <s v="大分県竹田市大字刈小野１５０９番地"/>
    <m/>
    <s v="松岡　清治"/>
    <s v="   "/>
    <m/>
    <n v="0"/>
    <n v="0"/>
    <n v="12"/>
    <s v="妻"/>
    <n v="0"/>
    <s v="住登者"/>
    <n v="0"/>
    <n v="19820408"/>
    <n v="19930730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3"/>
    <s v="赤坂"/>
    <x v="2261"/>
    <s v="マツオカ　セイジ"/>
    <s v="松岡　清治"/>
    <n v="6939"/>
    <n v="999"/>
    <s v="マツオカ　タカヒロ"/>
    <s v="松岡　賢宏"/>
    <m/>
    <m/>
    <d v="1978-09-26T00:00:00"/>
    <d v="1978-09-26T00:00:00"/>
    <x v="83"/>
    <s v="男"/>
    <x v="1"/>
    <n v="900"/>
    <n v="8780011"/>
    <s v="大字会々１４１２番地２"/>
    <m/>
    <s v="大分県竹田市大字刈小野１５０９番地"/>
    <m/>
    <s v="松岡　賢宏"/>
    <s v="   "/>
    <m/>
    <n v="0"/>
    <n v="0"/>
    <n v="20"/>
    <s v="子"/>
    <n v="0"/>
    <s v="住登者"/>
    <n v="20231215"/>
    <n v="19980209"/>
    <n v="2023121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3"/>
    <s v="赤坂"/>
    <x v="2262"/>
    <s v="アラマキ　ユミコ"/>
    <s v="巻　由美子"/>
    <n v="6973"/>
    <n v="999"/>
    <s v="アラマキ　ユミコ"/>
    <s v="巻　由美子"/>
    <m/>
    <m/>
    <d v="1973-12-28T00:00:00"/>
    <d v="1973-12-28T00:00:00"/>
    <x v="46"/>
    <s v="女"/>
    <x v="0"/>
    <n v="900"/>
    <n v="8780011"/>
    <s v="大字会々１３８７番地"/>
    <m/>
    <s v="大分県竹田市久住町大字久住７３６３番地２"/>
    <m/>
    <s v="巻　正典"/>
    <s v="   "/>
    <m/>
    <n v="0"/>
    <n v="0"/>
    <n v="2"/>
    <s v="世帯主"/>
    <n v="0"/>
    <s v="住登者"/>
    <n v="0"/>
    <n v="20140910"/>
    <n v="2014091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3"/>
    <s v="赤坂"/>
    <x v="2263"/>
    <s v="フジモト　コウゾウ"/>
    <s v="藤本　幸三"/>
    <n v="8361"/>
    <n v="999"/>
    <s v="フジモト　コウゾウ"/>
    <s v="藤本　幸三"/>
    <m/>
    <m/>
    <d v="1961-06-16T00:00:00"/>
    <d v="1961-06-16T00:00:00"/>
    <x v="20"/>
    <s v="男"/>
    <x v="1"/>
    <n v="900"/>
    <n v="8780011"/>
    <s v="大字会々１３９８番地"/>
    <m/>
    <s v="大分県竹田市大字会々１３９８番地"/>
    <m/>
    <s v="藤本　幸三"/>
    <s v="   "/>
    <m/>
    <n v="0"/>
    <n v="0"/>
    <n v="2"/>
    <s v="世帯主"/>
    <n v="0"/>
    <s v="住登者"/>
    <n v="0"/>
    <n v="19880627"/>
    <n v="1992091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3"/>
    <s v="赤坂"/>
    <x v="2264"/>
    <s v="ヒラノ　ユミ"/>
    <s v="平野　由美"/>
    <n v="8633"/>
    <n v="999"/>
    <s v="ヒラノ　ユミ"/>
    <s v="平野　由美"/>
    <m/>
    <m/>
    <d v="1961-04-22T00:00:00"/>
    <d v="1961-04-22T00:00:00"/>
    <x v="20"/>
    <s v="女"/>
    <x v="0"/>
    <n v="900"/>
    <n v="8780011"/>
    <s v="大字会々２６９２番地４"/>
    <m/>
    <s v="大分県竹田市大字会々２６１７番地１"/>
    <m/>
    <s v="平野　好兼"/>
    <s v="   "/>
    <m/>
    <n v="0"/>
    <n v="0"/>
    <n v="2"/>
    <s v="世帯主"/>
    <n v="0"/>
    <s v="住登者"/>
    <n v="0"/>
    <n v="19831228"/>
    <n v="1999041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3"/>
    <s v="赤坂"/>
    <x v="2265"/>
    <s v="サトウ　シンサク"/>
    <s v="佐藤　晋作"/>
    <n v="8635"/>
    <n v="999"/>
    <s v="サトウ　ユウコ"/>
    <s v="佐藤　由子"/>
    <m/>
    <m/>
    <d v="1988-01-18T00:00:00"/>
    <d v="1988-01-18T00:00:00"/>
    <x v="24"/>
    <s v="女"/>
    <x v="0"/>
    <n v="900"/>
    <n v="8780011"/>
    <s v="大字会々２６９２番地２"/>
    <m/>
    <s v="大分県竹田市大字会々１６３６番地１０７"/>
    <m/>
    <s v="佐藤　晋作"/>
    <s v="   "/>
    <m/>
    <n v="0"/>
    <n v="0"/>
    <n v="12"/>
    <s v="妻"/>
    <n v="0"/>
    <s v="住登者"/>
    <n v="0"/>
    <n v="20161020"/>
    <n v="2016102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3"/>
    <s v="赤坂"/>
    <x v="2266"/>
    <s v="アダチ　タカコ"/>
    <s v="足達　堯子"/>
    <n v="8681"/>
    <n v="999"/>
    <s v="アダチ　タカコ"/>
    <s v="足達　堯子"/>
    <m/>
    <m/>
    <d v="1942-07-31T00:00:00"/>
    <d v="1942-07-31T00:00:00"/>
    <x v="9"/>
    <s v="女"/>
    <x v="0"/>
    <n v="900"/>
    <n v="8780011"/>
    <s v="大字会々２６９６番地１"/>
    <m/>
    <s v="大分県竹田市久住町大字白丹４４６９番地２"/>
    <m/>
    <s v="足達　計司"/>
    <s v="   "/>
    <m/>
    <n v="0"/>
    <n v="0"/>
    <n v="2"/>
    <s v="世帯主"/>
    <n v="0"/>
    <s v="住登者"/>
    <n v="0"/>
    <n v="19640518"/>
    <n v="19710407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3"/>
    <s v="赤坂"/>
    <x v="2267"/>
    <s v="アナン　カオル"/>
    <s v="阿南　馨"/>
    <n v="8689"/>
    <n v="999"/>
    <s v="アナン　カオル"/>
    <s v="阿南　馨"/>
    <m/>
    <m/>
    <d v="1935-10-08T00:00:00"/>
    <d v="1935-10-08T00:00:00"/>
    <x v="36"/>
    <s v="男"/>
    <x v="1"/>
    <n v="900"/>
    <n v="8780011"/>
    <s v="大字会々１３７１番地"/>
    <m/>
    <s v="大分県竹田市大字会々１３７１番地"/>
    <m/>
    <s v="阿南　馨"/>
    <s v="   "/>
    <m/>
    <n v="0"/>
    <n v="0"/>
    <n v="2"/>
    <s v="世帯主"/>
    <n v="0"/>
    <s v="住登者"/>
    <n v="0"/>
    <n v="19351008"/>
    <n v="19690324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3"/>
    <s v="赤坂"/>
    <x v="2267"/>
    <s v="アナン　カオル"/>
    <s v="阿南　馨"/>
    <n v="8690"/>
    <n v="999"/>
    <s v="アナン　フミ"/>
    <s v="阿南　フミ"/>
    <m/>
    <m/>
    <d v="1939-10-19T00:00:00"/>
    <d v="1939-10-19T00:00:00"/>
    <x v="5"/>
    <s v="女"/>
    <x v="0"/>
    <n v="900"/>
    <n v="8780011"/>
    <s v="大字会々１３７１番地"/>
    <m/>
    <s v="大分県竹田市大字会々１３７１番地"/>
    <m/>
    <s v="阿南　馨"/>
    <s v="   "/>
    <m/>
    <n v="0"/>
    <n v="0"/>
    <n v="12"/>
    <s v="妻"/>
    <n v="0"/>
    <s v="住登者"/>
    <n v="0"/>
    <n v="19391019"/>
    <n v="19690324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3"/>
    <s v="赤坂"/>
    <x v="2268"/>
    <s v="イダ　キョウコ"/>
    <s v="井田　恭子"/>
    <n v="8710"/>
    <n v="999"/>
    <s v="イダ　キョウコ"/>
    <s v="井田　恭子"/>
    <m/>
    <m/>
    <d v="1955-12-12T00:00:00"/>
    <d v="1955-12-12T00:00:00"/>
    <x v="1"/>
    <s v="女"/>
    <x v="0"/>
    <n v="900"/>
    <n v="8780011"/>
    <s v="大字会々１３４３番地"/>
    <m/>
    <s v="大分県竹田市大字会々１３４３番地"/>
    <m/>
    <s v="井田　恭子"/>
    <s v="   "/>
    <m/>
    <n v="0"/>
    <n v="0"/>
    <n v="2"/>
    <s v="世帯主"/>
    <n v="0"/>
    <s v="住登者"/>
    <n v="0"/>
    <n v="19821001"/>
    <n v="19830830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3"/>
    <s v="赤坂"/>
    <x v="2269"/>
    <s v="イダ　クミコ"/>
    <s v="井田　久美子"/>
    <n v="8714"/>
    <n v="999"/>
    <s v="イダ　クミコ"/>
    <s v="井田　久美子"/>
    <m/>
    <m/>
    <d v="1948-03-30T00:00:00"/>
    <d v="1948-03-30T00:00:00"/>
    <x v="7"/>
    <s v="女"/>
    <x v="0"/>
    <n v="900"/>
    <n v="8780011"/>
    <s v="大字会々１２８２番地２"/>
    <m/>
    <s v="大分県竹田市大字会々１２８２番地２"/>
    <m/>
    <s v="井田　孝好"/>
    <s v="   "/>
    <m/>
    <n v="0"/>
    <n v="0"/>
    <n v="2"/>
    <s v="世帯主"/>
    <n v="0"/>
    <s v="住登者"/>
    <n v="0"/>
    <n v="19810601"/>
    <n v="19810601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3"/>
    <s v="赤坂"/>
    <x v="2270"/>
    <s v="イワシタ　ヒデタケ"/>
    <s v="岩下　英毅"/>
    <n v="8721"/>
    <n v="999"/>
    <s v="イワシタ　ヒデタケ"/>
    <s v="岩下　英毅"/>
    <m/>
    <m/>
    <d v="1937-03-03T00:00:00"/>
    <d v="1937-03-03T00:00:00"/>
    <x v="12"/>
    <s v="男"/>
    <x v="1"/>
    <n v="900"/>
    <n v="8780011"/>
    <s v="大字会々１４３１番地"/>
    <m/>
    <s v="大分県竹田市大字会々１４３１番地"/>
    <m/>
    <s v="岩下　英毅"/>
    <s v="   "/>
    <m/>
    <n v="0"/>
    <n v="0"/>
    <n v="2"/>
    <s v="世帯主"/>
    <n v="0"/>
    <s v="住登者"/>
    <n v="0"/>
    <n v="19600325"/>
    <n v="1972032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3"/>
    <s v="赤坂"/>
    <x v="2270"/>
    <s v="イワシタ　ヒデタケ"/>
    <s v="岩下　英毅"/>
    <n v="8722"/>
    <n v="999"/>
    <s v="イワシタ　ヒロコ"/>
    <s v="岩下　弘子"/>
    <m/>
    <m/>
    <d v="1942-09-20T00:00:00"/>
    <d v="1942-09-20T00:00:00"/>
    <x v="48"/>
    <s v="女"/>
    <x v="0"/>
    <n v="900"/>
    <n v="8780011"/>
    <s v="大字会々１４３１番地"/>
    <m/>
    <s v="大分県竹田市大字会々１４３１番地"/>
    <m/>
    <s v="岩下　英毅"/>
    <s v="   "/>
    <m/>
    <n v="0"/>
    <n v="0"/>
    <n v="12"/>
    <s v="妻"/>
    <n v="0"/>
    <s v="住登者"/>
    <n v="0"/>
    <n v="19450705"/>
    <n v="19720325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3"/>
    <s v="赤坂"/>
    <x v="2271"/>
    <s v="イワシタ　イッペイ"/>
    <s v="岩下　一"/>
    <n v="8724"/>
    <n v="999"/>
    <s v="イワシタ　イッペイ"/>
    <s v="岩下　一"/>
    <m/>
    <m/>
    <d v="1971-02-25T00:00:00"/>
    <d v="1971-02-25T00:00:00"/>
    <x v="18"/>
    <s v="男"/>
    <x v="1"/>
    <n v="900"/>
    <n v="8780011"/>
    <s v="大字会々１４０７番地"/>
    <m/>
    <s v="大分県竹田市大字会々１４３１番地"/>
    <m/>
    <s v="岩下　一"/>
    <s v="   "/>
    <m/>
    <n v="0"/>
    <n v="0"/>
    <n v="2"/>
    <s v="世帯主"/>
    <n v="0"/>
    <s v="住登者"/>
    <n v="20230315"/>
    <n v="20040730"/>
    <n v="2023031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3"/>
    <s v="赤坂"/>
    <x v="2272"/>
    <s v="ウサミ　ケンジ"/>
    <s v="宇佐美　健二"/>
    <n v="8727"/>
    <n v="999"/>
    <s v="ウサミ　ハツエ"/>
    <s v="宇佐美　初枝"/>
    <m/>
    <m/>
    <d v="1949-02-20T00:00:00"/>
    <d v="1949-02-20T00:00:00"/>
    <x v="32"/>
    <s v="女"/>
    <x v="0"/>
    <n v="900"/>
    <n v="8780011"/>
    <s v="大字会々２６５７番地"/>
    <m/>
    <s v="大分県竹田市大字会々２６５７番地"/>
    <m/>
    <s v="宇佐美　健利"/>
    <s v="   "/>
    <m/>
    <n v="0"/>
    <n v="0"/>
    <n v="52"/>
    <s v="母"/>
    <n v="0"/>
    <s v="住登者"/>
    <n v="0"/>
    <n v="19671221"/>
    <n v="19720203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3"/>
    <s v="赤坂"/>
    <x v="2272"/>
    <s v="ウサミ　ケンジ"/>
    <s v="宇佐美　健二"/>
    <n v="8728"/>
    <n v="999"/>
    <s v="ウサミ　ショウコ"/>
    <s v="宇佐美　彰子"/>
    <m/>
    <m/>
    <d v="1973-12-01T00:00:00"/>
    <d v="1973-12-01T00:00:00"/>
    <x v="46"/>
    <s v="女"/>
    <x v="0"/>
    <n v="900"/>
    <n v="8780011"/>
    <s v="大字会々２６５７番地"/>
    <m/>
    <s v="大分県竹田市大字会々２６５７番地"/>
    <m/>
    <s v="宇佐美　健利"/>
    <s v="   "/>
    <m/>
    <n v="0"/>
    <n v="0"/>
    <n v="81"/>
    <s v="姉"/>
    <n v="0"/>
    <s v="住登者"/>
    <n v="0"/>
    <n v="19940330"/>
    <n v="1994033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3"/>
    <s v="赤坂"/>
    <x v="2272"/>
    <s v="ウサミ　ケンジ"/>
    <s v="宇佐美　健二"/>
    <n v="8729"/>
    <n v="999"/>
    <s v="ウサミ　ケンジ"/>
    <s v="宇佐美　健二"/>
    <m/>
    <m/>
    <d v="1984-06-04T00:00:00"/>
    <d v="1984-06-04T00:00:00"/>
    <x v="39"/>
    <s v="男"/>
    <x v="1"/>
    <n v="900"/>
    <n v="8780011"/>
    <s v="大字会々２６５７番地"/>
    <m/>
    <s v="大分県竹田市大字会々２６５７番地"/>
    <m/>
    <s v="宇佐美　健利"/>
    <s v="   "/>
    <m/>
    <n v="0"/>
    <n v="0"/>
    <n v="2"/>
    <s v="世帯主"/>
    <n v="0"/>
    <s v="住登者"/>
    <n v="0"/>
    <n v="19840604"/>
    <n v="19840604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3"/>
    <s v="赤坂"/>
    <x v="2273"/>
    <s v="オオクボ　アキラ"/>
    <s v="大久保　明"/>
    <n v="8734"/>
    <n v="999"/>
    <s v="オオクボ　アキラ"/>
    <s v="大久保　明"/>
    <m/>
    <m/>
    <d v="1953-05-06T00:00:00"/>
    <d v="1953-05-06T00:00:00"/>
    <x v="13"/>
    <s v="男"/>
    <x v="1"/>
    <n v="900"/>
    <n v="8780011"/>
    <s v="大字会々２６９６番地２"/>
    <m/>
    <s v="大分県竹田市大字会々２６９６番地２"/>
    <m/>
    <s v="大久保　明"/>
    <s v="   "/>
    <m/>
    <n v="0"/>
    <n v="0"/>
    <n v="2"/>
    <s v="世帯主"/>
    <n v="0"/>
    <s v="住登者"/>
    <n v="20231201"/>
    <n v="19960322"/>
    <n v="19960322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3"/>
    <s v="赤坂"/>
    <x v="2274"/>
    <s v="オオツカ　マサカ"/>
    <s v="大塚　正香"/>
    <n v="8737"/>
    <n v="999"/>
    <s v="オオツカ　マサカ"/>
    <s v="大塚　正香"/>
    <m/>
    <m/>
    <d v="1949-07-06T00:00:00"/>
    <d v="1949-07-06T00:00:00"/>
    <x v="32"/>
    <s v="女"/>
    <x v="0"/>
    <n v="900"/>
    <n v="8780011"/>
    <s v="大字会々１２７２番地"/>
    <m/>
    <s v="大分県竹田市大字挟田１２１９番地"/>
    <m/>
    <s v="大塚　正夫"/>
    <s v="   "/>
    <m/>
    <n v="0"/>
    <n v="0"/>
    <n v="2"/>
    <s v="世帯主"/>
    <n v="0"/>
    <s v="住登者"/>
    <n v="0"/>
    <n v="19490706"/>
    <n v="19800829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3"/>
    <s v="赤坂"/>
    <x v="2275"/>
    <s v="カイ　トモユキ"/>
    <s v="甲斐　友行"/>
    <n v="8746"/>
    <n v="999"/>
    <s v="カイ　ミツエ"/>
    <s v="甲斐　ミツエ"/>
    <m/>
    <m/>
    <d v="1929-01-01T00:00:00"/>
    <d v="1929-01-01T00:00:00"/>
    <x v="75"/>
    <s v="女"/>
    <x v="0"/>
    <n v="900"/>
    <n v="8780011"/>
    <s v="大字会々２７８４番地３"/>
    <m/>
    <s v="大分県竹田市大字会々３２７６番地"/>
    <m/>
    <s v="甲斐　小三郎"/>
    <s v="   "/>
    <m/>
    <n v="0"/>
    <n v="0"/>
    <n v="52"/>
    <s v="母"/>
    <n v="0"/>
    <s v="住登者"/>
    <n v="0"/>
    <n v="19460321"/>
    <n v="19890423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s v=""/>
  </r>
  <r>
    <x v="73"/>
    <s v="赤坂"/>
    <x v="2275"/>
    <s v="カイ　トモユキ"/>
    <s v="甲斐　友行"/>
    <n v="8747"/>
    <n v="999"/>
    <s v="カイ　トモユキ"/>
    <s v="甲斐　友行"/>
    <m/>
    <m/>
    <d v="1949-05-23T00:00:00"/>
    <d v="1949-05-23T00:00:00"/>
    <x v="32"/>
    <s v="男"/>
    <x v="1"/>
    <n v="900"/>
    <n v="8780011"/>
    <s v="大字会々２７８４番地３"/>
    <m/>
    <s v="大分県竹田市大字会々３２７６番地"/>
    <m/>
    <s v="甲斐　小三郎"/>
    <s v="   "/>
    <m/>
    <n v="0"/>
    <n v="0"/>
    <n v="2"/>
    <s v="世帯主"/>
    <n v="0"/>
    <s v="住登者"/>
    <n v="0"/>
    <n v="19770809"/>
    <n v="19890423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3"/>
    <s v="赤坂"/>
    <x v="2276"/>
    <s v="カトウ　ヒサシ"/>
    <s v="嘉藤　壽"/>
    <n v="8748"/>
    <n v="999"/>
    <s v="カトウ　ヒサシ"/>
    <s v="嘉藤　壽"/>
    <m/>
    <m/>
    <d v="1931-08-08T00:00:00"/>
    <d v="1931-08-08T00:00:00"/>
    <x v="49"/>
    <s v="男"/>
    <x v="1"/>
    <n v="900"/>
    <n v="8780011"/>
    <s v="大字会々２６９４番地２"/>
    <m/>
    <s v="大分県竹田市大字植木５８１８番地２"/>
    <m/>
    <s v="嘉藤　壽"/>
    <s v="   "/>
    <m/>
    <n v="0"/>
    <n v="0"/>
    <n v="2"/>
    <s v="世帯主"/>
    <n v="0"/>
    <s v="住登者"/>
    <n v="0"/>
    <n v="19700111"/>
    <n v="19700111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73"/>
    <s v="赤坂"/>
    <x v="2276"/>
    <s v="カトウ　ヒサシ"/>
    <s v="嘉藤　壽"/>
    <n v="8749"/>
    <n v="999"/>
    <s v="カトウ　ヨシコ"/>
    <s v="嘉藤　ヨシ子"/>
    <m/>
    <m/>
    <d v="1931-08-01T00:00:00"/>
    <d v="1931-08-01T00:00:00"/>
    <x v="49"/>
    <s v="女"/>
    <x v="0"/>
    <n v="900"/>
    <n v="8780011"/>
    <s v="大字会々２６９４番地２"/>
    <m/>
    <s v="大分県竹田市大字植木５８１８番地２"/>
    <m/>
    <s v="嘉藤　壽"/>
    <s v="   "/>
    <m/>
    <n v="0"/>
    <n v="0"/>
    <n v="12"/>
    <s v="妻"/>
    <n v="0"/>
    <s v="住登者"/>
    <n v="0"/>
    <n v="19700111"/>
    <n v="19700111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s v=""/>
  </r>
  <r>
    <x v="73"/>
    <s v="赤坂"/>
    <x v="2276"/>
    <s v="カトウ　ヒサシ"/>
    <s v="嘉藤　壽"/>
    <n v="8750"/>
    <n v="999"/>
    <s v="カトウ　マユミ"/>
    <s v="嘉藤　眞由美"/>
    <m/>
    <m/>
    <d v="1960-09-26T00:00:00"/>
    <d v="1960-09-26T00:00:00"/>
    <x v="20"/>
    <s v="女"/>
    <x v="0"/>
    <n v="900"/>
    <n v="8780011"/>
    <s v="大字会々２６９４番地２"/>
    <m/>
    <s v="大分県竹田市大字植木５８１８番地２"/>
    <m/>
    <s v="嘉藤　壽"/>
    <s v="   "/>
    <m/>
    <n v="0"/>
    <n v="0"/>
    <n v="20"/>
    <s v="子"/>
    <n v="0"/>
    <s v="住登者"/>
    <n v="0"/>
    <n v="19870220"/>
    <n v="1987022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3"/>
    <s v="赤坂"/>
    <x v="2277"/>
    <s v="カトウ　ケイコ"/>
    <s v="加藤　惠子"/>
    <n v="8752"/>
    <n v="999"/>
    <s v="カトウ　ケイコ"/>
    <s v="加藤　惠子"/>
    <m/>
    <m/>
    <d v="1944-03-29T00:00:00"/>
    <d v="1944-03-29T00:00:00"/>
    <x v="34"/>
    <s v="女"/>
    <x v="0"/>
    <n v="900"/>
    <n v="8780011"/>
    <s v="大字会々１２７０番地"/>
    <m/>
    <s v="大分県竹田市大字会々１２７０番地"/>
    <m/>
    <s v="加藤　清治"/>
    <s v="   "/>
    <m/>
    <n v="0"/>
    <n v="0"/>
    <n v="2"/>
    <s v="世帯主"/>
    <n v="0"/>
    <s v="住登者"/>
    <n v="0"/>
    <n v="19620821"/>
    <n v="19690509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3"/>
    <s v="赤坂"/>
    <x v="2278"/>
    <s v="カトウ　シユウジ"/>
    <s v="加藤　秀治"/>
    <n v="8754"/>
    <n v="999"/>
    <s v="カトウ　シユウジ"/>
    <s v="加藤　秀治"/>
    <m/>
    <m/>
    <d v="1973-09-03T00:00:00"/>
    <d v="1973-09-03T00:00:00"/>
    <x v="46"/>
    <s v="男"/>
    <x v="1"/>
    <n v="900"/>
    <n v="8780011"/>
    <s v="大字会々１２７０番地"/>
    <m/>
    <s v="大分県竹田市大字会々１２７０番地"/>
    <m/>
    <s v="加藤　清治"/>
    <s v="   "/>
    <m/>
    <n v="0"/>
    <n v="0"/>
    <n v="2"/>
    <s v="世帯主"/>
    <n v="0"/>
    <s v="住登者"/>
    <n v="20220913"/>
    <n v="20220913"/>
    <n v="2022091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3"/>
    <s v="赤坂"/>
    <x v="2279"/>
    <s v="カワモト　トミ"/>
    <s v="河元　トミ"/>
    <n v="8757"/>
    <n v="999"/>
    <s v="カワモト　トミ"/>
    <s v="河元　トミ"/>
    <m/>
    <m/>
    <d v="1934-08-26T00:00:00"/>
    <d v="1934-08-26T00:00:00"/>
    <x v="8"/>
    <s v="女"/>
    <x v="0"/>
    <n v="900"/>
    <n v="8780011"/>
    <s v="大字会々１２９４番地"/>
    <m/>
    <s v="大分県竹田市大字会々１２９４番地"/>
    <m/>
    <s v="河元　啓次"/>
    <s v="   "/>
    <m/>
    <n v="0"/>
    <n v="0"/>
    <n v="2"/>
    <s v="世帯主"/>
    <n v="0"/>
    <s v="住登者"/>
    <n v="0"/>
    <n v="19880404"/>
    <n v="19880404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3"/>
    <s v="赤坂"/>
    <x v="2280"/>
    <s v="キムラ　シンイチ"/>
    <s v="木村　愼一"/>
    <n v="8765"/>
    <n v="999"/>
    <s v="キムラ　シンイチ"/>
    <s v="木村　愼一"/>
    <m/>
    <m/>
    <d v="1948-05-07T00:00:00"/>
    <d v="1948-05-07T00:00:00"/>
    <x v="7"/>
    <s v="男"/>
    <x v="1"/>
    <n v="900"/>
    <n v="8780011"/>
    <s v="大字会々２６５９番地３"/>
    <m/>
    <s v="大分県竹田市大字竹田町１８２番地２"/>
    <m/>
    <s v="木村　愼一"/>
    <s v="   "/>
    <m/>
    <n v="0"/>
    <n v="0"/>
    <n v="2"/>
    <s v="世帯主"/>
    <n v="0"/>
    <s v="住登者"/>
    <n v="0"/>
    <n v="19820301"/>
    <n v="19870901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3"/>
    <s v="赤坂"/>
    <x v="2280"/>
    <s v="キムラ　シンイチ"/>
    <s v="木村　愼一"/>
    <n v="8766"/>
    <n v="999"/>
    <s v="キムラ　ヒロコ"/>
    <s v="木村　子"/>
    <m/>
    <m/>
    <d v="1948-02-05T00:00:00"/>
    <d v="1948-02-05T00:00:00"/>
    <x v="7"/>
    <s v="女"/>
    <x v="0"/>
    <n v="900"/>
    <n v="8780011"/>
    <s v="大字会々２６５９番地３"/>
    <m/>
    <s v="大分県竹田市大字竹田町１８２番地２"/>
    <m/>
    <s v="木村　愼一"/>
    <s v="   "/>
    <m/>
    <n v="0"/>
    <n v="0"/>
    <n v="12"/>
    <s v="妻"/>
    <n v="0"/>
    <s v="住登者"/>
    <n v="0"/>
    <n v="19480205"/>
    <n v="19870901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3"/>
    <s v="赤坂"/>
    <x v="2281"/>
    <s v="クドウ　トキコ"/>
    <s v="工藤　時子"/>
    <n v="8778"/>
    <n v="999"/>
    <s v="クドウ　トキコ"/>
    <s v="工藤　時子"/>
    <m/>
    <m/>
    <d v="1951-03-30T00:00:00"/>
    <d v="1951-03-30T00:00:00"/>
    <x v="0"/>
    <s v="女"/>
    <x v="0"/>
    <n v="900"/>
    <n v="8780011"/>
    <s v="大字会々１３２９番地１"/>
    <m/>
    <s v="大分県竹田市大字会々１３２９番地１"/>
    <m/>
    <s v="工藤　"/>
    <s v="   "/>
    <m/>
    <n v="0"/>
    <n v="0"/>
    <n v="2"/>
    <s v="世帯主"/>
    <n v="0"/>
    <s v="住登者"/>
    <n v="0"/>
    <n v="19510330"/>
    <n v="19770514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3"/>
    <s v="赤坂"/>
    <x v="2281"/>
    <s v="クドウ　トキコ"/>
    <s v="工藤　時子"/>
    <n v="8779"/>
    <n v="999"/>
    <s v="クドウ　リョウ"/>
    <s v="工藤　亮"/>
    <m/>
    <m/>
    <d v="1975-12-22T00:00:00"/>
    <d v="1975-12-22T00:00:00"/>
    <x v="17"/>
    <s v="男"/>
    <x v="1"/>
    <n v="900"/>
    <n v="8780011"/>
    <s v="大字会々１３２９番地１"/>
    <m/>
    <s v="大分県竹田市大字会々１３２９番地１"/>
    <m/>
    <s v="工藤　"/>
    <s v="   "/>
    <m/>
    <n v="0"/>
    <n v="0"/>
    <n v="20"/>
    <s v="子"/>
    <n v="0"/>
    <s v="住登者"/>
    <n v="0"/>
    <n v="19751222"/>
    <n v="19770514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3"/>
    <s v="赤坂"/>
    <x v="2281"/>
    <s v="クドウ　トキコ"/>
    <s v="工藤　時子"/>
    <n v="8780"/>
    <n v="999"/>
    <s v="クドウ　マサコ"/>
    <s v="工藤　子"/>
    <m/>
    <m/>
    <d v="1978-06-18T00:00:00"/>
    <d v="1978-06-18T00:00:00"/>
    <x v="63"/>
    <s v="女"/>
    <x v="0"/>
    <n v="900"/>
    <n v="8780011"/>
    <s v="大字会々１３２９番地１"/>
    <m/>
    <s v="大分県竹田市大字会々１３２９番地１"/>
    <m/>
    <s v="工藤　"/>
    <s v="   "/>
    <m/>
    <n v="0"/>
    <n v="0"/>
    <n v="20"/>
    <s v="子"/>
    <n v="0"/>
    <s v="住登者"/>
    <n v="0"/>
    <n v="19780618"/>
    <n v="1978061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3"/>
    <s v="赤坂"/>
    <x v="2282"/>
    <s v="タムラ　ミツアキ"/>
    <s v="田村　光昭"/>
    <n v="8813"/>
    <n v="999"/>
    <s v="タムラ　ミツアキ"/>
    <s v="田村　光昭"/>
    <m/>
    <m/>
    <d v="1942-09-22T00:00:00"/>
    <d v="1942-09-22T00:00:00"/>
    <x v="48"/>
    <s v="男"/>
    <x v="1"/>
    <n v="900"/>
    <n v="8780011"/>
    <s v="大字会々１４２４番地"/>
    <m/>
    <s v="大分県竹田市大字会々１４２４番地"/>
    <m/>
    <s v="田村　光昭"/>
    <s v="   "/>
    <m/>
    <n v="0"/>
    <n v="0"/>
    <n v="2"/>
    <s v="世帯主"/>
    <n v="0"/>
    <s v="住登者"/>
    <n v="0"/>
    <n v="19670906"/>
    <n v="19670906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3"/>
    <s v="赤坂"/>
    <x v="2282"/>
    <s v="タムラ　ミツアキ"/>
    <s v="田村　光昭"/>
    <n v="8814"/>
    <n v="999"/>
    <s v="タムラ　エイコ"/>
    <s v="田村　英子"/>
    <m/>
    <m/>
    <d v="1946-07-13T00:00:00"/>
    <d v="1946-07-13T00:00:00"/>
    <x v="6"/>
    <s v="女"/>
    <x v="0"/>
    <n v="900"/>
    <n v="8780011"/>
    <s v="大字会々１４２４番地"/>
    <m/>
    <s v="大分県竹田市大字会々１４２４番地"/>
    <m/>
    <s v="田村　光昭"/>
    <s v="   "/>
    <m/>
    <n v="0"/>
    <n v="0"/>
    <n v="12"/>
    <s v="妻"/>
    <n v="0"/>
    <s v="住登者"/>
    <n v="0"/>
    <n v="19700731"/>
    <n v="19701217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3"/>
    <s v="赤坂"/>
    <x v="2282"/>
    <s v="タムラ　ミツアキ"/>
    <s v="田村　光昭"/>
    <n v="8816"/>
    <n v="999"/>
    <s v="タムラ　カズノリ"/>
    <s v="田村　和教"/>
    <m/>
    <m/>
    <d v="1974-01-11T00:00:00"/>
    <d v="1974-01-11T00:00:00"/>
    <x v="46"/>
    <s v="男"/>
    <x v="1"/>
    <n v="900"/>
    <n v="8780011"/>
    <s v="大字会々１４２４番地"/>
    <m/>
    <s v="大分県竹田市大字会々１４２４番地"/>
    <m/>
    <s v="田村　光昭"/>
    <s v="   "/>
    <m/>
    <n v="0"/>
    <n v="0"/>
    <n v="20"/>
    <s v="子"/>
    <n v="0"/>
    <s v="住登者"/>
    <n v="20231228"/>
    <n v="20231227"/>
    <n v="2023122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3"/>
    <s v="赤坂"/>
    <x v="2260"/>
    <s v="タムラ　ジュンイチ"/>
    <s v="田村　淳一"/>
    <n v="8819"/>
    <n v="999"/>
    <s v="タムラ　ヒロコ"/>
    <s v="田村　弘子"/>
    <m/>
    <m/>
    <d v="1940-01-02T00:00:00"/>
    <d v="1940-01-02T00:00:00"/>
    <x v="5"/>
    <s v="女"/>
    <x v="0"/>
    <n v="900"/>
    <n v="8780011"/>
    <s v="大字会々２５５５番地"/>
    <m/>
    <s v="大分県竹田市大字会々２５５５番地"/>
    <m/>
    <s v="田村　茂光"/>
    <s v="   "/>
    <m/>
    <n v="0"/>
    <n v="0"/>
    <n v="52"/>
    <s v="母"/>
    <n v="0"/>
    <s v="住登者"/>
    <n v="0"/>
    <n v="19400102"/>
    <n v="19600510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3"/>
    <s v="赤坂"/>
    <x v="2260"/>
    <s v="タムラ　ジュンイチ"/>
    <s v="田村　淳一"/>
    <n v="8820"/>
    <n v="999"/>
    <s v="タムラ　ジュンイチ"/>
    <s v="田村　淳一"/>
    <m/>
    <m/>
    <d v="1961-03-20T00:00:00"/>
    <d v="1961-03-20T00:00:00"/>
    <x v="20"/>
    <s v="男"/>
    <x v="1"/>
    <n v="900"/>
    <n v="8780011"/>
    <s v="大字会々２５５５番地"/>
    <m/>
    <s v="大分県竹田市大字会々２５５５番地"/>
    <m/>
    <s v="田村　淳一"/>
    <s v="   "/>
    <m/>
    <n v="0"/>
    <n v="0"/>
    <n v="2"/>
    <s v="世帯主"/>
    <n v="0"/>
    <s v="住登者"/>
    <n v="0"/>
    <n v="19610320"/>
    <n v="20040327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3"/>
    <s v="赤坂"/>
    <x v="2283"/>
    <s v="タナベ　チエコ"/>
    <s v="田部　千惠子"/>
    <n v="8832"/>
    <n v="999"/>
    <s v="タナベ　チエコ"/>
    <s v="田部　千惠子"/>
    <m/>
    <m/>
    <d v="1947-08-20T00:00:00"/>
    <d v="1947-08-20T00:00:00"/>
    <x v="7"/>
    <s v="女"/>
    <x v="0"/>
    <n v="900"/>
    <n v="8780011"/>
    <s v="大字会々２７８４番地２"/>
    <m/>
    <s v="大分県竹田市大字会々２７８４番地２"/>
    <m/>
    <s v="田部　憲治"/>
    <s v="   "/>
    <m/>
    <n v="0"/>
    <n v="0"/>
    <n v="2"/>
    <s v="世帯主"/>
    <n v="0"/>
    <s v="住登者"/>
    <n v="20240613"/>
    <n v="19800327"/>
    <n v="19901029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3"/>
    <s v="赤坂"/>
    <x v="2284"/>
    <s v="タナベ　マサノリ"/>
    <s v="田部　将範"/>
    <n v="8834"/>
    <n v="999"/>
    <s v="タナベ　マサノリ"/>
    <s v="田部　将範"/>
    <m/>
    <m/>
    <d v="1980-01-16T00:00:00"/>
    <d v="1980-01-16T00:00:00"/>
    <x v="40"/>
    <s v="男"/>
    <x v="1"/>
    <n v="900"/>
    <n v="8780011"/>
    <s v="大字会々２７８４番地２"/>
    <m/>
    <s v="大分県竹田市大字会々２７８４番地２"/>
    <m/>
    <s v="田部　憲治"/>
    <s v="   "/>
    <m/>
    <n v="0"/>
    <n v="0"/>
    <n v="2"/>
    <s v="世帯主"/>
    <n v="0"/>
    <s v="住登者"/>
    <n v="20240613"/>
    <n v="20110829"/>
    <n v="2011082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3"/>
    <s v="赤坂"/>
    <x v="2285"/>
    <s v="ナカムラ　フサコ"/>
    <s v="仲村　房子"/>
    <n v="8843"/>
    <n v="999"/>
    <s v="ナカムラ　フサコ"/>
    <s v="仲村　房子"/>
    <m/>
    <m/>
    <d v="1939-08-03T00:00:00"/>
    <d v="1939-08-03T00:00:00"/>
    <x v="5"/>
    <s v="女"/>
    <x v="0"/>
    <n v="900"/>
    <n v="8780011"/>
    <s v="大字会々２２８５番地"/>
    <m/>
    <s v="大分県竹田市大字会々２２８５番地"/>
    <m/>
    <s v="仲村　知行"/>
    <s v="   "/>
    <m/>
    <n v="0"/>
    <n v="0"/>
    <n v="2"/>
    <s v="世帯主"/>
    <n v="0"/>
    <s v="住登者"/>
    <n v="0"/>
    <n v="19400721"/>
    <n v="1940072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3"/>
    <s v="赤坂"/>
    <x v="2286"/>
    <s v="ヒロサワ　セツコ"/>
    <s v="澤　節子"/>
    <n v="8851"/>
    <n v="999"/>
    <s v="ヒロサワ　セツコ"/>
    <s v="澤　節子"/>
    <m/>
    <m/>
    <d v="1932-11-20T00:00:00"/>
    <d v="1932-11-20T00:00:00"/>
    <x v="51"/>
    <s v="女"/>
    <x v="0"/>
    <n v="900"/>
    <n v="8780011"/>
    <s v="大字会々１３０５番地８"/>
    <m/>
    <s v="大分県竹田市大字植木４８５番地"/>
    <m/>
    <s v="澤　正幹"/>
    <s v="   "/>
    <m/>
    <n v="0"/>
    <n v="0"/>
    <n v="2"/>
    <s v="世帯主"/>
    <n v="0"/>
    <s v="住登者"/>
    <n v="0"/>
    <n v="19650410"/>
    <n v="19880130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3"/>
    <s v="赤坂"/>
    <x v="2287"/>
    <s v="イノウエ　タダシ"/>
    <s v="井上　唯史"/>
    <n v="8855"/>
    <n v="999"/>
    <s v="イノウエ　ヒサコ"/>
    <s v="井上　寿子"/>
    <m/>
    <m/>
    <d v="1961-06-01T00:00:00"/>
    <d v="1961-06-01T00:00:00"/>
    <x v="20"/>
    <s v="女"/>
    <x v="0"/>
    <n v="900"/>
    <n v="8780011"/>
    <s v="大字会々１３２０番地２"/>
    <m/>
    <s v="大分県竹田市久住町大字久住６５１７番地１"/>
    <m/>
    <s v="井上　唯史"/>
    <s v="   "/>
    <m/>
    <n v="0"/>
    <n v="0"/>
    <n v="12"/>
    <s v="妻"/>
    <n v="0"/>
    <s v="住登者"/>
    <n v="0"/>
    <n v="19850401"/>
    <n v="199505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3"/>
    <s v="赤坂"/>
    <x v="2288"/>
    <s v="フルイ　ヒサカズ"/>
    <s v="古井　久和"/>
    <n v="8858"/>
    <n v="999"/>
    <s v="フルイ　ヒサカズ"/>
    <s v="古井　久和"/>
    <m/>
    <m/>
    <d v="1948-02-13T00:00:00"/>
    <d v="1948-02-13T00:00:00"/>
    <x v="7"/>
    <s v="男"/>
    <x v="1"/>
    <n v="900"/>
    <n v="8780011"/>
    <s v="大字会々１２９５番地１"/>
    <m/>
    <s v="熊本県熊本市中央区大江町大字本５５番地６"/>
    <m/>
    <s v="古井　久和"/>
    <s v="   "/>
    <m/>
    <n v="0"/>
    <n v="0"/>
    <n v="2"/>
    <s v="世帯主"/>
    <n v="0"/>
    <s v="住登者"/>
    <n v="0"/>
    <n v="19660506"/>
    <n v="19811001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3"/>
    <s v="赤坂"/>
    <x v="2288"/>
    <s v="フルイ　ヒサカズ"/>
    <s v="古井　久和"/>
    <n v="8859"/>
    <n v="999"/>
    <s v="フルイ　チヨ"/>
    <s v="古井　ちよ"/>
    <m/>
    <m/>
    <d v="1948-02-14T00:00:00"/>
    <d v="1948-02-14T00:00:00"/>
    <x v="7"/>
    <s v="女"/>
    <x v="0"/>
    <n v="900"/>
    <n v="8780011"/>
    <s v="大字会々１２９５番地１"/>
    <m/>
    <s v="熊本県熊本市中央区大江町大字本５５番地６"/>
    <m/>
    <s v="古井　久和"/>
    <s v="   "/>
    <m/>
    <n v="0"/>
    <n v="0"/>
    <n v="12"/>
    <s v="妻"/>
    <n v="0"/>
    <s v="住登者"/>
    <n v="0"/>
    <n v="19480214"/>
    <n v="19811001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3"/>
    <s v="赤坂"/>
    <x v="2289"/>
    <s v="フルサワ　ムネコ"/>
    <s v="古澤　宗子"/>
    <n v="8864"/>
    <n v="999"/>
    <s v="フルサワ　ムネコ"/>
    <s v="古澤　宗子"/>
    <m/>
    <m/>
    <d v="1936-12-29T00:00:00"/>
    <d v="1936-12-29T00:00:00"/>
    <x v="12"/>
    <s v="女"/>
    <x v="0"/>
    <n v="900"/>
    <n v="8780011"/>
    <s v="大字会々１４４２番地２"/>
    <m/>
    <s v="大分県竹田市大字会々１４４２番地２"/>
    <m/>
    <s v="古澤　武幸"/>
    <s v="   "/>
    <m/>
    <n v="0"/>
    <n v="0"/>
    <n v="2"/>
    <s v="世帯主"/>
    <n v="0"/>
    <s v="住登者"/>
    <n v="0"/>
    <n v="19361229"/>
    <n v="19741129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3"/>
    <s v="赤坂"/>
    <x v="2289"/>
    <s v="フルサワ　ムネコ"/>
    <s v="古澤　宗子"/>
    <n v="8865"/>
    <n v="999"/>
    <s v="フルサワ　アツコ"/>
    <s v="古澤　敦子"/>
    <m/>
    <m/>
    <d v="1967-06-21T00:00:00"/>
    <d v="1967-06-21T00:00:00"/>
    <x v="55"/>
    <s v="女"/>
    <x v="0"/>
    <n v="900"/>
    <n v="8780011"/>
    <s v="大字会々１４４２番地２"/>
    <m/>
    <s v="大分県竹田市大字会々１４４２番地２"/>
    <m/>
    <s v="古澤　武幸"/>
    <s v="   "/>
    <m/>
    <n v="0"/>
    <n v="0"/>
    <n v="20"/>
    <s v="子"/>
    <n v="0"/>
    <s v="住登者"/>
    <n v="0"/>
    <n v="19670621"/>
    <n v="19741129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3"/>
    <s v="赤坂"/>
    <x v="2290"/>
    <s v="ホリ　ケンシ"/>
    <s v="堀　賢士"/>
    <n v="8872"/>
    <n v="999"/>
    <s v="ホリ　ケンシ"/>
    <s v="堀　賢士"/>
    <m/>
    <m/>
    <d v="1941-05-05T00:00:00"/>
    <d v="1941-05-05T00:00:00"/>
    <x v="3"/>
    <s v="男"/>
    <x v="1"/>
    <n v="900"/>
    <n v="8780011"/>
    <s v="大字会々２２８７番地"/>
    <m/>
    <s v="大分県竹田市大字入田１３９５番地"/>
    <m/>
    <s v="堀　賢士"/>
    <s v="   "/>
    <m/>
    <n v="0"/>
    <n v="0"/>
    <n v="2"/>
    <s v="世帯主"/>
    <n v="0"/>
    <s v="住登者"/>
    <n v="0"/>
    <n v="19410505"/>
    <n v="1985053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3"/>
    <s v="赤坂"/>
    <x v="2290"/>
    <s v="ホリ　ケンシ"/>
    <s v="堀　賢士"/>
    <n v="8873"/>
    <n v="999"/>
    <s v="ホリ　ユキコ"/>
    <s v="堀　幸子"/>
    <m/>
    <m/>
    <d v="1941-09-14T00:00:00"/>
    <d v="1941-09-14T00:00:00"/>
    <x v="9"/>
    <s v="女"/>
    <x v="0"/>
    <n v="900"/>
    <n v="8780011"/>
    <s v="大字会々２２８７番地"/>
    <m/>
    <s v="大分県竹田市大字入田１３９５番地"/>
    <m/>
    <s v="堀　賢士"/>
    <s v="   "/>
    <m/>
    <n v="0"/>
    <n v="0"/>
    <n v="12"/>
    <s v="妻"/>
    <n v="0"/>
    <s v="住登者"/>
    <n v="0"/>
    <n v="19630516"/>
    <n v="19850530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3"/>
    <s v="赤坂"/>
    <x v="2291"/>
    <s v="ホンダ　クジュウロウ"/>
    <s v="本田　九重郎"/>
    <n v="8878"/>
    <n v="999"/>
    <s v="ホンダ　クジュウロウ"/>
    <s v="本田　九重郎"/>
    <m/>
    <m/>
    <d v="1976-01-25T00:00:00"/>
    <d v="1976-01-25T00:00:00"/>
    <x v="17"/>
    <s v="男"/>
    <x v="1"/>
    <n v="900"/>
    <n v="8780011"/>
    <s v="大字会々２７６０番地２"/>
    <m/>
    <s v="大分県竹田市大字米納１５７４番地"/>
    <m/>
    <s v="本田　九重郎"/>
    <s v="   "/>
    <m/>
    <n v="0"/>
    <n v="0"/>
    <n v="2"/>
    <s v="世帯主"/>
    <n v="0"/>
    <s v="住登者"/>
    <n v="0"/>
    <n v="20180205"/>
    <n v="2018020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3"/>
    <s v="赤坂"/>
    <x v="2292"/>
    <s v="ミクニ　ミエ"/>
    <s v="三國　三惠"/>
    <n v="8894"/>
    <n v="999"/>
    <s v="ミクニ　ミエ"/>
    <s v="三國　三惠"/>
    <m/>
    <m/>
    <d v="1935-12-20T00:00:00"/>
    <d v="1935-12-20T00:00:00"/>
    <x v="36"/>
    <s v="女"/>
    <x v="0"/>
    <n v="900"/>
    <n v="8780011"/>
    <s v="大字会々１２９１番地"/>
    <m/>
    <s v="新潟県佐渡市相川羽田町４番地"/>
    <m/>
    <s v="三國　正男"/>
    <s v="   "/>
    <m/>
    <n v="0"/>
    <n v="0"/>
    <n v="2"/>
    <s v="世帯主"/>
    <n v="0"/>
    <s v="住登者"/>
    <n v="20211122"/>
    <n v="19710404"/>
    <n v="19710404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3"/>
    <s v="赤坂"/>
    <x v="2293"/>
    <s v="ゴトウ　トシオ"/>
    <s v="後藤　俊雄"/>
    <n v="9692"/>
    <n v="999"/>
    <s v="ゴトウ　トシオ"/>
    <s v="後藤　俊雄"/>
    <m/>
    <m/>
    <d v="1951-06-15T00:00:00"/>
    <d v="1951-06-15T00:00:00"/>
    <x v="0"/>
    <s v="男"/>
    <x v="1"/>
    <n v="900"/>
    <n v="8780011"/>
    <s v="大字会々１２８９番地"/>
    <m/>
    <s v="大分県竹田市大字君ケ園９０２番地６"/>
    <m/>
    <s v="後藤　俊雄"/>
    <s v="   "/>
    <m/>
    <n v="0"/>
    <n v="0"/>
    <n v="2"/>
    <s v="世帯主"/>
    <n v="0"/>
    <s v="住登者"/>
    <n v="0"/>
    <n v="19750326"/>
    <n v="2016020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3"/>
    <s v="赤坂"/>
    <x v="2293"/>
    <s v="ゴトウ　トシオ"/>
    <s v="後藤　俊雄"/>
    <n v="9693"/>
    <n v="999"/>
    <s v="ゴトウ　ケイコ"/>
    <s v="後藤　桂子"/>
    <m/>
    <m/>
    <d v="1955-04-18T00:00:00"/>
    <d v="1955-04-18T00:00:00"/>
    <x v="11"/>
    <s v="女"/>
    <x v="0"/>
    <n v="900"/>
    <n v="8780011"/>
    <s v="大字会々１２８９番地"/>
    <m/>
    <s v="大分県竹田市大字君ケ園９０２番地６"/>
    <m/>
    <s v="後藤　俊雄"/>
    <s v="   "/>
    <m/>
    <n v="0"/>
    <n v="0"/>
    <n v="12"/>
    <s v="妻"/>
    <n v="0"/>
    <s v="住登者"/>
    <n v="0"/>
    <n v="19790320"/>
    <n v="20160201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3"/>
    <s v="赤坂"/>
    <x v="2294"/>
    <s v="ソエダ　ヒロコ"/>
    <s v="副田　ヒロコ"/>
    <n v="10084"/>
    <n v="999"/>
    <s v="ソエダ　ヒロコ"/>
    <s v="副田　ヒロコ"/>
    <m/>
    <m/>
    <d v="1946-07-13T00:00:00"/>
    <d v="1946-07-13T00:00:00"/>
    <x v="6"/>
    <s v="女"/>
    <x v="0"/>
    <n v="900"/>
    <n v="8780011"/>
    <s v="大字会々１３８７番地"/>
    <m/>
    <s v="大分県竹田市大字君ケ園２３００番地"/>
    <m/>
    <s v="副田　年行"/>
    <s v="   "/>
    <m/>
    <n v="0"/>
    <n v="0"/>
    <n v="2"/>
    <s v="世帯主"/>
    <n v="0"/>
    <s v="住登者"/>
    <n v="0"/>
    <n v="19761005"/>
    <n v="20200331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3"/>
    <s v="赤坂"/>
    <x v="2294"/>
    <s v="ソエダ　ヒロコ"/>
    <s v="副田　ヒロコ"/>
    <n v="10085"/>
    <n v="999"/>
    <s v="ソエダ　タダシ"/>
    <s v="副田　忠"/>
    <m/>
    <m/>
    <d v="1978-09-01T00:00:00"/>
    <d v="1978-09-01T00:00:00"/>
    <x v="83"/>
    <s v="男"/>
    <x v="1"/>
    <n v="900"/>
    <n v="8780011"/>
    <s v="大字会々１３８７番地"/>
    <m/>
    <s v="大分県竹田市大字君ケ園２３００番地"/>
    <m/>
    <s v="副田　年行"/>
    <s v="   "/>
    <m/>
    <n v="0"/>
    <n v="0"/>
    <n v="20"/>
    <s v="子"/>
    <n v="0"/>
    <s v="住登者"/>
    <n v="0"/>
    <n v="19780901"/>
    <n v="2020033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3"/>
    <s v="赤坂"/>
    <x v="2294"/>
    <s v="ソエダ　ヒロコ"/>
    <s v="副田　ヒロコ"/>
    <n v="10086"/>
    <n v="999"/>
    <s v="ソエダ　シンジ"/>
    <s v="副田　伸治"/>
    <m/>
    <m/>
    <d v="1987-01-13T00:00:00"/>
    <d v="1987-01-13T00:00:00"/>
    <x v="71"/>
    <s v="男"/>
    <x v="1"/>
    <n v="900"/>
    <n v="8780011"/>
    <s v="大字会々１３８７番地"/>
    <m/>
    <s v="大分県竹田市大字君ケ園２３００番地"/>
    <m/>
    <s v="副田　年行"/>
    <s v="   "/>
    <m/>
    <n v="0"/>
    <n v="0"/>
    <n v="20"/>
    <s v="子"/>
    <n v="0"/>
    <s v="住登者"/>
    <n v="0"/>
    <n v="19870113"/>
    <n v="2020033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3"/>
    <s v="赤坂"/>
    <x v="2295"/>
    <s v="ムラカミ　ナガオ"/>
    <s v="村上　長生"/>
    <n v="19678"/>
    <n v="999"/>
    <s v="ムラカミ　ナガオ"/>
    <s v="村上　長生"/>
    <m/>
    <m/>
    <d v="1947-09-20T00:00:00"/>
    <d v="1947-09-20T00:00:00"/>
    <x v="7"/>
    <s v="男"/>
    <x v="1"/>
    <n v="900"/>
    <n v="8780011"/>
    <s v="大字会々２７６２番地"/>
    <m/>
    <s v="大分県竹田市大字上畑７５７番地"/>
    <m/>
    <s v="村上　長生"/>
    <s v="   "/>
    <m/>
    <n v="0"/>
    <n v="0"/>
    <n v="2"/>
    <s v="世帯主"/>
    <n v="0"/>
    <s v="住登者"/>
    <n v="0"/>
    <n v="19470920"/>
    <n v="20170324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3"/>
    <s v="赤坂"/>
    <x v="2295"/>
    <s v="ムラカミ　ナガオ"/>
    <s v="村上　長生"/>
    <n v="19679"/>
    <n v="999"/>
    <s v="ムラカミ　マリコ"/>
    <s v="村上　眞理子"/>
    <m/>
    <m/>
    <d v="1950-03-06T00:00:00"/>
    <d v="1950-03-06T00:00:00"/>
    <x v="15"/>
    <s v="女"/>
    <x v="0"/>
    <n v="900"/>
    <n v="8780011"/>
    <s v="大字会々２７６２番地"/>
    <m/>
    <s v="大分県竹田市大字上畑７５７番地"/>
    <m/>
    <s v="村上　長生"/>
    <s v="   "/>
    <m/>
    <n v="0"/>
    <n v="0"/>
    <n v="12"/>
    <s v="妻"/>
    <n v="0"/>
    <s v="住登者"/>
    <n v="0"/>
    <n v="19730123"/>
    <n v="20170324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3"/>
    <s v="赤坂"/>
    <x v="2296"/>
    <s v="ムラカミ　タカシ"/>
    <s v="村上　貴志"/>
    <n v="19680"/>
    <n v="999"/>
    <s v="ムラカミ　タカシ"/>
    <s v="村上　貴志"/>
    <m/>
    <m/>
    <d v="1976-12-18T00:00:00"/>
    <d v="1976-12-18T00:00:00"/>
    <x v="19"/>
    <s v="男"/>
    <x v="1"/>
    <n v="900"/>
    <n v="8780011"/>
    <s v="大字会々２７６２番地"/>
    <m/>
    <s v="大分県竹田市大字上畑７５７番地"/>
    <m/>
    <s v="村上　貴志"/>
    <s v="   "/>
    <m/>
    <n v="0"/>
    <n v="0"/>
    <n v="2"/>
    <s v="世帯主"/>
    <n v="0"/>
    <s v="住登者"/>
    <n v="0"/>
    <n v="19990125"/>
    <n v="2013082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3"/>
    <s v="赤坂"/>
    <x v="2287"/>
    <s v="イノウエ　タダシ"/>
    <s v="井上　唯史"/>
    <n v="21592"/>
    <n v="999"/>
    <s v="イノウエ　タダシ"/>
    <s v="井上　唯史"/>
    <m/>
    <m/>
    <d v="1964-06-15T00:00:00"/>
    <d v="1964-06-15T00:00:00"/>
    <x v="57"/>
    <s v="男"/>
    <x v="1"/>
    <n v="900"/>
    <n v="8780011"/>
    <s v="大字会々１３２０番地２"/>
    <m/>
    <s v="大分県竹田市久住町大字久住６５１７番地１"/>
    <m/>
    <s v="井上　唯史"/>
    <s v="   "/>
    <m/>
    <n v="0"/>
    <n v="0"/>
    <n v="2"/>
    <s v="世帯主"/>
    <n v="0"/>
    <s v="住登者"/>
    <n v="0"/>
    <n v="19881112"/>
    <n v="199505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3"/>
    <s v="赤坂"/>
    <x v="2265"/>
    <s v="サトウ　シンサク"/>
    <s v="佐藤　晋作"/>
    <n v="21693"/>
    <n v="999"/>
    <s v="サトウ　シンサク"/>
    <s v="佐藤　晋作"/>
    <m/>
    <m/>
    <d v="1988-12-21T00:00:00"/>
    <d v="1988-12-21T00:00:00"/>
    <x v="99"/>
    <s v="男"/>
    <x v="1"/>
    <n v="900"/>
    <n v="8780011"/>
    <s v="大字会々２６９２番地２"/>
    <m/>
    <s v="大分県竹田市大字会々１６３６番地１０７"/>
    <m/>
    <s v="佐藤　晋作"/>
    <s v="   "/>
    <m/>
    <n v="0"/>
    <n v="0"/>
    <n v="2"/>
    <s v="世帯主"/>
    <n v="0"/>
    <s v="住登者"/>
    <n v="0"/>
    <n v="20151214"/>
    <n v="2017062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3"/>
    <s v="赤坂"/>
    <x v="2287"/>
    <s v="イノウエ　タダシ"/>
    <s v="井上　唯史"/>
    <n v="22348"/>
    <n v="999"/>
    <s v="イノウエ　ユウタ"/>
    <s v="井上　祐太"/>
    <m/>
    <m/>
    <d v="1989-08-02T00:00:00"/>
    <d v="1989-08-02T00:00:00"/>
    <x v="84"/>
    <s v="男"/>
    <x v="1"/>
    <n v="900"/>
    <n v="8780011"/>
    <s v="大字会々１３２０番地２"/>
    <m/>
    <s v="大分県竹田市久住町大字久住６５１７番地１"/>
    <m/>
    <s v="井上　唯史"/>
    <s v="   "/>
    <m/>
    <n v="0"/>
    <n v="0"/>
    <n v="20"/>
    <s v="子"/>
    <n v="0"/>
    <s v="住登者"/>
    <n v="0"/>
    <n v="19890802"/>
    <n v="1995050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3"/>
    <s v="赤坂"/>
    <x v="2287"/>
    <s v="イノウエ　タダシ"/>
    <s v="井上　唯史"/>
    <n v="23292"/>
    <n v="999"/>
    <s v="イノウエ　リョウタ"/>
    <s v="井上　涼太"/>
    <m/>
    <m/>
    <d v="1990-12-03T00:00:00"/>
    <d v="1990-12-03T00:00:00"/>
    <x v="29"/>
    <s v="男"/>
    <x v="1"/>
    <n v="900"/>
    <n v="8780011"/>
    <s v="大字会々１３２０番地２"/>
    <m/>
    <s v="大分県竹田市久住町大字久住６５１７番地１"/>
    <m/>
    <s v="井上　唯史"/>
    <s v="   "/>
    <m/>
    <n v="0"/>
    <n v="0"/>
    <n v="20"/>
    <s v="子"/>
    <n v="0"/>
    <s v="住登者"/>
    <n v="0"/>
    <n v="20150611"/>
    <n v="2015061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3"/>
    <s v="赤坂"/>
    <x v="2297"/>
    <s v="シン　ミチオ"/>
    <s v="秦　三智夫"/>
    <n v="25969"/>
    <n v="999"/>
    <s v="シン　ミチオ"/>
    <s v="秦　三智夫"/>
    <m/>
    <m/>
    <d v="1968-06-08T00:00:00"/>
    <d v="1968-06-08T00:00:00"/>
    <x v="10"/>
    <s v="男"/>
    <x v="1"/>
    <n v="900"/>
    <n v="8780011"/>
    <s v="大字会々１２９０番地"/>
    <s v="（シティーハイム赤坂１０２号）"/>
    <s v="大分県竹田市大字会々３８０７番地"/>
    <m/>
    <s v="秦　達男"/>
    <s v="   "/>
    <m/>
    <n v="0"/>
    <n v="0"/>
    <n v="2"/>
    <s v="世帯主"/>
    <n v="0"/>
    <s v="住登者"/>
    <n v="0"/>
    <n v="19940912"/>
    <n v="2013051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3"/>
    <s v="赤坂"/>
    <x v="2298"/>
    <s v="ハセガワ　スズカ"/>
    <s v="長谷川　鈴香"/>
    <n v="29243"/>
    <n v="999"/>
    <s v="ハセガワ　スズカ"/>
    <s v="長谷川　鈴香"/>
    <m/>
    <m/>
    <d v="1961-02-28T00:00:00"/>
    <d v="1961-02-28T00:00:00"/>
    <x v="20"/>
    <s v="女"/>
    <x v="0"/>
    <n v="900"/>
    <n v="8780011"/>
    <s v="大字会々１３７３番地"/>
    <m/>
    <s v="大分県豊後大野市朝地町朝地２００１番地"/>
    <m/>
    <s v="長谷川　男"/>
    <s v="   "/>
    <m/>
    <n v="0"/>
    <n v="0"/>
    <n v="2"/>
    <s v="世帯主"/>
    <n v="0"/>
    <s v="住登者"/>
    <n v="0"/>
    <n v="20000301"/>
    <n v="200003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3"/>
    <s v="赤坂"/>
    <x v="2299"/>
    <s v="アラキ　タカコ"/>
    <s v="荒木　孝子"/>
    <n v="29888"/>
    <n v="999"/>
    <s v="アラキ　タカコ"/>
    <s v="荒木　孝子"/>
    <m/>
    <m/>
    <d v="1960-09-26T00:00:00"/>
    <d v="1960-09-26T00:00:00"/>
    <x v="20"/>
    <s v="女"/>
    <x v="0"/>
    <n v="900"/>
    <n v="8780011"/>
    <s v="大字会々２７４７番地３"/>
    <m/>
    <s v="大分県竹田市大字会々２７４７番地３"/>
    <m/>
    <s v="荒木　幸一"/>
    <s v="   "/>
    <m/>
    <n v="0"/>
    <n v="0"/>
    <n v="2"/>
    <s v="世帯主"/>
    <n v="0"/>
    <s v="住登者"/>
    <n v="20240430"/>
    <n v="20010308"/>
    <n v="2001030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3"/>
    <s v="赤坂"/>
    <x v="2300"/>
    <s v="カツラマキ　ヒロム"/>
    <s v="巻　宏"/>
    <n v="30621"/>
    <n v="999"/>
    <s v="カツラマキ　ヒロコ"/>
    <s v="巻　裕子"/>
    <m/>
    <m/>
    <d v="1945-06-15T00:00:00"/>
    <d v="1945-06-15T00:00:00"/>
    <x v="4"/>
    <s v="女"/>
    <x v="0"/>
    <n v="900"/>
    <n v="8780011"/>
    <s v="大字会々２６６３番地"/>
    <m/>
    <s v="大分県竹田市大字会々２６６３番地"/>
    <m/>
    <s v="巻　宏"/>
    <s v="   "/>
    <m/>
    <n v="0"/>
    <n v="0"/>
    <n v="12"/>
    <s v="妻"/>
    <n v="0"/>
    <s v="住登者"/>
    <n v="0"/>
    <n v="20021020"/>
    <n v="20021020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n v="1"/>
  </r>
  <r>
    <x v="73"/>
    <s v="赤坂"/>
    <x v="2271"/>
    <s v="イワシタ　イッペイ"/>
    <s v="岩下　一"/>
    <n v="31472"/>
    <n v="999"/>
    <s v="イワシタ　エミリ"/>
    <s v="岩下　笑里"/>
    <m/>
    <m/>
    <d v="2002-06-13T00:00:00"/>
    <d v="2002-06-13T00:00:00"/>
    <x v="28"/>
    <s v="女"/>
    <x v="0"/>
    <n v="900"/>
    <n v="8780011"/>
    <s v="大字会々１４０７番地"/>
    <m/>
    <s v="大分県竹田市大字会々１４３１番地"/>
    <m/>
    <s v="岩下　一"/>
    <s v="   "/>
    <m/>
    <n v="0"/>
    <n v="0"/>
    <n v="20"/>
    <s v="子"/>
    <n v="0"/>
    <s v="住登者"/>
    <n v="20230327"/>
    <n v="20040730"/>
    <n v="2023032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3"/>
    <s v="赤坂"/>
    <x v="2259"/>
    <s v="クドウ　コウイチロウ"/>
    <s v="工藤　恒一郎"/>
    <n v="31683"/>
    <n v="999"/>
    <s v="クドウ　アキコ"/>
    <s v="工藤　亜紀子"/>
    <m/>
    <m/>
    <d v="1976-09-26T00:00:00"/>
    <d v="1976-09-26T00:00:00"/>
    <x v="19"/>
    <s v="女"/>
    <x v="0"/>
    <n v="900"/>
    <n v="8780011"/>
    <s v="大字会々１３０７番地１"/>
    <m/>
    <s v="大分県竹田市大字平田５８１２番地"/>
    <m/>
    <s v="工藤　恒一郎"/>
    <s v="   "/>
    <m/>
    <n v="0"/>
    <n v="0"/>
    <n v="12"/>
    <s v="妻"/>
    <n v="0"/>
    <s v="住登者"/>
    <n v="0"/>
    <n v="20050317"/>
    <n v="2015030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3"/>
    <s v="赤坂"/>
    <x v="2301"/>
    <s v="イダ　タクジ"/>
    <s v="井田　卓二"/>
    <n v="1013059"/>
    <n v="999"/>
    <s v="イダ　タクジ"/>
    <s v="井田　卓二"/>
    <m/>
    <m/>
    <d v="1957-11-15T00:00:00"/>
    <d v="1957-11-15T00:00:00"/>
    <x v="2"/>
    <s v="男"/>
    <x v="1"/>
    <n v="900"/>
    <n v="8780011"/>
    <s v="大字会々１３４３番地"/>
    <m/>
    <s v="大分県竹田市大字会々１３４３番地"/>
    <m/>
    <s v="井田　卓二"/>
    <s v="   "/>
    <m/>
    <n v="0"/>
    <n v="0"/>
    <n v="2"/>
    <s v="世帯主"/>
    <n v="0"/>
    <s v="住登者"/>
    <n v="0"/>
    <n v="20160803"/>
    <n v="20160803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3"/>
    <s v="赤坂"/>
    <x v="2300"/>
    <s v="カツラマキ　ヒロム"/>
    <s v="巻　宏"/>
    <n v="1013434"/>
    <n v="999"/>
    <s v="カツラマキ　ヒロム"/>
    <s v="巻　宏"/>
    <m/>
    <m/>
    <d v="1942-08-17T00:00:00"/>
    <d v="1942-08-17T00:00:00"/>
    <x v="48"/>
    <s v="男"/>
    <x v="1"/>
    <n v="900"/>
    <n v="8780011"/>
    <s v="大字会々２６６３番地"/>
    <m/>
    <s v="大分県竹田市大字会々２６６３番地"/>
    <m/>
    <s v="巻　宏"/>
    <s v="   "/>
    <m/>
    <n v="0"/>
    <n v="0"/>
    <n v="2"/>
    <s v="世帯主"/>
    <n v="0"/>
    <s v="住登者"/>
    <n v="0"/>
    <n v="20021020"/>
    <n v="2002102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3"/>
    <s v="赤坂"/>
    <x v="2302"/>
    <s v="サトウ　タカフミ"/>
    <s v="佐藤　高文"/>
    <n v="1013975"/>
    <n v="999"/>
    <s v="サトウ　タカフミ"/>
    <s v="佐藤　高文"/>
    <m/>
    <m/>
    <d v="1959-08-09T00:00:00"/>
    <d v="1959-08-09T00:00:00"/>
    <x v="45"/>
    <s v="男"/>
    <x v="1"/>
    <n v="900"/>
    <n v="8780011"/>
    <s v="大字会々２６５２番地１"/>
    <m/>
    <s v="大分県竹田市大字会々２６５２番地"/>
    <m/>
    <s v="佐藤　美代子"/>
    <s v="   "/>
    <m/>
    <n v="0"/>
    <n v="0"/>
    <n v="2"/>
    <s v="世帯主"/>
    <n v="0"/>
    <s v="住登者"/>
    <n v="0"/>
    <n v="20130418"/>
    <n v="2013041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3"/>
    <s v="赤坂"/>
    <x v="2303"/>
    <s v="タダ　コウジ"/>
    <s v="多田　孝次"/>
    <n v="1018817"/>
    <n v="999"/>
    <s v="タダ　リエ"/>
    <s v="多田　理惠"/>
    <m/>
    <m/>
    <d v="1954-09-19T00:00:00"/>
    <d v="1954-09-19T00:00:00"/>
    <x v="11"/>
    <s v="女"/>
    <x v="0"/>
    <n v="900"/>
    <n v="8780011"/>
    <s v="大字会々１３１１番地１"/>
    <m/>
    <s v="大分県竹田市大字会々１３１１番地１"/>
    <m/>
    <s v="多田　孝次"/>
    <s v="   "/>
    <m/>
    <n v="0"/>
    <n v="0"/>
    <n v="12"/>
    <s v="妻"/>
    <n v="0"/>
    <s v="住登者"/>
    <n v="0"/>
    <n v="20180417"/>
    <n v="20180417"/>
    <x v="0"/>
    <m/>
    <m/>
    <m/>
    <m/>
    <x v="0"/>
    <x v="0"/>
    <x v="0"/>
    <n v="4"/>
    <x v="1"/>
    <n v="1"/>
    <s v=""/>
    <s v=""/>
    <s v=""/>
    <s v=""/>
    <s v=""/>
    <s v=""/>
    <x v="0"/>
    <s v=""/>
    <n v="1"/>
    <n v="1"/>
  </r>
  <r>
    <x v="73"/>
    <s v="赤坂"/>
    <x v="2296"/>
    <s v="ムラカミ　タカシ"/>
    <s v="村上　貴志"/>
    <n v="10000248"/>
    <n v="999"/>
    <s v="ムラカミ　ヒロミ"/>
    <s v="村上　洋美"/>
    <m/>
    <m/>
    <d v="1974-05-12T00:00:00"/>
    <d v="1974-05-12T00:00:00"/>
    <x v="46"/>
    <s v="女"/>
    <x v="0"/>
    <n v="900"/>
    <n v="8780011"/>
    <s v="大字会々２７６２番地"/>
    <m/>
    <s v="大分県竹田市大字上畑７５７番地"/>
    <m/>
    <s v="村上　貴志"/>
    <s v="   "/>
    <m/>
    <n v="0"/>
    <n v="0"/>
    <n v="12"/>
    <s v="妻"/>
    <n v="0"/>
    <s v="住登者"/>
    <n v="0"/>
    <n v="19870325"/>
    <n v="2013082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3"/>
    <s v="赤坂"/>
    <x v="2304"/>
    <s v="ミヤモト　シンイチ"/>
    <s v="宮本　新一"/>
    <n v="20000965"/>
    <n v="999"/>
    <s v="ミヤモト　ヨシコ"/>
    <s v="宮本　好子"/>
    <m/>
    <m/>
    <d v="1971-05-23T00:00:00"/>
    <d v="1971-05-23T00:00:00"/>
    <x v="18"/>
    <s v="女"/>
    <x v="0"/>
    <n v="900"/>
    <n v="8780011"/>
    <s v="大字会々１３０５番地１"/>
    <m/>
    <s v="大分県竹田市大字三宅３３７番地"/>
    <m/>
    <s v="宮本　新一"/>
    <s v="   "/>
    <m/>
    <n v="0"/>
    <n v="0"/>
    <n v="12"/>
    <s v="妻"/>
    <n v="0"/>
    <s v="住登者"/>
    <n v="0"/>
    <n v="19980401"/>
    <n v="201705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3"/>
    <s v="赤坂"/>
    <x v="2304"/>
    <s v="ミヤモト　シンイチ"/>
    <s v="宮本　新一"/>
    <n v="20061387"/>
    <n v="999"/>
    <s v="ミヤモト　シンイチ"/>
    <s v="宮本　新一"/>
    <m/>
    <m/>
    <d v="1971-06-06T00:00:00"/>
    <d v="1971-06-06T00:00:00"/>
    <x v="18"/>
    <s v="男"/>
    <x v="1"/>
    <n v="900"/>
    <n v="8780011"/>
    <s v="大字会々１３０５番地１"/>
    <m/>
    <s v="大分県竹田市大字三宅３３７番地"/>
    <m/>
    <s v="宮本　新一"/>
    <s v="   "/>
    <m/>
    <n v="0"/>
    <n v="0"/>
    <n v="2"/>
    <s v="世帯主"/>
    <n v="0"/>
    <s v="住登者"/>
    <n v="0"/>
    <n v="19980401"/>
    <n v="20170501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3"/>
    <s v="赤坂"/>
    <x v="2304"/>
    <s v="ミヤモト　シンイチ"/>
    <s v="宮本　新一"/>
    <n v="20069485"/>
    <n v="999"/>
    <s v="ミヤモト　セナ"/>
    <s v="宮本　聖奈"/>
    <m/>
    <m/>
    <d v="1998-11-17T00:00:00"/>
    <d v="1998-11-17T00:00:00"/>
    <x v="53"/>
    <s v="女"/>
    <x v="0"/>
    <n v="900"/>
    <n v="8780011"/>
    <s v="大字会々１３０５番地１"/>
    <m/>
    <s v="大分県竹田市大字三宅３３７番地"/>
    <m/>
    <s v="宮本　新一"/>
    <s v="   "/>
    <m/>
    <n v="0"/>
    <n v="0"/>
    <n v="20"/>
    <s v="子"/>
    <n v="0"/>
    <s v="住登者"/>
    <n v="0"/>
    <n v="19981117"/>
    <n v="201705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3"/>
    <s v="赤坂"/>
    <x v="2304"/>
    <s v="ミヤモト　シンイチ"/>
    <s v="宮本　新一"/>
    <n v="20074756"/>
    <n v="999"/>
    <s v="ミヤモト　ツカサ"/>
    <s v="宮本　典"/>
    <m/>
    <m/>
    <d v="2001-10-11T00:00:00"/>
    <d v="2001-10-11T00:00:00"/>
    <x v="28"/>
    <s v="男"/>
    <x v="1"/>
    <n v="900"/>
    <n v="8780011"/>
    <s v="大字会々１３０５番地１"/>
    <m/>
    <s v="大分県竹田市大字三宅３３７番地"/>
    <m/>
    <s v="宮本　新一"/>
    <s v="   "/>
    <m/>
    <n v="0"/>
    <n v="0"/>
    <n v="20"/>
    <s v="子"/>
    <n v="0"/>
    <s v="住登者"/>
    <n v="0"/>
    <n v="20011011"/>
    <n v="201705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3"/>
    <s v="赤坂"/>
    <x v="2305"/>
    <s v="ウメハラ　トシユキ"/>
    <s v="梅原　利之"/>
    <n v="40000318"/>
    <n v="999"/>
    <s v="ウメハラ　トシユキ"/>
    <s v="梅原　利之"/>
    <m/>
    <m/>
    <d v="1947-10-22T00:00:00"/>
    <d v="1947-10-22T00:00:00"/>
    <x v="7"/>
    <s v="男"/>
    <x v="1"/>
    <n v="900"/>
    <n v="8780011"/>
    <s v="大字会々１３２４番地"/>
    <m/>
    <s v="大分県竹田市大字会々１３２４番地"/>
    <m/>
    <s v="梅原　利之"/>
    <s v="   "/>
    <m/>
    <n v="0"/>
    <n v="0"/>
    <n v="2"/>
    <s v="世帯主"/>
    <n v="0"/>
    <s v="住登者"/>
    <n v="0"/>
    <n v="20050916"/>
    <n v="2015092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3"/>
    <s v="赤坂"/>
    <x v="2259"/>
    <s v="クドウ　コウイチロウ"/>
    <s v="工藤　恒一郎"/>
    <n v="40000432"/>
    <n v="999"/>
    <s v="クドウ　シュウコウ"/>
    <s v="工藤　恒"/>
    <m/>
    <m/>
    <d v="2005-12-15T00:00:00"/>
    <d v="2005-12-15T00:00:00"/>
    <x v="67"/>
    <s v="男"/>
    <x v="1"/>
    <n v="900"/>
    <n v="8780011"/>
    <s v="大字会々１３０７番地１"/>
    <m/>
    <s v="大分県竹田市大字平田５８１２番地"/>
    <m/>
    <s v="工藤　恒一郎"/>
    <s v="   "/>
    <m/>
    <n v="0"/>
    <n v="0"/>
    <n v="20"/>
    <s v="子"/>
    <n v="0"/>
    <s v="住登者"/>
    <n v="0"/>
    <n v="20051215"/>
    <n v="2015030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3"/>
    <s v="赤坂"/>
    <x v="2306"/>
    <s v="ヤマサキ　テルオ"/>
    <s v="山﨑　輝雄"/>
    <n v="40000790"/>
    <n v="999"/>
    <s v="ヤマサキ　テルオ"/>
    <s v="山﨑　輝雄"/>
    <m/>
    <m/>
    <d v="1944-09-03T00:00:00"/>
    <d v="1944-09-03T00:00:00"/>
    <x v="4"/>
    <s v="男"/>
    <x v="1"/>
    <n v="900"/>
    <n v="8780011"/>
    <s v="大字会々１４３７番地"/>
    <m/>
    <s v="東京都北区栄町２１番地"/>
    <m/>
    <s v="山﨑　輝雄"/>
    <s v="   "/>
    <m/>
    <n v="0"/>
    <n v="0"/>
    <n v="2"/>
    <s v="世帯主"/>
    <n v="0"/>
    <s v="住登者"/>
    <n v="0"/>
    <n v="20060616"/>
    <n v="20060616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3"/>
    <s v="赤坂"/>
    <x v="2259"/>
    <s v="クドウ　コウイチロウ"/>
    <s v="工藤　恒一郎"/>
    <n v="40002160"/>
    <n v="999"/>
    <s v="クドウ　ユズキ"/>
    <s v="工藤　柚紀"/>
    <m/>
    <m/>
    <d v="2008-11-18T00:00:00"/>
    <d v="2008-11-18T00:00:00"/>
    <x v="86"/>
    <s v="男"/>
    <x v="1"/>
    <n v="900"/>
    <n v="8780011"/>
    <s v="大字会々１３０７番地１"/>
    <m/>
    <s v="大分県竹田市大字平田５８１２番地"/>
    <m/>
    <s v="工藤　恒一郎"/>
    <s v="   "/>
    <m/>
    <n v="0"/>
    <n v="0"/>
    <n v="20"/>
    <s v="子"/>
    <n v="0"/>
    <s v="住登者"/>
    <n v="0"/>
    <n v="20081118"/>
    <n v="20150302"/>
    <x v="0"/>
    <m/>
    <m/>
    <m/>
    <m/>
    <x v="0"/>
    <x v="2"/>
    <x v="0"/>
    <n v="4"/>
    <x v="1"/>
    <s v=""/>
    <s v=""/>
    <s v=""/>
    <s v=""/>
    <s v=""/>
    <s v=""/>
    <s v=""/>
    <x v="0"/>
    <n v="1"/>
    <s v=""/>
    <n v="1"/>
  </r>
  <r>
    <x v="73"/>
    <s v="赤坂"/>
    <x v="2265"/>
    <s v="サトウ　シンサク"/>
    <s v="佐藤　晋作"/>
    <n v="40003123"/>
    <n v="999"/>
    <s v="サトウ　ユヅキ"/>
    <s v="佐藤　由都樹"/>
    <m/>
    <m/>
    <d v="2009-03-21T00:00:00"/>
    <d v="2009-03-21T00:00:00"/>
    <x v="86"/>
    <s v="女"/>
    <x v="0"/>
    <n v="900"/>
    <n v="8780011"/>
    <s v="大字会々２６９２番地２"/>
    <m/>
    <s v="大分県竹田市大字会々１６３６番地１０７"/>
    <m/>
    <s v="佐藤　晋作"/>
    <s v="   "/>
    <m/>
    <n v="0"/>
    <n v="0"/>
    <n v="20"/>
    <s v="子"/>
    <n v="0"/>
    <s v="住登者"/>
    <n v="0"/>
    <n v="20170324"/>
    <n v="20170324"/>
    <x v="0"/>
    <m/>
    <m/>
    <m/>
    <m/>
    <x v="0"/>
    <x v="2"/>
    <x v="0"/>
    <n v="4"/>
    <x v="1"/>
    <s v=""/>
    <s v=""/>
    <s v=""/>
    <s v=""/>
    <s v=""/>
    <s v=""/>
    <s v=""/>
    <x v="0"/>
    <n v="1"/>
    <s v=""/>
    <s v=""/>
  </r>
  <r>
    <x v="73"/>
    <s v="赤坂"/>
    <x v="2265"/>
    <s v="サトウ　シンサク"/>
    <s v="佐藤　晋作"/>
    <n v="40004565"/>
    <n v="999"/>
    <s v="サトウ　ユラ"/>
    <s v="佐藤　由羅"/>
    <m/>
    <m/>
    <d v="2010-10-10T00:00:00"/>
    <d v="2010-10-10T00:00:00"/>
    <x v="88"/>
    <s v="女"/>
    <x v="0"/>
    <n v="900"/>
    <n v="8780011"/>
    <s v="大字会々２６９２番地２"/>
    <m/>
    <s v="大分県竹田市大字会々１６３６番地１０７"/>
    <m/>
    <s v="佐藤　晋作"/>
    <s v="   "/>
    <m/>
    <n v="0"/>
    <n v="0"/>
    <n v="20"/>
    <s v="子"/>
    <n v="0"/>
    <s v="住登者"/>
    <n v="0"/>
    <n v="20170324"/>
    <n v="20170324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3"/>
    <s v="赤坂"/>
    <x v="2265"/>
    <s v="サトウ　シンサク"/>
    <s v="佐藤　晋作"/>
    <n v="40004566"/>
    <n v="999"/>
    <s v="サトウ　ダイヤ"/>
    <s v="佐藤　大也"/>
    <m/>
    <m/>
    <d v="2012-03-26T00:00:00"/>
    <d v="2012-03-26T00:00:00"/>
    <x v="89"/>
    <s v="男"/>
    <x v="1"/>
    <n v="900"/>
    <n v="8780011"/>
    <s v="大字会々２６９２番地２"/>
    <m/>
    <s v="大分県竹田市大字会々１６３６番地１０７"/>
    <m/>
    <s v="佐藤　晋作"/>
    <s v="   "/>
    <m/>
    <n v="0"/>
    <n v="0"/>
    <n v="20"/>
    <s v="子"/>
    <n v="0"/>
    <s v="住登者"/>
    <n v="0"/>
    <n v="20170324"/>
    <n v="20170324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3"/>
    <s v="赤坂"/>
    <x v="2291"/>
    <s v="ホンダ　クジュウロウ"/>
    <s v="本田　九重郎"/>
    <n v="40007069"/>
    <n v="999"/>
    <s v="ホンダ　ムツミ"/>
    <s v="本田　睦巳"/>
    <m/>
    <m/>
    <d v="1987-11-18T00:00:00"/>
    <d v="1987-11-18T00:00:00"/>
    <x v="24"/>
    <s v="女"/>
    <x v="0"/>
    <n v="900"/>
    <n v="8780011"/>
    <s v="大字会々２７６０番地２"/>
    <m/>
    <s v="大分県竹田市大字米納１５７４番地"/>
    <m/>
    <s v="本田　九重郎"/>
    <s v="   "/>
    <m/>
    <n v="0"/>
    <n v="0"/>
    <n v="12"/>
    <s v="妻"/>
    <n v="0"/>
    <s v="住登者"/>
    <n v="0"/>
    <n v="20180205"/>
    <n v="2018020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3"/>
    <s v="赤坂"/>
    <x v="2291"/>
    <s v="ホンダ　クジュウロウ"/>
    <s v="本田　九重郎"/>
    <n v="40007070"/>
    <n v="999"/>
    <s v="ホンダ　シンジ"/>
    <s v="本田　真士"/>
    <m/>
    <m/>
    <d v="2012-10-05T00:00:00"/>
    <d v="2012-10-05T00:00:00"/>
    <x v="97"/>
    <s v="男"/>
    <x v="1"/>
    <n v="900"/>
    <n v="8780011"/>
    <s v="大字会々２７６０番地２"/>
    <m/>
    <s v="大分県竹田市大字米納１５７４番地"/>
    <m/>
    <s v="本田　九重郎"/>
    <s v="   "/>
    <m/>
    <n v="0"/>
    <n v="0"/>
    <n v="20"/>
    <s v="子"/>
    <n v="0"/>
    <s v="住登者"/>
    <n v="0"/>
    <n v="20180205"/>
    <n v="20180205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3"/>
    <s v="赤坂"/>
    <x v="2303"/>
    <s v="タダ　コウジ"/>
    <s v="多田　孝次"/>
    <n v="40007236"/>
    <n v="999"/>
    <s v="タダ　コウジ"/>
    <s v="多田　孝次"/>
    <m/>
    <m/>
    <d v="1953-03-31T00:00:00"/>
    <d v="1953-03-31T00:00:00"/>
    <x v="13"/>
    <s v="男"/>
    <x v="1"/>
    <n v="900"/>
    <n v="8780011"/>
    <s v="大字会々１３１１番地１"/>
    <m/>
    <s v="大分県竹田市大字会々１３１１番地１"/>
    <m/>
    <s v="多田　孝次"/>
    <s v="   "/>
    <m/>
    <n v="0"/>
    <n v="0"/>
    <n v="2"/>
    <s v="世帯主"/>
    <n v="0"/>
    <s v="住登者"/>
    <n v="0"/>
    <n v="20180417"/>
    <n v="20180417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3"/>
    <s v="赤坂"/>
    <x v="2307"/>
    <s v="タダ　ジュンヤ"/>
    <s v="多田　準也"/>
    <n v="40007237"/>
    <n v="999"/>
    <s v="タダ　ジュンヤ"/>
    <s v="多田　準也"/>
    <m/>
    <m/>
    <d v="1980-11-02T00:00:00"/>
    <d v="1980-11-02T00:00:00"/>
    <x v="68"/>
    <s v="男"/>
    <x v="1"/>
    <n v="900"/>
    <n v="8780011"/>
    <s v="大字会々１３１１番地１"/>
    <m/>
    <s v="大分県竹田市大字会々１３１１番地１"/>
    <m/>
    <s v="多田　準也"/>
    <s v="   "/>
    <m/>
    <n v="0"/>
    <n v="0"/>
    <n v="2"/>
    <s v="世帯主"/>
    <n v="0"/>
    <s v="住登者"/>
    <n v="0"/>
    <n v="20180416"/>
    <n v="20180416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3"/>
    <s v="赤坂"/>
    <x v="2307"/>
    <s v="タダ　ジュンヤ"/>
    <s v="多田　準也"/>
    <n v="40007238"/>
    <n v="999"/>
    <s v="タダ　サキ"/>
    <s v="多田　早紀"/>
    <m/>
    <m/>
    <d v="1980-07-19T00:00:00"/>
    <d v="1980-07-19T00:00:00"/>
    <x v="40"/>
    <s v="女"/>
    <x v="0"/>
    <n v="900"/>
    <n v="8780011"/>
    <s v="大字会々１３１１番地１"/>
    <m/>
    <s v="大分県竹田市大字会々１３１１番地１"/>
    <m/>
    <s v="多田　準也"/>
    <s v="   "/>
    <m/>
    <n v="0"/>
    <n v="0"/>
    <n v="12"/>
    <s v="妻"/>
    <n v="0"/>
    <s v="住登者"/>
    <n v="0"/>
    <n v="20180416"/>
    <n v="2018041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3"/>
    <s v="赤坂"/>
    <x v="2307"/>
    <s v="タダ　ジュンヤ"/>
    <s v="多田　準也"/>
    <n v="40007239"/>
    <n v="999"/>
    <s v="タダ　タカヒロ"/>
    <s v="多田　敬寛"/>
    <m/>
    <m/>
    <d v="2017-07-05T00:00:00"/>
    <d v="2017-07-05T00:00:00"/>
    <x v="92"/>
    <s v="男"/>
    <x v="1"/>
    <n v="900"/>
    <n v="8780011"/>
    <s v="大字会々１３１１番地１"/>
    <m/>
    <s v="大分県竹田市大字会々１３１１番地１"/>
    <m/>
    <s v="多田　準也"/>
    <s v="   "/>
    <m/>
    <n v="0"/>
    <n v="0"/>
    <n v="20"/>
    <s v="子"/>
    <n v="0"/>
    <s v="住登者"/>
    <n v="0"/>
    <n v="20180416"/>
    <n v="20180416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3"/>
    <s v="赤坂"/>
    <x v="2308"/>
    <s v="サイキ　ミサキ"/>
    <s v="佐伯　美咲"/>
    <n v="40007286"/>
    <n v="999"/>
    <s v="サイキ　ミサキ"/>
    <s v="佐伯　美咲"/>
    <m/>
    <m/>
    <d v="1997-04-11T00:00:00"/>
    <d v="1997-04-11T00:00:00"/>
    <x v="43"/>
    <s v="女"/>
    <x v="0"/>
    <n v="900"/>
    <n v="8780011"/>
    <s v="大字会々１３２２番地"/>
    <m/>
    <s v="大分県杵築市山香町大字向野４３１８番地"/>
    <m/>
    <s v="佐伯　美保"/>
    <s v="   "/>
    <m/>
    <n v="0"/>
    <n v="0"/>
    <n v="2"/>
    <s v="世帯主"/>
    <n v="0"/>
    <s v="住登者"/>
    <n v="20231106"/>
    <n v="20231106"/>
    <n v="202311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3"/>
    <s v="赤坂"/>
    <x v="2265"/>
    <s v="サトウ　シンサク"/>
    <s v="佐藤　晋作"/>
    <n v="40007824"/>
    <n v="999"/>
    <s v="サトウ　キララ"/>
    <s v="佐藤　希星"/>
    <m/>
    <m/>
    <d v="2019-07-16T00:00:00"/>
    <d v="2019-07-16T00:00:00"/>
    <x v="100"/>
    <s v="女"/>
    <x v="0"/>
    <n v="900"/>
    <n v="8780011"/>
    <s v="大字会々２６９２番地２"/>
    <m/>
    <s v="大分県竹田市大字会々１６３６番地１０７"/>
    <m/>
    <s v="佐藤　晋作"/>
    <s v="   "/>
    <m/>
    <n v="0"/>
    <n v="0"/>
    <n v="20"/>
    <s v="子"/>
    <n v="0"/>
    <s v="住登者"/>
    <n v="0"/>
    <n v="20190716"/>
    <n v="20190716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3"/>
    <s v="赤坂"/>
    <x v="2309"/>
    <s v="モッス　カメロン　マイケル"/>
    <s v="ＭＯＳＳ　ＫＡＭＥＲＯＮ　ＭＩＣＨＡＥＬ"/>
    <n v="40015922"/>
    <n v="999"/>
    <s v="モッス　カメロン　マイケル"/>
    <s v="ＭＯＳＳ　ＫＡＭＥＲＯＮ　ＭＩＣＨＡＥＬ"/>
    <m/>
    <m/>
    <d v="1999-05-27T00:00:00"/>
    <d v="1999-05-27T00:00:00"/>
    <x v="53"/>
    <s v="男"/>
    <x v="1"/>
    <n v="900"/>
    <n v="8780011"/>
    <s v="大字会々１２９０番地"/>
    <s v="（シティハイム赤坂２０２）"/>
    <m/>
    <m/>
    <m/>
    <s v="   "/>
    <m/>
    <n v="0"/>
    <n v="0"/>
    <n v="2"/>
    <s v="世帯主"/>
    <n v="50"/>
    <s v="登録外国人"/>
    <n v="20220727"/>
    <n v="20220727"/>
    <n v="20220727"/>
    <x v="3"/>
    <s v="米国"/>
    <m/>
    <m/>
    <m/>
    <x v="9"/>
    <x v="2"/>
    <x v="0"/>
    <n v="4"/>
    <x v="0"/>
    <s v=""/>
    <s v=""/>
    <s v=""/>
    <s v=""/>
    <s v=""/>
    <s v=""/>
    <n v="1"/>
    <x v="1"/>
    <s v=""/>
    <n v="1"/>
    <n v="1"/>
  </r>
  <r>
    <x v="73"/>
    <s v="赤坂"/>
    <x v="2265"/>
    <s v="サトウ　シンサク"/>
    <s v="佐藤　晋作"/>
    <n v="40016791"/>
    <n v="999"/>
    <s v="サトウ　ソウ"/>
    <s v="佐藤　壮"/>
    <m/>
    <m/>
    <d v="2022-11-02T00:00:00"/>
    <d v="2022-11-02T00:00:00"/>
    <x v="102"/>
    <s v="男"/>
    <x v="1"/>
    <n v="900"/>
    <n v="8780011"/>
    <s v="大字会々２６９２番地２"/>
    <m/>
    <s v="大分県竹田市大字会々１６３６番地１０７"/>
    <m/>
    <s v="佐藤　晋作"/>
    <s v="   "/>
    <m/>
    <n v="0"/>
    <n v="0"/>
    <n v="20"/>
    <s v="子"/>
    <n v="0"/>
    <s v="住登者"/>
    <n v="20221108"/>
    <n v="20221102"/>
    <n v="20221102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3"/>
    <s v="赤坂"/>
    <x v="2310"/>
    <s v="バン　ジル　ヤク　クリスティアーン"/>
    <s v="ＶＡＮ　ＺＹＬ　ＪＡＣＯ　ＣＨＲＩＳＴＩＡＡＮ"/>
    <n v="40025324"/>
    <n v="999"/>
    <s v="バン　ジル　ヤク　クリスティアーン"/>
    <s v="ＶＡＮ　ＺＹＬ　ＪＡＣＯ　ＣＨＲＩＳＴＩＡＡＮ"/>
    <m/>
    <m/>
    <d v="1997-02-20T00:00:00"/>
    <d v="1997-02-20T00:00:00"/>
    <x v="43"/>
    <s v="男"/>
    <x v="1"/>
    <n v="900"/>
    <n v="8780011"/>
    <s v="大字会々１２９０番地"/>
    <s v="（シティハイム２０２）"/>
    <m/>
    <m/>
    <m/>
    <s v="   "/>
    <m/>
    <n v="0"/>
    <n v="0"/>
    <n v="2"/>
    <s v="世帯主"/>
    <n v="50"/>
    <s v="登録外国人"/>
    <n v="20240731"/>
    <n v="20240731"/>
    <n v="20240731"/>
    <x v="9"/>
    <s v="南アフリカ共和国"/>
    <m/>
    <m/>
    <m/>
    <x v="9"/>
    <x v="2"/>
    <x v="0"/>
    <n v="4"/>
    <x v="0"/>
    <s v=""/>
    <s v=""/>
    <s v=""/>
    <s v=""/>
    <s v=""/>
    <s v=""/>
    <n v="1"/>
    <x v="1"/>
    <s v=""/>
    <n v="1"/>
    <n v="1"/>
  </r>
  <r>
    <x v="74"/>
    <s v="鏡"/>
    <x v="2311"/>
    <s v="ヤマナカ　タダミツ"/>
    <s v="山中　忠光"/>
    <n v="7719"/>
    <n v="999"/>
    <s v="ヤマナカ　タダミツ"/>
    <s v="山中　忠光"/>
    <m/>
    <m/>
    <d v="1944-07-30T00:00:00"/>
    <d v="1944-07-30T00:00:00"/>
    <x v="34"/>
    <s v="男"/>
    <x v="1"/>
    <n v="900"/>
    <n v="8780011"/>
    <s v="大字会々２９３８番地３"/>
    <m/>
    <s v="大分県竹田市大字挟田１４９３番地１"/>
    <m/>
    <s v="山中　忠光"/>
    <s v="   "/>
    <m/>
    <n v="0"/>
    <n v="0"/>
    <n v="2"/>
    <s v="世帯主"/>
    <n v="0"/>
    <s v="住登者"/>
    <n v="0"/>
    <n v="19750606"/>
    <n v="1994041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4"/>
    <s v="鏡"/>
    <x v="2312"/>
    <s v="アソン　ヒサミ"/>
    <s v="阿孫　久見"/>
    <n v="8925"/>
    <n v="999"/>
    <s v="アソン　ヒサミ"/>
    <s v="阿孫　久見"/>
    <m/>
    <m/>
    <d v="1935-09-23T00:00:00"/>
    <d v="1935-09-23T00:00:00"/>
    <x v="36"/>
    <s v="男"/>
    <x v="1"/>
    <n v="900"/>
    <n v="8780011"/>
    <s v="大字会々２９１５番地４"/>
    <m/>
    <s v="大分県竹田市久住町大字久住６４６１番地"/>
    <m/>
    <s v="阿孫　久見"/>
    <s v="   "/>
    <m/>
    <n v="0"/>
    <n v="0"/>
    <n v="2"/>
    <s v="世帯主"/>
    <n v="0"/>
    <s v="住登者"/>
    <n v="0"/>
    <n v="19631128"/>
    <n v="19770108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4"/>
    <s v="鏡"/>
    <x v="2312"/>
    <s v="アソン　ヒサミ"/>
    <s v="阿孫　久見"/>
    <n v="8926"/>
    <n v="999"/>
    <s v="アソン　レイコ"/>
    <s v="阿孫　麗子"/>
    <m/>
    <m/>
    <d v="1940-07-26T00:00:00"/>
    <d v="1940-07-26T00:00:00"/>
    <x v="5"/>
    <s v="女"/>
    <x v="0"/>
    <n v="900"/>
    <n v="8780011"/>
    <s v="大字会々２９１５番地４"/>
    <m/>
    <s v="大分県竹田市久住町大字久住６４６１番地"/>
    <m/>
    <s v="阿孫　久見"/>
    <s v="   "/>
    <m/>
    <n v="0"/>
    <n v="0"/>
    <n v="12"/>
    <s v="妻"/>
    <n v="0"/>
    <s v="住登者"/>
    <n v="0"/>
    <n v="19400726"/>
    <n v="19770108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4"/>
    <s v="鏡"/>
    <x v="2313"/>
    <s v="アナン　ヒロアキ"/>
    <s v="阿南　裕彰"/>
    <n v="8931"/>
    <n v="999"/>
    <s v="アナン　ヒロアキ"/>
    <s v="阿南　裕彰"/>
    <m/>
    <m/>
    <d v="1944-08-05T00:00:00"/>
    <d v="1944-08-05T00:00:00"/>
    <x v="4"/>
    <s v="男"/>
    <x v="1"/>
    <n v="900"/>
    <n v="8780011"/>
    <s v="大字会々２９２３番地２"/>
    <m/>
    <s v="大分県竹田市大字会々２９２３番地２"/>
    <m/>
    <s v="阿南　蔀"/>
    <s v="   "/>
    <m/>
    <n v="0"/>
    <n v="0"/>
    <n v="2"/>
    <s v="世帯主"/>
    <n v="0"/>
    <s v="住登者"/>
    <n v="0"/>
    <n v="19790808"/>
    <n v="19790808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4"/>
    <s v="鏡"/>
    <x v="2314"/>
    <s v="アンドウ　シンタロウ"/>
    <s v="安藤　慎太郎"/>
    <n v="8934"/>
    <n v="999"/>
    <s v="アンドウ　シンタロウ"/>
    <s v="安藤　慎太郎"/>
    <m/>
    <m/>
    <d v="1973-08-25T00:00:00"/>
    <d v="1973-08-25T00:00:00"/>
    <x v="46"/>
    <s v="男"/>
    <x v="1"/>
    <n v="900"/>
    <n v="8780011"/>
    <s v="大字会々２９４０番地２"/>
    <m/>
    <s v="大分県豊後大野市緒方町鮒川９８３番地"/>
    <m/>
    <s v="安藤　政智"/>
    <s v="   "/>
    <m/>
    <n v="0"/>
    <n v="0"/>
    <n v="2"/>
    <s v="世帯主"/>
    <n v="0"/>
    <s v="住登者"/>
    <n v="0"/>
    <n v="20010319"/>
    <n v="2001031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4"/>
    <s v="鏡"/>
    <x v="2315"/>
    <s v="イイダ　ヨウコ"/>
    <s v="飯田　陽子"/>
    <n v="8940"/>
    <n v="999"/>
    <s v="イイダ　マサコ"/>
    <s v="飯田　政子"/>
    <m/>
    <m/>
    <d v="1920-07-28T00:00:00"/>
    <d v="1920-07-28T00:00:00"/>
    <x v="94"/>
    <s v="女"/>
    <x v="0"/>
    <n v="900"/>
    <n v="8780011"/>
    <s v="大字会々２９１８番地１"/>
    <m/>
    <s v="大分県竹田市大字会々２９１８番地"/>
    <m/>
    <s v="飯田　一雄"/>
    <s v="   "/>
    <m/>
    <n v="0"/>
    <n v="0"/>
    <n v="1152"/>
    <s v="夫の母"/>
    <n v="0"/>
    <s v="住登者"/>
    <n v="0"/>
    <n v="19771213"/>
    <n v="19771213"/>
    <x v="0"/>
    <m/>
    <m/>
    <m/>
    <m/>
    <x v="0"/>
    <x v="1"/>
    <x v="0"/>
    <n v="4"/>
    <x v="1"/>
    <n v="1"/>
    <n v="1"/>
    <n v="1"/>
    <n v="1"/>
    <n v="1"/>
    <n v="1"/>
    <s v=""/>
    <x v="0"/>
    <s v=""/>
    <n v="1"/>
    <n v="1"/>
  </r>
  <r>
    <x v="74"/>
    <s v="鏡"/>
    <x v="2316"/>
    <s v="オオトモ　ダイジ"/>
    <s v="大友　大弐"/>
    <n v="8944"/>
    <n v="999"/>
    <s v="オオトモ　ダイジ"/>
    <s v="大友　大弐"/>
    <m/>
    <m/>
    <d v="1959-03-05T00:00:00"/>
    <d v="1959-03-05T00:00:00"/>
    <x v="42"/>
    <s v="男"/>
    <x v="1"/>
    <n v="900"/>
    <n v="8780011"/>
    <s v="大字会々１４５５番地１"/>
    <m/>
    <s v="大分県竹田市大字会々１４５５番地１"/>
    <m/>
    <s v="大友　大弐"/>
    <s v="   "/>
    <m/>
    <n v="0"/>
    <n v="0"/>
    <n v="2"/>
    <s v="世帯主"/>
    <n v="0"/>
    <s v="住登者"/>
    <n v="0"/>
    <n v="20040725"/>
    <n v="20040725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4"/>
    <s v="鏡"/>
    <x v="2317"/>
    <s v="カトウ　コウジ"/>
    <s v="加藤　公治"/>
    <n v="8949"/>
    <n v="999"/>
    <s v="カトウ　コウジ"/>
    <s v="加藤　公治"/>
    <m/>
    <m/>
    <d v="1955-08-28T00:00:00"/>
    <d v="1955-08-28T00:00:00"/>
    <x v="1"/>
    <s v="男"/>
    <x v="1"/>
    <n v="900"/>
    <n v="8780011"/>
    <s v="大字会々１１７７番地"/>
    <m/>
    <s v="大分県竹田市大字会々１１７７番地"/>
    <m/>
    <s v="加藤　公治"/>
    <s v="   "/>
    <m/>
    <n v="0"/>
    <n v="0"/>
    <n v="2"/>
    <s v="世帯主"/>
    <n v="0"/>
    <s v="住登者"/>
    <n v="0"/>
    <n v="19810401"/>
    <n v="19861201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4"/>
    <s v="鏡"/>
    <x v="2317"/>
    <s v="カトウ　コウジ"/>
    <s v="加藤　公治"/>
    <n v="8950"/>
    <n v="999"/>
    <s v="カトウ　ノリコ"/>
    <s v="加藤　典子"/>
    <m/>
    <m/>
    <d v="1961-07-03T00:00:00"/>
    <d v="1961-07-03T00:00:00"/>
    <x v="20"/>
    <s v="女"/>
    <x v="0"/>
    <n v="900"/>
    <n v="8780011"/>
    <s v="大字会々１１７７番地"/>
    <m/>
    <s v="大分県竹田市大字会々１１７７番地"/>
    <m/>
    <s v="加藤　公治"/>
    <s v="   "/>
    <m/>
    <n v="0"/>
    <n v="0"/>
    <n v="12"/>
    <s v="妻"/>
    <n v="0"/>
    <s v="住登者"/>
    <n v="0"/>
    <n v="19840223"/>
    <n v="198612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4"/>
    <s v="鏡"/>
    <x v="2318"/>
    <s v="カワノ　サトシ"/>
    <s v="河野　哲"/>
    <n v="8953"/>
    <n v="999"/>
    <s v="カワノ　サトシ"/>
    <s v="河野　哲"/>
    <m/>
    <m/>
    <d v="1950-01-02T00:00:00"/>
    <d v="1950-01-02T00:00:00"/>
    <x v="15"/>
    <s v="男"/>
    <x v="1"/>
    <n v="900"/>
    <n v="8780011"/>
    <s v="大字会々１１２５番地２"/>
    <m/>
    <s v="大分県竹田市大字会々１１２５番地２"/>
    <m/>
    <s v="河野　哲"/>
    <s v="   "/>
    <m/>
    <n v="0"/>
    <n v="0"/>
    <n v="2"/>
    <s v="世帯主"/>
    <n v="0"/>
    <s v="住登者"/>
    <n v="0"/>
    <n v="19680930"/>
    <n v="19690303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4"/>
    <s v="鏡"/>
    <x v="2318"/>
    <s v="カワノ　サトシ"/>
    <s v="河野　哲"/>
    <n v="8954"/>
    <n v="999"/>
    <s v="カワノ　クミコ"/>
    <s v="河野　久美子"/>
    <m/>
    <m/>
    <d v="1955-08-10T00:00:00"/>
    <d v="1955-08-10T00:00:00"/>
    <x v="1"/>
    <s v="女"/>
    <x v="0"/>
    <n v="900"/>
    <n v="8780011"/>
    <s v="大字会々１１２５番地２"/>
    <m/>
    <s v="大分県竹田市大字会々１１２５番地２"/>
    <m/>
    <s v="河野　哲"/>
    <s v="   "/>
    <m/>
    <n v="0"/>
    <n v="0"/>
    <n v="12"/>
    <s v="妻"/>
    <n v="0"/>
    <s v="住登者"/>
    <n v="0"/>
    <n v="19550810"/>
    <n v="19760323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4"/>
    <s v="鏡"/>
    <x v="2319"/>
    <s v="カワノ　ミツエ"/>
    <s v="河野　美津枝"/>
    <n v="8958"/>
    <n v="999"/>
    <s v="カワノ　ミツエ"/>
    <s v="河野　美津枝"/>
    <m/>
    <m/>
    <d v="1952-10-17T00:00:00"/>
    <d v="1952-10-17T00:00:00"/>
    <x v="13"/>
    <s v="女"/>
    <x v="0"/>
    <n v="900"/>
    <n v="8780011"/>
    <s v="大字会々１１５３番地"/>
    <m/>
    <s v="大分県竹田市大字会々１１５３番地"/>
    <m/>
    <s v="河野　一重"/>
    <s v="   "/>
    <m/>
    <n v="0"/>
    <n v="0"/>
    <n v="2"/>
    <s v="世帯主"/>
    <n v="0"/>
    <s v="住登者"/>
    <n v="20240408"/>
    <n v="19521017"/>
    <n v="19750325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4"/>
    <s v="鏡"/>
    <x v="2320"/>
    <s v="カワグチ　ヨシノ"/>
    <s v="川口　芳之"/>
    <n v="8964"/>
    <n v="999"/>
    <s v="カワグチ　ヨシノ"/>
    <s v="川口　芳之"/>
    <m/>
    <m/>
    <d v="1936-10-04T00:00:00"/>
    <d v="1936-10-04T00:00:00"/>
    <x v="12"/>
    <s v="女"/>
    <x v="0"/>
    <n v="900"/>
    <n v="8780011"/>
    <s v="大字会々１１２６番地"/>
    <m/>
    <s v="大分県竹田市大字会々１１２６番地"/>
    <m/>
    <s v="川口　忠志"/>
    <s v="   "/>
    <m/>
    <n v="0"/>
    <n v="0"/>
    <n v="2"/>
    <s v="世帯主"/>
    <n v="0"/>
    <s v="住登者"/>
    <n v="0"/>
    <n v="19720726"/>
    <n v="19720726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4"/>
    <s v="鏡"/>
    <x v="2321"/>
    <s v="カワノ　タカシ"/>
    <s v="河野　孝"/>
    <n v="8965"/>
    <n v="999"/>
    <s v="カワノ　タカシ"/>
    <s v="河野　孝"/>
    <m/>
    <m/>
    <d v="1943-04-29T00:00:00"/>
    <d v="1943-04-29T00:00:00"/>
    <x v="48"/>
    <s v="男"/>
    <x v="1"/>
    <n v="900"/>
    <n v="8780011"/>
    <s v="大字会々１１７３番地"/>
    <m/>
    <s v="大分県竹田市大字会々１１７３番地"/>
    <m/>
    <s v="河野　孝"/>
    <s v="   "/>
    <m/>
    <n v="0"/>
    <n v="0"/>
    <n v="2"/>
    <s v="世帯主"/>
    <n v="0"/>
    <s v="住登者"/>
    <n v="0"/>
    <n v="19521105"/>
    <n v="1952110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4"/>
    <s v="鏡"/>
    <x v="2321"/>
    <s v="カワノ　タカシ"/>
    <s v="河野　孝"/>
    <n v="8966"/>
    <n v="999"/>
    <s v="カワノ　キヨコ"/>
    <s v="河野　喜代子"/>
    <m/>
    <m/>
    <d v="1942-09-21T00:00:00"/>
    <d v="1942-09-21T00:00:00"/>
    <x v="48"/>
    <s v="女"/>
    <x v="0"/>
    <n v="900"/>
    <n v="8780011"/>
    <s v="大字会々１１７３番地"/>
    <m/>
    <s v="大分県竹田市大字会々１１７３番地"/>
    <m/>
    <s v="河野　孝"/>
    <s v="   "/>
    <m/>
    <n v="0"/>
    <n v="0"/>
    <n v="12"/>
    <s v="妻"/>
    <n v="0"/>
    <s v="住登者"/>
    <n v="0"/>
    <n v="19681217"/>
    <n v="19681217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4"/>
    <s v="鏡"/>
    <x v="2321"/>
    <s v="カワノ　タカシ"/>
    <s v="河野　孝"/>
    <n v="8968"/>
    <n v="999"/>
    <s v="カワノ　ノブカズ"/>
    <s v="河野　信一"/>
    <m/>
    <m/>
    <d v="1972-08-22T00:00:00"/>
    <d v="1972-08-22T00:00:00"/>
    <x v="85"/>
    <s v="男"/>
    <x v="1"/>
    <n v="900"/>
    <n v="8780011"/>
    <s v="大字会々１１７３番地"/>
    <m/>
    <s v="大分県竹田市大字会々１１７３番地"/>
    <m/>
    <s v="河野　孝"/>
    <s v="   "/>
    <m/>
    <n v="0"/>
    <n v="0"/>
    <n v="20"/>
    <s v="子"/>
    <n v="0"/>
    <s v="住登者"/>
    <n v="0"/>
    <n v="20150205"/>
    <n v="2015020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4"/>
    <s v="鏡"/>
    <x v="2322"/>
    <s v="カワムロ　ケンシ"/>
    <s v="河室　健士"/>
    <n v="8970"/>
    <n v="999"/>
    <s v="カワムロ　ケンシ"/>
    <s v="河室　健士"/>
    <m/>
    <m/>
    <d v="1932-03-31T00:00:00"/>
    <d v="1932-03-31T00:00:00"/>
    <x v="49"/>
    <s v="男"/>
    <x v="1"/>
    <n v="900"/>
    <n v="8780011"/>
    <s v="大字会々２９０５番地"/>
    <m/>
    <s v="大分県竹田市大字市用９０番地６"/>
    <m/>
    <s v="河室　健士"/>
    <s v="   "/>
    <m/>
    <n v="0"/>
    <n v="0"/>
    <n v="2"/>
    <s v="世帯主"/>
    <n v="0"/>
    <s v="住登者"/>
    <n v="0"/>
    <n v="19320331"/>
    <n v="19771225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74"/>
    <s v="鏡"/>
    <x v="2322"/>
    <s v="カワムロ　ケンシ"/>
    <s v="河室　健士"/>
    <n v="8971"/>
    <n v="999"/>
    <s v="カワムロ　ヨウコ"/>
    <s v="河室　洋子"/>
    <m/>
    <m/>
    <d v="1943-02-25T00:00:00"/>
    <d v="1943-02-25T00:00:00"/>
    <x v="48"/>
    <s v="女"/>
    <x v="0"/>
    <n v="900"/>
    <n v="8780011"/>
    <s v="大字会々２９０５番地"/>
    <m/>
    <s v="大分県竹田市大字市用９０番地６"/>
    <m/>
    <s v="河室　健士"/>
    <s v="   "/>
    <m/>
    <n v="0"/>
    <n v="0"/>
    <n v="12"/>
    <s v="妻"/>
    <n v="0"/>
    <s v="住登者"/>
    <n v="0"/>
    <n v="19720430"/>
    <n v="19771225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4"/>
    <s v="鏡"/>
    <x v="2323"/>
    <s v="クドウ　ヨシヒコ"/>
    <s v="工藤　義彦"/>
    <n v="8976"/>
    <n v="999"/>
    <s v="クドウ　ヨシヒコ"/>
    <s v="工藤　義彦"/>
    <m/>
    <m/>
    <d v="1952-01-14T00:00:00"/>
    <d v="1952-01-14T00:00:00"/>
    <x v="41"/>
    <s v="男"/>
    <x v="1"/>
    <n v="900"/>
    <n v="8780011"/>
    <s v="大字会々１１６７番地３"/>
    <m/>
    <s v="大分県竹田市大字会々１１６７番地３"/>
    <m/>
    <s v="工藤　義彦"/>
    <s v="   "/>
    <m/>
    <n v="0"/>
    <n v="0"/>
    <n v="2"/>
    <s v="世帯主"/>
    <n v="0"/>
    <s v="住登者"/>
    <n v="0"/>
    <n v="19720309"/>
    <n v="19720309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4"/>
    <s v="鏡"/>
    <x v="2323"/>
    <s v="クドウ　ヨシヒコ"/>
    <s v="工藤　義彦"/>
    <n v="8977"/>
    <n v="999"/>
    <s v="クドウ　ノブコ"/>
    <s v="工藤　信子"/>
    <m/>
    <m/>
    <d v="1954-09-28T00:00:00"/>
    <d v="1954-09-28T00:00:00"/>
    <x v="11"/>
    <s v="女"/>
    <x v="0"/>
    <n v="900"/>
    <n v="8780011"/>
    <s v="大字会々１１６７番地３"/>
    <m/>
    <s v="大分県竹田市大字会々１１６７番地３"/>
    <m/>
    <s v="工藤　義彦"/>
    <s v="   "/>
    <m/>
    <n v="0"/>
    <n v="0"/>
    <n v="12"/>
    <s v="妻"/>
    <n v="0"/>
    <s v="住登者"/>
    <n v="0"/>
    <n v="19800303"/>
    <n v="19800303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4"/>
    <s v="鏡"/>
    <x v="2324"/>
    <s v="ゴトウ　キョウコ"/>
    <s v="後藤　恭子"/>
    <n v="8989"/>
    <n v="999"/>
    <s v="ゴトウ　キョウコ"/>
    <s v="後藤　恭子"/>
    <m/>
    <m/>
    <d v="1937-05-06T00:00:00"/>
    <d v="1937-05-06T00:00:00"/>
    <x v="12"/>
    <s v="女"/>
    <x v="0"/>
    <n v="900"/>
    <n v="8780011"/>
    <s v="大字会々１１２８番地"/>
    <m/>
    <s v="大分県竹田市大字会々４４１７番地"/>
    <m/>
    <s v="後藤　泰二"/>
    <s v="   "/>
    <m/>
    <n v="0"/>
    <n v="0"/>
    <n v="2"/>
    <s v="世帯主"/>
    <n v="0"/>
    <s v="住登者"/>
    <n v="0"/>
    <n v="19591016"/>
    <n v="1958103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4"/>
    <s v="鏡"/>
    <x v="2325"/>
    <s v="スハラ　ジュンイチロウ"/>
    <s v="須　淳一朗"/>
    <n v="9007"/>
    <n v="999"/>
    <s v="スハラ　ジュンイチロウ"/>
    <s v="須　淳一朗"/>
    <m/>
    <m/>
    <d v="1933-11-08T00:00:00"/>
    <d v="1933-11-08T00:00:00"/>
    <x v="35"/>
    <s v="男"/>
    <x v="1"/>
    <n v="900"/>
    <n v="8780011"/>
    <s v="大字会々１１９１番地１"/>
    <m/>
    <s v="大分県竹田市大字平田４２０番地４"/>
    <m/>
    <s v="須　淳一朗"/>
    <s v="   "/>
    <m/>
    <n v="0"/>
    <n v="0"/>
    <n v="2"/>
    <s v="世帯主"/>
    <n v="0"/>
    <s v="住登者"/>
    <n v="0"/>
    <n v="19331108"/>
    <n v="19720329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74"/>
    <s v="鏡"/>
    <x v="2325"/>
    <s v="スハラ　ジュンイチロウ"/>
    <s v="須　淳一朗"/>
    <n v="9008"/>
    <n v="999"/>
    <s v="スハラ　チミコ"/>
    <s v="須　智美子"/>
    <m/>
    <m/>
    <d v="1936-02-08T00:00:00"/>
    <d v="1936-02-08T00:00:00"/>
    <x v="36"/>
    <s v="女"/>
    <x v="0"/>
    <n v="900"/>
    <n v="8780011"/>
    <s v="大字会々１１９１番地１"/>
    <m/>
    <s v="大分県竹田市大字平田４２０番地４"/>
    <m/>
    <s v="須　淳一朗"/>
    <s v="   "/>
    <m/>
    <n v="0"/>
    <n v="0"/>
    <n v="12"/>
    <s v="妻"/>
    <n v="0"/>
    <s v="住登者"/>
    <n v="0"/>
    <n v="19360208"/>
    <n v="19720329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4"/>
    <s v="鏡"/>
    <x v="2326"/>
    <s v="タカヤマ　タカシ"/>
    <s v="高山　崇"/>
    <n v="9012"/>
    <n v="999"/>
    <s v="タカヤマ　タカシ"/>
    <s v="高山　崇"/>
    <m/>
    <m/>
    <d v="1957-10-15T00:00:00"/>
    <d v="1957-10-15T00:00:00"/>
    <x v="2"/>
    <s v="男"/>
    <x v="1"/>
    <n v="900"/>
    <n v="8780011"/>
    <s v="大字会々２８８４番地"/>
    <m/>
    <s v="大分県竹田市大字会々２８８４番地"/>
    <m/>
    <s v="高山　義輝"/>
    <s v="   "/>
    <m/>
    <n v="0"/>
    <n v="0"/>
    <n v="2"/>
    <s v="世帯主"/>
    <n v="0"/>
    <s v="住登者"/>
    <n v="0"/>
    <n v="19571015"/>
    <n v="19571015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4"/>
    <s v="鏡"/>
    <x v="2327"/>
    <s v="タナベ　サトコ"/>
    <s v="田部　智子"/>
    <n v="9018"/>
    <n v="999"/>
    <s v="タナベ　サトコ"/>
    <s v="田部　智子"/>
    <m/>
    <m/>
    <d v="1957-01-18T00:00:00"/>
    <d v="1957-01-18T00:00:00"/>
    <x v="52"/>
    <s v="女"/>
    <x v="0"/>
    <n v="900"/>
    <n v="8780011"/>
    <s v="大字会々２９１７番地"/>
    <m/>
    <s v="大分県竹田市大字会々２９１７番地"/>
    <m/>
    <s v="田部　俊"/>
    <s v="   "/>
    <m/>
    <n v="0"/>
    <n v="0"/>
    <n v="2"/>
    <s v="世帯主"/>
    <n v="0"/>
    <s v="住登者"/>
    <n v="0"/>
    <n v="19570118"/>
    <n v="19570118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4"/>
    <s v="鏡"/>
    <x v="2328"/>
    <s v="ハラ　ヤエコ"/>
    <s v="原　八重子"/>
    <n v="9033"/>
    <n v="999"/>
    <s v="ハラ　ヤエコ"/>
    <s v="原　八重子"/>
    <m/>
    <m/>
    <d v="1938-01-01T00:00:00"/>
    <d v="1938-01-01T00:00:00"/>
    <x v="58"/>
    <s v="女"/>
    <x v="0"/>
    <n v="900"/>
    <n v="8780011"/>
    <s v="大字会々１４６１番地"/>
    <m/>
    <s v="大分県竹田市大字会々１１９８番地３"/>
    <m/>
    <s v="原　鶴雄"/>
    <s v="   "/>
    <m/>
    <n v="0"/>
    <n v="0"/>
    <n v="2"/>
    <s v="世帯主"/>
    <n v="0"/>
    <s v="住登者"/>
    <n v="0"/>
    <n v="19921030"/>
    <n v="1992103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4"/>
    <s v="鏡"/>
    <x v="2329"/>
    <s v="ヒグチ　ヤスノリ"/>
    <s v="樋口　保則"/>
    <n v="9038"/>
    <n v="999"/>
    <s v="ヒグチ　ヤスノリ"/>
    <s v="樋口　保則"/>
    <m/>
    <m/>
    <d v="1954-07-25T00:00:00"/>
    <d v="1954-07-25T00:00:00"/>
    <x v="38"/>
    <s v="男"/>
    <x v="1"/>
    <n v="900"/>
    <n v="8780011"/>
    <s v="大字会々２９１０番地４"/>
    <m/>
    <s v="大分県竹田市大字久保４９３番地"/>
    <m/>
    <s v="樋口　保則"/>
    <s v="   "/>
    <m/>
    <n v="0"/>
    <n v="0"/>
    <n v="2"/>
    <s v="世帯主"/>
    <n v="0"/>
    <s v="住登者"/>
    <n v="0"/>
    <n v="19810808"/>
    <n v="20180115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4"/>
    <s v="鏡"/>
    <x v="2329"/>
    <s v="ヒグチ　ヤスノリ"/>
    <s v="樋口　保則"/>
    <n v="9039"/>
    <n v="999"/>
    <s v="ヒグチ　ヒロコ"/>
    <s v="樋口　弘子"/>
    <m/>
    <m/>
    <d v="1955-01-02T00:00:00"/>
    <d v="1955-01-02T00:00:00"/>
    <x v="11"/>
    <s v="女"/>
    <x v="0"/>
    <n v="900"/>
    <n v="8780011"/>
    <s v="大字会々２９１０番地４"/>
    <m/>
    <s v="大分県竹田市大字久保４９３番地"/>
    <m/>
    <s v="樋口　保則"/>
    <s v="   "/>
    <m/>
    <n v="0"/>
    <n v="0"/>
    <n v="12"/>
    <s v="妻"/>
    <n v="0"/>
    <s v="住登者"/>
    <n v="0"/>
    <n v="19810808"/>
    <n v="20180115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4"/>
    <s v="鏡"/>
    <x v="2330"/>
    <s v="ヒグチ　ヤスヒロ"/>
    <s v="樋口　恭宏"/>
    <n v="9040"/>
    <n v="999"/>
    <s v="ヒグチ　ユカ"/>
    <s v="樋口　由香"/>
    <m/>
    <m/>
    <d v="1980-08-02T00:00:00"/>
    <d v="1980-08-02T00:00:00"/>
    <x v="68"/>
    <s v="女"/>
    <x v="0"/>
    <n v="900"/>
    <n v="8780011"/>
    <s v="大字会々２９１０番地２"/>
    <m/>
    <s v="大分県竹田市大字久保４９３番地３"/>
    <m/>
    <s v="樋口　由香"/>
    <s v="   "/>
    <m/>
    <n v="0"/>
    <n v="0"/>
    <n v="12"/>
    <s v="妻"/>
    <n v="0"/>
    <s v="住登者"/>
    <n v="0"/>
    <n v="20181027"/>
    <n v="2018121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4"/>
    <s v="鏡"/>
    <x v="2331"/>
    <s v="フジタ　シズオ"/>
    <s v="藤田　雄"/>
    <n v="9043"/>
    <n v="999"/>
    <s v="フジタ　シズオ"/>
    <s v="藤田　雄"/>
    <m/>
    <m/>
    <d v="1935-12-10T00:00:00"/>
    <d v="1935-12-10T00:00:00"/>
    <x v="36"/>
    <s v="男"/>
    <x v="1"/>
    <n v="900"/>
    <n v="8780011"/>
    <s v="大字会々１２０４番地"/>
    <m/>
    <s v="福岡県福岡市早良区飯倉４丁目２６１番地５"/>
    <m/>
    <s v="藤田　惠美子"/>
    <s v="   "/>
    <m/>
    <n v="0"/>
    <n v="0"/>
    <n v="2"/>
    <s v="世帯主"/>
    <n v="0"/>
    <s v="住登者"/>
    <n v="0"/>
    <n v="19790810"/>
    <n v="1979081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4"/>
    <s v="鏡"/>
    <x v="2332"/>
    <s v="ミヤモト　ケイキチ"/>
    <s v="宮本　桂"/>
    <n v="9051"/>
    <n v="999"/>
    <s v="ミヤモト　ケイキチ"/>
    <s v="宮本　桂"/>
    <m/>
    <m/>
    <d v="1937-02-01T00:00:00"/>
    <d v="1937-02-01T00:00:00"/>
    <x v="12"/>
    <s v="男"/>
    <x v="1"/>
    <n v="900"/>
    <n v="8780011"/>
    <s v="大字会々１２４５番地４"/>
    <m/>
    <s v="大分県竹田市大字会々１２４５番地４"/>
    <m/>
    <s v="宮本　桂"/>
    <s v="   "/>
    <m/>
    <n v="0"/>
    <n v="0"/>
    <n v="2"/>
    <s v="世帯主"/>
    <n v="0"/>
    <s v="住登者"/>
    <n v="0"/>
    <n v="19671031"/>
    <n v="1967103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4"/>
    <s v="鏡"/>
    <x v="2332"/>
    <s v="ミヤモト　ケイキチ"/>
    <s v="宮本　桂"/>
    <n v="9052"/>
    <n v="999"/>
    <s v="ミヤモト　ヨシコ"/>
    <s v="宮本　ヨシコ"/>
    <m/>
    <m/>
    <d v="1937-11-03T00:00:00"/>
    <d v="1937-11-03T00:00:00"/>
    <x v="58"/>
    <s v="女"/>
    <x v="0"/>
    <n v="900"/>
    <n v="8780011"/>
    <s v="大字会々１２４５番地４"/>
    <m/>
    <s v="大分県竹田市大字会々１２４５番地４"/>
    <m/>
    <s v="宮本　桂"/>
    <s v="   "/>
    <m/>
    <n v="0"/>
    <n v="0"/>
    <n v="12"/>
    <s v="妻"/>
    <n v="0"/>
    <s v="住登者"/>
    <n v="0"/>
    <n v="19671031"/>
    <n v="19671031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4"/>
    <s v="鏡"/>
    <x v="2333"/>
    <s v="ミヤモト　タケオ"/>
    <s v="宮本　武夫"/>
    <n v="9054"/>
    <n v="999"/>
    <s v="ミヤモト　タケオ"/>
    <s v="宮本　武夫"/>
    <m/>
    <m/>
    <d v="1944-05-27T00:00:00"/>
    <d v="1944-05-27T00:00:00"/>
    <x v="34"/>
    <s v="男"/>
    <x v="1"/>
    <n v="900"/>
    <n v="8780011"/>
    <s v="大字会々１２４５番地４"/>
    <m/>
    <s v="大分県竹田市大字会々１２４５番地４"/>
    <m/>
    <s v="宮本　鶴伊"/>
    <s v="   "/>
    <m/>
    <n v="0"/>
    <n v="0"/>
    <n v="2"/>
    <s v="世帯主"/>
    <n v="0"/>
    <s v="住登者"/>
    <n v="0"/>
    <n v="19640625"/>
    <n v="1964062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4"/>
    <s v="鏡"/>
    <x v="2334"/>
    <s v="ミヨシ　トヨコ"/>
    <s v="三好　豊子"/>
    <n v="9057"/>
    <n v="999"/>
    <s v="ミヨシ　トヨコ"/>
    <s v="三好　豊子"/>
    <m/>
    <m/>
    <d v="1939-07-26T00:00:00"/>
    <d v="1939-07-26T00:00:00"/>
    <x v="50"/>
    <s v="女"/>
    <x v="0"/>
    <n v="900"/>
    <n v="8780011"/>
    <s v="大字会々１２３７番地１"/>
    <m/>
    <s v="大分県竹田市大字竹田２４７２番地２"/>
    <m/>
    <s v="三好　穗積"/>
    <s v="   "/>
    <m/>
    <n v="0"/>
    <n v="0"/>
    <n v="2"/>
    <s v="世帯主"/>
    <n v="0"/>
    <s v="住登者"/>
    <n v="0"/>
    <n v="19600113"/>
    <n v="1965090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4"/>
    <s v="鏡"/>
    <x v="2334"/>
    <s v="ミヨシ　トヨコ"/>
    <s v="三好　豊子"/>
    <n v="9058"/>
    <n v="999"/>
    <s v="ミヨシ　トオル"/>
    <s v="三好　徹"/>
    <m/>
    <m/>
    <d v="1965-08-31T00:00:00"/>
    <d v="1965-08-31T00:00:00"/>
    <x v="59"/>
    <s v="男"/>
    <x v="1"/>
    <n v="900"/>
    <n v="8780011"/>
    <s v="大字会々１２３７番地１"/>
    <m/>
    <s v="大分県竹田市大字竹田２４７２番地２"/>
    <m/>
    <s v="三好　穗積"/>
    <s v="   "/>
    <m/>
    <n v="0"/>
    <n v="0"/>
    <n v="20"/>
    <s v="子"/>
    <n v="0"/>
    <s v="住登者"/>
    <n v="0"/>
    <n v="19650831"/>
    <n v="1965083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4"/>
    <s v="鏡"/>
    <x v="2335"/>
    <s v="ヨシノ　セイイチ"/>
    <s v="吉野　誠一"/>
    <n v="9066"/>
    <n v="999"/>
    <s v="ヨシノ　セイイチ"/>
    <s v="吉野　誠一"/>
    <m/>
    <m/>
    <d v="1966-08-27T00:00:00"/>
    <d v="1966-08-27T00:00:00"/>
    <x v="55"/>
    <s v="男"/>
    <x v="1"/>
    <n v="900"/>
    <n v="8780011"/>
    <s v="大字会々２９４０番地２"/>
    <m/>
    <s v="大分県竹田市大字会々２９４０番地２"/>
    <m/>
    <s v="吉野　誠一"/>
    <s v="   "/>
    <m/>
    <n v="0"/>
    <n v="0"/>
    <n v="2"/>
    <s v="世帯主"/>
    <n v="0"/>
    <s v="住登者"/>
    <n v="0"/>
    <n v="20130727"/>
    <n v="2013072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4"/>
    <s v="鏡"/>
    <x v="2336"/>
    <s v="サトウ　ショウジ"/>
    <s v="佐藤　昭次"/>
    <n v="10022"/>
    <n v="999"/>
    <s v="サトウ　ショウジ"/>
    <s v="佐藤　昭次"/>
    <m/>
    <m/>
    <d v="1942-03-16T00:00:00"/>
    <d v="1942-03-16T00:00:00"/>
    <x v="9"/>
    <s v="男"/>
    <x v="1"/>
    <n v="900"/>
    <n v="8780011"/>
    <s v="大字会々１１５９番地２"/>
    <m/>
    <s v="大分県竹田市大字君ケ園６３４番地"/>
    <m/>
    <s v="佐藤　昭次"/>
    <s v="   "/>
    <m/>
    <n v="0"/>
    <n v="0"/>
    <n v="2"/>
    <s v="世帯主"/>
    <n v="0"/>
    <s v="住登者"/>
    <n v="0"/>
    <n v="19770403"/>
    <n v="20121207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4"/>
    <s v="鏡"/>
    <x v="2336"/>
    <s v="サトウ　ショウジ"/>
    <s v="佐藤　昭次"/>
    <n v="10023"/>
    <n v="999"/>
    <s v="サトウ　ヨウコ"/>
    <s v="佐藤　洋子"/>
    <m/>
    <m/>
    <d v="1943-02-25T00:00:00"/>
    <d v="1943-02-25T00:00:00"/>
    <x v="48"/>
    <s v="女"/>
    <x v="0"/>
    <n v="900"/>
    <n v="8780011"/>
    <s v="大字会々１１５９番地２"/>
    <m/>
    <s v="大分県竹田市大字君ケ園６３４番地"/>
    <m/>
    <s v="佐藤　昭次"/>
    <s v="   "/>
    <m/>
    <n v="0"/>
    <n v="0"/>
    <n v="12"/>
    <s v="妻"/>
    <n v="0"/>
    <s v="住登者"/>
    <n v="0"/>
    <n v="19770403"/>
    <n v="20121207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4"/>
    <s v="鏡"/>
    <x v="2337"/>
    <s v="オオツカ　ジロウ"/>
    <s v="大塚　二朗"/>
    <n v="12826"/>
    <n v="999"/>
    <s v="オオツカ　ジロウ"/>
    <s v="大塚　二朗"/>
    <m/>
    <m/>
    <d v="1967-06-02T00:00:00"/>
    <d v="1967-06-02T00:00:00"/>
    <x v="55"/>
    <s v="男"/>
    <x v="1"/>
    <n v="900"/>
    <n v="8780011"/>
    <s v="大字会々１２５３番地"/>
    <m/>
    <s v="大分県竹田市大字向山田１３８番地"/>
    <m/>
    <s v="大塚　二朗"/>
    <s v="   "/>
    <m/>
    <n v="0"/>
    <n v="0"/>
    <n v="2"/>
    <s v="世帯主"/>
    <n v="0"/>
    <s v="住登者"/>
    <n v="0"/>
    <n v="19880322"/>
    <n v="2017092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4"/>
    <s v="鏡"/>
    <x v="2338"/>
    <s v="シガ　カツヨシ"/>
    <s v="志賀　勝吉"/>
    <n v="19757"/>
    <n v="999"/>
    <s v="シガ　カツヨシ"/>
    <s v="志賀　勝吉"/>
    <m/>
    <m/>
    <d v="1962-04-27T00:00:00"/>
    <d v="1962-04-27T00:00:00"/>
    <x v="82"/>
    <s v="男"/>
    <x v="1"/>
    <n v="900"/>
    <n v="8780011"/>
    <s v="大字会々１１７２番地"/>
    <m/>
    <s v="大分県竹田市大字久保４１３番地"/>
    <m/>
    <s v="志賀　勝吉"/>
    <s v="   "/>
    <m/>
    <n v="0"/>
    <n v="0"/>
    <n v="2"/>
    <s v="世帯主"/>
    <n v="0"/>
    <s v="住登者"/>
    <n v="0"/>
    <n v="19880529"/>
    <n v="2004082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4"/>
    <s v="鏡"/>
    <x v="2339"/>
    <s v="ヒラノ　タカツグ"/>
    <s v="平野　孝継"/>
    <n v="20020"/>
    <n v="999"/>
    <s v="ヒラノ　タカツグ"/>
    <s v="平野　孝継"/>
    <m/>
    <m/>
    <d v="1969-12-24T00:00:00"/>
    <d v="1969-12-24T00:00:00"/>
    <x v="14"/>
    <s v="男"/>
    <x v="1"/>
    <n v="900"/>
    <n v="8780011"/>
    <s v="大字会々２９３４番地１"/>
    <m/>
    <s v="大分県竹田市大字玉来５４３番地３３"/>
    <m/>
    <s v="平野　孝継"/>
    <s v="   "/>
    <m/>
    <n v="0"/>
    <n v="0"/>
    <n v="2"/>
    <s v="世帯主"/>
    <n v="0"/>
    <s v="住登者"/>
    <n v="0"/>
    <n v="20020808"/>
    <n v="2004091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4"/>
    <s v="鏡"/>
    <x v="2340"/>
    <s v="サトウ　ヤスマサ"/>
    <s v="佐藤　泰正"/>
    <n v="21732"/>
    <n v="999"/>
    <s v="サトウ　ヤスマサ"/>
    <s v="佐藤　泰正"/>
    <m/>
    <m/>
    <d v="1944-10-10T00:00:00"/>
    <d v="1944-10-10T00:00:00"/>
    <x v="4"/>
    <s v="男"/>
    <x v="1"/>
    <n v="900"/>
    <n v="8780011"/>
    <s v="大字会々１１６７番地１"/>
    <m/>
    <s v="大分県竹田市大字会々１１６７番地１"/>
    <m/>
    <s v="佐藤　泰正"/>
    <s v="   "/>
    <m/>
    <n v="0"/>
    <n v="0"/>
    <n v="2"/>
    <s v="世帯主"/>
    <n v="0"/>
    <s v="住登者"/>
    <n v="20210622"/>
    <n v="20210622"/>
    <n v="20210622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4"/>
    <s v="鏡"/>
    <x v="2341"/>
    <s v="シラカワ　ヒデトシ"/>
    <s v="白川　秀俊"/>
    <n v="22450"/>
    <n v="999"/>
    <s v="シラカワ　フジミ"/>
    <s v="白川　富士美"/>
    <m/>
    <m/>
    <d v="1961-04-30T00:00:00"/>
    <d v="1961-04-30T00:00:00"/>
    <x v="20"/>
    <s v="女"/>
    <x v="0"/>
    <n v="900"/>
    <n v="8780011"/>
    <s v="大字会々２９３８番地１"/>
    <m/>
    <s v="大分県竹田市大字会々１８６１番地８３"/>
    <m/>
    <s v="白川　秀俊"/>
    <s v="   "/>
    <m/>
    <n v="0"/>
    <n v="0"/>
    <n v="12"/>
    <s v="妻"/>
    <n v="0"/>
    <s v="住登者"/>
    <n v="0"/>
    <n v="19891019"/>
    <n v="1999012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4"/>
    <s v="鏡"/>
    <x v="2338"/>
    <s v="シガ　カツヨシ"/>
    <s v="志賀　勝吉"/>
    <n v="22745"/>
    <n v="999"/>
    <s v="シガ　シゲノ"/>
    <s v="志賀　茂乃"/>
    <m/>
    <m/>
    <d v="1967-05-04T00:00:00"/>
    <d v="1967-05-04T00:00:00"/>
    <x v="55"/>
    <s v="女"/>
    <x v="0"/>
    <n v="900"/>
    <n v="8780011"/>
    <s v="大字会々１１７２番地"/>
    <m/>
    <s v="大分県竹田市大字久保４１３番地"/>
    <m/>
    <s v="志賀　勝吉"/>
    <s v="   "/>
    <m/>
    <n v="0"/>
    <n v="0"/>
    <n v="12"/>
    <s v="妻"/>
    <n v="0"/>
    <s v="住登者"/>
    <n v="0"/>
    <n v="19900325"/>
    <n v="2004082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4"/>
    <s v="鏡"/>
    <x v="2337"/>
    <s v="オオツカ　ジロウ"/>
    <s v="大塚　二朗"/>
    <n v="24385"/>
    <n v="999"/>
    <s v="オオツカ　チヅ"/>
    <s v="大塚　千鶴"/>
    <m/>
    <m/>
    <d v="1968-02-15T00:00:00"/>
    <d v="1968-02-15T00:00:00"/>
    <x v="10"/>
    <s v="女"/>
    <x v="0"/>
    <n v="900"/>
    <n v="8780011"/>
    <s v="大字会々１２５３番地"/>
    <m/>
    <s v="大分県竹田市大字向山田１３８番地"/>
    <m/>
    <s v="大塚　二朗"/>
    <s v="   "/>
    <m/>
    <n v="0"/>
    <n v="0"/>
    <n v="12"/>
    <s v="妻"/>
    <n v="0"/>
    <s v="住登者"/>
    <n v="0"/>
    <n v="19920518"/>
    <n v="2017092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4"/>
    <s v="鏡"/>
    <x v="2342"/>
    <s v="カワムロ　マコト"/>
    <s v="河室　誠"/>
    <n v="24509"/>
    <n v="999"/>
    <s v="カワムロ　マコト"/>
    <s v="河室　誠"/>
    <m/>
    <m/>
    <d v="1957-02-10T00:00:00"/>
    <d v="1957-02-10T00:00:00"/>
    <x v="52"/>
    <s v="男"/>
    <x v="1"/>
    <n v="900"/>
    <n v="8780011"/>
    <s v="大字会々２９０７番地３"/>
    <m/>
    <s v="大分県竹田市大字市用９０番地６"/>
    <m/>
    <s v="河室　誠"/>
    <s v="   "/>
    <m/>
    <n v="0"/>
    <n v="0"/>
    <n v="2"/>
    <s v="世帯主"/>
    <n v="0"/>
    <s v="住登者"/>
    <n v="0"/>
    <n v="19920823"/>
    <n v="19961218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4"/>
    <s v="鏡"/>
    <x v="2342"/>
    <s v="カワムロ　マコト"/>
    <s v="河室　誠"/>
    <n v="24510"/>
    <n v="999"/>
    <s v="カワムロ　アケミ"/>
    <s v="河室　明美"/>
    <m/>
    <m/>
    <d v="1959-11-15T00:00:00"/>
    <d v="1959-11-15T00:00:00"/>
    <x v="45"/>
    <s v="女"/>
    <x v="0"/>
    <n v="900"/>
    <n v="8780011"/>
    <s v="大字会々２９０７番地３"/>
    <m/>
    <s v="大分県竹田市大字市用９０番地６"/>
    <m/>
    <s v="河室　誠"/>
    <s v="   "/>
    <m/>
    <n v="0"/>
    <n v="0"/>
    <n v="12"/>
    <s v="妻"/>
    <n v="0"/>
    <s v="住登者"/>
    <n v="0"/>
    <n v="19920823"/>
    <n v="1996121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4"/>
    <s v="鏡"/>
    <x v="2341"/>
    <s v="シラカワ　ヒデトシ"/>
    <s v="白川　秀俊"/>
    <n v="25034"/>
    <n v="999"/>
    <s v="シラカワ　ヒデトシ"/>
    <s v="白川　秀俊"/>
    <m/>
    <m/>
    <d v="1963-08-11T00:00:00"/>
    <d v="1963-08-11T00:00:00"/>
    <x v="57"/>
    <s v="男"/>
    <x v="1"/>
    <n v="900"/>
    <n v="8780011"/>
    <s v="大字会々２９３８番地１"/>
    <m/>
    <s v="大分県竹田市大字会々１８６１番地８３"/>
    <m/>
    <s v="白川　秀俊"/>
    <s v="   "/>
    <m/>
    <n v="0"/>
    <n v="0"/>
    <n v="2"/>
    <s v="世帯主"/>
    <n v="0"/>
    <s v="住登者"/>
    <n v="0"/>
    <n v="19930420"/>
    <n v="1999012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4"/>
    <s v="鏡"/>
    <x v="2337"/>
    <s v="オオツカ　ジロウ"/>
    <s v="大塚　二朗"/>
    <n v="25698"/>
    <n v="999"/>
    <s v="オオツカ　ラン"/>
    <s v="大塚　蘭"/>
    <m/>
    <m/>
    <d v="1994-04-03T00:00:00"/>
    <d v="1994-04-03T00:00:00"/>
    <x v="26"/>
    <s v="女"/>
    <x v="0"/>
    <n v="900"/>
    <n v="8780011"/>
    <s v="大字会々１２５３番地"/>
    <m/>
    <s v="大分県竹田市大字向山田１３８番地"/>
    <m/>
    <s v="大塚　二朗"/>
    <s v="   "/>
    <m/>
    <n v="0"/>
    <n v="0"/>
    <n v="20"/>
    <s v="子"/>
    <n v="0"/>
    <s v="住登者"/>
    <n v="0"/>
    <n v="19940403"/>
    <n v="2017092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4"/>
    <s v="鏡"/>
    <x v="2337"/>
    <s v="オオツカ　ジロウ"/>
    <s v="大塚　二朗"/>
    <n v="29116"/>
    <n v="999"/>
    <s v="オオツカ　ルキ"/>
    <s v="大塚　瑠季"/>
    <m/>
    <m/>
    <d v="1999-11-04T00:00:00"/>
    <d v="1999-11-04T00:00:00"/>
    <x v="65"/>
    <s v="男"/>
    <x v="1"/>
    <n v="900"/>
    <n v="8780011"/>
    <s v="大字会々１２５３番地"/>
    <m/>
    <s v="大分県竹田市大字向山田１３８番地"/>
    <m/>
    <s v="大塚　二朗"/>
    <s v="   "/>
    <m/>
    <n v="0"/>
    <n v="0"/>
    <n v="20"/>
    <s v="子"/>
    <n v="0"/>
    <s v="住登者"/>
    <n v="0"/>
    <n v="19991104"/>
    <n v="2017092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4"/>
    <s v="鏡"/>
    <x v="2343"/>
    <s v="タカハシ　フミオ"/>
    <s v="髙橋　文生"/>
    <n v="1018922"/>
    <n v="999"/>
    <s v="タカハシ　フミオ"/>
    <s v="髙橋　文生"/>
    <m/>
    <m/>
    <d v="1948-07-23T00:00:00"/>
    <d v="1948-07-23T00:00:00"/>
    <x v="7"/>
    <s v="男"/>
    <x v="1"/>
    <n v="900"/>
    <n v="8780011"/>
    <s v="大字会々１１９７番地"/>
    <m/>
    <s v="大分県別府市大字鶴見２８７３番地"/>
    <m/>
    <s v="髙橋　文生"/>
    <s v="   "/>
    <m/>
    <n v="0"/>
    <n v="0"/>
    <n v="2"/>
    <s v="世帯主"/>
    <n v="0"/>
    <s v="住登者"/>
    <n v="0"/>
    <n v="20060820"/>
    <n v="2016103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4"/>
    <s v="鏡"/>
    <x v="2344"/>
    <s v="ヤマサキ　ノブタカ"/>
    <s v="山﨑　信孝"/>
    <n v="30003896"/>
    <n v="999"/>
    <s v="ヤマサキ　ノブタカ"/>
    <s v="山﨑　信孝"/>
    <m/>
    <m/>
    <d v="1941-01-31T00:00:00"/>
    <d v="1941-01-31T00:00:00"/>
    <x v="3"/>
    <s v="男"/>
    <x v="1"/>
    <n v="900"/>
    <n v="8780011"/>
    <s v="大字会々１１９６番地７"/>
    <m/>
    <s v="大分県大分市大字片島２０９７番地"/>
    <m/>
    <s v="山﨑　信孝"/>
    <s v="   "/>
    <m/>
    <n v="0"/>
    <n v="0"/>
    <n v="2"/>
    <s v="世帯主"/>
    <n v="0"/>
    <s v="住登者"/>
    <n v="20221028"/>
    <n v="20041228"/>
    <n v="20221028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4"/>
    <s v="鏡"/>
    <x v="2315"/>
    <s v="イイダ　ヨウコ"/>
    <s v="飯田　陽子"/>
    <n v="40003664"/>
    <n v="999"/>
    <s v="イイダ　ヨウコ"/>
    <s v="飯田　陽子"/>
    <m/>
    <m/>
    <d v="1938-11-18T00:00:00"/>
    <d v="1938-11-18T00:00:00"/>
    <x v="50"/>
    <s v="女"/>
    <x v="0"/>
    <n v="900"/>
    <n v="8780011"/>
    <s v="大字会々２９１８番地１"/>
    <m/>
    <s v="兵庫県神戸市兵庫区磯之町１番地"/>
    <m/>
    <s v="飯田　徹"/>
    <s v="   "/>
    <m/>
    <n v="0"/>
    <n v="0"/>
    <n v="2"/>
    <s v="世帯主"/>
    <n v="0"/>
    <s v="住登者"/>
    <n v="0"/>
    <n v="20111201"/>
    <n v="201112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4"/>
    <s v="鏡"/>
    <x v="2330"/>
    <s v="ヒグチ　ヤスヒロ"/>
    <s v="樋口　恭宏"/>
    <n v="40007304"/>
    <n v="999"/>
    <s v="ヒグチ　ヤスヒロ"/>
    <s v="樋口　恭宏"/>
    <m/>
    <m/>
    <d v="1979-11-02T00:00:00"/>
    <d v="1979-11-02T00:00:00"/>
    <x v="40"/>
    <s v="男"/>
    <x v="1"/>
    <n v="900"/>
    <n v="8780011"/>
    <s v="大字会々２９１０番地２"/>
    <m/>
    <s v="大分県竹田市大字久保４９３番地３"/>
    <m/>
    <s v="樋口　由香"/>
    <s v="   "/>
    <m/>
    <n v="0"/>
    <n v="0"/>
    <n v="2"/>
    <s v="世帯主"/>
    <n v="0"/>
    <s v="住登者"/>
    <n v="0"/>
    <n v="20180627"/>
    <n v="20181217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4"/>
    <s v="鏡"/>
    <x v="2330"/>
    <s v="ヒグチ　ヤスヒロ"/>
    <s v="樋口　恭宏"/>
    <n v="40007468"/>
    <n v="999"/>
    <s v="ヒグチ　ハナ"/>
    <s v="樋口　陽花"/>
    <m/>
    <m/>
    <d v="2018-12-05T00:00:00"/>
    <d v="2018-12-05T00:00:00"/>
    <x v="100"/>
    <s v="女"/>
    <x v="0"/>
    <n v="900"/>
    <n v="8780011"/>
    <s v="大字会々２９１０番地２"/>
    <m/>
    <s v="大分県竹田市大字久保４９３番地３"/>
    <m/>
    <s v="樋口　由香"/>
    <s v="   "/>
    <m/>
    <n v="0"/>
    <n v="0"/>
    <n v="20"/>
    <s v="子"/>
    <n v="0"/>
    <s v="住登者"/>
    <n v="0"/>
    <n v="20181205"/>
    <n v="20181217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4"/>
    <s v="鏡"/>
    <x v="2330"/>
    <s v="ヒグチ　ヤスヒロ"/>
    <s v="樋口　恭宏"/>
    <n v="40008147"/>
    <n v="999"/>
    <s v="ヒグチ　ミナ"/>
    <s v="樋口　実花"/>
    <m/>
    <m/>
    <d v="2020-03-27T00:00:00"/>
    <d v="2020-03-27T00:00:00"/>
    <x v="91"/>
    <s v="女"/>
    <x v="0"/>
    <n v="900"/>
    <n v="8780011"/>
    <s v="大字会々２９１０番地２"/>
    <m/>
    <s v="大分県竹田市大字久保４９３番地３"/>
    <m/>
    <s v="樋口　由香"/>
    <s v="   "/>
    <m/>
    <n v="0"/>
    <n v="0"/>
    <n v="20"/>
    <s v="子"/>
    <n v="0"/>
    <s v="住登者"/>
    <n v="0"/>
    <n v="20200327"/>
    <n v="20200327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4"/>
    <s v="鏡"/>
    <x v="2330"/>
    <s v="ヒグチ　ヤスヒロ"/>
    <s v="樋口　恭宏"/>
    <n v="40016589"/>
    <n v="999"/>
    <s v="ヒグチ　ワカ"/>
    <s v="樋口　和花"/>
    <m/>
    <m/>
    <d v="2022-09-30T00:00:00"/>
    <d v="2022-09-30T00:00:00"/>
    <x v="102"/>
    <s v="女"/>
    <x v="0"/>
    <n v="900"/>
    <n v="8780011"/>
    <s v="大字会々２９１０番地２"/>
    <m/>
    <s v="大分県竹田市大字久保４９３番地３"/>
    <m/>
    <s v="樋口　由香"/>
    <s v="   "/>
    <m/>
    <n v="0"/>
    <n v="0"/>
    <n v="20"/>
    <s v="子"/>
    <n v="0"/>
    <s v="住登者"/>
    <n v="20221011"/>
    <n v="20220930"/>
    <n v="20220930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5"/>
    <s v="七里"/>
    <x v="2345"/>
    <s v="ノグチ　テルミ"/>
    <s v="野口　照美"/>
    <n v="777"/>
    <n v="999"/>
    <s v="ノグチ　テルミ"/>
    <s v="野口　照美"/>
    <m/>
    <m/>
    <d v="1935-04-29T00:00:00"/>
    <d v="1935-04-29T00:00:00"/>
    <x v="8"/>
    <s v="女"/>
    <x v="0"/>
    <n v="900"/>
    <n v="8780011"/>
    <s v="大字会々１４６４番地９"/>
    <m/>
    <s v="大分県竹田市大字会々１４６４番地９"/>
    <m/>
    <s v="野口　助一"/>
    <s v="   "/>
    <m/>
    <n v="0"/>
    <n v="0"/>
    <n v="2"/>
    <s v="世帯主"/>
    <n v="0"/>
    <s v="住登者"/>
    <n v="20220322"/>
    <n v="19550804"/>
    <n v="1990041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5"/>
    <s v="七里"/>
    <x v="2346"/>
    <s v="サトウ　ケンセイ"/>
    <s v="佐藤　健誠"/>
    <n v="884"/>
    <n v="999"/>
    <s v="サトウ　ケンセイ"/>
    <s v="佐藤　健誠"/>
    <m/>
    <m/>
    <d v="1956-09-13T00:00:00"/>
    <d v="1956-09-13T00:00:00"/>
    <x v="52"/>
    <s v="男"/>
    <x v="1"/>
    <n v="900"/>
    <n v="8780011"/>
    <s v="大字会々１５０８番地４"/>
    <m/>
    <s v="大分県豊後大野市緒方町大石８２５番地"/>
    <m/>
    <s v="佐藤　健誠"/>
    <s v="   "/>
    <m/>
    <n v="0"/>
    <n v="0"/>
    <n v="2"/>
    <s v="世帯主"/>
    <n v="0"/>
    <s v="住登者"/>
    <n v="0"/>
    <n v="19861101"/>
    <n v="20040501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5"/>
    <s v="七里"/>
    <x v="2347"/>
    <s v="ハラヤマ　リョウコ"/>
    <s v="原山　僚子"/>
    <n v="2581"/>
    <n v="999"/>
    <s v="ハラヤマ　リョウコ"/>
    <s v="原山　僚子"/>
    <m/>
    <m/>
    <d v="1948-02-22T00:00:00"/>
    <d v="1948-02-22T00:00:00"/>
    <x v="7"/>
    <s v="女"/>
    <x v="0"/>
    <n v="900"/>
    <n v="8780011"/>
    <s v="大字会々１４６９番地１"/>
    <m/>
    <s v="大分県豊後大野市犬飼町高津原５７８番地"/>
    <m/>
    <s v="原山　幸德"/>
    <s v="   "/>
    <m/>
    <n v="0"/>
    <n v="0"/>
    <n v="2"/>
    <s v="世帯主"/>
    <n v="0"/>
    <s v="住登者"/>
    <n v="0"/>
    <n v="19480222"/>
    <n v="20110713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5"/>
    <s v="七里"/>
    <x v="2347"/>
    <s v="ハラヤマ　リョウコ"/>
    <s v="原山　僚子"/>
    <n v="2582"/>
    <n v="999"/>
    <s v="ハラヤマ　コウジ"/>
    <s v="原山　幸治"/>
    <m/>
    <m/>
    <d v="1972-11-30T00:00:00"/>
    <d v="1972-11-30T00:00:00"/>
    <x v="85"/>
    <s v="男"/>
    <x v="1"/>
    <n v="900"/>
    <n v="8780011"/>
    <s v="大字会々１４６９番地１"/>
    <m/>
    <s v="大分県豊後大野市犬飼町髙津原５７８番地"/>
    <m/>
    <s v="原山　幸德"/>
    <s v="   "/>
    <m/>
    <n v="0"/>
    <n v="0"/>
    <n v="20"/>
    <s v="子"/>
    <n v="0"/>
    <s v="住登者"/>
    <n v="0"/>
    <n v="19721130"/>
    <n v="2011071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5"/>
    <s v="七里"/>
    <x v="2348"/>
    <s v="エトウ　ナオユキ"/>
    <s v="衞藤　直幸"/>
    <n v="3851"/>
    <n v="999"/>
    <s v="エトウ　ナオユキ"/>
    <s v="衞藤　直幸"/>
    <m/>
    <m/>
    <d v="1979-07-15T00:00:00"/>
    <d v="1979-07-15T00:00:00"/>
    <x v="83"/>
    <s v="男"/>
    <x v="1"/>
    <n v="900"/>
    <n v="8780011"/>
    <s v="大字会々１８８６番地"/>
    <m/>
    <s v="大分県豊後大野市朝地町市万田８４２番地"/>
    <m/>
    <s v="衞藤　直幸"/>
    <s v="   "/>
    <m/>
    <n v="0"/>
    <n v="0"/>
    <n v="2"/>
    <s v="世帯主"/>
    <n v="0"/>
    <s v="住登者"/>
    <n v="0"/>
    <n v="19790715"/>
    <n v="2016061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5"/>
    <s v="七里"/>
    <x v="2349"/>
    <s v="サトウ　ユキオ"/>
    <s v="佐藤　幸雄"/>
    <n v="5694"/>
    <n v="999"/>
    <s v="サトウ　ユキオ"/>
    <s v="佐藤　幸雄"/>
    <m/>
    <m/>
    <d v="1935-09-06T00:00:00"/>
    <d v="1935-09-06T00:00:00"/>
    <x v="36"/>
    <s v="男"/>
    <x v="1"/>
    <n v="900"/>
    <n v="8780011"/>
    <s v="大字会々１４６４番地８"/>
    <m/>
    <s v="大分県竹田市大字平田１９４５番地"/>
    <m/>
    <s v="佐藤　幸雄"/>
    <s v="   "/>
    <m/>
    <n v="0"/>
    <n v="0"/>
    <n v="2"/>
    <s v="世帯主"/>
    <n v="0"/>
    <s v="住登者"/>
    <n v="0"/>
    <n v="19670922"/>
    <n v="1993030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5"/>
    <s v="七里"/>
    <x v="2349"/>
    <s v="サトウ　ユキオ"/>
    <s v="佐藤　幸雄"/>
    <n v="5695"/>
    <n v="999"/>
    <s v="サトウ　ミエコ"/>
    <s v="佐藤　美恵子"/>
    <m/>
    <m/>
    <d v="1955-04-14T00:00:00"/>
    <d v="1955-04-14T00:00:00"/>
    <x v="11"/>
    <s v="女"/>
    <x v="0"/>
    <n v="900"/>
    <n v="8780011"/>
    <s v="大字会々１４６４番地８"/>
    <m/>
    <s v="大分県竹田市大字平田１９４５番地"/>
    <m/>
    <s v="佐藤　幸雄"/>
    <s v="   "/>
    <m/>
    <n v="0"/>
    <n v="0"/>
    <n v="12"/>
    <s v="妻"/>
    <n v="0"/>
    <s v="住登者"/>
    <n v="0"/>
    <n v="19790226"/>
    <n v="19930305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5"/>
    <s v="七里"/>
    <x v="2350"/>
    <s v="シガ　サトミ"/>
    <s v="志賀　佐登美"/>
    <n v="5916"/>
    <n v="999"/>
    <s v="シガ　サトミ"/>
    <s v="志賀　佐登美"/>
    <m/>
    <m/>
    <d v="1970-11-04T00:00:00"/>
    <d v="1970-11-04T00:00:00"/>
    <x v="18"/>
    <s v="女"/>
    <x v="0"/>
    <n v="900"/>
    <n v="8780011"/>
    <s v="大字会々１７８８番地"/>
    <m/>
    <s v="大分県豊後大野市朝地町朝地１６１０番地"/>
    <m/>
    <s v="志賀　安寿"/>
    <s v="   "/>
    <m/>
    <n v="0"/>
    <n v="0"/>
    <n v="2"/>
    <s v="世帯主"/>
    <n v="0"/>
    <s v="住登者"/>
    <n v="0"/>
    <n v="20040121"/>
    <n v="2007052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5"/>
    <s v="七里"/>
    <x v="2351"/>
    <s v="シゲマツ　エイ"/>
    <s v="重松　英"/>
    <n v="8185"/>
    <n v="999"/>
    <s v="シゲマツ　ケイコ"/>
    <s v="重松　恵子"/>
    <m/>
    <m/>
    <d v="1973-03-17T00:00:00"/>
    <d v="1973-03-17T00:00:00"/>
    <x v="85"/>
    <s v="女"/>
    <x v="0"/>
    <n v="900"/>
    <n v="8780011"/>
    <s v="大字会々１４８５番地２"/>
    <m/>
    <s v="大分県竹田市大字会々１５２５番地３"/>
    <m/>
    <s v="重松　英"/>
    <s v="   "/>
    <m/>
    <n v="0"/>
    <n v="0"/>
    <n v="12"/>
    <s v="妻"/>
    <n v="0"/>
    <s v="住登者"/>
    <n v="0"/>
    <n v="19850321"/>
    <n v="2019062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5"/>
    <s v="七里"/>
    <x v="2352"/>
    <s v="クドウ　イサオ"/>
    <s v="工藤　勲"/>
    <n v="8669"/>
    <n v="999"/>
    <s v="クドウ　マサコ"/>
    <s v="工藤　真佐子"/>
    <m/>
    <m/>
    <d v="1972-11-26T00:00:00"/>
    <d v="1972-11-26T00:00:00"/>
    <x v="85"/>
    <s v="女"/>
    <x v="0"/>
    <n v="900"/>
    <n v="8780011"/>
    <s v="大字会々１５０８番地１"/>
    <m/>
    <s v="大分県竹田市大字神原１３８４番地"/>
    <m/>
    <s v="工藤　勲"/>
    <s v="   "/>
    <m/>
    <n v="0"/>
    <n v="0"/>
    <n v="12"/>
    <s v="妻"/>
    <n v="0"/>
    <s v="住登者"/>
    <n v="0"/>
    <n v="19790110"/>
    <n v="2009121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5"/>
    <s v="七里"/>
    <x v="2353"/>
    <s v="ワダ　シロウ"/>
    <s v="和田　四郎"/>
    <n v="8826"/>
    <n v="999"/>
    <s v="ワダ　ジュンコ"/>
    <s v="和田　純子"/>
    <m/>
    <m/>
    <d v="1957-12-07T00:00:00"/>
    <d v="1957-12-07T00:00:00"/>
    <x v="2"/>
    <s v="女"/>
    <x v="0"/>
    <n v="900"/>
    <n v="8780011"/>
    <s v="大字会々１７８９番地２"/>
    <m/>
    <s v="大分県竹田市大字会々１７８９番地２"/>
    <m/>
    <s v="和田　純子"/>
    <s v="   "/>
    <m/>
    <n v="0"/>
    <n v="0"/>
    <n v="20"/>
    <s v="子"/>
    <n v="0"/>
    <s v="住登者"/>
    <n v="0"/>
    <n v="19820331"/>
    <n v="20060907"/>
    <x v="0"/>
    <m/>
    <m/>
    <m/>
    <m/>
    <x v="0"/>
    <x v="0"/>
    <x v="0"/>
    <n v="4"/>
    <x v="1"/>
    <n v="1"/>
    <s v=""/>
    <s v=""/>
    <s v=""/>
    <s v=""/>
    <s v=""/>
    <s v=""/>
    <x v="0"/>
    <s v=""/>
    <n v="1"/>
    <n v="1"/>
  </r>
  <r>
    <x v="75"/>
    <s v="七里"/>
    <x v="2354"/>
    <s v="アナン　ヨシヒデ"/>
    <s v="阿南　義秀"/>
    <n v="9074"/>
    <n v="999"/>
    <s v="アナン　ヨシヒデ"/>
    <s v="阿南　義秀"/>
    <m/>
    <m/>
    <d v="1950-01-15T00:00:00"/>
    <d v="1950-01-15T00:00:00"/>
    <x v="15"/>
    <s v="男"/>
    <x v="1"/>
    <n v="900"/>
    <n v="8780011"/>
    <s v="大字会々１６３１番地"/>
    <m/>
    <s v="大分県竹田市大字会々１６３０番地"/>
    <m/>
    <s v="阿南　義秀"/>
    <s v="   "/>
    <m/>
    <n v="0"/>
    <n v="0"/>
    <n v="2"/>
    <s v="世帯主"/>
    <n v="0"/>
    <s v="住登者"/>
    <n v="0"/>
    <n v="19680918"/>
    <n v="19790123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5"/>
    <s v="七里"/>
    <x v="2354"/>
    <s v="アナン　ヨシヒデ"/>
    <s v="阿南　義秀"/>
    <n v="9075"/>
    <n v="999"/>
    <s v="アナン　キヨコ"/>
    <s v="阿南　清子"/>
    <m/>
    <m/>
    <d v="1949-04-05T00:00:00"/>
    <d v="1949-04-05T00:00:00"/>
    <x v="32"/>
    <s v="女"/>
    <x v="0"/>
    <n v="900"/>
    <n v="8780011"/>
    <s v="大字会々１６３１番地"/>
    <m/>
    <s v="大分県竹田市大字会々１６３０番地"/>
    <m/>
    <s v="阿南　義秀"/>
    <s v="   "/>
    <m/>
    <n v="0"/>
    <n v="0"/>
    <n v="12"/>
    <s v="妻"/>
    <n v="0"/>
    <s v="住登者"/>
    <n v="0"/>
    <n v="19710501"/>
    <n v="19790123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5"/>
    <s v="七里"/>
    <x v="2354"/>
    <s v="アナン　ヨシヒデ"/>
    <s v="阿南　義秀"/>
    <n v="9077"/>
    <n v="999"/>
    <s v="アナン　タカシ"/>
    <s v="阿南　崇"/>
    <m/>
    <m/>
    <d v="1977-05-19T00:00:00"/>
    <d v="1977-05-19T00:00:00"/>
    <x v="19"/>
    <s v="男"/>
    <x v="1"/>
    <n v="900"/>
    <n v="8780011"/>
    <s v="大字会々１６３１番地"/>
    <m/>
    <s v="大分県竹田市大字会々１６３０番地"/>
    <m/>
    <s v="阿南　義秀"/>
    <s v="   "/>
    <m/>
    <n v="0"/>
    <n v="0"/>
    <n v="20"/>
    <s v="子"/>
    <n v="0"/>
    <s v="住登者"/>
    <n v="0"/>
    <n v="19770519"/>
    <n v="1979012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5"/>
    <s v="七里"/>
    <x v="2355"/>
    <s v="アナン　テルヨ"/>
    <s v="阿南　照代"/>
    <n v="9083"/>
    <n v="999"/>
    <s v="アナン　テルヨ"/>
    <s v="阿南　照代"/>
    <m/>
    <m/>
    <d v="1937-01-21T00:00:00"/>
    <d v="1937-01-21T00:00:00"/>
    <x v="12"/>
    <s v="女"/>
    <x v="0"/>
    <n v="900"/>
    <n v="8780011"/>
    <s v="大字会々１６９５番地"/>
    <m/>
    <s v="大分県竹田市大字会々１６９５番地"/>
    <m/>
    <s v="阿南　豪郎"/>
    <s v="   "/>
    <m/>
    <n v="0"/>
    <n v="0"/>
    <n v="2"/>
    <s v="世帯主"/>
    <n v="0"/>
    <s v="住登者"/>
    <n v="0"/>
    <n v="19540316"/>
    <n v="1940030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5"/>
    <s v="七里"/>
    <x v="2356"/>
    <s v="アナン　ヨウスケ"/>
    <s v="阿南　陽介"/>
    <n v="9086"/>
    <n v="999"/>
    <s v="アナン　ヨウスケ"/>
    <s v="阿南　陽介"/>
    <m/>
    <m/>
    <d v="1956-03-14T00:00:00"/>
    <d v="1956-03-14T00:00:00"/>
    <x v="1"/>
    <s v="男"/>
    <x v="1"/>
    <n v="900"/>
    <n v="8780011"/>
    <s v="大字会々１６９５番地"/>
    <m/>
    <s v="大分県竹田市大字会々１６９５番地"/>
    <m/>
    <s v="阿南　陽介"/>
    <s v="   "/>
    <m/>
    <n v="0"/>
    <n v="0"/>
    <n v="2"/>
    <s v="世帯主"/>
    <n v="0"/>
    <s v="住登者"/>
    <n v="0"/>
    <n v="19941003"/>
    <n v="20170215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5"/>
    <s v="七里"/>
    <x v="2357"/>
    <s v="アナン　トキコ"/>
    <s v="阿南　時子"/>
    <n v="9089"/>
    <n v="999"/>
    <s v="アナン　トキコ"/>
    <s v="阿南　時子"/>
    <m/>
    <m/>
    <d v="1936-09-15T00:00:00"/>
    <d v="1936-09-15T00:00:00"/>
    <x v="12"/>
    <s v="女"/>
    <x v="0"/>
    <n v="900"/>
    <n v="8780011"/>
    <s v="大字会々１７８６番地"/>
    <m/>
    <s v="大分県竹田市大字会々１７８６番地"/>
    <m/>
    <s v="阿南　壽"/>
    <s v="   "/>
    <m/>
    <n v="0"/>
    <n v="0"/>
    <n v="2"/>
    <s v="世帯主"/>
    <n v="0"/>
    <s v="住登者"/>
    <n v="0"/>
    <n v="19360915"/>
    <n v="19570117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5"/>
    <s v="七里"/>
    <x v="2358"/>
    <s v="オカモト　ヒロアキ"/>
    <s v="岡本　宏章"/>
    <n v="9093"/>
    <n v="999"/>
    <s v="オカモト　ヒロアキ"/>
    <s v="岡本　宏章"/>
    <m/>
    <m/>
    <d v="1936-05-21T00:00:00"/>
    <d v="1936-05-21T00:00:00"/>
    <x v="36"/>
    <s v="男"/>
    <x v="1"/>
    <n v="900"/>
    <n v="8780011"/>
    <s v="大字会々１５１６番地６"/>
    <m/>
    <s v="大分県別府市南町３５６６番地"/>
    <m/>
    <s v="岡本　廉子"/>
    <s v="   "/>
    <m/>
    <n v="0"/>
    <n v="0"/>
    <n v="2"/>
    <s v="世帯主"/>
    <n v="0"/>
    <s v="住登者"/>
    <n v="0"/>
    <n v="19790709"/>
    <n v="19790709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5"/>
    <s v="七里"/>
    <x v="2358"/>
    <s v="オカモト　ヒロアキ"/>
    <s v="岡本　宏章"/>
    <n v="9094"/>
    <n v="999"/>
    <s v="オカモト　ヤスコ"/>
    <s v="岡本　廉子"/>
    <m/>
    <m/>
    <d v="1947-10-21T00:00:00"/>
    <d v="1947-10-21T00:00:00"/>
    <x v="7"/>
    <s v="女"/>
    <x v="0"/>
    <n v="900"/>
    <n v="8780011"/>
    <s v="大字会々１５１６番地６"/>
    <m/>
    <s v="大分県別府市南町３５６６番地"/>
    <m/>
    <s v="岡本　廉子"/>
    <s v="   "/>
    <m/>
    <n v="0"/>
    <n v="0"/>
    <n v="12"/>
    <s v="妻"/>
    <n v="0"/>
    <s v="住登者"/>
    <n v="0"/>
    <n v="19790709"/>
    <n v="19790709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5"/>
    <s v="七里"/>
    <x v="2359"/>
    <s v="キモト　アケミ"/>
    <s v="木本　朱美"/>
    <n v="9108"/>
    <n v="999"/>
    <s v="キモト　アケミ"/>
    <s v="木本　朱美"/>
    <m/>
    <m/>
    <d v="1947-04-24T00:00:00"/>
    <d v="1947-04-24T00:00:00"/>
    <x v="33"/>
    <s v="女"/>
    <x v="0"/>
    <n v="900"/>
    <n v="8780011"/>
    <s v="大字会々１７７４番地１"/>
    <m/>
    <s v="大分県大分市王子北町８１番地１"/>
    <m/>
    <s v="木本　信清"/>
    <s v="   "/>
    <m/>
    <n v="0"/>
    <n v="0"/>
    <n v="2"/>
    <s v="世帯主"/>
    <n v="0"/>
    <s v="住登者"/>
    <n v="0"/>
    <n v="19680322"/>
    <n v="19740314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5"/>
    <s v="七里"/>
    <x v="2360"/>
    <s v="ゴトウ　スズコ"/>
    <s v="後藤　スズ子"/>
    <n v="9114"/>
    <n v="999"/>
    <s v="ゴトウ　スズコ"/>
    <s v="後藤　スズ子"/>
    <m/>
    <m/>
    <d v="1936-12-31T00:00:00"/>
    <d v="1936-12-31T00:00:00"/>
    <x v="12"/>
    <s v="女"/>
    <x v="0"/>
    <n v="900"/>
    <n v="8780011"/>
    <s v="大字会々１５００番地"/>
    <m/>
    <s v="大分県竹田市大字会々１５００番地"/>
    <m/>
    <s v="後藤　正義"/>
    <s v="   "/>
    <m/>
    <n v="0"/>
    <n v="0"/>
    <n v="2"/>
    <s v="世帯主"/>
    <n v="0"/>
    <s v="住登者"/>
    <n v="0"/>
    <n v="19700827"/>
    <n v="19700827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5"/>
    <s v="七里"/>
    <x v="2361"/>
    <s v="ゴトウ　キヨハル"/>
    <s v="後藤　清治"/>
    <n v="9118"/>
    <n v="999"/>
    <s v="ゴトウ　キヨハル"/>
    <s v="後藤　清治"/>
    <m/>
    <m/>
    <d v="1946-10-20T00:00:00"/>
    <d v="1946-10-20T00:00:00"/>
    <x v="33"/>
    <s v="男"/>
    <x v="1"/>
    <n v="900"/>
    <n v="8780011"/>
    <s v="大字会々１５４０番地"/>
    <m/>
    <s v="大分県竹田市大字会々１５４０番地"/>
    <m/>
    <s v="後藤　清治"/>
    <s v="   "/>
    <m/>
    <n v="0"/>
    <n v="0"/>
    <n v="2"/>
    <s v="世帯主"/>
    <n v="0"/>
    <s v="住登者"/>
    <n v="0"/>
    <n v="19630328"/>
    <n v="19630328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5"/>
    <s v="七里"/>
    <x v="2361"/>
    <s v="ゴトウ　キヨハル"/>
    <s v="後藤　清治"/>
    <n v="9119"/>
    <n v="999"/>
    <s v="ゴトウ　ケイコ"/>
    <s v="後藤　ケイ子"/>
    <m/>
    <m/>
    <d v="1950-03-14T00:00:00"/>
    <d v="1950-03-14T00:00:00"/>
    <x v="15"/>
    <s v="女"/>
    <x v="0"/>
    <n v="900"/>
    <n v="8780011"/>
    <s v="大字会々１５４０番地"/>
    <m/>
    <s v="大分県竹田市大字会々１５４０番地"/>
    <m/>
    <s v="後藤　清治"/>
    <s v="   "/>
    <m/>
    <n v="0"/>
    <n v="0"/>
    <n v="12"/>
    <s v="妻"/>
    <n v="0"/>
    <s v="住登者"/>
    <n v="0"/>
    <n v="19500314"/>
    <n v="19710717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5"/>
    <s v="七里"/>
    <x v="2362"/>
    <s v="ゴトウ　コウジ"/>
    <s v="後藤　浩治"/>
    <n v="9120"/>
    <n v="999"/>
    <s v="ゴトウ　コウジ"/>
    <s v="後藤　浩治"/>
    <m/>
    <m/>
    <d v="1972-01-31T00:00:00"/>
    <d v="1972-01-31T00:00:00"/>
    <x v="21"/>
    <s v="男"/>
    <x v="1"/>
    <n v="900"/>
    <n v="8780011"/>
    <s v="大字会々１５４０番地３"/>
    <m/>
    <s v="大分県竹田市大字会々１５４０番地"/>
    <m/>
    <s v="後藤　浩治"/>
    <s v="   "/>
    <m/>
    <n v="0"/>
    <n v="0"/>
    <n v="2"/>
    <s v="世帯主"/>
    <n v="0"/>
    <s v="住登者"/>
    <n v="0"/>
    <n v="20050330"/>
    <n v="2005033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5"/>
    <s v="七里"/>
    <x v="2363"/>
    <s v="シゲマツ　ヨウイチ"/>
    <s v="重松　洋一"/>
    <n v="9123"/>
    <n v="999"/>
    <s v="シゲマツ　ヨウイチ"/>
    <s v="重松　洋一"/>
    <m/>
    <m/>
    <d v="1944-10-11T00:00:00"/>
    <d v="1944-10-11T00:00:00"/>
    <x v="4"/>
    <s v="男"/>
    <x v="1"/>
    <n v="900"/>
    <n v="8780011"/>
    <s v="大字会々１５２５番地３"/>
    <m/>
    <s v="大分県竹田市大字会々１５２５番地３"/>
    <m/>
    <s v="重松　洋一"/>
    <s v="   "/>
    <m/>
    <n v="0"/>
    <n v="0"/>
    <n v="2"/>
    <s v="世帯主"/>
    <n v="0"/>
    <s v="住登者"/>
    <n v="0"/>
    <n v="19780706"/>
    <n v="19780706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5"/>
    <s v="七里"/>
    <x v="2363"/>
    <s v="シゲマツ　ヨウイチ"/>
    <s v="重松　洋一"/>
    <n v="9124"/>
    <n v="999"/>
    <s v="シゲマツ　アケミ"/>
    <s v="重松　曉美"/>
    <m/>
    <m/>
    <d v="1950-06-08T00:00:00"/>
    <d v="1950-06-08T00:00:00"/>
    <x v="15"/>
    <s v="女"/>
    <x v="0"/>
    <n v="900"/>
    <n v="8780011"/>
    <s v="大字会々１５２５番地３"/>
    <m/>
    <s v="大分県竹田市大字会々１５２５番地３"/>
    <m/>
    <s v="重松　洋一"/>
    <s v="   "/>
    <m/>
    <n v="0"/>
    <n v="0"/>
    <n v="12"/>
    <s v="妻"/>
    <n v="0"/>
    <s v="住登者"/>
    <n v="0"/>
    <n v="19780706"/>
    <n v="19780706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5"/>
    <s v="七里"/>
    <x v="2351"/>
    <s v="シゲマツ　エイ"/>
    <s v="重松　英"/>
    <n v="9125"/>
    <n v="999"/>
    <s v="シゲマツ　エイ"/>
    <s v="重松　英"/>
    <m/>
    <m/>
    <d v="1972-06-18T00:00:00"/>
    <d v="1972-06-18T00:00:00"/>
    <x v="21"/>
    <s v="男"/>
    <x v="1"/>
    <n v="900"/>
    <n v="8780011"/>
    <s v="大字会々１４８５番地２"/>
    <m/>
    <s v="大分県竹田市大字会々１５２５番地３"/>
    <m/>
    <s v="重松　英"/>
    <s v="   "/>
    <m/>
    <n v="0"/>
    <n v="0"/>
    <n v="2"/>
    <s v="世帯主"/>
    <n v="0"/>
    <s v="住登者"/>
    <n v="0"/>
    <n v="19780706"/>
    <n v="2019062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5"/>
    <s v="七里"/>
    <x v="2364"/>
    <s v="タカイ　キヨシ"/>
    <s v="高井　潔"/>
    <n v="9132"/>
    <n v="999"/>
    <s v="タカイ　キヨシ"/>
    <s v="高井　潔"/>
    <m/>
    <m/>
    <d v="1948-07-19T00:00:00"/>
    <d v="1948-07-19T00:00:00"/>
    <x v="7"/>
    <s v="男"/>
    <x v="1"/>
    <n v="900"/>
    <n v="8780011"/>
    <s v="大字会々１４７９番地４"/>
    <m/>
    <s v="大分県竹田市大字会々１４７９番地４"/>
    <m/>
    <s v="高井　潔"/>
    <s v="   "/>
    <m/>
    <n v="0"/>
    <n v="0"/>
    <n v="2"/>
    <s v="世帯主"/>
    <n v="0"/>
    <s v="住登者"/>
    <n v="0"/>
    <n v="19480719"/>
    <n v="19800918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5"/>
    <s v="七里"/>
    <x v="2364"/>
    <s v="タカイ　キヨシ"/>
    <s v="高井　潔"/>
    <n v="9133"/>
    <n v="999"/>
    <s v="タカイ　レイコ"/>
    <s v="高井　礼子"/>
    <m/>
    <m/>
    <d v="1952-01-03T00:00:00"/>
    <d v="1952-01-03T00:00:00"/>
    <x v="41"/>
    <s v="女"/>
    <x v="0"/>
    <n v="900"/>
    <n v="8780011"/>
    <s v="大字会々１４７９番地４"/>
    <m/>
    <s v="大分県竹田市大字会々１４７９番地４"/>
    <m/>
    <s v="高井　潔"/>
    <s v="   "/>
    <m/>
    <n v="0"/>
    <n v="0"/>
    <n v="12"/>
    <s v="妻"/>
    <n v="0"/>
    <s v="住登者"/>
    <n v="0"/>
    <n v="19791220"/>
    <n v="19800918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5"/>
    <s v="七里"/>
    <x v="2365"/>
    <s v="アベ　サオリ"/>
    <s v="安部　更織"/>
    <n v="9141"/>
    <n v="999"/>
    <s v="アベ　サオリ"/>
    <s v="安部　更織"/>
    <m/>
    <m/>
    <d v="1972-03-25T00:00:00"/>
    <d v="1972-03-25T00:00:00"/>
    <x v="21"/>
    <s v="女"/>
    <x v="0"/>
    <n v="900"/>
    <n v="8780011"/>
    <s v="大字会々１４８７番地"/>
    <m/>
    <s v="大分県竹田市大字会々１４８７番地１"/>
    <m/>
    <s v="安部　更織"/>
    <s v="   "/>
    <m/>
    <n v="0"/>
    <n v="0"/>
    <n v="2"/>
    <s v="世帯主"/>
    <n v="0"/>
    <s v="住登者"/>
    <n v="20210420"/>
    <n v="19990501"/>
    <n v="199905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5"/>
    <s v="七里"/>
    <x v="2366"/>
    <s v="モリ　ソノミ"/>
    <s v="森　園美"/>
    <n v="9143"/>
    <n v="999"/>
    <s v="モリ　ソノミ"/>
    <s v="森　園美"/>
    <m/>
    <m/>
    <d v="1960-07-31T00:00:00"/>
    <d v="1960-07-31T00:00:00"/>
    <x v="45"/>
    <s v="女"/>
    <x v="0"/>
    <n v="900"/>
    <n v="8780011"/>
    <s v="大字会々１７８５番地"/>
    <m/>
    <s v="大分県竹田市大字会々１７８５番地"/>
    <m/>
    <s v="森　園美"/>
    <s v="   "/>
    <m/>
    <n v="0"/>
    <n v="0"/>
    <n v="2"/>
    <s v="世帯主"/>
    <n v="0"/>
    <s v="住登者"/>
    <n v="0"/>
    <n v="19880503"/>
    <n v="199309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5"/>
    <s v="七里"/>
    <x v="2367"/>
    <s v="モリ　キョウヘイ"/>
    <s v="森　恭平"/>
    <n v="9144"/>
    <n v="999"/>
    <s v="モリ　キョウヘイ"/>
    <s v="森　恭平"/>
    <m/>
    <m/>
    <d v="1985-09-29T00:00:00"/>
    <d v="1985-09-29T00:00:00"/>
    <x v="80"/>
    <s v="男"/>
    <x v="1"/>
    <n v="900"/>
    <n v="8780011"/>
    <s v="大字会々１７８５番地３"/>
    <m/>
    <s v="大分県竹田市大字会々１７８５番地"/>
    <m/>
    <s v="森　園美"/>
    <s v="   "/>
    <m/>
    <n v="0"/>
    <n v="0"/>
    <n v="2"/>
    <s v="世帯主"/>
    <n v="0"/>
    <s v="住登者"/>
    <n v="0"/>
    <n v="20190708"/>
    <n v="2019070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5"/>
    <s v="七里"/>
    <x v="2368"/>
    <s v="モリ　ヒサコ"/>
    <s v="森　久子"/>
    <n v="9147"/>
    <n v="999"/>
    <s v="モリ　ヒサコ"/>
    <s v="森　久子"/>
    <m/>
    <m/>
    <d v="1937-12-14T00:00:00"/>
    <d v="1937-12-14T00:00:00"/>
    <x v="58"/>
    <s v="女"/>
    <x v="0"/>
    <n v="900"/>
    <n v="8780011"/>
    <s v="大字会々１７８５番地"/>
    <m/>
    <s v="大分県竹田市大字会々１７８５番地"/>
    <m/>
    <s v="森　錦一"/>
    <s v="   "/>
    <m/>
    <n v="0"/>
    <n v="0"/>
    <n v="2"/>
    <s v="世帯主"/>
    <n v="0"/>
    <s v="住登者"/>
    <n v="0"/>
    <n v="19590123"/>
    <n v="1959012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5"/>
    <s v="七里"/>
    <x v="2369"/>
    <s v="ワダ　サチエ"/>
    <s v="和田　サチヱ"/>
    <n v="9149"/>
    <n v="999"/>
    <s v="ワダ　サチエ"/>
    <s v="和田　サチヱ"/>
    <m/>
    <m/>
    <d v="1931-04-16T00:00:00"/>
    <d v="1931-04-16T00:00:00"/>
    <x v="61"/>
    <s v="女"/>
    <x v="0"/>
    <n v="900"/>
    <n v="8780011"/>
    <s v="大字会々１８０９番地"/>
    <m/>
    <s v="大分県竹田市大字会々１８０９番地"/>
    <m/>
    <s v="和田　武敏"/>
    <s v="   "/>
    <m/>
    <n v="0"/>
    <n v="0"/>
    <n v="2"/>
    <s v="世帯主"/>
    <n v="0"/>
    <s v="住登者"/>
    <n v="0"/>
    <n v="19310416"/>
    <n v="19550825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5"/>
    <s v="七里"/>
    <x v="2353"/>
    <s v="ワダ　シロウ"/>
    <s v="和田　四郎"/>
    <n v="9154"/>
    <n v="999"/>
    <s v="ワダ　シロウ"/>
    <s v="和田　四郎"/>
    <m/>
    <m/>
    <d v="1927-09-17T00:00:00"/>
    <d v="1927-09-17T00:00:00"/>
    <x v="79"/>
    <s v="男"/>
    <x v="1"/>
    <n v="900"/>
    <n v="8780011"/>
    <s v="大字会々１７８９番地２"/>
    <m/>
    <s v="大分県竹田市大字会々１７８９番地２"/>
    <m/>
    <s v="和田　四郎"/>
    <s v="   "/>
    <m/>
    <n v="0"/>
    <n v="0"/>
    <n v="2"/>
    <s v="世帯主"/>
    <n v="0"/>
    <s v="住登者"/>
    <n v="0"/>
    <n v="19570216"/>
    <n v="19730613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5"/>
    <s v="七里"/>
    <x v="2370"/>
    <s v="ノグチ　タカシ"/>
    <s v="野口　"/>
    <n v="13083"/>
    <n v="999"/>
    <s v="ノグチ　タカシ"/>
    <s v="野口　"/>
    <m/>
    <m/>
    <d v="1957-03-21T00:00:00"/>
    <d v="1957-03-21T00:00:00"/>
    <x v="52"/>
    <s v="男"/>
    <x v="1"/>
    <n v="900"/>
    <n v="8780011"/>
    <s v="大字会々１４６４番地９"/>
    <m/>
    <s v="大分県竹田市大字会々１４６４番地９"/>
    <m/>
    <s v="野口　"/>
    <s v="   "/>
    <m/>
    <n v="0"/>
    <n v="0"/>
    <n v="2"/>
    <s v="世帯主"/>
    <n v="0"/>
    <s v="住登者"/>
    <n v="0"/>
    <n v="19810301"/>
    <n v="19900413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5"/>
    <s v="七里"/>
    <x v="2370"/>
    <s v="ノグチ　タカシ"/>
    <s v="野口　"/>
    <n v="13084"/>
    <n v="999"/>
    <s v="ノグチ　ヒロミ"/>
    <s v="野口　弘美"/>
    <m/>
    <m/>
    <d v="1965-02-17T00:00:00"/>
    <d v="1965-02-17T00:00:00"/>
    <x v="44"/>
    <s v="女"/>
    <x v="0"/>
    <n v="900"/>
    <n v="8780011"/>
    <s v="大字会々１４６４番地９"/>
    <m/>
    <s v="大分県竹田市大字会々１４６４番地９"/>
    <m/>
    <s v="野口　"/>
    <s v="   "/>
    <m/>
    <n v="0"/>
    <n v="0"/>
    <n v="12"/>
    <s v="妻"/>
    <n v="0"/>
    <s v="住登者"/>
    <n v="0"/>
    <n v="19850216"/>
    <n v="1990041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5"/>
    <s v="七里"/>
    <x v="2352"/>
    <s v="クドウ　イサオ"/>
    <s v="工藤　勲"/>
    <n v="15667"/>
    <n v="999"/>
    <s v="クドウ　イサオ"/>
    <s v="工藤　勲"/>
    <m/>
    <m/>
    <d v="1971-08-06T00:00:00"/>
    <d v="1971-08-06T00:00:00"/>
    <x v="21"/>
    <s v="男"/>
    <x v="1"/>
    <n v="900"/>
    <n v="8780011"/>
    <s v="大字会々１５０８番地１"/>
    <m/>
    <s v="大分県竹田市大字神原１３８４番地"/>
    <m/>
    <s v="工藤　勲"/>
    <s v="   "/>
    <m/>
    <n v="0"/>
    <n v="0"/>
    <n v="2"/>
    <s v="世帯主"/>
    <n v="0"/>
    <s v="住登者"/>
    <n v="0"/>
    <n v="19710806"/>
    <n v="2009121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5"/>
    <s v="七里"/>
    <x v="2346"/>
    <s v="サトウ　ケンセイ"/>
    <s v="佐藤　健誠"/>
    <n v="17188"/>
    <n v="999"/>
    <s v="サトウ　ユカリ"/>
    <s v="佐藤　ゆかり"/>
    <m/>
    <m/>
    <d v="1961-01-14T00:00:00"/>
    <d v="1961-01-14T00:00:00"/>
    <x v="20"/>
    <s v="女"/>
    <x v="0"/>
    <n v="900"/>
    <n v="8780011"/>
    <s v="大字会々１５０８番地４"/>
    <m/>
    <s v="大分県豊後大野市緒方町大石８２５番地"/>
    <m/>
    <s v="佐藤　健誠"/>
    <s v="   "/>
    <m/>
    <n v="0"/>
    <n v="0"/>
    <n v="12"/>
    <s v="妻"/>
    <n v="0"/>
    <s v="住登者"/>
    <n v="0"/>
    <n v="19800405"/>
    <n v="200405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5"/>
    <s v="七里"/>
    <x v="2356"/>
    <s v="アナン　ヨウスケ"/>
    <s v="阿南　陽介"/>
    <n v="23041"/>
    <n v="999"/>
    <s v="アナン　マミ"/>
    <s v="阿南　滿美"/>
    <m/>
    <m/>
    <d v="1963-04-13T00:00:00"/>
    <d v="1963-04-13T00:00:00"/>
    <x v="56"/>
    <s v="女"/>
    <x v="0"/>
    <n v="900"/>
    <n v="8780011"/>
    <s v="大字会々１６９５番地"/>
    <m/>
    <s v="大分県竹田市大字会々１６９５番地"/>
    <m/>
    <s v="阿南　陽介"/>
    <s v="   "/>
    <m/>
    <n v="0"/>
    <n v="0"/>
    <n v="12"/>
    <s v="妻"/>
    <n v="0"/>
    <s v="住登者"/>
    <n v="0"/>
    <n v="19941003"/>
    <n v="2020012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5"/>
    <s v="七里"/>
    <x v="2346"/>
    <s v="サトウ　ケンセイ"/>
    <s v="佐藤　健誠"/>
    <n v="23058"/>
    <n v="999"/>
    <s v="サトウ　タツヤ"/>
    <s v="佐藤　辰哉"/>
    <m/>
    <m/>
    <d v="1990-06-12T00:00:00"/>
    <d v="1990-06-12T00:00:00"/>
    <x v="84"/>
    <s v="男"/>
    <x v="1"/>
    <n v="900"/>
    <n v="8780011"/>
    <s v="大字会々１５０８番地４"/>
    <m/>
    <s v="大分県豊後大野市緒方町大石８２５番地"/>
    <m/>
    <s v="佐藤　健誠"/>
    <s v="   "/>
    <m/>
    <n v="0"/>
    <n v="0"/>
    <n v="20"/>
    <s v="子"/>
    <n v="0"/>
    <s v="住登者"/>
    <n v="0"/>
    <n v="19900612"/>
    <n v="200405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5"/>
    <s v="七里"/>
    <x v="2352"/>
    <s v="クドウ　イサオ"/>
    <s v="工藤　勲"/>
    <n v="24560"/>
    <n v="999"/>
    <s v="クドウ　ケント"/>
    <s v="工藤　堅斗"/>
    <m/>
    <m/>
    <d v="1992-09-17T00:00:00"/>
    <d v="1992-09-17T00:00:00"/>
    <x v="74"/>
    <s v="男"/>
    <x v="1"/>
    <n v="900"/>
    <n v="8780011"/>
    <s v="大字会々１５０８番地１"/>
    <m/>
    <s v="大分県竹田市大字神原１３８４番地"/>
    <m/>
    <s v="工藤　勲"/>
    <s v="   "/>
    <m/>
    <n v="0"/>
    <n v="0"/>
    <n v="20"/>
    <s v="子"/>
    <n v="0"/>
    <s v="住登者"/>
    <n v="0"/>
    <n v="19920917"/>
    <n v="2009121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5"/>
    <s v="七里"/>
    <x v="2371"/>
    <s v="オクムラ　ケンリュウ"/>
    <s v="村　憲"/>
    <n v="25549"/>
    <n v="999"/>
    <s v="オクムラ　ヤスコ"/>
    <s v="村　泰子"/>
    <m/>
    <m/>
    <d v="1953-03-11T00:00:00"/>
    <d v="1953-03-11T00:00:00"/>
    <x v="13"/>
    <s v="女"/>
    <x v="0"/>
    <n v="900"/>
    <n v="8780011"/>
    <s v="大字会々１５７２番地１"/>
    <m/>
    <s v="大分県竹田市大字会々１５５９番地"/>
    <m/>
    <s v="村　憲"/>
    <s v="   "/>
    <m/>
    <n v="0"/>
    <n v="0"/>
    <n v="12"/>
    <s v="妻"/>
    <n v="0"/>
    <s v="住登者"/>
    <n v="0"/>
    <n v="19940331"/>
    <n v="19940331"/>
    <x v="0"/>
    <m/>
    <m/>
    <m/>
    <m/>
    <x v="0"/>
    <x v="0"/>
    <x v="0"/>
    <n v="4"/>
    <x v="1"/>
    <n v="1"/>
    <n v="1"/>
    <s v=""/>
    <s v=""/>
    <s v=""/>
    <s v=""/>
    <s v=""/>
    <x v="0"/>
    <s v=""/>
    <n v="1"/>
    <n v="1"/>
  </r>
  <r>
    <x v="75"/>
    <s v="七里"/>
    <x v="2372"/>
    <s v="タケダ　サチコ"/>
    <s v="武田　幸子"/>
    <n v="25550"/>
    <n v="999"/>
    <s v="タケダ　サチコ"/>
    <s v="武田　幸子"/>
    <m/>
    <m/>
    <d v="1980-05-02T00:00:00"/>
    <d v="1980-05-02T00:00:00"/>
    <x v="40"/>
    <s v="女"/>
    <x v="0"/>
    <n v="900"/>
    <n v="8780011"/>
    <s v="大字会々１５７２番地１"/>
    <m/>
    <s v="大分県竹田市大字会々１５７２番地１"/>
    <m/>
    <s v="武田　幸子"/>
    <s v="   "/>
    <m/>
    <n v="0"/>
    <n v="0"/>
    <n v="2"/>
    <s v="世帯主"/>
    <n v="0"/>
    <s v="住登者"/>
    <n v="0"/>
    <n v="20191028"/>
    <n v="2019102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5"/>
    <s v="七里"/>
    <x v="2369"/>
    <s v="ワダ　サチエ"/>
    <s v="和田　サチヱ"/>
    <n v="26621"/>
    <n v="999"/>
    <s v="ワダ　ヤスヒロ"/>
    <s v="和田　安浩"/>
    <m/>
    <m/>
    <d v="1960-10-26T00:00:00"/>
    <d v="1960-10-26T00:00:00"/>
    <x v="20"/>
    <s v="男"/>
    <x v="1"/>
    <n v="900"/>
    <n v="8780011"/>
    <s v="大字会々１８０９番地"/>
    <m/>
    <s v="大分県竹田市大字会々１８０９番地"/>
    <m/>
    <s v="和田　武敏"/>
    <s v="   "/>
    <m/>
    <n v="0"/>
    <n v="0"/>
    <n v="20"/>
    <s v="子"/>
    <n v="0"/>
    <s v="住登者"/>
    <n v="0"/>
    <n v="19970623"/>
    <n v="1997062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5"/>
    <s v="七里"/>
    <x v="2352"/>
    <s v="クドウ　イサオ"/>
    <s v="工藤　勲"/>
    <n v="27288"/>
    <n v="999"/>
    <s v="クドウ　カンナ"/>
    <s v="工藤　かん菜"/>
    <m/>
    <m/>
    <d v="1996-12-29T00:00:00"/>
    <d v="1996-12-29T00:00:00"/>
    <x v="43"/>
    <s v="女"/>
    <x v="0"/>
    <n v="900"/>
    <n v="8780011"/>
    <s v="大字会々１５０８番地１"/>
    <m/>
    <s v="大分県竹田市大字神原１３８４番地"/>
    <m/>
    <s v="工藤　勲"/>
    <s v="   "/>
    <m/>
    <n v="0"/>
    <n v="0"/>
    <n v="20"/>
    <s v="子"/>
    <n v="0"/>
    <s v="住登者"/>
    <n v="20240305"/>
    <n v="20240305"/>
    <n v="2024030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5"/>
    <s v="七里"/>
    <x v="2373"/>
    <s v="アナン　マサキヨ"/>
    <s v="阿南　政清"/>
    <n v="27884"/>
    <n v="999"/>
    <s v="アナン　マサキヨ"/>
    <s v="阿南　政清"/>
    <m/>
    <m/>
    <d v="1934-04-22T00:00:00"/>
    <d v="1934-04-22T00:00:00"/>
    <x v="35"/>
    <s v="男"/>
    <x v="1"/>
    <n v="900"/>
    <n v="8780011"/>
    <s v="大字会々１７８４番地"/>
    <m/>
    <s v="大分県竹田市大字会々１７８４番地"/>
    <m/>
    <s v="阿南　政清"/>
    <s v="   "/>
    <m/>
    <n v="0"/>
    <n v="0"/>
    <n v="2"/>
    <s v="世帯主"/>
    <n v="0"/>
    <s v="住登者"/>
    <n v="0"/>
    <n v="19971022"/>
    <n v="19980201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5"/>
    <s v="七里"/>
    <x v="2374"/>
    <s v="ナカニシ　サチコ"/>
    <s v="仲西　幸子"/>
    <n v="29615"/>
    <n v="999"/>
    <s v="ナカニシ　サチコ"/>
    <s v="仲西　幸子"/>
    <m/>
    <m/>
    <d v="1939-11-25T00:00:00"/>
    <d v="1939-11-25T00:00:00"/>
    <x v="5"/>
    <s v="女"/>
    <x v="0"/>
    <n v="900"/>
    <n v="8780011"/>
    <s v="大字会々１５１３番地１"/>
    <m/>
    <s v="大分県竹田市大字会々１４８７番地"/>
    <m/>
    <s v="仲西　建三"/>
    <s v="   "/>
    <m/>
    <n v="0"/>
    <n v="0"/>
    <n v="2"/>
    <s v="世帯主"/>
    <n v="0"/>
    <s v="住登者"/>
    <n v="0"/>
    <n v="20000814"/>
    <n v="20000814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5"/>
    <s v="七里"/>
    <x v="2351"/>
    <s v="シゲマツ　エイ"/>
    <s v="重松　英"/>
    <n v="30505"/>
    <n v="999"/>
    <s v="シゲマツ　シュンタ"/>
    <s v="重松　駿汰"/>
    <m/>
    <m/>
    <d v="2002-06-21T00:00:00"/>
    <d v="2002-06-21T00:00:00"/>
    <x v="28"/>
    <s v="男"/>
    <x v="1"/>
    <n v="900"/>
    <n v="8780011"/>
    <s v="大字会々１４８５番地２"/>
    <m/>
    <s v="大分県竹田市大字会々１５２５番地３"/>
    <m/>
    <s v="重松　英"/>
    <s v="   "/>
    <m/>
    <n v="0"/>
    <n v="0"/>
    <n v="20"/>
    <s v="子"/>
    <n v="0"/>
    <s v="住登者"/>
    <n v="0"/>
    <n v="20020621"/>
    <n v="2019062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5"/>
    <s v="七里"/>
    <x v="2352"/>
    <s v="クドウ　イサオ"/>
    <s v="工藤　勲"/>
    <n v="31084"/>
    <n v="999"/>
    <s v="クドウ　ホノカ"/>
    <s v="工藤　帆ノ華"/>
    <m/>
    <m/>
    <d v="2003-09-26T00:00:00"/>
    <d v="2003-09-26T00:00:00"/>
    <x v="22"/>
    <s v="女"/>
    <x v="0"/>
    <n v="900"/>
    <n v="8780011"/>
    <s v="大字会々１５０８番地１"/>
    <m/>
    <s v="大分県竹田市大字神原１３８４番地"/>
    <m/>
    <s v="工藤　勲"/>
    <s v="   "/>
    <m/>
    <n v="0"/>
    <n v="0"/>
    <n v="20"/>
    <s v="子"/>
    <n v="0"/>
    <s v="住登者"/>
    <n v="20240722"/>
    <n v="20240722"/>
    <n v="2024072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5"/>
    <s v="七里"/>
    <x v="2375"/>
    <s v="タキザワ　ユクコ"/>
    <s v="瀧澤　征子"/>
    <n v="31403"/>
    <n v="999"/>
    <s v="タキザワ　ユクコ"/>
    <s v="瀧澤　征子"/>
    <m/>
    <m/>
    <d v="1943-09-01T00:00:00"/>
    <d v="1943-09-01T00:00:00"/>
    <x v="34"/>
    <s v="女"/>
    <x v="0"/>
    <n v="900"/>
    <n v="8780011"/>
    <s v="大字会々１５１８番地１"/>
    <m/>
    <s v="大分県竹田市大字会々１５１９番地"/>
    <m/>
    <s v="瀧澤　雄"/>
    <s v="   "/>
    <m/>
    <n v="0"/>
    <n v="0"/>
    <n v="2"/>
    <s v="世帯主"/>
    <n v="0"/>
    <s v="住登者"/>
    <n v="20240603"/>
    <n v="20040518"/>
    <n v="20040518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5"/>
    <s v="七里"/>
    <x v="2371"/>
    <s v="オクムラ　ケンリュウ"/>
    <s v="村　憲"/>
    <n v="1013344"/>
    <n v="999"/>
    <s v="オクムラ　ケンリュウ"/>
    <s v="村　憲"/>
    <m/>
    <m/>
    <d v="1955-11-13T00:00:00"/>
    <d v="1955-11-13T00:00:00"/>
    <x v="1"/>
    <s v="男"/>
    <x v="1"/>
    <n v="900"/>
    <n v="8780011"/>
    <s v="大字会々１５７２番地１"/>
    <m/>
    <s v="大分県竹田市大字会々１５５９番地"/>
    <m/>
    <s v="村　憲"/>
    <s v="   "/>
    <m/>
    <n v="0"/>
    <n v="0"/>
    <n v="2"/>
    <s v="世帯主"/>
    <n v="0"/>
    <s v="住登者"/>
    <n v="0"/>
    <n v="19940225"/>
    <n v="19940225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5"/>
    <s v="七里"/>
    <x v="2376"/>
    <s v="タキザワ　キアキ"/>
    <s v="瀧澤　喜明"/>
    <n v="1014291"/>
    <n v="999"/>
    <s v="タキザワ　キアキ"/>
    <s v="瀧澤　喜明"/>
    <m/>
    <m/>
    <d v="1941-10-10T00:00:00"/>
    <d v="1941-10-10T00:00:00"/>
    <x v="9"/>
    <s v="男"/>
    <x v="1"/>
    <n v="900"/>
    <n v="8780011"/>
    <s v="大字会々１５１８番地１"/>
    <m/>
    <s v="大分県竹田市大字会々１５１８番地１"/>
    <m/>
    <s v="瀧澤　喜明"/>
    <s v="   "/>
    <m/>
    <n v="0"/>
    <n v="0"/>
    <n v="2"/>
    <s v="世帯主"/>
    <n v="0"/>
    <s v="住登者"/>
    <n v="0"/>
    <n v="20031205"/>
    <n v="2003120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5"/>
    <s v="七里"/>
    <x v="2377"/>
    <s v="サトウ　ダイゴロウ"/>
    <s v="佐藤　大五郎"/>
    <n v="1015463"/>
    <n v="999"/>
    <s v="サトウ　イホコ"/>
    <s v="佐藤　一百子"/>
    <m/>
    <m/>
    <d v="1968-01-11T00:00:00"/>
    <d v="1968-01-11T00:00:00"/>
    <x v="10"/>
    <s v="女"/>
    <x v="0"/>
    <n v="900"/>
    <n v="8780011"/>
    <s v="大字会々１４７４番地１"/>
    <s v="（リッツハウス１０１号室）"/>
    <s v="大分県別府市野口元町１０５４番地"/>
    <m/>
    <s v="佐藤　大五郎"/>
    <s v="   "/>
    <m/>
    <n v="0"/>
    <n v="0"/>
    <n v="12"/>
    <s v="妻"/>
    <n v="0"/>
    <s v="住登者"/>
    <n v="20210118"/>
    <n v="20210118"/>
    <n v="2021011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5"/>
    <s v="七里"/>
    <x v="2378"/>
    <s v="アナン　サトシ"/>
    <s v="阿南　哲"/>
    <n v="1016231"/>
    <n v="999"/>
    <s v="アナン　サトシ"/>
    <s v="阿南　哲"/>
    <m/>
    <m/>
    <d v="1966-12-15T00:00:00"/>
    <d v="1966-12-15T00:00:00"/>
    <x v="55"/>
    <s v="男"/>
    <x v="1"/>
    <n v="900"/>
    <n v="8780011"/>
    <s v="大字会々１７０６番地４"/>
    <m/>
    <s v="大分県竹田市大字会々１７０６番地４"/>
    <m/>
    <s v="阿南　昭"/>
    <s v="   "/>
    <m/>
    <n v="0"/>
    <n v="0"/>
    <n v="2"/>
    <s v="世帯主"/>
    <n v="0"/>
    <s v="住登者"/>
    <n v="0"/>
    <n v="20121101"/>
    <n v="201211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5"/>
    <s v="七里"/>
    <x v="2377"/>
    <s v="サトウ　ダイゴロウ"/>
    <s v="佐藤　大五郎"/>
    <n v="20075132"/>
    <n v="999"/>
    <s v="サトウ　ダイゴロウ"/>
    <s v="佐藤　大五郎"/>
    <m/>
    <m/>
    <d v="1972-12-26T00:00:00"/>
    <d v="1972-12-26T00:00:00"/>
    <x v="85"/>
    <s v="男"/>
    <x v="1"/>
    <n v="900"/>
    <n v="8780011"/>
    <s v="大字会々１４７４番地１"/>
    <s v="（リッツハウス１０１号室）"/>
    <s v="大分県別府市野口元町１０５４番地"/>
    <m/>
    <s v="佐藤　大五郎"/>
    <s v="   "/>
    <m/>
    <n v="0"/>
    <n v="0"/>
    <n v="2"/>
    <s v="世帯主"/>
    <n v="0"/>
    <s v="住登者"/>
    <n v="20210118"/>
    <n v="20210118"/>
    <n v="2021011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5"/>
    <s v="七里"/>
    <x v="2379"/>
    <s v="フルショウ　ハヤト"/>
    <s v="古荘　羽矢斗"/>
    <n v="30000394"/>
    <n v="999"/>
    <s v="フルショウ　アカリ"/>
    <s v="古荘　陽"/>
    <m/>
    <m/>
    <d v="1992-01-05T00:00:00"/>
    <d v="1992-01-05T00:00:00"/>
    <x v="66"/>
    <s v="女"/>
    <x v="0"/>
    <n v="900"/>
    <n v="8780011"/>
    <s v="大字会々１４７４番地１"/>
    <s v="（リッツハウス　２０１号）"/>
    <s v="大分県竹田市直入町大字長湯２６１２番地"/>
    <s v="フルショウ　アカリ"/>
    <s v="古荘　陽"/>
    <s v="   "/>
    <m/>
    <n v="0"/>
    <n v="0"/>
    <n v="12"/>
    <s v="妻"/>
    <n v="0"/>
    <s v="住登者"/>
    <n v="20240606"/>
    <n v="19920105"/>
    <n v="202406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5"/>
    <s v="七里"/>
    <x v="2351"/>
    <s v="シゲマツ　エイ"/>
    <s v="重松　英"/>
    <n v="40000910"/>
    <n v="999"/>
    <s v="シゲマツ　ナツ"/>
    <s v="重松　夏"/>
    <m/>
    <m/>
    <d v="2006-08-19T00:00:00"/>
    <d v="2006-08-19T00:00:00"/>
    <x v="23"/>
    <s v="女"/>
    <x v="0"/>
    <n v="900"/>
    <n v="8780011"/>
    <s v="大字会々１４８５番地２"/>
    <m/>
    <s v="大分県竹田市大字会々１５２５番地３"/>
    <m/>
    <s v="重松　英"/>
    <s v="   "/>
    <m/>
    <n v="0"/>
    <n v="0"/>
    <n v="20"/>
    <s v="子"/>
    <n v="0"/>
    <s v="住登者"/>
    <n v="0"/>
    <n v="20060819"/>
    <n v="2019062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5"/>
    <s v="七里"/>
    <x v="2348"/>
    <s v="エトウ　ナオユキ"/>
    <s v="衞藤　直幸"/>
    <n v="40001045"/>
    <n v="999"/>
    <s v="エトウ　レイコ"/>
    <s v="衞藤　麗子"/>
    <m/>
    <m/>
    <d v="1979-02-13T00:00:00"/>
    <d v="1979-02-13T00:00:00"/>
    <x v="83"/>
    <s v="女"/>
    <x v="0"/>
    <n v="900"/>
    <n v="8780011"/>
    <s v="大字会々１８８６番地"/>
    <m/>
    <s v="大分県豊後大野市朝地町市万田８４２番地"/>
    <m/>
    <s v="衞藤　直幸"/>
    <s v="   "/>
    <m/>
    <n v="0"/>
    <n v="0"/>
    <n v="12"/>
    <s v="妻"/>
    <n v="0"/>
    <s v="住登者"/>
    <n v="0"/>
    <n v="20061225"/>
    <n v="2016061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5"/>
    <s v="七里"/>
    <x v="2380"/>
    <s v="カトウ　シンイチ"/>
    <s v="加藤　信一"/>
    <n v="40001197"/>
    <n v="999"/>
    <s v="カトウ　チヨコ"/>
    <s v="加藤　チヨ子"/>
    <m/>
    <m/>
    <d v="1950-12-28T00:00:00"/>
    <d v="1950-12-28T00:00:00"/>
    <x v="0"/>
    <s v="女"/>
    <x v="0"/>
    <n v="900"/>
    <n v="8780011"/>
    <s v="大字会々１７８６番地"/>
    <m/>
    <s v="大分県竹田市大字平田６０６０番地"/>
    <m/>
    <s v="加藤　信一"/>
    <s v="   "/>
    <m/>
    <n v="0"/>
    <n v="0"/>
    <n v="12"/>
    <s v="妻"/>
    <n v="0"/>
    <s v="住登者"/>
    <n v="0"/>
    <n v="20070331"/>
    <n v="20121023"/>
    <x v="0"/>
    <m/>
    <m/>
    <m/>
    <m/>
    <x v="0"/>
    <x v="0"/>
    <x v="0"/>
    <n v="4"/>
    <x v="1"/>
    <n v="1"/>
    <n v="1"/>
    <s v=""/>
    <s v=""/>
    <s v=""/>
    <s v=""/>
    <s v=""/>
    <x v="0"/>
    <s v=""/>
    <n v="1"/>
    <n v="1"/>
  </r>
  <r>
    <x v="75"/>
    <s v="七里"/>
    <x v="2362"/>
    <s v="ゴトウ　コウジ"/>
    <s v="後藤　浩治"/>
    <n v="40001634"/>
    <n v="999"/>
    <s v="ゴトウ　コズエ"/>
    <s v="後藤　梢"/>
    <m/>
    <m/>
    <d v="1984-02-12T00:00:00"/>
    <d v="1984-02-12T00:00:00"/>
    <x v="39"/>
    <s v="女"/>
    <x v="0"/>
    <n v="900"/>
    <n v="8780011"/>
    <s v="大字会々１５４０番地３"/>
    <m/>
    <s v="大分県竹田市大字会々１５４０番地"/>
    <m/>
    <s v="後藤　浩治"/>
    <s v="   "/>
    <m/>
    <n v="0"/>
    <n v="0"/>
    <n v="12"/>
    <s v="妻"/>
    <n v="0"/>
    <s v="住登者"/>
    <n v="0"/>
    <n v="20080104"/>
    <n v="2008010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5"/>
    <s v="七里"/>
    <x v="2380"/>
    <s v="カトウ　シンイチ"/>
    <s v="加藤　信一"/>
    <n v="40001740"/>
    <n v="999"/>
    <s v="カトウ　オサム"/>
    <s v="加藤　修"/>
    <m/>
    <m/>
    <d v="1977-01-02T00:00:00"/>
    <d v="1977-01-02T00:00:00"/>
    <x v="19"/>
    <s v="男"/>
    <x v="1"/>
    <n v="900"/>
    <n v="8780011"/>
    <s v="大字会々１７８６番地"/>
    <m/>
    <s v="大分県竹田市大字平田６０６０番地"/>
    <m/>
    <s v="加藤　信一"/>
    <s v="   "/>
    <m/>
    <n v="0"/>
    <n v="0"/>
    <n v="20"/>
    <s v="子"/>
    <n v="0"/>
    <s v="住登者"/>
    <n v="0"/>
    <n v="20080316"/>
    <n v="2012102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5"/>
    <s v="七里"/>
    <x v="2362"/>
    <s v="ゴトウ　コウジ"/>
    <s v="後藤　浩治"/>
    <n v="40001918"/>
    <n v="999"/>
    <s v="ゴトウ　サヤカ"/>
    <s v="後藤　彩花"/>
    <m/>
    <m/>
    <d v="2008-04-30T00:00:00"/>
    <d v="2008-04-30T00:00:00"/>
    <x v="96"/>
    <s v="女"/>
    <x v="0"/>
    <n v="900"/>
    <n v="8780011"/>
    <s v="大字会々１５４０番地３"/>
    <m/>
    <s v="大分県竹田市大字会々１５４０番地"/>
    <m/>
    <s v="後藤　浩治"/>
    <s v="   "/>
    <m/>
    <n v="0"/>
    <n v="0"/>
    <n v="20"/>
    <s v="子"/>
    <n v="0"/>
    <s v="住登者"/>
    <n v="0"/>
    <n v="20080430"/>
    <n v="2008043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5"/>
    <s v="七里"/>
    <x v="2348"/>
    <s v="エトウ　ナオユキ"/>
    <s v="衞藤　直幸"/>
    <n v="40002044"/>
    <n v="999"/>
    <s v="エトウ　アツキ"/>
    <s v="衞藤　篤希"/>
    <m/>
    <m/>
    <d v="2008-07-31T00:00:00"/>
    <d v="2008-07-31T00:00:00"/>
    <x v="96"/>
    <s v="男"/>
    <x v="1"/>
    <n v="900"/>
    <n v="8780011"/>
    <s v="大字会々１８８６番地"/>
    <m/>
    <s v="大分県豊後大野市朝地町市万田８４２番地"/>
    <m/>
    <s v="衞藤　直幸"/>
    <s v="   "/>
    <m/>
    <n v="0"/>
    <n v="0"/>
    <n v="20"/>
    <s v="子"/>
    <n v="0"/>
    <s v="住登者"/>
    <n v="0"/>
    <n v="20080731"/>
    <n v="2016061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5"/>
    <s v="七里"/>
    <x v="2348"/>
    <s v="エトウ　ナオユキ"/>
    <s v="衞藤　直幸"/>
    <n v="40003045"/>
    <n v="999"/>
    <s v="エトウ　ミサキ"/>
    <s v="衞藤　美咲"/>
    <m/>
    <m/>
    <d v="2010-07-23T00:00:00"/>
    <d v="2010-07-23T00:00:00"/>
    <x v="87"/>
    <s v="女"/>
    <x v="0"/>
    <n v="900"/>
    <n v="8780011"/>
    <s v="大字会々１８８６番地"/>
    <m/>
    <s v="大分県豊後大野市朝地町市万田８４２番地"/>
    <m/>
    <s v="衞藤　直幸"/>
    <s v="   "/>
    <m/>
    <n v="0"/>
    <n v="0"/>
    <n v="20"/>
    <s v="子"/>
    <n v="0"/>
    <s v="住登者"/>
    <n v="0"/>
    <n v="20100723"/>
    <n v="20160617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5"/>
    <s v="七里"/>
    <x v="2381"/>
    <s v="キモト　シゲル"/>
    <s v="木本　茂"/>
    <n v="40003465"/>
    <n v="999"/>
    <s v="キモト　シゲル"/>
    <s v="木本　茂"/>
    <m/>
    <m/>
    <d v="1958-11-26T00:00:00"/>
    <d v="1958-11-26T00:00:00"/>
    <x v="42"/>
    <s v="男"/>
    <x v="1"/>
    <n v="900"/>
    <n v="8780011"/>
    <s v="大字会々１７７４番地１"/>
    <m/>
    <s v="大分県大分市王子北町８１番地１"/>
    <m/>
    <s v="木本　茂"/>
    <s v="   "/>
    <m/>
    <n v="0"/>
    <n v="0"/>
    <n v="2"/>
    <s v="世帯主"/>
    <n v="0"/>
    <s v="住登者"/>
    <n v="0"/>
    <n v="20110603"/>
    <n v="20110603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5"/>
    <s v="七里"/>
    <x v="2362"/>
    <s v="ゴトウ　コウジ"/>
    <s v="後藤　浩治"/>
    <n v="40004137"/>
    <n v="999"/>
    <s v="ゴトウ　ナオ"/>
    <s v="後藤　菜緒"/>
    <m/>
    <m/>
    <d v="2012-09-16T00:00:00"/>
    <d v="2012-09-16T00:00:00"/>
    <x v="97"/>
    <s v="女"/>
    <x v="0"/>
    <n v="900"/>
    <n v="8780011"/>
    <s v="大字会々１５４０番地３"/>
    <m/>
    <s v="大分県竹田市大字会々１５４０番地"/>
    <m/>
    <s v="後藤　浩治"/>
    <s v="   "/>
    <m/>
    <n v="0"/>
    <n v="0"/>
    <n v="20"/>
    <s v="子"/>
    <n v="0"/>
    <s v="住登者"/>
    <n v="0"/>
    <n v="20120916"/>
    <n v="20120916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5"/>
    <s v="七里"/>
    <x v="2348"/>
    <s v="エトウ　ナオユキ"/>
    <s v="衞藤　直幸"/>
    <n v="40004908"/>
    <n v="999"/>
    <s v="エトウ　ユズキ"/>
    <s v="衞藤　柚來"/>
    <m/>
    <m/>
    <d v="2014-02-27T00:00:00"/>
    <d v="2014-02-27T00:00:00"/>
    <x v="25"/>
    <s v="女"/>
    <x v="0"/>
    <n v="900"/>
    <n v="8780011"/>
    <s v="大字会々１８８６番地"/>
    <m/>
    <s v="大分県豊後大野市朝地町市万田８４２番地"/>
    <m/>
    <s v="衞藤　直幸"/>
    <s v="   "/>
    <m/>
    <n v="0"/>
    <n v="0"/>
    <n v="20"/>
    <s v="子"/>
    <n v="0"/>
    <s v="住登者"/>
    <n v="0"/>
    <n v="20140227"/>
    <n v="20160617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5"/>
    <s v="七里"/>
    <x v="2382"/>
    <s v="サイトウ　タカシ"/>
    <s v="齋　崇"/>
    <n v="40005678"/>
    <n v="999"/>
    <s v="サイトウ　タカシ"/>
    <s v="齋　崇"/>
    <m/>
    <m/>
    <d v="1984-11-07T00:00:00"/>
    <d v="1984-11-07T00:00:00"/>
    <x v="16"/>
    <s v="男"/>
    <x v="1"/>
    <n v="900"/>
    <n v="8780011"/>
    <s v="大字会々１５１６番地７"/>
    <m/>
    <s v="埼玉県久喜市桜田３丁目３番地"/>
    <m/>
    <s v="齋　崇"/>
    <s v="   "/>
    <m/>
    <n v="0"/>
    <n v="0"/>
    <n v="2"/>
    <s v="世帯主"/>
    <n v="0"/>
    <s v="住登者"/>
    <n v="20230421"/>
    <n v="20150507"/>
    <n v="20230414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5"/>
    <s v="七里"/>
    <x v="2382"/>
    <s v="サイトウ　タカシ"/>
    <s v="齋　崇"/>
    <n v="40005679"/>
    <n v="999"/>
    <s v="サイトウ　ナナコ"/>
    <s v="齋　奈々子"/>
    <m/>
    <m/>
    <d v="1988-02-16T00:00:00"/>
    <d v="1988-02-16T00:00:00"/>
    <x v="24"/>
    <s v="女"/>
    <x v="0"/>
    <n v="900"/>
    <n v="8780011"/>
    <s v="大字会々１５１６番地７"/>
    <m/>
    <s v="埼玉県久喜市桜田３丁目３番地"/>
    <m/>
    <s v="齋　崇"/>
    <s v="   "/>
    <m/>
    <n v="0"/>
    <n v="0"/>
    <n v="12"/>
    <s v="妻"/>
    <n v="0"/>
    <s v="住登者"/>
    <n v="20230421"/>
    <n v="20150507"/>
    <n v="20230414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5"/>
    <s v="七里"/>
    <x v="2382"/>
    <s v="サイトウ　タカシ"/>
    <s v="齋　崇"/>
    <n v="40005680"/>
    <n v="999"/>
    <s v="サイトウ　ヒナタ"/>
    <s v="齋　ひなた"/>
    <m/>
    <m/>
    <d v="2012-05-14T00:00:00"/>
    <d v="2012-05-14T00:00:00"/>
    <x v="89"/>
    <s v="女"/>
    <x v="0"/>
    <n v="900"/>
    <n v="8780011"/>
    <s v="大字会々１５１６番地７"/>
    <m/>
    <s v="埼玉県久喜市桜田３丁目３番地"/>
    <m/>
    <s v="齋　崇"/>
    <s v="   "/>
    <m/>
    <n v="0"/>
    <n v="0"/>
    <n v="20"/>
    <s v="子"/>
    <n v="0"/>
    <s v="住登者"/>
    <n v="20230421"/>
    <n v="20150507"/>
    <n v="20230414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5"/>
    <s v="七里"/>
    <x v="2382"/>
    <s v="サイトウ　タカシ"/>
    <s v="齋　崇"/>
    <n v="40005681"/>
    <n v="999"/>
    <s v="サイトウ　アサヒ"/>
    <s v="齋　旭"/>
    <m/>
    <m/>
    <d v="2014-05-05T00:00:00"/>
    <d v="2014-05-05T00:00:00"/>
    <x v="25"/>
    <s v="男"/>
    <x v="1"/>
    <n v="900"/>
    <n v="8780011"/>
    <s v="大字会々１５１６番地７"/>
    <m/>
    <s v="埼玉県久喜市桜田３丁目３番地"/>
    <m/>
    <s v="齋　崇"/>
    <s v="   "/>
    <m/>
    <n v="0"/>
    <n v="0"/>
    <n v="20"/>
    <s v="子"/>
    <n v="0"/>
    <s v="住登者"/>
    <n v="20230421"/>
    <n v="20150507"/>
    <n v="20230414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5"/>
    <s v="七里"/>
    <x v="2348"/>
    <s v="エトウ　ナオユキ"/>
    <s v="衞藤　直幸"/>
    <n v="40005718"/>
    <n v="999"/>
    <s v="エトウ　ルウキ"/>
    <s v="衞藤　琉希"/>
    <m/>
    <m/>
    <d v="2015-06-03T00:00:00"/>
    <d v="2015-06-03T00:00:00"/>
    <x v="73"/>
    <s v="男"/>
    <x v="1"/>
    <n v="900"/>
    <n v="8780011"/>
    <s v="大字会々１８８６番地"/>
    <m/>
    <s v="大分県豊後大野市朝地町市万田８４２番地"/>
    <m/>
    <s v="衞藤　直幸"/>
    <s v="   "/>
    <m/>
    <n v="0"/>
    <n v="0"/>
    <n v="20"/>
    <s v="子"/>
    <n v="0"/>
    <s v="住登者"/>
    <n v="0"/>
    <n v="20150603"/>
    <n v="20160617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5"/>
    <s v="七里"/>
    <x v="2372"/>
    <s v="タケダ　サチコ"/>
    <s v="武田　幸子"/>
    <n v="40005731"/>
    <n v="999"/>
    <s v="タケダ　ワカナ"/>
    <s v="武田　和佳奈"/>
    <m/>
    <m/>
    <d v="2015-06-18T00:00:00"/>
    <d v="2015-06-18T00:00:00"/>
    <x v="73"/>
    <s v="女"/>
    <x v="0"/>
    <n v="900"/>
    <n v="8780011"/>
    <s v="大字会々１５７２番地１"/>
    <m/>
    <s v="大分県竹田市大字会々１５７２番地１"/>
    <m/>
    <s v="武田　幸子"/>
    <s v="   "/>
    <m/>
    <n v="0"/>
    <n v="0"/>
    <n v="20"/>
    <s v="子"/>
    <n v="0"/>
    <s v="住登者"/>
    <n v="0"/>
    <n v="20191028"/>
    <n v="20191028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5"/>
    <s v="七里"/>
    <x v="2362"/>
    <s v="ゴトウ　コウジ"/>
    <s v="後藤　浩治"/>
    <n v="40005889"/>
    <n v="999"/>
    <s v="ゴトウ　カンナ"/>
    <s v="後藤　栞奈"/>
    <m/>
    <m/>
    <d v="2015-10-07T00:00:00"/>
    <d v="2015-10-07T00:00:00"/>
    <x v="90"/>
    <s v="女"/>
    <x v="0"/>
    <n v="900"/>
    <n v="8780011"/>
    <s v="大字会々１５４０番地３"/>
    <m/>
    <s v="大分県竹田市大字会々１５４０番地"/>
    <m/>
    <s v="後藤　浩治"/>
    <s v="   "/>
    <m/>
    <n v="0"/>
    <n v="0"/>
    <n v="20"/>
    <s v="子"/>
    <n v="0"/>
    <s v="住登者"/>
    <n v="0"/>
    <n v="20151007"/>
    <n v="20151007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5"/>
    <s v="七里"/>
    <x v="2362"/>
    <s v="ゴトウ　コウジ"/>
    <s v="後藤　浩治"/>
    <n v="40007011"/>
    <n v="999"/>
    <s v="ゴトウ　アキラ"/>
    <s v="後藤　彰良"/>
    <m/>
    <m/>
    <d v="2017-11-21T00:00:00"/>
    <d v="2017-11-21T00:00:00"/>
    <x v="69"/>
    <s v="男"/>
    <x v="1"/>
    <n v="900"/>
    <n v="8780011"/>
    <s v="大字会々１５４０番地３"/>
    <m/>
    <s v="大分県竹田市大字会々１５４０番地"/>
    <m/>
    <s v="後藤　浩治"/>
    <s v="   "/>
    <m/>
    <n v="0"/>
    <n v="0"/>
    <n v="20"/>
    <s v="子"/>
    <n v="0"/>
    <s v="住登者"/>
    <n v="0"/>
    <n v="20171121"/>
    <n v="20171121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5"/>
    <s v="七里"/>
    <x v="2382"/>
    <s v="サイトウ　タカシ"/>
    <s v="齋　崇"/>
    <n v="40008346"/>
    <n v="999"/>
    <s v="サイトウ　ハル"/>
    <s v="齋　晴"/>
    <m/>
    <m/>
    <d v="2020-10-07T00:00:00"/>
    <d v="2020-10-07T00:00:00"/>
    <x v="70"/>
    <s v="男"/>
    <x v="1"/>
    <n v="900"/>
    <n v="8780011"/>
    <s v="大字会々１５１６番地７"/>
    <m/>
    <s v="埼玉県久喜市桜田３丁目３番地"/>
    <m/>
    <s v="齋　崇"/>
    <s v="   "/>
    <m/>
    <n v="0"/>
    <n v="0"/>
    <n v="20"/>
    <s v="子"/>
    <n v="0"/>
    <s v="住登者"/>
    <n v="20230421"/>
    <n v="20201007"/>
    <n v="20230414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5"/>
    <s v="七里"/>
    <x v="2383"/>
    <s v="タガミ　ユリア"/>
    <s v="田上　由理亜"/>
    <n v="40008420"/>
    <n v="999"/>
    <s v="タガミ　ユリア"/>
    <s v="田上　由理亜"/>
    <m/>
    <m/>
    <d v="1986-06-02T00:00:00"/>
    <d v="1986-06-02T00:00:00"/>
    <x v="80"/>
    <s v="女"/>
    <x v="0"/>
    <n v="900"/>
    <n v="8780011"/>
    <s v="大字会々１４７４番地１"/>
    <s v="（リッツハウス２０３）"/>
    <s v="福岡県北九州市小倉南区北方３丁目７１３番地"/>
    <m/>
    <s v="田上　政美"/>
    <s v="   "/>
    <m/>
    <n v="0"/>
    <n v="0"/>
    <n v="2"/>
    <s v="世帯主"/>
    <n v="0"/>
    <s v="住登者"/>
    <n v="20210120"/>
    <n v="20210118"/>
    <n v="2021011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5"/>
    <s v="七里"/>
    <x v="2384"/>
    <s v="ミウラ　アヤカ"/>
    <s v="三浦　綾華"/>
    <n v="40009698"/>
    <n v="999"/>
    <s v="ミウラ　アヤカ"/>
    <s v="三浦　綾華"/>
    <m/>
    <m/>
    <d v="1998-07-20T00:00:00"/>
    <d v="1998-07-20T00:00:00"/>
    <x v="64"/>
    <s v="女"/>
    <x v="0"/>
    <n v="900"/>
    <n v="8780011"/>
    <s v="大字会々１４７４番地１"/>
    <s v="（リッツハウス　２０２号）"/>
    <s v="大分県大分市大字光吉１６６８番地１５"/>
    <m/>
    <s v="三浦　能正"/>
    <s v="   "/>
    <m/>
    <n v="0"/>
    <n v="0"/>
    <n v="2"/>
    <s v="世帯主"/>
    <n v="0"/>
    <s v="住登者"/>
    <n v="20210316"/>
    <n v="20210316"/>
    <n v="2021031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5"/>
    <s v="七里"/>
    <x v="2385"/>
    <s v="モリ　ミスズ"/>
    <s v="森　美鈴"/>
    <n v="40010335"/>
    <n v="999"/>
    <s v="モリ　ミスズ"/>
    <s v="森　美鈴"/>
    <m/>
    <m/>
    <d v="1977-09-05T00:00:00"/>
    <d v="1977-09-05T00:00:00"/>
    <x v="63"/>
    <s v="女"/>
    <x v="0"/>
    <n v="900"/>
    <n v="8780011"/>
    <s v="大字会々１４７４番地１"/>
    <s v="（リッツハウス　１０３）"/>
    <s v="大分県竹田市久住町大字栢木６０３４番地１"/>
    <m/>
    <s v="森　淳史"/>
    <s v="   "/>
    <m/>
    <n v="0"/>
    <n v="0"/>
    <n v="2"/>
    <s v="世帯主"/>
    <n v="0"/>
    <s v="住登者"/>
    <n v="20210402"/>
    <n v="20210401"/>
    <n v="202104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5"/>
    <s v="七里"/>
    <x v="2379"/>
    <s v="フルショウ　ハヤト"/>
    <s v="古荘　羽矢斗"/>
    <n v="40015591"/>
    <n v="999"/>
    <s v="フルショウ　ハヤト"/>
    <s v="古荘　羽矢斗"/>
    <m/>
    <m/>
    <d v="1995-12-26T00:00:00"/>
    <d v="1995-12-26T00:00:00"/>
    <x v="77"/>
    <s v="男"/>
    <x v="1"/>
    <n v="900"/>
    <n v="8780011"/>
    <s v="大字会々１４７４番地１"/>
    <s v="（リッツハウス　２０１号）"/>
    <s v="大分県竹田市直入町大字長湯２６１２番地"/>
    <m/>
    <s v="古荘　陽"/>
    <s v="   "/>
    <m/>
    <n v="0"/>
    <n v="0"/>
    <n v="2"/>
    <s v="世帯主"/>
    <n v="0"/>
    <s v="住登者"/>
    <n v="20240606"/>
    <n v="20220627"/>
    <n v="2022062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5"/>
    <s v="七里"/>
    <x v="2380"/>
    <s v="カトウ　シンイチ"/>
    <s v="加藤　信一"/>
    <n v="90001774"/>
    <n v="999"/>
    <s v="カトウ　シンイチ"/>
    <s v="加藤　信一"/>
    <m/>
    <m/>
    <d v="1946-12-14T00:00:00"/>
    <d v="1946-12-14T00:00:00"/>
    <x v="33"/>
    <s v="男"/>
    <x v="1"/>
    <n v="900"/>
    <n v="8780011"/>
    <s v="大字会々１７８６番地"/>
    <m/>
    <s v="大分県竹田市大字平田６０６０番地"/>
    <m/>
    <s v="加藤　信一"/>
    <s v="   "/>
    <m/>
    <n v="0"/>
    <n v="0"/>
    <n v="2"/>
    <s v="世帯主"/>
    <n v="0"/>
    <s v="住登者"/>
    <n v="0"/>
    <n v="20070331"/>
    <n v="20121023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6"/>
    <s v="千引"/>
    <x v="2386"/>
    <s v="カギオノ　ヒロコ"/>
    <s v="鍵小野　ひろ子"/>
    <n v="6874"/>
    <n v="999"/>
    <s v="カギオノ　ヒロコ"/>
    <s v="鍵小野　ひろ子"/>
    <m/>
    <m/>
    <d v="1949-03-14T00:00:00"/>
    <d v="1949-03-14T00:00:00"/>
    <x v="32"/>
    <s v="女"/>
    <x v="0"/>
    <n v="900"/>
    <n v="8780011"/>
    <s v="大字会々９番地１"/>
    <m/>
    <s v="大分県竹田市大字会々９番地１"/>
    <m/>
    <s v="鍵小野　子老"/>
    <s v="   "/>
    <m/>
    <n v="0"/>
    <n v="0"/>
    <n v="2"/>
    <s v="世帯主"/>
    <n v="0"/>
    <s v="住登者"/>
    <n v="0"/>
    <n v="19800901"/>
    <n v="20130118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6"/>
    <s v="千引"/>
    <x v="2387"/>
    <s v="カギオノ　トモヤ"/>
    <s v="鍵小野　智哉"/>
    <n v="6875"/>
    <n v="999"/>
    <s v="カギオノ　トモヤ"/>
    <s v="鍵小野　智哉"/>
    <m/>
    <m/>
    <d v="1985-06-11T00:00:00"/>
    <d v="1985-06-11T00:00:00"/>
    <x v="16"/>
    <s v="男"/>
    <x v="1"/>
    <n v="900"/>
    <n v="8780011"/>
    <s v="大字会々９番地１"/>
    <m/>
    <s v="大分県竹田市大字会々９番地１"/>
    <m/>
    <s v="鍵小野　智哉"/>
    <s v="   "/>
    <m/>
    <n v="0"/>
    <n v="0"/>
    <n v="2"/>
    <s v="世帯主"/>
    <n v="0"/>
    <s v="住登者"/>
    <n v="0"/>
    <n v="19850611"/>
    <n v="2013011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6"/>
    <s v="千引"/>
    <x v="2388"/>
    <s v="イワオ　キョウコ"/>
    <s v="岩男　ケフ子"/>
    <n v="9159"/>
    <n v="999"/>
    <s v="イワオ　キョウコ"/>
    <s v="岩男　ケフ子"/>
    <m/>
    <m/>
    <d v="1939-01-12T00:00:00"/>
    <d v="1939-01-12T00:00:00"/>
    <x v="50"/>
    <s v="女"/>
    <x v="0"/>
    <n v="900"/>
    <n v="8780011"/>
    <s v="大字会々９番地３"/>
    <m/>
    <s v="大分県竹田市大字会々９番地３"/>
    <m/>
    <s v="岩男　勝司"/>
    <s v="   "/>
    <m/>
    <n v="0"/>
    <n v="0"/>
    <n v="2"/>
    <s v="世帯主"/>
    <n v="0"/>
    <s v="住登者"/>
    <n v="0"/>
    <n v="19630325"/>
    <n v="197110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6"/>
    <s v="千引"/>
    <x v="2389"/>
    <s v="カイ　ヒデオ"/>
    <s v="甲斐　日出生"/>
    <n v="9179"/>
    <n v="999"/>
    <s v="カイ　ヒデオ"/>
    <s v="甲斐　日出生"/>
    <m/>
    <m/>
    <d v="1943-03-25T00:00:00"/>
    <d v="1943-03-25T00:00:00"/>
    <x v="48"/>
    <s v="男"/>
    <x v="1"/>
    <n v="900"/>
    <n v="8780011"/>
    <s v="大字会々９４３番地１"/>
    <m/>
    <s v="大分県竹田市大字会々８１５番地"/>
    <m/>
    <s v="甲斐　日出生"/>
    <s v="   "/>
    <m/>
    <n v="0"/>
    <n v="0"/>
    <n v="2"/>
    <s v="世帯主"/>
    <n v="0"/>
    <s v="住登者"/>
    <n v="0"/>
    <n v="19680713"/>
    <n v="1980100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6"/>
    <s v="千引"/>
    <x v="2389"/>
    <s v="カイ　ヒデオ"/>
    <s v="甲斐　日出生"/>
    <n v="9180"/>
    <n v="999"/>
    <s v="カイ　ヒロコ"/>
    <s v="甲斐　博子"/>
    <m/>
    <m/>
    <d v="1947-04-15T00:00:00"/>
    <d v="1947-04-15T00:00:00"/>
    <x v="33"/>
    <s v="女"/>
    <x v="0"/>
    <n v="900"/>
    <n v="8780011"/>
    <s v="大字会々９４３番地１"/>
    <m/>
    <s v="大分県竹田市大字会々８１５番地"/>
    <m/>
    <s v="甲斐　日出生"/>
    <s v="   "/>
    <m/>
    <n v="0"/>
    <n v="0"/>
    <n v="12"/>
    <s v="妻"/>
    <n v="0"/>
    <s v="住登者"/>
    <n v="0"/>
    <n v="19701208"/>
    <n v="19801002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6"/>
    <s v="千引"/>
    <x v="2390"/>
    <s v="カイ　タカカズ"/>
    <s v="甲斐　孝和"/>
    <n v="9185"/>
    <n v="999"/>
    <s v="カイ　ミヤコ"/>
    <s v="甲斐　宮子"/>
    <m/>
    <m/>
    <d v="1942-09-29T00:00:00"/>
    <d v="1942-09-29T00:00:00"/>
    <x v="48"/>
    <s v="女"/>
    <x v="0"/>
    <n v="900"/>
    <n v="8780011"/>
    <s v="大字会々２５番地３"/>
    <m/>
    <s v="大分県竹田市大字会々３番地"/>
    <m/>
    <s v="甲斐　忠臣"/>
    <s v="   "/>
    <m/>
    <n v="0"/>
    <n v="0"/>
    <n v="52"/>
    <s v="母"/>
    <n v="0"/>
    <s v="住登者"/>
    <n v="20230215"/>
    <n v="19650129"/>
    <n v="19650129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n v="1"/>
  </r>
  <r>
    <x v="76"/>
    <s v="千引"/>
    <x v="2391"/>
    <s v="カイ　スマコ"/>
    <s v="甲斐　壽眞子"/>
    <n v="9192"/>
    <n v="999"/>
    <s v="カイ　スマコ"/>
    <s v="甲斐　壽眞子"/>
    <m/>
    <m/>
    <d v="1946-08-20T00:00:00"/>
    <d v="1946-08-20T00:00:00"/>
    <x v="33"/>
    <s v="女"/>
    <x v="0"/>
    <n v="900"/>
    <n v="8780011"/>
    <s v="大字会々８１１番地"/>
    <m/>
    <s v="大分県竹田市大字会々８１１番地"/>
    <m/>
    <s v="甲斐　輝重"/>
    <s v="   "/>
    <m/>
    <n v="0"/>
    <n v="0"/>
    <n v="2"/>
    <s v="世帯主"/>
    <n v="0"/>
    <s v="住登者"/>
    <n v="0"/>
    <n v="19790330"/>
    <n v="1979033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6"/>
    <s v="千引"/>
    <x v="2391"/>
    <s v="カイ　スマコ"/>
    <s v="甲斐　壽眞子"/>
    <n v="9193"/>
    <n v="999"/>
    <s v="カイ　ヒロアキ"/>
    <s v="甲斐　博聡"/>
    <m/>
    <m/>
    <d v="1969-03-17T00:00:00"/>
    <d v="1969-03-17T00:00:00"/>
    <x v="62"/>
    <s v="男"/>
    <x v="1"/>
    <n v="900"/>
    <n v="8780011"/>
    <s v="大字会々８１１番地"/>
    <m/>
    <s v="大分県竹田市大字会々８１１番地"/>
    <m/>
    <s v="甲斐　博聡"/>
    <s v="   "/>
    <m/>
    <n v="0"/>
    <n v="0"/>
    <n v="20"/>
    <s v="子"/>
    <n v="0"/>
    <s v="住登者"/>
    <n v="0"/>
    <n v="19790330"/>
    <n v="2006073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6"/>
    <s v="千引"/>
    <x v="2392"/>
    <s v="カワカミ　ノブユキ"/>
    <s v="川上　信行"/>
    <n v="9197"/>
    <n v="999"/>
    <s v="カワカミ　ノブユキ"/>
    <s v="川上　信行"/>
    <m/>
    <m/>
    <d v="1940-09-27T00:00:00"/>
    <d v="1940-09-27T00:00:00"/>
    <x v="3"/>
    <s v="男"/>
    <x v="1"/>
    <n v="900"/>
    <n v="8780011"/>
    <s v="大字会々２５番地５"/>
    <m/>
    <s v="大分県竹田市大字会々２５番地５"/>
    <m/>
    <s v="川上　信行"/>
    <s v="   "/>
    <m/>
    <n v="0"/>
    <n v="0"/>
    <n v="2"/>
    <s v="世帯主"/>
    <n v="0"/>
    <s v="住登者"/>
    <n v="0"/>
    <n v="19631019"/>
    <n v="1981120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6"/>
    <s v="千引"/>
    <x v="2393"/>
    <s v="カワノ　サチコ"/>
    <s v="河野　幸子"/>
    <n v="9206"/>
    <n v="999"/>
    <s v="カワノ　サチコ"/>
    <s v="河野　幸子"/>
    <m/>
    <m/>
    <d v="1948-10-29T00:00:00"/>
    <d v="1948-10-29T00:00:00"/>
    <x v="32"/>
    <s v="女"/>
    <x v="0"/>
    <n v="900"/>
    <n v="8780011"/>
    <s v="大字会々２９６番地"/>
    <m/>
    <s v="大分県竹田市大字会々２９６番地"/>
    <m/>
    <s v="河野　末力"/>
    <s v="   "/>
    <m/>
    <n v="0"/>
    <n v="0"/>
    <n v="2"/>
    <s v="世帯主"/>
    <n v="0"/>
    <s v="住登者"/>
    <n v="0"/>
    <n v="19750920"/>
    <n v="19791017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6"/>
    <s v="千引"/>
    <x v="2394"/>
    <s v="クドウ　カズオ"/>
    <s v="工藤　和男"/>
    <n v="9214"/>
    <n v="999"/>
    <s v="クドウ　カズオ"/>
    <s v="工藤　和男"/>
    <m/>
    <m/>
    <d v="1950-02-03T00:00:00"/>
    <d v="1950-02-03T00:00:00"/>
    <x v="15"/>
    <s v="男"/>
    <x v="1"/>
    <n v="900"/>
    <n v="8780011"/>
    <s v="大字会々１９番地"/>
    <m/>
    <s v="大分県竹田市大字会々１９番地"/>
    <m/>
    <s v="工藤　和男"/>
    <s v="   "/>
    <m/>
    <n v="0"/>
    <n v="0"/>
    <n v="2"/>
    <s v="世帯主"/>
    <n v="0"/>
    <s v="住登者"/>
    <n v="0"/>
    <n v="19620409"/>
    <n v="1962082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6"/>
    <s v="千引"/>
    <x v="2394"/>
    <s v="クドウ　カズオ"/>
    <s v="工藤　和男"/>
    <n v="9215"/>
    <n v="999"/>
    <s v="クドウ　ノリコ"/>
    <s v="工藤　教子"/>
    <m/>
    <m/>
    <d v="1951-09-12T00:00:00"/>
    <d v="1951-09-12T00:00:00"/>
    <x v="41"/>
    <s v="女"/>
    <x v="0"/>
    <n v="900"/>
    <n v="8780011"/>
    <s v="大字会々１９番地"/>
    <m/>
    <s v="大分県竹田市大字会々１９番地"/>
    <m/>
    <s v="工藤　和男"/>
    <s v="   "/>
    <m/>
    <n v="0"/>
    <n v="0"/>
    <n v="12"/>
    <s v="妻"/>
    <n v="0"/>
    <s v="住登者"/>
    <n v="0"/>
    <n v="19740926"/>
    <n v="19740926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6"/>
    <s v="千引"/>
    <x v="2395"/>
    <s v="ゴトウ　チエ"/>
    <s v="後藤　千惠"/>
    <n v="9221"/>
    <n v="999"/>
    <s v="ゴトウ　チエ"/>
    <s v="後藤　千惠"/>
    <m/>
    <m/>
    <d v="1950-01-18T00:00:00"/>
    <d v="1950-01-18T00:00:00"/>
    <x v="15"/>
    <s v="女"/>
    <x v="0"/>
    <n v="900"/>
    <n v="8780011"/>
    <s v="大字会々６番地５"/>
    <m/>
    <s v="大分県竹田市大字会々３番地"/>
    <m/>
    <s v="後藤　"/>
    <s v="   "/>
    <m/>
    <n v="0"/>
    <n v="0"/>
    <n v="2"/>
    <s v="世帯主"/>
    <n v="0"/>
    <s v="住登者"/>
    <n v="0"/>
    <n v="19690331"/>
    <n v="20110303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6"/>
    <s v="千引"/>
    <x v="2395"/>
    <s v="ゴトウ　チエ"/>
    <s v="後藤　千惠"/>
    <n v="9223"/>
    <n v="999"/>
    <s v="ゴトウ　カツキ"/>
    <s v="後藤　勝貴"/>
    <m/>
    <m/>
    <d v="1977-12-04T00:00:00"/>
    <d v="1977-12-04T00:00:00"/>
    <x v="63"/>
    <s v="男"/>
    <x v="1"/>
    <n v="900"/>
    <n v="8780011"/>
    <s v="大字会々６番地５"/>
    <m/>
    <s v="大分県竹田市大字会々３番地"/>
    <m/>
    <s v="後藤　"/>
    <s v="   "/>
    <m/>
    <n v="0"/>
    <n v="0"/>
    <n v="20"/>
    <s v="子"/>
    <n v="0"/>
    <s v="住登者"/>
    <n v="0"/>
    <n v="19771204"/>
    <n v="2011030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6"/>
    <s v="千引"/>
    <x v="2396"/>
    <s v="ゴトウ　キイチ"/>
    <s v="後藤　喜一"/>
    <n v="9224"/>
    <n v="999"/>
    <s v="ゴトウ　キイチ"/>
    <s v="後藤　喜一"/>
    <m/>
    <m/>
    <d v="1931-03-13T00:00:00"/>
    <d v="1931-03-13T00:00:00"/>
    <x v="61"/>
    <s v="男"/>
    <x v="1"/>
    <n v="900"/>
    <n v="8780011"/>
    <s v="大字会々４７７番地３"/>
    <m/>
    <s v="大分県竹田市大字会々４７７番地３"/>
    <m/>
    <s v="後藤　喜一"/>
    <s v="   "/>
    <m/>
    <n v="0"/>
    <n v="0"/>
    <n v="2"/>
    <s v="世帯主"/>
    <n v="0"/>
    <s v="住登者"/>
    <n v="0"/>
    <n v="19650408"/>
    <n v="19650408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76"/>
    <s v="千引"/>
    <x v="2396"/>
    <s v="ゴトウ　キイチ"/>
    <s v="後藤　喜一"/>
    <n v="9225"/>
    <n v="999"/>
    <s v="ゴトウ　ヨシコ"/>
    <s v="後藤　ヨシ子"/>
    <m/>
    <m/>
    <d v="1933-04-05T00:00:00"/>
    <d v="1933-04-05T00:00:00"/>
    <x v="51"/>
    <s v="女"/>
    <x v="0"/>
    <n v="900"/>
    <n v="8780011"/>
    <s v="大字会々４７７番地３"/>
    <m/>
    <s v="大分県竹田市大字会々４７７番地３"/>
    <m/>
    <s v="後藤　喜一"/>
    <s v="   "/>
    <m/>
    <n v="0"/>
    <n v="0"/>
    <n v="12"/>
    <s v="妻"/>
    <n v="0"/>
    <s v="住登者"/>
    <n v="0"/>
    <n v="19650408"/>
    <n v="19650408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s v=""/>
  </r>
  <r>
    <x v="76"/>
    <s v="千引"/>
    <x v="2397"/>
    <s v="ゴトウ　タケヒロ"/>
    <s v="後藤　武弘"/>
    <n v="9226"/>
    <n v="999"/>
    <s v="ゴトウ　タケヒロ"/>
    <s v="後藤　武弘"/>
    <m/>
    <m/>
    <d v="1955-08-17T00:00:00"/>
    <d v="1955-08-17T00:00:00"/>
    <x v="1"/>
    <s v="男"/>
    <x v="1"/>
    <n v="900"/>
    <n v="8780011"/>
    <s v="大字会々４７７番地３"/>
    <m/>
    <s v="大分県竹田市大字会々４７７番地３"/>
    <m/>
    <s v="後藤　武弘"/>
    <s v="   "/>
    <m/>
    <n v="0"/>
    <n v="0"/>
    <n v="2"/>
    <s v="世帯主"/>
    <n v="0"/>
    <s v="住登者"/>
    <n v="0"/>
    <n v="19840314"/>
    <n v="19840517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6"/>
    <s v="千引"/>
    <x v="2397"/>
    <s v="ゴトウ　タケヒロ"/>
    <s v="後藤　武弘"/>
    <n v="9227"/>
    <n v="999"/>
    <s v="ゴトウ　マユミ"/>
    <s v="後藤　真由美"/>
    <m/>
    <m/>
    <d v="1961-08-30T00:00:00"/>
    <d v="1961-08-30T00:00:00"/>
    <x v="82"/>
    <s v="女"/>
    <x v="0"/>
    <n v="900"/>
    <n v="8780011"/>
    <s v="大字会々４７７番地３"/>
    <m/>
    <s v="大分県竹田市大字会々４７７番地３"/>
    <m/>
    <s v="後藤　武弘"/>
    <s v="   "/>
    <m/>
    <n v="0"/>
    <n v="0"/>
    <n v="12"/>
    <s v="妻"/>
    <n v="0"/>
    <s v="住登者"/>
    <n v="0"/>
    <n v="19820614"/>
    <n v="19820614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6"/>
    <s v="千引"/>
    <x v="2397"/>
    <s v="ゴトウ　タケヒロ"/>
    <s v="後藤　武弘"/>
    <n v="9228"/>
    <n v="999"/>
    <s v="ゴトウ　ミナ"/>
    <s v="後藤　美奈"/>
    <m/>
    <m/>
    <d v="1985-03-07T00:00:00"/>
    <d v="1985-03-07T00:00:00"/>
    <x v="16"/>
    <s v="女"/>
    <x v="0"/>
    <n v="900"/>
    <n v="8780011"/>
    <s v="大字会々４７７番地３"/>
    <m/>
    <s v="大分県竹田市大字会々４７７番地３"/>
    <m/>
    <s v="後藤　武弘"/>
    <s v="   "/>
    <m/>
    <n v="0"/>
    <n v="0"/>
    <n v="20"/>
    <s v="子"/>
    <n v="0"/>
    <s v="住登者"/>
    <n v="0"/>
    <n v="20170328"/>
    <n v="2017032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6"/>
    <s v="千引"/>
    <x v="2398"/>
    <s v="ソエダ　ヤチヨ"/>
    <s v="副田　八千代"/>
    <n v="9230"/>
    <n v="999"/>
    <s v="ソエダ　ヤチヨ"/>
    <s v="副田　八千代"/>
    <m/>
    <m/>
    <d v="1931-04-02T00:00:00"/>
    <d v="1931-04-02T00:00:00"/>
    <x v="61"/>
    <s v="女"/>
    <x v="0"/>
    <n v="900"/>
    <n v="8780011"/>
    <s v="大字会々９１８番地２"/>
    <m/>
    <s v="大分県竹田市大字植木２５５９番地"/>
    <m/>
    <s v="副田　昭夫"/>
    <s v="   "/>
    <m/>
    <n v="0"/>
    <n v="0"/>
    <n v="2"/>
    <s v="世帯主"/>
    <n v="0"/>
    <s v="住登者"/>
    <n v="0"/>
    <n v="19310402"/>
    <n v="19610828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6"/>
    <s v="千引"/>
    <x v="2399"/>
    <s v="ソエダ　マユミ"/>
    <s v="副田　真弓"/>
    <n v="9231"/>
    <n v="999"/>
    <s v="ソエダ　マユミ"/>
    <s v="副田　真弓"/>
    <m/>
    <m/>
    <d v="1964-06-02T00:00:00"/>
    <d v="1964-06-02T00:00:00"/>
    <x v="57"/>
    <s v="女"/>
    <x v="0"/>
    <n v="900"/>
    <n v="8780011"/>
    <s v="大字会々９１８番地２"/>
    <m/>
    <s v="大分県竹田市大字会々９１８番地２"/>
    <m/>
    <s v="副田　真弓"/>
    <s v="   "/>
    <m/>
    <n v="0"/>
    <n v="0"/>
    <n v="2"/>
    <s v="世帯主"/>
    <n v="0"/>
    <s v="住登者"/>
    <n v="0"/>
    <n v="19960403"/>
    <n v="2010041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6"/>
    <s v="千引"/>
    <x v="2400"/>
    <s v="タカハシ　ハジメ"/>
    <s v="髙橋　肇"/>
    <n v="9234"/>
    <n v="999"/>
    <s v="タカハシ　ハジメ"/>
    <s v="髙橋　肇"/>
    <m/>
    <m/>
    <d v="1941-08-24T00:00:00"/>
    <d v="1941-08-24T00:00:00"/>
    <x v="9"/>
    <s v="男"/>
    <x v="1"/>
    <n v="900"/>
    <n v="8780011"/>
    <s v="大字会々４３２番地２"/>
    <m/>
    <s v="大分県竹田市大字会々４３０番地"/>
    <m/>
    <s v="髙橋　肇"/>
    <s v="   "/>
    <m/>
    <n v="0"/>
    <n v="0"/>
    <n v="2"/>
    <s v="世帯主"/>
    <n v="0"/>
    <s v="住登者"/>
    <n v="0"/>
    <n v="19590127"/>
    <n v="1982060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6"/>
    <s v="千引"/>
    <x v="2400"/>
    <s v="タカハシ　ハジメ"/>
    <s v="髙橋　肇"/>
    <n v="9235"/>
    <n v="999"/>
    <s v="タカハシ　ハルヨ"/>
    <s v="髙橋　春代"/>
    <m/>
    <m/>
    <d v="1948-02-16T00:00:00"/>
    <d v="1948-02-16T00:00:00"/>
    <x v="7"/>
    <s v="女"/>
    <x v="0"/>
    <n v="900"/>
    <n v="8780011"/>
    <s v="大字会々４３２番地２"/>
    <m/>
    <s v="大分県竹田市大字会々４３０番地"/>
    <m/>
    <s v="髙橋　肇"/>
    <s v="   "/>
    <m/>
    <n v="0"/>
    <n v="0"/>
    <n v="12"/>
    <s v="妻"/>
    <n v="0"/>
    <s v="住登者"/>
    <n v="0"/>
    <n v="19680518"/>
    <n v="19820603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6"/>
    <s v="千引"/>
    <x v="2400"/>
    <s v="タカハシ　ハジメ"/>
    <s v="髙橋　肇"/>
    <n v="9236"/>
    <n v="999"/>
    <s v="タカハシ　ケイコ"/>
    <s v="髙橋　恵子"/>
    <m/>
    <m/>
    <d v="1969-03-18T00:00:00"/>
    <d v="1969-03-18T00:00:00"/>
    <x v="62"/>
    <s v="女"/>
    <x v="0"/>
    <n v="900"/>
    <n v="8780011"/>
    <s v="大字会々４３２番地２"/>
    <m/>
    <s v="大分県竹田市大字会々４３０番地"/>
    <m/>
    <s v="髙橋　肇"/>
    <s v="   "/>
    <m/>
    <n v="0"/>
    <n v="0"/>
    <n v="20"/>
    <s v="子"/>
    <n v="0"/>
    <s v="住登者"/>
    <n v="0"/>
    <n v="19690318"/>
    <n v="1982060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6"/>
    <s v="千引"/>
    <x v="2400"/>
    <s v="タカハシ　ハジメ"/>
    <s v="髙橋　肇"/>
    <n v="9237"/>
    <n v="999"/>
    <s v="タカハシ　タカシ"/>
    <s v="髙橋　崇"/>
    <m/>
    <m/>
    <d v="1970-12-26T00:00:00"/>
    <d v="1970-12-26T00:00:00"/>
    <x v="18"/>
    <s v="男"/>
    <x v="1"/>
    <n v="900"/>
    <n v="8780011"/>
    <s v="大字会々４３２番地２"/>
    <m/>
    <s v="大分県竹田市大字会々４３０番地"/>
    <m/>
    <s v="髙橋　肇"/>
    <s v="   "/>
    <m/>
    <n v="0"/>
    <n v="0"/>
    <n v="20"/>
    <s v="子"/>
    <n v="0"/>
    <s v="住登者"/>
    <n v="0"/>
    <n v="20000417"/>
    <n v="2000041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6"/>
    <s v="千引"/>
    <x v="2401"/>
    <s v="ニノミヤ　キミコ"/>
    <s v="二ノ宮　喜美子"/>
    <n v="9248"/>
    <n v="999"/>
    <s v="ニノミヤ　キミコ"/>
    <s v="二ノ宮　喜美子"/>
    <m/>
    <m/>
    <d v="1949-06-24T00:00:00"/>
    <d v="1949-06-24T00:00:00"/>
    <x v="32"/>
    <s v="女"/>
    <x v="0"/>
    <n v="900"/>
    <n v="8780011"/>
    <s v="大字会々６４８番地"/>
    <m/>
    <s v="大分県豊後大野市三重町向野２７１９番地"/>
    <m/>
    <s v="二ノ宮　學"/>
    <s v="   "/>
    <m/>
    <n v="0"/>
    <n v="0"/>
    <n v="2"/>
    <s v="世帯主"/>
    <n v="0"/>
    <s v="住登者"/>
    <n v="0"/>
    <n v="19721030"/>
    <n v="1972103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6"/>
    <s v="千引"/>
    <x v="2402"/>
    <s v="ハダノ　サトシ"/>
    <s v="羽田野　敏"/>
    <n v="9253"/>
    <n v="999"/>
    <s v="ハダノ　シゲユキ"/>
    <s v="羽田野　茂幸"/>
    <m/>
    <m/>
    <d v="1933-01-18T00:00:00"/>
    <d v="1933-01-18T00:00:00"/>
    <x v="51"/>
    <s v="男"/>
    <x v="1"/>
    <n v="900"/>
    <n v="8780011"/>
    <s v="大字会々４２２番地"/>
    <m/>
    <s v="大分県竹田市大字会々４２２番地"/>
    <m/>
    <s v="羽田野　茂幸"/>
    <s v="   "/>
    <m/>
    <n v="0"/>
    <n v="0"/>
    <n v="51"/>
    <s v="父"/>
    <n v="0"/>
    <s v="住登者"/>
    <n v="20210413"/>
    <n v="19470128"/>
    <n v="19600823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s v=""/>
  </r>
  <r>
    <x v="76"/>
    <s v="千引"/>
    <x v="2402"/>
    <s v="ハダノ　サトシ"/>
    <s v="羽田野　敏"/>
    <n v="9254"/>
    <n v="999"/>
    <s v="ハダノ　レイコ"/>
    <s v="羽田野　レイ子"/>
    <m/>
    <m/>
    <d v="1940-12-14T00:00:00"/>
    <d v="1940-12-14T00:00:00"/>
    <x v="3"/>
    <s v="女"/>
    <x v="0"/>
    <n v="900"/>
    <n v="8780011"/>
    <s v="大字会々４２２番地"/>
    <m/>
    <s v="大分県竹田市大字会々４２２番地"/>
    <m/>
    <s v="羽田野　茂幸"/>
    <s v="   "/>
    <m/>
    <n v="0"/>
    <n v="0"/>
    <n v="52"/>
    <s v="母"/>
    <n v="0"/>
    <s v="住登者"/>
    <n v="20210413"/>
    <n v="19401214"/>
    <n v="19401214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6"/>
    <s v="千引"/>
    <x v="2403"/>
    <s v="ハダノ　ノブコ"/>
    <s v="羽田野　ノブ子"/>
    <n v="9257"/>
    <n v="999"/>
    <s v="ハダノ　ノブコ"/>
    <s v="羽田野　ノブ子"/>
    <m/>
    <m/>
    <d v="1943-04-17T00:00:00"/>
    <d v="1943-04-17T00:00:00"/>
    <x v="48"/>
    <s v="女"/>
    <x v="0"/>
    <n v="900"/>
    <n v="8780011"/>
    <s v="大字会々６４２番地"/>
    <m/>
    <s v="大分県竹田市大字会々６４２番地"/>
    <m/>
    <s v="羽田野　文明"/>
    <s v="   "/>
    <m/>
    <n v="0"/>
    <n v="0"/>
    <n v="2"/>
    <s v="世帯主"/>
    <n v="0"/>
    <s v="住登者"/>
    <n v="0"/>
    <n v="19631111"/>
    <n v="19680619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6"/>
    <s v="千引"/>
    <x v="2404"/>
    <s v="モトムラ　アツシ"/>
    <s v="本村　惇"/>
    <n v="9263"/>
    <n v="999"/>
    <s v="モトムラ　アツシ"/>
    <s v="本村　惇"/>
    <m/>
    <m/>
    <d v="1935-12-15T00:00:00"/>
    <d v="1935-12-15T00:00:00"/>
    <x v="36"/>
    <s v="男"/>
    <x v="1"/>
    <n v="900"/>
    <n v="8780011"/>
    <s v="大字会々８７８番地３"/>
    <m/>
    <s v="大分県竹田市大字会々８７８番地３"/>
    <m/>
    <s v="本村　惇"/>
    <s v="   "/>
    <m/>
    <n v="0"/>
    <n v="0"/>
    <n v="2"/>
    <s v="世帯主"/>
    <n v="0"/>
    <s v="住登者"/>
    <n v="0"/>
    <n v="19691015"/>
    <n v="197211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6"/>
    <s v="千引"/>
    <x v="2404"/>
    <s v="モトムラ　アツシ"/>
    <s v="本村　惇"/>
    <n v="9264"/>
    <n v="999"/>
    <s v="モトムラ　フサコ"/>
    <s v="本村　房子"/>
    <m/>
    <m/>
    <d v="1941-01-01T00:00:00"/>
    <d v="1941-01-01T00:00:00"/>
    <x v="3"/>
    <s v="女"/>
    <x v="0"/>
    <n v="900"/>
    <n v="8780011"/>
    <s v="大字会々８７８番地３"/>
    <m/>
    <s v="大分県竹田市大字会々８７８番地３"/>
    <m/>
    <s v="本村　惇"/>
    <s v="   "/>
    <m/>
    <n v="0"/>
    <n v="0"/>
    <n v="12"/>
    <s v="妻"/>
    <n v="0"/>
    <s v="住登者"/>
    <n v="0"/>
    <n v="19691015"/>
    <n v="19721101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6"/>
    <s v="千引"/>
    <x v="2405"/>
    <s v="ワダ　エツコ"/>
    <s v="和田　悦子"/>
    <n v="9280"/>
    <n v="999"/>
    <s v="ワダ　エツコ"/>
    <s v="和田　悦子"/>
    <m/>
    <m/>
    <d v="1937-04-24T00:00:00"/>
    <d v="1937-04-24T00:00:00"/>
    <x v="12"/>
    <s v="女"/>
    <x v="0"/>
    <n v="900"/>
    <n v="8780011"/>
    <s v="大字会々９０７番地２"/>
    <m/>
    <s v="大分県竹田市大字会々９０７番地２"/>
    <m/>
    <s v="和田　照久"/>
    <s v="   "/>
    <m/>
    <n v="0"/>
    <n v="0"/>
    <n v="2"/>
    <s v="世帯主"/>
    <n v="0"/>
    <s v="住登者"/>
    <n v="0"/>
    <n v="19680501"/>
    <n v="19730328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6"/>
    <s v="千引"/>
    <x v="2390"/>
    <s v="カイ　タカカズ"/>
    <s v="甲斐　孝和"/>
    <n v="21520"/>
    <n v="999"/>
    <s v="カワセ　アケミ"/>
    <s v="川瀬　明美"/>
    <m/>
    <m/>
    <d v="1969-03-27T00:00:00"/>
    <d v="1969-03-27T00:00:00"/>
    <x v="62"/>
    <s v="女"/>
    <x v="0"/>
    <n v="900"/>
    <n v="8780011"/>
    <s v="大字会々２５番地３"/>
    <m/>
    <s v="大分県竹田市大字会々３番地１"/>
    <m/>
    <s v="川瀬　明美"/>
    <s v="   "/>
    <m/>
    <n v="0"/>
    <n v="0"/>
    <n v="84"/>
    <s v="妹"/>
    <n v="0"/>
    <s v="住登者"/>
    <n v="20230215"/>
    <n v="20160901"/>
    <n v="201609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6"/>
    <s v="千引"/>
    <x v="2397"/>
    <s v="ゴトウ　タケヒロ"/>
    <s v="後藤　武弘"/>
    <n v="21787"/>
    <n v="999"/>
    <s v="ゴトウ　アヤ"/>
    <s v="後藤　綾"/>
    <m/>
    <m/>
    <d v="1989-02-16T00:00:00"/>
    <d v="1989-02-16T00:00:00"/>
    <x v="99"/>
    <s v="女"/>
    <x v="0"/>
    <n v="900"/>
    <n v="8780011"/>
    <s v="大字会々４７７番地３"/>
    <m/>
    <s v="大分県竹田市大字会々４７７番地３"/>
    <m/>
    <s v="後藤　武弘"/>
    <s v="   "/>
    <m/>
    <n v="0"/>
    <n v="0"/>
    <n v="20"/>
    <s v="子"/>
    <n v="0"/>
    <s v="住登者"/>
    <n v="0"/>
    <n v="19890216"/>
    <n v="1989021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6"/>
    <s v="千引"/>
    <x v="2405"/>
    <s v="ワダ　エツコ"/>
    <s v="和田　悦子"/>
    <n v="21797"/>
    <n v="999"/>
    <s v="ワダ　タカシ"/>
    <s v="和田　崇志"/>
    <m/>
    <m/>
    <d v="1966-07-02T00:00:00"/>
    <d v="1966-07-02T00:00:00"/>
    <x v="59"/>
    <s v="男"/>
    <x v="1"/>
    <n v="900"/>
    <n v="8780011"/>
    <s v="大字会々９０７番地２"/>
    <m/>
    <s v="大分県竹田市大字会々９０７番地２"/>
    <m/>
    <s v="和田　照久"/>
    <s v="   "/>
    <m/>
    <n v="0"/>
    <n v="0"/>
    <n v="20"/>
    <s v="子"/>
    <n v="0"/>
    <s v="住登者"/>
    <n v="0"/>
    <n v="19941228"/>
    <n v="1994122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6"/>
    <s v="千引"/>
    <x v="2405"/>
    <s v="ワダ　エツコ"/>
    <s v="和田　悦子"/>
    <n v="21910"/>
    <n v="999"/>
    <s v="ワダ　ヒロシ"/>
    <s v="和田　洋志"/>
    <m/>
    <m/>
    <d v="1968-11-06T00:00:00"/>
    <d v="1968-11-06T00:00:00"/>
    <x v="62"/>
    <s v="男"/>
    <x v="1"/>
    <n v="900"/>
    <n v="8780011"/>
    <s v="大字会々９０７番地２"/>
    <m/>
    <s v="大分県竹田市大字会々９０７番地２"/>
    <m/>
    <s v="和田　照久"/>
    <s v="   "/>
    <m/>
    <n v="0"/>
    <n v="0"/>
    <n v="20"/>
    <s v="子"/>
    <n v="0"/>
    <s v="住登者"/>
    <n v="0"/>
    <n v="19890329"/>
    <n v="19890329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6"/>
    <s v="千引"/>
    <x v="2402"/>
    <s v="ハダノ　サトシ"/>
    <s v="羽田野　敏"/>
    <n v="22628"/>
    <n v="999"/>
    <s v="ハダノ　サトシ"/>
    <s v="羽田野　敏"/>
    <m/>
    <m/>
    <d v="1966-06-29T00:00:00"/>
    <d v="1966-06-29T00:00:00"/>
    <x v="59"/>
    <s v="男"/>
    <x v="1"/>
    <n v="900"/>
    <n v="8780011"/>
    <s v="大字会々４２２番地"/>
    <m/>
    <s v="大分県竹田市大字会々４２２番地"/>
    <m/>
    <s v="羽田野　敏"/>
    <s v="   "/>
    <m/>
    <n v="0"/>
    <n v="0"/>
    <n v="2"/>
    <s v="世帯主"/>
    <n v="0"/>
    <s v="住登者"/>
    <n v="20210413"/>
    <n v="20080430"/>
    <n v="2008043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6"/>
    <s v="千引"/>
    <x v="2390"/>
    <s v="カイ　タカカズ"/>
    <s v="甲斐　孝和"/>
    <n v="25442"/>
    <n v="999"/>
    <s v="カイ　タカカズ"/>
    <s v="甲斐　孝和"/>
    <m/>
    <m/>
    <d v="1965-11-11T00:00:00"/>
    <d v="1965-11-11T00:00:00"/>
    <x v="59"/>
    <s v="男"/>
    <x v="1"/>
    <n v="900"/>
    <n v="8780011"/>
    <s v="大字会々２５番地３"/>
    <m/>
    <s v="大分県竹田市大字会々２５番地３"/>
    <m/>
    <s v="甲斐　孝和"/>
    <s v="   "/>
    <m/>
    <n v="0"/>
    <n v="0"/>
    <n v="2"/>
    <s v="世帯主"/>
    <n v="0"/>
    <s v="住登者"/>
    <n v="20230215"/>
    <n v="19940228"/>
    <n v="1994022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6"/>
    <s v="千引"/>
    <x v="2391"/>
    <s v="カイ　スマコ"/>
    <s v="甲斐　壽眞子"/>
    <n v="27895"/>
    <n v="999"/>
    <s v="カイ　ミキ"/>
    <s v="甲斐　美紀"/>
    <m/>
    <m/>
    <d v="1972-02-26T00:00:00"/>
    <d v="1972-02-26T00:00:00"/>
    <x v="21"/>
    <s v="女"/>
    <x v="0"/>
    <n v="900"/>
    <n v="8780011"/>
    <s v="大字会々８１１番地"/>
    <m/>
    <s v="大分県竹田市大字会々８１１番地"/>
    <m/>
    <s v="甲斐　博聡"/>
    <s v="   "/>
    <m/>
    <n v="0"/>
    <n v="0"/>
    <n v="2012"/>
    <s v="子の妻"/>
    <n v="0"/>
    <s v="住登者"/>
    <n v="0"/>
    <n v="19971102"/>
    <n v="2006073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6"/>
    <s v="千引"/>
    <x v="2406"/>
    <s v="トトキ　ケイゾウ"/>
    <s v="十時　敬三"/>
    <n v="30111"/>
    <n v="999"/>
    <s v="トトキ　ケイゾウ"/>
    <s v="十時　敬三"/>
    <m/>
    <m/>
    <d v="1942-07-15T00:00:00"/>
    <d v="1942-07-15T00:00:00"/>
    <x v="9"/>
    <s v="男"/>
    <x v="1"/>
    <n v="900"/>
    <n v="8780011"/>
    <s v="大字会々２０番地"/>
    <m/>
    <s v="大分県豊後大野市千歳町新殿９１７番地"/>
    <m/>
    <s v="十時　敬三"/>
    <s v="   "/>
    <m/>
    <n v="0"/>
    <n v="0"/>
    <n v="2"/>
    <s v="世帯主"/>
    <n v="0"/>
    <s v="住登者"/>
    <n v="20220329"/>
    <n v="20010901"/>
    <n v="20220329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6"/>
    <s v="千引"/>
    <x v="2391"/>
    <s v="カイ　スマコ"/>
    <s v="甲斐　壽眞子"/>
    <n v="30681"/>
    <n v="999"/>
    <s v="カイ　リュウヤ"/>
    <s v="甲斐　琉椰"/>
    <m/>
    <m/>
    <d v="2002-12-16T00:00:00"/>
    <d v="2002-12-16T00:00:00"/>
    <x v="30"/>
    <s v="男"/>
    <x v="1"/>
    <n v="900"/>
    <n v="8780011"/>
    <s v="大字会々８１１番地"/>
    <m/>
    <s v="大分県竹田市大字会々８１１番地"/>
    <m/>
    <s v="甲斐　博聡"/>
    <s v="   "/>
    <m/>
    <n v="0"/>
    <n v="0"/>
    <n v="2020"/>
    <s v="子の子"/>
    <n v="0"/>
    <s v="住登者"/>
    <n v="0"/>
    <n v="20021216"/>
    <n v="2006073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6"/>
    <s v="千引"/>
    <x v="2407"/>
    <s v="イシマル　イクコ"/>
    <s v="石丸　幾子"/>
    <n v="30917"/>
    <n v="999"/>
    <s v="イシマル　イクコ"/>
    <s v="石丸　幾子"/>
    <m/>
    <m/>
    <d v="1941-03-06T00:00:00"/>
    <d v="1941-03-06T00:00:00"/>
    <x v="3"/>
    <s v="女"/>
    <x v="0"/>
    <n v="900"/>
    <n v="8780011"/>
    <s v="大字会々４３５番地"/>
    <m/>
    <s v="大分県竹田市大字会々４３５番地"/>
    <m/>
    <s v="石丸　省吾"/>
    <s v="   "/>
    <m/>
    <n v="0"/>
    <n v="0"/>
    <n v="2"/>
    <s v="世帯主"/>
    <n v="0"/>
    <s v="住登者"/>
    <n v="0"/>
    <n v="20030424"/>
    <n v="20030424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6"/>
    <s v="千引"/>
    <x v="2407"/>
    <s v="イシマル　イクコ"/>
    <s v="石丸　幾子"/>
    <n v="30919"/>
    <n v="999"/>
    <s v="イシマル　ジョウジ"/>
    <s v="石丸　丞司"/>
    <m/>
    <m/>
    <d v="1974-08-17T00:00:00"/>
    <d v="1974-08-17T00:00:00"/>
    <x v="47"/>
    <s v="男"/>
    <x v="1"/>
    <n v="900"/>
    <n v="8780011"/>
    <s v="大字会々４３５番地"/>
    <m/>
    <s v="大分県竹田市大字会々４３５番地"/>
    <m/>
    <s v="石丸　省吾"/>
    <s v="   "/>
    <m/>
    <n v="0"/>
    <n v="0"/>
    <n v="20"/>
    <s v="子"/>
    <n v="0"/>
    <s v="住登者"/>
    <n v="0"/>
    <n v="20030424"/>
    <n v="20030424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6"/>
    <s v="千引"/>
    <x v="2408"/>
    <s v="カツヒラ　コウゾウ"/>
    <s v="勝平　浩三"/>
    <n v="40003251"/>
    <n v="999"/>
    <s v="カツヒラ　コウゾウ"/>
    <s v="勝平　浩三"/>
    <m/>
    <m/>
    <d v="1978-07-04T00:00:00"/>
    <d v="1978-07-04T00:00:00"/>
    <x v="63"/>
    <s v="男"/>
    <x v="1"/>
    <n v="900"/>
    <n v="8780011"/>
    <s v="大字会々６２番地"/>
    <m/>
    <s v="奈良県吉野郡下北山村大字佐田３４０番地"/>
    <m/>
    <s v="勝平　定良"/>
    <s v="   "/>
    <m/>
    <n v="0"/>
    <n v="0"/>
    <n v="2"/>
    <s v="世帯主"/>
    <n v="0"/>
    <s v="住登者"/>
    <n v="0"/>
    <n v="20110303"/>
    <n v="2011030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7"/>
    <s v="下平田"/>
    <x v="2409"/>
    <s v="ヨシノ　キョウコ"/>
    <s v="吉野　京子"/>
    <n v="771"/>
    <n v="999"/>
    <s v="ヨシノ　キョウコ"/>
    <s v="吉野　京子"/>
    <m/>
    <m/>
    <d v="1961-02-03T00:00:00"/>
    <d v="1961-02-03T00:00:00"/>
    <x v="20"/>
    <s v="女"/>
    <x v="0"/>
    <n v="400"/>
    <n v="8780006"/>
    <s v="大字平田７１２番地１"/>
    <m/>
    <s v="大分県竹田市大字平田７１２番地２"/>
    <m/>
    <s v="吉野　京見"/>
    <s v="   "/>
    <m/>
    <n v="0"/>
    <n v="0"/>
    <n v="2"/>
    <s v="世帯主"/>
    <n v="0"/>
    <s v="住登者"/>
    <n v="0"/>
    <n v="20040309"/>
    <n v="20040309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7"/>
    <s v="下平田"/>
    <x v="2409"/>
    <s v="ヨシノ　キョウコ"/>
    <s v="吉野　京子"/>
    <n v="772"/>
    <n v="999"/>
    <s v="タナベ　ライ"/>
    <s v="田部　礼"/>
    <m/>
    <m/>
    <d v="1985-07-02T00:00:00"/>
    <d v="1985-07-02T00:00:00"/>
    <x v="16"/>
    <s v="男"/>
    <x v="1"/>
    <n v="400"/>
    <n v="8780006"/>
    <s v="大字平田７１２番地１"/>
    <m/>
    <s v="大分県竹田市大字竹田１９０６番地"/>
    <m/>
    <s v="田部　眞吾"/>
    <s v="   "/>
    <m/>
    <n v="0"/>
    <n v="0"/>
    <n v="20"/>
    <s v="子"/>
    <n v="0"/>
    <s v="住登者"/>
    <n v="0"/>
    <n v="20040309"/>
    <n v="20040309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7"/>
    <s v="下平田"/>
    <x v="2410"/>
    <s v="オオツカ　ナオヒロ"/>
    <s v="大塚　直広"/>
    <n v="3724"/>
    <n v="999"/>
    <s v="オオツカ　ナオヒロ"/>
    <s v="大塚　直広"/>
    <m/>
    <m/>
    <d v="1957-02-06T00:00:00"/>
    <d v="1957-02-06T00:00:00"/>
    <x v="52"/>
    <s v="男"/>
    <x v="1"/>
    <n v="400"/>
    <n v="8780006"/>
    <s v="大字平田１７４番地２"/>
    <m/>
    <s v="大分県竹田市大字平田４９２５番地"/>
    <m/>
    <s v="大塚　直広"/>
    <s v="   "/>
    <m/>
    <n v="0"/>
    <n v="0"/>
    <n v="2"/>
    <s v="世帯主"/>
    <n v="0"/>
    <s v="住登者"/>
    <n v="0"/>
    <n v="19570206"/>
    <n v="20130722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7"/>
    <s v="下平田"/>
    <x v="2410"/>
    <s v="オオツカ　ナオヒロ"/>
    <s v="大塚　直広"/>
    <n v="3725"/>
    <n v="999"/>
    <s v="オオツカ　サトコ"/>
    <s v="大塚　聡子"/>
    <m/>
    <m/>
    <d v="1964-02-28T00:00:00"/>
    <d v="1964-02-28T00:00:00"/>
    <x v="57"/>
    <s v="女"/>
    <x v="0"/>
    <n v="400"/>
    <n v="8780006"/>
    <s v="大字平田１７４番地２"/>
    <m/>
    <s v="大分県竹田市大字平田４９２５番地"/>
    <m/>
    <s v="大塚　直広"/>
    <s v="   "/>
    <m/>
    <n v="0"/>
    <n v="0"/>
    <n v="12"/>
    <s v="妻"/>
    <n v="0"/>
    <s v="住登者"/>
    <n v="0"/>
    <n v="19640228"/>
    <n v="2013072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7"/>
    <s v="下平田"/>
    <x v="2410"/>
    <s v="オオツカ　ナオヒロ"/>
    <s v="大塚　直広"/>
    <n v="3726"/>
    <n v="999"/>
    <s v="オオツカ　ユウキ"/>
    <s v="大塚　悠貴"/>
    <m/>
    <m/>
    <d v="1988-08-07T00:00:00"/>
    <d v="1988-08-07T00:00:00"/>
    <x v="99"/>
    <s v="男"/>
    <x v="1"/>
    <n v="400"/>
    <n v="8780006"/>
    <s v="大字平田１７４番地２"/>
    <m/>
    <s v="大分県竹田市大字平田４９２５番地"/>
    <m/>
    <s v="大塚　直広"/>
    <s v="   "/>
    <m/>
    <n v="0"/>
    <n v="0"/>
    <n v="20"/>
    <s v="子"/>
    <n v="0"/>
    <s v="住登者"/>
    <n v="0"/>
    <n v="19880807"/>
    <n v="2014012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7"/>
    <s v="下平田"/>
    <x v="2411"/>
    <s v="カワノ　マサヨシ"/>
    <s v="河野　正良"/>
    <n v="9303"/>
    <n v="999"/>
    <s v="カワノ　クニコ"/>
    <s v="河野　クニ子"/>
    <m/>
    <m/>
    <d v="1929-04-05T00:00:00"/>
    <d v="1929-04-05T00:00:00"/>
    <x v="75"/>
    <s v="女"/>
    <x v="0"/>
    <n v="400"/>
    <n v="8780006"/>
    <s v="大字平田８４番地"/>
    <m/>
    <s v="大分県竹田市大字平田８４番地"/>
    <m/>
    <s v="河野　勇"/>
    <s v="   "/>
    <m/>
    <n v="0"/>
    <n v="0"/>
    <n v="52"/>
    <s v="母"/>
    <n v="0"/>
    <s v="住登者"/>
    <n v="0"/>
    <n v="19480913"/>
    <n v="19480913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s v=""/>
  </r>
  <r>
    <x v="77"/>
    <s v="下平田"/>
    <x v="2411"/>
    <s v="カワノ　マサヨシ"/>
    <s v="河野　正良"/>
    <n v="9304"/>
    <n v="999"/>
    <s v="カワノ　マサヨシ"/>
    <s v="河野　正良"/>
    <m/>
    <m/>
    <d v="1952-10-28T00:00:00"/>
    <d v="1952-10-28T00:00:00"/>
    <x v="13"/>
    <s v="男"/>
    <x v="1"/>
    <n v="400"/>
    <n v="8780006"/>
    <s v="大字平田８４番地"/>
    <m/>
    <s v="大分県竹田市大字平田８４番地"/>
    <m/>
    <s v="河野　正良"/>
    <s v="   "/>
    <m/>
    <n v="0"/>
    <n v="0"/>
    <n v="2"/>
    <s v="世帯主"/>
    <n v="0"/>
    <s v="住登者"/>
    <n v="0"/>
    <n v="19521028"/>
    <n v="19521028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7"/>
    <s v="下平田"/>
    <x v="2412"/>
    <s v="カワノ　スエコ"/>
    <s v="河野　スエ子"/>
    <n v="9307"/>
    <n v="999"/>
    <s v="カワノ　スエコ"/>
    <s v="河野　スエ子"/>
    <m/>
    <m/>
    <d v="1946-04-01T00:00:00"/>
    <d v="1946-04-01T00:00:00"/>
    <x v="6"/>
    <s v="女"/>
    <x v="0"/>
    <n v="400"/>
    <n v="8780006"/>
    <s v="大字平田１１９番地"/>
    <m/>
    <s v="大分県竹田市大字平田１１９番地"/>
    <m/>
    <s v="河野　幸利"/>
    <s v="   "/>
    <m/>
    <n v="0"/>
    <n v="0"/>
    <n v="2"/>
    <s v="世帯主"/>
    <n v="0"/>
    <s v="住登者"/>
    <n v="20221108"/>
    <n v="19670225"/>
    <n v="19670728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7"/>
    <s v="下平田"/>
    <x v="2413"/>
    <s v="カワノ　コウシ"/>
    <s v="河野　公史"/>
    <n v="9312"/>
    <n v="999"/>
    <s v="カワノ　ヨリコ"/>
    <s v="河野　順子"/>
    <m/>
    <m/>
    <d v="1936-01-23T00:00:00"/>
    <d v="1936-01-23T00:00:00"/>
    <x v="36"/>
    <s v="女"/>
    <x v="0"/>
    <n v="400"/>
    <n v="8780006"/>
    <s v="大字平田２７１番地"/>
    <m/>
    <s v="大分県竹田市大字平田２７１番地"/>
    <m/>
    <s v="河野　強"/>
    <s v="   "/>
    <m/>
    <n v="0"/>
    <n v="0"/>
    <n v="52"/>
    <s v="母"/>
    <n v="0"/>
    <s v="住登者"/>
    <n v="0"/>
    <n v="19550702"/>
    <n v="19550410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n v="1"/>
  </r>
  <r>
    <x v="77"/>
    <s v="下平田"/>
    <x v="2414"/>
    <s v="カワノ　エイイチ"/>
    <s v="河野　英一"/>
    <n v="9313"/>
    <n v="999"/>
    <s v="カワノ　エイイチ"/>
    <s v="河野　英一"/>
    <m/>
    <m/>
    <d v="1931-01-18T00:00:00"/>
    <d v="1931-01-18T00:00:00"/>
    <x v="61"/>
    <s v="男"/>
    <x v="1"/>
    <n v="400"/>
    <n v="8780006"/>
    <s v="大字平田２７２番地"/>
    <m/>
    <s v="大分県竹田市大字平田２７２番地"/>
    <m/>
    <s v="河野　英一"/>
    <s v="   "/>
    <m/>
    <n v="0"/>
    <n v="0"/>
    <n v="2"/>
    <s v="世帯主"/>
    <n v="0"/>
    <s v="住登者"/>
    <n v="0"/>
    <n v="19531101"/>
    <n v="19531101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77"/>
    <s v="下平田"/>
    <x v="2414"/>
    <s v="カワノ　エイイチ"/>
    <s v="河野　英一"/>
    <n v="9314"/>
    <n v="999"/>
    <s v="カワノ　ノリコ"/>
    <s v="河野　紀子"/>
    <m/>
    <m/>
    <d v="1934-01-28T00:00:00"/>
    <d v="1934-01-28T00:00:00"/>
    <x v="35"/>
    <s v="女"/>
    <x v="0"/>
    <n v="400"/>
    <n v="8780006"/>
    <s v="大字平田２７２番地"/>
    <m/>
    <s v="大分県竹田市大字平田２７２番地"/>
    <m/>
    <s v="河野　英一"/>
    <s v="   "/>
    <m/>
    <n v="0"/>
    <n v="0"/>
    <n v="12"/>
    <s v="妻"/>
    <n v="0"/>
    <s v="住登者"/>
    <n v="0"/>
    <n v="19340128"/>
    <n v="19590723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s v=""/>
  </r>
  <r>
    <x v="77"/>
    <s v="下平田"/>
    <x v="2415"/>
    <s v="カワノ　ユウゾウ"/>
    <s v="河野　雄三"/>
    <n v="9318"/>
    <n v="999"/>
    <s v="カワノ　ユウゾウ"/>
    <s v="河野　雄三"/>
    <m/>
    <m/>
    <d v="1951-08-22T00:00:00"/>
    <d v="1951-08-22T00:00:00"/>
    <x v="41"/>
    <s v="男"/>
    <x v="1"/>
    <n v="400"/>
    <n v="8780006"/>
    <s v="大字平田６８１番地３"/>
    <m/>
    <s v="大分県竹田市大字平田６８１番地３"/>
    <m/>
    <s v="河野　雄三"/>
    <s v="   "/>
    <m/>
    <n v="0"/>
    <n v="0"/>
    <n v="2"/>
    <s v="世帯主"/>
    <n v="0"/>
    <s v="住登者"/>
    <n v="0"/>
    <n v="19810403"/>
    <n v="19810403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7"/>
    <s v="下平田"/>
    <x v="2415"/>
    <s v="カワノ　ユウゾウ"/>
    <s v="河野　雄三"/>
    <n v="9319"/>
    <n v="999"/>
    <s v="カワノ　レイコ"/>
    <s v="河野　れい子"/>
    <m/>
    <m/>
    <d v="1953-08-27T00:00:00"/>
    <d v="1953-08-27T00:00:00"/>
    <x v="38"/>
    <s v="女"/>
    <x v="0"/>
    <n v="400"/>
    <n v="8780006"/>
    <s v="大字平田６８１番地３"/>
    <m/>
    <s v="大分県竹田市大字平田６８１番地３"/>
    <m/>
    <s v="河野　雄三"/>
    <s v="   "/>
    <m/>
    <n v="0"/>
    <n v="0"/>
    <n v="12"/>
    <s v="妻"/>
    <n v="0"/>
    <s v="住登者"/>
    <n v="0"/>
    <n v="19810403"/>
    <n v="19810403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7"/>
    <s v="下平田"/>
    <x v="2416"/>
    <s v="ゴトウ　ミエコ"/>
    <s v="後藤　三重子"/>
    <n v="9330"/>
    <n v="999"/>
    <s v="ゴトウ　ミエコ"/>
    <s v="後藤　三重子"/>
    <m/>
    <m/>
    <d v="1934-11-27T00:00:00"/>
    <d v="1934-11-27T00:00:00"/>
    <x v="8"/>
    <s v="女"/>
    <x v="0"/>
    <n v="400"/>
    <n v="8780006"/>
    <s v="大字平田８８９番地"/>
    <m/>
    <s v="大分県竹田市大字平田８８９番地"/>
    <m/>
    <s v="後藤　一郎"/>
    <s v="   "/>
    <m/>
    <n v="0"/>
    <n v="0"/>
    <n v="2"/>
    <s v="世帯主"/>
    <n v="0"/>
    <s v="住登者"/>
    <n v="0"/>
    <n v="19800403"/>
    <n v="1980040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7"/>
    <s v="下平田"/>
    <x v="2417"/>
    <s v="サダ　イクヨ"/>
    <s v="佐田　幾代"/>
    <n v="9332"/>
    <n v="999"/>
    <s v="サダ　イクヨ"/>
    <s v="佐田　幾代"/>
    <m/>
    <m/>
    <d v="1941-01-31T00:00:00"/>
    <d v="1941-01-31T00:00:00"/>
    <x v="3"/>
    <s v="女"/>
    <x v="0"/>
    <n v="400"/>
    <n v="8780006"/>
    <s v="大字平田６８４番地"/>
    <m/>
    <s v="大分県竹田市大字平田６８４番地２"/>
    <m/>
    <s v="佐田　征支郎"/>
    <s v="   "/>
    <m/>
    <n v="0"/>
    <n v="0"/>
    <n v="2"/>
    <s v="世帯主"/>
    <n v="0"/>
    <s v="住登者"/>
    <n v="0"/>
    <n v="19650322"/>
    <n v="1965032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7"/>
    <s v="下平田"/>
    <x v="2417"/>
    <s v="サダ　イクヨ"/>
    <s v="佐田　幾代"/>
    <n v="9333"/>
    <n v="999"/>
    <s v="サダ　マコト"/>
    <s v="佐田　誠"/>
    <m/>
    <m/>
    <d v="1974-09-05T00:00:00"/>
    <d v="1974-09-05T00:00:00"/>
    <x v="47"/>
    <s v="男"/>
    <x v="1"/>
    <n v="400"/>
    <n v="8780006"/>
    <s v="大字平田６８４番地"/>
    <m/>
    <s v="大分県竹田市大字平田６８４番地２"/>
    <m/>
    <s v="佐田　征支郎"/>
    <s v="   "/>
    <m/>
    <n v="0"/>
    <n v="0"/>
    <n v="20"/>
    <s v="子"/>
    <n v="0"/>
    <s v="住登者"/>
    <n v="0"/>
    <n v="19740905"/>
    <n v="1974090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7"/>
    <s v="下平田"/>
    <x v="2418"/>
    <s v="サトウ　マサミ"/>
    <s v="佐藤　正美"/>
    <n v="9339"/>
    <n v="999"/>
    <s v="サトウ　マサミ"/>
    <s v="佐藤　正美"/>
    <m/>
    <m/>
    <d v="1948-03-31T00:00:00"/>
    <d v="1948-03-31T00:00:00"/>
    <x v="7"/>
    <s v="男"/>
    <x v="1"/>
    <n v="400"/>
    <n v="8780006"/>
    <s v="大字平田１１７６番地"/>
    <m/>
    <s v="大分県竹田市大字平田１１７６番地"/>
    <m/>
    <s v="佐藤　正美"/>
    <s v="   "/>
    <m/>
    <n v="0"/>
    <n v="0"/>
    <n v="2"/>
    <s v="世帯主"/>
    <n v="0"/>
    <s v="住登者"/>
    <n v="0"/>
    <n v="19680208"/>
    <n v="19710114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7"/>
    <s v="下平田"/>
    <x v="2418"/>
    <s v="サトウ　マサミ"/>
    <s v="佐藤　正美"/>
    <n v="9340"/>
    <n v="999"/>
    <s v="サトウ　モトコ"/>
    <s v="佐藤　もと子"/>
    <m/>
    <m/>
    <d v="1949-03-13T00:00:00"/>
    <d v="1949-03-13T00:00:00"/>
    <x v="32"/>
    <s v="女"/>
    <x v="0"/>
    <n v="400"/>
    <n v="8780006"/>
    <s v="大字平田１１７６番地"/>
    <m/>
    <s v="大分県竹田市大字平田１１７６番地"/>
    <m/>
    <s v="佐藤　正美"/>
    <s v="   "/>
    <m/>
    <n v="0"/>
    <n v="0"/>
    <n v="12"/>
    <s v="妻"/>
    <n v="0"/>
    <s v="住登者"/>
    <n v="0"/>
    <n v="19711022"/>
    <n v="19711022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7"/>
    <s v="下平田"/>
    <x v="2418"/>
    <s v="サトウ　マサミ"/>
    <s v="佐藤　正美"/>
    <n v="9342"/>
    <n v="999"/>
    <s v="サトウ　レイコ"/>
    <s v="佐藤　れい子"/>
    <m/>
    <m/>
    <d v="1974-06-10T00:00:00"/>
    <d v="1974-06-10T00:00:00"/>
    <x v="46"/>
    <s v="女"/>
    <x v="0"/>
    <n v="400"/>
    <n v="8780006"/>
    <s v="大字平田１１７６番地"/>
    <m/>
    <s v="大分県竹田市大字平田１１７６番地"/>
    <m/>
    <s v="佐藤　正美"/>
    <s v="   "/>
    <m/>
    <n v="0"/>
    <n v="0"/>
    <n v="20"/>
    <s v="子"/>
    <n v="0"/>
    <s v="住登者"/>
    <n v="0"/>
    <n v="20020117"/>
    <n v="2002011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7"/>
    <s v="下平田"/>
    <x v="2419"/>
    <s v="ナス　セツヨ"/>
    <s v="那須　節代"/>
    <n v="9347"/>
    <n v="999"/>
    <s v="ナス　セツヨ"/>
    <s v="那須　節代"/>
    <m/>
    <m/>
    <d v="1932-02-04T00:00:00"/>
    <d v="1932-02-04T00:00:00"/>
    <x v="49"/>
    <s v="女"/>
    <x v="0"/>
    <n v="400"/>
    <n v="8780006"/>
    <s v="大字平田１２４７番地"/>
    <m/>
    <s v="大分県竹田市大字平田１１７９番地"/>
    <m/>
    <s v="那須　學"/>
    <s v="   "/>
    <m/>
    <n v="0"/>
    <n v="0"/>
    <n v="2"/>
    <s v="世帯主"/>
    <n v="0"/>
    <s v="住登者"/>
    <n v="0"/>
    <n v="19530201"/>
    <n v="19860502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7"/>
    <s v="下平田"/>
    <x v="2420"/>
    <s v="フナコシ　ヨウコ"/>
    <s v="船越　洋子"/>
    <n v="9353"/>
    <n v="999"/>
    <s v="フナコシ　ヨウコ"/>
    <s v="船越　洋子"/>
    <m/>
    <m/>
    <d v="1949-07-03T00:00:00"/>
    <d v="1949-07-03T00:00:00"/>
    <x v="32"/>
    <s v="女"/>
    <x v="0"/>
    <n v="400"/>
    <n v="8780006"/>
    <s v="大字平田１２０４番地２"/>
    <m/>
    <s v="大分県竹田市大字平田１２０４番地２"/>
    <m/>
    <s v="船越　清治"/>
    <s v="   "/>
    <m/>
    <n v="0"/>
    <n v="0"/>
    <n v="2"/>
    <s v="世帯主"/>
    <n v="0"/>
    <s v="住登者"/>
    <n v="0"/>
    <n v="19761002"/>
    <n v="19761002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7"/>
    <s v="下平田"/>
    <x v="2421"/>
    <s v="フナコシ　カツミ"/>
    <s v="船越　勝見"/>
    <n v="9356"/>
    <n v="999"/>
    <s v="フナゴシ　トシコ"/>
    <s v="船越　利子"/>
    <m/>
    <m/>
    <d v="1943-11-14T00:00:00"/>
    <d v="1943-11-14T00:00:00"/>
    <x v="34"/>
    <s v="女"/>
    <x v="0"/>
    <n v="400"/>
    <n v="8780006"/>
    <s v="大字平田１２４４番地２"/>
    <m/>
    <s v="大分県竹田市大字平田１２３７番地"/>
    <m/>
    <s v="船越　勝見"/>
    <s v="   "/>
    <m/>
    <n v="0"/>
    <n v="0"/>
    <n v="12"/>
    <s v="妻"/>
    <n v="0"/>
    <s v="住登者"/>
    <n v="0"/>
    <n v="19680730"/>
    <n v="19820613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7"/>
    <s v="下平田"/>
    <x v="2421"/>
    <s v="フナコシ　カツミ"/>
    <s v="船越　勝見"/>
    <n v="9357"/>
    <n v="999"/>
    <s v="フナコシ　カツミ"/>
    <s v="船越　勝見"/>
    <m/>
    <m/>
    <d v="1944-11-19T00:00:00"/>
    <d v="1944-11-19T00:00:00"/>
    <x v="4"/>
    <s v="男"/>
    <x v="1"/>
    <n v="400"/>
    <n v="8780006"/>
    <s v="大字平田１２４４番地２"/>
    <m/>
    <s v="大分県竹田市大字平田１２３７番地"/>
    <m/>
    <s v="船越　勝見"/>
    <s v="   "/>
    <m/>
    <n v="0"/>
    <n v="0"/>
    <n v="2"/>
    <s v="世帯主"/>
    <n v="0"/>
    <s v="住登者"/>
    <n v="0"/>
    <n v="20020721"/>
    <n v="20020721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7"/>
    <s v="下平田"/>
    <x v="2422"/>
    <s v="フナゴシ　アキヨ"/>
    <s v="舩越　アキヨ"/>
    <n v="9361"/>
    <n v="999"/>
    <s v="フナゴシ　アキヨ"/>
    <s v="舩越　アキヨ"/>
    <m/>
    <m/>
    <d v="1926-10-18T00:00:00"/>
    <d v="1926-10-18T00:00:00"/>
    <x v="101"/>
    <s v="女"/>
    <x v="0"/>
    <n v="400"/>
    <n v="8780006"/>
    <s v="大字平田１３５２番地２"/>
    <m/>
    <s v="大分県竹田市大字平田１３５２番地２"/>
    <m/>
    <s v="舩越　秋吉"/>
    <s v="   "/>
    <m/>
    <n v="0"/>
    <n v="0"/>
    <n v="2"/>
    <s v="世帯主"/>
    <n v="0"/>
    <s v="住登者"/>
    <n v="0"/>
    <n v="19470105"/>
    <n v="19470105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7"/>
    <s v="下平田"/>
    <x v="2423"/>
    <s v="フナコシ　シゲユキ"/>
    <s v="舩越　繁幸"/>
    <n v="9363"/>
    <n v="999"/>
    <s v="フナゴシ　サツキ"/>
    <s v="船越　五月"/>
    <m/>
    <m/>
    <d v="1936-06-20T00:00:00"/>
    <d v="1936-06-20T00:00:00"/>
    <x v="36"/>
    <s v="女"/>
    <x v="0"/>
    <n v="400"/>
    <n v="8780006"/>
    <s v="大字平田１７２９番地１"/>
    <m/>
    <s v="大分県竹田市大字平田１７１５番地"/>
    <m/>
    <s v="船越　清士"/>
    <s v="   "/>
    <m/>
    <n v="0"/>
    <n v="0"/>
    <n v="52"/>
    <s v="母"/>
    <n v="0"/>
    <s v="住登者"/>
    <n v="0"/>
    <n v="19550317"/>
    <n v="19550317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7"/>
    <s v="下平田"/>
    <x v="2423"/>
    <s v="フナコシ　シゲユキ"/>
    <s v="舩越　繁幸"/>
    <n v="9364"/>
    <n v="999"/>
    <s v="フナコシ　シゲユキ"/>
    <s v="舩越　繁幸"/>
    <m/>
    <m/>
    <d v="1964-07-14T00:00:00"/>
    <d v="1964-07-14T00:00:00"/>
    <x v="57"/>
    <s v="男"/>
    <x v="1"/>
    <n v="400"/>
    <n v="8780006"/>
    <s v="大字平田１７２９番地１"/>
    <m/>
    <s v="大分県竹田市大字平田１７２９番地１"/>
    <m/>
    <s v="舩越　繁幸"/>
    <s v="   "/>
    <m/>
    <n v="0"/>
    <n v="0"/>
    <n v="2"/>
    <s v="世帯主"/>
    <n v="0"/>
    <s v="住登者"/>
    <n v="0"/>
    <n v="19640714"/>
    <n v="19640714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7"/>
    <s v="下平田"/>
    <x v="2424"/>
    <s v="ヤサカ　ツネアキ"/>
    <s v="矢坂　庸昭"/>
    <n v="9371"/>
    <n v="999"/>
    <s v="ヤサカ　ツネアキ"/>
    <s v="矢坂　庸昭"/>
    <m/>
    <m/>
    <d v="1945-06-27T00:00:00"/>
    <d v="1945-06-27T00:00:00"/>
    <x v="4"/>
    <s v="男"/>
    <x v="1"/>
    <n v="400"/>
    <n v="8780006"/>
    <s v="大字平田７３番地"/>
    <m/>
    <s v="大分県大分市大字上戸次４０２９番地２"/>
    <m/>
    <s v="矢坂　庸昭"/>
    <s v="   "/>
    <m/>
    <n v="0"/>
    <n v="0"/>
    <n v="2"/>
    <s v="世帯主"/>
    <n v="0"/>
    <s v="住登者"/>
    <n v="0"/>
    <n v="19750217"/>
    <n v="1985051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7"/>
    <s v="下平田"/>
    <x v="2424"/>
    <s v="ヤサカ　ツネアキ"/>
    <s v="矢坂　庸昭"/>
    <n v="9374"/>
    <n v="999"/>
    <s v="ヤサカ　ノリアキ"/>
    <s v="矢坂　典昭"/>
    <m/>
    <m/>
    <d v="1972-06-10T00:00:00"/>
    <d v="1972-06-10T00:00:00"/>
    <x v="21"/>
    <s v="男"/>
    <x v="1"/>
    <n v="400"/>
    <n v="8780006"/>
    <s v="大字平田７３番地"/>
    <m/>
    <s v="大分県大分市大字上戸次４０２９番地２"/>
    <m/>
    <s v="矢坂　庸昭"/>
    <s v="   "/>
    <m/>
    <n v="0"/>
    <n v="0"/>
    <n v="20"/>
    <s v="子"/>
    <n v="0"/>
    <s v="住登者"/>
    <n v="0"/>
    <n v="20100712"/>
    <n v="2010071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7"/>
    <s v="下平田"/>
    <x v="2425"/>
    <s v="ヨシノ　ユキエ"/>
    <s v="吉野　幸惠"/>
    <n v="9378"/>
    <n v="999"/>
    <s v="ヨシノ　ユキエ"/>
    <s v="吉野　幸惠"/>
    <m/>
    <m/>
    <d v="1940-12-13T00:00:00"/>
    <d v="1940-12-13T00:00:00"/>
    <x v="3"/>
    <s v="男"/>
    <x v="1"/>
    <n v="400"/>
    <n v="8780006"/>
    <s v="大字平田３９８番地"/>
    <m/>
    <s v="大分県竹田市大字平田８９６番地"/>
    <m/>
    <s v="吉野　幸惠"/>
    <s v="   "/>
    <m/>
    <n v="0"/>
    <n v="0"/>
    <n v="2"/>
    <s v="世帯主"/>
    <n v="0"/>
    <s v="住登者"/>
    <n v="0"/>
    <n v="19401213"/>
    <n v="1940121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7"/>
    <s v="下平田"/>
    <x v="2425"/>
    <s v="ヨシノ　ユキエ"/>
    <s v="吉野　幸惠"/>
    <n v="9379"/>
    <n v="999"/>
    <s v="ヨシノ　キヨコ"/>
    <s v="吉野　喜代子"/>
    <m/>
    <m/>
    <d v="1947-06-24T00:00:00"/>
    <d v="1947-06-24T00:00:00"/>
    <x v="33"/>
    <s v="女"/>
    <x v="0"/>
    <n v="400"/>
    <n v="8780006"/>
    <s v="大字平田３９８番地"/>
    <m/>
    <s v="大分県竹田市大字平田８９６番地"/>
    <m/>
    <s v="吉野　幸惠"/>
    <s v="   "/>
    <m/>
    <n v="0"/>
    <n v="0"/>
    <n v="12"/>
    <s v="妻"/>
    <n v="0"/>
    <s v="住登者"/>
    <n v="0"/>
    <n v="19470624"/>
    <n v="19690417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7"/>
    <s v="下平田"/>
    <x v="2426"/>
    <s v="ヨシノ　ヒロシ"/>
    <s v="吉野　浩"/>
    <n v="9384"/>
    <n v="999"/>
    <s v="ヨシノ　タキコ"/>
    <s v="吉野　タキコ"/>
    <m/>
    <m/>
    <d v="1935-11-05T00:00:00"/>
    <d v="1935-11-05T00:00:00"/>
    <x v="36"/>
    <s v="女"/>
    <x v="0"/>
    <n v="400"/>
    <n v="8780006"/>
    <s v="大字平田７５１番地"/>
    <m/>
    <s v="大分県竹田市大字平田７５１番地"/>
    <m/>
    <s v="吉野　正光"/>
    <s v="   "/>
    <m/>
    <n v="0"/>
    <n v="0"/>
    <n v="52"/>
    <s v="母"/>
    <n v="0"/>
    <s v="住登者"/>
    <n v="0"/>
    <n v="19630114"/>
    <n v="19600114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7"/>
    <s v="下平田"/>
    <x v="2426"/>
    <s v="ヨシノ　ヒロシ"/>
    <s v="吉野　浩"/>
    <n v="9385"/>
    <n v="999"/>
    <s v="ヨシノ　ヒロシ"/>
    <s v="吉野　浩"/>
    <m/>
    <m/>
    <d v="1960-10-01T00:00:00"/>
    <d v="1960-10-01T00:00:00"/>
    <x v="20"/>
    <s v="男"/>
    <x v="1"/>
    <n v="400"/>
    <n v="8780006"/>
    <s v="大字平田７５１番地"/>
    <m/>
    <s v="大分県竹田市大字平田７５１番地"/>
    <m/>
    <s v="吉野　正光"/>
    <s v="   "/>
    <m/>
    <n v="0"/>
    <n v="0"/>
    <n v="2"/>
    <s v="世帯主"/>
    <n v="0"/>
    <s v="住登者"/>
    <n v="0"/>
    <n v="19880614"/>
    <n v="19880614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7"/>
    <s v="下平田"/>
    <x v="2427"/>
    <s v="ヨシノ　ヒデトシ"/>
    <s v="吉野　秀俊"/>
    <n v="9388"/>
    <n v="999"/>
    <s v="ヨシノ　ヒデトシ"/>
    <s v="吉野　秀俊"/>
    <m/>
    <m/>
    <d v="1947-06-26T00:00:00"/>
    <d v="1947-06-26T00:00:00"/>
    <x v="33"/>
    <s v="男"/>
    <x v="1"/>
    <n v="400"/>
    <n v="8780006"/>
    <s v="大字平田７５２番地"/>
    <m/>
    <s v="大分県竹田市大字平田７５２番地"/>
    <m/>
    <s v="吉野　秀俊"/>
    <s v="   "/>
    <m/>
    <n v="0"/>
    <n v="0"/>
    <n v="2"/>
    <s v="世帯主"/>
    <n v="0"/>
    <s v="住登者"/>
    <n v="0"/>
    <n v="19470626"/>
    <n v="19470626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7"/>
    <s v="下平田"/>
    <x v="2428"/>
    <s v="ヨシノ　シュウゴ"/>
    <s v="吉野　秀吾"/>
    <n v="9391"/>
    <n v="999"/>
    <s v="ヨシノ　シュウゴ"/>
    <s v="吉野　秀吾"/>
    <m/>
    <m/>
    <d v="1977-10-07T00:00:00"/>
    <d v="1977-10-07T00:00:00"/>
    <x v="63"/>
    <s v="男"/>
    <x v="1"/>
    <n v="400"/>
    <n v="8780006"/>
    <s v="大字平田７５２番地１"/>
    <m/>
    <s v="大分県竹田市大字平田７５２番地１"/>
    <m/>
    <s v="吉野　秀吾"/>
    <s v="   "/>
    <m/>
    <n v="0"/>
    <n v="0"/>
    <n v="2"/>
    <s v="世帯主"/>
    <n v="0"/>
    <s v="住登者"/>
    <n v="20220214"/>
    <n v="20220214"/>
    <n v="2022021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7"/>
    <s v="下平田"/>
    <x v="2429"/>
    <s v="ヨシノ　ヨシコ"/>
    <s v="吉野　誼子"/>
    <n v="9393"/>
    <n v="999"/>
    <s v="ヨシノ　ヨシコ"/>
    <s v="吉野　誼子"/>
    <m/>
    <m/>
    <d v="1939-02-11T00:00:00"/>
    <d v="1939-02-11T00:00:00"/>
    <x v="50"/>
    <s v="女"/>
    <x v="0"/>
    <n v="400"/>
    <n v="8780006"/>
    <s v="大字平田７５３番地"/>
    <m/>
    <s v="大分県竹田市大字平田７５３番地"/>
    <m/>
    <s v="吉野　夫"/>
    <s v="   "/>
    <m/>
    <n v="0"/>
    <n v="0"/>
    <n v="2"/>
    <s v="世帯主"/>
    <n v="0"/>
    <s v="住登者"/>
    <n v="20240226"/>
    <n v="19650526"/>
    <n v="19650526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7"/>
    <s v="下平田"/>
    <x v="2430"/>
    <s v="ヨシノ　ヤスヒロ"/>
    <s v="吉野　恭博"/>
    <n v="9398"/>
    <n v="999"/>
    <s v="ヨシノ　ヤスヒロ"/>
    <s v="吉野　恭博"/>
    <m/>
    <m/>
    <d v="1948-05-28T00:00:00"/>
    <d v="1948-05-28T00:00:00"/>
    <x v="7"/>
    <s v="男"/>
    <x v="1"/>
    <n v="400"/>
    <n v="8780006"/>
    <s v="大字平田７５５番地"/>
    <m/>
    <s v="大分県竹田市大字平田７５５番地"/>
    <m/>
    <s v="吉野　恭博"/>
    <s v="   "/>
    <m/>
    <n v="0"/>
    <n v="0"/>
    <n v="2"/>
    <s v="世帯主"/>
    <n v="0"/>
    <s v="住登者"/>
    <n v="0"/>
    <n v="19480528"/>
    <n v="19480528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7"/>
    <s v="下平田"/>
    <x v="2430"/>
    <s v="ヨシノ　ヤスヒロ"/>
    <s v="吉野　恭博"/>
    <n v="9399"/>
    <n v="999"/>
    <s v="ヨシノ　ミチ"/>
    <s v="吉野　美智"/>
    <m/>
    <m/>
    <d v="1951-05-25T00:00:00"/>
    <d v="1951-05-25T00:00:00"/>
    <x v="0"/>
    <s v="女"/>
    <x v="0"/>
    <n v="400"/>
    <n v="8780006"/>
    <s v="大字平田７５５番地"/>
    <m/>
    <s v="大分県竹田市大字平田７５５番地"/>
    <m/>
    <s v="吉野　恭博"/>
    <s v="   "/>
    <m/>
    <n v="0"/>
    <n v="0"/>
    <n v="12"/>
    <s v="妻"/>
    <n v="0"/>
    <s v="住登者"/>
    <n v="0"/>
    <n v="19770405"/>
    <n v="19770510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7"/>
    <s v="下平田"/>
    <x v="2430"/>
    <s v="ヨシノ　ヤスヒロ"/>
    <s v="吉野　恭博"/>
    <n v="9400"/>
    <n v="999"/>
    <s v="ヨシノ　ユキコ"/>
    <s v="吉野　由希子"/>
    <m/>
    <m/>
    <d v="1978-01-25T00:00:00"/>
    <d v="1978-01-25T00:00:00"/>
    <x v="63"/>
    <s v="女"/>
    <x v="0"/>
    <n v="400"/>
    <n v="8780006"/>
    <s v="大字平田７５５番地"/>
    <m/>
    <s v="大分県竹田市大字平田７５５番地"/>
    <m/>
    <s v="吉野　恭博"/>
    <s v="   "/>
    <m/>
    <n v="0"/>
    <n v="0"/>
    <n v="20"/>
    <s v="子"/>
    <n v="0"/>
    <s v="住登者"/>
    <n v="0"/>
    <n v="19780125"/>
    <n v="1978012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7"/>
    <s v="下平田"/>
    <x v="2431"/>
    <s v="ヨシノ　ヤチコ"/>
    <s v="吉野　八千子"/>
    <n v="9406"/>
    <n v="999"/>
    <s v="ヨシノ　ヤチコ"/>
    <s v="吉野　八千子"/>
    <m/>
    <m/>
    <d v="1931-10-15T00:00:00"/>
    <d v="1931-10-15T00:00:00"/>
    <x v="49"/>
    <s v="女"/>
    <x v="0"/>
    <n v="400"/>
    <n v="8780006"/>
    <s v="大字平田８９７番地"/>
    <m/>
    <s v="大分県竹田市大字平田８９７番地"/>
    <m/>
    <s v="吉野　定則"/>
    <s v="   "/>
    <m/>
    <n v="0"/>
    <n v="0"/>
    <n v="2"/>
    <s v="世帯主"/>
    <n v="0"/>
    <s v="住登者"/>
    <n v="0"/>
    <n v="19540123"/>
    <n v="19540123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7"/>
    <s v="下平田"/>
    <x v="2432"/>
    <s v="ヨシノ　セイジ"/>
    <s v="吉野　誠二"/>
    <n v="9410"/>
    <n v="999"/>
    <s v="ヨシノ　セイジ"/>
    <s v="吉野　誠二"/>
    <m/>
    <m/>
    <d v="1935-08-30T00:00:00"/>
    <d v="1935-08-30T00:00:00"/>
    <x v="36"/>
    <s v="男"/>
    <x v="1"/>
    <n v="400"/>
    <n v="8780006"/>
    <s v="大字平田９２４番地"/>
    <m/>
    <s v="大分県竹田市大字平田９２４番地"/>
    <m/>
    <s v="吉野　誠二"/>
    <s v="   "/>
    <m/>
    <n v="0"/>
    <n v="0"/>
    <n v="2"/>
    <s v="世帯主"/>
    <n v="0"/>
    <s v="住登者"/>
    <n v="0"/>
    <n v="19560618"/>
    <n v="19560618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7"/>
    <s v="下平田"/>
    <x v="2432"/>
    <s v="ヨシノ　セイジ"/>
    <s v="吉野　誠二"/>
    <n v="9411"/>
    <n v="999"/>
    <s v="ヨシノ　ケイコ"/>
    <s v="吉野　惠子"/>
    <m/>
    <m/>
    <d v="1940-05-03T00:00:00"/>
    <d v="1940-05-03T00:00:00"/>
    <x v="5"/>
    <s v="女"/>
    <x v="0"/>
    <n v="400"/>
    <n v="8780006"/>
    <s v="大字平田９２４番地"/>
    <m/>
    <s v="大分県竹田市大字平田９２４番地"/>
    <m/>
    <s v="吉野　誠二"/>
    <s v="   "/>
    <m/>
    <n v="0"/>
    <n v="0"/>
    <n v="12"/>
    <s v="妻"/>
    <n v="0"/>
    <s v="住登者"/>
    <n v="0"/>
    <n v="19670406"/>
    <n v="19670406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7"/>
    <s v="下平田"/>
    <x v="2433"/>
    <s v="ヨシノ　カズコ"/>
    <s v="吉野　和子"/>
    <n v="9416"/>
    <n v="999"/>
    <s v="ヨシノ　カズコ"/>
    <s v="吉野　和子"/>
    <m/>
    <m/>
    <d v="1940-11-17T00:00:00"/>
    <d v="1940-11-17T00:00:00"/>
    <x v="3"/>
    <s v="女"/>
    <x v="0"/>
    <n v="400"/>
    <n v="8780006"/>
    <s v="大字平田９５１番地"/>
    <m/>
    <s v="大分県竹田市大字平田９５１番地"/>
    <m/>
    <s v="吉野　孝教"/>
    <s v="   "/>
    <m/>
    <n v="0"/>
    <n v="0"/>
    <n v="2"/>
    <s v="世帯主"/>
    <n v="0"/>
    <s v="住登者"/>
    <n v="0"/>
    <n v="19670821"/>
    <n v="1967082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7"/>
    <s v="下平田"/>
    <x v="2434"/>
    <s v="ヨシノ　ハツコ"/>
    <s v="吉野　初子"/>
    <n v="9419"/>
    <n v="999"/>
    <s v="ヨシノ　ハツコ"/>
    <s v="吉野　初子"/>
    <m/>
    <m/>
    <d v="1930-02-10T00:00:00"/>
    <d v="1930-02-10T00:00:00"/>
    <x v="37"/>
    <s v="女"/>
    <x v="0"/>
    <n v="400"/>
    <n v="8780006"/>
    <s v="大字平田９２７番地"/>
    <m/>
    <s v="大分県竹田市大字平田９２７番地"/>
    <m/>
    <s v="吉野　忠義"/>
    <s v="   "/>
    <m/>
    <n v="0"/>
    <n v="0"/>
    <n v="2"/>
    <s v="世帯主"/>
    <n v="0"/>
    <s v="住登者"/>
    <n v="0"/>
    <n v="19480319"/>
    <n v="19480319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7"/>
    <s v="下平田"/>
    <x v="2435"/>
    <s v="ヨシノ　ルリ"/>
    <s v="野　留里"/>
    <n v="9440"/>
    <n v="999"/>
    <s v="ヨシノ　ルリ"/>
    <s v="野　留里"/>
    <m/>
    <m/>
    <d v="1932-03-07T00:00:00"/>
    <d v="1932-03-07T00:00:00"/>
    <x v="49"/>
    <s v="女"/>
    <x v="0"/>
    <n v="400"/>
    <n v="8780006"/>
    <s v="大字平田１０７１番地１"/>
    <m/>
    <s v="大分県竹田市大字平田８９３番地"/>
    <m/>
    <s v="野　健"/>
    <s v="   "/>
    <m/>
    <n v="0"/>
    <n v="0"/>
    <n v="2"/>
    <s v="世帯主"/>
    <n v="0"/>
    <s v="住登者"/>
    <n v="0"/>
    <n v="19600317"/>
    <n v="19600317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7"/>
    <s v="下平田"/>
    <x v="2436"/>
    <s v="ヨシノ　ケサオ"/>
    <s v="吉野　ケサヲ"/>
    <n v="9451"/>
    <n v="999"/>
    <s v="ヨシノ　ケサオ"/>
    <s v="吉野　ケサヲ"/>
    <m/>
    <m/>
    <d v="1936-10-23T00:00:00"/>
    <d v="1936-10-23T00:00:00"/>
    <x v="12"/>
    <s v="女"/>
    <x v="0"/>
    <n v="400"/>
    <n v="8780006"/>
    <s v="大字平田７１２番地１"/>
    <m/>
    <s v="大分県竹田市大字平田７１２番地２"/>
    <m/>
    <s v="吉野　京見"/>
    <s v="   "/>
    <m/>
    <n v="0"/>
    <n v="0"/>
    <n v="2"/>
    <s v="世帯主"/>
    <n v="0"/>
    <s v="住登者"/>
    <n v="0"/>
    <n v="19610208"/>
    <n v="19610208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7"/>
    <s v="下平田"/>
    <x v="2437"/>
    <s v="ヨシノ　リエコ"/>
    <s v="吉野　李惠子"/>
    <n v="9454"/>
    <n v="999"/>
    <s v="ヨシノ　リエコ"/>
    <s v="吉野　李惠子"/>
    <m/>
    <m/>
    <d v="1942-10-30T00:00:00"/>
    <d v="1942-10-30T00:00:00"/>
    <x v="48"/>
    <s v="女"/>
    <x v="0"/>
    <n v="400"/>
    <n v="8780006"/>
    <s v="大字平田９５８番地"/>
    <m/>
    <s v="大分県竹田市大字平田９５８番地"/>
    <m/>
    <s v="吉野　寬治"/>
    <s v="   "/>
    <m/>
    <n v="0"/>
    <n v="0"/>
    <n v="2"/>
    <s v="世帯主"/>
    <n v="0"/>
    <s v="住登者"/>
    <n v="0"/>
    <n v="19660816"/>
    <n v="1969033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7"/>
    <s v="下平田"/>
    <x v="2438"/>
    <s v="フナスギ　アキオ"/>
    <s v="船杉　昭雄"/>
    <n v="9456"/>
    <n v="999"/>
    <s v="フナスギ　クミコ"/>
    <s v="船杉　久美子"/>
    <m/>
    <m/>
    <d v="1973-05-16T00:00:00"/>
    <d v="1973-05-16T00:00:00"/>
    <x v="85"/>
    <s v="女"/>
    <x v="0"/>
    <n v="400"/>
    <n v="8780006"/>
    <s v="大字平田９５８番地"/>
    <m/>
    <s v="大分県臼杵市大字福良９１番地"/>
    <m/>
    <s v="船杉　昭雄"/>
    <s v="   "/>
    <m/>
    <n v="0"/>
    <n v="0"/>
    <n v="12"/>
    <s v="妻"/>
    <n v="0"/>
    <s v="住登者"/>
    <n v="0"/>
    <n v="20070225"/>
    <n v="200702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7"/>
    <s v="下平田"/>
    <x v="2439"/>
    <s v="ヨシノ　ショウゴ"/>
    <s v="吉野　正剛"/>
    <n v="9457"/>
    <n v="999"/>
    <s v="ヨシノ　ショウゴ"/>
    <s v="吉野　正剛"/>
    <m/>
    <m/>
    <d v="1974-07-18T00:00:00"/>
    <d v="1974-07-18T00:00:00"/>
    <x v="46"/>
    <s v="男"/>
    <x v="1"/>
    <n v="400"/>
    <n v="8780006"/>
    <s v="大字平田９２３番地１"/>
    <m/>
    <s v="大分県竹田市大字平田９５８番地"/>
    <m/>
    <s v="吉野　正剛"/>
    <s v="   "/>
    <m/>
    <n v="0"/>
    <n v="0"/>
    <n v="2"/>
    <s v="世帯主"/>
    <n v="0"/>
    <s v="住登者"/>
    <n v="0"/>
    <n v="20170214"/>
    <n v="2017082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7"/>
    <s v="下平田"/>
    <x v="2413"/>
    <s v="カワノ　コウシ"/>
    <s v="河野　公史"/>
    <n v="13827"/>
    <n v="999"/>
    <s v="カワノ　コウシ"/>
    <s v="河野　公史"/>
    <m/>
    <m/>
    <d v="1961-03-14T00:00:00"/>
    <d v="1961-03-14T00:00:00"/>
    <x v="20"/>
    <s v="男"/>
    <x v="1"/>
    <n v="400"/>
    <n v="8780006"/>
    <s v="大字平田２７１番地"/>
    <m/>
    <s v="大分県竹田市大字平田２７１番地"/>
    <m/>
    <s v="河野　公史"/>
    <s v="   "/>
    <m/>
    <n v="0"/>
    <n v="0"/>
    <n v="2"/>
    <s v="世帯主"/>
    <n v="0"/>
    <s v="住登者"/>
    <n v="0"/>
    <n v="19610314"/>
    <n v="19900401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7"/>
    <s v="下平田"/>
    <x v="2413"/>
    <s v="カワノ　コウシ"/>
    <s v="河野　公史"/>
    <n v="13828"/>
    <n v="999"/>
    <s v="カワノ　アイコ"/>
    <s v="河野　あい子"/>
    <m/>
    <m/>
    <d v="1961-01-04T00:00:00"/>
    <d v="1961-01-04T00:00:00"/>
    <x v="20"/>
    <s v="女"/>
    <x v="0"/>
    <n v="400"/>
    <n v="8780006"/>
    <s v="大字平田２７１番地"/>
    <m/>
    <s v="大分県竹田市大字平田２７１番地"/>
    <m/>
    <s v="河野　公史"/>
    <s v="   "/>
    <m/>
    <n v="0"/>
    <n v="0"/>
    <n v="12"/>
    <s v="妻"/>
    <n v="0"/>
    <s v="住登者"/>
    <n v="0"/>
    <n v="19610104"/>
    <n v="199004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7"/>
    <s v="下平田"/>
    <x v="2413"/>
    <s v="カワノ　コウシ"/>
    <s v="河野　公史"/>
    <n v="13829"/>
    <n v="999"/>
    <s v="カワノ　ショウイチ"/>
    <s v="河野　翔一"/>
    <m/>
    <m/>
    <d v="1984-03-19T00:00:00"/>
    <d v="1984-03-19T00:00:00"/>
    <x v="39"/>
    <s v="男"/>
    <x v="1"/>
    <n v="400"/>
    <n v="8780006"/>
    <s v="大字平田２７１番地"/>
    <m/>
    <s v="大分県竹田市大字平田２７１番地"/>
    <m/>
    <s v="河野　公史"/>
    <s v="   "/>
    <m/>
    <n v="0"/>
    <n v="0"/>
    <n v="20"/>
    <s v="子"/>
    <n v="0"/>
    <s v="住登者"/>
    <n v="0"/>
    <n v="20191106"/>
    <n v="2019110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7"/>
    <s v="下平田"/>
    <x v="2423"/>
    <s v="フナコシ　シゲユキ"/>
    <s v="舩越　繁幸"/>
    <n v="18531"/>
    <n v="999"/>
    <s v="フナコシ　ムツミ"/>
    <s v="舩越　睦美"/>
    <m/>
    <m/>
    <d v="1964-04-02T00:00:00"/>
    <d v="1964-04-02T00:00:00"/>
    <x v="57"/>
    <s v="女"/>
    <x v="0"/>
    <n v="400"/>
    <n v="8780006"/>
    <s v="大字平田１７２９番地１"/>
    <m/>
    <s v="大分県竹田市大字平田１７２９番地１"/>
    <m/>
    <s v="舩越　繁幸"/>
    <s v="   "/>
    <m/>
    <n v="0"/>
    <n v="0"/>
    <n v="12"/>
    <s v="妻"/>
    <n v="0"/>
    <s v="住登者"/>
    <n v="0"/>
    <n v="19891220"/>
    <n v="1990090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7"/>
    <s v="下平田"/>
    <x v="2440"/>
    <s v="カワノ　リョウジ"/>
    <s v="河野　良治"/>
    <n v="25919"/>
    <n v="999"/>
    <s v="カワノ　リョウジ"/>
    <s v="河野　良治"/>
    <m/>
    <m/>
    <d v="1962-03-06T00:00:00"/>
    <d v="1962-03-06T00:00:00"/>
    <x v="82"/>
    <s v="男"/>
    <x v="1"/>
    <n v="400"/>
    <n v="8780006"/>
    <s v="大字平田１８１番地２"/>
    <m/>
    <s v="大分県竹田市大字平田９１番地"/>
    <m/>
    <s v="河野　勝"/>
    <s v="   "/>
    <m/>
    <n v="0"/>
    <n v="0"/>
    <n v="2"/>
    <s v="世帯主"/>
    <n v="0"/>
    <s v="住登者"/>
    <n v="0"/>
    <n v="19940821"/>
    <n v="1994082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7"/>
    <s v="下平田"/>
    <x v="2441"/>
    <s v="クニヒロ　キョウシ"/>
    <s v="國　恭司"/>
    <n v="26779"/>
    <n v="999"/>
    <s v="クニヒロ　キョウシ"/>
    <s v="國　恭司"/>
    <m/>
    <m/>
    <d v="1963-06-25T00:00:00"/>
    <d v="1963-06-25T00:00:00"/>
    <x v="56"/>
    <s v="男"/>
    <x v="1"/>
    <n v="400"/>
    <n v="8780006"/>
    <s v="大字平田９４７番地"/>
    <m/>
    <s v="大分県竹田市大字平田９４７番地"/>
    <m/>
    <s v="國　忠夫"/>
    <s v="   "/>
    <m/>
    <n v="0"/>
    <n v="0"/>
    <n v="2"/>
    <s v="世帯主"/>
    <n v="0"/>
    <s v="住登者"/>
    <n v="0"/>
    <n v="19960226"/>
    <n v="1996022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7"/>
    <s v="下平田"/>
    <x v="2442"/>
    <s v="サトウ　スズコ"/>
    <s v="佐藤　鈴子"/>
    <n v="29689"/>
    <n v="999"/>
    <s v="サトウ　スズコ"/>
    <s v="佐藤　鈴子"/>
    <m/>
    <m/>
    <d v="1953-01-20T00:00:00"/>
    <d v="1953-01-20T00:00:00"/>
    <x v="13"/>
    <s v="女"/>
    <x v="0"/>
    <n v="400"/>
    <n v="8780006"/>
    <s v="大字平田１１７３番地"/>
    <m/>
    <s v="大分県竹田市大字九重野８５５番地"/>
    <m/>
    <s v="佐藤　英子"/>
    <s v="   "/>
    <m/>
    <n v="0"/>
    <n v="0"/>
    <n v="2"/>
    <s v="世帯主"/>
    <n v="0"/>
    <s v="住登者"/>
    <n v="0"/>
    <n v="20140401"/>
    <n v="2014040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7"/>
    <s v="下平田"/>
    <x v="2423"/>
    <s v="フナコシ　シゲユキ"/>
    <s v="舩越　繁幸"/>
    <n v="29998"/>
    <n v="999"/>
    <s v="フナコシ　キヨユキ"/>
    <s v="舩越　清幸"/>
    <m/>
    <m/>
    <d v="2001-05-14T00:00:00"/>
    <d v="2001-05-14T00:00:00"/>
    <x v="27"/>
    <s v="男"/>
    <x v="1"/>
    <n v="400"/>
    <n v="8780006"/>
    <s v="大字平田１７２９番地１"/>
    <m/>
    <s v="大分県竹田市大字平田１７２９番地１"/>
    <m/>
    <s v="舩越　繁幸"/>
    <s v="   "/>
    <m/>
    <n v="0"/>
    <n v="0"/>
    <n v="20"/>
    <s v="子"/>
    <n v="0"/>
    <s v="住登者"/>
    <n v="20211112"/>
    <n v="20211109"/>
    <n v="2021110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7"/>
    <s v="下平田"/>
    <x v="2443"/>
    <s v="ヨシノ　ヨシロウ"/>
    <s v="吉野　好朗"/>
    <n v="1016538"/>
    <n v="999"/>
    <s v="ヨシノ　ヨシロウ"/>
    <s v="吉野　好朗"/>
    <m/>
    <m/>
    <d v="1951-02-14T00:00:00"/>
    <d v="1951-02-14T00:00:00"/>
    <x v="0"/>
    <s v="男"/>
    <x v="1"/>
    <n v="400"/>
    <n v="8780006"/>
    <s v="大字平田９２７番地"/>
    <m/>
    <s v="大分県竹田市大字平田９２７番地"/>
    <m/>
    <s v="吉野　好朗"/>
    <s v="   "/>
    <m/>
    <n v="0"/>
    <n v="0"/>
    <n v="2"/>
    <s v="世帯主"/>
    <n v="0"/>
    <s v="住登者"/>
    <n v="0"/>
    <n v="20070829"/>
    <n v="20070829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7"/>
    <s v="下平田"/>
    <x v="2438"/>
    <s v="フナスギ　アキオ"/>
    <s v="船杉　昭雄"/>
    <n v="1017345"/>
    <n v="999"/>
    <s v="フナスギ　アキオ"/>
    <s v="船杉　昭雄"/>
    <m/>
    <m/>
    <d v="1963-09-05T00:00:00"/>
    <d v="1963-09-05T00:00:00"/>
    <x v="57"/>
    <s v="男"/>
    <x v="1"/>
    <n v="400"/>
    <n v="8780006"/>
    <s v="大字平田９５８番地"/>
    <m/>
    <s v="大分県臼杵市大字福良９１番地"/>
    <m/>
    <s v="船杉　昭雄"/>
    <s v="   "/>
    <m/>
    <n v="0"/>
    <n v="0"/>
    <n v="2"/>
    <s v="世帯主"/>
    <n v="0"/>
    <s v="住登者"/>
    <n v="0"/>
    <n v="20070225"/>
    <n v="2007022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7"/>
    <s v="下平田"/>
    <x v="2444"/>
    <s v="カキ　イサム"/>
    <s v="柿　勇"/>
    <n v="1017961"/>
    <n v="999"/>
    <s v="カキ　イサム"/>
    <s v="柿　勇"/>
    <m/>
    <m/>
    <d v="1953-05-09T00:00:00"/>
    <d v="1953-05-09T00:00:00"/>
    <x v="13"/>
    <s v="男"/>
    <x v="1"/>
    <n v="400"/>
    <n v="8780006"/>
    <s v="大字平田１２５０番地"/>
    <m/>
    <s v="大分県竹田市久住町大字栢木５７９６番地"/>
    <m/>
    <s v="柿　勇"/>
    <s v="   "/>
    <m/>
    <n v="0"/>
    <n v="0"/>
    <n v="2"/>
    <s v="世帯主"/>
    <n v="0"/>
    <s v="住登者"/>
    <n v="0"/>
    <n v="20041111"/>
    <n v="2004111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7"/>
    <s v="下平田"/>
    <x v="2438"/>
    <s v="フナスギ　アキオ"/>
    <s v="船杉　昭雄"/>
    <n v="40001147"/>
    <n v="999"/>
    <s v="フナスギ　ユウト"/>
    <s v="船杉　祐斗"/>
    <m/>
    <m/>
    <d v="2003-08-04T00:00:00"/>
    <d v="2003-08-04T00:00:00"/>
    <x v="22"/>
    <s v="男"/>
    <x v="1"/>
    <n v="400"/>
    <n v="8780006"/>
    <s v="大字平田９５８番地"/>
    <m/>
    <s v="大分県臼杵市大字福良９１番地"/>
    <m/>
    <s v="船杉　昭雄"/>
    <s v="   "/>
    <m/>
    <n v="0"/>
    <n v="0"/>
    <n v="20"/>
    <s v="子"/>
    <n v="0"/>
    <s v="住登者"/>
    <n v="0"/>
    <n v="20070225"/>
    <n v="2007022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7"/>
    <s v="下平田"/>
    <x v="2438"/>
    <s v="フナスギ　アキオ"/>
    <s v="船杉　昭雄"/>
    <n v="40001148"/>
    <n v="999"/>
    <s v="フナスギ　ミキ"/>
    <s v="船杉　美妃"/>
    <m/>
    <m/>
    <d v="2005-07-21T00:00:00"/>
    <d v="2005-07-21T00:00:00"/>
    <x v="54"/>
    <s v="女"/>
    <x v="0"/>
    <n v="400"/>
    <n v="8780006"/>
    <s v="大字平田９５８番地"/>
    <m/>
    <s v="大分県臼杵市大字福良９１番地"/>
    <m/>
    <s v="船杉　昭雄"/>
    <s v="   "/>
    <m/>
    <n v="0"/>
    <n v="0"/>
    <n v="20"/>
    <s v="子"/>
    <n v="0"/>
    <s v="住登者"/>
    <n v="0"/>
    <n v="20070225"/>
    <n v="2007022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7"/>
    <s v="下平田"/>
    <x v="2438"/>
    <s v="フナスギ　アキオ"/>
    <s v="船杉　昭雄"/>
    <n v="40001149"/>
    <n v="999"/>
    <s v="フナスギ　サワ"/>
    <s v="船杉　紗羽"/>
    <m/>
    <m/>
    <d v="2007-01-22T00:00:00"/>
    <d v="2007-01-22T00:00:00"/>
    <x v="23"/>
    <s v="女"/>
    <x v="0"/>
    <n v="400"/>
    <n v="8780006"/>
    <s v="大字平田９５８番地"/>
    <m/>
    <s v="大分県臼杵市大字福良９１番地"/>
    <m/>
    <s v="船杉　昭雄"/>
    <s v="   "/>
    <m/>
    <n v="0"/>
    <n v="0"/>
    <n v="20"/>
    <s v="子"/>
    <n v="0"/>
    <s v="住登者"/>
    <n v="0"/>
    <n v="20070225"/>
    <n v="2007022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7"/>
    <s v="下平田"/>
    <x v="2443"/>
    <s v="ヨシノ　ヨシロウ"/>
    <s v="吉野　好朗"/>
    <n v="40001504"/>
    <n v="999"/>
    <s v="ヨシノ　ミツエ"/>
    <s v="吉野　光枝"/>
    <m/>
    <m/>
    <d v="1956-05-06T00:00:00"/>
    <d v="1956-05-06T00:00:00"/>
    <x v="1"/>
    <s v="女"/>
    <x v="0"/>
    <n v="400"/>
    <n v="8780006"/>
    <s v="大字平田９２７番地"/>
    <m/>
    <s v="大分県竹田市大字平田９２７番地"/>
    <m/>
    <s v="吉野　好朗"/>
    <s v="   "/>
    <m/>
    <n v="0"/>
    <n v="0"/>
    <n v="12"/>
    <s v="妻"/>
    <n v="0"/>
    <s v="住登者"/>
    <n v="0"/>
    <n v="20070829"/>
    <n v="20070829"/>
    <x v="0"/>
    <m/>
    <m/>
    <m/>
    <m/>
    <x v="0"/>
    <x v="0"/>
    <x v="0"/>
    <n v="4"/>
    <x v="1"/>
    <n v="1"/>
    <s v=""/>
    <s v=""/>
    <s v=""/>
    <s v=""/>
    <s v=""/>
    <s v=""/>
    <x v="0"/>
    <s v=""/>
    <n v="1"/>
    <n v="1"/>
  </r>
  <r>
    <x v="77"/>
    <s v="下平田"/>
    <x v="2445"/>
    <s v="ヨシノ　ヤスヒロ"/>
    <s v="吉野　保博"/>
    <n v="40002888"/>
    <n v="999"/>
    <s v="ヨシノ　ヤスヒロ"/>
    <s v="吉野　保博"/>
    <m/>
    <m/>
    <d v="1947-02-20T00:00:00"/>
    <d v="1947-02-20T00:00:00"/>
    <x v="33"/>
    <s v="男"/>
    <x v="1"/>
    <n v="400"/>
    <n v="8780006"/>
    <s v="大字平田１１７５番地"/>
    <m/>
    <s v="大分県竹田市大字平田１１７５番地"/>
    <m/>
    <s v="吉野　保博"/>
    <s v="   "/>
    <m/>
    <n v="0"/>
    <n v="0"/>
    <n v="2"/>
    <s v="世帯主"/>
    <n v="0"/>
    <s v="住登者"/>
    <n v="0"/>
    <n v="20100412"/>
    <n v="20100412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7"/>
    <s v="下平田"/>
    <x v="2445"/>
    <s v="ヨシノ　ヤスヒロ"/>
    <s v="吉野　保博"/>
    <n v="40002889"/>
    <n v="999"/>
    <s v="ヨシノ　ユキエ"/>
    <s v="吉野　ゆきゑ"/>
    <m/>
    <m/>
    <d v="1950-05-19T00:00:00"/>
    <d v="1950-05-19T00:00:00"/>
    <x v="15"/>
    <s v="女"/>
    <x v="0"/>
    <n v="400"/>
    <n v="8780006"/>
    <s v="大字平田１１７５番地"/>
    <m/>
    <s v="大分県竹田市大字平田１１７５番地"/>
    <m/>
    <s v="吉野　保博"/>
    <s v="   "/>
    <m/>
    <n v="0"/>
    <n v="0"/>
    <n v="12"/>
    <s v="妻"/>
    <n v="0"/>
    <s v="住登者"/>
    <n v="0"/>
    <n v="20100412"/>
    <n v="20100412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7"/>
    <s v="下平田"/>
    <x v="2439"/>
    <s v="ヨシノ　ショウゴ"/>
    <s v="吉野　正剛"/>
    <n v="40006542"/>
    <n v="999"/>
    <s v="ヨシノ　ジュンコ"/>
    <s v="吉野　順子"/>
    <m/>
    <m/>
    <d v="1985-06-17T00:00:00"/>
    <d v="1985-06-17T00:00:00"/>
    <x v="16"/>
    <s v="女"/>
    <x v="0"/>
    <n v="400"/>
    <n v="8780006"/>
    <s v="大字平田９２３番地１"/>
    <m/>
    <s v="大分県竹田市大字平田９５８番地"/>
    <m/>
    <s v="吉野　正剛"/>
    <s v="   "/>
    <m/>
    <n v="0"/>
    <n v="0"/>
    <n v="12"/>
    <s v="妻"/>
    <n v="0"/>
    <s v="住登者"/>
    <n v="0"/>
    <n v="20170227"/>
    <n v="20170829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7"/>
    <s v="下平田"/>
    <x v="2439"/>
    <s v="ヨシノ　ショウゴ"/>
    <s v="吉野　正剛"/>
    <n v="40006543"/>
    <n v="999"/>
    <s v="ヨシノ　モモカ"/>
    <s v="吉野　百花"/>
    <m/>
    <m/>
    <d v="2016-05-26T00:00:00"/>
    <d v="2016-05-26T00:00:00"/>
    <x v="90"/>
    <s v="女"/>
    <x v="0"/>
    <n v="400"/>
    <n v="8780006"/>
    <s v="大字平田９２３番地１"/>
    <m/>
    <s v="大分県竹田市大字平田９５８番地"/>
    <m/>
    <s v="吉野　正剛"/>
    <s v="   "/>
    <m/>
    <n v="0"/>
    <n v="0"/>
    <n v="20"/>
    <s v="子"/>
    <n v="0"/>
    <s v="住登者"/>
    <n v="0"/>
    <n v="20170227"/>
    <n v="20170829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7"/>
    <s v="下平田"/>
    <x v="2439"/>
    <s v="ヨシノ　ショウゴ"/>
    <s v="吉野　正剛"/>
    <n v="40007270"/>
    <n v="999"/>
    <s v="ヨシノ　ショウタロウ"/>
    <s v="吉野　祥太朗"/>
    <m/>
    <m/>
    <d v="2018-05-10T00:00:00"/>
    <d v="2018-05-10T00:00:00"/>
    <x v="69"/>
    <s v="男"/>
    <x v="1"/>
    <n v="400"/>
    <n v="8780006"/>
    <s v="大字平田９２３番地１"/>
    <m/>
    <s v="大分県竹田市大字平田９５８番地"/>
    <m/>
    <s v="吉野　正剛"/>
    <s v="   "/>
    <m/>
    <n v="0"/>
    <n v="0"/>
    <n v="20"/>
    <s v="子"/>
    <n v="0"/>
    <s v="住登者"/>
    <n v="0"/>
    <n v="20180510"/>
    <n v="20180510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7"/>
    <s v="下平田"/>
    <x v="2446"/>
    <s v="ヨシノ　コウジ"/>
    <s v="吉野　耕司"/>
    <n v="40009744"/>
    <n v="999"/>
    <s v="ヨシノ　ヨウコ"/>
    <s v="吉野　陽子"/>
    <m/>
    <m/>
    <d v="1965-08-29T00:00:00"/>
    <d v="1965-08-29T00:00:00"/>
    <x v="59"/>
    <s v="女"/>
    <x v="0"/>
    <n v="400"/>
    <n v="8780006"/>
    <s v="大字平田１１７４番地"/>
    <m/>
    <s v="大分県竹田市大字平田１１７４番地"/>
    <s v="ヨシノ　コウジ"/>
    <s v="吉野　耕司"/>
    <s v="   "/>
    <m/>
    <n v="0"/>
    <n v="0"/>
    <n v="12"/>
    <s v="妻"/>
    <n v="0"/>
    <s v="住登者"/>
    <n v="20210322"/>
    <n v="20210322"/>
    <n v="2021032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7"/>
    <s v="下平田"/>
    <x v="2439"/>
    <s v="ヨシノ　ショウゴ"/>
    <s v="吉野　正剛"/>
    <n v="40014705"/>
    <n v="999"/>
    <s v="ヨシノ　アヤカ"/>
    <s v="吉野　彩花"/>
    <m/>
    <m/>
    <d v="2022-04-25T00:00:00"/>
    <d v="2022-04-25T00:00:00"/>
    <x v="95"/>
    <s v="女"/>
    <x v="0"/>
    <n v="400"/>
    <n v="8780006"/>
    <s v="大字平田９２３番地１"/>
    <m/>
    <s v="大分県竹田市大字平田９５８番地"/>
    <m/>
    <s v="吉野　正剛"/>
    <s v="   "/>
    <m/>
    <n v="0"/>
    <n v="0"/>
    <n v="20"/>
    <s v="子"/>
    <n v="0"/>
    <s v="住登者"/>
    <n v="20220506"/>
    <n v="20220425"/>
    <n v="20220425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7"/>
    <s v="下平田"/>
    <x v="2447"/>
    <s v="ミヤハラ　サユリ"/>
    <s v="宮原　小百合"/>
    <n v="40018131"/>
    <n v="999"/>
    <s v="ミヤハラ　サユリ"/>
    <s v="宮原　小百合"/>
    <m/>
    <m/>
    <d v="1965-09-28T00:00:00"/>
    <d v="1965-09-28T00:00:00"/>
    <x v="59"/>
    <s v="女"/>
    <x v="0"/>
    <n v="400"/>
    <n v="8780006"/>
    <s v="大字平田４２１番地１"/>
    <m/>
    <s v="兵庫県神戸市垂水区青山台４丁目２番"/>
    <m/>
    <s v="宮原　小百合"/>
    <s v="   "/>
    <m/>
    <n v="0"/>
    <n v="0"/>
    <n v="2"/>
    <s v="世帯主"/>
    <n v="0"/>
    <s v="住登者"/>
    <n v="20230323"/>
    <n v="20230318"/>
    <n v="2023031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7"/>
    <s v="下平田"/>
    <x v="2446"/>
    <s v="ヨシノ　コウジ"/>
    <s v="吉野　耕司"/>
    <n v="90016250"/>
    <n v="999"/>
    <s v="ヨシノ　コウジ"/>
    <s v="吉野　耕司"/>
    <m/>
    <m/>
    <d v="1961-06-13T00:00:00"/>
    <d v="1961-06-13T00:00:00"/>
    <x v="20"/>
    <s v="男"/>
    <x v="1"/>
    <n v="400"/>
    <n v="8780006"/>
    <s v="大字平田１１７４番地"/>
    <m/>
    <s v="大分県竹田市大字平田１１７４番地"/>
    <s v="ヨシノ　コウジ"/>
    <s v="吉野　耕司"/>
    <s v="   "/>
    <m/>
    <n v="0"/>
    <n v="0"/>
    <n v="2"/>
    <s v="世帯主"/>
    <n v="0"/>
    <s v="住登者"/>
    <n v="20210322"/>
    <n v="20210322"/>
    <n v="2021032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48"/>
    <s v="アダチ　リョウイチ"/>
    <s v="足立　良一"/>
    <n v="1519"/>
    <n v="999"/>
    <s v="アダチ　リョウイチ"/>
    <s v="足立　良一"/>
    <m/>
    <m/>
    <d v="1948-02-06T00:00:00"/>
    <d v="1948-02-06T00:00:00"/>
    <x v="7"/>
    <s v="男"/>
    <x v="1"/>
    <n v="900"/>
    <n v="8780011"/>
    <s v="大字会々１６５０番地１８"/>
    <s v="（七里団地　Ｄ２号）"/>
    <s v="大分県竹田市大字竹田１９９７番地"/>
    <m/>
    <s v="足立　正美"/>
    <s v="   "/>
    <m/>
    <n v="0"/>
    <n v="0"/>
    <n v="2"/>
    <s v="世帯主"/>
    <n v="0"/>
    <s v="住登者"/>
    <n v="0"/>
    <n v="19860225"/>
    <n v="20180608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8"/>
    <s v="七里団地"/>
    <x v="2449"/>
    <s v="キラ　マサオミ"/>
    <s v="吉良　臣"/>
    <n v="1559"/>
    <n v="999"/>
    <s v="キラ　マサオミ"/>
    <s v="吉良　臣"/>
    <m/>
    <m/>
    <d v="1974-01-19T00:00:00"/>
    <d v="1974-01-19T00:00:00"/>
    <x v="46"/>
    <s v="男"/>
    <x v="1"/>
    <n v="900"/>
    <n v="8780011"/>
    <s v="大字会々１６５０番地１３"/>
    <s v="（Ｃ１０４号）"/>
    <s v="大分県竹田市大字竹田町１６番地"/>
    <m/>
    <s v="吉良　臣"/>
    <s v="   "/>
    <m/>
    <n v="0"/>
    <n v="0"/>
    <n v="2"/>
    <s v="世帯主"/>
    <n v="0"/>
    <s v="住登者"/>
    <n v="0"/>
    <n v="20120321"/>
    <n v="2013042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50"/>
    <s v="ワタナベ　トモキ"/>
    <s v="渡　智樹"/>
    <n v="2188"/>
    <n v="999"/>
    <s v="ワタナベ　トモキ"/>
    <s v="渡　智樹"/>
    <m/>
    <m/>
    <d v="1974-09-23T00:00:00"/>
    <d v="1974-09-23T00:00:00"/>
    <x v="47"/>
    <s v="男"/>
    <x v="1"/>
    <n v="900"/>
    <n v="8780011"/>
    <s v="大字会々１６５０番地８"/>
    <s v="（七里団地　Ｅ－３号）"/>
    <s v="大分県竹田市久住町大字久住５９９０番地"/>
    <m/>
    <s v="渡　智子"/>
    <s v="   "/>
    <m/>
    <n v="0"/>
    <n v="0"/>
    <n v="2"/>
    <s v="世帯主"/>
    <n v="0"/>
    <s v="住登者"/>
    <n v="20230308"/>
    <n v="19760627"/>
    <n v="2023030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51"/>
    <s v="コウカミ　フミコ"/>
    <s v="鴻上　文子"/>
    <n v="2338"/>
    <n v="999"/>
    <s v="コウカミ　フミコ"/>
    <s v="鴻上　文子"/>
    <m/>
    <m/>
    <d v="1932-01-02T00:00:00"/>
    <d v="1932-01-02T00:00:00"/>
    <x v="49"/>
    <s v="女"/>
    <x v="0"/>
    <n v="900"/>
    <n v="8780011"/>
    <s v="大字会々１６５０番地１８"/>
    <m/>
    <s v="大分県竹田市大字竹田１６９８番地"/>
    <m/>
    <s v="鴻上　延"/>
    <s v="   "/>
    <m/>
    <n v="0"/>
    <n v="0"/>
    <n v="2"/>
    <s v="世帯主"/>
    <n v="0"/>
    <s v="住登者"/>
    <n v="0"/>
    <n v="19691026"/>
    <n v="19990829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78"/>
    <s v="七里団地"/>
    <x v="2452"/>
    <s v="オノ　ヒデコ"/>
    <s v="尾野　秀子"/>
    <n v="3047"/>
    <n v="999"/>
    <s v="オノ　ヒデコ"/>
    <s v="尾野　秀子"/>
    <m/>
    <m/>
    <d v="1950-06-30T00:00:00"/>
    <d v="1950-06-30T00:00:00"/>
    <x v="15"/>
    <s v="女"/>
    <x v="0"/>
    <n v="900"/>
    <n v="8780011"/>
    <s v="大字会々１６５０番地１８"/>
    <m/>
    <s v="大分県竹田市久住町大字久住５７０１番地"/>
    <m/>
    <s v="尾野　秀子"/>
    <s v="   "/>
    <m/>
    <n v="0"/>
    <n v="0"/>
    <n v="2"/>
    <s v="世帯主"/>
    <n v="0"/>
    <s v="住登者"/>
    <n v="0"/>
    <n v="19850327"/>
    <n v="19901005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8"/>
    <s v="七里団地"/>
    <x v="2453"/>
    <s v="モリ　ケンシ"/>
    <s v="森　健士"/>
    <n v="3301"/>
    <n v="999"/>
    <s v="モリ　ケンシ"/>
    <s v="森　健士"/>
    <m/>
    <m/>
    <d v="1963-01-12T00:00:00"/>
    <d v="1963-01-12T00:00:00"/>
    <x v="56"/>
    <s v="男"/>
    <x v="1"/>
    <n v="900"/>
    <n v="8780011"/>
    <s v="大字会々１６５０番地１０"/>
    <m/>
    <s v="大分県竹田市大字枝１６３７番地"/>
    <m/>
    <s v="森　健士"/>
    <s v="   "/>
    <m/>
    <n v="0"/>
    <n v="0"/>
    <n v="2"/>
    <s v="世帯主"/>
    <n v="0"/>
    <s v="住登者"/>
    <n v="0"/>
    <n v="19950523"/>
    <n v="2003011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54"/>
    <s v="クロノ　ミツハル"/>
    <s v="黒野　光治"/>
    <n v="4330"/>
    <n v="999"/>
    <s v="クロノ　マサコ"/>
    <s v="黒野　昌子"/>
    <m/>
    <m/>
    <d v="1963-10-11T00:00:00"/>
    <d v="1963-10-11T00:00:00"/>
    <x v="57"/>
    <s v="女"/>
    <x v="0"/>
    <n v="900"/>
    <n v="8780011"/>
    <s v="大字会々１６３７番地１０"/>
    <s v="（ＫＲ－１　１０５号室）"/>
    <s v="大分県竹田市大字挟田１６８番地"/>
    <m/>
    <s v="黒野　昌子"/>
    <s v="   "/>
    <m/>
    <n v="0"/>
    <n v="0"/>
    <n v="12"/>
    <s v="妻"/>
    <n v="0"/>
    <s v="住登者"/>
    <n v="20221206"/>
    <n v="20000331"/>
    <n v="202212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55"/>
    <s v="ハラダ　イツミ"/>
    <s v="田　慈弥"/>
    <n v="5326"/>
    <n v="999"/>
    <s v="ハラダ　イツミ"/>
    <s v="田　慈弥"/>
    <m/>
    <m/>
    <d v="1987-07-08T00:00:00"/>
    <d v="1987-07-08T00:00:00"/>
    <x v="71"/>
    <s v="女"/>
    <x v="0"/>
    <n v="900"/>
    <n v="8780011"/>
    <s v="大字会々１６５０番地１８"/>
    <s v="（七里団地Ａ１号）"/>
    <s v="大分県竹田市大字枝５３２番地３"/>
    <s v="ハラダ　イツミ"/>
    <s v="田　慈弥"/>
    <s v="   "/>
    <m/>
    <n v="0"/>
    <n v="0"/>
    <n v="2"/>
    <s v="世帯主"/>
    <n v="0"/>
    <s v="住登者"/>
    <n v="20230914"/>
    <n v="20230906"/>
    <n v="202309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56"/>
    <s v="シュトウ　ユウコ"/>
    <s v="首藤　優子"/>
    <n v="5394"/>
    <n v="999"/>
    <s v="シュトウ　ユウコ"/>
    <s v="首藤　優子"/>
    <m/>
    <m/>
    <d v="1977-06-28T00:00:00"/>
    <d v="1977-06-28T00:00:00"/>
    <x v="19"/>
    <s v="女"/>
    <x v="0"/>
    <n v="900"/>
    <n v="8780011"/>
    <s v="大字会々１６５０番地１３"/>
    <s v="（七里第３団地Ｂ－１０２号）"/>
    <s v="大分県竹田市大字太田２１３０番地"/>
    <m/>
    <s v="首藤　正一郎"/>
    <s v="   "/>
    <m/>
    <n v="0"/>
    <n v="0"/>
    <n v="2"/>
    <s v="世帯主"/>
    <n v="0"/>
    <s v="住登者"/>
    <n v="20240216"/>
    <n v="20040401"/>
    <n v="2019032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57"/>
    <s v="ウチダ　ユキノリ"/>
    <s v="内田　幸則"/>
    <n v="6371"/>
    <n v="999"/>
    <s v="ウチダ　ユキノリ"/>
    <s v="内田　幸則"/>
    <m/>
    <m/>
    <d v="1979-01-29T00:00:00"/>
    <d v="1979-01-29T00:00:00"/>
    <x v="83"/>
    <s v="男"/>
    <x v="1"/>
    <n v="900"/>
    <n v="8780011"/>
    <s v="大字会々１６５０番地１０"/>
    <m/>
    <s v="大分県竹田市大字会々１６５０番地１０"/>
    <m/>
    <s v="内田　幸則"/>
    <s v="   "/>
    <m/>
    <n v="0"/>
    <n v="0"/>
    <n v="2"/>
    <s v="世帯主"/>
    <n v="0"/>
    <s v="住登者"/>
    <n v="0"/>
    <n v="19790129"/>
    <n v="2008030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58"/>
    <s v="ハダノ　セイジ"/>
    <s v="羽田野　誠治"/>
    <n v="7153"/>
    <n v="999"/>
    <s v="ハダノ　セイジ"/>
    <s v="羽田野　誠治"/>
    <m/>
    <m/>
    <d v="1958-01-17T00:00:00"/>
    <d v="1958-01-17T00:00:00"/>
    <x v="2"/>
    <s v="男"/>
    <x v="1"/>
    <n v="900"/>
    <n v="8780011"/>
    <s v="大字会々１６５０番地１３"/>
    <s v="（七里第３団地Ａ１０１号）"/>
    <s v="大分県竹田市大字平田６２２７番地"/>
    <m/>
    <s v="羽田野　誠治"/>
    <s v="   "/>
    <m/>
    <n v="0"/>
    <n v="0"/>
    <n v="2"/>
    <s v="世帯主"/>
    <n v="0"/>
    <s v="住登者"/>
    <n v="0"/>
    <n v="19800519"/>
    <n v="20180104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8"/>
    <s v="七里団地"/>
    <x v="2458"/>
    <s v="ハダノ　セイジ"/>
    <s v="羽田野　誠治"/>
    <n v="7154"/>
    <n v="999"/>
    <s v="ハダノ　ケイコ"/>
    <s v="羽田野　圭子"/>
    <m/>
    <m/>
    <d v="1957-05-30T00:00:00"/>
    <d v="1957-05-30T00:00:00"/>
    <x v="52"/>
    <s v="女"/>
    <x v="0"/>
    <n v="900"/>
    <n v="8780011"/>
    <s v="大字会々１６５０番地１３"/>
    <s v="（七里第３団地Ａ１０１号）"/>
    <s v="大分県竹田市大字平田６２２７番地"/>
    <m/>
    <s v="羽田野　誠治"/>
    <s v="   "/>
    <m/>
    <n v="0"/>
    <n v="0"/>
    <n v="12"/>
    <s v="妻"/>
    <n v="0"/>
    <s v="住登者"/>
    <n v="0"/>
    <n v="19801019"/>
    <n v="20180104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8"/>
    <s v="七里団地"/>
    <x v="2459"/>
    <s v="タハラ　エイキ"/>
    <s v="田原　栄樹"/>
    <n v="8469"/>
    <n v="999"/>
    <s v="タハラ　マキ"/>
    <s v="田原　真紀"/>
    <m/>
    <m/>
    <d v="1981-01-15T00:00:00"/>
    <d v="1981-01-15T00:00:00"/>
    <x v="68"/>
    <s v="女"/>
    <x v="0"/>
    <n v="900"/>
    <n v="8780011"/>
    <s v="大字会々１６５０番地１８"/>
    <s v="（Ａ－２）"/>
    <s v="大分県竹田市大字九重野１００９番地"/>
    <m/>
    <s v="田原　栄樹"/>
    <s v="   "/>
    <m/>
    <n v="0"/>
    <n v="0"/>
    <n v="12"/>
    <s v="妻"/>
    <n v="0"/>
    <s v="住登者"/>
    <n v="0"/>
    <n v="19810115"/>
    <n v="201804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60"/>
    <s v="フジワラ　アツコ"/>
    <s v="原　敦子"/>
    <n v="9046"/>
    <n v="999"/>
    <s v="フジワラ　アツコ"/>
    <s v="原　敦子"/>
    <m/>
    <m/>
    <d v="1947-06-02T00:00:00"/>
    <d v="1947-06-02T00:00:00"/>
    <x v="33"/>
    <s v="女"/>
    <x v="0"/>
    <n v="900"/>
    <n v="8780011"/>
    <s v="大字会々１６５０番地１８"/>
    <s v="（七里団地Ｂ１）"/>
    <s v="大分県大分市敷戸新町４番"/>
    <m/>
    <s v="原　敦子"/>
    <s v="   "/>
    <m/>
    <n v="0"/>
    <n v="0"/>
    <n v="2"/>
    <s v="世帯主"/>
    <n v="0"/>
    <s v="住登者"/>
    <n v="20220407"/>
    <n v="19980216"/>
    <n v="20170615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8"/>
    <s v="七里団地"/>
    <x v="2461"/>
    <s v="ヨシカワ　マコト"/>
    <s v="吉川　誠"/>
    <n v="9321"/>
    <n v="999"/>
    <s v="ヨシカワ　ユカ"/>
    <s v="吉川　佑佳"/>
    <m/>
    <m/>
    <d v="1983-07-20T00:00:00"/>
    <d v="1983-07-20T00:00:00"/>
    <x v="72"/>
    <s v="女"/>
    <x v="0"/>
    <n v="900"/>
    <n v="8780011"/>
    <s v="大字会々１６５０番地１８"/>
    <s v="（七里団地Ｂ３号）"/>
    <s v="大分県竹田市大字中角１５３０番地"/>
    <m/>
    <s v="吉川　誠"/>
    <s v="   "/>
    <m/>
    <n v="0"/>
    <n v="0"/>
    <n v="12"/>
    <s v="妻"/>
    <n v="0"/>
    <s v="住登者"/>
    <n v="0"/>
    <n v="20090501"/>
    <n v="2020061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62"/>
    <s v="アサクラ　エイジロウ"/>
    <s v="朝倉　栄次郎"/>
    <n v="12250"/>
    <n v="999"/>
    <s v="アサクラ　マユミ"/>
    <s v="朝倉　まゆみ"/>
    <m/>
    <m/>
    <d v="1970-01-18T00:00:00"/>
    <d v="1970-01-18T00:00:00"/>
    <x v="14"/>
    <s v="女"/>
    <x v="0"/>
    <n v="900"/>
    <n v="8780011"/>
    <s v="大字会々１６５０番地１０"/>
    <m/>
    <s v="大分県竹田市大字会々１６５０番地１０"/>
    <m/>
    <s v="朝倉　栄次郎"/>
    <s v="   "/>
    <m/>
    <n v="0"/>
    <n v="0"/>
    <n v="12"/>
    <s v="妻"/>
    <n v="0"/>
    <s v="住登者"/>
    <n v="0"/>
    <n v="19700118"/>
    <n v="1995041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63"/>
    <s v="カワノ　ヤスナオ"/>
    <s v="河野　泰尚"/>
    <n v="14280"/>
    <n v="999"/>
    <s v="カワノ　ヤスナオ"/>
    <s v="河野　泰尚"/>
    <m/>
    <m/>
    <d v="1970-09-05T00:00:00"/>
    <d v="1970-09-05T00:00:00"/>
    <x v="18"/>
    <s v="男"/>
    <x v="1"/>
    <n v="900"/>
    <n v="8780011"/>
    <s v="大字会々１６５０番地１０"/>
    <s v="（県職員住宅２０３号）"/>
    <s v="大分県竹田市大字入田２１０番地"/>
    <m/>
    <s v="河野　泰尚"/>
    <s v="   "/>
    <m/>
    <n v="0"/>
    <n v="0"/>
    <n v="2"/>
    <s v="世帯主"/>
    <n v="0"/>
    <s v="住登者"/>
    <n v="0"/>
    <n v="19901211"/>
    <n v="2005042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64"/>
    <s v="ヒノオダ　シュウイチロウ"/>
    <s v="日小田　秀一郎"/>
    <n v="14505"/>
    <n v="999"/>
    <s v="ヒノオダ　シュウイチロウ"/>
    <s v="日小田　秀一郎"/>
    <m/>
    <m/>
    <d v="1973-06-25T00:00:00"/>
    <d v="1973-06-25T00:00:00"/>
    <x v="85"/>
    <s v="男"/>
    <x v="1"/>
    <n v="900"/>
    <n v="8780011"/>
    <s v="大字会々１６５０番地１３"/>
    <s v="（七里第３団地Ｂ２０３）"/>
    <s v="大分県竹田市大字次倉７２７番地"/>
    <m/>
    <s v="日小田　秀一郎"/>
    <s v="   "/>
    <m/>
    <n v="0"/>
    <n v="0"/>
    <n v="2"/>
    <s v="世帯主"/>
    <n v="0"/>
    <s v="住登者"/>
    <n v="0"/>
    <n v="20020401"/>
    <n v="2015041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56"/>
    <s v="シュトウ　ユウコ"/>
    <s v="首藤　優子"/>
    <n v="14893"/>
    <n v="999"/>
    <s v="シュトウ　ショウイチロウ"/>
    <s v="首藤　正一郎"/>
    <m/>
    <m/>
    <d v="1983-07-12T00:00:00"/>
    <d v="1983-07-12T00:00:00"/>
    <x v="72"/>
    <s v="男"/>
    <x v="1"/>
    <n v="900"/>
    <n v="8780011"/>
    <s v="大字会々１６５０番地１３"/>
    <s v="（七里第３団地Ｂ－１０２号）"/>
    <s v="大分県竹田市大字太田２１３０番地"/>
    <m/>
    <s v="首藤　正一郎"/>
    <s v="   "/>
    <m/>
    <n v="0"/>
    <n v="0"/>
    <n v="11"/>
    <s v="夫"/>
    <n v="0"/>
    <s v="住登者"/>
    <n v="20240216"/>
    <n v="19830712"/>
    <n v="2019032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61"/>
    <s v="ヨシカワ　マコト"/>
    <s v="吉川　誠"/>
    <n v="16045"/>
    <n v="999"/>
    <s v="ヨシカワ　マコト"/>
    <s v="吉川　誠"/>
    <m/>
    <m/>
    <d v="1975-02-13T00:00:00"/>
    <d v="1975-02-13T00:00:00"/>
    <x v="47"/>
    <s v="男"/>
    <x v="1"/>
    <n v="900"/>
    <n v="8780011"/>
    <s v="大字会々１６５０番地１８"/>
    <s v="（七里団地Ｂ３号）"/>
    <s v="大分県竹田市大字中角１５３０番地"/>
    <m/>
    <s v="吉川　誠"/>
    <s v="   "/>
    <m/>
    <n v="0"/>
    <n v="0"/>
    <n v="2"/>
    <s v="世帯主"/>
    <n v="0"/>
    <s v="住登者"/>
    <n v="0"/>
    <n v="19940608"/>
    <n v="2020061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65"/>
    <s v="サトウ　ジロウ"/>
    <s v="佐藤　二郎"/>
    <n v="16226"/>
    <n v="999"/>
    <s v="サトウ　ルミコ"/>
    <s v="佐藤　ルミ子"/>
    <m/>
    <m/>
    <d v="1966-07-05T00:00:00"/>
    <d v="1966-07-05T00:00:00"/>
    <x v="59"/>
    <s v="女"/>
    <x v="0"/>
    <n v="900"/>
    <n v="8780011"/>
    <s v="大字会々１６５０番地１３"/>
    <s v="（七里第３団地Ｂ２０２）"/>
    <s v="大分県竹田市久住町大字白丹８０４６番地"/>
    <m/>
    <s v="佐藤　二郎"/>
    <s v="   "/>
    <m/>
    <n v="0"/>
    <n v="0"/>
    <n v="12"/>
    <s v="妻"/>
    <n v="0"/>
    <s v="住登者"/>
    <n v="0"/>
    <n v="19870616"/>
    <n v="2013043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66"/>
    <s v="ダテ　カズトモ"/>
    <s v="伊　和友"/>
    <n v="16276"/>
    <n v="999"/>
    <s v="ダテ　カズトモ"/>
    <s v="伊　和友"/>
    <m/>
    <m/>
    <d v="1974-09-17T00:00:00"/>
    <d v="1974-09-17T00:00:00"/>
    <x v="47"/>
    <s v="男"/>
    <x v="1"/>
    <n v="900"/>
    <n v="8780011"/>
    <s v="大字会々１６５０番地８"/>
    <m/>
    <s v="大分県竹田市大字次倉１６８９番地"/>
    <m/>
    <s v="伊　和友"/>
    <s v="   "/>
    <m/>
    <n v="0"/>
    <n v="0"/>
    <n v="2"/>
    <s v="世帯主"/>
    <n v="0"/>
    <s v="住登者"/>
    <n v="0"/>
    <n v="19740917"/>
    <n v="2008072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64"/>
    <s v="ヒノオダ　シュウイチロウ"/>
    <s v="日小田　秀一郎"/>
    <n v="16665"/>
    <n v="999"/>
    <s v="ヒノオダ　サトミ"/>
    <s v="日小田　理美"/>
    <m/>
    <m/>
    <d v="1983-11-24T00:00:00"/>
    <d v="1983-11-24T00:00:00"/>
    <x v="39"/>
    <s v="女"/>
    <x v="0"/>
    <n v="900"/>
    <n v="8780011"/>
    <s v="大字会々１６５０番地１３"/>
    <s v="（七里第３団地Ｂ２０３）"/>
    <s v="大分県竹田市大字次倉７２７番地"/>
    <m/>
    <s v="日小田　秀一郎"/>
    <s v="   "/>
    <m/>
    <n v="0"/>
    <n v="0"/>
    <n v="12"/>
    <s v="妻"/>
    <n v="0"/>
    <s v="住登者"/>
    <n v="0"/>
    <n v="20100430"/>
    <n v="2015041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59"/>
    <s v="タハラ　エイキ"/>
    <s v="田原　栄樹"/>
    <n v="16958"/>
    <n v="999"/>
    <s v="タハラ　エイキ"/>
    <s v="田原　栄樹"/>
    <m/>
    <m/>
    <d v="1983-08-12T00:00:00"/>
    <d v="1983-08-12T00:00:00"/>
    <x v="39"/>
    <s v="男"/>
    <x v="1"/>
    <n v="900"/>
    <n v="8780011"/>
    <s v="大字会々１６５０番地１８"/>
    <s v="（Ａ－２）"/>
    <s v="大分県竹田市大字九重野１００９番地"/>
    <m/>
    <s v="田原　栄樹"/>
    <s v="   "/>
    <m/>
    <n v="0"/>
    <n v="0"/>
    <n v="2"/>
    <s v="世帯主"/>
    <n v="0"/>
    <s v="住登者"/>
    <n v="0"/>
    <n v="19830812"/>
    <n v="201804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67"/>
    <s v="ヤマナカ　ユウジ"/>
    <s v="山中　裕治"/>
    <n v="17515"/>
    <n v="999"/>
    <s v="ヤマナカ　ノリコ"/>
    <s v="山中　典子"/>
    <m/>
    <m/>
    <d v="1963-04-23T00:00:00"/>
    <d v="1963-04-23T00:00:00"/>
    <x v="56"/>
    <s v="女"/>
    <x v="0"/>
    <n v="900"/>
    <n v="8780011"/>
    <s v="大字会々１６５０番地１３"/>
    <m/>
    <s v="大分県豊後大野市緒方町上冬原３６６番地６"/>
    <m/>
    <s v="山中　裕治"/>
    <s v="   "/>
    <m/>
    <n v="0"/>
    <n v="0"/>
    <n v="12"/>
    <s v="妻"/>
    <n v="0"/>
    <s v="住登者"/>
    <n v="20221108"/>
    <n v="19630423"/>
    <n v="2022110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68"/>
    <s v="ゴトウ　エリカ"/>
    <s v="後藤　英里佳"/>
    <n v="18838"/>
    <n v="999"/>
    <s v="ゴトウ　エリカ"/>
    <s v="後藤　英里佳"/>
    <m/>
    <m/>
    <d v="1982-12-07T00:00:00"/>
    <d v="1982-12-07T00:00:00"/>
    <x v="72"/>
    <s v="女"/>
    <x v="0"/>
    <n v="900"/>
    <n v="8780011"/>
    <s v="大字会々１６５０番地１８"/>
    <s v="（七里団地　Ａ３号）"/>
    <s v="大分県竹田市大字志土知２７７番地１"/>
    <m/>
    <s v="後藤　英里佳"/>
    <s v="   "/>
    <m/>
    <n v="0"/>
    <n v="0"/>
    <n v="2"/>
    <s v="世帯主"/>
    <n v="0"/>
    <s v="住登者"/>
    <n v="0"/>
    <n v="20190320"/>
    <n v="2019121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69"/>
    <s v="コバヤシ　ケイ"/>
    <s v="小林　慶"/>
    <n v="19576"/>
    <n v="999"/>
    <s v="コバヤシ　ナオコ"/>
    <s v="小林　直子"/>
    <m/>
    <m/>
    <d v="1972-06-02T00:00:00"/>
    <d v="1972-06-02T00:00:00"/>
    <x v="21"/>
    <s v="女"/>
    <x v="0"/>
    <n v="900"/>
    <n v="8780011"/>
    <s v="大字会々１６５０番地１０"/>
    <m/>
    <s v="高知県宿毛市小筑紫町栄喜２８７番地"/>
    <m/>
    <s v="小林　慶"/>
    <s v="   "/>
    <m/>
    <n v="0"/>
    <n v="0"/>
    <n v="12"/>
    <s v="妻"/>
    <n v="0"/>
    <s v="住登者"/>
    <n v="0"/>
    <n v="19980427"/>
    <n v="2000040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70"/>
    <s v="サトウ　ケンジ"/>
    <s v="佐藤　憲二"/>
    <n v="20307"/>
    <n v="999"/>
    <s v="サトウ　ケイコ"/>
    <s v="佐藤　啓子"/>
    <m/>
    <m/>
    <d v="1972-08-31T00:00:00"/>
    <d v="1972-08-31T00:00:00"/>
    <x v="85"/>
    <s v="女"/>
    <x v="0"/>
    <n v="900"/>
    <n v="8780011"/>
    <s v="大字会々１６５０番地１３"/>
    <s v="（市営七里第３団地Ｃ２０４）"/>
    <s v="大分県豊後大野市緒方町大石８１３番地"/>
    <m/>
    <s v="佐藤　憲二"/>
    <s v="   "/>
    <m/>
    <n v="0"/>
    <n v="0"/>
    <n v="12"/>
    <s v="妻"/>
    <n v="0"/>
    <s v="住登者"/>
    <n v="0"/>
    <n v="20030219"/>
    <n v="201305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71"/>
    <s v="ミシロ　ミキ"/>
    <s v="三代　美紀"/>
    <n v="22247"/>
    <n v="999"/>
    <s v="ミシロ　ミキ"/>
    <s v="三代　美紀"/>
    <m/>
    <m/>
    <d v="1965-04-19T00:00:00"/>
    <d v="1965-04-19T00:00:00"/>
    <x v="44"/>
    <s v="女"/>
    <x v="0"/>
    <n v="900"/>
    <n v="8780011"/>
    <s v="大字会々１６５０番地１８"/>
    <s v="（七里団地Ｃ－３号）"/>
    <s v="大分県竹田市大字玉来６６１番地１"/>
    <m/>
    <s v="三代　美紀"/>
    <s v="   "/>
    <m/>
    <n v="0"/>
    <n v="0"/>
    <n v="2"/>
    <s v="世帯主"/>
    <n v="0"/>
    <s v="住登者"/>
    <n v="0"/>
    <n v="19890501"/>
    <n v="2015092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72"/>
    <s v="フカタ　クニオ"/>
    <s v="深田　雄"/>
    <n v="22313"/>
    <n v="999"/>
    <s v="フカタ　クニオ"/>
    <s v="深田　雄"/>
    <m/>
    <m/>
    <d v="1943-03-10T00:00:00"/>
    <d v="1943-03-10T00:00:00"/>
    <x v="48"/>
    <s v="男"/>
    <x v="1"/>
    <n v="900"/>
    <n v="8780011"/>
    <s v="大字会々１６５０番地１８"/>
    <m/>
    <s v="大分県竹田市大字次倉１３２６番地"/>
    <m/>
    <s v="深田　雄"/>
    <s v="   "/>
    <m/>
    <n v="0"/>
    <n v="0"/>
    <n v="2"/>
    <s v="世帯主"/>
    <n v="0"/>
    <s v="住登者"/>
    <n v="0"/>
    <n v="20050117"/>
    <n v="20050117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8"/>
    <s v="七里団地"/>
    <x v="2472"/>
    <s v="フカタ　クニオ"/>
    <s v="深田　雄"/>
    <n v="22314"/>
    <n v="999"/>
    <s v="フカタ　マチコ"/>
    <s v="深田　マチ子"/>
    <m/>
    <m/>
    <d v="1947-01-01T00:00:00"/>
    <d v="1947-01-01T00:00:00"/>
    <x v="33"/>
    <s v="女"/>
    <x v="0"/>
    <n v="900"/>
    <n v="8780011"/>
    <s v="大字会々１６５０番地１８"/>
    <m/>
    <s v="大分県竹田市大字次倉１３２６番地"/>
    <m/>
    <s v="深田　雄"/>
    <s v="   "/>
    <m/>
    <n v="0"/>
    <n v="0"/>
    <n v="12"/>
    <s v="妻"/>
    <n v="0"/>
    <s v="住登者"/>
    <n v="0"/>
    <n v="19890716"/>
    <n v="19890716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8"/>
    <s v="七里団地"/>
    <x v="2467"/>
    <s v="ヤマナカ　ユウジ"/>
    <s v="山中　裕治"/>
    <n v="23480"/>
    <n v="999"/>
    <s v="ヤマナカ　ユウジ"/>
    <s v="山中　裕治"/>
    <m/>
    <m/>
    <d v="1961-09-07T00:00:00"/>
    <d v="1961-09-07T00:00:00"/>
    <x v="82"/>
    <s v="男"/>
    <x v="1"/>
    <n v="900"/>
    <n v="8780011"/>
    <s v="大字会々１６５０番地１３"/>
    <m/>
    <s v="大分県豊後大野市緒方町上冬原３６６番地６"/>
    <m/>
    <s v="山中　裕治"/>
    <s v="   "/>
    <m/>
    <n v="0"/>
    <n v="0"/>
    <n v="2"/>
    <s v="世帯主"/>
    <n v="0"/>
    <s v="住登者"/>
    <n v="20221108"/>
    <n v="19910330"/>
    <n v="20221108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8"/>
    <s v="七里団地"/>
    <x v="2467"/>
    <s v="ヤマナカ　ユウジ"/>
    <s v="山中　裕治"/>
    <n v="24031"/>
    <n v="999"/>
    <s v="ヤマナカ　ダイスケ"/>
    <s v="山中　大輔"/>
    <m/>
    <m/>
    <d v="1992-01-06T00:00:00"/>
    <d v="1992-01-06T00:00:00"/>
    <x v="66"/>
    <s v="男"/>
    <x v="1"/>
    <n v="900"/>
    <n v="8780011"/>
    <s v="大字会々１６５０番地１３"/>
    <m/>
    <s v="大分県豊後大野市緒方町上冬原３６６番地６"/>
    <m/>
    <s v="山中　裕治"/>
    <s v="   "/>
    <m/>
    <n v="0"/>
    <n v="0"/>
    <n v="20"/>
    <s v="子"/>
    <n v="0"/>
    <s v="住登者"/>
    <n v="20221108"/>
    <n v="20180226"/>
    <n v="2022110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8"/>
    <s v="七里団地"/>
    <x v="2473"/>
    <s v="ヤマグチ　マサノリ"/>
    <s v="山口　眞範"/>
    <n v="24610"/>
    <n v="999"/>
    <s v="ヤマグチ　マサノリ"/>
    <s v="山口　眞範"/>
    <m/>
    <m/>
    <d v="1940-12-14T00:00:00"/>
    <d v="1940-12-14T00:00:00"/>
    <x v="3"/>
    <s v="男"/>
    <x v="1"/>
    <n v="900"/>
    <n v="8780011"/>
    <s v="大字会々１６５０番地８"/>
    <m/>
    <s v="大分県竹田市大字会々１６５０番地８"/>
    <m/>
    <s v="山口　眞範"/>
    <s v="   "/>
    <m/>
    <n v="0"/>
    <n v="0"/>
    <n v="2"/>
    <s v="世帯主"/>
    <n v="0"/>
    <s v="住登者"/>
    <n v="0"/>
    <n v="19921105"/>
    <n v="199502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8"/>
    <s v="七里団地"/>
    <x v="2473"/>
    <s v="ヤマグチ　マサノリ"/>
    <s v="山口　眞範"/>
    <n v="24611"/>
    <n v="999"/>
    <s v="ヤマグチ　セツコ"/>
    <s v="山口　節子"/>
    <m/>
    <m/>
    <d v="1941-01-17T00:00:00"/>
    <d v="1941-01-17T00:00:00"/>
    <x v="3"/>
    <s v="女"/>
    <x v="0"/>
    <n v="900"/>
    <n v="8780011"/>
    <s v="大字会々１６５０番地８"/>
    <m/>
    <s v="大分県竹田市大字会々１６５０番地８"/>
    <m/>
    <s v="山口　眞範"/>
    <s v="   "/>
    <m/>
    <n v="0"/>
    <n v="0"/>
    <n v="12"/>
    <s v="妻"/>
    <n v="0"/>
    <s v="住登者"/>
    <n v="0"/>
    <n v="19921105"/>
    <n v="19950201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8"/>
    <s v="七里団地"/>
    <x v="2474"/>
    <s v="ジツダ　マユミ"/>
    <s v="實田　眞弓"/>
    <n v="24754"/>
    <n v="999"/>
    <s v="ジツダ　マユミ"/>
    <s v="實田　眞弓"/>
    <m/>
    <m/>
    <d v="1947-11-23T00:00:00"/>
    <d v="1947-11-23T00:00:00"/>
    <x v="7"/>
    <s v="女"/>
    <x v="0"/>
    <n v="900"/>
    <n v="8780011"/>
    <s v="大字会々１６５０番地１８"/>
    <s v="（Ｂ４）"/>
    <s v="大分県竹田市大字門田２８１番地１"/>
    <m/>
    <s v="實田　眞弓"/>
    <s v="   "/>
    <m/>
    <n v="0"/>
    <n v="0"/>
    <n v="2"/>
    <s v="世帯主"/>
    <n v="0"/>
    <s v="住登者"/>
    <n v="20210117"/>
    <n v="19930226"/>
    <n v="20210112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8"/>
    <s v="七里団地"/>
    <x v="2475"/>
    <s v="セイ　メグミ"/>
    <s v="瀬井　恵美"/>
    <n v="24939"/>
    <n v="999"/>
    <s v="セイ　メグミ"/>
    <s v="瀬井　恵美"/>
    <m/>
    <m/>
    <d v="1967-04-02T00:00:00"/>
    <d v="1967-04-02T00:00:00"/>
    <x v="55"/>
    <s v="女"/>
    <x v="0"/>
    <n v="900"/>
    <n v="8780011"/>
    <s v="大字会々１６５０番地１８"/>
    <m/>
    <s v="大分県竹田市大字玉来６９８番地２"/>
    <m/>
    <s v="瀬井　恵美"/>
    <s v="   "/>
    <m/>
    <n v="0"/>
    <n v="0"/>
    <n v="2"/>
    <s v="世帯主"/>
    <n v="0"/>
    <s v="住登者"/>
    <n v="0"/>
    <n v="19930412"/>
    <n v="1993041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62"/>
    <s v="アサクラ　エイジロウ"/>
    <s v="朝倉　栄次郎"/>
    <n v="26145"/>
    <n v="999"/>
    <s v="アサクラ　エイジロウ"/>
    <s v="朝倉　栄次郎"/>
    <m/>
    <m/>
    <d v="1969-01-25T00:00:00"/>
    <d v="1969-01-25T00:00:00"/>
    <x v="62"/>
    <s v="男"/>
    <x v="1"/>
    <n v="900"/>
    <n v="8780011"/>
    <s v="大字会々１６５０番地１０"/>
    <m/>
    <s v="大分県竹田市大字会々１６５０番地１０"/>
    <m/>
    <s v="朝倉　栄次郎"/>
    <s v="   "/>
    <m/>
    <n v="0"/>
    <n v="0"/>
    <n v="2"/>
    <s v="世帯主"/>
    <n v="0"/>
    <s v="住登者"/>
    <n v="0"/>
    <n v="19950220"/>
    <n v="1995022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76"/>
    <s v="ヤマダ　ケイコ"/>
    <s v="山田　恵子"/>
    <n v="28096"/>
    <n v="999"/>
    <s v="ヤマダ　ケイコ"/>
    <s v="山田　恵子"/>
    <m/>
    <m/>
    <d v="1973-05-25T00:00:00"/>
    <d v="1973-05-25T00:00:00"/>
    <x v="85"/>
    <s v="女"/>
    <x v="0"/>
    <n v="900"/>
    <n v="8780011"/>
    <s v="大字会々１６３７番地１０"/>
    <m/>
    <s v="大分県大分市大字上宗方５６３番地８"/>
    <m/>
    <s v="山田　敏幸"/>
    <s v="   "/>
    <m/>
    <n v="0"/>
    <n v="0"/>
    <n v="2"/>
    <s v="世帯主"/>
    <n v="0"/>
    <s v="住登者"/>
    <n v="20240403"/>
    <n v="20240401"/>
    <n v="202404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62"/>
    <s v="アサクラ　エイジロウ"/>
    <s v="朝倉　栄次郎"/>
    <n v="28321"/>
    <n v="999"/>
    <s v="アサクラ　タカヒロ"/>
    <s v="朝倉　貴弘"/>
    <m/>
    <m/>
    <d v="1998-06-08T00:00:00"/>
    <d v="1998-06-08T00:00:00"/>
    <x v="64"/>
    <s v="男"/>
    <x v="1"/>
    <n v="900"/>
    <n v="8780011"/>
    <s v="大字会々１６５０番地１０"/>
    <m/>
    <s v="大分県竹田市大字会々１６５０番地１０"/>
    <m/>
    <s v="朝倉　栄次郎"/>
    <s v="   "/>
    <m/>
    <n v="0"/>
    <n v="0"/>
    <n v="20"/>
    <s v="子"/>
    <n v="0"/>
    <s v="住登者"/>
    <n v="0"/>
    <n v="19980608"/>
    <n v="1998060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77"/>
    <s v="ゴトウ　カナ"/>
    <s v="後藤　加奈"/>
    <n v="28953"/>
    <n v="999"/>
    <s v="ゴトウ　カナ"/>
    <s v="後藤　加奈"/>
    <m/>
    <m/>
    <d v="1980-05-14T00:00:00"/>
    <d v="1980-05-14T00:00:00"/>
    <x v="40"/>
    <s v="女"/>
    <x v="0"/>
    <n v="900"/>
    <n v="8780011"/>
    <s v="大字会々１６５０番地１８"/>
    <s v="（Ｂ－５）"/>
    <s v="大分県竹田市大字会々３８３８番地"/>
    <m/>
    <s v="後藤　加奈"/>
    <s v="   "/>
    <m/>
    <n v="0"/>
    <n v="0"/>
    <n v="2"/>
    <s v="世帯主"/>
    <n v="0"/>
    <s v="住登者"/>
    <n v="0"/>
    <n v="20100113"/>
    <n v="2017092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54"/>
    <s v="クロノ　ミツハル"/>
    <s v="黒野　光治"/>
    <n v="29285"/>
    <n v="999"/>
    <s v="クロノ　ミツハル"/>
    <s v="黒野　光治"/>
    <m/>
    <m/>
    <d v="1959-06-08T00:00:00"/>
    <d v="1959-06-08T00:00:00"/>
    <x v="42"/>
    <s v="男"/>
    <x v="1"/>
    <n v="900"/>
    <n v="8780011"/>
    <s v="大字会々１６３７番地１０"/>
    <s v="（ＫＲ－１　１０５号室）"/>
    <s v="大分県竹田市大字挟田１６８番地"/>
    <m/>
    <s v="黒野　昌子"/>
    <s v="   "/>
    <m/>
    <n v="0"/>
    <n v="0"/>
    <n v="2"/>
    <s v="世帯主"/>
    <n v="0"/>
    <s v="住登者"/>
    <n v="20221206"/>
    <n v="20000331"/>
    <n v="20221206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8"/>
    <s v="七里団地"/>
    <x v="2469"/>
    <s v="コバヤシ　ケイ"/>
    <s v="小林　慶"/>
    <n v="29343"/>
    <n v="999"/>
    <s v="コバヤシ　ケイ"/>
    <s v="小林　慶"/>
    <m/>
    <m/>
    <d v="1968-08-28T00:00:00"/>
    <d v="1968-08-28T00:00:00"/>
    <x v="62"/>
    <s v="男"/>
    <x v="1"/>
    <n v="900"/>
    <n v="8780011"/>
    <s v="大字会々１６５０番地１０"/>
    <m/>
    <s v="高知県宿毛市小筑紫町栄喜２８７番地"/>
    <m/>
    <s v="小林　慶"/>
    <s v="   "/>
    <m/>
    <n v="0"/>
    <n v="0"/>
    <n v="2"/>
    <s v="世帯主"/>
    <n v="0"/>
    <s v="住登者"/>
    <n v="0"/>
    <n v="20000408"/>
    <n v="2000040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66"/>
    <s v="ダテ　カズトモ"/>
    <s v="伊　和友"/>
    <n v="29717"/>
    <n v="999"/>
    <s v="ダテ　ヒロミ"/>
    <s v="伊　広美"/>
    <m/>
    <m/>
    <d v="1974-04-17T00:00:00"/>
    <d v="1974-04-17T00:00:00"/>
    <x v="46"/>
    <s v="女"/>
    <x v="0"/>
    <n v="900"/>
    <n v="8780011"/>
    <s v="大字会々１６５０番地８"/>
    <m/>
    <s v="大分県竹田市大字次倉１６８９番地"/>
    <m/>
    <s v="伊　和友"/>
    <s v="   "/>
    <m/>
    <n v="0"/>
    <n v="0"/>
    <n v="12"/>
    <s v="妻"/>
    <n v="0"/>
    <s v="住登者"/>
    <n v="0"/>
    <n v="20001202"/>
    <n v="2008072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49"/>
    <s v="キラ　マサオミ"/>
    <s v="吉良　臣"/>
    <n v="31030"/>
    <n v="999"/>
    <s v="キラ　ワカ"/>
    <s v="吉良　和香"/>
    <m/>
    <m/>
    <d v="1972-07-22T00:00:00"/>
    <d v="1972-07-22T00:00:00"/>
    <x v="21"/>
    <s v="女"/>
    <x v="0"/>
    <n v="900"/>
    <n v="8780011"/>
    <s v="大字会々１６５０番地１３"/>
    <s v="（Ｃ１０４号）"/>
    <s v="大分県竹田市大字竹田町１６番地"/>
    <m/>
    <s v="吉良　臣"/>
    <s v="   "/>
    <m/>
    <n v="0"/>
    <n v="0"/>
    <n v="12"/>
    <s v="妻"/>
    <n v="0"/>
    <s v="住登者"/>
    <n v="0"/>
    <n v="20120321"/>
    <n v="2013042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78"/>
    <s v="カワノ　アヤコ"/>
    <s v="河野　亜矢子"/>
    <n v="31363"/>
    <n v="999"/>
    <s v="カワノ　アヤコ"/>
    <s v="河野　亜矢子"/>
    <m/>
    <m/>
    <d v="1982-02-03T00:00:00"/>
    <d v="1982-02-03T00:00:00"/>
    <x v="78"/>
    <s v="女"/>
    <x v="0"/>
    <n v="900"/>
    <n v="8780011"/>
    <s v="大字会々１６５０番地１８"/>
    <s v="（市営七里団地　Ｂ８号）"/>
    <s v="大分県大分市大字宮河内３７６９番地３５８"/>
    <m/>
    <s v="河野　亜矢子"/>
    <s v="   "/>
    <m/>
    <n v="0"/>
    <n v="0"/>
    <n v="2"/>
    <s v="世帯主"/>
    <n v="0"/>
    <s v="住登者"/>
    <n v="20210416"/>
    <n v="20040328"/>
    <n v="202104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69"/>
    <s v="コバヤシ　ケイ"/>
    <s v="小林　慶"/>
    <n v="31443"/>
    <n v="999"/>
    <s v="コバヤシ　リョウタ"/>
    <s v="小林　亮太"/>
    <m/>
    <m/>
    <d v="2004-06-23T00:00:00"/>
    <d v="2004-06-23T00:00:00"/>
    <x v="22"/>
    <s v="男"/>
    <x v="1"/>
    <n v="900"/>
    <n v="8780011"/>
    <s v="大字会々１６５０番地１０"/>
    <m/>
    <s v="高知県宿毛市小筑紫町栄喜２８７番地"/>
    <m/>
    <s v="小林　慶"/>
    <s v="   "/>
    <m/>
    <n v="0"/>
    <n v="0"/>
    <n v="20"/>
    <s v="子"/>
    <n v="0"/>
    <s v="住登者"/>
    <n v="0"/>
    <n v="20040623"/>
    <n v="2004062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78"/>
    <s v="カワノ　アヤコ"/>
    <s v="河野　亜矢子"/>
    <n v="31492"/>
    <n v="999"/>
    <s v="カワノ　エイショウ"/>
    <s v="河野　瑛昇"/>
    <m/>
    <m/>
    <d v="2004-08-08T00:00:00"/>
    <d v="2004-08-08T00:00:00"/>
    <x v="54"/>
    <s v="男"/>
    <x v="1"/>
    <n v="900"/>
    <n v="8780011"/>
    <s v="大字会々１６５０番地１８"/>
    <s v="（市営七里団地　Ｂ８号）"/>
    <s v="大分県大分市大字宮河内３７６９番地３５８"/>
    <m/>
    <s v="河野　亜矢子"/>
    <s v="   "/>
    <m/>
    <n v="0"/>
    <n v="0"/>
    <n v="20"/>
    <s v="子"/>
    <n v="0"/>
    <s v="住登者"/>
    <n v="20210416"/>
    <n v="20040808"/>
    <n v="2021040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63"/>
    <s v="カワノ　ヤスナオ"/>
    <s v="河野　泰尚"/>
    <n v="31678"/>
    <n v="999"/>
    <s v="カワノ　リミコ"/>
    <s v="河野　里美子"/>
    <m/>
    <m/>
    <d v="1971-05-26T00:00:00"/>
    <d v="1971-05-26T00:00:00"/>
    <x v="18"/>
    <s v="女"/>
    <x v="0"/>
    <n v="900"/>
    <n v="8780011"/>
    <s v="大字会々１６５０番地１０"/>
    <s v="（県職員住宅２０３号）"/>
    <s v="大分県竹田市大字入田２１０番地"/>
    <m/>
    <s v="河野　泰尚"/>
    <s v="   "/>
    <m/>
    <n v="0"/>
    <n v="0"/>
    <n v="12"/>
    <s v="妻"/>
    <n v="0"/>
    <s v="住登者"/>
    <n v="0"/>
    <n v="20050315"/>
    <n v="2005042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79"/>
    <s v="ハダノ　カンジ"/>
    <s v="羽田野　完治"/>
    <n v="1000091"/>
    <n v="999"/>
    <s v="ハダノ　カンジ"/>
    <s v="羽田野　完治"/>
    <m/>
    <m/>
    <d v="1967-03-16T00:00:00"/>
    <d v="1967-03-16T00:00:00"/>
    <x v="55"/>
    <s v="男"/>
    <x v="1"/>
    <n v="900"/>
    <n v="8780011"/>
    <s v="大字会々１６５０番地１８"/>
    <s v="（七里団地Ｃ２）"/>
    <s v="大分県竹田市大字会々６４７番地"/>
    <m/>
    <s v="羽田野　善士"/>
    <s v="   "/>
    <m/>
    <n v="0"/>
    <n v="0"/>
    <n v="2"/>
    <s v="世帯主"/>
    <n v="0"/>
    <s v="住登者"/>
    <n v="20230613"/>
    <n v="19970121"/>
    <n v="202010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50"/>
    <s v="ワタナベ　トモキ"/>
    <s v="渡　智樹"/>
    <n v="20013943"/>
    <n v="999"/>
    <s v="ワタナベ　トモコ"/>
    <s v="渡　智子"/>
    <m/>
    <m/>
    <d v="1979-01-29T00:00:00"/>
    <d v="1979-01-29T00:00:00"/>
    <x v="83"/>
    <s v="女"/>
    <x v="0"/>
    <n v="900"/>
    <n v="8780011"/>
    <s v="大字会々１６５０番地８"/>
    <s v="（七里団地　Ｅ－３号）"/>
    <s v="大分県竹田市久住町大字久住５９９０番地"/>
    <m/>
    <s v="渡　智子"/>
    <s v="   "/>
    <m/>
    <n v="0"/>
    <n v="0"/>
    <n v="12"/>
    <s v="妻"/>
    <n v="0"/>
    <s v="住登者"/>
    <n v="20230308"/>
    <n v="19790129"/>
    <n v="2023030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80"/>
    <s v="ニキ　フミエ"/>
    <s v="仁木　史絵"/>
    <n v="30000336"/>
    <n v="999"/>
    <s v="ニキ　フミエ"/>
    <s v="仁木　史絵"/>
    <m/>
    <m/>
    <d v="1980-10-21T00:00:00"/>
    <d v="1980-10-21T00:00:00"/>
    <x v="68"/>
    <s v="女"/>
    <x v="0"/>
    <n v="900"/>
    <n v="8780011"/>
    <s v="大字会々１６３７番地１０"/>
    <m/>
    <s v="大分県竹田市直入町大字長湯４０９番地"/>
    <m/>
    <s v="仁木　晃一郎"/>
    <s v="   "/>
    <m/>
    <n v="0"/>
    <n v="0"/>
    <n v="2"/>
    <s v="世帯主"/>
    <n v="0"/>
    <s v="住登者"/>
    <n v="0"/>
    <n v="20140402"/>
    <n v="2014040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49"/>
    <s v="キラ　マサオミ"/>
    <s v="吉良　臣"/>
    <n v="40000229"/>
    <n v="999"/>
    <s v="キラ　ココナ"/>
    <s v="吉良　心菜"/>
    <m/>
    <m/>
    <d v="2005-06-30T00:00:00"/>
    <d v="2005-06-30T00:00:00"/>
    <x v="54"/>
    <s v="女"/>
    <x v="0"/>
    <n v="900"/>
    <n v="8780011"/>
    <s v="大字会々１６５０番地１３"/>
    <s v="（Ｃ１０４号）"/>
    <s v="大分県竹田市大字竹田町１６番地"/>
    <m/>
    <s v="吉良　臣"/>
    <s v="   "/>
    <m/>
    <n v="0"/>
    <n v="0"/>
    <n v="20"/>
    <s v="子"/>
    <n v="0"/>
    <s v="住登者"/>
    <n v="0"/>
    <n v="20120321"/>
    <n v="2013042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66"/>
    <s v="ダテ　カズトモ"/>
    <s v="伊　和友"/>
    <n v="40000355"/>
    <n v="999"/>
    <s v="ダテ　ユウキ"/>
    <s v="伊　祐貴"/>
    <m/>
    <m/>
    <d v="2005-10-02T00:00:00"/>
    <d v="2005-10-02T00:00:00"/>
    <x v="67"/>
    <s v="男"/>
    <x v="1"/>
    <n v="900"/>
    <n v="8780011"/>
    <s v="大字会々１６５０番地８"/>
    <m/>
    <s v="大分県竹田市大字次倉１６８９番地"/>
    <m/>
    <s v="伊　和友"/>
    <s v="   "/>
    <m/>
    <n v="0"/>
    <n v="0"/>
    <n v="20"/>
    <s v="子"/>
    <n v="0"/>
    <s v="住登者"/>
    <n v="0"/>
    <n v="20051002"/>
    <n v="2008072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71"/>
    <s v="ミシロ　ミキ"/>
    <s v="三代　美紀"/>
    <n v="40000449"/>
    <n v="999"/>
    <s v="ミシロ　ナミ"/>
    <s v="三代　南美"/>
    <m/>
    <m/>
    <d v="2006-01-11T00:00:00"/>
    <d v="2006-01-11T00:00:00"/>
    <x v="67"/>
    <s v="女"/>
    <x v="0"/>
    <n v="900"/>
    <n v="8780011"/>
    <s v="大字会々１６５０番地１８"/>
    <s v="（七里団地Ｃ－３号）"/>
    <s v="大分県竹田市大字玉来６６１番地１"/>
    <m/>
    <s v="三代　美紀"/>
    <s v="   "/>
    <m/>
    <n v="0"/>
    <n v="0"/>
    <n v="20"/>
    <s v="子"/>
    <n v="0"/>
    <s v="住登者"/>
    <n v="0"/>
    <n v="20060111"/>
    <n v="2015092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70"/>
    <s v="サトウ　ケンジ"/>
    <s v="佐藤　憲二"/>
    <n v="40000966"/>
    <n v="999"/>
    <s v="サトウ　ケンジ"/>
    <s v="佐藤　憲二"/>
    <m/>
    <m/>
    <d v="1969-10-08T00:00:00"/>
    <d v="1969-10-08T00:00:00"/>
    <x v="14"/>
    <s v="男"/>
    <x v="1"/>
    <n v="900"/>
    <n v="8780011"/>
    <s v="大字会々１６５０番地１３"/>
    <s v="（市営七里第３団地Ｃ２０４）"/>
    <s v="大分県豊後大野市緒方町大石８１３番地"/>
    <m/>
    <s v="佐藤　憲二"/>
    <s v="   "/>
    <m/>
    <n v="0"/>
    <n v="0"/>
    <n v="2"/>
    <s v="世帯主"/>
    <n v="0"/>
    <s v="住登者"/>
    <n v="0"/>
    <n v="20061008"/>
    <n v="201305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63"/>
    <s v="カワノ　ヤスナオ"/>
    <s v="河野　泰尚"/>
    <n v="40001002"/>
    <n v="999"/>
    <s v="カワノ　サトシ"/>
    <s v="河野　智士"/>
    <m/>
    <m/>
    <d v="2006-11-06T00:00:00"/>
    <d v="2006-11-06T00:00:00"/>
    <x v="23"/>
    <s v="男"/>
    <x v="1"/>
    <n v="900"/>
    <n v="8780011"/>
    <s v="大字会々１６５０番地１０"/>
    <s v="（県職員住宅２０３号）"/>
    <s v="大分県竹田市大字入田２１０番地"/>
    <m/>
    <s v="河野　泰尚"/>
    <s v="   "/>
    <m/>
    <n v="0"/>
    <n v="0"/>
    <n v="20"/>
    <s v="子"/>
    <n v="0"/>
    <s v="住登者"/>
    <n v="0"/>
    <n v="20061106"/>
    <n v="200611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78"/>
    <s v="カワノ　アヤコ"/>
    <s v="河野　亜矢子"/>
    <n v="40001107"/>
    <n v="999"/>
    <s v="カワノ　ゲンエイ"/>
    <s v="河野　玄詠"/>
    <m/>
    <m/>
    <d v="2007-02-11T00:00:00"/>
    <d v="2007-02-11T00:00:00"/>
    <x v="23"/>
    <s v="男"/>
    <x v="1"/>
    <n v="900"/>
    <n v="8780011"/>
    <s v="大字会々１６５０番地１８"/>
    <s v="（市営七里団地　Ｂ８号）"/>
    <s v="大分県大分市大字宮河内３７６９番地３５８"/>
    <m/>
    <s v="河野　亜矢子"/>
    <s v="   "/>
    <m/>
    <n v="0"/>
    <n v="0"/>
    <n v="20"/>
    <s v="子"/>
    <n v="0"/>
    <s v="住登者"/>
    <n v="20210416"/>
    <n v="20070211"/>
    <n v="2021040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70"/>
    <s v="サトウ　ケンジ"/>
    <s v="佐藤　憲二"/>
    <n v="40001443"/>
    <n v="999"/>
    <s v="サトウ　リョウ"/>
    <s v="佐藤　涼"/>
    <m/>
    <m/>
    <d v="2007-07-17T00:00:00"/>
    <d v="2007-07-17T00:00:00"/>
    <x v="23"/>
    <s v="男"/>
    <x v="1"/>
    <n v="900"/>
    <n v="8780011"/>
    <s v="大字会々１６５０番地１３"/>
    <s v="（市営七里第３団地Ｃ２０４）"/>
    <s v="大分県豊後大野市緒方町大石８１３番地"/>
    <m/>
    <s v="佐藤　憲二"/>
    <s v="   "/>
    <m/>
    <n v="0"/>
    <n v="0"/>
    <n v="20"/>
    <s v="子"/>
    <n v="0"/>
    <s v="住登者"/>
    <n v="0"/>
    <n v="20070717"/>
    <n v="201305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65"/>
    <s v="サトウ　ジロウ"/>
    <s v="佐藤　二郎"/>
    <n v="40001536"/>
    <n v="999"/>
    <s v="サトウ　ジロウ"/>
    <s v="佐藤　二郎"/>
    <m/>
    <m/>
    <d v="1965-06-27T00:00:00"/>
    <d v="1965-06-27T00:00:00"/>
    <x v="44"/>
    <s v="男"/>
    <x v="1"/>
    <n v="900"/>
    <n v="8780011"/>
    <s v="大字会々１６５０番地１３"/>
    <s v="（七里第３団地Ｂ２０２）"/>
    <s v="大分県竹田市久住町大字白丹８０４６番地"/>
    <m/>
    <s v="佐藤　二郎"/>
    <s v="   "/>
    <m/>
    <n v="0"/>
    <n v="0"/>
    <n v="2"/>
    <s v="世帯主"/>
    <n v="0"/>
    <s v="住登者"/>
    <n v="0"/>
    <n v="20070926"/>
    <n v="2013043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57"/>
    <s v="ウチダ　ユキノリ"/>
    <s v="内田　幸則"/>
    <n v="40001729"/>
    <n v="999"/>
    <s v="ウチダ　ヒロコ"/>
    <s v="内田　紘子"/>
    <m/>
    <m/>
    <d v="1978-03-01T00:00:00"/>
    <d v="1978-03-01T00:00:00"/>
    <x v="63"/>
    <s v="女"/>
    <x v="0"/>
    <n v="900"/>
    <n v="8780011"/>
    <s v="大字会々１６５０番地１０"/>
    <m/>
    <s v="大分県竹田市大字会々１６５０番地１０"/>
    <m/>
    <s v="内田　幸則"/>
    <s v="   "/>
    <m/>
    <n v="0"/>
    <n v="0"/>
    <n v="12"/>
    <s v="妻"/>
    <n v="0"/>
    <s v="住登者"/>
    <n v="0"/>
    <n v="20080309"/>
    <n v="2008030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78"/>
    <s v="カワノ　アヤコ"/>
    <s v="河野　亜矢子"/>
    <n v="40002467"/>
    <n v="999"/>
    <s v="カワノ　リョウゲン"/>
    <s v="河野　亮弦"/>
    <m/>
    <m/>
    <d v="2009-05-24T00:00:00"/>
    <d v="2009-05-24T00:00:00"/>
    <x v="86"/>
    <s v="男"/>
    <x v="1"/>
    <n v="900"/>
    <n v="8780011"/>
    <s v="大字会々１６５０番地１８"/>
    <s v="（市営七里団地　Ｂ８号）"/>
    <s v="大分県大分市大字宮河内３７６９番地３５８"/>
    <m/>
    <s v="河野　亜矢子"/>
    <s v="   "/>
    <m/>
    <n v="0"/>
    <n v="0"/>
    <n v="20"/>
    <s v="子"/>
    <n v="0"/>
    <s v="住登者"/>
    <n v="20210416"/>
    <n v="20090524"/>
    <n v="20210407"/>
    <x v="0"/>
    <m/>
    <m/>
    <m/>
    <m/>
    <x v="0"/>
    <x v="2"/>
    <x v="0"/>
    <n v="4"/>
    <x v="1"/>
    <s v=""/>
    <s v=""/>
    <s v=""/>
    <s v=""/>
    <s v=""/>
    <s v=""/>
    <s v=""/>
    <x v="0"/>
    <n v="1"/>
    <s v=""/>
    <n v="1"/>
  </r>
  <r>
    <x v="78"/>
    <s v="七里団地"/>
    <x v="2457"/>
    <s v="ウチダ　ユキノリ"/>
    <s v="内田　幸則"/>
    <n v="40002677"/>
    <n v="999"/>
    <s v="ウチダ　コジロウ"/>
    <s v="内田　虎次郎"/>
    <m/>
    <m/>
    <d v="2009-12-03T00:00:00"/>
    <d v="2009-12-03T00:00:00"/>
    <x v="87"/>
    <s v="男"/>
    <x v="1"/>
    <n v="900"/>
    <n v="8780011"/>
    <s v="大字会々１６５０番地１０"/>
    <m/>
    <s v="大分県竹田市大字会々１６５０番地１０"/>
    <m/>
    <s v="内田　幸則"/>
    <s v="   "/>
    <m/>
    <n v="0"/>
    <n v="0"/>
    <n v="20"/>
    <s v="子"/>
    <n v="0"/>
    <s v="住登者"/>
    <n v="0"/>
    <n v="20091203"/>
    <n v="20091203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8"/>
    <s v="七里団地"/>
    <x v="2477"/>
    <s v="ゴトウ　カナ"/>
    <s v="後藤　加奈"/>
    <n v="40002741"/>
    <n v="999"/>
    <s v="ゴトウ　ヒナタ"/>
    <s v="後藤　暖"/>
    <m/>
    <m/>
    <d v="2007-08-02T00:00:00"/>
    <d v="2007-08-02T00:00:00"/>
    <x v="96"/>
    <s v="女"/>
    <x v="0"/>
    <n v="900"/>
    <n v="8780011"/>
    <s v="大字会々１６５０番地１８"/>
    <s v="（Ｂ－５）"/>
    <s v="大分県竹田市大字会々３８３８番地"/>
    <m/>
    <s v="後藤　加奈"/>
    <s v="   "/>
    <m/>
    <n v="0"/>
    <n v="0"/>
    <n v="20"/>
    <s v="子"/>
    <n v="0"/>
    <s v="住登者"/>
    <n v="0"/>
    <n v="20100113"/>
    <n v="2017092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70"/>
    <s v="サトウ　ケンジ"/>
    <s v="佐藤　憲二"/>
    <n v="40003009"/>
    <n v="999"/>
    <s v="サトウ　カナタ"/>
    <s v="佐藤　叶"/>
    <m/>
    <m/>
    <d v="2010-06-20T00:00:00"/>
    <d v="2010-06-20T00:00:00"/>
    <x v="87"/>
    <s v="男"/>
    <x v="1"/>
    <n v="900"/>
    <n v="8780011"/>
    <s v="大字会々１６５０番地１３"/>
    <s v="（市営七里第３団地Ｃ２０４）"/>
    <s v="大分県豊後大野市緒方町大石８１３番地"/>
    <m/>
    <s v="佐藤　憲二"/>
    <s v="   "/>
    <m/>
    <n v="0"/>
    <n v="0"/>
    <n v="20"/>
    <s v="子"/>
    <n v="0"/>
    <s v="住登者"/>
    <n v="0"/>
    <n v="20100620"/>
    <n v="2013050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8"/>
    <s v="七里団地"/>
    <x v="2464"/>
    <s v="ヒノオダ　シュウイチロウ"/>
    <s v="日小田　秀一郎"/>
    <n v="40003484"/>
    <n v="999"/>
    <s v="ヒノオダ　ソウシ"/>
    <s v="日小田　蒼志"/>
    <m/>
    <m/>
    <d v="2011-06-18T00:00:00"/>
    <d v="2011-06-18T00:00:00"/>
    <x v="88"/>
    <s v="男"/>
    <x v="1"/>
    <n v="900"/>
    <n v="8780011"/>
    <s v="大字会々１６５０番地１３"/>
    <s v="（七里第３団地Ｂ２０３）"/>
    <s v="大分県竹田市大字次倉７２７番地"/>
    <m/>
    <s v="日小田　秀一郎"/>
    <s v="   "/>
    <m/>
    <n v="0"/>
    <n v="0"/>
    <n v="20"/>
    <s v="子"/>
    <n v="0"/>
    <s v="住登者"/>
    <n v="0"/>
    <n v="20110618"/>
    <n v="20150418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8"/>
    <s v="七里団地"/>
    <x v="2469"/>
    <s v="コバヤシ　ケイ"/>
    <s v="小林　慶"/>
    <n v="40003523"/>
    <n v="999"/>
    <s v="コバヤシ　リナ"/>
    <s v="小林　里奈"/>
    <m/>
    <m/>
    <d v="2011-07-15T00:00:00"/>
    <d v="2011-07-15T00:00:00"/>
    <x v="88"/>
    <s v="女"/>
    <x v="0"/>
    <n v="900"/>
    <n v="8780011"/>
    <s v="大字会々１６５０番地１０"/>
    <m/>
    <s v="高知県宿毛市小筑紫町栄喜２８７番地"/>
    <m/>
    <s v="小林　慶"/>
    <s v="   "/>
    <m/>
    <n v="0"/>
    <n v="0"/>
    <n v="20"/>
    <s v="子"/>
    <n v="0"/>
    <s v="住登者"/>
    <n v="0"/>
    <n v="20110715"/>
    <n v="20110715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8"/>
    <s v="七里団地"/>
    <x v="2481"/>
    <s v="ホリ　ヨシマツ"/>
    <s v="堀　吉松"/>
    <n v="40004250"/>
    <n v="999"/>
    <s v="ホリ　ヨシマツ"/>
    <s v="堀　吉松"/>
    <m/>
    <m/>
    <d v="1954-03-10T00:00:00"/>
    <d v="1954-03-10T00:00:00"/>
    <x v="38"/>
    <s v="男"/>
    <x v="1"/>
    <n v="900"/>
    <n v="8780011"/>
    <s v="大字会々１６５０番地１８"/>
    <s v="（七里団地Ｃ１号）"/>
    <s v="大阪府泉南市信達大苗代６２番地"/>
    <m/>
    <s v="堀　吉松"/>
    <s v="   "/>
    <m/>
    <n v="0"/>
    <n v="0"/>
    <n v="2"/>
    <s v="世帯主"/>
    <n v="0"/>
    <s v="住登者"/>
    <n v="0"/>
    <n v="20130122"/>
    <n v="20130204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8"/>
    <s v="七里団地"/>
    <x v="2463"/>
    <s v="カワノ　ヤスナオ"/>
    <s v="河野　泰尚"/>
    <n v="40004434"/>
    <n v="999"/>
    <s v="カワノ　サヤ"/>
    <s v="河野　紗弥"/>
    <m/>
    <m/>
    <d v="2013-03-30T00:00:00"/>
    <d v="2013-03-30T00:00:00"/>
    <x v="97"/>
    <s v="女"/>
    <x v="0"/>
    <n v="900"/>
    <n v="8780011"/>
    <s v="大字会々１６５０番地１０"/>
    <s v="（県職員住宅２０３号）"/>
    <s v="大分県竹田市大字入田２１０番地"/>
    <m/>
    <s v="河野　泰尚"/>
    <s v="   "/>
    <m/>
    <n v="0"/>
    <n v="0"/>
    <n v="20"/>
    <s v="子"/>
    <n v="0"/>
    <s v="住登者"/>
    <n v="0"/>
    <n v="20130330"/>
    <n v="20130330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8"/>
    <s v="七里団地"/>
    <x v="2464"/>
    <s v="ヒノオダ　シュウイチロウ"/>
    <s v="日小田　秀一郎"/>
    <n v="40004586"/>
    <n v="999"/>
    <s v="ヒノオダ　サヤト"/>
    <s v="日小田　彩斗"/>
    <m/>
    <m/>
    <d v="2013-06-11T00:00:00"/>
    <d v="2013-06-11T00:00:00"/>
    <x v="97"/>
    <s v="男"/>
    <x v="1"/>
    <n v="900"/>
    <n v="8780011"/>
    <s v="大字会々１６５０番地１３"/>
    <s v="（七里第３団地Ｂ２０３）"/>
    <s v="大分県竹田市大字次倉７２７番地"/>
    <m/>
    <s v="日小田　秀一郎"/>
    <s v="   "/>
    <m/>
    <n v="0"/>
    <n v="0"/>
    <n v="20"/>
    <s v="子"/>
    <n v="0"/>
    <s v="住登者"/>
    <n v="0"/>
    <n v="20130611"/>
    <n v="20150418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8"/>
    <s v="七里団地"/>
    <x v="2456"/>
    <s v="シュトウ　ユウコ"/>
    <s v="首藤　優子"/>
    <n v="40004644"/>
    <n v="999"/>
    <s v="シュトウ　ハルカ"/>
    <s v="首藤　遥花"/>
    <m/>
    <m/>
    <d v="2013-07-16T00:00:00"/>
    <d v="2013-07-16T00:00:00"/>
    <x v="97"/>
    <s v="女"/>
    <x v="0"/>
    <n v="900"/>
    <n v="8780011"/>
    <s v="大字会々１６５０番地１３"/>
    <s v="（七里第３団地Ｂ－１０２号）"/>
    <s v="大分県竹田市大字太田２１３０番地"/>
    <m/>
    <s v="首藤　正一郎"/>
    <s v="   "/>
    <m/>
    <n v="0"/>
    <n v="0"/>
    <n v="20"/>
    <s v="子"/>
    <n v="0"/>
    <s v="住登者"/>
    <n v="20240216"/>
    <n v="20130716"/>
    <n v="20190322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8"/>
    <s v="七里団地"/>
    <x v="2457"/>
    <s v="ウチダ　ユキノリ"/>
    <s v="内田　幸則"/>
    <n v="40005888"/>
    <n v="999"/>
    <s v="ウチダ　ソウジロウ"/>
    <s v="内田　宗次郎"/>
    <m/>
    <m/>
    <d v="2015-10-06T00:00:00"/>
    <d v="2015-10-06T00:00:00"/>
    <x v="90"/>
    <s v="男"/>
    <x v="1"/>
    <n v="900"/>
    <n v="8780011"/>
    <s v="大字会々１６５０番地１０"/>
    <m/>
    <s v="大分県竹田市大字会々１６５０番地１０"/>
    <m/>
    <s v="内田　幸則"/>
    <s v="   "/>
    <m/>
    <n v="0"/>
    <n v="0"/>
    <n v="20"/>
    <s v="子"/>
    <n v="0"/>
    <s v="住登者"/>
    <n v="0"/>
    <n v="20151006"/>
    <n v="20151006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8"/>
    <s v="七里団地"/>
    <x v="2482"/>
    <s v="イシイ　ヒロコ"/>
    <s v="石井　弘子"/>
    <n v="40005911"/>
    <n v="999"/>
    <s v="イシイ　ヒロコ"/>
    <s v="石井　弘子"/>
    <m/>
    <m/>
    <d v="1953-01-26T00:00:00"/>
    <d v="1953-01-26T00:00:00"/>
    <x v="13"/>
    <s v="女"/>
    <x v="0"/>
    <n v="900"/>
    <n v="8780011"/>
    <s v="大字会々１６５０番地１８"/>
    <s v="（七里団地Ｄ－１）"/>
    <s v="滋賀県米原市枝折２９６番地"/>
    <m/>
    <s v="石井　弘子"/>
    <s v="   "/>
    <m/>
    <n v="0"/>
    <n v="0"/>
    <n v="2"/>
    <s v="世帯主"/>
    <n v="0"/>
    <s v="住登者"/>
    <n v="0"/>
    <n v="20151108"/>
    <n v="20151108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8"/>
    <s v="七里団地"/>
    <x v="2483"/>
    <s v="シナキ　ヒデカツ"/>
    <s v="品木　秀勝"/>
    <n v="40005912"/>
    <n v="999"/>
    <s v="シナキ　ヒデカツ"/>
    <s v="品木　秀勝"/>
    <m/>
    <m/>
    <d v="1983-07-15T00:00:00"/>
    <d v="1983-07-15T00:00:00"/>
    <x v="72"/>
    <s v="男"/>
    <x v="1"/>
    <n v="900"/>
    <n v="8780011"/>
    <s v="大字会々１６５０番地１８"/>
    <s v="（七里団地Ｂ６）"/>
    <s v="大分県竹田市大字玉来６５２番地２"/>
    <m/>
    <s v="品木　秀勝"/>
    <s v="   "/>
    <m/>
    <n v="0"/>
    <n v="0"/>
    <n v="2"/>
    <s v="世帯主"/>
    <n v="0"/>
    <s v="住登者"/>
    <n v="0"/>
    <n v="20151028"/>
    <n v="20190616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8"/>
    <s v="七里団地"/>
    <x v="2483"/>
    <s v="シナキ　ヒデカツ"/>
    <s v="品木　秀勝"/>
    <n v="40005913"/>
    <n v="999"/>
    <s v="シナキ　ケイ"/>
    <s v="品木　慧"/>
    <m/>
    <m/>
    <d v="1983-10-07T00:00:00"/>
    <d v="1983-10-07T00:00:00"/>
    <x v="39"/>
    <s v="女"/>
    <x v="0"/>
    <n v="900"/>
    <n v="8780011"/>
    <s v="大字会々１６５０番地１８"/>
    <s v="（七里団地Ｂ６）"/>
    <s v="大分県竹田市大字玉来６５２番地２"/>
    <m/>
    <s v="品木　秀勝"/>
    <s v="   "/>
    <m/>
    <n v="0"/>
    <n v="0"/>
    <n v="12"/>
    <s v="妻"/>
    <n v="0"/>
    <s v="住登者"/>
    <n v="0"/>
    <n v="20151105"/>
    <n v="2019061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8"/>
    <s v="七里団地"/>
    <x v="2456"/>
    <s v="シュトウ　ユウコ"/>
    <s v="首藤　優子"/>
    <n v="40005956"/>
    <n v="999"/>
    <s v="シュトウ　スズカ"/>
    <s v="首藤　涼月"/>
    <m/>
    <m/>
    <d v="2015-12-28T00:00:00"/>
    <d v="2015-12-28T00:00:00"/>
    <x v="90"/>
    <s v="女"/>
    <x v="0"/>
    <n v="900"/>
    <n v="8780011"/>
    <s v="大字会々１６５０番地１３"/>
    <s v="（七里第３団地Ｂ－１０２号）"/>
    <s v="大分県竹田市大字太田２１３０番地"/>
    <m/>
    <s v="首藤　正一郎"/>
    <s v="   "/>
    <m/>
    <n v="0"/>
    <n v="0"/>
    <n v="20"/>
    <s v="子"/>
    <n v="0"/>
    <s v="住登者"/>
    <n v="20240216"/>
    <n v="20151228"/>
    <n v="20190322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8"/>
    <s v="七里団地"/>
    <x v="2464"/>
    <s v="ヒノオダ　シュウイチロウ"/>
    <s v="日小田　秀一郎"/>
    <n v="40006000"/>
    <n v="999"/>
    <s v="ヒノオダ　ショウマ"/>
    <s v="日小田　将真"/>
    <m/>
    <m/>
    <d v="2016-02-06T00:00:00"/>
    <d v="2016-02-06T00:00:00"/>
    <x v="90"/>
    <s v="男"/>
    <x v="1"/>
    <n v="900"/>
    <n v="8780011"/>
    <s v="大字会々１６５０番地１３"/>
    <s v="（七里第３団地Ｂ２０３）"/>
    <s v="大分県竹田市大字次倉７２７番地"/>
    <m/>
    <s v="日小田　秀一郎"/>
    <s v="   "/>
    <m/>
    <n v="0"/>
    <n v="0"/>
    <n v="20"/>
    <s v="子"/>
    <n v="0"/>
    <s v="住登者"/>
    <n v="0"/>
    <n v="20160206"/>
    <n v="20160206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8"/>
    <s v="七里団地"/>
    <x v="2459"/>
    <s v="タハラ　エイキ"/>
    <s v="田原　栄樹"/>
    <n v="40006745"/>
    <n v="999"/>
    <s v="タハラ　イツキ"/>
    <s v="田原　樹希"/>
    <m/>
    <m/>
    <d v="2017-04-22T00:00:00"/>
    <d v="2017-04-22T00:00:00"/>
    <x v="92"/>
    <s v="男"/>
    <x v="1"/>
    <n v="900"/>
    <n v="8780011"/>
    <s v="大字会々１６５０番地１８"/>
    <s v="（Ａ－２）"/>
    <s v="大分県竹田市大字九重野１００９番地"/>
    <m/>
    <s v="田原　栄樹"/>
    <s v="   "/>
    <m/>
    <n v="0"/>
    <n v="0"/>
    <n v="20"/>
    <s v="子"/>
    <n v="0"/>
    <s v="住登者"/>
    <n v="0"/>
    <n v="20170422"/>
    <n v="2018040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8"/>
    <s v="七里団地"/>
    <x v="2483"/>
    <s v="シナキ　ヒデカツ"/>
    <s v="品木　秀勝"/>
    <n v="40006992"/>
    <n v="999"/>
    <s v="シナキ　シュウ"/>
    <s v="品木　秀"/>
    <m/>
    <m/>
    <d v="2017-11-10T00:00:00"/>
    <d v="2017-11-10T00:00:00"/>
    <x v="69"/>
    <s v="男"/>
    <x v="1"/>
    <n v="900"/>
    <n v="8780011"/>
    <s v="大字会々１６５０番地１８"/>
    <s v="（七里団地Ｂ６）"/>
    <s v="大分県竹田市大字玉来６５２番地２"/>
    <m/>
    <s v="品木　秀勝"/>
    <s v="   "/>
    <m/>
    <n v="0"/>
    <n v="0"/>
    <n v="20"/>
    <s v="子"/>
    <n v="0"/>
    <s v="住登者"/>
    <n v="0"/>
    <n v="20171110"/>
    <n v="20190616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8"/>
    <s v="七里団地"/>
    <x v="2483"/>
    <s v="シナキ　ヒデカツ"/>
    <s v="品木　秀勝"/>
    <n v="40007543"/>
    <n v="999"/>
    <s v="シナキ　カホ"/>
    <s v="品木　果歩"/>
    <m/>
    <m/>
    <d v="2019-03-02T00:00:00"/>
    <d v="2019-03-02T00:00:00"/>
    <x v="100"/>
    <s v="女"/>
    <x v="0"/>
    <n v="900"/>
    <n v="8780011"/>
    <s v="大字会々１６５０番地１８"/>
    <s v="（七里団地Ｂ６）"/>
    <s v="大分県竹田市大字玉来６５２番地２"/>
    <m/>
    <s v="品木　秀勝"/>
    <s v="   "/>
    <m/>
    <n v="0"/>
    <n v="0"/>
    <n v="20"/>
    <s v="子"/>
    <n v="0"/>
    <s v="住登者"/>
    <n v="0"/>
    <n v="20190302"/>
    <n v="20190616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8"/>
    <s v="七里団地"/>
    <x v="2484"/>
    <s v="サドワラ　サトシ"/>
    <s v="佐土原　聡"/>
    <n v="40007548"/>
    <n v="999"/>
    <s v="サドワラ　サトシ"/>
    <s v="佐土原　聡"/>
    <m/>
    <m/>
    <d v="1990-05-31T00:00:00"/>
    <d v="1990-05-31T00:00:00"/>
    <x v="84"/>
    <s v="男"/>
    <x v="1"/>
    <n v="900"/>
    <n v="8780011"/>
    <s v="大字会々１６３７番地１０"/>
    <s v="（竹田教職員住宅ＫＲ－１　３０２号室）"/>
    <s v="大分県豊後大野市犬飼町大寒１４３４番地"/>
    <m/>
    <s v="佐土原　聡"/>
    <s v="   "/>
    <m/>
    <n v="0"/>
    <n v="0"/>
    <n v="2"/>
    <s v="世帯主"/>
    <n v="0"/>
    <s v="住登者"/>
    <n v="0"/>
    <n v="20190307"/>
    <n v="201903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68"/>
    <s v="ゴトウ　エリカ"/>
    <s v="後藤　英里佳"/>
    <n v="40007586"/>
    <n v="999"/>
    <s v="ゴトウ　アオイ"/>
    <s v="後藤　葵"/>
    <m/>
    <m/>
    <d v="2014-12-26T00:00:00"/>
    <d v="2014-12-26T00:00:00"/>
    <x v="73"/>
    <s v="女"/>
    <x v="0"/>
    <n v="900"/>
    <n v="8780011"/>
    <s v="大字会々１６５０番地１８"/>
    <s v="（七里団地　Ａ３号）"/>
    <s v="大分県竹田市大字志土知２７７番地１"/>
    <m/>
    <s v="後藤　英里佳"/>
    <s v="   "/>
    <m/>
    <n v="0"/>
    <n v="0"/>
    <n v="20"/>
    <s v="子"/>
    <n v="0"/>
    <s v="住登者"/>
    <n v="0"/>
    <n v="20190320"/>
    <n v="20191216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8"/>
    <s v="七里団地"/>
    <x v="2468"/>
    <s v="ゴトウ　エリカ"/>
    <s v="後藤　英里佳"/>
    <n v="40007587"/>
    <n v="999"/>
    <s v="ゴトウ　レン"/>
    <s v="後藤　蓮"/>
    <m/>
    <m/>
    <d v="2016-04-26T00:00:00"/>
    <d v="2016-04-26T00:00:00"/>
    <x v="90"/>
    <s v="男"/>
    <x v="1"/>
    <n v="900"/>
    <n v="8780011"/>
    <s v="大字会々１６５０番地１８"/>
    <s v="（七里団地　Ａ３号）"/>
    <s v="大分県竹田市大字志土知２７７番地１"/>
    <m/>
    <s v="後藤　英里佳"/>
    <s v="   "/>
    <m/>
    <n v="0"/>
    <n v="0"/>
    <n v="20"/>
    <s v="子"/>
    <n v="0"/>
    <s v="住登者"/>
    <n v="0"/>
    <n v="20190320"/>
    <n v="20191216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8"/>
    <s v="七里団地"/>
    <x v="2484"/>
    <s v="サドワラ　サトシ"/>
    <s v="佐土原　聡"/>
    <n v="40007707"/>
    <n v="999"/>
    <s v="シン　インキ"/>
    <s v="ＣＨＵＮ　ＫＵＮ　ＫＩ＠秦　韵琪"/>
    <s v="サドワラ　キヅキ"/>
    <s v="佐土原　綺月"/>
    <d v="1988-12-08T00:00:00"/>
    <d v="1988-12-08T00:00:00"/>
    <x v="99"/>
    <s v="女"/>
    <x v="0"/>
    <n v="900"/>
    <n v="8780011"/>
    <s v="大字会々１６３７番地１０"/>
    <s v="（竹田教職員住宅ＫＲ－１　３０２号室）"/>
    <m/>
    <m/>
    <m/>
    <s v="   "/>
    <m/>
    <n v="0"/>
    <n v="0"/>
    <n v="12"/>
    <s v="妻"/>
    <n v="50"/>
    <s v="登録外国人"/>
    <n v="20240118"/>
    <n v="20190416"/>
    <n v="20190416"/>
    <x v="7"/>
    <s v="中国"/>
    <m/>
    <m/>
    <m/>
    <x v="7"/>
    <x v="2"/>
    <x v="0"/>
    <n v="4"/>
    <x v="1"/>
    <s v=""/>
    <s v=""/>
    <s v=""/>
    <s v=""/>
    <s v=""/>
    <s v=""/>
    <s v=""/>
    <x v="1"/>
    <s v=""/>
    <n v="1"/>
    <n v="1"/>
  </r>
  <r>
    <x v="78"/>
    <s v="七里団地"/>
    <x v="2485"/>
    <s v="イトウ　タイキ"/>
    <s v="伊藤　大生"/>
    <n v="40007723"/>
    <n v="999"/>
    <s v="イトウ　タイキ"/>
    <s v="伊藤　大生"/>
    <m/>
    <m/>
    <d v="1995-07-16T00:00:00"/>
    <d v="1995-07-16T00:00:00"/>
    <x v="60"/>
    <s v="男"/>
    <x v="1"/>
    <n v="900"/>
    <n v="8780011"/>
    <s v="大字会々１６５０番地８"/>
    <s v="（Ｆ－６号）"/>
    <s v="大分県杵築市大字相原３１４番地３９"/>
    <m/>
    <s v="伊藤　太士"/>
    <s v="   "/>
    <m/>
    <n v="0"/>
    <n v="0"/>
    <n v="2"/>
    <s v="世帯主"/>
    <n v="0"/>
    <s v="住登者"/>
    <n v="20210419"/>
    <n v="20190426"/>
    <n v="2021041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86"/>
    <s v="グェン　タット　クイ"/>
    <s v="ＮＧＵＹＥＮ　ＴＡＴ　ＱＵＹ"/>
    <n v="40007912"/>
    <n v="999"/>
    <s v="グェン　タット　クイ"/>
    <s v="ＮＧＵＹＥＮ　ＴＡＴ　ＱＵＹ"/>
    <m/>
    <m/>
    <d v="1994-02-10T00:00:00"/>
    <d v="1994-02-10T00:00:00"/>
    <x v="26"/>
    <s v="男"/>
    <x v="1"/>
    <n v="900"/>
    <n v="8780011"/>
    <s v="大字会々１６５０番地１８"/>
    <s v="（七里団地Ｃ４号）"/>
    <m/>
    <m/>
    <m/>
    <s v="   "/>
    <m/>
    <n v="0"/>
    <n v="0"/>
    <n v="2"/>
    <s v="世帯主"/>
    <n v="50"/>
    <s v="登録外国人"/>
    <n v="20240118"/>
    <n v="20190927"/>
    <n v="20230410"/>
    <x v="6"/>
    <s v="ベトナム"/>
    <m/>
    <m/>
    <m/>
    <x v="1"/>
    <x v="2"/>
    <x v="0"/>
    <n v="4"/>
    <x v="0"/>
    <s v=""/>
    <s v=""/>
    <s v=""/>
    <s v=""/>
    <s v=""/>
    <s v=""/>
    <n v="1"/>
    <x v="1"/>
    <s v=""/>
    <n v="1"/>
    <n v="1"/>
  </r>
  <r>
    <x v="78"/>
    <s v="七里団地"/>
    <x v="2484"/>
    <s v="サドワラ　サトシ"/>
    <s v="佐土原　聡"/>
    <n v="40008105"/>
    <n v="999"/>
    <s v="サドワラ　リオ"/>
    <s v="佐土原　理櫻"/>
    <m/>
    <m/>
    <d v="2020-03-19T00:00:00"/>
    <d v="2020-03-19T00:00:00"/>
    <x v="91"/>
    <s v="女"/>
    <x v="0"/>
    <n v="900"/>
    <n v="8780011"/>
    <s v="大字会々１６３７番地１０"/>
    <s v="（竹田教職員住宅ＫＲ－１　３０２号室）"/>
    <s v="大分県豊後大野市犬飼町大寒１４３４番地"/>
    <m/>
    <s v="佐土原　聡"/>
    <s v="   "/>
    <m/>
    <n v="0"/>
    <n v="0"/>
    <n v="20"/>
    <s v="子"/>
    <n v="0"/>
    <s v="住登者"/>
    <n v="0"/>
    <n v="20200319"/>
    <n v="20200319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8"/>
    <s v="七里団地"/>
    <x v="2459"/>
    <s v="タハラ　エイキ"/>
    <s v="田原　栄樹"/>
    <n v="40008252"/>
    <n v="999"/>
    <s v="タハラ　カズキ"/>
    <s v="田原　紀希"/>
    <m/>
    <m/>
    <d v="2020-06-28T00:00:00"/>
    <d v="2020-06-28T00:00:00"/>
    <x v="91"/>
    <s v="男"/>
    <x v="1"/>
    <n v="900"/>
    <n v="8780011"/>
    <s v="大字会々１６５０番地１８"/>
    <s v="（Ａ－２）"/>
    <s v="大分県竹田市大字九重野１００９番地"/>
    <m/>
    <s v="田原　栄樹"/>
    <s v="   "/>
    <m/>
    <n v="0"/>
    <n v="0"/>
    <n v="20"/>
    <s v="子"/>
    <n v="0"/>
    <s v="住登者"/>
    <n v="0"/>
    <n v="20200628"/>
    <n v="20200628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8"/>
    <s v="七里団地"/>
    <x v="2456"/>
    <s v="シュトウ　ユウコ"/>
    <s v="首藤　優子"/>
    <n v="40008324"/>
    <n v="999"/>
    <s v="シュトウ　アヤカ"/>
    <s v="首藤　綾香"/>
    <m/>
    <m/>
    <d v="2020-09-12T00:00:00"/>
    <d v="2020-09-12T00:00:00"/>
    <x v="70"/>
    <s v="女"/>
    <x v="0"/>
    <n v="900"/>
    <n v="8780011"/>
    <s v="大字会々１６５０番地１３"/>
    <s v="（七里第３団地Ｂ－１０２号）"/>
    <s v="大分県竹田市大字太田２１３０番地"/>
    <m/>
    <s v="首藤　正一郎"/>
    <s v="   "/>
    <m/>
    <n v="0"/>
    <n v="0"/>
    <n v="20"/>
    <s v="子"/>
    <n v="0"/>
    <s v="住登者"/>
    <n v="20240216"/>
    <n v="20200912"/>
    <n v="20200912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8"/>
    <s v="七里団地"/>
    <x v="2461"/>
    <s v="ヨシカワ　マコト"/>
    <s v="吉川　誠"/>
    <n v="40008375"/>
    <n v="999"/>
    <s v="ヨシカワ　レンカ"/>
    <s v="吉川　蓮佳"/>
    <m/>
    <m/>
    <d v="2020-11-14T00:00:00"/>
    <d v="2020-11-14T00:00:00"/>
    <x v="70"/>
    <s v="女"/>
    <x v="0"/>
    <n v="900"/>
    <n v="8780011"/>
    <s v="大字会々１６５０番地１８"/>
    <s v="（七里団地Ｂ３号）"/>
    <s v="大分県竹田市大字中角１５３０番地"/>
    <m/>
    <s v="吉川　誠"/>
    <s v="   "/>
    <m/>
    <n v="0"/>
    <n v="0"/>
    <n v="20"/>
    <s v="子"/>
    <n v="0"/>
    <s v="住登者"/>
    <n v="0"/>
    <n v="20201114"/>
    <n v="20201114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8"/>
    <s v="七里団地"/>
    <x v="2487"/>
    <s v="ノグチ　ヒロユキ"/>
    <s v="野口　博之"/>
    <n v="40010084"/>
    <n v="999"/>
    <s v="ノグチ　ヒロユキ"/>
    <s v="野口　博之"/>
    <m/>
    <m/>
    <d v="1995-05-08T00:00:00"/>
    <d v="1995-05-08T00:00:00"/>
    <x v="60"/>
    <s v="男"/>
    <x v="1"/>
    <n v="900"/>
    <n v="8780011"/>
    <s v="大字会々１６５０番地８"/>
    <s v="（七里団地　Ｆ－９号）"/>
    <s v="熊本県菊池郡大津町大字岩坂５６８番地"/>
    <m/>
    <s v="野口　尊博"/>
    <s v="   "/>
    <m/>
    <n v="0"/>
    <n v="0"/>
    <n v="2"/>
    <s v="世帯主"/>
    <n v="0"/>
    <s v="住登者"/>
    <n v="20210326"/>
    <n v="20210326"/>
    <n v="2021032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88"/>
    <s v="タウンセンド　レイアナ　ランドニア　クイーン"/>
    <s v="ＴＯＷＮＳＥＮＤ　ＲＡＹＡＮＮＡ　ＬＡＮＤＯＮＩＡ　ＱＵＥＥＮ"/>
    <n v="40012141"/>
    <n v="999"/>
    <s v="タウンセンド　レイアナ　ランドニア　クイーン"/>
    <s v="ＴＯＷＮＳＥＮＤ　ＲＡＹＡＮＮＡ　ＬＡＮＤＯＮＩＡ　ＱＵＥＥＮ"/>
    <m/>
    <m/>
    <d v="1997-01-07T00:00:00"/>
    <d v="1997-01-07T00:00:00"/>
    <x v="43"/>
    <s v="女"/>
    <x v="0"/>
    <n v="900"/>
    <n v="8780011"/>
    <s v="大字会々１６３７番地１０"/>
    <s v="（ＫＲ－１　１０４号）"/>
    <m/>
    <m/>
    <m/>
    <s v="B12"/>
    <s v="国外への転出"/>
    <n v="20240725"/>
    <n v="20240803"/>
    <n v="2"/>
    <s v="世帯主"/>
    <n v="55"/>
    <s v="外国人転出確定者"/>
    <n v="20240725"/>
    <n v="20210927"/>
    <n v="20210927"/>
    <x v="3"/>
    <s v="米国"/>
    <m/>
    <m/>
    <m/>
    <x v="9"/>
    <x v="2"/>
    <x v="0"/>
    <n v="4"/>
    <x v="0"/>
    <s v=""/>
    <s v=""/>
    <s v=""/>
    <s v=""/>
    <s v=""/>
    <s v=""/>
    <n v="1"/>
    <x v="1"/>
    <s v=""/>
    <n v="1"/>
    <n v="1"/>
  </r>
  <r>
    <x v="78"/>
    <s v="七里団地"/>
    <x v="2486"/>
    <s v="グェン　タット　クイ"/>
    <s v="ＮＧＵＹＥＮ　ＴＡＴ　ＱＵＹ"/>
    <n v="40012923"/>
    <n v="999"/>
    <s v="グェン　ティ　ホン　ニュン"/>
    <s v="ＮＧＵＹＥＮ　ＴＨＩ　ＨＯＮＧ　ＮＨＵＮＧ"/>
    <m/>
    <m/>
    <d v="1997-09-22T00:00:00"/>
    <d v="1997-09-22T00:00:00"/>
    <x v="64"/>
    <s v="女"/>
    <x v="0"/>
    <n v="900"/>
    <n v="8780011"/>
    <s v="大字会々１６５０番地１８"/>
    <s v="（七里団地Ｃ４号）"/>
    <m/>
    <m/>
    <m/>
    <s v="   "/>
    <m/>
    <n v="0"/>
    <n v="0"/>
    <n v="12"/>
    <s v="妻"/>
    <n v="50"/>
    <s v="登録外国人"/>
    <n v="20240118"/>
    <n v="20220124"/>
    <n v="20230410"/>
    <x v="6"/>
    <s v="ベトナム"/>
    <m/>
    <m/>
    <m/>
    <x v="2"/>
    <x v="2"/>
    <x v="0"/>
    <n v="4"/>
    <x v="1"/>
    <s v=""/>
    <s v=""/>
    <s v=""/>
    <s v=""/>
    <s v=""/>
    <s v=""/>
    <s v=""/>
    <x v="1"/>
    <s v=""/>
    <n v="1"/>
    <n v="1"/>
  </r>
  <r>
    <x v="78"/>
    <s v="七里団地"/>
    <x v="2489"/>
    <s v="シモカワ　リョウ"/>
    <s v="下川　遼"/>
    <n v="40012958"/>
    <n v="999"/>
    <s v="シモカワ　リョウ"/>
    <s v="下川　遼"/>
    <m/>
    <m/>
    <d v="1987-12-13T00:00:00"/>
    <d v="1987-12-13T00:00:00"/>
    <x v="24"/>
    <s v="男"/>
    <x v="1"/>
    <n v="900"/>
    <n v="8780011"/>
    <s v="大字会々１６５０番地１３"/>
    <s v="（七里第３団地　Ｂ１０３号）"/>
    <s v="福岡県筑後市大字水田４２３番地"/>
    <s v="シモカワ　リョウ"/>
    <s v="下川　遼"/>
    <s v="   "/>
    <m/>
    <n v="0"/>
    <n v="0"/>
    <n v="2"/>
    <s v="世帯主"/>
    <n v="0"/>
    <s v="住登者"/>
    <n v="20220127"/>
    <n v="20220127"/>
    <n v="20220127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8"/>
    <s v="七里団地"/>
    <x v="2489"/>
    <s v="シモカワ　リョウ"/>
    <s v="下川　遼"/>
    <n v="40012966"/>
    <n v="999"/>
    <s v="シモカワ　ノリコ"/>
    <s v="下川　陛子"/>
    <m/>
    <m/>
    <d v="1984-04-24T00:00:00"/>
    <d v="1984-04-24T00:00:00"/>
    <x v="39"/>
    <s v="女"/>
    <x v="0"/>
    <n v="900"/>
    <n v="8780011"/>
    <s v="大字会々１６５０番地１３"/>
    <s v="（七里第３団地　Ｂ１０３号）"/>
    <s v="福岡県筑後市大字水田４２３番地"/>
    <m/>
    <s v="下川　遼"/>
    <s v="   "/>
    <m/>
    <n v="0"/>
    <n v="0"/>
    <n v="12"/>
    <s v="妻"/>
    <n v="0"/>
    <s v="住登者"/>
    <n v="20220127"/>
    <n v="20220127"/>
    <n v="2022012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8"/>
    <s v="七里団地"/>
    <x v="2489"/>
    <s v="シモカワ　リョウ"/>
    <s v="下川　遼"/>
    <n v="40012974"/>
    <n v="999"/>
    <s v="シモカワ　ユノ"/>
    <s v="下川　結暖"/>
    <m/>
    <m/>
    <d v="2017-03-21T00:00:00"/>
    <d v="2017-03-21T00:00:00"/>
    <x v="92"/>
    <s v="女"/>
    <x v="0"/>
    <n v="900"/>
    <n v="8780011"/>
    <s v="大字会々１６５０番地１３"/>
    <s v="（七里第３団地　Ｂ１０３号）"/>
    <s v="福岡県筑後市大字水田４２３番地"/>
    <m/>
    <s v="下川　遼"/>
    <s v="   "/>
    <m/>
    <n v="0"/>
    <n v="0"/>
    <n v="20"/>
    <s v="子"/>
    <n v="0"/>
    <s v="住登者"/>
    <n v="20220127"/>
    <n v="20220127"/>
    <n v="20220127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8"/>
    <s v="七里団地"/>
    <x v="2490"/>
    <s v="モリタ　ケイスケ"/>
    <s v="森田　啓佑"/>
    <n v="40019502"/>
    <n v="999"/>
    <s v="モリタ　ケイスケ"/>
    <s v="森田　啓佑"/>
    <m/>
    <m/>
    <d v="1998-02-01T00:00:00"/>
    <d v="1998-02-01T00:00:00"/>
    <x v="64"/>
    <s v="男"/>
    <x v="1"/>
    <n v="900"/>
    <n v="8780011"/>
    <s v="大字会々１６５０番地１０"/>
    <s v="（竹田　県職員住宅　１０６号室）"/>
    <s v="長崎県長崎市東町１４１３番地"/>
    <m/>
    <s v="森田　護"/>
    <s v="   "/>
    <m/>
    <n v="0"/>
    <n v="0"/>
    <n v="2"/>
    <s v="世帯主"/>
    <n v="0"/>
    <s v="住登者"/>
    <n v="20230522"/>
    <n v="20230514"/>
    <n v="2023051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84"/>
    <s v="サドワラ　サトシ"/>
    <s v="佐土原　聡"/>
    <n v="40020128"/>
    <n v="999"/>
    <s v="サドワラ　リツ"/>
    <s v="佐土原　理鶴"/>
    <m/>
    <m/>
    <d v="2023-07-03T00:00:00"/>
    <d v="2023-07-03T00:00:00"/>
    <x v="102"/>
    <s v="男"/>
    <x v="1"/>
    <n v="900"/>
    <n v="8780011"/>
    <s v="大字会々１６３７番地１０"/>
    <s v="（竹田教職員住宅ＫＲ－１　３０２号室）"/>
    <s v="大分県豊後大野市犬飼町大寒１４３４番地"/>
    <m/>
    <s v="佐土原　聡"/>
    <s v="   "/>
    <m/>
    <n v="0"/>
    <n v="0"/>
    <n v="20"/>
    <s v="子"/>
    <n v="0"/>
    <s v="住登者"/>
    <n v="20230707"/>
    <n v="20230703"/>
    <n v="20230703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8"/>
    <s v="七里団地"/>
    <x v="2491"/>
    <s v="ナカムラ　トシマサ"/>
    <s v="中村　俊雅"/>
    <n v="40020926"/>
    <n v="999"/>
    <s v="ナカムラ　トシマサ"/>
    <s v="中村　俊雅"/>
    <m/>
    <m/>
    <d v="1991-02-16T00:00:00"/>
    <d v="1991-02-16T00:00:00"/>
    <x v="29"/>
    <s v="男"/>
    <x v="1"/>
    <n v="900"/>
    <n v="8780011"/>
    <s v="大字会々１６５０番地８"/>
    <s v="（七里団地Ｆー７）"/>
    <s v="大分県中津市大字大貞３８７番地７"/>
    <m/>
    <s v="中村　英俊"/>
    <s v="   "/>
    <m/>
    <n v="0"/>
    <n v="0"/>
    <n v="2"/>
    <s v="世帯主"/>
    <n v="0"/>
    <s v="住登者"/>
    <n v="20230912"/>
    <n v="20230912"/>
    <n v="2023091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55"/>
    <s v="ハラダ　イツミ"/>
    <s v="田　慈弥"/>
    <n v="40020942"/>
    <n v="999"/>
    <s v="ハラダ　コスズ"/>
    <s v="田　小寿々"/>
    <m/>
    <m/>
    <d v="2018-02-21T00:00:00"/>
    <d v="2018-02-21T00:00:00"/>
    <x v="69"/>
    <s v="女"/>
    <x v="0"/>
    <n v="900"/>
    <n v="8780011"/>
    <s v="大字会々１６５０番地１８"/>
    <s v="（七里団地Ａ１号）"/>
    <s v="大分県竹田市大字枝５３２番地３"/>
    <s v="ハラダ　イツミ"/>
    <s v="田　慈弥"/>
    <s v="   "/>
    <m/>
    <n v="0"/>
    <n v="0"/>
    <n v="20"/>
    <s v="子"/>
    <n v="0"/>
    <s v="住登者"/>
    <n v="20230914"/>
    <n v="20230906"/>
    <n v="20230906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8"/>
    <s v="七里団地"/>
    <x v="2492"/>
    <s v="カイ　マサミ"/>
    <s v="甲　雅実"/>
    <n v="40021388"/>
    <n v="999"/>
    <s v="カイ　マサミ"/>
    <s v="甲　雅実"/>
    <m/>
    <m/>
    <d v="1984-06-19T00:00:00"/>
    <d v="1984-06-19T00:00:00"/>
    <x v="39"/>
    <s v="男"/>
    <x v="1"/>
    <n v="900"/>
    <n v="8780011"/>
    <s v="大字会々１６５０番地８"/>
    <s v="（七里団地Ｆ－４号）"/>
    <s v="大分県豊後大野市三重町井迫２１４８番地"/>
    <m/>
    <s v="甲　辰男"/>
    <s v="   "/>
    <m/>
    <n v="0"/>
    <n v="0"/>
    <n v="2"/>
    <s v="世帯主"/>
    <n v="0"/>
    <s v="住登者"/>
    <n v="20231031"/>
    <n v="20231027"/>
    <n v="2023102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93"/>
    <s v="イ　プトウ　エデイ　アリアサ"/>
    <s v="Ｉ　ＰＵＴＵ　ＥＤＩ　ＡＲＩＡＳＡ"/>
    <n v="40021493"/>
    <n v="999"/>
    <s v="イ　プトウ　エデイ　アリアサ"/>
    <s v="Ｉ　ＰＵＴＵ　ＥＤＩ　ＡＲＩＡＳＡ"/>
    <m/>
    <m/>
    <d v="2001-01-16T00:00:00"/>
    <d v="2001-01-16T00:00:00"/>
    <x v="27"/>
    <s v="男"/>
    <x v="1"/>
    <n v="900"/>
    <n v="8780011"/>
    <s v="大字会々１６５０番地８"/>
    <s v="（七里団地Ｆ－２号）"/>
    <m/>
    <m/>
    <m/>
    <s v="   "/>
    <m/>
    <n v="0"/>
    <n v="0"/>
    <n v="2"/>
    <s v="世帯主"/>
    <n v="50"/>
    <s v="登録外国人"/>
    <n v="20240327"/>
    <n v="20231106"/>
    <n v="20240327"/>
    <x v="1"/>
    <s v="インドネシア"/>
    <m/>
    <m/>
    <m/>
    <x v="3"/>
    <x v="2"/>
    <x v="0"/>
    <n v="4"/>
    <x v="0"/>
    <s v=""/>
    <s v=""/>
    <s v=""/>
    <s v=""/>
    <s v=""/>
    <s v=""/>
    <n v="1"/>
    <x v="1"/>
    <s v=""/>
    <n v="1"/>
    <n v="1"/>
  </r>
  <r>
    <x v="78"/>
    <s v="七里団地"/>
    <x v="2494"/>
    <s v="ワダ　チサト"/>
    <s v="和田　智識"/>
    <n v="40021736"/>
    <n v="999"/>
    <s v="ワダ　アヤカ"/>
    <s v="和田　愛優香"/>
    <m/>
    <m/>
    <d v="2006-06-11T00:00:00"/>
    <d v="2006-06-11T00:00:00"/>
    <x v="67"/>
    <s v="女"/>
    <x v="0"/>
    <n v="900"/>
    <n v="8780011"/>
    <s v="大字会々１６３７番地１０"/>
    <s v="（竹田教職員住宅２０６）"/>
    <s v="大分県豊後大野市朝地町栗林２６８５番地"/>
    <m/>
    <s v="和田　智識"/>
    <s v="   "/>
    <m/>
    <n v="0"/>
    <n v="0"/>
    <n v="20"/>
    <s v="子"/>
    <n v="0"/>
    <s v="住登者"/>
    <n v="20231122"/>
    <n v="20231122"/>
    <n v="2023112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8"/>
    <s v="七里団地"/>
    <x v="2486"/>
    <s v="グェン　タット　クイ"/>
    <s v="ＮＧＵＹＥＮ　ＴＡＴ　ＱＵＹ"/>
    <n v="40022023"/>
    <n v="999"/>
    <s v="グェン　タット　ギア　フ"/>
    <s v="ＮＧＵＹＥＮ　ＴＡＴ　ＧＩＡ　ＰＨＵ"/>
    <m/>
    <m/>
    <d v="2022-12-06T00:00:00"/>
    <d v="2022-12-06T00:00:00"/>
    <x v="102"/>
    <s v="男"/>
    <x v="1"/>
    <n v="900"/>
    <n v="8780011"/>
    <s v="大字会々１６５０番地１８"/>
    <s v="（七里団地Ｃ４号）"/>
    <m/>
    <m/>
    <m/>
    <s v="   "/>
    <m/>
    <n v="0"/>
    <n v="0"/>
    <n v="20"/>
    <s v="子"/>
    <n v="50"/>
    <s v="登録外国人"/>
    <n v="20240118"/>
    <n v="20240106"/>
    <n v="20240106"/>
    <x v="6"/>
    <s v="ベトナム"/>
    <m/>
    <m/>
    <m/>
    <x v="2"/>
    <x v="3"/>
    <x v="0"/>
    <n v="4"/>
    <x v="1"/>
    <s v=""/>
    <s v=""/>
    <s v=""/>
    <s v=""/>
    <s v=""/>
    <s v=""/>
    <s v=""/>
    <x v="1"/>
    <n v="1"/>
    <s v=""/>
    <n v="1"/>
  </r>
  <r>
    <x v="78"/>
    <s v="七里団地"/>
    <x v="2495"/>
    <s v="トキマツ　ケント"/>
    <s v="時松　健翔"/>
    <n v="40023518"/>
    <n v="999"/>
    <s v="トキマツ　ケント"/>
    <s v="時松　健翔"/>
    <m/>
    <m/>
    <d v="2005-12-15T00:00:00"/>
    <d v="2005-12-15T00:00:00"/>
    <x v="67"/>
    <s v="男"/>
    <x v="1"/>
    <n v="900"/>
    <n v="8780011"/>
    <s v="大字会々１６５０番地１０"/>
    <s v="（竹田県職員アパート　３０６号）"/>
    <s v="福井県敦賀市中央町２丁目１８番"/>
    <m/>
    <s v="時松　征也"/>
    <s v="   "/>
    <m/>
    <n v="0"/>
    <n v="0"/>
    <n v="2"/>
    <s v="世帯主"/>
    <n v="0"/>
    <s v="住登者"/>
    <n v="20240411"/>
    <n v="20240407"/>
    <n v="202404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96"/>
    <s v="シュトウ　ヒロユキ"/>
    <s v="首藤　宏之"/>
    <n v="40023887"/>
    <n v="999"/>
    <s v="シュトウ　ヒロユキ"/>
    <s v="首藤　宏之"/>
    <m/>
    <m/>
    <d v="1982-06-09T00:00:00"/>
    <d v="1982-06-09T00:00:00"/>
    <x v="78"/>
    <s v="男"/>
    <x v="1"/>
    <n v="900"/>
    <n v="8780011"/>
    <s v="大字会々１６３７番地１０"/>
    <m/>
    <s v="大分県大分市大字木上５５０番地"/>
    <m/>
    <s v="首藤　秀能"/>
    <s v="   "/>
    <m/>
    <n v="0"/>
    <n v="0"/>
    <n v="2"/>
    <s v="世帯主"/>
    <n v="0"/>
    <s v="住登者"/>
    <n v="20240424"/>
    <n v="20240407"/>
    <n v="202404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97"/>
    <s v="ゴトウ　コウキ"/>
    <s v="後藤　幸輝"/>
    <n v="40024107"/>
    <n v="999"/>
    <s v="ゴトウ　コウキ"/>
    <s v="後藤　幸輝"/>
    <m/>
    <m/>
    <d v="2003-05-12T00:00:00"/>
    <d v="2003-05-12T00:00:00"/>
    <x v="30"/>
    <s v="男"/>
    <x v="1"/>
    <n v="900"/>
    <n v="8780011"/>
    <s v="大字会々１６５０番地１０"/>
    <s v="（竹田県職員アパート（に号）２０６号室）"/>
    <s v="大分県玖珠郡九重町大字右田３１７７番地"/>
    <m/>
    <s v="後藤　和明"/>
    <s v="   "/>
    <m/>
    <n v="0"/>
    <n v="0"/>
    <n v="2"/>
    <s v="世帯主"/>
    <n v="0"/>
    <s v="住登者"/>
    <n v="20240514"/>
    <n v="20240514"/>
    <n v="2024051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98"/>
    <s v="パウルズ　ルーベン　リー　シモーン　バーナテット"/>
    <s v="ＰＡＵＬＥＳ　ＲＵＢＥＮ　ＬＥＥ　ＳＩＭＯＮＥ　ＢＥＲＮＡＤＥＴＴＥ"/>
    <n v="40025332"/>
    <n v="999"/>
    <s v="パウルズ　ルーベン　リー　シモーン　バーナテット"/>
    <s v="ＰＡＵＬＥＳ　ＲＵＢＥＮ　ＬＥＥ　ＳＩＭＯＮＥ　ＢＥＲＮＡＤＥＴＴＥ"/>
    <m/>
    <m/>
    <d v="1995-11-14T00:00:00"/>
    <d v="1995-11-14T00:00:00"/>
    <x v="77"/>
    <s v="女"/>
    <x v="0"/>
    <n v="900"/>
    <n v="8780011"/>
    <s v="大字会々１６５０番地８"/>
    <s v="（七里団地　Ｆー８号）"/>
    <m/>
    <m/>
    <m/>
    <s v="   "/>
    <m/>
    <n v="0"/>
    <n v="0"/>
    <n v="2"/>
    <s v="世帯主"/>
    <n v="50"/>
    <s v="登録外国人"/>
    <n v="20240731"/>
    <n v="20240731"/>
    <n v="20240731"/>
    <x v="9"/>
    <s v="南アフリカ共和国"/>
    <m/>
    <m/>
    <m/>
    <x v="9"/>
    <x v="2"/>
    <x v="0"/>
    <n v="4"/>
    <x v="0"/>
    <s v=""/>
    <s v=""/>
    <s v=""/>
    <s v=""/>
    <s v=""/>
    <s v=""/>
    <n v="1"/>
    <x v="1"/>
    <s v=""/>
    <n v="1"/>
    <n v="1"/>
  </r>
  <r>
    <x v="78"/>
    <s v="七里団地"/>
    <x v="2494"/>
    <s v="ワダ　チサト"/>
    <s v="和田　智識"/>
    <n v="90015427"/>
    <n v="999"/>
    <s v="ワダ　チサト"/>
    <s v="和田　智識"/>
    <m/>
    <m/>
    <d v="1981-09-24T00:00:00"/>
    <d v="1981-09-24T00:00:00"/>
    <x v="78"/>
    <s v="女"/>
    <x v="0"/>
    <n v="900"/>
    <n v="8780011"/>
    <s v="大字会々１６３７番地１０"/>
    <s v="（竹田教職員住宅２０６）"/>
    <s v="大分県豊後大野市朝地町栗林２６８５番地"/>
    <m/>
    <s v="和田　智識"/>
    <s v="   "/>
    <m/>
    <n v="0"/>
    <n v="0"/>
    <n v="2"/>
    <s v="世帯主"/>
    <n v="0"/>
    <s v="住登者"/>
    <n v="20231122"/>
    <n v="20231122"/>
    <n v="2023112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99"/>
    <s v="アベ　ケイスケ"/>
    <s v="安部　圭助"/>
    <n v="90016783"/>
    <n v="999"/>
    <s v="アベ　ケイスケ"/>
    <s v="安部　圭助"/>
    <m/>
    <m/>
    <d v="1981-04-28T00:00:00"/>
    <d v="1981-04-28T00:00:00"/>
    <x v="68"/>
    <s v="男"/>
    <x v="1"/>
    <n v="900"/>
    <n v="8780011"/>
    <s v="大字会々１６３７番地１０"/>
    <s v="（２０１号）"/>
    <s v="大分県由布市挾間町来鉢２２４番地４"/>
    <m/>
    <s v="安部　賢治"/>
    <s v="   "/>
    <m/>
    <n v="0"/>
    <n v="0"/>
    <n v="2"/>
    <s v="世帯主"/>
    <n v="0"/>
    <s v="住登者"/>
    <n v="0"/>
    <n v="20200410"/>
    <n v="2020041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500"/>
    <s v="ヨシムラ　カズヒロ"/>
    <s v="村　一大"/>
    <n v="90019970"/>
    <n v="999"/>
    <s v="ヨシムラ　カズヒロ"/>
    <s v="村　一大"/>
    <m/>
    <m/>
    <d v="1998-01-13T00:00:00"/>
    <d v="1998-01-13T00:00:00"/>
    <x v="64"/>
    <s v="男"/>
    <x v="1"/>
    <n v="900"/>
    <n v="8780011"/>
    <s v="大字会々１６３７番地１０"/>
    <s v="（Ｋｒ－１　１０１）"/>
    <s v="福岡県糟屋郡久山町大字猪野６７８番地１"/>
    <m/>
    <s v="村　一幸"/>
    <s v="   "/>
    <m/>
    <n v="0"/>
    <n v="0"/>
    <n v="2"/>
    <s v="世帯主"/>
    <n v="0"/>
    <s v="住登者"/>
    <n v="20230508"/>
    <n v="20230501"/>
    <n v="202305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501"/>
    <s v="オオクボ　タク"/>
    <s v="大久保　拓"/>
    <n v="90025414"/>
    <n v="999"/>
    <s v="オオクボ　タク"/>
    <s v="大久保　拓"/>
    <m/>
    <m/>
    <d v="1999-02-21T00:00:00"/>
    <d v="1999-02-21T00:00:00"/>
    <x v="53"/>
    <s v="男"/>
    <x v="1"/>
    <n v="900"/>
    <n v="8780011"/>
    <s v="大字会々１６３７番地１０"/>
    <s v="（竹田教職員住宅ＫＲ－１　３０４号室）"/>
    <s v="大分県大分市大津町１丁目１８番"/>
    <m/>
    <s v="大久保　敬"/>
    <s v="   "/>
    <m/>
    <n v="0"/>
    <n v="0"/>
    <n v="2"/>
    <s v="世帯主"/>
    <n v="0"/>
    <s v="住登者"/>
    <n v="20220516"/>
    <n v="20220424"/>
    <n v="2022042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502"/>
    <s v="シイハラ　シュンスケ"/>
    <s v="椎原　竣介"/>
    <n v="90025449"/>
    <n v="999"/>
    <s v="シイハラ　シュンスケ"/>
    <s v="椎原　竣介"/>
    <m/>
    <m/>
    <d v="1994-04-11T00:00:00"/>
    <d v="1994-04-11T00:00:00"/>
    <x v="26"/>
    <s v="男"/>
    <x v="1"/>
    <n v="900"/>
    <n v="8780011"/>
    <s v="大字会々１６３７番地１０"/>
    <s v="（竹田市教職員住宅ＫＲ－１　３０３号）"/>
    <s v="大分県大分市大字宮河内４３６４番地"/>
    <m/>
    <s v="椎原　崇夫"/>
    <s v="   "/>
    <m/>
    <n v="0"/>
    <n v="0"/>
    <n v="2"/>
    <s v="世帯主"/>
    <n v="0"/>
    <s v="住登者"/>
    <n v="20220513"/>
    <n v="20220511"/>
    <n v="2022051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8"/>
    <s v="七里団地"/>
    <x v="2455"/>
    <s v="ハラダ　イツミ"/>
    <s v="田　慈弥"/>
    <n v="90034944"/>
    <n v="999"/>
    <s v="ハラダ　ダイキ"/>
    <s v="田　太幹"/>
    <m/>
    <m/>
    <d v="2019-11-24T00:00:00"/>
    <d v="2019-11-24T00:00:00"/>
    <x v="91"/>
    <s v="男"/>
    <x v="1"/>
    <n v="900"/>
    <n v="8780011"/>
    <s v="大字会々１６５０番地１８"/>
    <s v="（七里団地Ａ１号）"/>
    <s v="大分県竹田市大字枝５３２番地３"/>
    <s v="ハラダ　イツミ"/>
    <s v="田　慈弥"/>
    <s v="   "/>
    <m/>
    <n v="0"/>
    <n v="0"/>
    <n v="20"/>
    <s v="子"/>
    <n v="0"/>
    <s v="住登者"/>
    <n v="20230914"/>
    <n v="20230906"/>
    <n v="20230906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8"/>
    <s v="七里団地"/>
    <x v="2455"/>
    <s v="ハラダ　イツミ"/>
    <s v="田　慈弥"/>
    <n v="90034952"/>
    <n v="999"/>
    <s v="ハラダ　ミユ"/>
    <s v="田　みゆ"/>
    <m/>
    <m/>
    <d v="2021-12-22T00:00:00"/>
    <d v="2021-12-22T00:00:00"/>
    <x v="95"/>
    <s v="女"/>
    <x v="0"/>
    <n v="900"/>
    <n v="8780011"/>
    <s v="大字会々１６５０番地１８"/>
    <s v="（七里団地Ａ１号）"/>
    <s v="大分県竹田市大字枝５３２番地３"/>
    <s v="ハラダ　イツミ"/>
    <s v="田　慈弥"/>
    <s v="   "/>
    <m/>
    <n v="0"/>
    <n v="0"/>
    <n v="20"/>
    <s v="子"/>
    <n v="0"/>
    <s v="住登者"/>
    <n v="20230914"/>
    <n v="20230906"/>
    <n v="20230906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9"/>
    <s v="ニュータウン七里"/>
    <x v="2503"/>
    <s v="カイ　ヤスヒロ"/>
    <s v="甲斐　康宏"/>
    <n v="29"/>
    <n v="999"/>
    <s v="カイ　ヤスヒロ"/>
    <s v="甲斐　康宏"/>
    <m/>
    <m/>
    <d v="1957-11-29T00:00:00"/>
    <d v="1957-11-29T00:00:00"/>
    <x v="2"/>
    <s v="男"/>
    <x v="1"/>
    <n v="900"/>
    <n v="8780011"/>
    <s v="大字会々１８６１番地６１"/>
    <m/>
    <s v="大分県竹田市大字会々１８６１番地６１"/>
    <m/>
    <s v="甲斐　康宏"/>
    <s v="   "/>
    <m/>
    <n v="0"/>
    <n v="0"/>
    <n v="2"/>
    <s v="世帯主"/>
    <n v="0"/>
    <s v="住登者"/>
    <n v="20220822"/>
    <n v="19860712"/>
    <n v="19931220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9"/>
    <s v="ニュータウン七里"/>
    <x v="2503"/>
    <s v="カイ　ヤスヒロ"/>
    <s v="甲斐　康宏"/>
    <n v="30"/>
    <n v="999"/>
    <s v="カイ　エリコ"/>
    <s v="甲斐　惠理子"/>
    <m/>
    <m/>
    <d v="1962-10-11T00:00:00"/>
    <d v="1962-10-11T00:00:00"/>
    <x v="56"/>
    <s v="女"/>
    <x v="0"/>
    <n v="900"/>
    <n v="8780011"/>
    <s v="大字会々１８６１番地６１"/>
    <m/>
    <s v="大分県竹田市大字会々１８６１番地６１"/>
    <m/>
    <s v="甲斐　康宏"/>
    <s v="   "/>
    <m/>
    <n v="0"/>
    <n v="0"/>
    <n v="12"/>
    <s v="妻"/>
    <n v="0"/>
    <s v="住登者"/>
    <n v="20220822"/>
    <n v="19621011"/>
    <n v="1993122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04"/>
    <s v="サクライ　アツヒロ"/>
    <s v="櫻井　淳央"/>
    <n v="55"/>
    <n v="999"/>
    <s v="サクライ　スズコ"/>
    <s v="櫻井　鈴子"/>
    <m/>
    <m/>
    <d v="1950-08-25T00:00:00"/>
    <d v="1950-08-25T00:00:00"/>
    <x v="0"/>
    <s v="女"/>
    <x v="0"/>
    <n v="900"/>
    <n v="8780011"/>
    <s v="大字会々１８６１番地７７"/>
    <m/>
    <s v="大分県竹田市大字竹田町５５２番地３"/>
    <m/>
    <s v="櫻井　節"/>
    <s v="   "/>
    <m/>
    <n v="0"/>
    <n v="0"/>
    <n v="52"/>
    <s v="母"/>
    <n v="0"/>
    <s v="住登者"/>
    <n v="0"/>
    <n v="19850405"/>
    <n v="19950710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9"/>
    <s v="ニュータウン七里"/>
    <x v="2504"/>
    <s v="サクライ　アツヒロ"/>
    <s v="櫻井　淳央"/>
    <n v="57"/>
    <n v="999"/>
    <s v="サクライ　アツヒロ"/>
    <s v="櫻井　淳央"/>
    <m/>
    <m/>
    <d v="1980-05-08T00:00:00"/>
    <d v="1980-05-08T00:00:00"/>
    <x v="40"/>
    <s v="男"/>
    <x v="1"/>
    <n v="900"/>
    <n v="8780011"/>
    <s v="大字会々１８６１番地７７"/>
    <m/>
    <s v="大分県竹田市大字竹田町５５２番地３"/>
    <m/>
    <s v="櫻井　節"/>
    <s v="   "/>
    <m/>
    <n v="0"/>
    <n v="0"/>
    <n v="2"/>
    <s v="世帯主"/>
    <n v="0"/>
    <s v="住登者"/>
    <n v="0"/>
    <n v="20050401"/>
    <n v="20050401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9"/>
    <s v="ニュータウン七里"/>
    <x v="2505"/>
    <s v="ドイ　マサヒロ"/>
    <s v="土居　昌弘"/>
    <n v="101"/>
    <n v="999"/>
    <s v="ドイ　ノリコ"/>
    <s v="土居　典子"/>
    <m/>
    <m/>
    <d v="1973-03-16T00:00:00"/>
    <d v="1973-03-16T00:00:00"/>
    <x v="85"/>
    <s v="女"/>
    <x v="0"/>
    <n v="900"/>
    <n v="8780011"/>
    <s v="大字会々１８６１番地９０"/>
    <m/>
    <s v="大分県竹田市大字竹田２１６６番地１"/>
    <m/>
    <s v="土居　昌弘"/>
    <s v="   "/>
    <m/>
    <n v="0"/>
    <n v="0"/>
    <n v="12"/>
    <s v="妻"/>
    <n v="0"/>
    <s v="住登者"/>
    <n v="0"/>
    <n v="19940129"/>
    <n v="200511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06"/>
    <s v="カワグチ　コウセイ"/>
    <s v="川口　晃生"/>
    <n v="180"/>
    <n v="999"/>
    <s v="カワグチ　コウセイ"/>
    <s v="川口　晃生"/>
    <m/>
    <m/>
    <d v="1946-07-26T00:00:00"/>
    <d v="1946-07-26T00:00:00"/>
    <x v="6"/>
    <s v="男"/>
    <x v="1"/>
    <n v="900"/>
    <n v="8780011"/>
    <s v="大字会々１８６１番地２８"/>
    <m/>
    <s v="大分県竹田市大字竹田町５４５番地"/>
    <m/>
    <s v="川口　晃生"/>
    <s v="   "/>
    <m/>
    <n v="0"/>
    <n v="0"/>
    <n v="2"/>
    <s v="世帯主"/>
    <n v="0"/>
    <s v="住登者"/>
    <n v="0"/>
    <n v="19730607"/>
    <n v="19950724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9"/>
    <s v="ニュータウン七里"/>
    <x v="2507"/>
    <s v="アダチ　ユタカ"/>
    <s v="安達　豊"/>
    <n v="420"/>
    <n v="999"/>
    <s v="アダチ　ユタカ"/>
    <s v="安達　豊"/>
    <m/>
    <m/>
    <d v="1954-02-09T00:00:00"/>
    <d v="1954-02-09T00:00:00"/>
    <x v="38"/>
    <s v="男"/>
    <x v="1"/>
    <n v="900"/>
    <n v="8780011"/>
    <s v="大字会々１８６１番地４４"/>
    <m/>
    <s v="大分県竹田市大字九重野２１８番地"/>
    <m/>
    <s v="安達　豊"/>
    <s v="   "/>
    <m/>
    <n v="0"/>
    <n v="0"/>
    <n v="2"/>
    <s v="世帯主"/>
    <n v="0"/>
    <s v="住登者"/>
    <n v="0"/>
    <n v="19770408"/>
    <n v="19931126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9"/>
    <s v="ニュータウン七里"/>
    <x v="2507"/>
    <s v="アダチ　ユタカ"/>
    <s v="安達　豊"/>
    <n v="421"/>
    <n v="999"/>
    <s v="アダチ　キョウコ"/>
    <s v="安達　京子"/>
    <m/>
    <m/>
    <d v="1955-10-27T00:00:00"/>
    <d v="1955-10-27T00:00:00"/>
    <x v="1"/>
    <s v="女"/>
    <x v="0"/>
    <n v="900"/>
    <n v="8780011"/>
    <s v="大字会々１８６１番地４４"/>
    <m/>
    <s v="大分県竹田市大字九重野２１８番地"/>
    <m/>
    <s v="安達　豊"/>
    <s v="   "/>
    <m/>
    <n v="0"/>
    <n v="0"/>
    <n v="12"/>
    <s v="妻"/>
    <n v="0"/>
    <s v="住登者"/>
    <n v="0"/>
    <n v="19760225"/>
    <n v="19931126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9"/>
    <s v="ニュータウン七里"/>
    <x v="2508"/>
    <s v="サトウ　エイイチ"/>
    <s v="佐藤　英一"/>
    <n v="885"/>
    <n v="999"/>
    <s v="サトウ　エイイチ"/>
    <s v="佐藤　英一"/>
    <m/>
    <m/>
    <d v="1938-07-06T00:00:00"/>
    <d v="1938-07-06T00:00:00"/>
    <x v="58"/>
    <s v="男"/>
    <x v="1"/>
    <n v="900"/>
    <n v="8780011"/>
    <s v="大字会々１８６１番地１１"/>
    <m/>
    <s v="大分県竹田市大字門田５４７番地"/>
    <m/>
    <s v="佐藤　英一"/>
    <s v="   "/>
    <m/>
    <n v="0"/>
    <n v="0"/>
    <n v="2"/>
    <s v="世帯主"/>
    <n v="0"/>
    <s v="住登者"/>
    <n v="0"/>
    <n v="19640309"/>
    <n v="19950413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9"/>
    <s v="ニュータウン七里"/>
    <x v="2508"/>
    <s v="サトウ　エイイチ"/>
    <s v="佐藤　英一"/>
    <n v="886"/>
    <n v="999"/>
    <s v="サトウ　ヒロコ"/>
    <s v="佐藤　熙子"/>
    <m/>
    <m/>
    <d v="1944-11-07T00:00:00"/>
    <d v="1944-11-07T00:00:00"/>
    <x v="4"/>
    <s v="女"/>
    <x v="0"/>
    <n v="900"/>
    <n v="8780011"/>
    <s v="大字会々１８６１番地１１"/>
    <m/>
    <s v="大分県竹田市大字門田５４７番地"/>
    <m/>
    <s v="佐藤　英一"/>
    <s v="   "/>
    <m/>
    <n v="0"/>
    <n v="0"/>
    <n v="12"/>
    <s v="妻"/>
    <n v="0"/>
    <s v="住登者"/>
    <n v="0"/>
    <n v="19670202"/>
    <n v="19950413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9"/>
    <s v="ニュータウン七里"/>
    <x v="2508"/>
    <s v="サトウ　エイイチ"/>
    <s v="佐藤　英一"/>
    <n v="887"/>
    <n v="999"/>
    <s v="サトウ　エリ"/>
    <s v="佐藤　恵理"/>
    <m/>
    <m/>
    <d v="1967-07-06T00:00:00"/>
    <d v="1967-07-06T00:00:00"/>
    <x v="55"/>
    <s v="女"/>
    <x v="0"/>
    <n v="900"/>
    <n v="8780011"/>
    <s v="大字会々１８６１番地１１"/>
    <m/>
    <s v="大分県竹田市大字門田５４７番地"/>
    <m/>
    <s v="佐藤　恵理"/>
    <s v="   "/>
    <m/>
    <n v="0"/>
    <n v="0"/>
    <n v="20"/>
    <s v="子"/>
    <n v="0"/>
    <s v="住登者"/>
    <n v="20211101"/>
    <n v="19670706"/>
    <n v="1995041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09"/>
    <s v="タナベ　ケンイチロウ"/>
    <s v="田部　顕一郎"/>
    <n v="909"/>
    <n v="999"/>
    <s v="タナベ　ケンイチロウ"/>
    <s v="田部　顕一郎"/>
    <m/>
    <m/>
    <d v="1959-10-02T00:00:00"/>
    <d v="1959-10-02T00:00:00"/>
    <x v="45"/>
    <s v="男"/>
    <x v="1"/>
    <n v="900"/>
    <n v="8780011"/>
    <s v="大字会々１８６１番地５４"/>
    <m/>
    <s v="大分県竹田市大字竹田１９８２番地"/>
    <m/>
    <s v="田部　顕一郎"/>
    <s v="   "/>
    <m/>
    <n v="0"/>
    <n v="0"/>
    <n v="2"/>
    <s v="世帯主"/>
    <n v="0"/>
    <s v="住登者"/>
    <n v="0"/>
    <n v="19841009"/>
    <n v="19970520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9"/>
    <s v="ニュータウン七里"/>
    <x v="2509"/>
    <s v="タナベ　ケンイチロウ"/>
    <s v="田部　顕一郎"/>
    <n v="910"/>
    <n v="999"/>
    <s v="タナベ　マサコ"/>
    <s v="田部　まさ子"/>
    <m/>
    <m/>
    <d v="1961-10-29T00:00:00"/>
    <d v="1961-10-29T00:00:00"/>
    <x v="82"/>
    <s v="女"/>
    <x v="0"/>
    <n v="900"/>
    <n v="8780011"/>
    <s v="大字会々１８６１番地５４"/>
    <m/>
    <s v="大分県竹田市大字竹田１９８２番地"/>
    <m/>
    <s v="田部　顕一郎"/>
    <s v="   "/>
    <m/>
    <n v="0"/>
    <n v="0"/>
    <n v="12"/>
    <s v="妻"/>
    <n v="0"/>
    <s v="住登者"/>
    <n v="0"/>
    <n v="19611029"/>
    <n v="1997052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10"/>
    <s v="ミウラ　ヤスノブ"/>
    <s v="三浦　和修"/>
    <n v="1184"/>
    <n v="999"/>
    <s v="ミウラ　ヤスノブ"/>
    <s v="三浦　和修"/>
    <m/>
    <m/>
    <d v="1952-09-28T00:00:00"/>
    <d v="1952-09-28T00:00:00"/>
    <x v="13"/>
    <s v="男"/>
    <x v="1"/>
    <n v="900"/>
    <n v="8780011"/>
    <s v="大字会々１８６１番地７４"/>
    <m/>
    <s v="大分県別府市元町４３９番地４３"/>
    <m/>
    <s v="三浦　和修"/>
    <s v="   "/>
    <m/>
    <n v="0"/>
    <n v="0"/>
    <n v="2"/>
    <s v="世帯主"/>
    <n v="0"/>
    <s v="住登者"/>
    <n v="0"/>
    <n v="19790814"/>
    <n v="19950428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9"/>
    <s v="ニュータウン七里"/>
    <x v="2510"/>
    <s v="ミウラ　ヤスノブ"/>
    <s v="三浦　和修"/>
    <n v="1185"/>
    <n v="999"/>
    <s v="ミウラ　ユミコ"/>
    <s v="三浦　由美子"/>
    <m/>
    <m/>
    <d v="1951-04-20T00:00:00"/>
    <d v="1951-04-20T00:00:00"/>
    <x v="0"/>
    <s v="女"/>
    <x v="0"/>
    <n v="900"/>
    <n v="8780011"/>
    <s v="大字会々１８６１番地７４"/>
    <m/>
    <s v="大分県別府市元町４３９番地４３"/>
    <m/>
    <s v="三浦　和修"/>
    <s v="   "/>
    <m/>
    <n v="0"/>
    <n v="0"/>
    <n v="12"/>
    <s v="妻"/>
    <n v="0"/>
    <s v="住登者"/>
    <n v="0"/>
    <n v="19791201"/>
    <n v="19950428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9"/>
    <s v="ニュータウン七里"/>
    <x v="2511"/>
    <s v="ホンダ　シュウゾウ"/>
    <s v="本田　修藏"/>
    <n v="1307"/>
    <n v="999"/>
    <s v="ホンダ　シュウゾウ"/>
    <s v="本田　修藏"/>
    <m/>
    <m/>
    <d v="1930-11-11T00:00:00"/>
    <d v="1930-11-11T00:00:00"/>
    <x v="61"/>
    <s v="男"/>
    <x v="1"/>
    <n v="900"/>
    <n v="8780011"/>
    <s v="大字会々１８６１番地５１"/>
    <m/>
    <s v="大分県竹田市大字米納６０１番地"/>
    <m/>
    <s v="本田　修藏"/>
    <s v="   "/>
    <m/>
    <n v="0"/>
    <n v="0"/>
    <n v="2"/>
    <s v="世帯主"/>
    <n v="0"/>
    <s v="住登者"/>
    <n v="0"/>
    <n v="19550822"/>
    <n v="19940401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79"/>
    <s v="ニュータウン七里"/>
    <x v="2511"/>
    <s v="ホンダ　シュウゾウ"/>
    <s v="本田　修藏"/>
    <n v="1308"/>
    <n v="999"/>
    <s v="ホンダ　チサオ"/>
    <s v="本田　チサヲ"/>
    <m/>
    <m/>
    <d v="1939-02-28T00:00:00"/>
    <d v="1939-02-28T00:00:00"/>
    <x v="50"/>
    <s v="女"/>
    <x v="0"/>
    <n v="900"/>
    <n v="8780011"/>
    <s v="大字会々１８６１番地５１"/>
    <m/>
    <s v="大分県竹田市大字米納６０１番地"/>
    <m/>
    <s v="本田　修藏"/>
    <s v="   "/>
    <m/>
    <n v="0"/>
    <n v="0"/>
    <n v="12"/>
    <s v="妻"/>
    <n v="0"/>
    <s v="住登者"/>
    <n v="0"/>
    <n v="19610410"/>
    <n v="19940401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9"/>
    <s v="ニュータウン七里"/>
    <x v="2512"/>
    <s v="ハラダ　トモコ"/>
    <s v="原田　知子"/>
    <n v="1455"/>
    <n v="999"/>
    <s v="ハラダ　トモコ"/>
    <s v="原田　知子"/>
    <m/>
    <m/>
    <d v="1950-04-13T00:00:00"/>
    <d v="1950-04-13T00:00:00"/>
    <x v="15"/>
    <s v="女"/>
    <x v="0"/>
    <n v="900"/>
    <n v="8780011"/>
    <s v="大字会々１８６１番地１４"/>
    <m/>
    <s v="大分県豊後大野市緒方町小宛１６３４番地"/>
    <m/>
    <s v="原田　一晴"/>
    <s v="   "/>
    <m/>
    <n v="0"/>
    <n v="0"/>
    <n v="2"/>
    <s v="世帯主"/>
    <n v="0"/>
    <s v="住登者"/>
    <n v="0"/>
    <n v="19860913"/>
    <n v="19960913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9"/>
    <s v="ニュータウン七里"/>
    <x v="2513"/>
    <s v="ホリ　セツコ"/>
    <s v="堀　節子"/>
    <n v="1476"/>
    <n v="999"/>
    <s v="ホリ　セツコ"/>
    <s v="堀　節子"/>
    <m/>
    <m/>
    <d v="1948-08-27T00:00:00"/>
    <d v="1948-08-27T00:00:00"/>
    <x v="32"/>
    <s v="女"/>
    <x v="0"/>
    <n v="900"/>
    <n v="8780011"/>
    <s v="大字会々１８６１番地４１"/>
    <m/>
    <s v="大分県竹田市大字会々１８６１番地４１"/>
    <m/>
    <s v="堀　修誠"/>
    <s v="   "/>
    <m/>
    <n v="0"/>
    <n v="0"/>
    <n v="2"/>
    <s v="世帯主"/>
    <n v="0"/>
    <s v="住登者"/>
    <n v="20221020"/>
    <n v="19770825"/>
    <n v="19950707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9"/>
    <s v="ニュータウン七里"/>
    <x v="2514"/>
    <s v="ホリ　テツキ"/>
    <s v="堀　徹樹"/>
    <n v="1478"/>
    <n v="999"/>
    <s v="ホリ　テツキ"/>
    <s v="堀　徹樹"/>
    <m/>
    <m/>
    <d v="1974-07-20T00:00:00"/>
    <d v="1974-07-20T00:00:00"/>
    <x v="46"/>
    <s v="男"/>
    <x v="1"/>
    <n v="900"/>
    <n v="8780011"/>
    <s v="大字会々１８６１番地４１"/>
    <m/>
    <s v="大分県竹田市大字会々１８６１番地４１"/>
    <m/>
    <s v="堀　徹樹"/>
    <s v="   "/>
    <m/>
    <n v="0"/>
    <n v="0"/>
    <n v="2"/>
    <s v="世帯主"/>
    <n v="0"/>
    <s v="住登者"/>
    <n v="20210331"/>
    <n v="19770825"/>
    <n v="199507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15"/>
    <s v="サトウ　アキラ"/>
    <s v="佐藤　亮"/>
    <n v="1691"/>
    <n v="999"/>
    <s v="サトウ　アキラ"/>
    <s v="佐藤　亮"/>
    <m/>
    <m/>
    <d v="1945-09-22T00:00:00"/>
    <d v="1945-09-22T00:00:00"/>
    <x v="6"/>
    <s v="男"/>
    <x v="1"/>
    <n v="900"/>
    <n v="8780011"/>
    <s v="大字会々１８６１番地２４"/>
    <m/>
    <s v="大分県竹田市大字会々１８６１番地２４"/>
    <m/>
    <s v="佐藤　亮"/>
    <s v="   "/>
    <m/>
    <n v="0"/>
    <n v="0"/>
    <n v="2"/>
    <s v="世帯主"/>
    <n v="0"/>
    <s v="住登者"/>
    <n v="0"/>
    <n v="19740508"/>
    <n v="19931104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9"/>
    <s v="ニュータウン七里"/>
    <x v="2515"/>
    <s v="サトウ　アキラ"/>
    <s v="佐藤　亮"/>
    <n v="1692"/>
    <n v="999"/>
    <s v="サトウ　レイコ"/>
    <s v="佐藤　玲子"/>
    <m/>
    <m/>
    <d v="1945-05-03T00:00:00"/>
    <d v="1945-05-03T00:00:00"/>
    <x v="4"/>
    <s v="女"/>
    <x v="0"/>
    <n v="900"/>
    <n v="8780011"/>
    <s v="大字会々１８６１番地２４"/>
    <m/>
    <s v="大分県竹田市大字会々１８６１番地２４"/>
    <m/>
    <s v="佐藤　亮"/>
    <s v="   "/>
    <m/>
    <n v="0"/>
    <n v="0"/>
    <n v="12"/>
    <s v="妻"/>
    <n v="0"/>
    <s v="住登者"/>
    <n v="0"/>
    <n v="19740508"/>
    <n v="19931104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9"/>
    <s v="ニュータウン七里"/>
    <x v="2516"/>
    <s v="ミヨシ　ミチコ"/>
    <s v="三好　ミチ子"/>
    <n v="1871"/>
    <n v="999"/>
    <s v="ミヨシ　ミチコ"/>
    <s v="三好　ミチ子"/>
    <m/>
    <m/>
    <d v="1936-10-03T00:00:00"/>
    <d v="1936-10-03T00:00:00"/>
    <x v="12"/>
    <s v="女"/>
    <x v="0"/>
    <n v="900"/>
    <n v="8780011"/>
    <s v="大字会々１８６１番地６１"/>
    <m/>
    <s v="大分県竹田市大字竹田町１８２番地"/>
    <m/>
    <s v="三好　豊"/>
    <s v="   "/>
    <m/>
    <n v="0"/>
    <n v="0"/>
    <n v="2"/>
    <s v="世帯主"/>
    <n v="0"/>
    <s v="住登者"/>
    <n v="20240325"/>
    <n v="20220406"/>
    <n v="2024032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9"/>
    <s v="ニュータウン七里"/>
    <x v="2517"/>
    <s v="ニシデ　ヒロノブ"/>
    <s v="西出　博信"/>
    <n v="2183"/>
    <n v="999"/>
    <s v="ニシデ　ヒロノブ"/>
    <s v="西出　博信"/>
    <m/>
    <m/>
    <d v="1970-07-08T00:00:00"/>
    <d v="1970-07-08T00:00:00"/>
    <x v="14"/>
    <s v="男"/>
    <x v="1"/>
    <n v="900"/>
    <n v="8780011"/>
    <s v="大字会々１８６１番地５２"/>
    <m/>
    <s v="大分県竹田市大字会々１８６１番地５２"/>
    <m/>
    <s v="西出　博信"/>
    <s v="   "/>
    <m/>
    <n v="0"/>
    <n v="0"/>
    <n v="2"/>
    <s v="世帯主"/>
    <n v="0"/>
    <s v="住登者"/>
    <n v="0"/>
    <n v="19980222"/>
    <n v="2015090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18"/>
    <s v="オオツ　マサトシ"/>
    <s v="大津　正敏"/>
    <n v="2283"/>
    <n v="999"/>
    <s v="オオツ　マサトシ"/>
    <s v="大津　正敏"/>
    <m/>
    <m/>
    <d v="1936-02-08T00:00:00"/>
    <d v="1936-02-08T00:00:00"/>
    <x v="36"/>
    <s v="男"/>
    <x v="1"/>
    <n v="900"/>
    <n v="8780011"/>
    <s v="大字会々１８６１番地７９"/>
    <m/>
    <s v="大分県竹田市大字竹田１９１５番地"/>
    <m/>
    <s v="大津　良子"/>
    <s v="   "/>
    <m/>
    <n v="0"/>
    <n v="0"/>
    <n v="2"/>
    <s v="世帯主"/>
    <n v="0"/>
    <s v="住登者"/>
    <n v="0"/>
    <n v="19680917"/>
    <n v="19960109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9"/>
    <s v="ニュータウン七里"/>
    <x v="2519"/>
    <s v="タカハシ　キミオ"/>
    <s v="髙橋　公生"/>
    <n v="2382"/>
    <n v="999"/>
    <s v="タカハシ　キミオ"/>
    <s v="髙橋　公生"/>
    <m/>
    <m/>
    <d v="1945-05-28T00:00:00"/>
    <d v="1945-05-28T00:00:00"/>
    <x v="4"/>
    <s v="男"/>
    <x v="1"/>
    <n v="900"/>
    <n v="8780011"/>
    <s v="大字会々１８６１番地２７"/>
    <m/>
    <s v="大分県竹田市大字小塚１６８６番地"/>
    <m/>
    <s v="髙橋　公生"/>
    <s v="   "/>
    <m/>
    <n v="0"/>
    <n v="0"/>
    <n v="2"/>
    <s v="世帯主"/>
    <n v="0"/>
    <s v="住登者"/>
    <n v="0"/>
    <n v="19780405"/>
    <n v="19940528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9"/>
    <s v="ニュータウン七里"/>
    <x v="2519"/>
    <s v="タカハシ　キミオ"/>
    <s v="髙橋　公生"/>
    <n v="2383"/>
    <n v="999"/>
    <s v="タカハシ　ヒロコ"/>
    <s v="髙橋　宏子"/>
    <m/>
    <m/>
    <d v="1951-05-14T00:00:00"/>
    <d v="1951-05-14T00:00:00"/>
    <x v="0"/>
    <s v="女"/>
    <x v="0"/>
    <n v="900"/>
    <n v="8780011"/>
    <s v="大字会々１８６１番地２７"/>
    <m/>
    <s v="大分県竹田市大字小塚１６８６番地"/>
    <m/>
    <s v="髙橋　公生"/>
    <s v="   "/>
    <m/>
    <n v="0"/>
    <n v="0"/>
    <n v="12"/>
    <s v="妻"/>
    <n v="0"/>
    <s v="住登者"/>
    <n v="0"/>
    <n v="19780405"/>
    <n v="19940528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9"/>
    <s v="ニュータウン七里"/>
    <x v="2520"/>
    <s v="イシイ　タツコ"/>
    <s v="石井　子"/>
    <n v="2512"/>
    <n v="999"/>
    <s v="イシイ　タツコ"/>
    <s v="石井　子"/>
    <m/>
    <m/>
    <d v="1941-10-12T00:00:00"/>
    <d v="1941-10-12T00:00:00"/>
    <x v="9"/>
    <s v="女"/>
    <x v="0"/>
    <n v="900"/>
    <n v="8780011"/>
    <s v="大字会々１８６１番地２０"/>
    <m/>
    <s v="大分県竹田市大字会々１８６１番地２０"/>
    <m/>
    <s v="石井　武憲"/>
    <s v="   "/>
    <m/>
    <n v="0"/>
    <n v="0"/>
    <n v="2"/>
    <s v="世帯主"/>
    <n v="0"/>
    <s v="住登者"/>
    <n v="0"/>
    <n v="19411012"/>
    <n v="19950126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9"/>
    <s v="ニュータウン七里"/>
    <x v="2521"/>
    <s v="オオツカ　トキ"/>
    <s v="大塚　秋"/>
    <n v="3179"/>
    <n v="999"/>
    <s v="オオツカ　トキ"/>
    <s v="大塚　秋"/>
    <m/>
    <m/>
    <d v="1941-06-27T00:00:00"/>
    <d v="1941-06-27T00:00:00"/>
    <x v="3"/>
    <s v="女"/>
    <x v="0"/>
    <n v="900"/>
    <n v="8780011"/>
    <s v="大字会々１８６１番地４２"/>
    <m/>
    <s v="大分県竹田市大字会々１８６１番地４２"/>
    <m/>
    <s v="大塚　宗雄"/>
    <s v="   "/>
    <m/>
    <n v="0"/>
    <n v="0"/>
    <n v="2"/>
    <s v="世帯主"/>
    <n v="0"/>
    <s v="住登者"/>
    <n v="0"/>
    <n v="19410627"/>
    <n v="1995012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9"/>
    <s v="ニュータウン七里"/>
    <x v="2522"/>
    <s v="ミヤナリ　コウイチロウ"/>
    <s v="宮成　公一郎"/>
    <n v="3804"/>
    <n v="999"/>
    <s v="ミヤナリ　コウイチロウ"/>
    <s v="宮成　公一郎"/>
    <m/>
    <m/>
    <d v="1962-12-15T00:00:00"/>
    <d v="1962-12-15T00:00:00"/>
    <x v="56"/>
    <s v="男"/>
    <x v="1"/>
    <n v="900"/>
    <n v="8780011"/>
    <s v="大字会々１８６１番地３０"/>
    <m/>
    <s v="大分県竹田市大字会々１９５４番地"/>
    <m/>
    <s v="宮成　公一郎"/>
    <s v="   "/>
    <m/>
    <n v="0"/>
    <n v="0"/>
    <n v="2"/>
    <s v="世帯主"/>
    <n v="0"/>
    <s v="住登者"/>
    <n v="0"/>
    <n v="19621215"/>
    <n v="1995012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05"/>
    <s v="ドイ　マサヒロ"/>
    <s v="土居　昌弘"/>
    <n v="4496"/>
    <n v="999"/>
    <s v="ドイ　マサヒロ"/>
    <s v="土居　昌弘"/>
    <m/>
    <m/>
    <d v="1969-05-07T00:00:00"/>
    <d v="1969-05-07T00:00:00"/>
    <x v="62"/>
    <s v="男"/>
    <x v="1"/>
    <n v="900"/>
    <n v="8780011"/>
    <s v="大字会々１８６１番地９０"/>
    <m/>
    <s v="大分県竹田市大字竹田２１６６番地１"/>
    <m/>
    <s v="土居　昌弘"/>
    <s v="   "/>
    <m/>
    <n v="0"/>
    <n v="0"/>
    <n v="2"/>
    <s v="世帯主"/>
    <n v="0"/>
    <s v="住登者"/>
    <n v="0"/>
    <n v="19970428"/>
    <n v="1998071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23"/>
    <s v="アダチ　テツヤ"/>
    <s v="足立　哲也"/>
    <n v="5356"/>
    <n v="999"/>
    <s v="アダチ　テツヤ"/>
    <s v="足立　哲也"/>
    <m/>
    <m/>
    <d v="1970-08-02T00:00:00"/>
    <d v="1970-08-02T00:00:00"/>
    <x v="18"/>
    <s v="男"/>
    <x v="1"/>
    <n v="900"/>
    <n v="8780011"/>
    <s v="大字会々１８６１番地６９"/>
    <m/>
    <s v="大分県竹田市大字枝１６６９番地"/>
    <m/>
    <s v="足立　哲也"/>
    <s v="   "/>
    <m/>
    <n v="0"/>
    <n v="0"/>
    <n v="2"/>
    <s v="世帯主"/>
    <n v="0"/>
    <s v="住登者"/>
    <n v="0"/>
    <n v="19700802"/>
    <n v="199503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14"/>
    <s v="ホリ　テツキ"/>
    <s v="堀　徹樹"/>
    <n v="5645"/>
    <n v="999"/>
    <s v="ホリ　ミホ"/>
    <s v="堀　美穂"/>
    <m/>
    <m/>
    <d v="1974-12-25T00:00:00"/>
    <d v="1974-12-25T00:00:00"/>
    <x v="47"/>
    <s v="女"/>
    <x v="0"/>
    <n v="900"/>
    <n v="8780011"/>
    <s v="大字会々１８６１番地４１"/>
    <m/>
    <s v="大分県竹田市大字会々１８６１番地４１"/>
    <m/>
    <s v="堀　徹樹"/>
    <s v="   "/>
    <m/>
    <n v="0"/>
    <n v="0"/>
    <n v="12"/>
    <s v="妻"/>
    <n v="0"/>
    <s v="住登者"/>
    <n v="20210331"/>
    <n v="19741225"/>
    <n v="1998022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24"/>
    <s v="ソエダ　トシオ"/>
    <s v="添田　俊雄"/>
    <n v="5834"/>
    <n v="999"/>
    <s v="ソエダ　ミヨコ"/>
    <s v="添田　美代子"/>
    <m/>
    <m/>
    <d v="1932-03-25T00:00:00"/>
    <d v="1932-03-25T00:00:00"/>
    <x v="49"/>
    <s v="女"/>
    <x v="0"/>
    <n v="900"/>
    <n v="8780011"/>
    <s v="大字会々１８６１番地５７"/>
    <m/>
    <s v="大分県竹田市大字平田３５８６番地"/>
    <m/>
    <s v="添田　恭耡"/>
    <s v="   "/>
    <m/>
    <n v="0"/>
    <n v="0"/>
    <n v="52"/>
    <s v="母"/>
    <n v="0"/>
    <s v="住登者"/>
    <n v="0"/>
    <n v="19320325"/>
    <n v="20180625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n v="1"/>
  </r>
  <r>
    <x v="79"/>
    <s v="ニュータウン七里"/>
    <x v="2525"/>
    <s v="ミネダ　スミオ"/>
    <s v="嶺田　住雄"/>
    <n v="6453"/>
    <n v="999"/>
    <s v="ミネダ　ユリコ"/>
    <s v="嶺田　百合子"/>
    <m/>
    <m/>
    <d v="1938-07-07T00:00:00"/>
    <d v="1938-07-07T00:00:00"/>
    <x v="58"/>
    <s v="女"/>
    <x v="0"/>
    <n v="900"/>
    <n v="8780011"/>
    <s v="大字会々１８６１番地１７"/>
    <m/>
    <s v="大分県竹田市大字植木２５２９番地３"/>
    <m/>
    <s v="嶺田　道明"/>
    <s v="   "/>
    <m/>
    <n v="0"/>
    <n v="0"/>
    <n v="52"/>
    <s v="母"/>
    <n v="0"/>
    <s v="住登者"/>
    <n v="0"/>
    <n v="19540915"/>
    <n v="20171101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9"/>
    <s v="ニュータウン七里"/>
    <x v="2525"/>
    <s v="ミネダ　スミオ"/>
    <s v="嶺田　住雄"/>
    <n v="6454"/>
    <n v="999"/>
    <s v="ミネダ　スミオ"/>
    <s v="嶺田　住雄"/>
    <m/>
    <m/>
    <d v="1961-07-08T00:00:00"/>
    <d v="1961-07-08T00:00:00"/>
    <x v="20"/>
    <s v="男"/>
    <x v="1"/>
    <n v="900"/>
    <n v="8780011"/>
    <s v="大字会々１８６１番地１７"/>
    <m/>
    <s v="大分県竹田市大字会々１８６１番地１８"/>
    <m/>
    <s v="嶺田　住雄"/>
    <s v="   "/>
    <m/>
    <n v="0"/>
    <n v="0"/>
    <n v="2"/>
    <s v="世帯主"/>
    <n v="0"/>
    <s v="住登者"/>
    <n v="0"/>
    <n v="19840920"/>
    <n v="20160219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9"/>
    <s v="ニュータウン七里"/>
    <x v="2526"/>
    <s v="ヒラオ　コウジ"/>
    <s v="平尾　浩二"/>
    <n v="6790"/>
    <n v="999"/>
    <s v="ヒラオ　コウジ"/>
    <s v="平尾　浩二"/>
    <m/>
    <m/>
    <d v="1954-09-29T00:00:00"/>
    <d v="1954-09-29T00:00:00"/>
    <x v="11"/>
    <s v="男"/>
    <x v="1"/>
    <n v="900"/>
    <n v="8780011"/>
    <s v="大字会々１８６１番地６３"/>
    <m/>
    <s v="大分県竹田市大字会々１８６１番地６３"/>
    <m/>
    <s v="平尾　浩二"/>
    <s v="   "/>
    <m/>
    <n v="0"/>
    <n v="0"/>
    <n v="2"/>
    <s v="世帯主"/>
    <n v="0"/>
    <s v="住登者"/>
    <n v="0"/>
    <n v="19780129"/>
    <n v="19931202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9"/>
    <s v="ニュータウン七里"/>
    <x v="2526"/>
    <s v="ヒラオ　コウジ"/>
    <s v="平尾　浩二"/>
    <n v="6791"/>
    <n v="999"/>
    <s v="ヒラオ　ヤスコ"/>
    <s v="平尾　康子"/>
    <m/>
    <m/>
    <d v="1955-10-31T00:00:00"/>
    <d v="1955-10-31T00:00:00"/>
    <x v="1"/>
    <s v="女"/>
    <x v="0"/>
    <n v="900"/>
    <n v="8780011"/>
    <s v="大字会々１８６１番地６３"/>
    <m/>
    <s v="大分県竹田市大字会々１８６１番地６３"/>
    <m/>
    <s v="平尾　浩二"/>
    <s v="   "/>
    <m/>
    <n v="0"/>
    <n v="0"/>
    <n v="12"/>
    <s v="妻"/>
    <n v="0"/>
    <s v="住登者"/>
    <n v="0"/>
    <n v="19551031"/>
    <n v="19931202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9"/>
    <s v="ニュータウン七里"/>
    <x v="2527"/>
    <s v="エトウ　ショウイチ"/>
    <s v="衞藤　昭市"/>
    <n v="7015"/>
    <n v="999"/>
    <s v="エトウ　ショウイチ"/>
    <s v="衞藤　昭市"/>
    <m/>
    <m/>
    <d v="1935-05-11T00:00:00"/>
    <d v="1935-05-11T00:00:00"/>
    <x v="8"/>
    <s v="男"/>
    <x v="1"/>
    <n v="900"/>
    <n v="8780011"/>
    <s v="大字会々１８６１番地６６"/>
    <m/>
    <s v="大分県竹田市大字会々２５９９番地"/>
    <m/>
    <s v="衞藤　昭市"/>
    <s v="   "/>
    <m/>
    <n v="0"/>
    <n v="0"/>
    <n v="2"/>
    <s v="世帯主"/>
    <n v="0"/>
    <s v="住登者"/>
    <n v="0"/>
    <n v="19510115"/>
    <n v="19950718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9"/>
    <s v="ニュータウン七里"/>
    <x v="2527"/>
    <s v="エトウ　ショウイチ"/>
    <s v="衞藤　昭市"/>
    <n v="7016"/>
    <n v="999"/>
    <s v="エトウ　シゲコ"/>
    <s v="衞藤　茂子"/>
    <m/>
    <m/>
    <d v="1942-04-23T00:00:00"/>
    <d v="1942-04-23T00:00:00"/>
    <x v="9"/>
    <s v="女"/>
    <x v="0"/>
    <n v="900"/>
    <n v="8780011"/>
    <s v="大字会々１８６１番地６６"/>
    <m/>
    <s v="大分県竹田市大字会々２５９９番地"/>
    <m/>
    <s v="衞藤　昭市"/>
    <s v="   "/>
    <m/>
    <n v="0"/>
    <n v="0"/>
    <n v="12"/>
    <s v="妻"/>
    <n v="0"/>
    <s v="住登者"/>
    <n v="0"/>
    <n v="19660322"/>
    <n v="19950718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9"/>
    <s v="ニュータウン七里"/>
    <x v="2528"/>
    <s v="エトウ　キクオ"/>
    <s v="衞藤　喜久男"/>
    <n v="7017"/>
    <n v="999"/>
    <s v="エトウ　キクオ"/>
    <s v="衞藤　喜久男"/>
    <m/>
    <m/>
    <d v="1966-11-26T00:00:00"/>
    <d v="1966-11-26T00:00:00"/>
    <x v="55"/>
    <s v="男"/>
    <x v="1"/>
    <n v="900"/>
    <n v="8780011"/>
    <s v="大字会々１８６１番地６６"/>
    <m/>
    <s v="大分県竹田市大字会々１８６１番地６６"/>
    <m/>
    <s v="衞藤　喜久男"/>
    <s v="   "/>
    <m/>
    <n v="0"/>
    <n v="0"/>
    <n v="2"/>
    <s v="世帯主"/>
    <n v="0"/>
    <s v="住登者"/>
    <n v="0"/>
    <n v="19661126"/>
    <n v="1995071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29"/>
    <s v="キクチ　シンゴ"/>
    <s v="菊池　信悟"/>
    <n v="7256"/>
    <n v="999"/>
    <s v="キクチ　シンゴ"/>
    <s v="菊池　信悟"/>
    <m/>
    <m/>
    <d v="1949-12-04T00:00:00"/>
    <d v="1949-12-04T00:00:00"/>
    <x v="15"/>
    <s v="男"/>
    <x v="1"/>
    <n v="900"/>
    <n v="8780011"/>
    <s v="大字会々１８６１番地１０"/>
    <m/>
    <s v="大分県竹田市大字竹田町５１８番地９"/>
    <m/>
    <s v="菊池　信悟"/>
    <s v="   "/>
    <m/>
    <n v="0"/>
    <n v="0"/>
    <n v="2"/>
    <s v="世帯主"/>
    <n v="0"/>
    <s v="住登者"/>
    <n v="0"/>
    <n v="19690113"/>
    <n v="19980410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9"/>
    <s v="ニュータウン七里"/>
    <x v="2529"/>
    <s v="キクチ　シンゴ"/>
    <s v="菊池　信悟"/>
    <n v="7257"/>
    <n v="999"/>
    <s v="キクチ　タカコ"/>
    <s v="菊池　貴子"/>
    <m/>
    <m/>
    <d v="1949-11-23T00:00:00"/>
    <d v="1949-11-23T00:00:00"/>
    <x v="15"/>
    <s v="女"/>
    <x v="0"/>
    <n v="900"/>
    <n v="8780011"/>
    <s v="大字会々１８６１番地１０"/>
    <m/>
    <s v="大分県竹田市大字竹田町５１８番地９"/>
    <m/>
    <s v="菊池　信悟"/>
    <s v="   "/>
    <m/>
    <n v="0"/>
    <n v="0"/>
    <n v="12"/>
    <s v="妻"/>
    <n v="0"/>
    <s v="住登者"/>
    <n v="0"/>
    <n v="19700721"/>
    <n v="19980410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9"/>
    <s v="ニュータウン七里"/>
    <x v="2530"/>
    <s v="ゴトウ　カズオ"/>
    <s v="後藤　和夫"/>
    <n v="7270"/>
    <n v="999"/>
    <s v="ゴトウ　カズオ"/>
    <s v="後藤　和夫"/>
    <m/>
    <m/>
    <d v="1949-09-02T00:00:00"/>
    <d v="1949-09-02T00:00:00"/>
    <x v="15"/>
    <s v="男"/>
    <x v="1"/>
    <n v="900"/>
    <n v="8780011"/>
    <s v="大字会々１８６１番地４０"/>
    <m/>
    <s v="大分県竹田市荻町宮平３６５３番地"/>
    <m/>
    <s v="後藤　和夫"/>
    <s v="   "/>
    <m/>
    <n v="0"/>
    <n v="0"/>
    <n v="2"/>
    <s v="世帯主"/>
    <n v="0"/>
    <s v="住登者"/>
    <n v="0"/>
    <n v="19860410"/>
    <n v="1993102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9"/>
    <s v="ニュータウン七里"/>
    <x v="2530"/>
    <s v="ゴトウ　カズオ"/>
    <s v="後藤　和夫"/>
    <n v="7271"/>
    <n v="999"/>
    <s v="ゴトウ　ヨシエ"/>
    <s v="後藤　佳枝"/>
    <m/>
    <m/>
    <d v="1954-06-21T00:00:00"/>
    <d v="1954-06-21T00:00:00"/>
    <x v="38"/>
    <s v="女"/>
    <x v="0"/>
    <n v="900"/>
    <n v="8780011"/>
    <s v="大字会々１８６１番地４０"/>
    <m/>
    <s v="大分県竹田市荻町宮平３６５３番地"/>
    <m/>
    <s v="後藤　和夫"/>
    <s v="   "/>
    <m/>
    <n v="0"/>
    <n v="0"/>
    <n v="12"/>
    <s v="妻"/>
    <n v="0"/>
    <s v="住登者"/>
    <n v="0"/>
    <n v="19860410"/>
    <n v="19931021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9"/>
    <s v="ニュータウン七里"/>
    <x v="2530"/>
    <s v="ゴトウ　カズオ"/>
    <s v="後藤　和夫"/>
    <n v="7272"/>
    <n v="999"/>
    <s v="ゴトウ　カヨ"/>
    <s v="後藤　佳世"/>
    <m/>
    <m/>
    <d v="1981-05-26T00:00:00"/>
    <d v="1981-05-26T00:00:00"/>
    <x v="68"/>
    <s v="女"/>
    <x v="0"/>
    <n v="900"/>
    <n v="8780011"/>
    <s v="大字会々１８６１番地４０"/>
    <m/>
    <s v="大分県竹田市荻町宮平３６５３番地"/>
    <m/>
    <s v="後藤　和夫"/>
    <s v="   "/>
    <m/>
    <n v="0"/>
    <n v="0"/>
    <n v="20"/>
    <s v="子"/>
    <n v="0"/>
    <s v="住登者"/>
    <n v="0"/>
    <n v="19860410"/>
    <n v="1993102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30"/>
    <s v="ゴトウ　カズオ"/>
    <s v="後藤　和夫"/>
    <n v="7273"/>
    <n v="999"/>
    <s v="ゴトウ　サヤカ"/>
    <s v="後藤　さやか"/>
    <m/>
    <m/>
    <d v="1982-05-16T00:00:00"/>
    <d v="1982-05-16T00:00:00"/>
    <x v="78"/>
    <s v="女"/>
    <x v="0"/>
    <n v="900"/>
    <n v="8780011"/>
    <s v="大字会々１８６１番地４０"/>
    <m/>
    <s v="大分県竹田市荻町宮平３６５３番地２"/>
    <m/>
    <s v="後藤　さやか"/>
    <s v="   "/>
    <m/>
    <n v="0"/>
    <n v="0"/>
    <n v="20"/>
    <s v="子"/>
    <n v="0"/>
    <s v="住登者"/>
    <n v="0"/>
    <n v="20180401"/>
    <n v="201804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31"/>
    <s v="シュトウ　カズヨシ"/>
    <s v="首藤　和義"/>
    <n v="7302"/>
    <n v="999"/>
    <s v="シュトウ　カズヨシ"/>
    <s v="首藤　和義"/>
    <m/>
    <m/>
    <d v="1933-11-30T00:00:00"/>
    <d v="1933-11-30T00:00:00"/>
    <x v="35"/>
    <s v="男"/>
    <x v="1"/>
    <n v="900"/>
    <n v="8780011"/>
    <s v="大字会々１８６１番地３２"/>
    <m/>
    <s v="大分県竹田市大字飛田川１７４５番地"/>
    <m/>
    <s v="首藤　和義"/>
    <s v="   "/>
    <m/>
    <n v="0"/>
    <n v="0"/>
    <n v="2"/>
    <s v="世帯主"/>
    <n v="0"/>
    <s v="住登者"/>
    <n v="0"/>
    <n v="19440501"/>
    <n v="19941013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s v=""/>
  </r>
  <r>
    <x v="79"/>
    <s v="ニュータウン七里"/>
    <x v="2531"/>
    <s v="シュトウ　カズヨシ"/>
    <s v="首藤　和義"/>
    <n v="7303"/>
    <n v="999"/>
    <s v="シュトウ　アケミ"/>
    <s v="首藤　明美"/>
    <m/>
    <m/>
    <d v="1938-04-19T00:00:00"/>
    <d v="1938-04-19T00:00:00"/>
    <x v="58"/>
    <s v="女"/>
    <x v="0"/>
    <n v="900"/>
    <n v="8780011"/>
    <s v="大字会々１８６１番地３２"/>
    <m/>
    <s v="大分県竹田市大字飛田川１７４５番地"/>
    <m/>
    <s v="首藤　和義"/>
    <s v="   "/>
    <m/>
    <n v="0"/>
    <n v="0"/>
    <n v="12"/>
    <s v="妻"/>
    <n v="0"/>
    <s v="住登者"/>
    <n v="0"/>
    <n v="19380419"/>
    <n v="19941013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9"/>
    <s v="ニュータウン七里"/>
    <x v="2531"/>
    <s v="シュトウ　カズヨシ"/>
    <s v="首藤　和義"/>
    <n v="7304"/>
    <n v="999"/>
    <s v="シュトウ　ミナコ"/>
    <s v="首藤　美奈子"/>
    <m/>
    <m/>
    <d v="1961-10-08T00:00:00"/>
    <d v="1961-10-08T00:00:00"/>
    <x v="82"/>
    <s v="女"/>
    <x v="0"/>
    <n v="900"/>
    <n v="8780011"/>
    <s v="大字会々１８６１番地３２"/>
    <m/>
    <s v="大分県竹田市大字飛田川１７４５番地"/>
    <m/>
    <s v="首藤　和義"/>
    <s v="   "/>
    <m/>
    <n v="0"/>
    <n v="0"/>
    <n v="20"/>
    <s v="子"/>
    <n v="0"/>
    <s v="住登者"/>
    <n v="0"/>
    <n v="20060401"/>
    <n v="200604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32"/>
    <s v="エガワ　ヒロコ"/>
    <s v="江川　弘子"/>
    <n v="7521"/>
    <n v="999"/>
    <s v="エガワ　ヒロコ"/>
    <s v="江川　弘子"/>
    <m/>
    <m/>
    <d v="1957-04-09T00:00:00"/>
    <d v="1957-04-09T00:00:00"/>
    <x v="52"/>
    <s v="女"/>
    <x v="0"/>
    <n v="900"/>
    <n v="8780011"/>
    <s v="大字会々１８６１番地６０"/>
    <m/>
    <s v="大分県竹田市大字会々１８６１番地６０"/>
    <m/>
    <s v="江川　幸生"/>
    <s v="   "/>
    <m/>
    <n v="0"/>
    <n v="0"/>
    <n v="2"/>
    <s v="世帯主"/>
    <n v="0"/>
    <s v="住登者"/>
    <n v="0"/>
    <n v="19791214"/>
    <n v="19931213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9"/>
    <s v="ニュータウン七里"/>
    <x v="2532"/>
    <s v="エガワ　ヒロコ"/>
    <s v="江川　弘子"/>
    <n v="7522"/>
    <n v="999"/>
    <s v="エガワ　コウジ"/>
    <s v="江川　幸児"/>
    <m/>
    <m/>
    <d v="1981-01-05T00:00:00"/>
    <d v="1981-01-05T00:00:00"/>
    <x v="68"/>
    <s v="男"/>
    <x v="1"/>
    <n v="900"/>
    <n v="8780011"/>
    <s v="大字会々１８６１番地６０"/>
    <m/>
    <s v="大分県竹田市大字会々１８６１番地６０"/>
    <m/>
    <s v="江川　幸生"/>
    <s v="   "/>
    <m/>
    <n v="0"/>
    <n v="0"/>
    <n v="20"/>
    <s v="子"/>
    <n v="0"/>
    <s v="住登者"/>
    <n v="0"/>
    <n v="19810105"/>
    <n v="1993121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33"/>
    <s v="オザキ　アサコ"/>
    <s v="尾﨑　朝子"/>
    <n v="7666"/>
    <n v="999"/>
    <s v="オザキ　アサコ"/>
    <s v="尾﨑　朝子"/>
    <m/>
    <m/>
    <d v="1951-08-17T00:00:00"/>
    <d v="1951-08-17T00:00:00"/>
    <x v="41"/>
    <s v="女"/>
    <x v="0"/>
    <n v="900"/>
    <n v="8780011"/>
    <s v="大字会々１８６１番地５６"/>
    <m/>
    <s v="大分県竹田市久住町大字栢木５５６５番地２"/>
    <m/>
    <s v="尾﨑　剛"/>
    <s v="   "/>
    <m/>
    <n v="0"/>
    <n v="0"/>
    <n v="2"/>
    <s v="世帯主"/>
    <n v="0"/>
    <s v="住登者"/>
    <n v="0"/>
    <n v="19800806"/>
    <n v="1996080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9"/>
    <s v="ニュータウン七里"/>
    <x v="2534"/>
    <s v="サエキ　ヒデヤス"/>
    <s v="佐伯　秀康"/>
    <n v="8580"/>
    <n v="999"/>
    <s v="サエキ　ヒデヤス"/>
    <s v="佐伯　秀康"/>
    <m/>
    <m/>
    <d v="1956-05-17T00:00:00"/>
    <d v="1956-05-17T00:00:00"/>
    <x v="1"/>
    <s v="男"/>
    <x v="1"/>
    <n v="900"/>
    <n v="8780011"/>
    <s v="大字会々１８６１番地１３"/>
    <m/>
    <s v="熊本県阿蘇郡高森町大字上色見１６８４番地"/>
    <m/>
    <s v="佐伯　秀康"/>
    <s v="   "/>
    <m/>
    <n v="0"/>
    <n v="0"/>
    <n v="2"/>
    <s v="世帯主"/>
    <n v="0"/>
    <s v="住登者"/>
    <n v="0"/>
    <n v="19861125"/>
    <n v="19950124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9"/>
    <s v="ニュータウン七里"/>
    <x v="2534"/>
    <s v="サエキ　ヒデヤス"/>
    <s v="佐伯　秀康"/>
    <n v="8582"/>
    <n v="999"/>
    <s v="サエキ　スミコ"/>
    <s v="佐伯　寿美子"/>
    <m/>
    <m/>
    <d v="1962-10-08T00:00:00"/>
    <d v="1962-10-08T00:00:00"/>
    <x v="56"/>
    <s v="女"/>
    <x v="0"/>
    <n v="900"/>
    <n v="8780011"/>
    <s v="大字会々１８６１番地１３"/>
    <m/>
    <s v="熊本県阿蘇郡高森町大字上色見１６８４番地"/>
    <m/>
    <s v="佐伯　秀康"/>
    <s v="   "/>
    <m/>
    <n v="0"/>
    <n v="0"/>
    <n v="12"/>
    <s v="妻"/>
    <n v="0"/>
    <s v="住登者"/>
    <n v="0"/>
    <n v="20180502"/>
    <n v="2018050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35"/>
    <s v="サトウ　ナガコ"/>
    <s v="佐藤　良子"/>
    <n v="8997"/>
    <n v="999"/>
    <s v="サトウ　ナガコ"/>
    <s v="佐藤　良子"/>
    <m/>
    <m/>
    <d v="1947-01-28T00:00:00"/>
    <d v="1947-01-28T00:00:00"/>
    <x v="33"/>
    <s v="女"/>
    <x v="0"/>
    <n v="900"/>
    <n v="8780011"/>
    <s v="大字会々１８６１番地７"/>
    <m/>
    <s v="大分県豊後大野市緒方町大石６５９番地"/>
    <m/>
    <s v="佐藤　哲一"/>
    <s v="   "/>
    <m/>
    <n v="0"/>
    <n v="0"/>
    <n v="2"/>
    <s v="世帯主"/>
    <n v="0"/>
    <s v="住登者"/>
    <n v="0"/>
    <n v="19710802"/>
    <n v="19940421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79"/>
    <s v="ニュータウン七里"/>
    <x v="2535"/>
    <s v="サトウ　ナガコ"/>
    <s v="佐藤　良子"/>
    <n v="8998"/>
    <n v="999"/>
    <s v="サトウ　コウイチ"/>
    <s v="佐藤　貢一"/>
    <m/>
    <m/>
    <d v="1973-05-16T00:00:00"/>
    <d v="1973-05-16T00:00:00"/>
    <x v="85"/>
    <s v="男"/>
    <x v="1"/>
    <n v="900"/>
    <n v="8780011"/>
    <s v="大字会々１８６１番地７"/>
    <m/>
    <s v="大分県竹田市大字会々１８６１番地７"/>
    <m/>
    <s v="佐藤　貢一"/>
    <s v="   "/>
    <m/>
    <n v="0"/>
    <n v="0"/>
    <n v="20"/>
    <s v="子"/>
    <n v="0"/>
    <s v="住登者"/>
    <n v="0"/>
    <n v="20090330"/>
    <n v="2009033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24"/>
    <s v="ソエダ　トシオ"/>
    <s v="添田　俊雄"/>
    <n v="9129"/>
    <n v="999"/>
    <s v="ソエダ　トシオ"/>
    <s v="添田　俊雄"/>
    <m/>
    <m/>
    <d v="1958-11-20T00:00:00"/>
    <d v="1958-11-20T00:00:00"/>
    <x v="42"/>
    <s v="男"/>
    <x v="1"/>
    <n v="900"/>
    <n v="8780011"/>
    <s v="大字会々１８６１番地５７"/>
    <m/>
    <s v="大分県竹田市大字平田３５８６番地"/>
    <m/>
    <s v="添田　俊雄"/>
    <s v="   "/>
    <m/>
    <n v="0"/>
    <n v="0"/>
    <n v="2"/>
    <s v="世帯主"/>
    <n v="0"/>
    <s v="住登者"/>
    <n v="0"/>
    <n v="20140401"/>
    <n v="20140401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9"/>
    <s v="ニュータウン七里"/>
    <x v="2524"/>
    <s v="ソエダ　トシオ"/>
    <s v="添田　俊雄"/>
    <n v="9130"/>
    <n v="999"/>
    <s v="ソエダ　ヨウコ"/>
    <s v="添田　陽子"/>
    <m/>
    <m/>
    <d v="1959-08-20T00:00:00"/>
    <d v="1959-08-20T00:00:00"/>
    <x v="45"/>
    <s v="女"/>
    <x v="0"/>
    <n v="900"/>
    <n v="8780011"/>
    <s v="大字会々１８６１番地５７"/>
    <m/>
    <s v="大分県竹田市大字平田３５８６番地"/>
    <m/>
    <s v="添田　俊雄"/>
    <s v="   "/>
    <m/>
    <n v="0"/>
    <n v="0"/>
    <n v="12"/>
    <s v="妻"/>
    <n v="0"/>
    <s v="住登者"/>
    <n v="0"/>
    <n v="19861206"/>
    <n v="19940624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36"/>
    <s v="アナン　ハツオ"/>
    <s v="阿南　夫"/>
    <n v="10460"/>
    <n v="999"/>
    <s v="アナン　ハツオ"/>
    <s v="阿南　夫"/>
    <m/>
    <m/>
    <d v="1952-06-06T00:00:00"/>
    <d v="1952-06-06T00:00:00"/>
    <x v="41"/>
    <s v="男"/>
    <x v="1"/>
    <n v="900"/>
    <n v="8780011"/>
    <s v="大字会々１８６１番地８４"/>
    <m/>
    <s v="大分県竹田市久住町大字久住７３０６番地"/>
    <m/>
    <s v="阿南　夫"/>
    <s v="   "/>
    <m/>
    <n v="0"/>
    <n v="0"/>
    <n v="2"/>
    <s v="世帯主"/>
    <n v="0"/>
    <s v="住登者"/>
    <n v="0"/>
    <n v="19851009"/>
    <n v="19940328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9"/>
    <s v="ニュータウン七里"/>
    <x v="2536"/>
    <s v="アナン　ハツオ"/>
    <s v="阿南　夫"/>
    <n v="10461"/>
    <n v="999"/>
    <s v="アナン　サダコ"/>
    <s v="阿南　貞子"/>
    <m/>
    <m/>
    <d v="1947-01-10T00:00:00"/>
    <d v="1947-01-10T00:00:00"/>
    <x v="33"/>
    <s v="女"/>
    <x v="0"/>
    <n v="900"/>
    <n v="8780011"/>
    <s v="大字会々１８６１番地８４"/>
    <m/>
    <s v="大分県竹田市久住町大字久住７３０６番地"/>
    <m/>
    <s v="阿南　夫"/>
    <s v="   "/>
    <m/>
    <n v="0"/>
    <n v="0"/>
    <n v="12"/>
    <s v="妻"/>
    <n v="0"/>
    <s v="住登者"/>
    <n v="0"/>
    <n v="19851009"/>
    <n v="19940328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79"/>
    <s v="ニュータウン七里"/>
    <x v="2537"/>
    <s v="ウチカワ　ケンシン"/>
    <s v="内川　憲信"/>
    <n v="11376"/>
    <n v="999"/>
    <s v="ウチカワ　ケンシン"/>
    <s v="内川　憲信"/>
    <m/>
    <m/>
    <d v="1952-07-21T00:00:00"/>
    <d v="1952-07-21T00:00:00"/>
    <x v="41"/>
    <s v="男"/>
    <x v="1"/>
    <n v="900"/>
    <n v="8780011"/>
    <s v="大字会々１８６１番地６"/>
    <m/>
    <s v="大分県竹田市大字会々１８６１番地６"/>
    <m/>
    <s v="内川　憲信"/>
    <s v="   "/>
    <m/>
    <n v="0"/>
    <n v="0"/>
    <n v="2"/>
    <s v="世帯主"/>
    <n v="0"/>
    <s v="住登者"/>
    <n v="0"/>
    <n v="19820728"/>
    <n v="20060926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9"/>
    <s v="ニュータウン七里"/>
    <x v="2537"/>
    <s v="ウチカワ　ケンシン"/>
    <s v="内川　憲信"/>
    <n v="11377"/>
    <n v="999"/>
    <s v="ウチカワ　カオリ"/>
    <s v="内川　かおり"/>
    <m/>
    <m/>
    <d v="1953-04-15T00:00:00"/>
    <d v="1953-04-15T00:00:00"/>
    <x v="13"/>
    <s v="女"/>
    <x v="0"/>
    <n v="900"/>
    <n v="8780011"/>
    <s v="大字会々１８６１番地６"/>
    <m/>
    <s v="大分県竹田市大字会々１８６１番地６"/>
    <m/>
    <s v="内川　憲信"/>
    <s v="   "/>
    <m/>
    <n v="0"/>
    <n v="0"/>
    <n v="12"/>
    <s v="妻"/>
    <n v="0"/>
    <s v="住登者"/>
    <n v="0"/>
    <n v="19820728"/>
    <n v="20060926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9"/>
    <s v="ニュータウン七里"/>
    <x v="2538"/>
    <s v="ウチカワ　ダイチ"/>
    <s v="内川　大地"/>
    <n v="11378"/>
    <n v="999"/>
    <s v="ウチカワ　ダイチ"/>
    <s v="内川　大地"/>
    <m/>
    <m/>
    <d v="1979-02-22T00:00:00"/>
    <d v="1979-02-22T00:00:00"/>
    <x v="83"/>
    <s v="男"/>
    <x v="1"/>
    <n v="900"/>
    <n v="8780011"/>
    <s v="大字会々１８６１番地６５"/>
    <m/>
    <s v="大分県竹田市大字会々１８６１番地６"/>
    <m/>
    <s v="内川　大地"/>
    <s v="   "/>
    <m/>
    <n v="0"/>
    <n v="0"/>
    <n v="2"/>
    <s v="世帯主"/>
    <n v="0"/>
    <s v="住登者"/>
    <n v="0"/>
    <n v="20010129"/>
    <n v="201212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39"/>
    <s v="サダ　マユミ"/>
    <s v="佐田　眞弓"/>
    <n v="13191"/>
    <n v="999"/>
    <s v="サダ　イクエ"/>
    <s v="佐田　郁枝"/>
    <m/>
    <m/>
    <d v="1932-11-11T00:00:00"/>
    <d v="1932-11-11T00:00:00"/>
    <x v="51"/>
    <s v="女"/>
    <x v="0"/>
    <n v="900"/>
    <n v="8780011"/>
    <s v="大字会々１８６１番地２６"/>
    <m/>
    <s v="大分県竹田市大字君ケ園９０７番地４"/>
    <m/>
    <s v="佐田　逸明"/>
    <s v="   "/>
    <m/>
    <n v="0"/>
    <n v="0"/>
    <n v="52"/>
    <s v="母"/>
    <n v="0"/>
    <s v="住登者"/>
    <n v="0"/>
    <n v="19511027"/>
    <n v="19930911"/>
    <x v="0"/>
    <m/>
    <m/>
    <m/>
    <m/>
    <x v="0"/>
    <x v="1"/>
    <x v="0"/>
    <n v="4"/>
    <x v="1"/>
    <n v="1"/>
    <n v="1"/>
    <n v="1"/>
    <n v="1"/>
    <n v="1"/>
    <s v=""/>
    <s v=""/>
    <x v="0"/>
    <s v=""/>
    <n v="1"/>
    <s v=""/>
  </r>
  <r>
    <x v="79"/>
    <s v="ニュータウン七里"/>
    <x v="2539"/>
    <s v="サダ　マユミ"/>
    <s v="佐田　眞弓"/>
    <n v="13192"/>
    <n v="999"/>
    <s v="サダ　マユミ"/>
    <s v="佐田　眞弓"/>
    <m/>
    <m/>
    <d v="1952-09-01T00:00:00"/>
    <d v="1952-09-01T00:00:00"/>
    <x v="13"/>
    <s v="女"/>
    <x v="0"/>
    <n v="900"/>
    <n v="8780011"/>
    <s v="大字会々１８６１番地２６"/>
    <m/>
    <s v="大分県竹田市大字君ケ園９０７番地４"/>
    <m/>
    <s v="佐田　逸明"/>
    <s v="   "/>
    <m/>
    <n v="0"/>
    <n v="0"/>
    <n v="2"/>
    <s v="世帯主"/>
    <n v="0"/>
    <s v="住登者"/>
    <n v="0"/>
    <n v="19740307"/>
    <n v="19930911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9"/>
    <s v="ニュータウン七里"/>
    <x v="2539"/>
    <s v="サダ　マユミ"/>
    <s v="佐田　眞弓"/>
    <n v="13193"/>
    <n v="999"/>
    <s v="サダ　リエ"/>
    <s v="佐田　里惠"/>
    <m/>
    <m/>
    <d v="1956-02-22T00:00:00"/>
    <d v="1956-02-22T00:00:00"/>
    <x v="1"/>
    <s v="女"/>
    <x v="0"/>
    <n v="900"/>
    <n v="8780011"/>
    <s v="大字会々１８６１番地２６"/>
    <m/>
    <s v="大分県竹田市大字君ケ園９０７番地４"/>
    <m/>
    <s v="佐田　逸明"/>
    <s v="   "/>
    <m/>
    <n v="0"/>
    <n v="0"/>
    <n v="84"/>
    <s v="妹"/>
    <n v="0"/>
    <s v="住登者"/>
    <n v="0"/>
    <n v="19560222"/>
    <n v="19930911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9"/>
    <s v="ニュータウン七里"/>
    <x v="2540"/>
    <s v="ホリ　シマコ"/>
    <s v="堀　しま子"/>
    <n v="13242"/>
    <n v="999"/>
    <s v="ホリ　シマコ"/>
    <s v="堀　しま子"/>
    <m/>
    <m/>
    <d v="1942-01-26T00:00:00"/>
    <d v="1942-01-26T00:00:00"/>
    <x v="9"/>
    <s v="女"/>
    <x v="0"/>
    <n v="900"/>
    <n v="8780011"/>
    <s v="大字会々１８６１番地５５"/>
    <m/>
    <s v="大分県竹田市大字会々１８６１番地５５"/>
    <m/>
    <s v="堀　寛二"/>
    <s v="   "/>
    <m/>
    <n v="0"/>
    <n v="0"/>
    <n v="2"/>
    <s v="世帯主"/>
    <n v="0"/>
    <s v="住登者"/>
    <n v="0"/>
    <n v="19851226"/>
    <n v="19931209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9"/>
    <s v="ニュータウン七里"/>
    <x v="2541"/>
    <s v="ゴトウ　トキヒロ"/>
    <s v="後藤　宗裕"/>
    <n v="14397"/>
    <n v="999"/>
    <s v="ゴトウ　トキヒロ"/>
    <s v="後藤　宗裕"/>
    <m/>
    <m/>
    <d v="1960-02-23T00:00:00"/>
    <d v="1960-02-23T00:00:00"/>
    <x v="45"/>
    <s v="男"/>
    <x v="1"/>
    <n v="900"/>
    <n v="8780011"/>
    <s v="大字会々１８６１番地８２"/>
    <m/>
    <s v="大分県竹田市大字入田５７７番地"/>
    <m/>
    <s v="後藤　宗裕"/>
    <s v="   "/>
    <m/>
    <n v="0"/>
    <n v="0"/>
    <n v="2"/>
    <s v="世帯主"/>
    <n v="0"/>
    <s v="住登者"/>
    <n v="0"/>
    <n v="19860404"/>
    <n v="19950611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9"/>
    <s v="ニュータウン七里"/>
    <x v="2541"/>
    <s v="ゴトウ　トキヒロ"/>
    <s v="後藤　宗裕"/>
    <n v="14398"/>
    <n v="999"/>
    <s v="ゴトウ　サユリ"/>
    <s v="後藤　小百合"/>
    <m/>
    <m/>
    <d v="1965-04-08T00:00:00"/>
    <d v="1965-04-08T00:00:00"/>
    <x v="44"/>
    <s v="女"/>
    <x v="0"/>
    <n v="900"/>
    <n v="8780011"/>
    <s v="大字会々１８６１番地８２"/>
    <m/>
    <s v="大分県竹田市大字入田５７７番地"/>
    <m/>
    <s v="後藤　宗裕"/>
    <s v="   "/>
    <m/>
    <n v="0"/>
    <n v="0"/>
    <n v="12"/>
    <s v="妻"/>
    <n v="0"/>
    <s v="住登者"/>
    <n v="0"/>
    <n v="19750727"/>
    <n v="1995061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42"/>
    <s v="アナン　アツシ"/>
    <s v="阿南　敦之"/>
    <n v="15613"/>
    <n v="999"/>
    <s v="アナン　アツシ"/>
    <s v="阿南　敦之"/>
    <m/>
    <m/>
    <d v="1939-03-11T00:00:00"/>
    <d v="1939-03-11T00:00:00"/>
    <x v="50"/>
    <s v="男"/>
    <x v="1"/>
    <n v="900"/>
    <n v="8780011"/>
    <s v="大字会々１８６１番地８７"/>
    <m/>
    <s v="大分県竹田市大字会々１８６１番地８７"/>
    <m/>
    <s v="阿南　敦之"/>
    <s v="   "/>
    <m/>
    <n v="0"/>
    <n v="0"/>
    <n v="2"/>
    <s v="世帯主"/>
    <n v="0"/>
    <s v="住登者"/>
    <n v="0"/>
    <n v="19390311"/>
    <n v="19950519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9"/>
    <s v="ニュータウン七里"/>
    <x v="2543"/>
    <s v="フカタ　サトシ"/>
    <s v="深田　哲"/>
    <n v="16216"/>
    <n v="999"/>
    <s v="フカタ　サトシ"/>
    <s v="深田　哲"/>
    <m/>
    <m/>
    <d v="1980-10-23T00:00:00"/>
    <d v="1980-10-23T00:00:00"/>
    <x v="68"/>
    <s v="男"/>
    <x v="1"/>
    <n v="900"/>
    <n v="8780011"/>
    <s v="大字会々１８６１番地１９"/>
    <m/>
    <s v="大分県竹田市大字次倉１３５９番地"/>
    <m/>
    <s v="深田　哲"/>
    <s v="   "/>
    <m/>
    <n v="0"/>
    <n v="0"/>
    <n v="2"/>
    <s v="世帯主"/>
    <n v="0"/>
    <s v="住登者"/>
    <n v="0"/>
    <n v="19801023"/>
    <n v="200910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44"/>
    <s v="ワダ　カズエ"/>
    <s v="和田　一枝"/>
    <n v="16253"/>
    <n v="999"/>
    <s v="ワダ　カズエ"/>
    <s v="和田　一枝"/>
    <m/>
    <m/>
    <d v="1961-03-08T00:00:00"/>
    <d v="1961-03-08T00:00:00"/>
    <x v="20"/>
    <s v="女"/>
    <x v="0"/>
    <n v="900"/>
    <n v="8780011"/>
    <s v="大字会々１８６１番地８６"/>
    <m/>
    <s v="大分県竹田市大字入田１４５６番地"/>
    <m/>
    <s v="和田　三成"/>
    <s v="   "/>
    <m/>
    <n v="0"/>
    <n v="0"/>
    <n v="2"/>
    <s v="世帯主"/>
    <n v="0"/>
    <s v="住登者"/>
    <n v="0"/>
    <n v="19860401"/>
    <n v="1995100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45"/>
    <s v="ウチカワ　カズノリ"/>
    <s v="内川　和徳"/>
    <n v="16293"/>
    <n v="999"/>
    <s v="ウチカワ　カズノリ"/>
    <s v="内川　和徳"/>
    <m/>
    <m/>
    <d v="1975-01-16T00:00:00"/>
    <d v="1975-01-16T00:00:00"/>
    <x v="47"/>
    <s v="男"/>
    <x v="1"/>
    <n v="900"/>
    <n v="8780011"/>
    <s v="大字会々１８６１番地７２"/>
    <m/>
    <s v="大分県竹田市大字次倉２８０６番地"/>
    <m/>
    <s v="内川　和徳"/>
    <s v="   "/>
    <m/>
    <n v="0"/>
    <n v="0"/>
    <n v="2"/>
    <s v="世帯主"/>
    <n v="0"/>
    <s v="住登者"/>
    <n v="0"/>
    <n v="20040407"/>
    <n v="2008081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28"/>
    <s v="エトウ　キクオ"/>
    <s v="衞藤　喜久男"/>
    <n v="16356"/>
    <n v="999"/>
    <s v="エトウ　カズエ"/>
    <s v="衞藤　和恵"/>
    <m/>
    <m/>
    <d v="1963-06-26T00:00:00"/>
    <d v="1963-06-26T00:00:00"/>
    <x v="56"/>
    <s v="女"/>
    <x v="0"/>
    <n v="900"/>
    <n v="8780011"/>
    <s v="大字会々１８６１番地６６"/>
    <m/>
    <s v="大分県竹田市大字会々１８６１番地６６"/>
    <m/>
    <s v="衞藤　喜久男"/>
    <s v="   "/>
    <m/>
    <n v="0"/>
    <n v="0"/>
    <n v="12"/>
    <s v="妻"/>
    <n v="0"/>
    <s v="住登者"/>
    <n v="0"/>
    <n v="19630626"/>
    <n v="1995071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46"/>
    <s v="キラ　イツアキ"/>
    <s v="吉良　逸明"/>
    <n v="16590"/>
    <n v="999"/>
    <s v="キラ　イツアキ"/>
    <s v="吉良　逸明"/>
    <m/>
    <m/>
    <d v="1954-01-10T00:00:00"/>
    <d v="1954-01-10T00:00:00"/>
    <x v="38"/>
    <s v="男"/>
    <x v="1"/>
    <n v="900"/>
    <n v="8780011"/>
    <s v="大字会々１８６１番地８１"/>
    <m/>
    <s v="大分県竹田市大字次倉５２１０番地"/>
    <m/>
    <s v="吉良　逸明"/>
    <s v="   "/>
    <m/>
    <n v="0"/>
    <n v="0"/>
    <n v="2"/>
    <s v="世帯主"/>
    <n v="0"/>
    <s v="住登者"/>
    <n v="0"/>
    <n v="19950808"/>
    <n v="19950808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9"/>
    <s v="ニュータウン七里"/>
    <x v="2547"/>
    <s v="ミネダ　ヒロコ"/>
    <s v="嶺田　洋子"/>
    <n v="16911"/>
    <n v="999"/>
    <s v="イワタ　ムツミ"/>
    <s v="岩田　睦美"/>
    <m/>
    <m/>
    <d v="1937-05-04T00:00:00"/>
    <d v="1937-05-04T00:00:00"/>
    <x v="12"/>
    <s v="女"/>
    <x v="0"/>
    <n v="900"/>
    <n v="8780011"/>
    <s v="大字会々１８６１番地１８"/>
    <m/>
    <s v="大分県竹田市大字九重野９３８番地"/>
    <m/>
    <s v="岩田　建夫"/>
    <s v="   "/>
    <m/>
    <n v="0"/>
    <n v="0"/>
    <n v="52"/>
    <s v="母"/>
    <n v="0"/>
    <s v="住登者"/>
    <n v="0"/>
    <n v="19580922"/>
    <n v="20171012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9"/>
    <s v="ニュータウン七里"/>
    <x v="2547"/>
    <s v="ミネダ　ヒロコ"/>
    <s v="嶺田　洋子"/>
    <n v="16912"/>
    <n v="999"/>
    <s v="ミネダ　ヒロコ"/>
    <s v="嶺田　洋子"/>
    <m/>
    <m/>
    <d v="1961-08-01T00:00:00"/>
    <d v="1961-08-01T00:00:00"/>
    <x v="82"/>
    <s v="女"/>
    <x v="0"/>
    <n v="900"/>
    <n v="8780011"/>
    <s v="大字会々１８６１番地１８"/>
    <m/>
    <s v="大分県竹田市大字会々１８６１番地１８"/>
    <m/>
    <s v="嶺田　住雄"/>
    <s v="   "/>
    <m/>
    <n v="0"/>
    <n v="0"/>
    <n v="2"/>
    <s v="世帯主"/>
    <n v="0"/>
    <s v="住登者"/>
    <n v="0"/>
    <n v="19610801"/>
    <n v="19960116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9"/>
    <s v="ニュータウン七里"/>
    <x v="2548"/>
    <s v="イデ　ツヨシ"/>
    <s v="井出　剛"/>
    <n v="16929"/>
    <n v="999"/>
    <s v="イデ　ツヨシ"/>
    <s v="井出　剛"/>
    <m/>
    <m/>
    <d v="1973-10-27T00:00:00"/>
    <d v="1973-10-27T00:00:00"/>
    <x v="46"/>
    <s v="男"/>
    <x v="1"/>
    <n v="900"/>
    <n v="8780011"/>
    <s v="大字会々１８６１番地７６"/>
    <m/>
    <s v="大分県竹田市大字九重野１２４０番地"/>
    <m/>
    <s v="井出　剛"/>
    <s v="   "/>
    <m/>
    <n v="0"/>
    <n v="0"/>
    <n v="2"/>
    <s v="世帯主"/>
    <n v="0"/>
    <s v="住登者"/>
    <n v="0"/>
    <n v="19731027"/>
    <n v="200703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49"/>
    <s v="アダチ　タカフミ"/>
    <s v="安達　隆文"/>
    <n v="16982"/>
    <n v="999"/>
    <s v="アダチ　タカフミ"/>
    <s v="安達　隆文"/>
    <m/>
    <m/>
    <d v="1986-11-10T00:00:00"/>
    <d v="1986-11-10T00:00:00"/>
    <x v="71"/>
    <s v="男"/>
    <x v="1"/>
    <n v="900"/>
    <n v="8780011"/>
    <s v="大字会々１８６１番地２９"/>
    <m/>
    <s v="大分県竹田市大字九重野２５４８番地３"/>
    <m/>
    <s v="安達　隆文"/>
    <s v="   "/>
    <m/>
    <n v="0"/>
    <n v="0"/>
    <n v="2"/>
    <s v="世帯主"/>
    <n v="0"/>
    <s v="住登者"/>
    <n v="20210811"/>
    <n v="20140331"/>
    <n v="2021081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50"/>
    <s v="イノウエ　シゲユキ"/>
    <s v="井上　繁幸"/>
    <n v="19877"/>
    <n v="999"/>
    <s v="イノウエ　シゲユキ"/>
    <s v="井上　繁幸"/>
    <m/>
    <m/>
    <d v="1951-03-08T00:00:00"/>
    <d v="1951-03-08T00:00:00"/>
    <x v="0"/>
    <s v="男"/>
    <x v="1"/>
    <n v="900"/>
    <n v="8780011"/>
    <s v="大字会々１８６１番地８３"/>
    <m/>
    <s v="大分県竹田市大字久保１２６６番地１"/>
    <m/>
    <s v="井上　繁幸"/>
    <s v="   "/>
    <m/>
    <n v="0"/>
    <n v="0"/>
    <n v="2"/>
    <s v="世帯主"/>
    <n v="0"/>
    <s v="住登者"/>
    <n v="0"/>
    <n v="19740323"/>
    <n v="19970330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79"/>
    <s v="ニュータウン七里"/>
    <x v="2550"/>
    <s v="イノウエ　シゲユキ"/>
    <s v="井上　繁幸"/>
    <n v="19878"/>
    <n v="999"/>
    <s v="イノウエ　マサエ"/>
    <s v="井上　正枝"/>
    <m/>
    <m/>
    <d v="1954-01-04T00:00:00"/>
    <d v="1954-01-04T00:00:00"/>
    <x v="38"/>
    <s v="女"/>
    <x v="0"/>
    <n v="900"/>
    <n v="8780011"/>
    <s v="大字会々１８６１番地８３"/>
    <m/>
    <s v="大分県竹田市大字久保１２６６番地１"/>
    <m/>
    <s v="井上　繁幸"/>
    <s v="   "/>
    <m/>
    <n v="0"/>
    <n v="0"/>
    <n v="12"/>
    <s v="妻"/>
    <n v="0"/>
    <s v="住登者"/>
    <n v="0"/>
    <n v="19740323"/>
    <n v="19970330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9"/>
    <s v="ニュータウン七里"/>
    <x v="2550"/>
    <s v="イノウエ　シゲユキ"/>
    <s v="井上　繁幸"/>
    <n v="19879"/>
    <n v="999"/>
    <s v="イノウエ　タエ"/>
    <s v="井上　多恵"/>
    <m/>
    <m/>
    <d v="1977-04-25T00:00:00"/>
    <d v="1977-04-25T00:00:00"/>
    <x v="19"/>
    <s v="女"/>
    <x v="0"/>
    <n v="900"/>
    <n v="8780011"/>
    <s v="大字会々１８６１番地８３"/>
    <m/>
    <s v="大分県竹田市大字久保１２６６番地１"/>
    <m/>
    <s v="井上　繁幸"/>
    <s v="   "/>
    <m/>
    <n v="0"/>
    <n v="0"/>
    <n v="20"/>
    <s v="子"/>
    <n v="0"/>
    <s v="住登者"/>
    <n v="0"/>
    <n v="19770425"/>
    <n v="1997033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51"/>
    <s v="サエキ　カズオ"/>
    <s v="佐伯　知勇"/>
    <n v="20118"/>
    <n v="999"/>
    <s v="サエキ　ヒトミ"/>
    <s v="佐伯　ひとみ"/>
    <m/>
    <m/>
    <d v="1970-01-17T00:00:00"/>
    <d v="1970-01-17T00:00:00"/>
    <x v="14"/>
    <s v="女"/>
    <x v="0"/>
    <n v="900"/>
    <n v="8780011"/>
    <s v="大字会々１８６１番地７５"/>
    <m/>
    <s v="兵庫県尼崎市東難波町２丁目４６番地１"/>
    <m/>
    <s v="佐伯　知勇"/>
    <s v="   "/>
    <m/>
    <n v="0"/>
    <n v="0"/>
    <n v="12"/>
    <s v="妻"/>
    <n v="0"/>
    <s v="住登者"/>
    <n v="20220411"/>
    <n v="19700117"/>
    <n v="2022040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52"/>
    <s v="ホンダ　コウイチロウ"/>
    <s v="本田　浩一朗"/>
    <n v="20133"/>
    <n v="999"/>
    <s v="ホンダ　コウイチロウ"/>
    <s v="本田　浩一朗"/>
    <m/>
    <m/>
    <d v="1978-01-23T00:00:00"/>
    <d v="1978-01-23T00:00:00"/>
    <x v="63"/>
    <s v="男"/>
    <x v="1"/>
    <n v="900"/>
    <n v="8780011"/>
    <s v="大字会々１８６１番地８８"/>
    <m/>
    <s v="大分県竹田市大字米納６１５番地"/>
    <m/>
    <s v="本田　浩一朗"/>
    <s v="   "/>
    <m/>
    <n v="0"/>
    <n v="0"/>
    <n v="2"/>
    <s v="世帯主"/>
    <n v="0"/>
    <s v="住登者"/>
    <n v="0"/>
    <n v="19780123"/>
    <n v="2015022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53"/>
    <s v="サトウ　ナオヤ"/>
    <s v="佐藤　直哉"/>
    <n v="21554"/>
    <n v="999"/>
    <s v="サトウ　マリ"/>
    <s v="佐藤　麻理"/>
    <m/>
    <m/>
    <d v="1983-05-20T00:00:00"/>
    <d v="1983-05-20T00:00:00"/>
    <x v="72"/>
    <s v="女"/>
    <x v="0"/>
    <n v="900"/>
    <n v="8780011"/>
    <s v="大字会々１８６１番地３５"/>
    <m/>
    <s v="大分県竹田市荻町新藤６９番地１"/>
    <m/>
    <s v="佐藤　直哉"/>
    <s v="   "/>
    <m/>
    <n v="0"/>
    <n v="0"/>
    <n v="12"/>
    <s v="妻"/>
    <n v="0"/>
    <s v="住登者"/>
    <n v="0"/>
    <n v="20110222"/>
    <n v="201404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22"/>
    <s v="ミヤナリ　コウイチロウ"/>
    <s v="宮成　公一郎"/>
    <n v="22592"/>
    <n v="999"/>
    <s v="ミヤナリ　マサコ"/>
    <s v="宮成　正子"/>
    <m/>
    <m/>
    <d v="1963-11-19T00:00:00"/>
    <d v="1963-11-19T00:00:00"/>
    <x v="57"/>
    <s v="女"/>
    <x v="0"/>
    <n v="900"/>
    <n v="8780011"/>
    <s v="大字会々１８６１番地３０"/>
    <m/>
    <s v="大分県竹田市大字会々１９５４番地"/>
    <m/>
    <s v="宮成　公一郎"/>
    <s v="   "/>
    <m/>
    <n v="0"/>
    <n v="0"/>
    <n v="12"/>
    <s v="妻"/>
    <n v="0"/>
    <s v="住登者"/>
    <n v="0"/>
    <n v="19900114"/>
    <n v="1995012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54"/>
    <s v="イトウ　モトミ"/>
    <s v="伊東　元己"/>
    <n v="23873"/>
    <n v="999"/>
    <s v="イトウ　タエコ"/>
    <s v="伊東　妙子"/>
    <m/>
    <m/>
    <d v="1952-02-07T00:00:00"/>
    <d v="1952-02-07T00:00:00"/>
    <x v="41"/>
    <s v="女"/>
    <x v="0"/>
    <n v="900"/>
    <n v="8780011"/>
    <s v="大字会々１８６１番地５３"/>
    <m/>
    <s v="大分県竹田市大字植木５１０番地"/>
    <m/>
    <s v="伊東　元己"/>
    <s v="   "/>
    <m/>
    <n v="0"/>
    <n v="0"/>
    <n v="12"/>
    <s v="妻"/>
    <n v="0"/>
    <s v="住登者"/>
    <n v="0"/>
    <n v="19910917"/>
    <n v="19970904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79"/>
    <s v="ニュータウン七里"/>
    <x v="2554"/>
    <s v="イトウ　モトミ"/>
    <s v="伊東　元己"/>
    <n v="23874"/>
    <n v="999"/>
    <s v="イトウ　ヨウイチ"/>
    <s v="伊東　陽一"/>
    <m/>
    <m/>
    <d v="1979-11-19T00:00:00"/>
    <d v="1979-11-19T00:00:00"/>
    <x v="40"/>
    <s v="男"/>
    <x v="1"/>
    <n v="900"/>
    <n v="8780011"/>
    <s v="大字会々１８６１番地５３"/>
    <m/>
    <s v="大分県竹田市大字植木５１０番地"/>
    <m/>
    <s v="伊東　元己"/>
    <s v="   "/>
    <m/>
    <n v="0"/>
    <n v="0"/>
    <n v="20"/>
    <s v="子"/>
    <n v="0"/>
    <s v="住登者"/>
    <n v="0"/>
    <n v="20050616"/>
    <n v="2005061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55"/>
    <s v="トリクラ　ヒデマサ"/>
    <s v="鳥倉　秀聖"/>
    <n v="24374"/>
    <n v="999"/>
    <s v="トリクラ　ヒデマサ"/>
    <s v="鳥倉　秀聖"/>
    <m/>
    <m/>
    <d v="1958-01-07T00:00:00"/>
    <d v="1958-01-07T00:00:00"/>
    <x v="2"/>
    <s v="男"/>
    <x v="1"/>
    <n v="900"/>
    <n v="8780011"/>
    <s v="大字会々１８６１番地１５"/>
    <m/>
    <s v="大分県豊後大野市清川町雨堤２３２０番地"/>
    <m/>
    <s v="鳥倉　秀聖"/>
    <s v="   "/>
    <m/>
    <n v="0"/>
    <n v="0"/>
    <n v="2"/>
    <s v="世帯主"/>
    <n v="0"/>
    <s v="住登者"/>
    <n v="0"/>
    <n v="19920419"/>
    <n v="19960802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9"/>
    <s v="ニュータウン七里"/>
    <x v="2555"/>
    <s v="トリクラ　ヒデマサ"/>
    <s v="鳥倉　秀聖"/>
    <n v="24375"/>
    <n v="999"/>
    <s v="トリクラ　ヤスコ"/>
    <s v="鳥倉　泰子"/>
    <m/>
    <m/>
    <d v="1960-05-14T00:00:00"/>
    <d v="1960-05-14T00:00:00"/>
    <x v="45"/>
    <s v="女"/>
    <x v="0"/>
    <n v="900"/>
    <n v="8780011"/>
    <s v="大字会々１８６１番地１５"/>
    <m/>
    <s v="大分県豊後大野市清川町雨堤２３２０番地"/>
    <m/>
    <s v="鳥倉　秀聖"/>
    <s v="   "/>
    <m/>
    <n v="0"/>
    <n v="0"/>
    <n v="12"/>
    <s v="妻"/>
    <n v="0"/>
    <s v="住登者"/>
    <n v="0"/>
    <n v="19920419"/>
    <n v="1996080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44"/>
    <s v="ワダ　カズエ"/>
    <s v="和田　一枝"/>
    <n v="24414"/>
    <n v="999"/>
    <s v="ワダ　ユウタ"/>
    <s v="和田　雄太"/>
    <m/>
    <m/>
    <d v="1992-05-30T00:00:00"/>
    <d v="1992-05-30T00:00:00"/>
    <x v="66"/>
    <s v="男"/>
    <x v="1"/>
    <n v="900"/>
    <n v="8780011"/>
    <s v="大字会々１８６１番地８６"/>
    <m/>
    <s v="大分県竹田市大字入田１４５６番地"/>
    <m/>
    <s v="和田　三成"/>
    <s v="   "/>
    <m/>
    <n v="0"/>
    <n v="0"/>
    <n v="20"/>
    <s v="子"/>
    <n v="0"/>
    <s v="住登者"/>
    <n v="0"/>
    <n v="19920530"/>
    <n v="1995100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56"/>
    <s v="クニカタ　アツコ"/>
    <s v="國方　厚子"/>
    <n v="24649"/>
    <n v="999"/>
    <s v="クニカタ　アツコ"/>
    <s v="國方　厚子"/>
    <m/>
    <m/>
    <d v="1944-12-25T00:00:00"/>
    <d v="1944-12-25T00:00:00"/>
    <x v="4"/>
    <s v="女"/>
    <x v="0"/>
    <n v="900"/>
    <n v="8780011"/>
    <s v="大字会々１８６１番地３７"/>
    <m/>
    <s v="大分県竹田市大字会々１８６１番地３７"/>
    <m/>
    <s v="國方　冨士雄"/>
    <s v="   "/>
    <m/>
    <n v="0"/>
    <n v="0"/>
    <n v="2"/>
    <s v="世帯主"/>
    <n v="0"/>
    <s v="住登者"/>
    <n v="0"/>
    <n v="19921224"/>
    <n v="19941122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9"/>
    <s v="ニュータウン七里"/>
    <x v="2508"/>
    <s v="サトウ　エイイチ"/>
    <s v="佐藤　英一"/>
    <n v="25252"/>
    <n v="999"/>
    <s v="サトウ　マナ"/>
    <s v="佐藤　茉夏"/>
    <m/>
    <m/>
    <d v="1993-09-01T00:00:00"/>
    <d v="1993-09-01T00:00:00"/>
    <x v="26"/>
    <s v="女"/>
    <x v="0"/>
    <n v="900"/>
    <n v="8780011"/>
    <s v="大字会々１８６１番地１１"/>
    <m/>
    <s v="大分県竹田市大字門田５４７番地"/>
    <m/>
    <s v="佐藤　康宜"/>
    <s v="   "/>
    <m/>
    <n v="0"/>
    <n v="0"/>
    <n v="2020"/>
    <s v="子の子"/>
    <n v="0"/>
    <s v="住登者"/>
    <n v="0"/>
    <n v="19930901"/>
    <n v="1995041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23"/>
    <s v="アダチ　テツヤ"/>
    <s v="足立　哲也"/>
    <n v="25312"/>
    <n v="999"/>
    <s v="アダチ　ミカ"/>
    <s v="足立　美香"/>
    <m/>
    <m/>
    <d v="1969-05-01T00:00:00"/>
    <d v="1969-05-01T00:00:00"/>
    <x v="62"/>
    <s v="女"/>
    <x v="0"/>
    <n v="900"/>
    <n v="8780011"/>
    <s v="大字会々１８６１番地６９"/>
    <m/>
    <s v="大分県竹田市大字枝１６６９番地"/>
    <m/>
    <s v="足立　哲也"/>
    <s v="   "/>
    <m/>
    <n v="0"/>
    <n v="0"/>
    <n v="12"/>
    <s v="妻"/>
    <n v="0"/>
    <s v="住登者"/>
    <n v="0"/>
    <n v="19931023"/>
    <n v="1995030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30"/>
    <s v="ゴトウ　カズオ"/>
    <s v="後藤　和夫"/>
    <n v="25453"/>
    <n v="999"/>
    <s v="ゴトウ　マリア"/>
    <s v="後藤　まりあ"/>
    <m/>
    <m/>
    <d v="1994-02-27T00:00:00"/>
    <d v="1994-02-27T00:00:00"/>
    <x v="26"/>
    <s v="女"/>
    <x v="0"/>
    <n v="900"/>
    <n v="8780011"/>
    <s v="大字会々１８６１番地４０"/>
    <m/>
    <s v="大分県竹田市荻町宮平３６５３番地"/>
    <m/>
    <s v="後藤　和夫"/>
    <s v="   "/>
    <m/>
    <n v="0"/>
    <n v="0"/>
    <n v="20"/>
    <s v="子"/>
    <n v="0"/>
    <s v="住登者"/>
    <n v="0"/>
    <n v="19940227"/>
    <n v="1994022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57"/>
    <s v="サカイ　ヤスタカ"/>
    <s v="坂井　泰孝"/>
    <n v="25466"/>
    <n v="999"/>
    <s v="サカイ　マイコ"/>
    <s v="坂井　麻衣子"/>
    <m/>
    <m/>
    <d v="1987-07-01T00:00:00"/>
    <d v="1987-07-01T00:00:00"/>
    <x v="71"/>
    <s v="女"/>
    <x v="0"/>
    <n v="900"/>
    <n v="8780011"/>
    <s v="大字会々１８６１番地８５"/>
    <m/>
    <s v="大分県竹田市大字会々１８６１番地４８"/>
    <m/>
    <s v="坂井　麻衣子"/>
    <s v="   "/>
    <m/>
    <n v="0"/>
    <n v="0"/>
    <n v="12"/>
    <s v="妻"/>
    <n v="0"/>
    <s v="住登者"/>
    <n v="0"/>
    <n v="20181225"/>
    <n v="201812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58"/>
    <s v="サカナシ　マサトシ"/>
    <s v="坂梨　政俊"/>
    <n v="25502"/>
    <n v="999"/>
    <s v="サカナシ　ナオミ"/>
    <s v="坂梨　直美"/>
    <m/>
    <m/>
    <d v="1961-09-22T00:00:00"/>
    <d v="1961-09-22T00:00:00"/>
    <x v="82"/>
    <s v="女"/>
    <x v="0"/>
    <n v="900"/>
    <n v="8780011"/>
    <s v="大字会々１８６１番地７８"/>
    <m/>
    <s v="大分県竹田市大字倉木１７４１番地"/>
    <m/>
    <s v="坂梨　政俊"/>
    <s v="   "/>
    <m/>
    <n v="0"/>
    <n v="0"/>
    <n v="12"/>
    <s v="妻"/>
    <n v="0"/>
    <s v="住登者"/>
    <n v="0"/>
    <n v="19940327"/>
    <n v="1994032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58"/>
    <s v="サカナシ　マサトシ"/>
    <s v="坂梨　政俊"/>
    <n v="25503"/>
    <n v="999"/>
    <s v="サカナシ　ユミ"/>
    <s v="坂梨　友美"/>
    <m/>
    <m/>
    <d v="1984-10-27T00:00:00"/>
    <d v="1984-10-27T00:00:00"/>
    <x v="16"/>
    <s v="女"/>
    <x v="0"/>
    <n v="900"/>
    <n v="8780011"/>
    <s v="大字会々１８６１番地７８"/>
    <m/>
    <s v="大分県竹田市大字倉木１７４１番地"/>
    <m/>
    <s v="坂梨　政俊"/>
    <s v="   "/>
    <m/>
    <n v="0"/>
    <n v="0"/>
    <n v="20"/>
    <s v="子"/>
    <n v="0"/>
    <s v="住登者"/>
    <n v="0"/>
    <n v="20160119"/>
    <n v="20160119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59"/>
    <s v="ゴトウ　ジョウジ"/>
    <s v="後藤　城二"/>
    <n v="25552"/>
    <n v="999"/>
    <s v="ゴトウ　ナガコ"/>
    <s v="後藤　良子"/>
    <m/>
    <m/>
    <d v="1955-03-18T00:00:00"/>
    <d v="1955-03-18T00:00:00"/>
    <x v="11"/>
    <s v="女"/>
    <x v="0"/>
    <n v="900"/>
    <n v="8780011"/>
    <s v="大字会々１８６１番地５９"/>
    <m/>
    <s v="大分県竹田市荻町木下３８７番地"/>
    <m/>
    <s v="後藤　城二"/>
    <s v="   "/>
    <m/>
    <n v="0"/>
    <n v="0"/>
    <n v="12"/>
    <s v="妻"/>
    <n v="0"/>
    <s v="住登者"/>
    <n v="0"/>
    <n v="19940331"/>
    <n v="19940331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9"/>
    <s v="ニュータウン七里"/>
    <x v="2559"/>
    <s v="ゴトウ　ジョウジ"/>
    <s v="後藤　城二"/>
    <n v="26112"/>
    <n v="999"/>
    <s v="ゴトウ　コウジ"/>
    <s v="後藤　光司"/>
    <m/>
    <m/>
    <d v="1995-01-18T00:00:00"/>
    <d v="1995-01-18T00:00:00"/>
    <x v="60"/>
    <s v="男"/>
    <x v="1"/>
    <n v="900"/>
    <n v="8780011"/>
    <s v="大字会々１８６１番地５９"/>
    <m/>
    <s v="大分県竹田市荻町木下３８７番地"/>
    <m/>
    <s v="後藤　城二"/>
    <s v="   "/>
    <m/>
    <n v="0"/>
    <n v="0"/>
    <n v="20"/>
    <s v="子"/>
    <n v="0"/>
    <s v="住登者"/>
    <n v="0"/>
    <n v="20180331"/>
    <n v="2018033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60"/>
    <s v="ワタナベ　ノリオ"/>
    <s v="渡　則夫"/>
    <n v="26167"/>
    <n v="999"/>
    <s v="ワタナベ　マユミ"/>
    <s v="渡　真由美"/>
    <m/>
    <m/>
    <d v="1972-08-27T00:00:00"/>
    <d v="1972-08-27T00:00:00"/>
    <x v="85"/>
    <s v="女"/>
    <x v="0"/>
    <n v="900"/>
    <n v="8780011"/>
    <s v="大字会々１８６１番地７０"/>
    <m/>
    <s v="大分県竹田市荻町馬場４１１番地４"/>
    <m/>
    <s v="渡　則夫"/>
    <s v="   "/>
    <m/>
    <n v="0"/>
    <n v="0"/>
    <n v="12"/>
    <s v="妻"/>
    <n v="0"/>
    <s v="住登者"/>
    <n v="0"/>
    <n v="19950303"/>
    <n v="2010060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61"/>
    <s v="モリ　ショウイチ"/>
    <s v="森　祥一"/>
    <n v="26213"/>
    <n v="999"/>
    <s v="モリ　ユキコ"/>
    <s v="森　幸子"/>
    <m/>
    <m/>
    <d v="1957-03-06T00:00:00"/>
    <d v="1957-03-06T00:00:00"/>
    <x v="52"/>
    <s v="女"/>
    <x v="0"/>
    <n v="900"/>
    <n v="8780011"/>
    <s v="大字会々１８６１番地２１"/>
    <m/>
    <s v="大分県竹田市大字下志土知６２３番地"/>
    <m/>
    <s v="森　祥一"/>
    <s v="   "/>
    <m/>
    <n v="0"/>
    <n v="0"/>
    <n v="12"/>
    <s v="妻"/>
    <n v="0"/>
    <s v="住登者"/>
    <n v="0"/>
    <n v="19950328"/>
    <n v="19950328"/>
    <x v="0"/>
    <m/>
    <m/>
    <m/>
    <m/>
    <x v="0"/>
    <x v="0"/>
    <x v="0"/>
    <n v="4"/>
    <x v="1"/>
    <n v="1"/>
    <s v=""/>
    <s v=""/>
    <s v=""/>
    <s v=""/>
    <s v=""/>
    <s v=""/>
    <x v="0"/>
    <s v=""/>
    <n v="1"/>
    <n v="1"/>
  </r>
  <r>
    <x v="79"/>
    <s v="ニュータウン七里"/>
    <x v="2545"/>
    <s v="ウチカワ　カズノリ"/>
    <s v="内川　和徳"/>
    <n v="26306"/>
    <n v="999"/>
    <s v="ウチカワ　アキコ"/>
    <s v="内川　亜木子"/>
    <m/>
    <m/>
    <d v="1971-11-30T00:00:00"/>
    <d v="1971-11-30T00:00:00"/>
    <x v="21"/>
    <s v="女"/>
    <x v="0"/>
    <n v="900"/>
    <n v="8780011"/>
    <s v="大字会々１８６１番地７２"/>
    <m/>
    <s v="大分県竹田市大字次倉２８０６番地"/>
    <m/>
    <s v="内川　和徳"/>
    <s v="   "/>
    <m/>
    <n v="0"/>
    <n v="0"/>
    <n v="12"/>
    <s v="妻"/>
    <n v="0"/>
    <s v="住登者"/>
    <n v="0"/>
    <n v="19950404"/>
    <n v="2008081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55"/>
    <s v="トリクラ　ヒデマサ"/>
    <s v="鳥倉　秀聖"/>
    <n v="26473"/>
    <n v="999"/>
    <s v="トリクラ　タダユキ"/>
    <s v="鳥倉　覧維"/>
    <m/>
    <m/>
    <d v="1995-05-21T00:00:00"/>
    <d v="1995-05-21T00:00:00"/>
    <x v="60"/>
    <s v="男"/>
    <x v="1"/>
    <n v="900"/>
    <n v="8780011"/>
    <s v="大字会々１８６１番地１５"/>
    <m/>
    <s v="大分県豊後大野市清川町雨堤２３２０番地"/>
    <m/>
    <s v="鳥倉　秀聖"/>
    <s v="   "/>
    <m/>
    <n v="0"/>
    <n v="0"/>
    <n v="20"/>
    <s v="子"/>
    <n v="0"/>
    <s v="住登者"/>
    <n v="0"/>
    <n v="19950521"/>
    <n v="1996080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62"/>
    <s v="ヨシモト　アキホ"/>
    <s v="吉元　愛季歩"/>
    <n v="26480"/>
    <n v="999"/>
    <s v="ヨシモト　アキホ"/>
    <s v="吉元　愛季歩"/>
    <m/>
    <m/>
    <d v="1995-05-24T00:00:00"/>
    <d v="1995-05-24T00:00:00"/>
    <x v="60"/>
    <s v="女"/>
    <x v="0"/>
    <n v="900"/>
    <n v="8780011"/>
    <s v="大字会々１８６１番地６６"/>
    <m/>
    <s v="東京都新宿区河田町６番"/>
    <m/>
    <s v="吉元　愛季歩"/>
    <s v="   "/>
    <m/>
    <n v="0"/>
    <n v="0"/>
    <n v="2"/>
    <s v="世帯主"/>
    <n v="0"/>
    <s v="住登者"/>
    <n v="20221017"/>
    <n v="20221001"/>
    <n v="202210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23"/>
    <s v="アダチ　テツヤ"/>
    <s v="足立　哲也"/>
    <n v="26505"/>
    <n v="999"/>
    <s v="アダチ　カナコ"/>
    <s v="足立　果莉子"/>
    <m/>
    <m/>
    <d v="1995-06-08T00:00:00"/>
    <d v="1995-06-08T00:00:00"/>
    <x v="60"/>
    <s v="女"/>
    <x v="0"/>
    <n v="900"/>
    <n v="8780011"/>
    <s v="大字会々１８６１番地６９"/>
    <m/>
    <s v="大分県竹田市大字枝１６６９番地"/>
    <m/>
    <s v="足立　哲也"/>
    <s v="   "/>
    <m/>
    <n v="0"/>
    <n v="0"/>
    <n v="20"/>
    <s v="子"/>
    <n v="0"/>
    <s v="住登者"/>
    <n v="0"/>
    <n v="19950608"/>
    <n v="1995060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08"/>
    <s v="サトウ　エイイチ"/>
    <s v="佐藤　英一"/>
    <n v="26663"/>
    <n v="999"/>
    <s v="サトウ　アキヒロ"/>
    <s v="佐藤　彰紘"/>
    <m/>
    <m/>
    <d v="1995-11-13T00:00:00"/>
    <d v="1995-11-13T00:00:00"/>
    <x v="77"/>
    <s v="男"/>
    <x v="1"/>
    <n v="900"/>
    <n v="8780011"/>
    <s v="大字会々１８６１番地１１"/>
    <m/>
    <s v="大分県竹田市大字門田５４７番地"/>
    <m/>
    <s v="佐藤　康宜"/>
    <s v="   "/>
    <m/>
    <n v="0"/>
    <n v="0"/>
    <n v="2020"/>
    <s v="子の子"/>
    <n v="0"/>
    <s v="住登者"/>
    <n v="0"/>
    <n v="19951113"/>
    <n v="1995111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63"/>
    <s v="チクシ　スナオ"/>
    <s v="筑紫　寿七生"/>
    <n v="26881"/>
    <n v="999"/>
    <s v="チクシ　スナオ"/>
    <s v="筑紫　寿七生"/>
    <m/>
    <m/>
    <d v="1965-10-17T00:00:00"/>
    <d v="1965-10-17T00:00:00"/>
    <x v="59"/>
    <s v="男"/>
    <x v="1"/>
    <n v="900"/>
    <n v="8780011"/>
    <s v="大字会々１８６１番地３"/>
    <m/>
    <s v="大分県竹田市久住町大字久住５７０９番地２"/>
    <m/>
    <s v="筑紫　寿七生"/>
    <s v="   "/>
    <m/>
    <n v="0"/>
    <n v="0"/>
    <n v="2"/>
    <s v="世帯主"/>
    <n v="0"/>
    <s v="住登者"/>
    <n v="0"/>
    <n v="19960405"/>
    <n v="19960405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9"/>
    <s v="ニュータウン七里"/>
    <x v="2563"/>
    <s v="チクシ　スナオ"/>
    <s v="筑紫　寿七生"/>
    <n v="26882"/>
    <n v="999"/>
    <s v="チクシ　アヤコ"/>
    <s v="筑紫　綾子"/>
    <m/>
    <m/>
    <d v="1968-09-01T00:00:00"/>
    <d v="1968-09-01T00:00:00"/>
    <x v="62"/>
    <s v="女"/>
    <x v="0"/>
    <n v="900"/>
    <n v="8780011"/>
    <s v="大字会々１８６１番地３"/>
    <m/>
    <s v="大分県竹田市久住町大字久住５７０９番地２"/>
    <m/>
    <s v="筑紫　寿七生"/>
    <s v="   "/>
    <m/>
    <n v="0"/>
    <n v="0"/>
    <n v="12"/>
    <s v="妻"/>
    <n v="0"/>
    <s v="住登者"/>
    <n v="0"/>
    <n v="19960405"/>
    <n v="1996040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23"/>
    <s v="アダチ　テツヤ"/>
    <s v="足立　哲也"/>
    <n v="27276"/>
    <n v="999"/>
    <s v="アダチ　マイコ"/>
    <s v="足立　麻衣子"/>
    <m/>
    <m/>
    <d v="1996-12-20T00:00:00"/>
    <d v="1996-12-20T00:00:00"/>
    <x v="43"/>
    <s v="女"/>
    <x v="0"/>
    <n v="900"/>
    <n v="8780011"/>
    <s v="大字会々１８６１番地６９"/>
    <m/>
    <s v="大分県竹田市大字枝１６６９番地"/>
    <m/>
    <s v="足立　哲也"/>
    <s v="   "/>
    <m/>
    <n v="0"/>
    <n v="0"/>
    <n v="20"/>
    <s v="子"/>
    <n v="0"/>
    <s v="住登者"/>
    <n v="20230327"/>
    <n v="20230327"/>
    <n v="2023032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64"/>
    <s v="キザキ　ヒロユキ"/>
    <s v="木崎　広征"/>
    <n v="27367"/>
    <n v="999"/>
    <s v="キザキ　ヒロユキ"/>
    <s v="木崎　広征"/>
    <m/>
    <m/>
    <d v="1959-09-26T00:00:00"/>
    <d v="1959-09-26T00:00:00"/>
    <x v="45"/>
    <s v="男"/>
    <x v="1"/>
    <n v="900"/>
    <n v="8780011"/>
    <s v="大字会々１８６１番地９"/>
    <m/>
    <s v="大分県竹田市久住町大字白丹５５１６番地"/>
    <m/>
    <s v="木崎　広征"/>
    <s v="   "/>
    <m/>
    <n v="0"/>
    <n v="0"/>
    <n v="2"/>
    <s v="世帯主"/>
    <n v="0"/>
    <s v="住登者"/>
    <n v="0"/>
    <n v="19970317"/>
    <n v="19970317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9"/>
    <s v="ニュータウン七里"/>
    <x v="2564"/>
    <s v="キザキ　ヒロユキ"/>
    <s v="木崎　広征"/>
    <n v="27368"/>
    <n v="999"/>
    <s v="キザキ　カヨ"/>
    <s v="木崎　嘉代"/>
    <m/>
    <m/>
    <d v="1957-12-11T00:00:00"/>
    <d v="1957-12-11T00:00:00"/>
    <x v="2"/>
    <s v="女"/>
    <x v="0"/>
    <n v="900"/>
    <n v="8780011"/>
    <s v="大字会々１８６１番地９"/>
    <m/>
    <s v="大分県竹田市久住町大字白丹５５１６番地"/>
    <m/>
    <s v="木崎　広征"/>
    <s v="   "/>
    <m/>
    <n v="0"/>
    <n v="0"/>
    <n v="12"/>
    <s v="妻"/>
    <n v="0"/>
    <s v="住登者"/>
    <n v="0"/>
    <n v="19970317"/>
    <n v="19970317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79"/>
    <s v="ニュータウン七里"/>
    <x v="2565"/>
    <s v="コウノ　ユウイチ"/>
    <s v="河野　裕一"/>
    <n v="27538"/>
    <n v="999"/>
    <s v="コウノ　ユウイチ"/>
    <s v="河野　裕一"/>
    <m/>
    <m/>
    <d v="1962-11-30T00:00:00"/>
    <d v="1962-11-30T00:00:00"/>
    <x v="56"/>
    <s v="男"/>
    <x v="1"/>
    <n v="900"/>
    <n v="8780011"/>
    <s v="大字会々１８６１番地１２"/>
    <m/>
    <s v="大分県竹田市大字会々１８６１番地１２"/>
    <m/>
    <s v="河野　裕一"/>
    <s v="   "/>
    <m/>
    <n v="0"/>
    <n v="0"/>
    <n v="2"/>
    <s v="世帯主"/>
    <n v="0"/>
    <s v="住登者"/>
    <n v="20211011"/>
    <n v="20070314"/>
    <n v="20070314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9"/>
    <s v="ニュータウン七里"/>
    <x v="2565"/>
    <s v="コウノ　ユウイチ"/>
    <s v="河野　裕一"/>
    <n v="27539"/>
    <n v="999"/>
    <s v="コウノ　ミドリ"/>
    <s v="河野　みどり"/>
    <m/>
    <m/>
    <d v="1963-06-27T00:00:00"/>
    <d v="1963-06-27T00:00:00"/>
    <x v="56"/>
    <s v="女"/>
    <x v="0"/>
    <n v="900"/>
    <n v="8780011"/>
    <s v="大字会々１８６１番地１２"/>
    <m/>
    <s v="大分県竹田市大字会々１８６１番地１２"/>
    <m/>
    <s v="河野　裕一"/>
    <s v="   "/>
    <m/>
    <n v="0"/>
    <n v="0"/>
    <n v="12"/>
    <s v="妻"/>
    <n v="0"/>
    <s v="住登者"/>
    <n v="0"/>
    <n v="19970415"/>
    <n v="1997041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66"/>
    <s v="アソウ　チエコ"/>
    <s v="朝生　千枝子"/>
    <n v="27697"/>
    <n v="999"/>
    <s v="アソウ　チエコ"/>
    <s v="朝生　千枝子"/>
    <m/>
    <m/>
    <d v="1944-10-11T00:00:00"/>
    <d v="1944-10-11T00:00:00"/>
    <x v="4"/>
    <s v="女"/>
    <x v="0"/>
    <n v="900"/>
    <n v="8780011"/>
    <s v="大字会々１８６１番地４６"/>
    <m/>
    <s v="大分県豊後大野市犬飼町高津原１５８１番地"/>
    <m/>
    <s v="朝生　幸裕"/>
    <s v="   "/>
    <m/>
    <n v="0"/>
    <n v="0"/>
    <n v="2"/>
    <s v="世帯主"/>
    <n v="0"/>
    <s v="住登者"/>
    <n v="20211112"/>
    <n v="19970620"/>
    <n v="1997062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79"/>
    <s v="ニュータウン七里"/>
    <x v="2567"/>
    <s v="エトウ　コウジ"/>
    <s v="衞藤　考治"/>
    <n v="27742"/>
    <n v="999"/>
    <s v="エトウ　コウジ"/>
    <s v="衞藤　考治"/>
    <m/>
    <m/>
    <d v="1960-06-02T00:00:00"/>
    <d v="1960-06-02T00:00:00"/>
    <x v="45"/>
    <s v="男"/>
    <x v="1"/>
    <n v="900"/>
    <n v="8780011"/>
    <s v="大字会々１８６１番地８"/>
    <m/>
    <s v="大分県豊後大野市大野町大原２９３１番地"/>
    <m/>
    <s v="衞藤　考治"/>
    <s v="   "/>
    <m/>
    <n v="0"/>
    <n v="0"/>
    <n v="2"/>
    <s v="世帯主"/>
    <n v="0"/>
    <s v="住登者"/>
    <n v="0"/>
    <n v="19970722"/>
    <n v="1997072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58"/>
    <s v="サカナシ　マサトシ"/>
    <s v="坂梨　政俊"/>
    <n v="27805"/>
    <n v="999"/>
    <s v="サカナシ　トモヤ"/>
    <s v="坂梨　智矢"/>
    <m/>
    <m/>
    <d v="1997-08-22T00:00:00"/>
    <d v="1997-08-22T00:00:00"/>
    <x v="64"/>
    <s v="男"/>
    <x v="1"/>
    <n v="900"/>
    <n v="8780011"/>
    <s v="大字会々１８６１番地７８"/>
    <m/>
    <s v="大分県竹田市大字倉木１７４１番地"/>
    <m/>
    <s v="坂梨　政俊"/>
    <s v="   "/>
    <m/>
    <n v="0"/>
    <n v="0"/>
    <n v="20"/>
    <s v="子"/>
    <n v="0"/>
    <s v="住登者"/>
    <n v="0"/>
    <n v="19970822"/>
    <n v="1997082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60"/>
    <s v="ワタナベ　ノリオ"/>
    <s v="渡　則夫"/>
    <n v="28316"/>
    <n v="999"/>
    <s v="ワタナベ　ノリオ"/>
    <s v="渡　則夫"/>
    <m/>
    <m/>
    <d v="1968-10-05T00:00:00"/>
    <d v="1968-10-05T00:00:00"/>
    <x v="62"/>
    <s v="男"/>
    <x v="1"/>
    <n v="900"/>
    <n v="8780011"/>
    <s v="大字会々１８６１番地７０"/>
    <m/>
    <s v="大分県竹田市荻町馬場４１１番地４"/>
    <m/>
    <s v="渡　則夫"/>
    <s v="   "/>
    <m/>
    <n v="0"/>
    <n v="0"/>
    <n v="2"/>
    <s v="世帯主"/>
    <n v="0"/>
    <s v="住登者"/>
    <n v="0"/>
    <n v="19980604"/>
    <n v="2010060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14"/>
    <s v="ホリ　テツキ"/>
    <s v="堀　徹樹"/>
    <n v="28387"/>
    <n v="999"/>
    <s v="ホリ　ヨシキ"/>
    <s v="堀　慶樹"/>
    <m/>
    <m/>
    <d v="1998-08-06T00:00:00"/>
    <d v="1998-08-06T00:00:00"/>
    <x v="53"/>
    <s v="男"/>
    <x v="1"/>
    <n v="900"/>
    <n v="8780011"/>
    <s v="大字会々１８６１番地４１"/>
    <m/>
    <s v="大分県竹田市大字会々１８６１番地４１"/>
    <m/>
    <s v="堀　徹樹"/>
    <s v="   "/>
    <m/>
    <n v="0"/>
    <n v="0"/>
    <n v="20"/>
    <s v="子"/>
    <n v="0"/>
    <s v="住登者"/>
    <n v="20210331"/>
    <n v="19980806"/>
    <n v="199808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25"/>
    <s v="ミネダ　スミオ"/>
    <s v="嶺田　住雄"/>
    <n v="28417"/>
    <n v="999"/>
    <s v="ミネダ　ハヤト"/>
    <s v="嶺田　颯"/>
    <m/>
    <m/>
    <d v="1998-09-05T00:00:00"/>
    <d v="1998-09-05T00:00:00"/>
    <x v="53"/>
    <s v="男"/>
    <x v="1"/>
    <n v="900"/>
    <n v="8780011"/>
    <s v="大字会々１８６１番地１７"/>
    <m/>
    <s v="大分県竹田市大字会々１８６１番地１８"/>
    <m/>
    <s v="嶺田　住雄"/>
    <s v="   "/>
    <m/>
    <n v="0"/>
    <n v="0"/>
    <n v="20"/>
    <s v="子"/>
    <n v="0"/>
    <s v="住登者"/>
    <n v="0"/>
    <n v="19980905"/>
    <n v="2016021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23"/>
    <s v="アダチ　テツヤ"/>
    <s v="足立　哲也"/>
    <n v="28905"/>
    <n v="999"/>
    <s v="アダチ　リサコ"/>
    <s v="足立　梨紗子"/>
    <m/>
    <m/>
    <d v="1999-05-12T00:00:00"/>
    <d v="1999-05-12T00:00:00"/>
    <x v="53"/>
    <s v="女"/>
    <x v="0"/>
    <n v="900"/>
    <n v="8780011"/>
    <s v="大字会々１８６１番地６９"/>
    <m/>
    <s v="大分県竹田市大字枝１６６９番地"/>
    <m/>
    <s v="足立　哲也"/>
    <s v="   "/>
    <m/>
    <n v="0"/>
    <n v="0"/>
    <n v="20"/>
    <s v="子"/>
    <n v="0"/>
    <s v="住登者"/>
    <n v="0"/>
    <n v="19990512"/>
    <n v="1999051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14"/>
    <s v="ホリ　テツキ"/>
    <s v="堀　徹樹"/>
    <n v="29227"/>
    <n v="999"/>
    <s v="ホリ　カイキ"/>
    <s v="堀　海樹"/>
    <m/>
    <m/>
    <d v="2000-02-07T00:00:00"/>
    <d v="2000-02-07T00:00:00"/>
    <x v="65"/>
    <s v="男"/>
    <x v="1"/>
    <n v="900"/>
    <n v="8780011"/>
    <s v="大字会々１８６１番地４１"/>
    <m/>
    <s v="大分県竹田市大字会々１８６１番地４１"/>
    <m/>
    <s v="堀　徹樹"/>
    <s v="   "/>
    <m/>
    <n v="0"/>
    <n v="0"/>
    <n v="20"/>
    <s v="子"/>
    <n v="0"/>
    <s v="住登者"/>
    <n v="20210331"/>
    <n v="20000207"/>
    <n v="2000020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68"/>
    <s v="アキモト　ヒサイチ"/>
    <s v="秋本　壽一"/>
    <n v="29432"/>
    <n v="999"/>
    <s v="アキモト　ヒサイチ"/>
    <s v="秋本　壽一"/>
    <m/>
    <m/>
    <d v="1940-07-19T00:00:00"/>
    <d v="1940-07-19T00:00:00"/>
    <x v="5"/>
    <s v="男"/>
    <x v="1"/>
    <n v="900"/>
    <n v="8780011"/>
    <s v="大字会々１８６１番地３８"/>
    <m/>
    <s v="大分県竹田市大字会々１８６１番地３８"/>
    <m/>
    <s v="秋本　壽一"/>
    <s v="   "/>
    <m/>
    <n v="0"/>
    <n v="0"/>
    <n v="2"/>
    <s v="世帯主"/>
    <n v="0"/>
    <s v="住登者"/>
    <n v="0"/>
    <n v="20000425"/>
    <n v="2000042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79"/>
    <s v="ニュータウン七里"/>
    <x v="2568"/>
    <s v="アキモト　ヒサイチ"/>
    <s v="秋本　壽一"/>
    <n v="29433"/>
    <n v="999"/>
    <s v="アキモト　レイコ"/>
    <s v="秋本　子"/>
    <m/>
    <m/>
    <d v="1942-06-02T00:00:00"/>
    <d v="1942-06-02T00:00:00"/>
    <x v="9"/>
    <s v="女"/>
    <x v="0"/>
    <n v="900"/>
    <n v="8780011"/>
    <s v="大字会々１８６１番地３８"/>
    <m/>
    <s v="大分県竹田市大字会々１８６１番地３８"/>
    <m/>
    <s v="秋本　壽一"/>
    <s v="   "/>
    <m/>
    <n v="0"/>
    <n v="0"/>
    <n v="12"/>
    <s v="妻"/>
    <n v="0"/>
    <s v="住登者"/>
    <n v="0"/>
    <n v="20000425"/>
    <n v="20000425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79"/>
    <s v="ニュータウン七里"/>
    <x v="2569"/>
    <s v="ヒラタ　ヤスヒロ"/>
    <s v="平田　泰浩"/>
    <n v="29633"/>
    <n v="999"/>
    <s v="ヒラタ　ヤスヒロ"/>
    <s v="平田　泰浩"/>
    <m/>
    <m/>
    <d v="1975-10-28T00:00:00"/>
    <d v="1975-10-28T00:00:00"/>
    <x v="17"/>
    <s v="男"/>
    <x v="1"/>
    <n v="900"/>
    <n v="8780011"/>
    <s v="大字会々１８６１番地１６"/>
    <m/>
    <s v="熊本県上益城郡益城町大字惣領１３８４番地１"/>
    <m/>
    <s v="平田　泰浩"/>
    <s v="   "/>
    <m/>
    <n v="0"/>
    <n v="0"/>
    <n v="2"/>
    <s v="世帯主"/>
    <n v="0"/>
    <s v="住登者"/>
    <n v="0"/>
    <n v="20161226"/>
    <n v="2020050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65"/>
    <s v="コウノ　ユウイチ"/>
    <s v="河野　裕一"/>
    <n v="30371"/>
    <n v="999"/>
    <s v="コウノ　ハルエ"/>
    <s v="河野　春枝"/>
    <m/>
    <m/>
    <d v="1935-03-09T00:00:00"/>
    <d v="1935-03-09T00:00:00"/>
    <x v="8"/>
    <s v="女"/>
    <x v="0"/>
    <n v="900"/>
    <n v="8780011"/>
    <s v="大字会々１８６１番地１２"/>
    <m/>
    <s v="大分県竹田市大字会々１８６１番地１２"/>
    <m/>
    <s v="河野　一"/>
    <s v="   "/>
    <m/>
    <n v="0"/>
    <n v="0"/>
    <n v="52"/>
    <s v="母"/>
    <n v="0"/>
    <s v="住登者"/>
    <n v="0"/>
    <n v="20170516"/>
    <n v="20170516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n v="1"/>
  </r>
  <r>
    <x v="79"/>
    <s v="ニュータウン七里"/>
    <x v="2538"/>
    <s v="ウチカワ　ダイチ"/>
    <s v="内川　大地"/>
    <n v="30419"/>
    <n v="999"/>
    <s v="ウチカワ　ミツエ"/>
    <s v="内川　充枝"/>
    <m/>
    <m/>
    <d v="1979-02-03T00:00:00"/>
    <d v="1979-02-03T00:00:00"/>
    <x v="83"/>
    <s v="女"/>
    <x v="0"/>
    <n v="900"/>
    <n v="8780011"/>
    <s v="大字会々１８６１番地６５"/>
    <m/>
    <s v="大分県竹田市大字会々１８６１番地６"/>
    <m/>
    <s v="内川　大地"/>
    <s v="   "/>
    <m/>
    <n v="0"/>
    <n v="0"/>
    <n v="12"/>
    <s v="妻"/>
    <n v="0"/>
    <s v="住登者"/>
    <n v="0"/>
    <n v="20020410"/>
    <n v="201212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48"/>
    <s v="イデ　ツヨシ"/>
    <s v="井出　剛"/>
    <n v="30464"/>
    <n v="999"/>
    <s v="イデ　ミチル"/>
    <s v="井出　みちる"/>
    <m/>
    <m/>
    <d v="2002-05-13T00:00:00"/>
    <d v="2002-05-13T00:00:00"/>
    <x v="28"/>
    <s v="女"/>
    <x v="0"/>
    <n v="900"/>
    <n v="8780011"/>
    <s v="大字会々１８６１番地７６"/>
    <m/>
    <s v="大分県竹田市大字九重野１２４０番地"/>
    <m/>
    <s v="井出　剛"/>
    <s v="   "/>
    <m/>
    <n v="0"/>
    <n v="0"/>
    <n v="20"/>
    <s v="子"/>
    <n v="0"/>
    <s v="住登者"/>
    <n v="0"/>
    <n v="20020513"/>
    <n v="200703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69"/>
    <s v="ヒラタ　ヤスヒロ"/>
    <s v="平田　泰浩"/>
    <n v="30573"/>
    <n v="999"/>
    <s v="ヒラタ　イズミ"/>
    <s v="平田　いずみ"/>
    <m/>
    <m/>
    <d v="1971-12-26T00:00:00"/>
    <d v="1971-12-26T00:00:00"/>
    <x v="21"/>
    <s v="女"/>
    <x v="0"/>
    <n v="900"/>
    <n v="8780011"/>
    <s v="大字会々１８６１番地１６"/>
    <m/>
    <s v="熊本県上益城郡益城町大字惣領１３８４番地１"/>
    <m/>
    <s v="平田　泰浩"/>
    <s v="   "/>
    <m/>
    <n v="0"/>
    <n v="0"/>
    <n v="12"/>
    <s v="妻"/>
    <n v="0"/>
    <s v="住登者"/>
    <n v="0"/>
    <n v="20161226"/>
    <n v="2020050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69"/>
    <s v="ヒラタ　ヤスヒロ"/>
    <s v="平田　泰浩"/>
    <n v="31370"/>
    <n v="999"/>
    <s v="ヒラタ　タクヤ"/>
    <s v="平田　拓也"/>
    <m/>
    <m/>
    <d v="2004-04-10T00:00:00"/>
    <d v="2004-04-10T00:00:00"/>
    <x v="22"/>
    <s v="男"/>
    <x v="1"/>
    <n v="900"/>
    <n v="8780011"/>
    <s v="大字会々１８６１番地１６"/>
    <m/>
    <s v="熊本県上益城郡益城町大字惣領１３８４番地１"/>
    <m/>
    <s v="平田　泰浩"/>
    <s v="   "/>
    <m/>
    <n v="0"/>
    <n v="0"/>
    <n v="20"/>
    <s v="子"/>
    <n v="0"/>
    <s v="住登者"/>
    <n v="0"/>
    <n v="20161226"/>
    <n v="2020050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69"/>
    <s v="ヒラタ　ヤスヒロ"/>
    <s v="平田　泰浩"/>
    <n v="31684"/>
    <n v="999"/>
    <s v="ヒラタ　サヤカ"/>
    <s v="平田　彩花"/>
    <m/>
    <m/>
    <d v="2005-03-20T00:00:00"/>
    <d v="2005-03-20T00:00:00"/>
    <x v="54"/>
    <s v="女"/>
    <x v="0"/>
    <n v="900"/>
    <n v="8780011"/>
    <s v="大字会々１８６１番地１６"/>
    <m/>
    <s v="熊本県上益城郡益城町大字惣領１３８４番地１"/>
    <m/>
    <s v="平田　泰浩"/>
    <s v="   "/>
    <m/>
    <n v="0"/>
    <n v="0"/>
    <n v="20"/>
    <s v="子"/>
    <n v="0"/>
    <s v="住登者"/>
    <n v="0"/>
    <n v="20161226"/>
    <n v="2020050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70"/>
    <s v="サカイ　ミツアキ"/>
    <s v="坂井　光明"/>
    <n v="1000251"/>
    <n v="999"/>
    <s v="サカイ　マヨコ"/>
    <s v="坂井　万代子"/>
    <m/>
    <m/>
    <d v="1953-06-15T00:00:00"/>
    <d v="1953-06-15T00:00:00"/>
    <x v="13"/>
    <s v="女"/>
    <x v="0"/>
    <n v="900"/>
    <n v="8780011"/>
    <s v="大字会々１８６１番地４８"/>
    <m/>
    <s v="大分県竹田市久住町大字白丹７９９２番地"/>
    <m/>
    <s v="坂井　光明"/>
    <s v="   "/>
    <m/>
    <n v="0"/>
    <n v="0"/>
    <n v="12"/>
    <s v="妻"/>
    <n v="0"/>
    <s v="住登者"/>
    <n v="0"/>
    <n v="19940322"/>
    <n v="19940322"/>
    <x v="0"/>
    <m/>
    <m/>
    <m/>
    <m/>
    <x v="0"/>
    <x v="0"/>
    <x v="0"/>
    <n v="4"/>
    <x v="1"/>
    <n v="1"/>
    <n v="1"/>
    <s v=""/>
    <s v=""/>
    <s v=""/>
    <s v=""/>
    <s v=""/>
    <x v="0"/>
    <s v=""/>
    <n v="1"/>
    <n v="1"/>
  </r>
  <r>
    <x v="79"/>
    <s v="ニュータウン七里"/>
    <x v="2554"/>
    <s v="イトウ　モトミ"/>
    <s v="伊東　元己"/>
    <n v="1013087"/>
    <n v="999"/>
    <s v="イトウ　モトミ"/>
    <s v="伊東　元己"/>
    <m/>
    <m/>
    <d v="1953-02-14T00:00:00"/>
    <d v="1953-02-14T00:00:00"/>
    <x v="13"/>
    <s v="男"/>
    <x v="1"/>
    <n v="900"/>
    <n v="8780011"/>
    <s v="大字会々１８６１番地５３"/>
    <m/>
    <s v="大分県竹田市大字植木５１０番地"/>
    <m/>
    <s v="伊東　元己"/>
    <s v="   "/>
    <m/>
    <n v="0"/>
    <n v="0"/>
    <n v="2"/>
    <s v="世帯主"/>
    <n v="0"/>
    <s v="住登者"/>
    <n v="0"/>
    <n v="19910917"/>
    <n v="19970904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9"/>
    <s v="ニュータウン七里"/>
    <x v="2571"/>
    <s v="カイ　チエコ"/>
    <s v="甲斐　千榮子"/>
    <n v="1015952"/>
    <n v="999"/>
    <s v="カイ　チエコ"/>
    <s v="甲斐　千榮子"/>
    <m/>
    <m/>
    <d v="1940-04-18T00:00:00"/>
    <d v="1940-04-18T00:00:00"/>
    <x v="5"/>
    <s v="女"/>
    <x v="0"/>
    <n v="900"/>
    <n v="8780011"/>
    <s v="大字会々１８６１番地８０"/>
    <m/>
    <s v="大分県竹田市大字会々１８６１番地８０"/>
    <m/>
    <s v="甲斐　千榮子"/>
    <s v="   "/>
    <m/>
    <n v="0"/>
    <n v="0"/>
    <n v="2"/>
    <s v="世帯主"/>
    <n v="0"/>
    <s v="住登者"/>
    <n v="0"/>
    <n v="19950717"/>
    <n v="19950717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9"/>
    <s v="ニュータウン七里"/>
    <x v="2546"/>
    <s v="キラ　イツアキ"/>
    <s v="吉良　逸明"/>
    <n v="1015999"/>
    <n v="999"/>
    <s v="キラ　ユウスケ"/>
    <s v="吉良　勇佑"/>
    <m/>
    <m/>
    <d v="1987-11-04T00:00:00"/>
    <d v="1987-11-04T00:00:00"/>
    <x v="24"/>
    <s v="男"/>
    <x v="1"/>
    <n v="900"/>
    <n v="8780011"/>
    <s v="大字会々１８６１番地８１"/>
    <m/>
    <s v="大分県竹田市大字次倉５２１０番地"/>
    <m/>
    <s v="吉良　逸明"/>
    <s v="   "/>
    <m/>
    <n v="0"/>
    <n v="0"/>
    <n v="20"/>
    <s v="子"/>
    <n v="0"/>
    <s v="住登者"/>
    <n v="0"/>
    <n v="19960327"/>
    <n v="1996032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59"/>
    <s v="ゴトウ　ジョウジ"/>
    <s v="後藤　城二"/>
    <n v="1016319"/>
    <n v="999"/>
    <s v="ゴトウ　ジョウジ"/>
    <s v="後藤　城二"/>
    <m/>
    <m/>
    <d v="1954-09-09T00:00:00"/>
    <d v="1954-09-09T00:00:00"/>
    <x v="11"/>
    <s v="男"/>
    <x v="1"/>
    <n v="900"/>
    <n v="8780011"/>
    <s v="大字会々１８６１番地５９"/>
    <m/>
    <s v="大分県竹田市荻町木下３８７番地"/>
    <m/>
    <s v="後藤　城二"/>
    <s v="   "/>
    <m/>
    <n v="0"/>
    <n v="0"/>
    <n v="2"/>
    <s v="世帯主"/>
    <n v="0"/>
    <s v="住登者"/>
    <n v="0"/>
    <n v="19940331"/>
    <n v="19940331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9"/>
    <s v="ニュータウン七里"/>
    <x v="2561"/>
    <s v="モリ　ショウイチ"/>
    <s v="森　祥一"/>
    <n v="1016410"/>
    <n v="999"/>
    <s v="モリ　ショウイチ"/>
    <s v="森　祥一"/>
    <m/>
    <m/>
    <d v="1955-03-01T00:00:00"/>
    <d v="1955-03-01T00:00:00"/>
    <x v="11"/>
    <s v="男"/>
    <x v="1"/>
    <n v="900"/>
    <n v="8780011"/>
    <s v="大字会々１８６１番地２１"/>
    <m/>
    <s v="大分県竹田市大字下志土知６２３番地"/>
    <m/>
    <s v="森　祥一"/>
    <s v="   "/>
    <m/>
    <n v="0"/>
    <n v="0"/>
    <n v="2"/>
    <s v="世帯主"/>
    <n v="0"/>
    <s v="住登者"/>
    <n v="0"/>
    <n v="19950717"/>
    <n v="19950717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9"/>
    <s v="ニュータウン七里"/>
    <x v="2558"/>
    <s v="サカナシ　マサトシ"/>
    <s v="坂梨　政俊"/>
    <n v="1016415"/>
    <n v="999"/>
    <s v="サカナシ　マサトシ"/>
    <s v="坂梨　政俊"/>
    <m/>
    <m/>
    <d v="1954-02-18T00:00:00"/>
    <d v="1954-02-18T00:00:00"/>
    <x v="38"/>
    <s v="男"/>
    <x v="1"/>
    <n v="900"/>
    <n v="8780011"/>
    <s v="大字会々１８６１番地７８"/>
    <m/>
    <s v="大分県竹田市大字倉木１７４１番地"/>
    <m/>
    <s v="坂梨　政俊"/>
    <s v="   "/>
    <m/>
    <n v="0"/>
    <n v="0"/>
    <n v="2"/>
    <s v="世帯主"/>
    <n v="0"/>
    <s v="住登者"/>
    <n v="0"/>
    <n v="20071212"/>
    <n v="20071212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79"/>
    <s v="ニュータウン七里"/>
    <x v="2572"/>
    <s v="ホリ　トヨフミ"/>
    <s v="堀　豊文"/>
    <n v="1016417"/>
    <n v="999"/>
    <s v="ホリ　トヨフミ"/>
    <s v="堀　豊文"/>
    <m/>
    <m/>
    <d v="1944-01-01T00:00:00"/>
    <d v="1944-01-01T00:00:00"/>
    <x v="34"/>
    <s v="男"/>
    <x v="1"/>
    <n v="900"/>
    <n v="8780011"/>
    <s v="大字会々１８６１番地２５"/>
    <m/>
    <s v="大分県竹田市大字志土知１５１２番地"/>
    <m/>
    <s v="堀　豊文"/>
    <s v="   "/>
    <m/>
    <n v="0"/>
    <n v="0"/>
    <n v="2"/>
    <s v="世帯主"/>
    <n v="0"/>
    <s v="住登者"/>
    <n v="0"/>
    <n v="19961115"/>
    <n v="19961115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79"/>
    <s v="ニュータウン七里"/>
    <x v="2570"/>
    <s v="サカイ　ミツアキ"/>
    <s v="坂井　光明"/>
    <n v="1016420"/>
    <n v="999"/>
    <s v="サカイ　ミツアキ"/>
    <s v="坂井　光明"/>
    <m/>
    <m/>
    <d v="1954-11-04T00:00:00"/>
    <d v="1954-11-04T00:00:00"/>
    <x v="11"/>
    <s v="男"/>
    <x v="1"/>
    <n v="900"/>
    <n v="8780011"/>
    <s v="大字会々１８６１番地４８"/>
    <m/>
    <s v="大分県竹田市久住町大字白丹７９９２番地"/>
    <m/>
    <s v="坂井　光明"/>
    <s v="   "/>
    <m/>
    <n v="0"/>
    <n v="0"/>
    <n v="2"/>
    <s v="世帯主"/>
    <n v="0"/>
    <s v="住登者"/>
    <n v="0"/>
    <n v="19940322"/>
    <n v="19940322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79"/>
    <s v="ニュータウン七里"/>
    <x v="2535"/>
    <s v="サトウ　ナガコ"/>
    <s v="佐藤　良子"/>
    <n v="1016834"/>
    <n v="999"/>
    <s v="サトウ　ミカ"/>
    <s v="佐藤　美佳"/>
    <m/>
    <m/>
    <d v="1976-02-09T00:00:00"/>
    <d v="1976-02-09T00:00:00"/>
    <x v="17"/>
    <s v="女"/>
    <x v="0"/>
    <n v="900"/>
    <n v="8780011"/>
    <s v="大字会々１８６１番地７"/>
    <m/>
    <s v="大分県竹田市大字会々１８６１番地７"/>
    <m/>
    <s v="佐藤　貢一"/>
    <s v="   "/>
    <m/>
    <n v="0"/>
    <n v="0"/>
    <n v="2012"/>
    <s v="子の妻"/>
    <n v="0"/>
    <s v="住登者"/>
    <n v="0"/>
    <n v="20090330"/>
    <n v="2009033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53"/>
    <s v="サトウ　ナオヤ"/>
    <s v="佐藤　直哉"/>
    <n v="10019844"/>
    <n v="999"/>
    <s v="サトウ　ナオヤ"/>
    <s v="佐藤　直哉"/>
    <m/>
    <m/>
    <d v="1984-01-03T00:00:00"/>
    <d v="1984-01-03T00:00:00"/>
    <x v="39"/>
    <s v="男"/>
    <x v="1"/>
    <n v="900"/>
    <n v="8780011"/>
    <s v="大字会々１８６１番地３５"/>
    <m/>
    <s v="大分県竹田市荻町新藤６９番地１"/>
    <m/>
    <s v="佐藤　直哉"/>
    <s v="   "/>
    <m/>
    <n v="0"/>
    <n v="0"/>
    <n v="2"/>
    <s v="世帯主"/>
    <n v="0"/>
    <s v="住登者"/>
    <n v="0"/>
    <n v="20110222"/>
    <n v="201404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73"/>
    <s v="ゴトウ　ヒロコ"/>
    <s v="後藤　宏子"/>
    <n v="10048291"/>
    <n v="999"/>
    <s v="ゴトウ　ヒロコ"/>
    <s v="後藤　宏子"/>
    <m/>
    <m/>
    <d v="1974-01-10T00:00:00"/>
    <d v="1974-01-10T00:00:00"/>
    <x v="46"/>
    <s v="女"/>
    <x v="0"/>
    <n v="900"/>
    <n v="8780011"/>
    <s v="大字会々１８６１番地５０"/>
    <m/>
    <s v="大分県竹田市大字次倉１３５９番地"/>
    <m/>
    <s v="後藤　宏子"/>
    <s v="   "/>
    <m/>
    <n v="0"/>
    <n v="0"/>
    <n v="2"/>
    <s v="世帯主"/>
    <n v="0"/>
    <s v="住登者"/>
    <n v="20220928"/>
    <n v="20000125"/>
    <n v="20220928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9"/>
    <s v="ニュータウン七里"/>
    <x v="2573"/>
    <s v="ゴトウ　ヒロコ"/>
    <s v="後藤　宏子"/>
    <n v="10048771"/>
    <n v="999"/>
    <s v="ゴトウ　イマリ"/>
    <s v="後藤　伊万里"/>
    <m/>
    <m/>
    <d v="2000-06-01T00:00:00"/>
    <d v="2000-06-01T00:00:00"/>
    <x v="65"/>
    <s v="女"/>
    <x v="0"/>
    <n v="900"/>
    <n v="8780011"/>
    <s v="大字会々１８６１番地５０"/>
    <m/>
    <s v="大分県竹田市大字次倉１３５９番地"/>
    <m/>
    <s v="後藤　宏子"/>
    <s v="   "/>
    <m/>
    <n v="0"/>
    <n v="0"/>
    <n v="20"/>
    <s v="子"/>
    <n v="0"/>
    <s v="住登者"/>
    <n v="20220928"/>
    <n v="20000601"/>
    <n v="2022092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74"/>
    <s v="ウチナ　ヨウスケ"/>
    <s v="内那　洋介"/>
    <n v="20027502"/>
    <n v="999"/>
    <s v="ウチナ　ヨウスケ"/>
    <s v="内那　洋介"/>
    <m/>
    <m/>
    <d v="1974-12-28T00:00:00"/>
    <d v="1974-12-28T00:00:00"/>
    <x v="47"/>
    <s v="男"/>
    <x v="1"/>
    <n v="900"/>
    <n v="8780011"/>
    <s v="大字会々１８６１番地７１"/>
    <m/>
    <s v="大分県竹田市久住町大字添ケ津留６３４番地"/>
    <m/>
    <s v="内那　洋介"/>
    <s v="   "/>
    <m/>
    <n v="0"/>
    <n v="0"/>
    <n v="2"/>
    <s v="世帯主"/>
    <n v="0"/>
    <s v="住登者"/>
    <n v="0"/>
    <n v="19741228"/>
    <n v="20080215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9"/>
    <s v="ニュータウン七里"/>
    <x v="2574"/>
    <s v="ウチナ　ヨウスケ"/>
    <s v="内那　洋介"/>
    <n v="20071781"/>
    <n v="999"/>
    <s v="ウチナ　トモミ"/>
    <s v="内那　智美"/>
    <m/>
    <m/>
    <d v="1973-06-14T00:00:00"/>
    <d v="1973-06-14T00:00:00"/>
    <x v="85"/>
    <s v="女"/>
    <x v="0"/>
    <n v="900"/>
    <n v="8780011"/>
    <s v="大字会々１８６１番地７１"/>
    <m/>
    <s v="大分県竹田市久住町大字添ケ津留６３４番地"/>
    <m/>
    <s v="内那　洋介"/>
    <s v="   "/>
    <m/>
    <n v="0"/>
    <n v="0"/>
    <n v="12"/>
    <s v="妻"/>
    <n v="0"/>
    <s v="住登者"/>
    <n v="0"/>
    <n v="20000410"/>
    <n v="2008021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74"/>
    <s v="ウチナ　ヨウスケ"/>
    <s v="内那　洋介"/>
    <n v="20075051"/>
    <n v="999"/>
    <s v="ウチナ　ユキノ"/>
    <s v="内那　由乃"/>
    <m/>
    <m/>
    <d v="2002-01-03T00:00:00"/>
    <d v="2002-01-03T00:00:00"/>
    <x v="28"/>
    <s v="女"/>
    <x v="0"/>
    <n v="900"/>
    <n v="8780011"/>
    <s v="大字会々１８６１番地７１"/>
    <m/>
    <s v="大分県竹田市久住町大字添ケ津留６３４番地"/>
    <m/>
    <s v="内那　洋介"/>
    <s v="   "/>
    <m/>
    <n v="0"/>
    <n v="0"/>
    <n v="20"/>
    <s v="子"/>
    <n v="0"/>
    <s v="住登者"/>
    <n v="0"/>
    <n v="20020103"/>
    <n v="20080215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51"/>
    <s v="サエキ　カズオ"/>
    <s v="佐伯　知勇"/>
    <n v="40000018"/>
    <n v="999"/>
    <s v="サエキ　カズオ"/>
    <s v="佐伯　知勇"/>
    <m/>
    <m/>
    <d v="1969-12-04T00:00:00"/>
    <d v="1969-12-04T00:00:00"/>
    <x v="14"/>
    <s v="男"/>
    <x v="1"/>
    <n v="900"/>
    <n v="8780011"/>
    <s v="大字会々１８６１番地７５"/>
    <m/>
    <s v="兵庫県尼崎市東難波町２丁目４６番地１"/>
    <m/>
    <s v="佐伯　知勇"/>
    <s v="   "/>
    <m/>
    <n v="0"/>
    <n v="0"/>
    <n v="2"/>
    <s v="世帯主"/>
    <n v="0"/>
    <s v="住登者"/>
    <n v="20220411"/>
    <n v="20050401"/>
    <n v="2022040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05"/>
    <s v="ドイ　マサヒロ"/>
    <s v="土居　昌弘"/>
    <n v="40001338"/>
    <n v="999"/>
    <s v="ドイ　イチノスケ"/>
    <s v="土居　市之介"/>
    <m/>
    <m/>
    <d v="2007-05-06T00:00:00"/>
    <d v="2007-05-06T00:00:00"/>
    <x v="23"/>
    <s v="男"/>
    <x v="1"/>
    <n v="900"/>
    <n v="8780011"/>
    <s v="大字会々１８６１番地９０"/>
    <m/>
    <s v="大分県竹田市大字竹田２１６６番地１"/>
    <m/>
    <s v="土居　昌弘"/>
    <s v="   "/>
    <m/>
    <n v="0"/>
    <n v="0"/>
    <n v="20"/>
    <s v="子"/>
    <n v="0"/>
    <s v="住登者"/>
    <n v="0"/>
    <n v="20070506"/>
    <n v="200705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51"/>
    <s v="サエキ　カズオ"/>
    <s v="佐伯　知勇"/>
    <n v="40001652"/>
    <n v="999"/>
    <s v="サエキ　コウタ"/>
    <s v="佐伯　孝太"/>
    <m/>
    <m/>
    <d v="2008-01-10T00:00:00"/>
    <d v="2008-01-10T00:00:00"/>
    <x v="96"/>
    <s v="男"/>
    <x v="1"/>
    <n v="900"/>
    <n v="8780011"/>
    <s v="大字会々１８６１番地７５"/>
    <m/>
    <s v="兵庫県尼崎市東難波町２丁目４６番地１"/>
    <m/>
    <s v="佐伯　知勇"/>
    <s v="   "/>
    <m/>
    <n v="0"/>
    <n v="0"/>
    <n v="20"/>
    <s v="子"/>
    <n v="0"/>
    <s v="住登者"/>
    <n v="20220411"/>
    <n v="20080110"/>
    <n v="2022040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69"/>
    <s v="ヒラタ　ヤスヒロ"/>
    <s v="平田　泰浩"/>
    <n v="40001691"/>
    <n v="999"/>
    <s v="ヒラタ　ユイカ"/>
    <s v="平田　結花"/>
    <m/>
    <m/>
    <d v="2008-02-13T00:00:00"/>
    <d v="2008-02-13T00:00:00"/>
    <x v="96"/>
    <s v="女"/>
    <x v="0"/>
    <n v="900"/>
    <n v="8780011"/>
    <s v="大字会々１８６１番地１６"/>
    <m/>
    <s v="熊本県上益城郡益城町大字惣領１３８４番地１"/>
    <m/>
    <s v="平田　泰浩"/>
    <s v="   "/>
    <m/>
    <n v="0"/>
    <n v="0"/>
    <n v="20"/>
    <s v="子"/>
    <n v="0"/>
    <s v="住登者"/>
    <n v="0"/>
    <n v="20161226"/>
    <n v="2020050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38"/>
    <s v="ウチカワ　ダイチ"/>
    <s v="内川　大地"/>
    <n v="40001986"/>
    <n v="999"/>
    <s v="ウチカワ　ハルト"/>
    <s v="内川　晴登"/>
    <m/>
    <m/>
    <d v="2008-06-17T00:00:00"/>
    <d v="2008-06-17T00:00:00"/>
    <x v="96"/>
    <s v="男"/>
    <x v="1"/>
    <n v="900"/>
    <n v="8780011"/>
    <s v="大字会々１８６１番地６５"/>
    <m/>
    <s v="大分県竹田市大字会々１８６１番地６"/>
    <m/>
    <s v="内川　大地"/>
    <s v="   "/>
    <m/>
    <n v="0"/>
    <n v="0"/>
    <n v="20"/>
    <s v="子"/>
    <n v="0"/>
    <s v="住登者"/>
    <n v="0"/>
    <n v="20080617"/>
    <n v="201212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35"/>
    <s v="サトウ　ナガコ"/>
    <s v="佐藤　良子"/>
    <n v="40002334"/>
    <n v="999"/>
    <s v="サトウ　ルカ"/>
    <s v="佐藤　瑠珂"/>
    <m/>
    <m/>
    <d v="2005-04-21T00:00:00"/>
    <d v="2005-04-21T00:00:00"/>
    <x v="54"/>
    <s v="男"/>
    <x v="1"/>
    <n v="900"/>
    <n v="8780011"/>
    <s v="大字会々１８６１番地７"/>
    <m/>
    <s v="大分県竹田市大字会々１８６１番地７"/>
    <m/>
    <s v="佐藤　貢一"/>
    <s v="   "/>
    <m/>
    <n v="0"/>
    <n v="0"/>
    <n v="2020"/>
    <s v="子の子"/>
    <n v="0"/>
    <s v="住登者"/>
    <n v="0"/>
    <n v="20090330"/>
    <n v="2009033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45"/>
    <s v="ウチカワ　カズノリ"/>
    <s v="内川　和徳"/>
    <n v="40002555"/>
    <n v="999"/>
    <s v="ウチカワ　シンイチロウ"/>
    <s v="内川　慎一朗"/>
    <m/>
    <m/>
    <d v="2009-08-09T00:00:00"/>
    <d v="2009-08-09T00:00:00"/>
    <x v="87"/>
    <s v="男"/>
    <x v="1"/>
    <n v="900"/>
    <n v="8780011"/>
    <s v="大字会々１８６１番地７２"/>
    <m/>
    <s v="大分県竹田市大字次倉２８０６番地"/>
    <m/>
    <s v="内川　和徳"/>
    <s v="   "/>
    <m/>
    <n v="0"/>
    <n v="0"/>
    <n v="20"/>
    <s v="子"/>
    <n v="0"/>
    <s v="住登者"/>
    <n v="0"/>
    <n v="20090809"/>
    <n v="20090809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9"/>
    <s v="ニュータウン七里"/>
    <x v="2551"/>
    <s v="サエキ　カズオ"/>
    <s v="佐伯　知勇"/>
    <n v="40002592"/>
    <n v="999"/>
    <s v="サエキ　アヤコ"/>
    <s v="佐伯　彩子"/>
    <m/>
    <m/>
    <d v="2009-09-17T00:00:00"/>
    <d v="2009-09-17T00:00:00"/>
    <x v="87"/>
    <s v="女"/>
    <x v="0"/>
    <n v="900"/>
    <n v="8780011"/>
    <s v="大字会々１８６１番地７５"/>
    <m/>
    <s v="兵庫県尼崎市東難波町２丁目４６番地１"/>
    <m/>
    <s v="佐伯　知勇"/>
    <s v="   "/>
    <m/>
    <n v="0"/>
    <n v="0"/>
    <n v="20"/>
    <s v="子"/>
    <n v="0"/>
    <s v="住登者"/>
    <n v="20220411"/>
    <n v="20090917"/>
    <n v="20220404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9"/>
    <s v="ニュータウン七里"/>
    <x v="2543"/>
    <s v="フカタ　サトシ"/>
    <s v="深田　哲"/>
    <n v="40002612"/>
    <n v="999"/>
    <s v="フカタ　マスミ"/>
    <s v="深田　真寿美"/>
    <m/>
    <m/>
    <d v="1982-06-02T00:00:00"/>
    <d v="1982-06-02T00:00:00"/>
    <x v="78"/>
    <s v="女"/>
    <x v="0"/>
    <n v="900"/>
    <n v="8780011"/>
    <s v="大字会々１８６１番地１９"/>
    <m/>
    <s v="大分県竹田市大字次倉１３５９番地"/>
    <m/>
    <s v="深田　哲"/>
    <s v="   "/>
    <m/>
    <n v="0"/>
    <n v="0"/>
    <n v="12"/>
    <s v="妻"/>
    <n v="0"/>
    <s v="住登者"/>
    <n v="0"/>
    <n v="20090926"/>
    <n v="2009100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43"/>
    <s v="フカタ　サトシ"/>
    <s v="深田　哲"/>
    <n v="40003111"/>
    <n v="999"/>
    <s v="フカタ　アイリ"/>
    <s v="深田　愛梨"/>
    <m/>
    <m/>
    <d v="2010-09-19T00:00:00"/>
    <d v="2010-09-19T00:00:00"/>
    <x v="88"/>
    <s v="女"/>
    <x v="0"/>
    <n v="900"/>
    <n v="8780011"/>
    <s v="大字会々１８６１番地１９"/>
    <m/>
    <s v="大分県竹田市大字次倉１３５９番地"/>
    <m/>
    <s v="深田　哲"/>
    <s v="   "/>
    <m/>
    <n v="0"/>
    <n v="0"/>
    <n v="20"/>
    <s v="子"/>
    <n v="0"/>
    <s v="住登者"/>
    <n v="0"/>
    <n v="20100919"/>
    <n v="20100919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9"/>
    <s v="ニュータウン七里"/>
    <x v="2538"/>
    <s v="ウチカワ　ダイチ"/>
    <s v="内川　大地"/>
    <n v="40003235"/>
    <n v="999"/>
    <s v="ウチカワ　アイリ"/>
    <s v="内川　愛梨"/>
    <m/>
    <m/>
    <d v="2011-02-08T00:00:00"/>
    <d v="2011-02-08T00:00:00"/>
    <x v="88"/>
    <s v="女"/>
    <x v="0"/>
    <n v="900"/>
    <n v="8780011"/>
    <s v="大字会々１８６１番地６５"/>
    <m/>
    <s v="大分県竹田市大字会々１８６１番地６"/>
    <m/>
    <s v="内川　大地"/>
    <s v="   "/>
    <m/>
    <n v="0"/>
    <n v="0"/>
    <n v="20"/>
    <s v="子"/>
    <n v="0"/>
    <s v="住登者"/>
    <n v="0"/>
    <n v="20110208"/>
    <n v="20121206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9"/>
    <s v="ニュータウン七里"/>
    <x v="2553"/>
    <s v="サトウ　ナオヤ"/>
    <s v="佐藤　直哉"/>
    <n v="40003242"/>
    <n v="999"/>
    <s v="サトウ　リンカ"/>
    <s v="佐藤　凜果"/>
    <m/>
    <m/>
    <d v="2009-02-25T00:00:00"/>
    <d v="2009-02-25T00:00:00"/>
    <x v="86"/>
    <s v="女"/>
    <x v="0"/>
    <n v="900"/>
    <n v="8780011"/>
    <s v="大字会々１８６１番地３５"/>
    <m/>
    <s v="大分県竹田市荻町新藤６９番地１"/>
    <m/>
    <s v="佐藤　直哉"/>
    <s v="   "/>
    <m/>
    <n v="0"/>
    <n v="0"/>
    <n v="20"/>
    <s v="子"/>
    <n v="0"/>
    <s v="住登者"/>
    <n v="0"/>
    <n v="20110222"/>
    <n v="20140401"/>
    <x v="0"/>
    <m/>
    <m/>
    <m/>
    <m/>
    <x v="0"/>
    <x v="2"/>
    <x v="0"/>
    <n v="4"/>
    <x v="1"/>
    <s v=""/>
    <s v=""/>
    <s v=""/>
    <s v=""/>
    <s v=""/>
    <s v=""/>
    <s v=""/>
    <x v="0"/>
    <n v="1"/>
    <s v=""/>
    <s v=""/>
  </r>
  <r>
    <x v="79"/>
    <s v="ニュータウン七里"/>
    <x v="2553"/>
    <s v="サトウ　ナオヤ"/>
    <s v="佐藤　直哉"/>
    <n v="40003243"/>
    <n v="999"/>
    <s v="サトウ　シュウゴ"/>
    <s v="佐藤　嵩悟"/>
    <m/>
    <m/>
    <d v="2010-08-17T00:00:00"/>
    <d v="2010-08-17T00:00:00"/>
    <x v="88"/>
    <s v="男"/>
    <x v="1"/>
    <n v="900"/>
    <n v="8780011"/>
    <s v="大字会々１８６１番地３５"/>
    <m/>
    <s v="大分県竹田市荻町新藤６９番地１"/>
    <m/>
    <s v="佐藤　直哉"/>
    <s v="   "/>
    <m/>
    <n v="0"/>
    <n v="0"/>
    <n v="20"/>
    <s v="子"/>
    <n v="0"/>
    <s v="住登者"/>
    <n v="0"/>
    <n v="20110222"/>
    <n v="20140401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9"/>
    <s v="ニュータウン七里"/>
    <x v="2553"/>
    <s v="サトウ　ナオヤ"/>
    <s v="佐藤　直哉"/>
    <n v="40003925"/>
    <n v="999"/>
    <s v="サトウ　ヒカリ"/>
    <s v="佐藤　光莉"/>
    <m/>
    <m/>
    <d v="2012-04-12T00:00:00"/>
    <d v="2012-04-12T00:00:00"/>
    <x v="89"/>
    <s v="女"/>
    <x v="0"/>
    <n v="900"/>
    <n v="8780011"/>
    <s v="大字会々１８６１番地３５"/>
    <m/>
    <s v="大分県竹田市荻町新藤６９番地１"/>
    <m/>
    <s v="佐藤　直哉"/>
    <s v="   "/>
    <m/>
    <n v="0"/>
    <n v="0"/>
    <n v="20"/>
    <s v="子"/>
    <n v="0"/>
    <s v="住登者"/>
    <n v="0"/>
    <n v="20120412"/>
    <n v="20140401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9"/>
    <s v="ニュータウン七里"/>
    <x v="2569"/>
    <s v="ヒラタ　ヤスヒロ"/>
    <s v="平田　泰浩"/>
    <n v="40004576"/>
    <n v="999"/>
    <s v="ヒラタ　リンカ"/>
    <s v="平田　鈴花"/>
    <m/>
    <m/>
    <d v="2013-06-01T00:00:00"/>
    <d v="2013-06-01T00:00:00"/>
    <x v="97"/>
    <s v="女"/>
    <x v="0"/>
    <n v="900"/>
    <n v="8780011"/>
    <s v="大字会々１８６１番地１６"/>
    <m/>
    <s v="熊本県上益城郡益城町大字惣領１３８４番地１"/>
    <m/>
    <s v="平田　泰浩"/>
    <s v="   "/>
    <m/>
    <n v="0"/>
    <n v="0"/>
    <n v="20"/>
    <s v="子"/>
    <n v="0"/>
    <s v="住登者"/>
    <n v="0"/>
    <n v="20161226"/>
    <n v="20200508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9"/>
    <s v="ニュータウン七里"/>
    <x v="2543"/>
    <s v="フカタ　サトシ"/>
    <s v="深田　哲"/>
    <n v="40005238"/>
    <n v="999"/>
    <s v="フカタ　コウダイ"/>
    <s v="深田　晃大"/>
    <m/>
    <m/>
    <d v="2014-07-28T00:00:00"/>
    <d v="2014-07-28T00:00:00"/>
    <x v="25"/>
    <s v="男"/>
    <x v="1"/>
    <n v="900"/>
    <n v="8780011"/>
    <s v="大字会々１８６１番地１９"/>
    <m/>
    <s v="大分県竹田市大字次倉１３５９番地"/>
    <m/>
    <s v="深田　哲"/>
    <s v="   "/>
    <m/>
    <n v="0"/>
    <n v="0"/>
    <n v="20"/>
    <s v="子"/>
    <n v="0"/>
    <s v="住登者"/>
    <n v="0"/>
    <n v="20140728"/>
    <n v="20140728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9"/>
    <s v="ニュータウン七里"/>
    <x v="2552"/>
    <s v="ホンダ　コウイチロウ"/>
    <s v="本田　浩一朗"/>
    <n v="40005492"/>
    <n v="999"/>
    <s v="ホンダ　マキ"/>
    <s v="本田　真輝"/>
    <m/>
    <m/>
    <d v="1977-04-22T00:00:00"/>
    <d v="1977-04-22T00:00:00"/>
    <x v="19"/>
    <s v="女"/>
    <x v="0"/>
    <n v="900"/>
    <n v="8780011"/>
    <s v="大字会々１８６１番地８８"/>
    <m/>
    <s v="大分県竹田市大字米納６１５番地"/>
    <m/>
    <s v="本田　浩一朗"/>
    <s v="   "/>
    <m/>
    <n v="0"/>
    <n v="0"/>
    <n v="12"/>
    <s v="妻"/>
    <n v="0"/>
    <s v="住登者"/>
    <n v="0"/>
    <n v="20150225"/>
    <n v="201502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49"/>
    <s v="アダチ　タカフミ"/>
    <s v="安達　隆文"/>
    <n v="40005737"/>
    <n v="999"/>
    <s v="アダチ　チカ"/>
    <s v="安達　千華"/>
    <m/>
    <m/>
    <d v="1983-07-11T00:00:00"/>
    <d v="1983-07-11T00:00:00"/>
    <x v="72"/>
    <s v="女"/>
    <x v="0"/>
    <n v="900"/>
    <n v="8780011"/>
    <s v="大字会々１８６１番地２９"/>
    <m/>
    <s v="大分県竹田市大字九重野２５４８番地３"/>
    <m/>
    <s v="安達　隆文"/>
    <s v="   "/>
    <m/>
    <n v="0"/>
    <n v="0"/>
    <n v="12"/>
    <s v="妻"/>
    <n v="0"/>
    <s v="住登者"/>
    <n v="20210811"/>
    <n v="20150629"/>
    <n v="2021081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79"/>
    <s v="ニュータウン七里"/>
    <x v="2549"/>
    <s v="アダチ　タカフミ"/>
    <s v="安達　隆文"/>
    <n v="40005738"/>
    <n v="999"/>
    <s v="アダチ　キョウジ"/>
    <s v="安達　教志"/>
    <m/>
    <m/>
    <d v="2015-03-10T00:00:00"/>
    <d v="2015-03-10T00:00:00"/>
    <x v="73"/>
    <s v="男"/>
    <x v="1"/>
    <n v="900"/>
    <n v="8780011"/>
    <s v="大字会々１８６１番地２９"/>
    <m/>
    <s v="大分県竹田市大字九重野２５４８番地３"/>
    <m/>
    <s v="安達　隆文"/>
    <s v="   "/>
    <m/>
    <n v="0"/>
    <n v="0"/>
    <n v="20"/>
    <s v="子"/>
    <n v="0"/>
    <s v="住登者"/>
    <n v="20210811"/>
    <n v="20150629"/>
    <n v="20210811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9"/>
    <s v="ニュータウン七里"/>
    <x v="2552"/>
    <s v="ホンダ　コウイチロウ"/>
    <s v="本田　浩一朗"/>
    <n v="40005755"/>
    <n v="999"/>
    <s v="ホンダ　ハル"/>
    <s v="本田　悠"/>
    <m/>
    <m/>
    <d v="2015-07-15T00:00:00"/>
    <d v="2015-07-15T00:00:00"/>
    <x v="73"/>
    <s v="男"/>
    <x v="1"/>
    <n v="900"/>
    <n v="8780011"/>
    <s v="大字会々１８６１番地８８"/>
    <m/>
    <s v="大分県竹田市大字米納６１５番地"/>
    <m/>
    <s v="本田　浩一朗"/>
    <s v="   "/>
    <m/>
    <n v="0"/>
    <n v="0"/>
    <n v="20"/>
    <s v="子"/>
    <n v="0"/>
    <s v="住登者"/>
    <n v="0"/>
    <n v="20150715"/>
    <n v="20150715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9"/>
    <s v="ニュータウン七里"/>
    <x v="2575"/>
    <s v="カトウ　ミサコ"/>
    <s v="加藤　美佐子"/>
    <n v="40005927"/>
    <n v="999"/>
    <s v="カトウ　ミサコ"/>
    <s v="加藤　美佐子"/>
    <m/>
    <m/>
    <d v="1963-10-03T00:00:00"/>
    <d v="1963-10-03T00:00:00"/>
    <x v="57"/>
    <s v="女"/>
    <x v="0"/>
    <n v="900"/>
    <n v="8780011"/>
    <s v="大字会々１８６１番地８０"/>
    <m/>
    <s v="大分県国東市武蔵町吉広９８３番地"/>
    <m/>
    <s v="加藤　貴久"/>
    <s v="   "/>
    <m/>
    <n v="0"/>
    <n v="0"/>
    <n v="2"/>
    <s v="世帯主"/>
    <n v="0"/>
    <s v="住登者"/>
    <n v="0"/>
    <n v="20151127"/>
    <n v="2015112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79"/>
    <s v="ニュータウン七里"/>
    <x v="2530"/>
    <s v="ゴトウ　カズオ"/>
    <s v="後藤　和夫"/>
    <n v="40007215"/>
    <n v="999"/>
    <s v="ゴトウ　ノエミ"/>
    <s v="後藤　乃咲"/>
    <m/>
    <m/>
    <d v="2016-10-28T00:00:00"/>
    <d v="2016-10-28T00:00:00"/>
    <x v="92"/>
    <s v="女"/>
    <x v="0"/>
    <n v="900"/>
    <n v="8780011"/>
    <s v="大字会々１８６１番地４０"/>
    <m/>
    <s v="大分県竹田市荻町宮平３６５３番地２"/>
    <m/>
    <s v="後藤　さやか"/>
    <s v="   "/>
    <m/>
    <n v="0"/>
    <n v="0"/>
    <n v="2020"/>
    <s v="子の子"/>
    <n v="0"/>
    <s v="住登者"/>
    <n v="0"/>
    <n v="20180401"/>
    <n v="2018040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9"/>
    <s v="ニュータウン七里"/>
    <x v="2557"/>
    <s v="サカイ　ヤスタカ"/>
    <s v="坂井　泰孝"/>
    <n v="40007483"/>
    <n v="999"/>
    <s v="サカイ　ヤスタカ"/>
    <s v="坂井　泰孝"/>
    <m/>
    <m/>
    <d v="1985-05-13T00:00:00"/>
    <d v="1985-05-13T00:00:00"/>
    <x v="16"/>
    <s v="男"/>
    <x v="1"/>
    <n v="900"/>
    <n v="8780011"/>
    <s v="大字会々１８６１番地８５"/>
    <m/>
    <s v="大分県竹田市大字会々１８６１番地４８"/>
    <m/>
    <s v="坂井　麻衣子"/>
    <s v="   "/>
    <m/>
    <n v="0"/>
    <n v="0"/>
    <n v="2"/>
    <s v="世帯主"/>
    <n v="0"/>
    <s v="住登者"/>
    <n v="0"/>
    <n v="20181225"/>
    <n v="20181225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79"/>
    <s v="ニュータウン七里"/>
    <x v="2557"/>
    <s v="サカイ　ヤスタカ"/>
    <s v="坂井　泰孝"/>
    <n v="40007484"/>
    <n v="999"/>
    <s v="サカイ　ユイ"/>
    <s v="坂井　結衣"/>
    <m/>
    <m/>
    <d v="2018-08-02T00:00:00"/>
    <d v="2018-08-02T00:00:00"/>
    <x v="100"/>
    <s v="女"/>
    <x v="0"/>
    <n v="900"/>
    <n v="8780011"/>
    <s v="大字会々１８６１番地８５"/>
    <m/>
    <s v="大分県竹田市大字会々１８６１番地４８"/>
    <m/>
    <s v="坂井　麻衣子"/>
    <s v="   "/>
    <m/>
    <n v="0"/>
    <n v="0"/>
    <n v="20"/>
    <s v="子"/>
    <n v="0"/>
    <s v="住登者"/>
    <n v="0"/>
    <n v="20181225"/>
    <n v="20181225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79"/>
    <s v="ニュータウン七里"/>
    <x v="2549"/>
    <s v="アダチ　タカフミ"/>
    <s v="安達　隆文"/>
    <n v="40007597"/>
    <n v="999"/>
    <s v="アダチ　トウジ"/>
    <s v="安達　統二"/>
    <m/>
    <m/>
    <d v="2019-03-16T00:00:00"/>
    <d v="2019-03-16T00:00:00"/>
    <x v="100"/>
    <s v="男"/>
    <x v="1"/>
    <n v="900"/>
    <n v="8780011"/>
    <s v="大字会々１８６１番地２９"/>
    <m/>
    <s v="大分県竹田市大字九重野２５４８番地３"/>
    <m/>
    <s v="安達　隆文"/>
    <s v="   "/>
    <m/>
    <n v="0"/>
    <n v="0"/>
    <n v="20"/>
    <s v="子"/>
    <n v="0"/>
    <s v="住登者"/>
    <n v="20210811"/>
    <n v="20190316"/>
    <n v="2021081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9"/>
    <s v="ニュータウン七里"/>
    <x v="2517"/>
    <s v="ニシデ　ヒロノブ"/>
    <s v="西出　博信"/>
    <n v="40007950"/>
    <n v="999"/>
    <s v="ニシデ　テルヨ"/>
    <s v="西出　輝代"/>
    <m/>
    <m/>
    <d v="1979-04-26T00:00:00"/>
    <d v="1979-04-26T00:00:00"/>
    <x v="83"/>
    <s v="女"/>
    <x v="0"/>
    <n v="900"/>
    <n v="8780011"/>
    <s v="大字会々１８６１番地５２"/>
    <m/>
    <s v="大分県竹田市大字会々１８６１番地５２"/>
    <m/>
    <s v="西出　博信"/>
    <s v="   "/>
    <m/>
    <n v="0"/>
    <n v="0"/>
    <n v="12"/>
    <s v="妻"/>
    <n v="0"/>
    <s v="住登者"/>
    <n v="0"/>
    <n v="20191111"/>
    <n v="2019111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79"/>
    <s v="ニュータウン七里"/>
    <x v="2552"/>
    <s v="ホンダ　コウイチロウ"/>
    <s v="本田　浩一朗"/>
    <n v="40008012"/>
    <n v="999"/>
    <s v="ホンダ　ヒカリ"/>
    <s v="本田　晄琳"/>
    <m/>
    <m/>
    <d v="2020-02-03T00:00:00"/>
    <d v="2020-02-03T00:00:00"/>
    <x v="91"/>
    <s v="女"/>
    <x v="0"/>
    <n v="900"/>
    <n v="8780011"/>
    <s v="大字会々１８６１番地８８"/>
    <m/>
    <s v="大分県竹田市大字米納６１５番地"/>
    <m/>
    <s v="本田　浩一朗"/>
    <s v="   "/>
    <m/>
    <n v="0"/>
    <n v="0"/>
    <n v="20"/>
    <s v="子"/>
    <n v="0"/>
    <s v="住登者"/>
    <n v="0"/>
    <n v="20200203"/>
    <n v="20200203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9"/>
    <s v="ニュータウン七里"/>
    <x v="2557"/>
    <s v="サカイ　ヤスタカ"/>
    <s v="坂井　泰孝"/>
    <n v="40008298"/>
    <n v="999"/>
    <s v="サカイ　アオト"/>
    <s v="坂井　碧斗"/>
    <m/>
    <m/>
    <d v="2020-08-11T00:00:00"/>
    <d v="2020-08-11T00:00:00"/>
    <x v="70"/>
    <s v="男"/>
    <x v="1"/>
    <n v="900"/>
    <n v="8780011"/>
    <s v="大字会々１８６１番地８５"/>
    <m/>
    <s v="大分県竹田市大字会々１８６１番地４８"/>
    <m/>
    <s v="坂井　麻衣子"/>
    <s v="   "/>
    <m/>
    <n v="0"/>
    <n v="0"/>
    <n v="20"/>
    <s v="子"/>
    <n v="0"/>
    <s v="住登者"/>
    <n v="0"/>
    <n v="20200811"/>
    <n v="2020081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9"/>
    <s v="ニュータウン七里"/>
    <x v="2530"/>
    <s v="ゴトウ　カズオ"/>
    <s v="後藤　和夫"/>
    <n v="40011668"/>
    <n v="999"/>
    <s v="ゴトウ　セシル"/>
    <s v="後藤　聖知"/>
    <m/>
    <m/>
    <d v="2021-04-10T00:00:00"/>
    <d v="2021-04-10T00:00:00"/>
    <x v="70"/>
    <s v="女"/>
    <x v="0"/>
    <n v="900"/>
    <n v="8780011"/>
    <s v="大字会々１８６１番地４０"/>
    <m/>
    <s v="大分県竹田市荻町宮平３６５３番地２"/>
    <m/>
    <s v="後藤　さやか"/>
    <s v="   "/>
    <m/>
    <n v="0"/>
    <n v="0"/>
    <n v="2020"/>
    <s v="子の子"/>
    <n v="0"/>
    <s v="住登者"/>
    <n v="20210727"/>
    <n v="20210410"/>
    <n v="20210410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9"/>
    <s v="ニュータウン七里"/>
    <x v="2517"/>
    <s v="ニシデ　ヒロノブ"/>
    <s v="西出　博信"/>
    <n v="40012885"/>
    <n v="999"/>
    <s v="ニシデ　イトカ"/>
    <s v="西出　糸花"/>
    <m/>
    <m/>
    <d v="2022-01-15T00:00:00"/>
    <d v="2022-01-15T00:00:00"/>
    <x v="95"/>
    <s v="女"/>
    <x v="0"/>
    <n v="900"/>
    <n v="8780011"/>
    <s v="大字会々１８６１番地５２"/>
    <m/>
    <s v="大分県竹田市大字会々１８６１番地５２"/>
    <m/>
    <s v="西出　博信"/>
    <s v="   "/>
    <m/>
    <n v="0"/>
    <n v="0"/>
    <n v="20"/>
    <s v="子"/>
    <n v="0"/>
    <s v="住登者"/>
    <n v="20220117"/>
    <n v="20220115"/>
    <n v="20220115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9"/>
    <s v="ニュータウン七里"/>
    <x v="2562"/>
    <s v="ヨシモト　アキホ"/>
    <s v="吉元　愛季歩"/>
    <n v="40016554"/>
    <n v="999"/>
    <s v="ヨシモト　ネオ"/>
    <s v="吉元　寧凰"/>
    <m/>
    <m/>
    <d v="2022-03-05T00:00:00"/>
    <d v="2022-03-05T00:00:00"/>
    <x v="95"/>
    <s v="男"/>
    <x v="1"/>
    <n v="900"/>
    <n v="8780011"/>
    <s v="大字会々１８６１番地６６"/>
    <m/>
    <s v="東京都新宿区河田町６番"/>
    <m/>
    <s v="吉元　愛季歩"/>
    <s v="   "/>
    <m/>
    <n v="0"/>
    <n v="0"/>
    <n v="20"/>
    <s v="子"/>
    <n v="0"/>
    <s v="住登者"/>
    <n v="20221201"/>
    <n v="20221001"/>
    <n v="2022100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79"/>
    <s v="ニュータウン七里"/>
    <x v="2576"/>
    <s v="ワタナベ　コウセイ"/>
    <s v="渡辺　光清"/>
    <n v="40017852"/>
    <n v="999"/>
    <s v="ワタナベ　コウセイ"/>
    <s v="渡辺　光清"/>
    <m/>
    <m/>
    <d v="1957-06-05T00:00:00"/>
    <d v="1957-06-05T00:00:00"/>
    <x v="52"/>
    <s v="男"/>
    <x v="1"/>
    <n v="900"/>
    <n v="8780011"/>
    <s v="大字会々１８６１番地６４"/>
    <m/>
    <s v="大分県竹田市大字会々１８６１番地６４"/>
    <s v="ワタナベ　コウセイ"/>
    <s v="渡辺　光清"/>
    <s v="   "/>
    <m/>
    <n v="0"/>
    <n v="0"/>
    <n v="2"/>
    <s v="世帯主"/>
    <n v="0"/>
    <s v="住登者"/>
    <n v="20230605"/>
    <n v="20230303"/>
    <n v="20230303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79"/>
    <s v="ニュータウン七里"/>
    <x v="2576"/>
    <s v="ワタナベ　コウセイ"/>
    <s v="渡辺　光清"/>
    <n v="40019162"/>
    <n v="999"/>
    <s v="ワタナベ　クミコ"/>
    <s v="渡辺　久美子"/>
    <m/>
    <m/>
    <d v="1955-10-17T00:00:00"/>
    <d v="1955-10-17T00:00:00"/>
    <x v="1"/>
    <s v="女"/>
    <x v="0"/>
    <n v="900"/>
    <n v="8780011"/>
    <s v="大字会々１８６１番地６４"/>
    <m/>
    <s v="大分県竹田市大字会々１８６１番地６４"/>
    <m/>
    <s v="渡辺　光清"/>
    <s v="   "/>
    <m/>
    <n v="0"/>
    <n v="0"/>
    <n v="12"/>
    <s v="妻"/>
    <n v="0"/>
    <s v="住登者"/>
    <n v="20230605"/>
    <n v="20230422"/>
    <n v="20230422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80"/>
    <s v="ニュータウン七里南"/>
    <x v="2577"/>
    <s v="ヨシハラ　トオル"/>
    <s v="吉原　孔"/>
    <n v="274"/>
    <n v="999"/>
    <s v="ヨシハラ　トオル"/>
    <s v="吉原　孔"/>
    <m/>
    <m/>
    <d v="1954-01-21T00:00:00"/>
    <d v="1954-01-21T00:00:00"/>
    <x v="38"/>
    <s v="男"/>
    <x v="1"/>
    <n v="900"/>
    <n v="8780011"/>
    <s v="大字会々１６３６番地８０"/>
    <m/>
    <s v="大分県竹田市大字竹田町５５０番地６"/>
    <m/>
    <s v="吉原　孔"/>
    <s v="   "/>
    <m/>
    <n v="0"/>
    <n v="0"/>
    <n v="2"/>
    <s v="世帯主"/>
    <n v="0"/>
    <s v="住登者"/>
    <n v="0"/>
    <n v="19731219"/>
    <n v="19980210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80"/>
    <s v="ニュータウン七里南"/>
    <x v="2577"/>
    <s v="ヨシハラ　トオル"/>
    <s v="吉原　孔"/>
    <n v="275"/>
    <n v="999"/>
    <s v="ヨシハラ　トシコ"/>
    <s v="吉原　季子"/>
    <m/>
    <m/>
    <d v="1955-04-13T00:00:00"/>
    <d v="1955-04-13T00:00:00"/>
    <x v="11"/>
    <s v="女"/>
    <x v="0"/>
    <n v="900"/>
    <n v="8780011"/>
    <s v="大字会々１６３６番地８０"/>
    <m/>
    <s v="大分県竹田市大字竹田町５５０番地６"/>
    <m/>
    <s v="吉原　孔"/>
    <s v="   "/>
    <m/>
    <n v="0"/>
    <n v="0"/>
    <n v="12"/>
    <s v="妻"/>
    <n v="0"/>
    <s v="住登者"/>
    <n v="0"/>
    <n v="19771214"/>
    <n v="19980210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80"/>
    <s v="ニュータウン七里南"/>
    <x v="2577"/>
    <s v="ヨシハラ　トオル"/>
    <s v="吉原　孔"/>
    <n v="278"/>
    <n v="999"/>
    <s v="ヨシハラ　ユウ"/>
    <s v="吉原　悠"/>
    <m/>
    <m/>
    <d v="1985-04-17T00:00:00"/>
    <d v="1985-04-17T00:00:00"/>
    <x v="16"/>
    <s v="女"/>
    <x v="0"/>
    <n v="900"/>
    <n v="8780011"/>
    <s v="大字会々１６３６番地８０"/>
    <m/>
    <s v="大分県竹田市大字竹田町５５０番地６"/>
    <m/>
    <s v="吉原　悠"/>
    <s v="   "/>
    <m/>
    <n v="0"/>
    <n v="0"/>
    <n v="20"/>
    <s v="子"/>
    <n v="0"/>
    <s v="住登者"/>
    <n v="0"/>
    <n v="20070920"/>
    <n v="2007092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578"/>
    <s v="タグチ　ヒサシ"/>
    <s v="田口　恒"/>
    <n v="1006"/>
    <n v="999"/>
    <s v="タグチ　ヒサシ"/>
    <s v="田口　恒"/>
    <m/>
    <m/>
    <d v="1971-08-10T00:00:00"/>
    <d v="1971-08-10T00:00:00"/>
    <x v="21"/>
    <s v="男"/>
    <x v="1"/>
    <n v="900"/>
    <n v="8780011"/>
    <s v="大字会々１６３６番地３６"/>
    <m/>
    <s v="大分県竹田市大字竹田町１０２番地１"/>
    <m/>
    <s v="田口　恒"/>
    <s v="   "/>
    <m/>
    <n v="0"/>
    <n v="0"/>
    <n v="2"/>
    <s v="世帯主"/>
    <n v="0"/>
    <s v="住登者"/>
    <n v="0"/>
    <n v="19911031"/>
    <n v="2015081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579"/>
    <s v="トモナガ　シュウジ"/>
    <s v="友永　修治"/>
    <n v="1278"/>
    <n v="999"/>
    <s v="トモナガ　シュウジ"/>
    <s v="友永　修治"/>
    <m/>
    <m/>
    <d v="1961-01-06T00:00:00"/>
    <d v="1961-01-06T00:00:00"/>
    <x v="20"/>
    <s v="男"/>
    <x v="1"/>
    <n v="900"/>
    <n v="8780011"/>
    <s v="大字会々１６３６番地４２"/>
    <m/>
    <s v="大分県竹田市大字竹田町２８３番地"/>
    <m/>
    <s v="友永　修治"/>
    <s v="   "/>
    <m/>
    <n v="0"/>
    <n v="0"/>
    <n v="2"/>
    <s v="世帯主"/>
    <n v="0"/>
    <s v="住登者"/>
    <n v="0"/>
    <n v="19841207"/>
    <n v="19981022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80"/>
    <s v="ニュータウン七里南"/>
    <x v="2579"/>
    <s v="トモナガ　シュウジ"/>
    <s v="友永　修治"/>
    <n v="1279"/>
    <n v="999"/>
    <s v="トモナガ　ヒロミ"/>
    <s v="友永　浩美"/>
    <m/>
    <m/>
    <d v="1960-05-12T00:00:00"/>
    <d v="1960-05-12T00:00:00"/>
    <x v="45"/>
    <s v="女"/>
    <x v="0"/>
    <n v="900"/>
    <n v="8780011"/>
    <s v="大字会々１６３６番地４２"/>
    <m/>
    <s v="大分県竹田市大字竹田町２８３番地"/>
    <m/>
    <s v="友永　修治"/>
    <s v="   "/>
    <m/>
    <n v="0"/>
    <n v="0"/>
    <n v="12"/>
    <s v="妻"/>
    <n v="0"/>
    <s v="住登者"/>
    <n v="0"/>
    <n v="19830803"/>
    <n v="1998102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579"/>
    <s v="トモナガ　シュウジ"/>
    <s v="友永　修治"/>
    <n v="1280"/>
    <n v="999"/>
    <s v="トモナガ　ミナコ"/>
    <s v="友永　美菜子"/>
    <m/>
    <m/>
    <d v="1987-03-08T00:00:00"/>
    <d v="1987-03-08T00:00:00"/>
    <x v="71"/>
    <s v="女"/>
    <x v="0"/>
    <n v="900"/>
    <n v="8780011"/>
    <s v="大字会々１６３６番地４２"/>
    <m/>
    <s v="大分県竹田市大字竹田町２８３番地"/>
    <m/>
    <s v="友永　修治"/>
    <s v="   "/>
    <m/>
    <n v="0"/>
    <n v="0"/>
    <n v="20"/>
    <s v="子"/>
    <n v="0"/>
    <s v="住登者"/>
    <n v="0"/>
    <n v="20140723"/>
    <n v="2014072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580"/>
    <s v="ニシノミヤ　ヒロコ"/>
    <s v="西宮　浩子"/>
    <n v="1356"/>
    <n v="999"/>
    <s v="ニシノミヤ　ヒロコ"/>
    <s v="西宮　浩子"/>
    <m/>
    <m/>
    <d v="1942-01-11T00:00:00"/>
    <d v="1942-01-11T00:00:00"/>
    <x v="9"/>
    <s v="女"/>
    <x v="0"/>
    <n v="900"/>
    <n v="8780011"/>
    <s v="大字会々１６３６番地７７"/>
    <m/>
    <s v="大分県竹田市大字竹田町３９番地１"/>
    <m/>
    <s v="西宮　喜代子"/>
    <s v="   "/>
    <m/>
    <n v="0"/>
    <n v="0"/>
    <n v="2"/>
    <s v="世帯主"/>
    <n v="0"/>
    <s v="住登者"/>
    <n v="0"/>
    <n v="19420111"/>
    <n v="19980408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80"/>
    <s v="ニュータウン七里南"/>
    <x v="2581"/>
    <s v="アラキ　カツヒコ"/>
    <s v="荒木　克彦"/>
    <n v="1520"/>
    <n v="999"/>
    <s v="アラキ　カツヒコ"/>
    <s v="荒木　克彦"/>
    <m/>
    <m/>
    <d v="1946-07-31T00:00:00"/>
    <d v="1946-07-31T00:00:00"/>
    <x v="6"/>
    <s v="男"/>
    <x v="1"/>
    <n v="900"/>
    <n v="8780011"/>
    <s v="大字会々１６３６番地５９"/>
    <m/>
    <s v="大分県竹田市大字会々１６３６番地５９"/>
    <m/>
    <s v="荒木　克彦"/>
    <s v="   "/>
    <m/>
    <n v="0"/>
    <n v="0"/>
    <n v="2"/>
    <s v="世帯主"/>
    <n v="0"/>
    <s v="住登者"/>
    <n v="0"/>
    <n v="19680508"/>
    <n v="1999051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80"/>
    <s v="ニュータウン七里南"/>
    <x v="2581"/>
    <s v="アラキ　カツヒコ"/>
    <s v="荒木　克彦"/>
    <n v="1521"/>
    <n v="999"/>
    <s v="アラキ　キョウコ"/>
    <s v="荒木　京子"/>
    <m/>
    <m/>
    <d v="1950-04-01T00:00:00"/>
    <d v="1950-04-01T00:00:00"/>
    <x v="15"/>
    <s v="女"/>
    <x v="0"/>
    <n v="900"/>
    <n v="8780011"/>
    <s v="大字会々１６３６番地５９"/>
    <m/>
    <s v="大分県竹田市大字会々１６３６番地５９"/>
    <m/>
    <s v="荒木　克彦"/>
    <s v="   "/>
    <m/>
    <n v="0"/>
    <n v="0"/>
    <n v="12"/>
    <s v="妻"/>
    <n v="0"/>
    <s v="住登者"/>
    <n v="0"/>
    <n v="19690325"/>
    <n v="19990510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80"/>
    <s v="ニュータウン七里南"/>
    <x v="2582"/>
    <s v="マキ　ジュンイチ"/>
    <s v="牧　順一"/>
    <n v="1604"/>
    <n v="999"/>
    <s v="マキ　ジュンイチ"/>
    <s v="牧　順一"/>
    <m/>
    <m/>
    <d v="1949-02-07T00:00:00"/>
    <d v="1949-02-07T00:00:00"/>
    <x v="32"/>
    <s v="男"/>
    <x v="1"/>
    <n v="900"/>
    <n v="8780011"/>
    <s v="大字会々１６３６番地７８"/>
    <m/>
    <s v="大分県竹田市大字竹田町７２番地"/>
    <m/>
    <s v="牧　順一"/>
    <s v="   "/>
    <m/>
    <n v="0"/>
    <n v="0"/>
    <n v="2"/>
    <s v="世帯主"/>
    <n v="0"/>
    <s v="住登者"/>
    <n v="0"/>
    <n v="19710204"/>
    <n v="20021106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80"/>
    <s v="ニュータウン七里南"/>
    <x v="2582"/>
    <s v="マキ　ジュンイチ"/>
    <s v="牧　順一"/>
    <n v="1605"/>
    <n v="999"/>
    <s v="マキ　ナオコ"/>
    <s v="牧　直子"/>
    <m/>
    <m/>
    <d v="1949-06-01T00:00:00"/>
    <d v="1949-06-01T00:00:00"/>
    <x v="32"/>
    <s v="女"/>
    <x v="0"/>
    <n v="900"/>
    <n v="8780011"/>
    <s v="大字会々１６３６番地７８"/>
    <m/>
    <s v="大分県竹田市大字竹田町７２番地"/>
    <m/>
    <s v="牧　順一"/>
    <s v="   "/>
    <m/>
    <n v="0"/>
    <n v="0"/>
    <n v="12"/>
    <s v="妻"/>
    <n v="0"/>
    <s v="住登者"/>
    <n v="0"/>
    <n v="19710314"/>
    <n v="20021106"/>
    <x v="0"/>
    <m/>
    <m/>
    <m/>
    <m/>
    <x v="0"/>
    <x v="1"/>
    <x v="0"/>
    <n v="4"/>
    <x v="1"/>
    <n v="1"/>
    <n v="1"/>
    <n v="1"/>
    <s v=""/>
    <s v=""/>
    <s v=""/>
    <s v=""/>
    <x v="0"/>
    <s v=""/>
    <n v="1"/>
    <s v=""/>
  </r>
  <r>
    <x v="80"/>
    <s v="ニュータウン七里南"/>
    <x v="2583"/>
    <s v="ゴトウ　トミコ"/>
    <s v="後藤　富子"/>
    <n v="1685"/>
    <n v="999"/>
    <s v="ゴトウ　トミコ"/>
    <s v="後藤　富子"/>
    <m/>
    <m/>
    <d v="1943-11-25T00:00:00"/>
    <d v="1943-11-25T00:00:00"/>
    <x v="34"/>
    <s v="女"/>
    <x v="0"/>
    <n v="900"/>
    <n v="8780011"/>
    <s v="大字会々１６３６番地２４"/>
    <m/>
    <s v="大分県竹田市大字下志土知１１７１番地"/>
    <m/>
    <s v="後藤　文男"/>
    <s v="   "/>
    <m/>
    <n v="0"/>
    <n v="0"/>
    <n v="2"/>
    <s v="世帯主"/>
    <n v="0"/>
    <s v="住登者"/>
    <n v="20220214"/>
    <n v="19431125"/>
    <n v="1997111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80"/>
    <s v="ニュータウン七里南"/>
    <x v="2584"/>
    <s v="クロダ　エミコ"/>
    <s v="黒田　ヱミ子"/>
    <n v="2547"/>
    <n v="999"/>
    <s v="クロダ　エミコ"/>
    <s v="黒田　ヱミ子"/>
    <m/>
    <m/>
    <d v="1937-04-20T00:00:00"/>
    <d v="1937-04-20T00:00:00"/>
    <x v="12"/>
    <s v="女"/>
    <x v="0"/>
    <n v="900"/>
    <n v="8780011"/>
    <s v="大字会々１６３６番地９５"/>
    <m/>
    <s v="大分県竹田市大字小川１５２３番地"/>
    <m/>
    <s v="黒田　初男"/>
    <s v="   "/>
    <m/>
    <n v="0"/>
    <n v="0"/>
    <n v="2"/>
    <s v="世帯主"/>
    <n v="0"/>
    <s v="住登者"/>
    <n v="0"/>
    <n v="19611024"/>
    <n v="20111210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80"/>
    <s v="ニュータウン七里南"/>
    <x v="2585"/>
    <s v="シン　タカコ"/>
    <s v="進　貴子"/>
    <n v="2548"/>
    <n v="999"/>
    <s v="シン　タカコ"/>
    <s v="進　貴子"/>
    <m/>
    <m/>
    <d v="1967-06-21T00:00:00"/>
    <d v="1967-06-21T00:00:00"/>
    <x v="55"/>
    <s v="女"/>
    <x v="0"/>
    <n v="900"/>
    <n v="8780011"/>
    <s v="大字会々１６３６番地９５"/>
    <m/>
    <s v="大分県竹田市大字挟田２８５番地"/>
    <m/>
    <s v="進　貴司"/>
    <s v="   "/>
    <m/>
    <n v="0"/>
    <n v="0"/>
    <n v="2"/>
    <s v="世帯主"/>
    <n v="0"/>
    <s v="住登者"/>
    <n v="20230123"/>
    <n v="19670621"/>
    <n v="2010041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586"/>
    <s v="ヨシダ　テツヤ"/>
    <s v="吉田　哲也"/>
    <n v="2621"/>
    <n v="999"/>
    <s v="ヨシダ　ユカリ"/>
    <s v="吉田　由佳里"/>
    <m/>
    <m/>
    <d v="1961-02-11T00:00:00"/>
    <d v="1961-02-11T00:00:00"/>
    <x v="20"/>
    <s v="女"/>
    <x v="0"/>
    <n v="900"/>
    <n v="8780011"/>
    <s v="大字会々１６３６番地１１３"/>
    <m/>
    <s v="大分県竹田市大字竹田町２６５番地"/>
    <m/>
    <s v="吉田　哲也"/>
    <s v="   "/>
    <m/>
    <n v="0"/>
    <n v="0"/>
    <n v="12"/>
    <s v="妻"/>
    <n v="0"/>
    <s v="住登者"/>
    <n v="0"/>
    <n v="19620522"/>
    <n v="2004083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587"/>
    <s v="イトウ　キクオ"/>
    <s v="伊藤　貴久生"/>
    <n v="2674"/>
    <n v="999"/>
    <s v="イトウ　キクオ"/>
    <s v="伊藤　貴久生"/>
    <m/>
    <m/>
    <d v="1972-03-23T00:00:00"/>
    <d v="1972-03-23T00:00:00"/>
    <x v="21"/>
    <s v="男"/>
    <x v="1"/>
    <n v="900"/>
    <n v="8780011"/>
    <s v="大字会々１６３６番地６７"/>
    <m/>
    <s v="大分県竹田市大字三宅２０３７番地"/>
    <m/>
    <s v="伊藤　貴久生"/>
    <s v="   "/>
    <m/>
    <n v="0"/>
    <n v="0"/>
    <n v="2"/>
    <s v="世帯主"/>
    <n v="0"/>
    <s v="住登者"/>
    <n v="0"/>
    <n v="19720323"/>
    <n v="200607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588"/>
    <s v="エドウ　チエコ"/>
    <s v="江渡　チヱ子"/>
    <n v="3039"/>
    <n v="999"/>
    <s v="エドウ　チエコ"/>
    <s v="江渡　チヱ子"/>
    <m/>
    <m/>
    <d v="1940-12-01T00:00:00"/>
    <d v="1940-12-01T00:00:00"/>
    <x v="3"/>
    <s v="女"/>
    <x v="0"/>
    <n v="900"/>
    <n v="8780011"/>
    <s v="大字会々１６３６番地６３"/>
    <m/>
    <s v="大分県竹田市大字竹田町１７０番地"/>
    <m/>
    <s v="江渡　太一郎"/>
    <s v="   "/>
    <m/>
    <n v="0"/>
    <n v="0"/>
    <n v="2"/>
    <s v="世帯主"/>
    <n v="0"/>
    <s v="住登者"/>
    <n v="20221121"/>
    <n v="19401201"/>
    <n v="2000020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80"/>
    <s v="ニュータウン七里南"/>
    <x v="2589"/>
    <s v="タナベ　トモジ"/>
    <s v="田部　朋二"/>
    <n v="3597"/>
    <n v="999"/>
    <s v="タナベ　トモジ"/>
    <s v="田部　朋二"/>
    <m/>
    <m/>
    <d v="1951-12-26T00:00:00"/>
    <d v="1951-12-26T00:00:00"/>
    <x v="41"/>
    <s v="男"/>
    <x v="1"/>
    <n v="900"/>
    <n v="8780011"/>
    <s v="大字会々１６３６番地２３"/>
    <m/>
    <s v="大分県豊後大野市朝地町上尾塚２７５番地"/>
    <m/>
    <s v="田部　朋二"/>
    <s v="   "/>
    <m/>
    <n v="0"/>
    <n v="0"/>
    <n v="2"/>
    <s v="世帯主"/>
    <n v="0"/>
    <s v="住登者"/>
    <n v="0"/>
    <n v="19830401"/>
    <n v="19980717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80"/>
    <s v="ニュータウン七里南"/>
    <x v="2589"/>
    <s v="タナベ　トモジ"/>
    <s v="田部　朋二"/>
    <n v="3598"/>
    <n v="999"/>
    <s v="タナベ　チヨミ"/>
    <s v="田部　千代美"/>
    <m/>
    <m/>
    <d v="1952-07-22T00:00:00"/>
    <d v="1952-07-22T00:00:00"/>
    <x v="41"/>
    <s v="女"/>
    <x v="0"/>
    <n v="900"/>
    <n v="8780011"/>
    <s v="大字会々１６３６番地２３"/>
    <m/>
    <s v="大分県豊後大野市朝地町上尾塚２７５番地"/>
    <m/>
    <s v="田部　朋二"/>
    <s v="   "/>
    <m/>
    <n v="0"/>
    <n v="0"/>
    <n v="12"/>
    <s v="妻"/>
    <n v="0"/>
    <s v="住登者"/>
    <n v="0"/>
    <n v="19830401"/>
    <n v="19980717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80"/>
    <s v="ニュータウン七里南"/>
    <x v="2590"/>
    <s v="タナベ　アキ"/>
    <s v="田部　亜季"/>
    <n v="3599"/>
    <n v="999"/>
    <s v="タナベ　アキ"/>
    <s v="田部　亜季"/>
    <m/>
    <m/>
    <d v="1982-05-05T00:00:00"/>
    <d v="1982-05-05T00:00:00"/>
    <x v="78"/>
    <s v="女"/>
    <x v="0"/>
    <n v="900"/>
    <n v="8780011"/>
    <s v="大字会々１６３６番地２３"/>
    <m/>
    <s v="大分県竹田市大字会々１６３６番地２３"/>
    <m/>
    <s v="田部　亜季"/>
    <s v="   "/>
    <m/>
    <n v="0"/>
    <n v="0"/>
    <n v="2"/>
    <s v="世帯主"/>
    <n v="0"/>
    <s v="住登者"/>
    <n v="0"/>
    <n v="20140501"/>
    <n v="201405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591"/>
    <s v="シバオ　ヒロアキ"/>
    <s v="柴尾　浩昭"/>
    <n v="3803"/>
    <n v="999"/>
    <s v="シバオ　カナミ"/>
    <s v="柴尾　香奈美"/>
    <m/>
    <m/>
    <d v="1960-07-19T00:00:00"/>
    <d v="1960-07-19T00:00:00"/>
    <x v="45"/>
    <s v="女"/>
    <x v="0"/>
    <n v="900"/>
    <n v="8780011"/>
    <s v="大字会々１６３６番地３２"/>
    <m/>
    <s v="大分県竹田市大字拝田原１６８番地１"/>
    <m/>
    <s v="柴尾　浩昭"/>
    <s v="   "/>
    <m/>
    <n v="0"/>
    <n v="0"/>
    <n v="12"/>
    <s v="妻"/>
    <n v="0"/>
    <s v="住登者"/>
    <n v="0"/>
    <n v="19790928"/>
    <n v="1997100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592"/>
    <s v="クドウ　ケイタ"/>
    <s v="工藤　桂太"/>
    <n v="3850"/>
    <n v="999"/>
    <s v="クドウ　アユミ"/>
    <s v="工藤　あゆみ"/>
    <m/>
    <m/>
    <d v="1975-05-31T00:00:00"/>
    <d v="1975-05-31T00:00:00"/>
    <x v="47"/>
    <s v="女"/>
    <x v="0"/>
    <n v="900"/>
    <n v="8780011"/>
    <s v="大字会々１６３６番地４９"/>
    <m/>
    <s v="大分県竹田市大字神原９１８番地"/>
    <m/>
    <s v="工藤　桂太"/>
    <s v="   "/>
    <m/>
    <n v="0"/>
    <n v="0"/>
    <n v="12"/>
    <s v="妻"/>
    <n v="0"/>
    <s v="住登者"/>
    <n v="0"/>
    <n v="19750531"/>
    <n v="2009082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593"/>
    <s v="マワタリ　ジョウノスケ"/>
    <s v="馬渡　譲之介"/>
    <n v="3940"/>
    <n v="999"/>
    <s v="マワタリ　ジョウノスケ"/>
    <s v="馬渡　譲之介"/>
    <m/>
    <m/>
    <d v="1981-06-12T00:00:00"/>
    <d v="1981-06-12T00:00:00"/>
    <x v="68"/>
    <s v="男"/>
    <x v="1"/>
    <n v="900"/>
    <n v="8780011"/>
    <s v="大字会々１６３６番地１１３"/>
    <s v="（七里第２団地Ａ３１）"/>
    <s v="大分県竹田市大字会々２２０４番地"/>
    <m/>
    <s v="馬渡　譲之介"/>
    <s v="   "/>
    <m/>
    <n v="0"/>
    <n v="0"/>
    <n v="2"/>
    <s v="世帯主"/>
    <n v="0"/>
    <s v="住登者"/>
    <n v="0"/>
    <n v="20110316"/>
    <n v="2019011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594"/>
    <s v="マナベ　マサオ"/>
    <s v="眞部　政雄"/>
    <n v="4216"/>
    <n v="999"/>
    <s v="マナベ　マサオ"/>
    <s v="眞部　政雄"/>
    <m/>
    <m/>
    <d v="1949-07-02T00:00:00"/>
    <d v="1949-07-02T00:00:00"/>
    <x v="32"/>
    <s v="男"/>
    <x v="1"/>
    <n v="900"/>
    <n v="8780011"/>
    <s v="大字会々１６３６番地１０１"/>
    <m/>
    <s v="大分県竹田市大字会々１６３６番地１０１"/>
    <m/>
    <s v="眞部　政雄"/>
    <s v="   "/>
    <m/>
    <n v="0"/>
    <n v="0"/>
    <n v="2"/>
    <s v="世帯主"/>
    <n v="0"/>
    <s v="住登者"/>
    <n v="0"/>
    <n v="19840211"/>
    <n v="20020129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80"/>
    <s v="ニュータウン七里南"/>
    <x v="2595"/>
    <s v="マナベ　トモヒロ"/>
    <s v="眞部　朋寛"/>
    <n v="4218"/>
    <n v="999"/>
    <s v="マナベ　トモヒロ"/>
    <s v="眞部　朋寛"/>
    <m/>
    <m/>
    <d v="1977-08-16T00:00:00"/>
    <d v="1977-08-16T00:00:00"/>
    <x v="63"/>
    <s v="男"/>
    <x v="1"/>
    <n v="900"/>
    <n v="8780011"/>
    <s v="大字会々１６３６番地１０１"/>
    <m/>
    <s v="大分県竹田市大字会々１６３６番地１０１"/>
    <m/>
    <s v="眞部　朋寛"/>
    <s v="   "/>
    <m/>
    <n v="0"/>
    <n v="0"/>
    <n v="2"/>
    <s v="世帯主"/>
    <n v="0"/>
    <s v="住登者"/>
    <n v="0"/>
    <n v="20160216"/>
    <n v="2016021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596"/>
    <s v="ハダノ　ミツノリ"/>
    <s v="羽田野　光則"/>
    <n v="4524"/>
    <n v="999"/>
    <s v="ハダノ　ミツノリ"/>
    <s v="羽田野　光則"/>
    <m/>
    <m/>
    <d v="1978-11-28T00:00:00"/>
    <d v="1978-11-28T00:00:00"/>
    <x v="83"/>
    <s v="男"/>
    <x v="1"/>
    <n v="900"/>
    <n v="8780011"/>
    <s v="大字会々１６３６番地９８"/>
    <m/>
    <s v="大分県竹田市大字挟田９８４番地"/>
    <m/>
    <s v="羽田野　光則"/>
    <s v="   "/>
    <m/>
    <n v="0"/>
    <n v="0"/>
    <n v="2"/>
    <s v="世帯主"/>
    <n v="0"/>
    <s v="住登者"/>
    <n v="0"/>
    <n v="19781128"/>
    <n v="2018013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597"/>
    <s v="クマダキ　ショウジ"/>
    <s v="熊懐　昭二"/>
    <n v="5006"/>
    <n v="999"/>
    <s v="クマダキ　サチエ"/>
    <s v="熊懐　幸恵"/>
    <m/>
    <m/>
    <d v="1967-01-02T00:00:00"/>
    <d v="1967-01-02T00:00:00"/>
    <x v="55"/>
    <s v="女"/>
    <x v="0"/>
    <n v="900"/>
    <n v="8780011"/>
    <s v="大字会々１６３６番地１１３"/>
    <m/>
    <s v="大分県竹田市大字飛田川１９０３番地３"/>
    <m/>
    <s v="熊懐　昭二"/>
    <s v="   "/>
    <m/>
    <n v="0"/>
    <n v="0"/>
    <n v="12"/>
    <s v="妻"/>
    <n v="0"/>
    <s v="住登者"/>
    <n v="0"/>
    <n v="19670102"/>
    <n v="200007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598"/>
    <s v="ワダ　チカノリ"/>
    <s v="和田　睦徳"/>
    <n v="5917"/>
    <n v="999"/>
    <s v="ワダ　チカノリ"/>
    <s v="和田　睦徳"/>
    <m/>
    <m/>
    <d v="1974-02-16T00:00:00"/>
    <d v="1974-02-16T00:00:00"/>
    <x v="46"/>
    <s v="男"/>
    <x v="1"/>
    <n v="900"/>
    <n v="8780011"/>
    <s v="大字会々１６３６番地１０７"/>
    <m/>
    <s v="大分県竹田市大字平田４４８０番地"/>
    <m/>
    <s v="和田　睦徳"/>
    <s v="   "/>
    <m/>
    <n v="0"/>
    <n v="0"/>
    <n v="2"/>
    <s v="世帯主"/>
    <n v="0"/>
    <s v="住登者"/>
    <n v="0"/>
    <n v="19740216"/>
    <n v="201408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599"/>
    <s v="タカハシ　タツオ"/>
    <s v="高橋　達雄"/>
    <n v="6146"/>
    <n v="999"/>
    <s v="タカハシ　ルリコ"/>
    <s v="高橋　ルリ子"/>
    <m/>
    <m/>
    <d v="1954-11-30T00:00:00"/>
    <d v="1954-11-30T00:00:00"/>
    <x v="11"/>
    <s v="女"/>
    <x v="0"/>
    <n v="900"/>
    <n v="8780011"/>
    <s v="大字会々１６３６番地２０"/>
    <m/>
    <s v="大分県竹田市大字中角６６５番地"/>
    <m/>
    <s v="高橋　達雄"/>
    <s v="   "/>
    <m/>
    <n v="0"/>
    <n v="0"/>
    <n v="12"/>
    <s v="妻"/>
    <n v="0"/>
    <s v="住登者"/>
    <n v="0"/>
    <n v="19990320"/>
    <n v="19991221"/>
    <x v="0"/>
    <m/>
    <m/>
    <m/>
    <m/>
    <x v="0"/>
    <x v="0"/>
    <x v="0"/>
    <n v="4"/>
    <x v="1"/>
    <n v="1"/>
    <s v=""/>
    <s v=""/>
    <s v=""/>
    <s v=""/>
    <s v=""/>
    <s v=""/>
    <x v="0"/>
    <s v=""/>
    <n v="1"/>
    <n v="1"/>
  </r>
  <r>
    <x v="80"/>
    <s v="ニュータウン七里南"/>
    <x v="2600"/>
    <s v="マエダ　ショウ"/>
    <s v="前田　翔"/>
    <n v="6849"/>
    <n v="999"/>
    <s v="マエダ　ナオミ"/>
    <s v="前田　奈緒美"/>
    <m/>
    <m/>
    <d v="1987-09-28T00:00:00"/>
    <d v="1987-09-28T00:00:00"/>
    <x v="24"/>
    <s v="女"/>
    <x v="0"/>
    <n v="900"/>
    <n v="8780011"/>
    <s v="大字会々１６３６番地３８"/>
    <m/>
    <s v="大分県竹田市大字会々１６３６番地３８"/>
    <m/>
    <s v="前田　翔"/>
    <s v="   "/>
    <m/>
    <n v="0"/>
    <n v="0"/>
    <n v="12"/>
    <s v="妻"/>
    <n v="0"/>
    <s v="住登者"/>
    <n v="0"/>
    <n v="19870928"/>
    <n v="2014070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01"/>
    <s v="エトウ　トヨコ"/>
    <s v="衞　豊子"/>
    <n v="6852"/>
    <n v="999"/>
    <s v="エトウ　トヨコ"/>
    <s v="衞　豊子"/>
    <m/>
    <m/>
    <d v="1954-07-28T00:00:00"/>
    <d v="1954-07-28T00:00:00"/>
    <x v="38"/>
    <s v="女"/>
    <x v="0"/>
    <n v="900"/>
    <n v="8780011"/>
    <s v="大字会々１６３６番地１０"/>
    <s v="（竹田クリニック）"/>
    <s v="大分県豊後大野市緒方町久土知６５番地"/>
    <m/>
    <s v="衞　彰"/>
    <s v="   "/>
    <m/>
    <n v="0"/>
    <n v="0"/>
    <n v="2"/>
    <s v="世帯主"/>
    <n v="0"/>
    <s v="住登者"/>
    <n v="20240528"/>
    <n v="19871221"/>
    <n v="20240528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80"/>
    <s v="ニュータウン七里南"/>
    <x v="2602"/>
    <s v="エビナ　ヒロシ"/>
    <s v="海老納　浩司"/>
    <n v="6855"/>
    <n v="999"/>
    <s v="エビナ　ヒロシ"/>
    <s v="海老納　浩司"/>
    <m/>
    <m/>
    <d v="1971-11-26T00:00:00"/>
    <d v="1971-11-26T00:00:00"/>
    <x v="21"/>
    <s v="男"/>
    <x v="1"/>
    <n v="900"/>
    <n v="8780011"/>
    <s v="大字会々１６３６番地１０４"/>
    <m/>
    <s v="大分県竹田市大字会々２３４８番地１"/>
    <m/>
    <s v="海老納　浩司"/>
    <s v="   "/>
    <m/>
    <n v="0"/>
    <n v="0"/>
    <n v="2"/>
    <s v="世帯主"/>
    <n v="0"/>
    <s v="住登者"/>
    <n v="0"/>
    <n v="20100101"/>
    <n v="2013110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03"/>
    <s v="カワノ　ヨウイチ"/>
    <s v="河野　陽一"/>
    <n v="6890"/>
    <n v="999"/>
    <s v="カワノ　ヨウイチ"/>
    <s v="河野　陽一"/>
    <m/>
    <m/>
    <d v="1951-03-22T00:00:00"/>
    <d v="1951-03-22T00:00:00"/>
    <x v="0"/>
    <s v="男"/>
    <x v="1"/>
    <n v="900"/>
    <n v="8780011"/>
    <s v="大字会々１６３６番地６１"/>
    <m/>
    <s v="大分県竹田市大字植木５０９１番地"/>
    <m/>
    <s v="河野　陽一"/>
    <s v="   "/>
    <m/>
    <n v="0"/>
    <n v="0"/>
    <n v="2"/>
    <s v="世帯主"/>
    <n v="0"/>
    <s v="住登者"/>
    <n v="0"/>
    <n v="19810401"/>
    <n v="19990106"/>
    <x v="0"/>
    <m/>
    <m/>
    <m/>
    <m/>
    <x v="0"/>
    <x v="0"/>
    <x v="0"/>
    <n v="4"/>
    <x v="0"/>
    <n v="1"/>
    <n v="1"/>
    <s v=""/>
    <s v=""/>
    <s v=""/>
    <s v=""/>
    <s v=""/>
    <x v="0"/>
    <s v=""/>
    <n v="1"/>
    <s v=""/>
  </r>
  <r>
    <x v="80"/>
    <s v="ニュータウン七里南"/>
    <x v="2603"/>
    <s v="カワノ　ヨウイチ"/>
    <s v="河野　陽一"/>
    <n v="6891"/>
    <n v="999"/>
    <s v="カワノ　ハルコ"/>
    <s v="河野　晴子"/>
    <m/>
    <m/>
    <d v="1954-03-03T00:00:00"/>
    <d v="1954-03-03T00:00:00"/>
    <x v="38"/>
    <s v="女"/>
    <x v="0"/>
    <n v="900"/>
    <n v="8780011"/>
    <s v="大字会々１６３６番地６１"/>
    <m/>
    <s v="大分県竹田市大字植木５０９１番地"/>
    <m/>
    <s v="河野　陽一"/>
    <s v="   "/>
    <m/>
    <n v="0"/>
    <n v="0"/>
    <n v="12"/>
    <s v="妻"/>
    <n v="0"/>
    <s v="住登者"/>
    <n v="0"/>
    <n v="19800401"/>
    <n v="19990106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80"/>
    <s v="ニュータウン七里南"/>
    <x v="2603"/>
    <s v="カワノ　ヨウイチ"/>
    <s v="河野　陽一"/>
    <n v="6892"/>
    <n v="999"/>
    <s v="カワノ　アキエ"/>
    <s v="河野　暁恵"/>
    <m/>
    <m/>
    <d v="1979-05-22T00:00:00"/>
    <d v="1979-05-22T00:00:00"/>
    <x v="83"/>
    <s v="女"/>
    <x v="0"/>
    <n v="900"/>
    <n v="8780011"/>
    <s v="大字会々１６３６番地６１"/>
    <m/>
    <s v="大分県竹田市大字植木５０９１番地"/>
    <m/>
    <s v="河野　陽一"/>
    <s v="   "/>
    <m/>
    <n v="0"/>
    <n v="0"/>
    <n v="20"/>
    <s v="子"/>
    <n v="0"/>
    <s v="住登者"/>
    <n v="0"/>
    <n v="20020323"/>
    <n v="2002032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04"/>
    <s v="モリ　ケンジ"/>
    <s v="森　健次"/>
    <n v="6965"/>
    <n v="999"/>
    <s v="モリ　チヅル"/>
    <s v="森　千鶴"/>
    <m/>
    <m/>
    <d v="1978-01-18T00:00:00"/>
    <d v="1978-01-18T00:00:00"/>
    <x v="63"/>
    <s v="女"/>
    <x v="0"/>
    <n v="900"/>
    <n v="8780011"/>
    <s v="大字会々１６３６番地９６"/>
    <m/>
    <s v="福岡県田川郡添田町大字落合１２５０番地"/>
    <m/>
    <s v="森　健次"/>
    <s v="   "/>
    <m/>
    <n v="0"/>
    <n v="0"/>
    <n v="12"/>
    <s v="妻"/>
    <n v="0"/>
    <s v="住登者"/>
    <n v="20210118"/>
    <n v="20100405"/>
    <n v="2011070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05"/>
    <s v="サトウ　ユウキ"/>
    <s v="佐藤　友紀"/>
    <n v="7061"/>
    <n v="999"/>
    <s v="サトウ　ナオミ"/>
    <s v="佐藤　直美"/>
    <m/>
    <m/>
    <d v="1985-07-31T00:00:00"/>
    <d v="1985-07-31T00:00:00"/>
    <x v="16"/>
    <s v="女"/>
    <x v="0"/>
    <n v="900"/>
    <n v="8780011"/>
    <s v="大字会々１６３６番地１１３"/>
    <s v="（七里第２団地　Ａ１３号）"/>
    <s v="大分県豊後大野市三重町久田１３３８番地１"/>
    <m/>
    <s v="佐藤　友紀"/>
    <s v="   "/>
    <m/>
    <n v="0"/>
    <n v="0"/>
    <n v="12"/>
    <s v="妻"/>
    <n v="0"/>
    <s v="住登者"/>
    <n v="20220209"/>
    <n v="20220209"/>
    <n v="2022020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06"/>
    <s v="シオタニ　イチロウ"/>
    <s v="塩谷　一郎"/>
    <n v="7295"/>
    <n v="999"/>
    <s v="シオタニ　イチロウ"/>
    <s v="塩谷　一郎"/>
    <m/>
    <m/>
    <d v="1978-09-25T00:00:00"/>
    <d v="1978-09-25T00:00:00"/>
    <x v="83"/>
    <s v="男"/>
    <x v="1"/>
    <n v="900"/>
    <n v="8780011"/>
    <s v="大字会々１６３６番地２８"/>
    <m/>
    <s v="大分県竹田市大字会々１６３６番地２８"/>
    <m/>
    <s v="塩谷　一郎"/>
    <s v="   "/>
    <m/>
    <n v="0"/>
    <n v="0"/>
    <n v="2"/>
    <s v="世帯主"/>
    <n v="0"/>
    <s v="住登者"/>
    <n v="0"/>
    <n v="19780925"/>
    <n v="2016031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07"/>
    <s v="ゴトウ　ケイタ"/>
    <s v="後藤　慶多"/>
    <n v="7332"/>
    <n v="999"/>
    <s v="ゴトウ　ケイタ"/>
    <s v="後藤　慶多"/>
    <m/>
    <m/>
    <d v="1983-10-02T00:00:00"/>
    <d v="1983-10-02T00:00:00"/>
    <x v="39"/>
    <s v="男"/>
    <x v="1"/>
    <n v="900"/>
    <n v="8780011"/>
    <s v="大字会々１６３６番地１２６"/>
    <m/>
    <s v="大分県竹田市大字会々２４５８番地"/>
    <m/>
    <s v="後藤　慶多"/>
    <s v="   "/>
    <m/>
    <n v="0"/>
    <n v="0"/>
    <n v="2"/>
    <s v="世帯主"/>
    <n v="0"/>
    <s v="住登者"/>
    <n v="0"/>
    <n v="20120720"/>
    <n v="2019112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597"/>
    <s v="クマダキ　ショウジ"/>
    <s v="熊懐　昭二"/>
    <n v="7555"/>
    <n v="999"/>
    <s v="クマダキ　ショウジ"/>
    <s v="熊懐　昭二"/>
    <m/>
    <m/>
    <d v="1959-10-10T00:00:00"/>
    <d v="1959-10-10T00:00:00"/>
    <x v="45"/>
    <s v="男"/>
    <x v="1"/>
    <n v="900"/>
    <n v="8780011"/>
    <s v="大字会々１６３６番地１１３"/>
    <m/>
    <s v="大分県竹田市大字飛田川１９０３番地３"/>
    <m/>
    <s v="熊懐　昭二"/>
    <s v="   "/>
    <m/>
    <n v="0"/>
    <n v="0"/>
    <n v="2"/>
    <s v="世帯主"/>
    <n v="0"/>
    <s v="住登者"/>
    <n v="0"/>
    <n v="19591010"/>
    <n v="2000072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08"/>
    <s v="サカモト　ダイゾウ"/>
    <s v="坂本　大蔵"/>
    <n v="7558"/>
    <n v="999"/>
    <s v="サカモト　ダイゾウ"/>
    <s v="坂本　大蔵"/>
    <m/>
    <m/>
    <d v="1962-11-02T00:00:00"/>
    <d v="1962-11-02T00:00:00"/>
    <x v="56"/>
    <s v="男"/>
    <x v="1"/>
    <n v="900"/>
    <n v="8780011"/>
    <s v="大字会々１６３６番地８１"/>
    <m/>
    <s v="大分県竹田市大字飛田川１９５６番地２"/>
    <m/>
    <s v="坂本　大蔵"/>
    <s v="   "/>
    <m/>
    <n v="0"/>
    <n v="0"/>
    <n v="2"/>
    <s v="世帯主"/>
    <n v="0"/>
    <s v="住登者"/>
    <n v="0"/>
    <n v="19850327"/>
    <n v="2003122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09"/>
    <s v="タカハシ　トモコ"/>
    <s v="髙橋　知子"/>
    <n v="7584"/>
    <n v="999"/>
    <s v="タカハシ　トモコ"/>
    <s v="髙橋　知子"/>
    <m/>
    <m/>
    <d v="1941-11-02T00:00:00"/>
    <d v="1941-11-02T00:00:00"/>
    <x v="9"/>
    <s v="女"/>
    <x v="0"/>
    <n v="900"/>
    <n v="8780011"/>
    <s v="大字会々１６３６番地３９"/>
    <m/>
    <s v="大分県竹田市大字竹田２１７０番地"/>
    <m/>
    <s v="髙橋　和久"/>
    <s v="   "/>
    <m/>
    <n v="0"/>
    <n v="0"/>
    <n v="2"/>
    <s v="世帯主"/>
    <n v="0"/>
    <s v="住登者"/>
    <n v="0"/>
    <n v="19650506"/>
    <n v="201307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80"/>
    <s v="ニュータウン七里南"/>
    <x v="2610"/>
    <s v="ヒロセ　ケイゾウ"/>
    <s v="瀨　恵三"/>
    <n v="7609"/>
    <n v="999"/>
    <s v="ヒロセ　カヤ"/>
    <s v="瀨　かや"/>
    <m/>
    <m/>
    <d v="1969-03-28T00:00:00"/>
    <d v="1969-03-28T00:00:00"/>
    <x v="62"/>
    <s v="女"/>
    <x v="0"/>
    <n v="900"/>
    <n v="8780011"/>
    <s v="大字会々１６３６番地１１９"/>
    <m/>
    <s v="大分県竹田市大字門田５２７番地"/>
    <m/>
    <s v="瀨　恵三"/>
    <s v="   "/>
    <m/>
    <n v="0"/>
    <n v="0"/>
    <n v="12"/>
    <s v="妻"/>
    <n v="0"/>
    <s v="住登者"/>
    <n v="0"/>
    <n v="19990430"/>
    <n v="2008031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11"/>
    <s v="ハシヅメ　マサユキ"/>
    <s v="橋爪　雅幸"/>
    <n v="7866"/>
    <n v="999"/>
    <s v="ハシヅメ　タエコ"/>
    <s v="橋爪　妙子"/>
    <m/>
    <m/>
    <d v="1968-01-16T00:00:00"/>
    <d v="1968-01-16T00:00:00"/>
    <x v="10"/>
    <s v="女"/>
    <x v="0"/>
    <n v="900"/>
    <n v="8780011"/>
    <s v="大字会々１６３６番地９１"/>
    <m/>
    <s v="大分県竹田市大字三宅１４３１番地"/>
    <m/>
    <s v="橋爪　雅幸"/>
    <s v="   "/>
    <m/>
    <n v="0"/>
    <n v="0"/>
    <n v="12"/>
    <s v="妻"/>
    <n v="0"/>
    <s v="住登者"/>
    <n v="20230322"/>
    <n v="19680116"/>
    <n v="2006031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12"/>
    <s v="ホリ　タケシ"/>
    <s v="堀　剛士"/>
    <n v="8875"/>
    <n v="999"/>
    <s v="ホリ　タケシ"/>
    <s v="堀　剛士"/>
    <m/>
    <m/>
    <d v="1972-04-22T00:00:00"/>
    <d v="1972-04-22T00:00:00"/>
    <x v="21"/>
    <s v="男"/>
    <x v="1"/>
    <n v="900"/>
    <n v="8780011"/>
    <s v="大字会々１６３６番地５６"/>
    <m/>
    <s v="大分県竹田市大字入田１３９５番地"/>
    <m/>
    <s v="堀　剛士"/>
    <s v="   "/>
    <m/>
    <n v="0"/>
    <n v="0"/>
    <n v="2"/>
    <s v="世帯主"/>
    <n v="0"/>
    <s v="住登者"/>
    <n v="0"/>
    <n v="20020420"/>
    <n v="2011111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591"/>
    <s v="シバオ　ヒロアキ"/>
    <s v="柴尾　浩昭"/>
    <n v="9719"/>
    <n v="999"/>
    <s v="シバオ　ヒロアキ"/>
    <s v="柴尾　浩昭"/>
    <m/>
    <m/>
    <d v="1960-11-20T00:00:00"/>
    <d v="1960-11-20T00:00:00"/>
    <x v="20"/>
    <s v="男"/>
    <x v="1"/>
    <n v="900"/>
    <n v="8780011"/>
    <s v="大字会々１６３６番地３２"/>
    <m/>
    <s v="大分県竹田市大字拝田原１６８番地１"/>
    <m/>
    <s v="柴尾　浩昭"/>
    <s v="   "/>
    <m/>
    <n v="0"/>
    <n v="0"/>
    <n v="2"/>
    <s v="世帯主"/>
    <n v="0"/>
    <s v="住登者"/>
    <n v="0"/>
    <n v="19840329"/>
    <n v="199710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13"/>
    <s v="トモオカ　ナオヤ"/>
    <s v="友岡　直也"/>
    <n v="10118"/>
    <n v="999"/>
    <s v="トモオカ　ナオヤ"/>
    <s v="友岡　直也"/>
    <m/>
    <m/>
    <d v="1959-02-20T00:00:00"/>
    <d v="1959-02-20T00:00:00"/>
    <x v="42"/>
    <s v="男"/>
    <x v="1"/>
    <n v="900"/>
    <n v="8780011"/>
    <s v="大字会々１６３６番地１１０"/>
    <m/>
    <s v="大分県竹田市大字会々１６３６番地１１０"/>
    <m/>
    <s v="友岡　直也"/>
    <s v="   "/>
    <m/>
    <n v="0"/>
    <n v="0"/>
    <n v="2"/>
    <s v="世帯主"/>
    <n v="0"/>
    <s v="住登者"/>
    <n v="20220408"/>
    <n v="19870531"/>
    <n v="19980219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80"/>
    <s v="ニュータウン七里南"/>
    <x v="2613"/>
    <s v="トモオカ　ナオヤ"/>
    <s v="友岡　直也"/>
    <n v="10119"/>
    <n v="999"/>
    <s v="トモオカ　クルミ"/>
    <s v="友岡　久留美"/>
    <m/>
    <m/>
    <d v="1962-08-01T00:00:00"/>
    <d v="1962-08-01T00:00:00"/>
    <x v="56"/>
    <s v="女"/>
    <x v="0"/>
    <n v="900"/>
    <n v="8780011"/>
    <s v="大字会々１６３６番地１１０"/>
    <m/>
    <s v="大分県竹田市大字会々１６３６番地１１０"/>
    <m/>
    <s v="友岡　直也"/>
    <s v="   "/>
    <m/>
    <n v="0"/>
    <n v="0"/>
    <n v="12"/>
    <s v="妻"/>
    <n v="0"/>
    <s v="住登者"/>
    <n v="20220408"/>
    <n v="19830219"/>
    <n v="19980219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14"/>
    <s v="モリ　アツシ"/>
    <s v="森　敦史"/>
    <n v="10237"/>
    <n v="999"/>
    <s v="モリ　アツシ"/>
    <s v="森　敦史"/>
    <m/>
    <m/>
    <d v="1972-05-01T00:00:00"/>
    <d v="1972-05-01T00:00:00"/>
    <x v="21"/>
    <s v="男"/>
    <x v="1"/>
    <n v="900"/>
    <n v="8780011"/>
    <s v="大字会々１６３６番地６２"/>
    <m/>
    <s v="大分県竹田市大字玉来３３２番地２"/>
    <m/>
    <s v="森　敦史"/>
    <s v="   "/>
    <m/>
    <n v="0"/>
    <n v="0"/>
    <n v="2"/>
    <s v="世帯主"/>
    <n v="0"/>
    <s v="住登者"/>
    <n v="0"/>
    <n v="20080725"/>
    <n v="2014121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15"/>
    <s v="タカノ　イチロウ"/>
    <s v="高野　一郎"/>
    <n v="10901"/>
    <n v="999"/>
    <s v="タカノ　イチロウ"/>
    <s v="高野　一郎"/>
    <m/>
    <m/>
    <d v="1982-12-01T00:00:00"/>
    <d v="1982-12-01T00:00:00"/>
    <x v="72"/>
    <s v="男"/>
    <x v="1"/>
    <n v="900"/>
    <n v="8780011"/>
    <s v="大字会々１６３６番地２７"/>
    <m/>
    <s v="大分県竹田市大字玉来１２６６番地２"/>
    <m/>
    <s v="高野　一郎"/>
    <s v="   "/>
    <m/>
    <n v="0"/>
    <n v="0"/>
    <n v="2"/>
    <s v="世帯主"/>
    <n v="0"/>
    <s v="住登者"/>
    <n v="0"/>
    <n v="20060312"/>
    <n v="2014081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16"/>
    <s v="サトウ　ユキコ"/>
    <s v="佐藤　幸子"/>
    <n v="11452"/>
    <n v="999"/>
    <s v="サトウ　ユキコ"/>
    <s v="佐藤　幸子"/>
    <m/>
    <m/>
    <d v="1926-02-24T00:00:00"/>
    <d v="1926-02-24T00:00:00"/>
    <x v="93"/>
    <s v="女"/>
    <x v="0"/>
    <n v="900"/>
    <n v="8780011"/>
    <s v="大字会々１６３６番地３５"/>
    <m/>
    <s v="大分県竹田市大字玉来１０４９番地"/>
    <m/>
    <s v="佐藤　留太郎"/>
    <s v="   "/>
    <m/>
    <n v="0"/>
    <n v="0"/>
    <n v="2"/>
    <s v="世帯主"/>
    <n v="0"/>
    <s v="住登者"/>
    <n v="0"/>
    <n v="19590530"/>
    <n v="20040207"/>
    <x v="0"/>
    <m/>
    <m/>
    <m/>
    <m/>
    <x v="0"/>
    <x v="1"/>
    <x v="0"/>
    <n v="4"/>
    <x v="0"/>
    <n v="1"/>
    <n v="1"/>
    <n v="1"/>
    <n v="1"/>
    <n v="1"/>
    <s v=""/>
    <s v=""/>
    <x v="0"/>
    <s v=""/>
    <n v="1"/>
    <n v="1"/>
  </r>
  <r>
    <x v="80"/>
    <s v="ニュータウン七里南"/>
    <x v="2617"/>
    <s v="ノナカ　ケンメイ"/>
    <s v="野仲　賢明"/>
    <n v="11458"/>
    <n v="999"/>
    <s v="ノナカ　ルミ"/>
    <s v="野仲　留美"/>
    <m/>
    <m/>
    <d v="1983-01-17T00:00:00"/>
    <d v="1983-01-17T00:00:00"/>
    <x v="72"/>
    <s v="女"/>
    <x v="0"/>
    <n v="900"/>
    <n v="8780011"/>
    <s v="大字会々１６３６番地６０"/>
    <m/>
    <s v="大分県豊後大野市緒方町小原８５１番地"/>
    <m/>
    <s v="野仲　賢明"/>
    <s v="   "/>
    <m/>
    <n v="0"/>
    <n v="0"/>
    <n v="12"/>
    <s v="妻"/>
    <n v="0"/>
    <s v="住登者"/>
    <n v="20210730"/>
    <n v="19830117"/>
    <n v="2021073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18"/>
    <s v="オオクボ　タカヒロ"/>
    <s v="大久保　孝博"/>
    <n v="11645"/>
    <n v="999"/>
    <s v="オオクボ　タカヒロ"/>
    <s v="大久保　孝博"/>
    <m/>
    <m/>
    <d v="1969-09-16T00:00:00"/>
    <d v="1969-09-16T00:00:00"/>
    <x v="14"/>
    <s v="男"/>
    <x v="1"/>
    <n v="900"/>
    <n v="8780011"/>
    <s v="大字会々１６３６番地３８"/>
    <m/>
    <s v="大分県竹田市大字吉田６４３番地"/>
    <m/>
    <s v="大久保　孝博"/>
    <s v="   "/>
    <m/>
    <n v="0"/>
    <n v="0"/>
    <n v="2"/>
    <s v="世帯主"/>
    <n v="0"/>
    <s v="住登者"/>
    <n v="0"/>
    <n v="19690916"/>
    <n v="2003031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19"/>
    <s v="タギタ　コウゾウ"/>
    <s v="田北　浩三"/>
    <n v="12034"/>
    <n v="999"/>
    <s v="タギタ　コウゾウ"/>
    <s v="田北　浩三"/>
    <m/>
    <m/>
    <d v="1963-03-12T00:00:00"/>
    <d v="1963-03-12T00:00:00"/>
    <x v="56"/>
    <s v="男"/>
    <x v="1"/>
    <n v="900"/>
    <n v="8780011"/>
    <s v="大字会々１６３６番地８５"/>
    <m/>
    <s v="大分県竹田市大字吉田２０１９番地"/>
    <m/>
    <s v="田北　浩三"/>
    <s v="   "/>
    <m/>
    <n v="0"/>
    <n v="0"/>
    <n v="2"/>
    <s v="世帯主"/>
    <n v="0"/>
    <s v="住登者"/>
    <n v="0"/>
    <n v="19830625"/>
    <n v="20121127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80"/>
    <s v="ニュータウン七里南"/>
    <x v="2619"/>
    <s v="タギタ　コウゾウ"/>
    <s v="田北　浩三"/>
    <n v="12035"/>
    <n v="999"/>
    <s v="タギタ　ヒロミ"/>
    <s v="田北　博美"/>
    <m/>
    <m/>
    <d v="1964-05-15T00:00:00"/>
    <d v="1964-05-15T00:00:00"/>
    <x v="57"/>
    <s v="女"/>
    <x v="0"/>
    <n v="900"/>
    <n v="8780011"/>
    <s v="大字会々１６３６番地８５"/>
    <m/>
    <s v="大分県竹田市大字吉田２０１９番地"/>
    <m/>
    <s v="田北　浩三"/>
    <s v="   "/>
    <m/>
    <n v="0"/>
    <n v="0"/>
    <n v="12"/>
    <s v="妻"/>
    <n v="0"/>
    <s v="住登者"/>
    <n v="0"/>
    <n v="19830625"/>
    <n v="2013031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587"/>
    <s v="イトウ　キクオ"/>
    <s v="伊藤　貴久生"/>
    <n v="12137"/>
    <n v="999"/>
    <s v="イトウ　スズカ"/>
    <s v="伊藤　鈴香"/>
    <m/>
    <m/>
    <d v="1968-05-27T00:00:00"/>
    <d v="1968-05-27T00:00:00"/>
    <x v="10"/>
    <s v="女"/>
    <x v="0"/>
    <n v="900"/>
    <n v="8780011"/>
    <s v="大字会々１６３６番地６７"/>
    <m/>
    <s v="大分県竹田市大字三宅２０３７番地"/>
    <m/>
    <s v="伊藤　貴久生"/>
    <s v="   "/>
    <m/>
    <n v="0"/>
    <n v="0"/>
    <n v="12"/>
    <s v="妻"/>
    <n v="0"/>
    <s v="住登者"/>
    <n v="0"/>
    <n v="19970401"/>
    <n v="2006070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20"/>
    <s v="クラ　コウイチ"/>
    <s v="久良　幸一"/>
    <n v="12312"/>
    <n v="999"/>
    <s v="クラ　キミコ"/>
    <s v="久良　紀美子"/>
    <m/>
    <m/>
    <d v="1967-12-13T00:00:00"/>
    <d v="1967-12-13T00:00:00"/>
    <x v="10"/>
    <s v="女"/>
    <x v="0"/>
    <n v="900"/>
    <n v="8780011"/>
    <s v="大字会々１６３６番地４０"/>
    <m/>
    <s v="大分県竹田市大字会々１６３６番地４０"/>
    <m/>
    <s v="久良　幸一"/>
    <s v="   "/>
    <m/>
    <n v="0"/>
    <n v="0"/>
    <n v="12"/>
    <s v="妻"/>
    <n v="0"/>
    <s v="住登者"/>
    <n v="0"/>
    <n v="19960220"/>
    <n v="1998102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21"/>
    <s v="サトウ　タケシ"/>
    <s v="佐藤　猛"/>
    <n v="13987"/>
    <n v="999"/>
    <s v="サトウ　チヅル"/>
    <s v="佐藤　千鶴"/>
    <m/>
    <m/>
    <d v="1963-11-29T00:00:00"/>
    <d v="1963-11-29T00:00:00"/>
    <x v="57"/>
    <s v="女"/>
    <x v="0"/>
    <n v="900"/>
    <n v="8780011"/>
    <s v="大字会々１６３６番地２６"/>
    <m/>
    <s v="大分県竹田市大字会々１６３６番地２６"/>
    <m/>
    <s v="佐藤　猛"/>
    <s v="   "/>
    <m/>
    <n v="0"/>
    <n v="0"/>
    <n v="12"/>
    <s v="妻"/>
    <n v="0"/>
    <s v="住登者"/>
    <n v="20220308"/>
    <n v="19951231"/>
    <n v="1997062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22"/>
    <s v="ホウジョウ　タカユキ"/>
    <s v="北條　貴之"/>
    <n v="14217"/>
    <n v="999"/>
    <s v="ホウジョウ　カズミ"/>
    <s v="北條　和美"/>
    <m/>
    <m/>
    <d v="1984-07-22T00:00:00"/>
    <d v="1984-07-22T00:00:00"/>
    <x v="39"/>
    <s v="女"/>
    <x v="0"/>
    <n v="900"/>
    <n v="8780011"/>
    <s v="大字会々１６３６番地４５"/>
    <m/>
    <s v="大分県竹田市久住町大字添ケ津留３９５番地"/>
    <m/>
    <s v="北條　貴之"/>
    <s v="   "/>
    <m/>
    <n v="0"/>
    <n v="0"/>
    <n v="12"/>
    <s v="妻"/>
    <n v="0"/>
    <s v="住登者"/>
    <n v="0"/>
    <n v="19840722"/>
    <n v="201302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23"/>
    <s v="キラ　ケイオ"/>
    <s v="吉良　惠雄"/>
    <n v="14366"/>
    <n v="999"/>
    <s v="キラ　ケイオ"/>
    <s v="吉良　惠雄"/>
    <m/>
    <m/>
    <d v="1939-03-28T00:00:00"/>
    <d v="1939-03-28T00:00:00"/>
    <x v="50"/>
    <s v="男"/>
    <x v="1"/>
    <n v="900"/>
    <n v="8780011"/>
    <s v="大字会々１６３６番地６６"/>
    <m/>
    <s v="大分県竹田市大字入田６９０番地"/>
    <m/>
    <s v="吉良　惠雄"/>
    <s v="   "/>
    <m/>
    <n v="0"/>
    <n v="0"/>
    <n v="2"/>
    <s v="世帯主"/>
    <n v="0"/>
    <s v="住登者"/>
    <n v="0"/>
    <n v="19650917"/>
    <n v="20051201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s v=""/>
  </r>
  <r>
    <x v="80"/>
    <s v="ニュータウン七里南"/>
    <x v="2623"/>
    <s v="キラ　ケイオ"/>
    <s v="吉良　惠雄"/>
    <n v="14367"/>
    <n v="999"/>
    <s v="キラ　ムツ"/>
    <s v="吉良　ムツ"/>
    <m/>
    <m/>
    <d v="1944-01-02T00:00:00"/>
    <d v="1944-01-02T00:00:00"/>
    <x v="34"/>
    <s v="女"/>
    <x v="0"/>
    <n v="900"/>
    <n v="8780011"/>
    <s v="大字会々１６３６番地６６"/>
    <m/>
    <s v="大分県竹田市大字入田６９０番地"/>
    <m/>
    <s v="吉良　惠雄"/>
    <s v="   "/>
    <m/>
    <n v="0"/>
    <n v="0"/>
    <n v="12"/>
    <s v="妻"/>
    <n v="0"/>
    <s v="住登者"/>
    <n v="0"/>
    <n v="19660504"/>
    <n v="20051201"/>
    <x v="0"/>
    <m/>
    <m/>
    <m/>
    <m/>
    <x v="0"/>
    <x v="1"/>
    <x v="0"/>
    <n v="4"/>
    <x v="1"/>
    <n v="1"/>
    <n v="1"/>
    <n v="1"/>
    <n v="1"/>
    <s v=""/>
    <s v=""/>
    <s v=""/>
    <x v="0"/>
    <s v=""/>
    <n v="1"/>
    <s v=""/>
  </r>
  <r>
    <x v="80"/>
    <s v="ニュータウン七里南"/>
    <x v="2610"/>
    <s v="ヒロセ　ケイゾウ"/>
    <s v="瀨　恵三"/>
    <n v="14632"/>
    <n v="999"/>
    <s v="ヒロセ　ケイゾウ"/>
    <s v="瀨　恵三"/>
    <m/>
    <m/>
    <d v="1967-03-26T00:00:00"/>
    <d v="1967-03-26T00:00:00"/>
    <x v="55"/>
    <s v="男"/>
    <x v="1"/>
    <n v="900"/>
    <n v="8780011"/>
    <s v="大字会々１６３６番地１１９"/>
    <m/>
    <s v="大分県竹田市大字門田５２７番地"/>
    <m/>
    <s v="瀨　恵三"/>
    <s v="   "/>
    <m/>
    <n v="0"/>
    <n v="0"/>
    <n v="2"/>
    <s v="世帯主"/>
    <n v="0"/>
    <s v="住登者"/>
    <n v="0"/>
    <n v="19670326"/>
    <n v="2008031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592"/>
    <s v="クドウ　ケイタ"/>
    <s v="工藤　桂太"/>
    <n v="15683"/>
    <n v="999"/>
    <s v="クドウ　ケイタ"/>
    <s v="工藤　桂太"/>
    <m/>
    <m/>
    <d v="1974-08-07T00:00:00"/>
    <d v="1974-08-07T00:00:00"/>
    <x v="47"/>
    <s v="男"/>
    <x v="1"/>
    <n v="900"/>
    <n v="8780011"/>
    <s v="大字会々１６３６番地４９"/>
    <m/>
    <s v="大分県竹田市大字神原９１８番地"/>
    <m/>
    <s v="工藤　桂太"/>
    <s v="   "/>
    <m/>
    <n v="0"/>
    <n v="0"/>
    <n v="2"/>
    <s v="世帯主"/>
    <n v="0"/>
    <s v="住登者"/>
    <n v="0"/>
    <n v="19740807"/>
    <n v="2009082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24"/>
    <s v="ゴトウ　コズエ"/>
    <s v="後藤　こずえ"/>
    <n v="15692"/>
    <n v="999"/>
    <s v="ゴトウ　コズエ"/>
    <s v="後藤　こずえ"/>
    <m/>
    <m/>
    <d v="1980-02-07T00:00:00"/>
    <d v="1980-02-07T00:00:00"/>
    <x v="40"/>
    <s v="女"/>
    <x v="0"/>
    <n v="900"/>
    <n v="8780011"/>
    <s v="大字会々１６３６番地１１３"/>
    <s v="（七里第２団地Ｂ３４号）"/>
    <s v="大分県竹田市大字神原１３８１番地"/>
    <m/>
    <s v="後藤　英二"/>
    <s v="   "/>
    <m/>
    <n v="0"/>
    <n v="0"/>
    <n v="2"/>
    <s v="世帯主"/>
    <n v="0"/>
    <s v="住登者"/>
    <n v="0"/>
    <n v="20101228"/>
    <n v="2013122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25"/>
    <s v="アナン　シュウヘイ"/>
    <s v="阿南　秀平"/>
    <n v="15768"/>
    <n v="999"/>
    <s v="アナン　シュウヘイ"/>
    <s v="阿南　秀平"/>
    <m/>
    <m/>
    <d v="1981-07-27T00:00:00"/>
    <d v="1981-07-27T00:00:00"/>
    <x v="68"/>
    <s v="男"/>
    <x v="1"/>
    <n v="900"/>
    <n v="8780011"/>
    <s v="大字会々１６３６番地１０３"/>
    <m/>
    <s v="大分県竹田市大字神原１８５６番地"/>
    <m/>
    <s v="阿南　秀平"/>
    <s v="   "/>
    <m/>
    <n v="0"/>
    <n v="0"/>
    <n v="2"/>
    <s v="世帯主"/>
    <n v="0"/>
    <s v="住登者"/>
    <n v="0"/>
    <n v="19810727"/>
    <n v="2013020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26"/>
    <s v="イシドウ　モトヒロ"/>
    <s v="石藤　基弘"/>
    <n v="16691"/>
    <n v="999"/>
    <s v="イシドウ　モトヒロ"/>
    <s v="石藤　基弘"/>
    <m/>
    <m/>
    <d v="1981-09-03T00:00:00"/>
    <d v="1981-09-03T00:00:00"/>
    <x v="78"/>
    <s v="男"/>
    <x v="1"/>
    <n v="900"/>
    <n v="8780011"/>
    <s v="大字会々１６３６番地１１３"/>
    <s v="（七里第２団地　Ａ３３号）"/>
    <s v="大分県竹田市大字九重野１９６７番地"/>
    <m/>
    <s v="石藤　基弘"/>
    <s v="   "/>
    <m/>
    <n v="0"/>
    <n v="0"/>
    <n v="2"/>
    <s v="世帯主"/>
    <n v="0"/>
    <s v="住登者"/>
    <n v="20210706"/>
    <n v="19810903"/>
    <n v="20210706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80"/>
    <s v="ニュータウン七里南"/>
    <x v="2626"/>
    <s v="イシドウ　モトヒロ"/>
    <s v="石藤　基弘"/>
    <n v="18839"/>
    <n v="999"/>
    <s v="イシドウ　ヤヨイ"/>
    <s v="石藤　やよい"/>
    <m/>
    <m/>
    <d v="1985-03-15T00:00:00"/>
    <d v="1985-03-15T00:00:00"/>
    <x v="16"/>
    <s v="女"/>
    <x v="0"/>
    <n v="900"/>
    <n v="8780011"/>
    <s v="大字会々１６３６番地１１３"/>
    <s v="（七里第２団地　Ａ３３号）"/>
    <s v="大分県竹田市大字九重野１９６７番地"/>
    <m/>
    <s v="石藤　基弘"/>
    <s v="   "/>
    <m/>
    <n v="0"/>
    <n v="0"/>
    <n v="12"/>
    <s v="妻"/>
    <n v="0"/>
    <s v="住登者"/>
    <n v="20210706"/>
    <n v="20060414"/>
    <n v="2021070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27"/>
    <s v="ヒロオカ　アイカ"/>
    <s v="岡　愛香"/>
    <n v="19197"/>
    <n v="999"/>
    <s v="ヒロオカ　コウゾウ"/>
    <s v="岡　幸三"/>
    <m/>
    <m/>
    <d v="1982-02-18T00:00:00"/>
    <d v="1982-02-18T00:00:00"/>
    <x v="78"/>
    <s v="男"/>
    <x v="1"/>
    <n v="900"/>
    <n v="8780011"/>
    <s v="大字会々１６３６番地１２９"/>
    <m/>
    <s v="大分県竹田市大字会々１６３６番地１２９"/>
    <m/>
    <s v="岡　幸三"/>
    <s v="   "/>
    <m/>
    <n v="0"/>
    <n v="0"/>
    <n v="11"/>
    <s v="夫"/>
    <n v="0"/>
    <s v="住登者"/>
    <n v="20240618"/>
    <n v="19820218"/>
    <n v="2019021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28"/>
    <s v="ワタナベ　ケイシロウ"/>
    <s v="渡部　啓四郎"/>
    <n v="19444"/>
    <n v="999"/>
    <s v="ワタナベ　ケイシロウ"/>
    <s v="渡部　啓四郎"/>
    <m/>
    <m/>
    <d v="1979-04-09T00:00:00"/>
    <d v="1979-04-09T00:00:00"/>
    <x v="83"/>
    <s v="男"/>
    <x v="1"/>
    <n v="900"/>
    <n v="8780011"/>
    <s v="大字会々１６３６番地８８"/>
    <m/>
    <s v="大分県竹田市大字古園８３０番地１"/>
    <m/>
    <s v="渡部　啓四郎"/>
    <s v="   "/>
    <m/>
    <n v="0"/>
    <n v="0"/>
    <n v="2"/>
    <s v="世帯主"/>
    <n v="0"/>
    <s v="住登者"/>
    <n v="0"/>
    <n v="19790409"/>
    <n v="2011100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29"/>
    <s v="サトウ　ミドリ"/>
    <s v="佐藤　みどり"/>
    <n v="19518"/>
    <n v="999"/>
    <s v="サトウ　ミドリ"/>
    <s v="佐藤　みどり"/>
    <m/>
    <m/>
    <d v="1960-09-14T00:00:00"/>
    <d v="1960-09-14T00:00:00"/>
    <x v="20"/>
    <s v="女"/>
    <x v="0"/>
    <n v="900"/>
    <n v="8780011"/>
    <s v="大字会々１６３６番地４１"/>
    <m/>
    <s v="大分県竹田市大字刈小野１４９９番地"/>
    <m/>
    <s v="佐藤　みどり"/>
    <s v="   "/>
    <m/>
    <n v="0"/>
    <n v="0"/>
    <n v="2"/>
    <s v="世帯主"/>
    <n v="0"/>
    <s v="住登者"/>
    <n v="0"/>
    <n v="19600914"/>
    <n v="200407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30"/>
    <s v="シミズ　ノブミツ"/>
    <s v="志水　伸光"/>
    <n v="20821"/>
    <n v="999"/>
    <s v="シミズ　ノブミツ"/>
    <s v="志水　伸光"/>
    <m/>
    <m/>
    <d v="1983-01-22T00:00:00"/>
    <d v="1983-01-22T00:00:00"/>
    <x v="72"/>
    <s v="男"/>
    <x v="1"/>
    <n v="900"/>
    <n v="8780011"/>
    <s v="大字会々１６３６番地１１３"/>
    <s v="（Ａ２３）"/>
    <s v="大分県竹田市大字城原４３２番地２"/>
    <m/>
    <s v="志水　伸光"/>
    <s v="   "/>
    <m/>
    <n v="0"/>
    <n v="0"/>
    <n v="2"/>
    <s v="世帯主"/>
    <n v="0"/>
    <s v="住登者"/>
    <n v="0"/>
    <n v="19830122"/>
    <n v="2018042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31"/>
    <s v="カザマ　ヨシフミ"/>
    <s v="風間　佳文"/>
    <n v="21047"/>
    <n v="999"/>
    <s v="カザマ　トヨミ"/>
    <s v="風間　とよみ"/>
    <m/>
    <m/>
    <d v="1969-12-18T00:00:00"/>
    <d v="1969-12-18T00:00:00"/>
    <x v="14"/>
    <s v="女"/>
    <x v="0"/>
    <n v="900"/>
    <n v="8780011"/>
    <s v="大字会々１６３６番地１２８"/>
    <m/>
    <s v="神奈川県相模原市緑区東橋本２丁目１５番"/>
    <m/>
    <s v="風間　佳文"/>
    <s v="   "/>
    <m/>
    <n v="0"/>
    <n v="0"/>
    <n v="12"/>
    <s v="妻"/>
    <n v="0"/>
    <s v="住登者"/>
    <n v="0"/>
    <n v="20130401"/>
    <n v="2019022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32"/>
    <s v="ヨシノ　フミヒロ"/>
    <s v="吉野　文浩"/>
    <n v="21562"/>
    <n v="999"/>
    <s v="ヨシノ　フミヒロ"/>
    <s v="吉野　文浩"/>
    <m/>
    <m/>
    <d v="1960-08-14T00:00:00"/>
    <d v="1960-08-14T00:00:00"/>
    <x v="20"/>
    <s v="男"/>
    <x v="1"/>
    <n v="900"/>
    <n v="8780011"/>
    <s v="大字会々１６３６番地９２"/>
    <m/>
    <s v="大分県竹田市大字片ケ瀬１２８番地"/>
    <m/>
    <s v="吉野　文浩"/>
    <s v="   "/>
    <m/>
    <n v="0"/>
    <n v="0"/>
    <n v="2"/>
    <s v="世帯主"/>
    <n v="0"/>
    <s v="住登者"/>
    <n v="0"/>
    <n v="19840301"/>
    <n v="19970610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80"/>
    <s v="ニュータウン七里南"/>
    <x v="2632"/>
    <s v="ヨシノ　フミヒロ"/>
    <s v="吉野　文浩"/>
    <n v="21563"/>
    <n v="999"/>
    <s v="ヨシノ　チカ"/>
    <s v="吉野　ちか"/>
    <m/>
    <m/>
    <d v="1960-04-07T00:00:00"/>
    <d v="1960-04-07T00:00:00"/>
    <x v="45"/>
    <s v="女"/>
    <x v="0"/>
    <n v="900"/>
    <n v="8780011"/>
    <s v="大字会々１６３６番地９２"/>
    <m/>
    <s v="大分県竹田市大字片ケ瀬１２８番地"/>
    <m/>
    <s v="吉野　文浩"/>
    <s v="   "/>
    <m/>
    <n v="0"/>
    <n v="0"/>
    <n v="12"/>
    <s v="妻"/>
    <n v="0"/>
    <s v="住登者"/>
    <n v="0"/>
    <n v="19880210"/>
    <n v="1997061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33"/>
    <s v="クドウ　ヨシヤ"/>
    <s v="工藤　善也"/>
    <n v="22472"/>
    <n v="999"/>
    <s v="クドウ　ミツル"/>
    <s v="工藤　美鶴"/>
    <m/>
    <m/>
    <d v="1960-06-06T00:00:00"/>
    <d v="1960-06-06T00:00:00"/>
    <x v="45"/>
    <s v="女"/>
    <x v="0"/>
    <n v="900"/>
    <n v="8780011"/>
    <s v="大字会々１６３６番地５７"/>
    <m/>
    <s v="大分県豊後大野市朝地町鳥田１３５３番地"/>
    <m/>
    <s v="工藤　美鶴"/>
    <s v="   "/>
    <m/>
    <n v="0"/>
    <n v="0"/>
    <n v="12"/>
    <s v="妻"/>
    <n v="0"/>
    <s v="住登者"/>
    <n v="0"/>
    <n v="19971007"/>
    <n v="1997100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34"/>
    <s v="ウエダ　サヨ"/>
    <s v="上田　沙代"/>
    <n v="22473"/>
    <n v="999"/>
    <s v="ウエダ　サヨ"/>
    <s v="上田　沙代"/>
    <m/>
    <m/>
    <d v="1983-01-04T00:00:00"/>
    <d v="1983-01-04T00:00:00"/>
    <x v="72"/>
    <s v="女"/>
    <x v="0"/>
    <n v="900"/>
    <n v="8780011"/>
    <s v="大字会々１６３６番地５７"/>
    <m/>
    <s v="大分県竹田市大字会々１６３６番地５７"/>
    <m/>
    <s v="上田　沙代"/>
    <s v="   "/>
    <m/>
    <n v="0"/>
    <n v="0"/>
    <n v="2"/>
    <s v="世帯主"/>
    <n v="0"/>
    <s v="住登者"/>
    <n v="0"/>
    <n v="19971007"/>
    <n v="2015063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35"/>
    <s v="カトウ　ツヨシ"/>
    <s v="加藤　剛"/>
    <n v="22691"/>
    <n v="999"/>
    <s v="カトウ　ツヨシ"/>
    <s v="加藤　剛"/>
    <m/>
    <m/>
    <d v="1968-01-05T00:00:00"/>
    <d v="1968-01-05T00:00:00"/>
    <x v="10"/>
    <s v="男"/>
    <x v="1"/>
    <n v="900"/>
    <n v="8780011"/>
    <s v="大字会々１６３６番地９７"/>
    <m/>
    <s v="大分県竹田市大字飛田川８４０番地"/>
    <m/>
    <s v="加藤　剛"/>
    <s v="   "/>
    <m/>
    <n v="0"/>
    <n v="0"/>
    <n v="2"/>
    <s v="世帯主"/>
    <n v="0"/>
    <s v="住登者"/>
    <n v="0"/>
    <n v="19900321"/>
    <n v="2008101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32"/>
    <s v="ヨシノ　フミヒロ"/>
    <s v="吉野　文浩"/>
    <n v="24094"/>
    <n v="999"/>
    <s v="ヨシノ　ヒデオ"/>
    <s v="吉野　秀朗"/>
    <m/>
    <m/>
    <d v="1992-03-08T00:00:00"/>
    <d v="1992-03-08T00:00:00"/>
    <x v="66"/>
    <s v="男"/>
    <x v="1"/>
    <n v="900"/>
    <n v="8780011"/>
    <s v="大字会々１６３６番地９２"/>
    <m/>
    <s v="大分県竹田市大字片ケ瀬１２８番地"/>
    <m/>
    <s v="吉野　文浩"/>
    <s v="   "/>
    <m/>
    <n v="0"/>
    <n v="0"/>
    <n v="20"/>
    <s v="子"/>
    <n v="0"/>
    <s v="住登者"/>
    <n v="0"/>
    <n v="19920308"/>
    <n v="1997061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36"/>
    <s v="クマガイ　ヒロノブ"/>
    <s v="熊谷　博信"/>
    <n v="24223"/>
    <n v="999"/>
    <s v="クマガイ　ヒロノブ"/>
    <s v="熊谷　博信"/>
    <m/>
    <m/>
    <d v="1965-06-03T00:00:00"/>
    <d v="1965-06-03T00:00:00"/>
    <x v="44"/>
    <s v="男"/>
    <x v="1"/>
    <n v="900"/>
    <n v="8780011"/>
    <s v="大字会々１６３６番地６５"/>
    <m/>
    <s v="大分県竹田市大字会々１６３６番地６５"/>
    <m/>
    <s v="熊谷　博信"/>
    <s v="   "/>
    <m/>
    <n v="0"/>
    <n v="0"/>
    <n v="2"/>
    <s v="世帯主"/>
    <n v="0"/>
    <s v="住登者"/>
    <n v="0"/>
    <n v="19920403"/>
    <n v="1998061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37"/>
    <s v="ワタナベ　フミヤ"/>
    <s v="渡　文也"/>
    <n v="24250"/>
    <n v="999"/>
    <s v="ワタナベ　サナエ"/>
    <s v="渡　早苗"/>
    <m/>
    <m/>
    <d v="1963-10-19T00:00:00"/>
    <d v="1963-10-19T00:00:00"/>
    <x v="57"/>
    <s v="女"/>
    <x v="0"/>
    <n v="900"/>
    <n v="8780011"/>
    <s v="大字会々１６３６番地３１"/>
    <m/>
    <s v="大分県竹田市大字米納７６４番地"/>
    <m/>
    <s v="渡　文也"/>
    <s v="   "/>
    <m/>
    <n v="0"/>
    <n v="0"/>
    <n v="12"/>
    <s v="妻"/>
    <n v="0"/>
    <s v="住登者"/>
    <n v="0"/>
    <n v="19920407"/>
    <n v="1999031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38"/>
    <s v="カワノ　ツヨシ"/>
    <s v="河野　剛"/>
    <n v="24816"/>
    <n v="999"/>
    <s v="カワノ　ツヨシ"/>
    <s v="河野　剛"/>
    <m/>
    <m/>
    <d v="1969-01-17T00:00:00"/>
    <d v="1969-01-17T00:00:00"/>
    <x v="62"/>
    <s v="男"/>
    <x v="1"/>
    <n v="900"/>
    <n v="8780011"/>
    <s v="大字会々１６３６番地９０"/>
    <m/>
    <s v="大分県竹田市大字小川７４７番地２"/>
    <m/>
    <s v="河野　剛"/>
    <s v="   "/>
    <m/>
    <n v="0"/>
    <n v="0"/>
    <n v="2"/>
    <s v="世帯主"/>
    <n v="0"/>
    <s v="住登者"/>
    <n v="0"/>
    <n v="19930328"/>
    <n v="2004072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39"/>
    <s v="クドウ　カズオ"/>
    <s v="工藤　一雄"/>
    <n v="24889"/>
    <n v="999"/>
    <s v="クドウ　カズオ"/>
    <s v="工藤　一雄"/>
    <m/>
    <m/>
    <d v="1958-06-15T00:00:00"/>
    <d v="1958-06-15T00:00:00"/>
    <x v="2"/>
    <s v="男"/>
    <x v="1"/>
    <n v="900"/>
    <n v="8780011"/>
    <s v="大字会々１６３６番地４８"/>
    <m/>
    <s v="大分県竹田市大字福原１２４番地"/>
    <m/>
    <s v="工藤　一雄"/>
    <s v="   "/>
    <m/>
    <n v="0"/>
    <n v="0"/>
    <n v="2"/>
    <s v="世帯主"/>
    <n v="0"/>
    <s v="住登者"/>
    <n v="0"/>
    <n v="19930402"/>
    <n v="19971125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80"/>
    <s v="ニュータウン七里南"/>
    <x v="2639"/>
    <s v="クドウ　カズオ"/>
    <s v="工藤　一雄"/>
    <n v="24890"/>
    <n v="999"/>
    <s v="クドウ　チアキ"/>
    <s v="工藤　千秋"/>
    <m/>
    <m/>
    <d v="1957-10-27T00:00:00"/>
    <d v="1957-10-27T00:00:00"/>
    <x v="2"/>
    <s v="女"/>
    <x v="0"/>
    <n v="900"/>
    <n v="8780011"/>
    <s v="大字会々１６３６番地４８"/>
    <m/>
    <s v="大分県竹田市大字福原１２４番地"/>
    <m/>
    <s v="工藤　一雄"/>
    <s v="   "/>
    <m/>
    <n v="0"/>
    <n v="0"/>
    <n v="12"/>
    <s v="妻"/>
    <n v="0"/>
    <s v="住登者"/>
    <n v="0"/>
    <n v="19930402"/>
    <n v="19971125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80"/>
    <s v="ニュータウン七里南"/>
    <x v="2611"/>
    <s v="ハシヅメ　マサユキ"/>
    <s v="橋爪　雅幸"/>
    <n v="25118"/>
    <n v="999"/>
    <s v="ハシヅメ　マサユキ"/>
    <s v="橋爪　雅幸"/>
    <m/>
    <m/>
    <d v="1969-11-08T00:00:00"/>
    <d v="1969-11-08T00:00:00"/>
    <x v="14"/>
    <s v="男"/>
    <x v="1"/>
    <n v="900"/>
    <n v="8780011"/>
    <s v="大字会々１６３６番地９１"/>
    <m/>
    <s v="大分県竹田市大字三宅１４３１番地"/>
    <m/>
    <s v="橋爪　雅幸"/>
    <s v="   "/>
    <m/>
    <n v="0"/>
    <n v="0"/>
    <n v="2"/>
    <s v="世帯主"/>
    <n v="0"/>
    <s v="住登者"/>
    <n v="20230322"/>
    <n v="19930615"/>
    <n v="2006031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588"/>
    <s v="エドウ　チエコ"/>
    <s v="江渡　チヱ子"/>
    <n v="25380"/>
    <n v="999"/>
    <s v="カワクボ　ナオミ"/>
    <s v="川久保　直美"/>
    <m/>
    <m/>
    <d v="1965-10-18T00:00:00"/>
    <d v="1965-10-18T00:00:00"/>
    <x v="59"/>
    <s v="女"/>
    <x v="0"/>
    <n v="900"/>
    <n v="8780011"/>
    <s v="大字会々１６３６番地６３"/>
    <m/>
    <s v="大分県竹田市大字竹田町１７０番地１"/>
    <m/>
    <s v="川久保　直美"/>
    <s v="   "/>
    <m/>
    <n v="0"/>
    <n v="0"/>
    <n v="20"/>
    <s v="子"/>
    <n v="0"/>
    <s v="住登者"/>
    <n v="20221121"/>
    <n v="19931218"/>
    <n v="201702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27"/>
    <s v="ヒロオカ　アイカ"/>
    <s v="岡　愛香"/>
    <n v="25391"/>
    <n v="999"/>
    <s v="ヒロオカ　アイカ"/>
    <s v="岡　愛香"/>
    <m/>
    <m/>
    <d v="1993-12-27T00:00:00"/>
    <d v="1993-12-27T00:00:00"/>
    <x v="26"/>
    <s v="女"/>
    <x v="0"/>
    <n v="900"/>
    <n v="8780011"/>
    <s v="大字会々１６３６番地１２９"/>
    <m/>
    <s v="大分県竹田市大字会々１６３６番地１２９"/>
    <m/>
    <s v="岡　幸三"/>
    <s v="   "/>
    <m/>
    <n v="0"/>
    <n v="0"/>
    <n v="2"/>
    <s v="世帯主"/>
    <n v="0"/>
    <s v="住登者"/>
    <n v="20240618"/>
    <n v="20160311"/>
    <n v="2019021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30"/>
    <s v="シミズ　ノブミツ"/>
    <s v="志水　伸光"/>
    <n v="25567"/>
    <n v="999"/>
    <s v="シミズ　メグミ"/>
    <s v="志水　めぐみ"/>
    <m/>
    <m/>
    <d v="1977-05-08T00:00:00"/>
    <d v="1977-05-08T00:00:00"/>
    <x v="19"/>
    <s v="女"/>
    <x v="0"/>
    <n v="900"/>
    <n v="8780011"/>
    <s v="大字会々１６３６番地１１３"/>
    <s v="（Ａ２３）"/>
    <s v="大分県竹田市大字城原４３２番地２"/>
    <m/>
    <s v="志水　伸光"/>
    <s v="   "/>
    <m/>
    <n v="0"/>
    <n v="0"/>
    <n v="12"/>
    <s v="妻"/>
    <n v="0"/>
    <s v="住登者"/>
    <n v="0"/>
    <n v="19940401"/>
    <n v="2018042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40"/>
    <s v="カワノ　コウジ"/>
    <s v="河野　弘治"/>
    <n v="25634"/>
    <n v="999"/>
    <s v="カワノ　コウジ"/>
    <s v="河野　弘治"/>
    <m/>
    <m/>
    <d v="1967-01-11T00:00:00"/>
    <d v="1967-01-11T00:00:00"/>
    <x v="55"/>
    <s v="男"/>
    <x v="1"/>
    <n v="900"/>
    <n v="8780011"/>
    <s v="大字会々１６３６番地３０"/>
    <m/>
    <s v="大分県竹田市久住町大字久住６１４７番地５"/>
    <m/>
    <s v="河野　弘治"/>
    <s v="   "/>
    <m/>
    <n v="0"/>
    <n v="0"/>
    <n v="2"/>
    <s v="世帯主"/>
    <n v="0"/>
    <s v="住登者"/>
    <n v="0"/>
    <n v="19970930"/>
    <n v="1997093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08"/>
    <s v="サカモト　ダイゾウ"/>
    <s v="坂本　大蔵"/>
    <n v="26417"/>
    <n v="999"/>
    <s v="サカモト　サチコ"/>
    <s v="坂本　佐知子"/>
    <m/>
    <m/>
    <d v="1964-11-21T00:00:00"/>
    <d v="1964-11-21T00:00:00"/>
    <x v="44"/>
    <s v="女"/>
    <x v="0"/>
    <n v="900"/>
    <n v="8780011"/>
    <s v="大字会々１６３６番地８１"/>
    <m/>
    <s v="大分県竹田市大字飛田川１９５６番地２"/>
    <m/>
    <s v="坂本　大蔵"/>
    <s v="   "/>
    <m/>
    <n v="0"/>
    <n v="0"/>
    <n v="12"/>
    <s v="妻"/>
    <n v="0"/>
    <s v="住登者"/>
    <n v="0"/>
    <n v="19950404"/>
    <n v="200312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18"/>
    <s v="オオクボ　タカヒロ"/>
    <s v="大久保　孝博"/>
    <n v="26490"/>
    <n v="999"/>
    <s v="オオクボ　キヨコ"/>
    <s v="大久保　紀代子"/>
    <m/>
    <m/>
    <d v="1967-07-27T00:00:00"/>
    <d v="1967-07-27T00:00:00"/>
    <x v="55"/>
    <s v="女"/>
    <x v="0"/>
    <n v="900"/>
    <n v="8780011"/>
    <s v="大字会々１６３６番地３８"/>
    <m/>
    <s v="大分県竹田市大字吉田６４３番地"/>
    <m/>
    <s v="大久保　孝博"/>
    <s v="   "/>
    <m/>
    <n v="0"/>
    <n v="0"/>
    <n v="12"/>
    <s v="妻"/>
    <n v="0"/>
    <s v="住登者"/>
    <n v="0"/>
    <n v="19950606"/>
    <n v="2003031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37"/>
    <s v="ワタナベ　フミヤ"/>
    <s v="渡　文也"/>
    <n v="26494"/>
    <n v="999"/>
    <s v="ワタナベ　ナツコ"/>
    <s v="渡　菜採子"/>
    <m/>
    <m/>
    <d v="1995-06-05T00:00:00"/>
    <d v="1995-06-05T00:00:00"/>
    <x v="60"/>
    <s v="女"/>
    <x v="0"/>
    <n v="900"/>
    <n v="8780011"/>
    <s v="大字会々１６３６番地３１"/>
    <m/>
    <s v="大分県竹田市大字米納７６４番地"/>
    <m/>
    <s v="渡　文也"/>
    <s v="   "/>
    <m/>
    <n v="0"/>
    <n v="0"/>
    <n v="20"/>
    <s v="子"/>
    <n v="0"/>
    <s v="住登者"/>
    <n v="20240202"/>
    <n v="20240202"/>
    <n v="2024020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41"/>
    <s v="オオツカ　コウジ"/>
    <s v="大塚　幸治"/>
    <n v="26539"/>
    <n v="999"/>
    <s v="オオツカ　ミユキ"/>
    <s v="大塚　美由紀"/>
    <m/>
    <m/>
    <d v="1971-03-28T00:00:00"/>
    <d v="1971-03-28T00:00:00"/>
    <x v="18"/>
    <s v="女"/>
    <x v="0"/>
    <n v="900"/>
    <n v="8780011"/>
    <s v="大字会々１６３６番地９４"/>
    <m/>
    <s v="大分県竹田市大字平田３３９１番地１"/>
    <m/>
    <s v="大塚　幸治"/>
    <s v="   "/>
    <m/>
    <n v="0"/>
    <n v="0"/>
    <n v="12"/>
    <s v="妻"/>
    <n v="0"/>
    <s v="住登者"/>
    <n v="0"/>
    <n v="19950720"/>
    <n v="2005050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38"/>
    <s v="カワノ　ツヨシ"/>
    <s v="河野　剛"/>
    <n v="26594"/>
    <n v="999"/>
    <s v="カワノ　マキ"/>
    <s v="河野　真紀"/>
    <m/>
    <m/>
    <d v="1967-09-08T00:00:00"/>
    <d v="1967-09-08T00:00:00"/>
    <x v="10"/>
    <s v="女"/>
    <x v="0"/>
    <n v="900"/>
    <n v="8780011"/>
    <s v="大字会々１６３６番地９０"/>
    <m/>
    <s v="大分県竹田市大字小川７４７番地２"/>
    <m/>
    <s v="河野　剛"/>
    <s v="   "/>
    <m/>
    <n v="0"/>
    <n v="0"/>
    <n v="12"/>
    <s v="妻"/>
    <n v="0"/>
    <s v="住登者"/>
    <n v="0"/>
    <n v="19950830"/>
    <n v="200407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21"/>
    <s v="サトウ　タケシ"/>
    <s v="佐藤　猛"/>
    <n v="26723"/>
    <n v="999"/>
    <s v="サトウ　タケシ"/>
    <s v="佐藤　猛"/>
    <m/>
    <m/>
    <d v="1962-02-20T00:00:00"/>
    <d v="1962-02-20T00:00:00"/>
    <x v="82"/>
    <s v="男"/>
    <x v="1"/>
    <n v="900"/>
    <n v="8780011"/>
    <s v="大字会々１６３６番地２６"/>
    <m/>
    <s v="大分県竹田市大字会々１６３６番地２６"/>
    <m/>
    <s v="佐藤　猛"/>
    <s v="   "/>
    <m/>
    <n v="0"/>
    <n v="0"/>
    <n v="2"/>
    <s v="世帯主"/>
    <n v="0"/>
    <s v="住登者"/>
    <n v="20220308"/>
    <n v="19951231"/>
    <n v="2022030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18"/>
    <s v="オオクボ　タカヒロ"/>
    <s v="大久保　孝博"/>
    <n v="27194"/>
    <n v="999"/>
    <s v="オオクボ　コウスケ"/>
    <s v="大久保　孝祐"/>
    <m/>
    <m/>
    <d v="1996-09-11T00:00:00"/>
    <d v="1996-09-11T00:00:00"/>
    <x v="43"/>
    <s v="男"/>
    <x v="1"/>
    <n v="900"/>
    <n v="8780011"/>
    <s v="大字会々１６３６番地３８"/>
    <m/>
    <s v="大分県竹田市大字吉田６４３番地"/>
    <m/>
    <s v="大久保　孝博"/>
    <s v="   "/>
    <m/>
    <n v="0"/>
    <n v="0"/>
    <n v="20"/>
    <s v="子"/>
    <n v="0"/>
    <s v="住登者"/>
    <n v="0"/>
    <n v="19960911"/>
    <n v="2003031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42"/>
    <s v="ゴトウ　タツノリ"/>
    <s v="後藤　辰憲"/>
    <n v="27636"/>
    <n v="999"/>
    <s v="ゴトウ　ユミエ"/>
    <s v="後藤　由美恵"/>
    <m/>
    <m/>
    <d v="1965-01-05T00:00:00"/>
    <d v="1965-01-05T00:00:00"/>
    <x v="44"/>
    <s v="女"/>
    <x v="0"/>
    <n v="900"/>
    <n v="8780011"/>
    <s v="大字会々１６３６番地１１８"/>
    <m/>
    <s v="大分県豊後大野市朝地町上尾塚１０８７番地"/>
    <m/>
    <s v="後藤　辰憲"/>
    <s v="   "/>
    <m/>
    <n v="0"/>
    <n v="0"/>
    <n v="12"/>
    <s v="妻"/>
    <n v="0"/>
    <s v="住登者"/>
    <n v="0"/>
    <n v="19970429"/>
    <n v="2009092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32"/>
    <s v="ヨシノ　フミヒロ"/>
    <s v="吉野　文浩"/>
    <n v="27790"/>
    <n v="999"/>
    <s v="ヨシノ　ヒロエ"/>
    <s v="吉野　広恵"/>
    <m/>
    <m/>
    <d v="1997-08-16T00:00:00"/>
    <d v="1997-08-16T00:00:00"/>
    <x v="64"/>
    <s v="女"/>
    <x v="0"/>
    <n v="900"/>
    <n v="8780011"/>
    <s v="大字会々１６３６番地９２"/>
    <m/>
    <s v="大分県竹田市大字片ケ瀬１２８番地"/>
    <m/>
    <s v="吉野　文浩"/>
    <s v="   "/>
    <m/>
    <n v="0"/>
    <n v="0"/>
    <n v="20"/>
    <s v="子"/>
    <n v="0"/>
    <s v="住登者"/>
    <n v="0"/>
    <n v="19970816"/>
    <n v="1997081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40"/>
    <s v="カワノ　コウジ"/>
    <s v="河野　弘治"/>
    <n v="27863"/>
    <n v="999"/>
    <s v="カワノ　キョウコ"/>
    <s v="河野　恭子"/>
    <m/>
    <m/>
    <d v="1966-10-06T00:00:00"/>
    <d v="1966-10-06T00:00:00"/>
    <x v="55"/>
    <s v="女"/>
    <x v="0"/>
    <n v="900"/>
    <n v="8780011"/>
    <s v="大字会々１６３６番地３０"/>
    <m/>
    <s v="大分県竹田市久住町大字久住６１４７番地５"/>
    <m/>
    <s v="河野　弘治"/>
    <s v="   "/>
    <m/>
    <n v="0"/>
    <n v="0"/>
    <n v="12"/>
    <s v="妻"/>
    <n v="0"/>
    <s v="住登者"/>
    <n v="0"/>
    <n v="19970930"/>
    <n v="1997093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33"/>
    <s v="クドウ　ヨシヤ"/>
    <s v="工藤　善也"/>
    <n v="27865"/>
    <n v="999"/>
    <s v="クドウ　ヨシヤ"/>
    <s v="工藤　善也"/>
    <m/>
    <m/>
    <d v="1955-12-01T00:00:00"/>
    <d v="1955-12-01T00:00:00"/>
    <x v="1"/>
    <s v="男"/>
    <x v="1"/>
    <n v="900"/>
    <n v="8780011"/>
    <s v="大字会々１６３６番地５７"/>
    <m/>
    <s v="大分県豊後大野市朝地町鳥田１３５３番地"/>
    <m/>
    <s v="工藤　美鶴"/>
    <s v="   "/>
    <m/>
    <n v="0"/>
    <n v="0"/>
    <n v="2"/>
    <s v="世帯主"/>
    <n v="0"/>
    <s v="住登者"/>
    <n v="0"/>
    <n v="19971007"/>
    <n v="19971007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80"/>
    <s v="ニュータウン七里南"/>
    <x v="2636"/>
    <s v="クマガイ　ヒロノブ"/>
    <s v="熊谷　博信"/>
    <n v="27909"/>
    <n v="999"/>
    <s v="クマガイ　クミ"/>
    <s v="熊谷　久美"/>
    <m/>
    <m/>
    <d v="1968-06-15T00:00:00"/>
    <d v="1968-06-15T00:00:00"/>
    <x v="10"/>
    <s v="女"/>
    <x v="0"/>
    <n v="900"/>
    <n v="8780011"/>
    <s v="大字会々１６３６番地６５"/>
    <m/>
    <s v="大分県竹田市大字会々１６３６番地６５"/>
    <m/>
    <s v="熊谷　博信"/>
    <s v="   "/>
    <m/>
    <n v="0"/>
    <n v="0"/>
    <n v="12"/>
    <s v="妻"/>
    <n v="0"/>
    <s v="住登者"/>
    <n v="0"/>
    <n v="19971122"/>
    <n v="1998061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597"/>
    <s v="クマダキ　ショウジ"/>
    <s v="熊懐　昭二"/>
    <n v="28286"/>
    <n v="999"/>
    <s v="クマダキ　ユウスケ"/>
    <s v="熊懐　悠介"/>
    <m/>
    <m/>
    <d v="1998-04-24T00:00:00"/>
    <d v="1998-04-24T00:00:00"/>
    <x v="64"/>
    <s v="男"/>
    <x v="1"/>
    <n v="900"/>
    <n v="8780011"/>
    <s v="大字会々１６３６番地１１３"/>
    <m/>
    <s v="大分県竹田市大字飛田川１９０３番地３"/>
    <m/>
    <s v="熊懐　昭二"/>
    <s v="   "/>
    <m/>
    <n v="0"/>
    <n v="0"/>
    <n v="20"/>
    <s v="子"/>
    <n v="0"/>
    <s v="住登者"/>
    <n v="0"/>
    <n v="19980424"/>
    <n v="200007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20"/>
    <s v="クラ　コウイチ"/>
    <s v="久良　幸一"/>
    <n v="28598"/>
    <n v="999"/>
    <s v="クラ　ユキナ"/>
    <s v="久良　悠希奈"/>
    <m/>
    <m/>
    <d v="1999-02-20T00:00:00"/>
    <d v="1999-02-20T00:00:00"/>
    <x v="53"/>
    <s v="女"/>
    <x v="0"/>
    <n v="900"/>
    <n v="8780011"/>
    <s v="大字会々１６３６番地４０"/>
    <m/>
    <s v="大分県竹田市大字会々１６３６番地４０"/>
    <m/>
    <s v="久良　幸一"/>
    <s v="   "/>
    <m/>
    <n v="0"/>
    <n v="0"/>
    <n v="20"/>
    <s v="子"/>
    <n v="0"/>
    <s v="住登者"/>
    <n v="0"/>
    <n v="19990220"/>
    <n v="1999022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43"/>
    <s v="ワタナベ　フミヒコ"/>
    <s v="渡　文彦"/>
    <n v="28673"/>
    <n v="999"/>
    <s v="ワタナベ　フミヒコ"/>
    <s v="渡　文彦"/>
    <m/>
    <m/>
    <d v="1975-04-26T00:00:00"/>
    <d v="1975-04-26T00:00:00"/>
    <x v="47"/>
    <s v="男"/>
    <x v="1"/>
    <n v="900"/>
    <n v="8780011"/>
    <s v="大字会々１６３６番地１２１"/>
    <m/>
    <s v="大分県杵築市大田石丸５６０番地１"/>
    <m/>
    <s v="渡　文彦"/>
    <s v="   "/>
    <m/>
    <n v="0"/>
    <n v="0"/>
    <n v="2"/>
    <s v="世帯主"/>
    <n v="0"/>
    <s v="住登者"/>
    <n v="0"/>
    <n v="19990329"/>
    <n v="200803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44"/>
    <s v="クドウ　マサミチ"/>
    <s v="工藤　雅道"/>
    <n v="28922"/>
    <n v="999"/>
    <s v="クドウ　マサコ"/>
    <s v="工藤　正子"/>
    <m/>
    <m/>
    <d v="1959-01-03T00:00:00"/>
    <d v="1959-01-03T00:00:00"/>
    <x v="42"/>
    <s v="女"/>
    <x v="0"/>
    <n v="900"/>
    <n v="8780011"/>
    <s v="大字会々１６３６番地２２"/>
    <m/>
    <s v="大分県竹田市大字下志土知７００番地"/>
    <m/>
    <s v="工藤　雅道"/>
    <s v="   "/>
    <m/>
    <n v="0"/>
    <n v="0"/>
    <n v="12"/>
    <s v="妻"/>
    <n v="0"/>
    <s v="住登者"/>
    <n v="0"/>
    <n v="19990614"/>
    <n v="19990614"/>
    <x v="0"/>
    <m/>
    <m/>
    <m/>
    <m/>
    <x v="0"/>
    <x v="0"/>
    <x v="0"/>
    <n v="4"/>
    <x v="1"/>
    <n v="1"/>
    <s v=""/>
    <s v=""/>
    <s v=""/>
    <s v=""/>
    <s v=""/>
    <s v=""/>
    <x v="0"/>
    <s v=""/>
    <n v="1"/>
    <n v="1"/>
  </r>
  <r>
    <x v="80"/>
    <s v="ニュータウン七里南"/>
    <x v="2587"/>
    <s v="イトウ　キクオ"/>
    <s v="伊藤　貴久生"/>
    <n v="29304"/>
    <n v="999"/>
    <s v="イトウ　タカト"/>
    <s v="伊藤　貴登"/>
    <m/>
    <m/>
    <d v="2000-03-26T00:00:00"/>
    <d v="2000-03-26T00:00:00"/>
    <x v="65"/>
    <s v="男"/>
    <x v="1"/>
    <n v="900"/>
    <n v="8780011"/>
    <s v="大字会々１６３６番地６７"/>
    <m/>
    <s v="大分県竹田市大字三宅２０３７番地"/>
    <m/>
    <s v="伊藤　貴久生"/>
    <s v="   "/>
    <m/>
    <n v="0"/>
    <n v="0"/>
    <n v="20"/>
    <s v="子"/>
    <n v="0"/>
    <s v="住登者"/>
    <n v="20230404"/>
    <n v="20230401"/>
    <n v="202304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04"/>
    <s v="モリ　ケンジ"/>
    <s v="森　健次"/>
    <n v="29312"/>
    <n v="999"/>
    <s v="モリ　ケンジ"/>
    <s v="森　健次"/>
    <m/>
    <m/>
    <d v="1972-07-23T00:00:00"/>
    <d v="1972-07-23T00:00:00"/>
    <x v="21"/>
    <s v="男"/>
    <x v="1"/>
    <n v="900"/>
    <n v="8780011"/>
    <s v="大字会々１６３６番地９６"/>
    <m/>
    <s v="福岡県田川郡添田町大字落合１２５０番地"/>
    <m/>
    <s v="森　健次"/>
    <s v="   "/>
    <m/>
    <n v="0"/>
    <n v="0"/>
    <n v="2"/>
    <s v="世帯主"/>
    <n v="0"/>
    <s v="住登者"/>
    <n v="20210118"/>
    <n v="20210117"/>
    <n v="2021011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17"/>
    <s v="ノナカ　ケンメイ"/>
    <s v="野仲　賢明"/>
    <n v="29408"/>
    <n v="999"/>
    <s v="ノナカ　ケンメイ"/>
    <s v="野仲　賢明"/>
    <m/>
    <m/>
    <d v="1970-12-25T00:00:00"/>
    <d v="1970-12-25T00:00:00"/>
    <x v="18"/>
    <s v="男"/>
    <x v="1"/>
    <n v="900"/>
    <n v="8780011"/>
    <s v="大字会々１６３６番地６０"/>
    <m/>
    <s v="大分県豊後大野市緒方町小原８５１番地"/>
    <m/>
    <s v="野仲　賢明"/>
    <s v="   "/>
    <m/>
    <n v="0"/>
    <n v="0"/>
    <n v="2"/>
    <s v="世帯主"/>
    <n v="0"/>
    <s v="住登者"/>
    <n v="20210730"/>
    <n v="20000410"/>
    <n v="2021073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20"/>
    <s v="クラ　コウイチ"/>
    <s v="久良　幸一"/>
    <n v="29434"/>
    <n v="999"/>
    <s v="クラ　ナオヤ"/>
    <s v="久良　那央也"/>
    <m/>
    <m/>
    <d v="2000-04-18T00:00:00"/>
    <d v="2000-04-18T00:00:00"/>
    <x v="65"/>
    <s v="男"/>
    <x v="1"/>
    <n v="900"/>
    <n v="8780011"/>
    <s v="大字会々１６３６番地４０"/>
    <m/>
    <s v="大分県竹田市大字会々１６３６番地４０"/>
    <m/>
    <s v="久良　幸一"/>
    <s v="   "/>
    <m/>
    <n v="0"/>
    <n v="0"/>
    <n v="20"/>
    <s v="子"/>
    <n v="0"/>
    <s v="住登者"/>
    <n v="0"/>
    <n v="20000418"/>
    <n v="20000418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586"/>
    <s v="ヨシダ　テツヤ"/>
    <s v="吉田　哲也"/>
    <n v="29437"/>
    <n v="999"/>
    <s v="ヨシダ　テツヤ"/>
    <s v="吉田　哲也"/>
    <m/>
    <m/>
    <d v="1959-07-27T00:00:00"/>
    <d v="1959-07-27T00:00:00"/>
    <x v="42"/>
    <s v="男"/>
    <x v="1"/>
    <n v="900"/>
    <n v="8780011"/>
    <s v="大字会々１６３６番地１１３"/>
    <m/>
    <s v="大分県竹田市大字竹田町２６５番地"/>
    <m/>
    <s v="吉田　哲也"/>
    <s v="   "/>
    <m/>
    <n v="0"/>
    <n v="0"/>
    <n v="2"/>
    <s v="世帯主"/>
    <n v="0"/>
    <s v="住登者"/>
    <n v="0"/>
    <n v="20000424"/>
    <n v="20040831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80"/>
    <s v="ニュータウン七里南"/>
    <x v="2618"/>
    <s v="オオクボ　タカヒロ"/>
    <s v="大久保　孝博"/>
    <n v="29732"/>
    <n v="999"/>
    <s v="オオクボ　リョウスケ"/>
    <s v="大久保　良祐"/>
    <m/>
    <m/>
    <d v="2000-12-16T00:00:00"/>
    <d v="2000-12-16T00:00:00"/>
    <x v="27"/>
    <s v="男"/>
    <x v="1"/>
    <n v="900"/>
    <n v="8780011"/>
    <s v="大字会々１６３６番地３８"/>
    <m/>
    <s v="大分県竹田市大字吉田６４３番地"/>
    <m/>
    <s v="大久保　孝博"/>
    <s v="   "/>
    <m/>
    <n v="0"/>
    <n v="0"/>
    <n v="20"/>
    <s v="子"/>
    <n v="0"/>
    <s v="住登者"/>
    <n v="0"/>
    <n v="20001216"/>
    <n v="2003031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585"/>
    <s v="シン　タカコ"/>
    <s v="進　貴子"/>
    <n v="29756"/>
    <n v="999"/>
    <s v="シン　カナコ"/>
    <s v="進　加南子"/>
    <m/>
    <m/>
    <d v="2001-01-19T00:00:00"/>
    <d v="2001-01-19T00:00:00"/>
    <x v="27"/>
    <s v="女"/>
    <x v="0"/>
    <n v="900"/>
    <n v="8780011"/>
    <s v="大字会々１６３６番地９５"/>
    <m/>
    <s v="大分県竹田市大字挟田２８５番地"/>
    <m/>
    <s v="進　貴司"/>
    <s v="   "/>
    <m/>
    <n v="0"/>
    <n v="0"/>
    <n v="20"/>
    <s v="子"/>
    <n v="0"/>
    <s v="住登者"/>
    <n v="20230330"/>
    <n v="20230325"/>
    <n v="2023032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35"/>
    <s v="カトウ　ツヨシ"/>
    <s v="加藤　剛"/>
    <n v="29765"/>
    <n v="999"/>
    <s v="カトウ　サユリ"/>
    <s v="加藤　早由里"/>
    <m/>
    <m/>
    <d v="1967-02-13T00:00:00"/>
    <d v="1967-02-13T00:00:00"/>
    <x v="55"/>
    <s v="女"/>
    <x v="0"/>
    <n v="900"/>
    <n v="8780011"/>
    <s v="大字会々１６３６番地９７"/>
    <m/>
    <s v="大分県竹田市大字飛田川８４０番地"/>
    <m/>
    <s v="加藤　剛"/>
    <s v="   "/>
    <m/>
    <n v="0"/>
    <n v="0"/>
    <n v="12"/>
    <s v="妻"/>
    <n v="0"/>
    <s v="住登者"/>
    <n v="0"/>
    <n v="20010205"/>
    <n v="2008101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42"/>
    <s v="ゴトウ　タツノリ"/>
    <s v="後藤　辰憲"/>
    <n v="29773"/>
    <n v="999"/>
    <s v="ゴトウ　タツノリ"/>
    <s v="後藤　辰憲"/>
    <m/>
    <m/>
    <d v="1964-06-25T00:00:00"/>
    <d v="1964-06-25T00:00:00"/>
    <x v="57"/>
    <s v="男"/>
    <x v="1"/>
    <n v="900"/>
    <n v="8780011"/>
    <s v="大字会々１６３６番地１１８"/>
    <m/>
    <s v="大分県豊後大野市朝地町上尾塚１０８７番地"/>
    <m/>
    <s v="後藤　辰憲"/>
    <s v="   "/>
    <m/>
    <n v="0"/>
    <n v="0"/>
    <n v="2"/>
    <s v="世帯主"/>
    <n v="0"/>
    <s v="住登者"/>
    <n v="0"/>
    <n v="20010201"/>
    <n v="2009092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10"/>
    <s v="ヒロセ　ケイゾウ"/>
    <s v="瀨　恵三"/>
    <n v="29775"/>
    <n v="999"/>
    <s v="ヒロセ　スズヤ"/>
    <s v="瀨　涼也"/>
    <m/>
    <m/>
    <d v="2001-02-03T00:00:00"/>
    <d v="2001-02-03T00:00:00"/>
    <x v="27"/>
    <s v="男"/>
    <x v="1"/>
    <n v="900"/>
    <n v="8780011"/>
    <s v="大字会々１６３６番地１１９"/>
    <m/>
    <s v="大分県竹田市大字門田５２７番地"/>
    <m/>
    <s v="瀨　恵三"/>
    <s v="   "/>
    <m/>
    <n v="0"/>
    <n v="0"/>
    <n v="20"/>
    <s v="子"/>
    <n v="0"/>
    <s v="住登者"/>
    <n v="0"/>
    <n v="20010203"/>
    <n v="2008031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45"/>
    <s v="ゴトウ　シュンジ"/>
    <s v="後藤　俊治"/>
    <n v="29860"/>
    <n v="999"/>
    <s v="ゴトウ　ミツコ"/>
    <s v="後藤　美津子"/>
    <m/>
    <m/>
    <d v="1962-09-12T00:00:00"/>
    <d v="1962-09-12T00:00:00"/>
    <x v="56"/>
    <s v="女"/>
    <x v="0"/>
    <n v="900"/>
    <n v="8780011"/>
    <s v="大字会々１６３６番地８９"/>
    <m/>
    <s v="大分県竹田市荻町馬場４９２番地４"/>
    <m/>
    <s v="後藤　俊治"/>
    <s v="   "/>
    <m/>
    <n v="0"/>
    <n v="0"/>
    <n v="12"/>
    <s v="妻"/>
    <n v="0"/>
    <s v="住登者"/>
    <n v="0"/>
    <n v="20010401"/>
    <n v="2002031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46"/>
    <s v="フジカワ　マサトシ"/>
    <s v="藤川　正稔"/>
    <n v="29955"/>
    <n v="999"/>
    <s v="フジカワ　カナコ"/>
    <s v="藤川　佳奈子"/>
    <m/>
    <m/>
    <d v="1979-08-08T00:00:00"/>
    <d v="1979-08-08T00:00:00"/>
    <x v="40"/>
    <s v="女"/>
    <x v="0"/>
    <n v="900"/>
    <n v="8780011"/>
    <s v="大字会々１６３６番地８６"/>
    <m/>
    <s v="宮崎県東臼杵郡美郷町西郷田代６１５０番地"/>
    <m/>
    <s v="藤川　正稔"/>
    <s v="   "/>
    <m/>
    <n v="0"/>
    <n v="0"/>
    <n v="12"/>
    <s v="妻"/>
    <n v="0"/>
    <s v="住登者"/>
    <n v="20210226"/>
    <n v="20010407"/>
    <n v="20210222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11"/>
    <s v="ハシヅメ　マサユキ"/>
    <s v="橋爪　雅幸"/>
    <n v="30016"/>
    <n v="999"/>
    <s v="ハシヅメ　マイ"/>
    <s v="橋爪　真依"/>
    <m/>
    <m/>
    <d v="2001-06-01T00:00:00"/>
    <d v="2001-06-01T00:00:00"/>
    <x v="27"/>
    <s v="女"/>
    <x v="0"/>
    <n v="900"/>
    <n v="8780011"/>
    <s v="大字会々１６３６番地９１"/>
    <m/>
    <s v="大分県竹田市大字三宅１４３１番地"/>
    <m/>
    <s v="橋爪　雅幸"/>
    <s v="   "/>
    <m/>
    <n v="0"/>
    <n v="0"/>
    <n v="20"/>
    <s v="子"/>
    <n v="0"/>
    <s v="住登者"/>
    <n v="20230322"/>
    <n v="20010601"/>
    <n v="2006031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47"/>
    <s v="ヒロナカ　マサヒロ"/>
    <s v="廣中　昌宏"/>
    <n v="30053"/>
    <n v="999"/>
    <s v="ヒロナカ　マサヒロ"/>
    <s v="廣中　昌宏"/>
    <m/>
    <m/>
    <d v="1975-02-02T00:00:00"/>
    <d v="1975-02-02T00:00:00"/>
    <x v="47"/>
    <s v="男"/>
    <x v="1"/>
    <n v="900"/>
    <n v="8780011"/>
    <s v="大字会々１６３６番地５５"/>
    <m/>
    <s v="大分県豊後大野市大野町田中２２６１番地"/>
    <m/>
    <s v="廣中　昌宏"/>
    <s v="   "/>
    <m/>
    <n v="0"/>
    <n v="0"/>
    <n v="2"/>
    <s v="世帯主"/>
    <n v="0"/>
    <s v="住登者"/>
    <n v="0"/>
    <n v="20010716"/>
    <n v="20020922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80"/>
    <s v="ニュータウン七里南"/>
    <x v="2647"/>
    <s v="ヒロナカ　マサヒロ"/>
    <s v="廣中　昌宏"/>
    <n v="30054"/>
    <n v="999"/>
    <s v="ヒロナカ　イズミ"/>
    <s v="廣中　泉"/>
    <m/>
    <m/>
    <d v="1976-09-21T00:00:00"/>
    <d v="1976-09-21T00:00:00"/>
    <x v="19"/>
    <s v="女"/>
    <x v="0"/>
    <n v="900"/>
    <n v="8780011"/>
    <s v="大字会々１６３６番地５５"/>
    <m/>
    <s v="大分県豊後大野市大野町田中２２６１番地"/>
    <m/>
    <s v="廣中　昌宏"/>
    <s v="   "/>
    <m/>
    <n v="0"/>
    <n v="0"/>
    <n v="12"/>
    <s v="妻"/>
    <n v="0"/>
    <s v="住登者"/>
    <n v="0"/>
    <n v="20010716"/>
    <n v="2002092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47"/>
    <s v="ヒロナカ　マサヒロ"/>
    <s v="廣中　昌宏"/>
    <n v="30055"/>
    <n v="999"/>
    <s v="ヒロナカ　シオン"/>
    <s v="廣中　詩音"/>
    <m/>
    <m/>
    <d v="1999-04-15T00:00:00"/>
    <d v="1999-04-15T00:00:00"/>
    <x v="53"/>
    <s v="男"/>
    <x v="1"/>
    <n v="900"/>
    <n v="8780011"/>
    <s v="大字会々１６３６番地５５"/>
    <m/>
    <s v="大分県豊後大野市大野町田中２２６１番地"/>
    <m/>
    <s v="廣中　昌宏"/>
    <s v="   "/>
    <m/>
    <n v="0"/>
    <n v="0"/>
    <n v="20"/>
    <s v="子"/>
    <n v="0"/>
    <s v="住登者"/>
    <n v="0"/>
    <n v="20010716"/>
    <n v="20020922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35"/>
    <s v="カトウ　ツヨシ"/>
    <s v="加藤　剛"/>
    <n v="30131"/>
    <n v="999"/>
    <s v="カトウ　チヒロ"/>
    <s v="加藤　千尋"/>
    <m/>
    <m/>
    <d v="2001-09-15T00:00:00"/>
    <d v="2001-09-15T00:00:00"/>
    <x v="28"/>
    <s v="女"/>
    <x v="0"/>
    <n v="900"/>
    <n v="8780011"/>
    <s v="大字会々１６３６番地９７"/>
    <m/>
    <s v="大分県竹田市大字飛田川８４０番地"/>
    <m/>
    <s v="加藤　剛"/>
    <s v="   "/>
    <m/>
    <n v="0"/>
    <n v="0"/>
    <n v="20"/>
    <s v="子"/>
    <n v="0"/>
    <s v="住登者"/>
    <n v="0"/>
    <n v="20010915"/>
    <n v="2008101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586"/>
    <s v="ヨシダ　テツヤ"/>
    <s v="吉田　哲也"/>
    <n v="30241"/>
    <n v="999"/>
    <s v="ヨシダ　ノリコ"/>
    <s v="吉田　倫子"/>
    <m/>
    <m/>
    <d v="2002-01-22T00:00:00"/>
    <d v="2002-01-22T00:00:00"/>
    <x v="28"/>
    <s v="女"/>
    <x v="0"/>
    <n v="900"/>
    <n v="8780011"/>
    <s v="大字会々１６３６番地１１３"/>
    <m/>
    <s v="大分県竹田市大字竹田町２６５番地"/>
    <m/>
    <s v="吉田　哲也"/>
    <s v="   "/>
    <m/>
    <n v="0"/>
    <n v="0"/>
    <n v="20"/>
    <s v="子"/>
    <n v="0"/>
    <s v="住登者"/>
    <n v="0"/>
    <n v="20020122"/>
    <n v="2004083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592"/>
    <s v="クドウ　ケイタ"/>
    <s v="工藤　桂太"/>
    <n v="30256"/>
    <n v="999"/>
    <s v="クドウ　キラリ"/>
    <s v="工藤　きらり"/>
    <m/>
    <m/>
    <d v="2002-02-01T00:00:00"/>
    <d v="2002-02-01T00:00:00"/>
    <x v="28"/>
    <s v="女"/>
    <x v="0"/>
    <n v="900"/>
    <n v="8780011"/>
    <s v="大字会々１６３６番地４９"/>
    <m/>
    <s v="大分県竹田市大字神原９１８番地"/>
    <m/>
    <s v="工藤　桂太"/>
    <s v="   "/>
    <m/>
    <n v="0"/>
    <n v="0"/>
    <n v="20"/>
    <s v="子"/>
    <n v="0"/>
    <s v="住登者"/>
    <n v="0"/>
    <n v="20020201"/>
    <n v="2009082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12"/>
    <s v="ホリ　タケシ"/>
    <s v="堀　剛士"/>
    <n v="30428"/>
    <n v="999"/>
    <s v="ホリ　ミカ"/>
    <s v="堀　美香"/>
    <m/>
    <m/>
    <d v="1970-06-03T00:00:00"/>
    <d v="1970-06-03T00:00:00"/>
    <x v="14"/>
    <s v="女"/>
    <x v="0"/>
    <n v="900"/>
    <n v="8780011"/>
    <s v="大字会々１６３６番地５６"/>
    <m/>
    <s v="大分県竹田市大字入田１３９５番地"/>
    <m/>
    <s v="堀　剛士"/>
    <s v="   "/>
    <m/>
    <n v="0"/>
    <n v="0"/>
    <n v="12"/>
    <s v="妻"/>
    <n v="0"/>
    <s v="住登者"/>
    <n v="0"/>
    <n v="20020420"/>
    <n v="2011111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597"/>
    <s v="クマダキ　ショウジ"/>
    <s v="熊懐　昭二"/>
    <n v="30455"/>
    <n v="999"/>
    <s v="クマダキ　ミユ"/>
    <s v="熊懐　美有"/>
    <m/>
    <m/>
    <d v="2002-05-03T00:00:00"/>
    <d v="2002-05-03T00:00:00"/>
    <x v="28"/>
    <s v="女"/>
    <x v="0"/>
    <n v="900"/>
    <n v="8780011"/>
    <s v="大字会々１６３６番地１１３"/>
    <m/>
    <s v="大分県竹田市大字飛田川１９０３番地３"/>
    <m/>
    <s v="熊懐　昭二"/>
    <s v="   "/>
    <m/>
    <n v="0"/>
    <n v="0"/>
    <n v="20"/>
    <s v="子"/>
    <n v="0"/>
    <s v="住登者"/>
    <n v="0"/>
    <n v="20020503"/>
    <n v="2002050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48"/>
    <s v="サトウ　キミ"/>
    <s v="佐　紀美"/>
    <n v="30664"/>
    <n v="999"/>
    <s v="サトウ　キミ"/>
    <s v="佐　紀美"/>
    <m/>
    <m/>
    <d v="1972-06-02T00:00:00"/>
    <d v="1972-06-02T00:00:00"/>
    <x v="21"/>
    <s v="女"/>
    <x v="0"/>
    <n v="900"/>
    <n v="8780011"/>
    <s v="大字会々１６３６番地１１３"/>
    <m/>
    <s v="大分県豊後大野市三重町市場１６４６番地"/>
    <m/>
    <s v="佐　護"/>
    <s v="   "/>
    <m/>
    <n v="0"/>
    <n v="0"/>
    <n v="2"/>
    <s v="世帯主"/>
    <n v="0"/>
    <s v="住登者"/>
    <n v="0"/>
    <n v="20021206"/>
    <n v="20021206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43"/>
    <s v="ワタナベ　フミヒコ"/>
    <s v="渡　文彦"/>
    <n v="30701"/>
    <n v="999"/>
    <s v="ワタナベ　ヒジリ"/>
    <s v="渡　聖"/>
    <m/>
    <m/>
    <d v="1978-01-23T00:00:00"/>
    <d v="1978-01-23T00:00:00"/>
    <x v="63"/>
    <s v="女"/>
    <x v="0"/>
    <n v="900"/>
    <n v="8780011"/>
    <s v="大字会々１６３６番地１２１"/>
    <m/>
    <s v="大分県杵築市大田石丸５６０番地１"/>
    <m/>
    <s v="渡　文彦"/>
    <s v="   "/>
    <m/>
    <n v="0"/>
    <n v="0"/>
    <n v="12"/>
    <s v="妻"/>
    <n v="0"/>
    <s v="住登者"/>
    <n v="0"/>
    <n v="20030120"/>
    <n v="2008030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49"/>
    <s v="ムラカミ　カズオ"/>
    <s v="村上　一男"/>
    <n v="30707"/>
    <n v="999"/>
    <s v="ムラカミ　カズオ"/>
    <s v="村上　一男"/>
    <m/>
    <m/>
    <d v="1953-01-11T00:00:00"/>
    <d v="1953-01-11T00:00:00"/>
    <x v="13"/>
    <s v="男"/>
    <x v="1"/>
    <n v="900"/>
    <n v="8780011"/>
    <s v="大字会々１６３６番地８３"/>
    <m/>
    <s v="大分県竹田市大字会々１６３６番地８３"/>
    <m/>
    <s v="村上　一男"/>
    <s v="   "/>
    <m/>
    <n v="0"/>
    <n v="0"/>
    <n v="2"/>
    <s v="世帯主"/>
    <n v="0"/>
    <s v="住登者"/>
    <n v="0"/>
    <n v="20150226"/>
    <n v="20150226"/>
    <x v="0"/>
    <m/>
    <m/>
    <m/>
    <m/>
    <x v="0"/>
    <x v="0"/>
    <x v="0"/>
    <n v="4"/>
    <x v="0"/>
    <n v="1"/>
    <n v="1"/>
    <s v=""/>
    <s v=""/>
    <s v=""/>
    <s v=""/>
    <s v=""/>
    <x v="0"/>
    <s v=""/>
    <n v="1"/>
    <n v="1"/>
  </r>
  <r>
    <x v="80"/>
    <s v="ニュータウン七里南"/>
    <x v="2612"/>
    <s v="ホリ　タケシ"/>
    <s v="堀　剛士"/>
    <n v="30973"/>
    <n v="999"/>
    <s v="ホリ　ゲンスケ"/>
    <s v="堀　源介"/>
    <m/>
    <m/>
    <d v="2003-06-04T00:00:00"/>
    <d v="2003-06-04T00:00:00"/>
    <x v="30"/>
    <s v="男"/>
    <x v="1"/>
    <n v="900"/>
    <n v="8780011"/>
    <s v="大字会々１６３６番地５６"/>
    <m/>
    <s v="大分県竹田市大字入田１３９５番地"/>
    <m/>
    <s v="堀　剛士"/>
    <s v="   "/>
    <m/>
    <n v="0"/>
    <n v="0"/>
    <n v="20"/>
    <s v="子"/>
    <n v="0"/>
    <s v="住登者"/>
    <n v="0"/>
    <n v="20030604"/>
    <n v="2011111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10"/>
    <s v="ヒロセ　ケイゾウ"/>
    <s v="瀨　恵三"/>
    <n v="31097"/>
    <n v="999"/>
    <s v="ヒロセ　ミノリ"/>
    <s v="瀨　みのり"/>
    <m/>
    <m/>
    <d v="2003-10-21T00:00:00"/>
    <d v="2003-10-21T00:00:00"/>
    <x v="22"/>
    <s v="女"/>
    <x v="0"/>
    <n v="900"/>
    <n v="8780011"/>
    <s v="大字会々１６３６番地１１９"/>
    <m/>
    <s v="大分県竹田市大字門田５２７番地"/>
    <m/>
    <s v="瀨　恵三"/>
    <s v="   "/>
    <m/>
    <n v="0"/>
    <n v="0"/>
    <n v="20"/>
    <s v="子"/>
    <n v="0"/>
    <s v="住登者"/>
    <n v="0"/>
    <n v="20031021"/>
    <n v="2008031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592"/>
    <s v="クドウ　ケイタ"/>
    <s v="工藤　桂太"/>
    <n v="31125"/>
    <n v="999"/>
    <s v="クドウ　ニチカ"/>
    <s v="工藤　にちか"/>
    <m/>
    <m/>
    <d v="2003-11-14T00:00:00"/>
    <d v="2003-11-14T00:00:00"/>
    <x v="22"/>
    <s v="女"/>
    <x v="0"/>
    <n v="900"/>
    <n v="8780011"/>
    <s v="大字会々１６３６番地４９"/>
    <m/>
    <s v="大分県竹田市大字神原９１８番地"/>
    <m/>
    <s v="工藤　桂太"/>
    <s v="   "/>
    <m/>
    <n v="0"/>
    <n v="0"/>
    <n v="20"/>
    <s v="子"/>
    <n v="0"/>
    <s v="住登者"/>
    <n v="0"/>
    <n v="20031114"/>
    <n v="2009082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36"/>
    <s v="クマガイ　ヒロノブ"/>
    <s v="熊谷　博信"/>
    <n v="31152"/>
    <n v="999"/>
    <s v="クマガイ　ソラ"/>
    <s v="熊谷　空"/>
    <m/>
    <m/>
    <d v="2003-12-31T00:00:00"/>
    <d v="2003-12-31T00:00:00"/>
    <x v="22"/>
    <s v="男"/>
    <x v="1"/>
    <n v="900"/>
    <n v="8780011"/>
    <s v="大字会々１６３６番地６５"/>
    <m/>
    <s v="大分県竹田市大字会々１６３６番地６５"/>
    <m/>
    <s v="熊谷　博信"/>
    <s v="   "/>
    <m/>
    <n v="0"/>
    <n v="0"/>
    <n v="20"/>
    <s v="子"/>
    <n v="0"/>
    <s v="住登者"/>
    <n v="0"/>
    <n v="20031231"/>
    <n v="2003123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35"/>
    <s v="カトウ　ツヨシ"/>
    <s v="加藤　剛"/>
    <n v="31181"/>
    <n v="999"/>
    <s v="カトウ　ナオユキ"/>
    <s v="加藤　直之"/>
    <m/>
    <m/>
    <d v="2004-02-06T00:00:00"/>
    <d v="2004-02-06T00:00:00"/>
    <x v="22"/>
    <s v="男"/>
    <x v="1"/>
    <n v="900"/>
    <n v="8780011"/>
    <s v="大字会々１６３６番地９７"/>
    <m/>
    <s v="大分県竹田市大字飛田川８４０番地"/>
    <m/>
    <s v="加藤　剛"/>
    <s v="   "/>
    <m/>
    <n v="0"/>
    <n v="0"/>
    <n v="20"/>
    <s v="子"/>
    <n v="0"/>
    <s v="住登者"/>
    <n v="0"/>
    <n v="20040206"/>
    <n v="2008101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587"/>
    <s v="イトウ　キクオ"/>
    <s v="伊藤　貴久生"/>
    <n v="31253"/>
    <n v="999"/>
    <s v="イトウ　カホ"/>
    <s v="伊藤　香歩"/>
    <m/>
    <m/>
    <d v="2004-03-20T00:00:00"/>
    <d v="2004-03-20T00:00:00"/>
    <x v="22"/>
    <s v="女"/>
    <x v="0"/>
    <n v="900"/>
    <n v="8780011"/>
    <s v="大字会々１６３６番地６７"/>
    <m/>
    <s v="大分県竹田市大字三宅２０３７番地"/>
    <m/>
    <s v="伊藤　貴久生"/>
    <s v="   "/>
    <m/>
    <n v="0"/>
    <n v="0"/>
    <n v="20"/>
    <s v="子"/>
    <n v="0"/>
    <s v="住登者"/>
    <n v="0"/>
    <n v="20040320"/>
    <n v="2006070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20"/>
    <s v="クラ　コウイチ"/>
    <s v="久良　幸一"/>
    <n v="1000568"/>
    <n v="999"/>
    <s v="クラ　コウイチ"/>
    <s v="久良　幸一"/>
    <m/>
    <m/>
    <d v="1965-08-03T00:00:00"/>
    <d v="1965-08-03T00:00:00"/>
    <x v="59"/>
    <s v="男"/>
    <x v="1"/>
    <n v="900"/>
    <n v="8780011"/>
    <s v="大字会々１６３６番地４０"/>
    <m/>
    <s v="大分県竹田市大字会々１６３６番地４０"/>
    <m/>
    <s v="久良　幸一"/>
    <s v="   "/>
    <m/>
    <n v="0"/>
    <n v="0"/>
    <n v="2"/>
    <s v="世帯主"/>
    <n v="0"/>
    <s v="住登者"/>
    <n v="0"/>
    <n v="19930401"/>
    <n v="1998102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41"/>
    <s v="オオツカ　コウジ"/>
    <s v="大塚　幸治"/>
    <n v="1000592"/>
    <n v="999"/>
    <s v="オオツカ　コウジ"/>
    <s v="大塚　幸治"/>
    <m/>
    <m/>
    <d v="1966-04-28T00:00:00"/>
    <d v="1966-04-28T00:00:00"/>
    <x v="59"/>
    <s v="男"/>
    <x v="1"/>
    <n v="900"/>
    <n v="8780011"/>
    <s v="大字会々１６３６番地９４"/>
    <m/>
    <s v="大分県竹田市大字平田３３９１番地１"/>
    <m/>
    <s v="大塚　幸治"/>
    <s v="   "/>
    <m/>
    <n v="0"/>
    <n v="0"/>
    <n v="2"/>
    <s v="世帯主"/>
    <n v="0"/>
    <s v="住登者"/>
    <n v="0"/>
    <n v="19910331"/>
    <n v="2005050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44"/>
    <s v="クドウ　マサミチ"/>
    <s v="工藤　雅道"/>
    <n v="1013646"/>
    <n v="999"/>
    <s v="クドウ　マサミチ"/>
    <s v="工藤　雅道"/>
    <m/>
    <m/>
    <d v="1959-09-03T00:00:00"/>
    <d v="1959-09-03T00:00:00"/>
    <x v="45"/>
    <s v="男"/>
    <x v="1"/>
    <n v="900"/>
    <n v="8780011"/>
    <s v="大字会々１６３６番地２２"/>
    <m/>
    <s v="大分県竹田市大字下志土知７００番地"/>
    <m/>
    <s v="工藤　雅道"/>
    <s v="   "/>
    <m/>
    <n v="0"/>
    <n v="0"/>
    <n v="2"/>
    <s v="世帯主"/>
    <n v="0"/>
    <s v="住登者"/>
    <n v="0"/>
    <n v="20110401"/>
    <n v="201104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599"/>
    <s v="タカハシ　タツオ"/>
    <s v="高橋　達雄"/>
    <n v="1014273"/>
    <n v="999"/>
    <s v="タカハシ　タツオ"/>
    <s v="高橋　達雄"/>
    <m/>
    <m/>
    <d v="1946-05-25T00:00:00"/>
    <d v="1946-05-25T00:00:00"/>
    <x v="6"/>
    <s v="男"/>
    <x v="1"/>
    <n v="900"/>
    <n v="8780011"/>
    <s v="大字会々１６３６番地２０"/>
    <m/>
    <s v="大分県竹田市大字中角６６５番地"/>
    <m/>
    <s v="高橋　達雄"/>
    <s v="   "/>
    <m/>
    <n v="0"/>
    <n v="0"/>
    <n v="2"/>
    <s v="世帯主"/>
    <n v="0"/>
    <s v="住登者"/>
    <n v="0"/>
    <n v="19990320"/>
    <n v="19991221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80"/>
    <s v="ニュータウン七里南"/>
    <x v="2637"/>
    <s v="ワタナベ　フミヤ"/>
    <s v="渡　文也"/>
    <n v="1015774"/>
    <n v="999"/>
    <s v="ワタナベ　フミヤ"/>
    <s v="渡　文也"/>
    <m/>
    <m/>
    <d v="1962-05-12T00:00:00"/>
    <d v="1962-05-12T00:00:00"/>
    <x v="82"/>
    <s v="男"/>
    <x v="1"/>
    <n v="900"/>
    <n v="8780011"/>
    <s v="大字会々１６３６番地３１"/>
    <m/>
    <s v="大分県竹田市大字米納７６４番地"/>
    <m/>
    <s v="渡　文也"/>
    <s v="   "/>
    <m/>
    <n v="0"/>
    <n v="0"/>
    <n v="2"/>
    <s v="世帯主"/>
    <n v="0"/>
    <s v="住登者"/>
    <n v="0"/>
    <n v="20140331"/>
    <n v="2014033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45"/>
    <s v="ゴトウ　シュンジ"/>
    <s v="後藤　俊治"/>
    <n v="10010839"/>
    <n v="999"/>
    <s v="ゴトウ　シュンジ"/>
    <s v="後藤　俊治"/>
    <m/>
    <m/>
    <d v="1956-05-11T00:00:00"/>
    <d v="1956-05-11T00:00:00"/>
    <x v="1"/>
    <s v="男"/>
    <x v="1"/>
    <n v="900"/>
    <n v="8780011"/>
    <s v="大字会々１６３６番地８９"/>
    <m/>
    <s v="大分県竹田市荻町馬場４９２番地４"/>
    <m/>
    <s v="後藤　俊治"/>
    <s v="   "/>
    <m/>
    <n v="0"/>
    <n v="0"/>
    <n v="2"/>
    <s v="世帯主"/>
    <n v="0"/>
    <s v="住登者"/>
    <n v="0"/>
    <n v="19780410"/>
    <n v="20170301"/>
    <x v="0"/>
    <m/>
    <m/>
    <m/>
    <m/>
    <x v="0"/>
    <x v="0"/>
    <x v="0"/>
    <n v="4"/>
    <x v="0"/>
    <n v="1"/>
    <s v=""/>
    <s v=""/>
    <s v=""/>
    <s v=""/>
    <s v=""/>
    <s v=""/>
    <x v="0"/>
    <s v=""/>
    <n v="1"/>
    <n v="1"/>
  </r>
  <r>
    <x v="80"/>
    <s v="ニュータウン七里南"/>
    <x v="2650"/>
    <s v="クドウ　リョウジ"/>
    <s v="工藤　良次"/>
    <n v="10016772"/>
    <n v="999"/>
    <s v="クドウ　リョウジ"/>
    <s v="工藤　良次"/>
    <m/>
    <m/>
    <d v="1978-05-02T00:00:00"/>
    <d v="1978-05-02T00:00:00"/>
    <x v="63"/>
    <s v="男"/>
    <x v="1"/>
    <n v="900"/>
    <n v="8780011"/>
    <s v="大字会々１６３６番地８７"/>
    <m/>
    <s v="大分県竹田市荻町藤渡５８２番地１"/>
    <m/>
    <s v="工藤　良次"/>
    <s v="   "/>
    <m/>
    <n v="0"/>
    <n v="0"/>
    <n v="2"/>
    <s v="世帯主"/>
    <n v="0"/>
    <s v="住登者"/>
    <n v="0"/>
    <n v="19780502"/>
    <n v="2016041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51"/>
    <s v="ホリ　シンスケ"/>
    <s v="堀　真介"/>
    <n v="10019674"/>
    <n v="999"/>
    <s v="ホリ　シンスケ"/>
    <s v="堀　真介"/>
    <m/>
    <m/>
    <d v="1984-06-19T00:00:00"/>
    <d v="1984-06-19T00:00:00"/>
    <x v="39"/>
    <s v="男"/>
    <x v="1"/>
    <n v="900"/>
    <n v="8780011"/>
    <s v="大字会々１６３６番地６４"/>
    <m/>
    <s v="大分県竹田市荻町新藤５２８番地"/>
    <m/>
    <s v="堀　真介"/>
    <s v="   "/>
    <m/>
    <n v="0"/>
    <n v="0"/>
    <n v="2"/>
    <s v="世帯主"/>
    <n v="0"/>
    <s v="住登者"/>
    <n v="0"/>
    <n v="20080331"/>
    <n v="20170509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15"/>
    <s v="タカノ　イチロウ"/>
    <s v="高野　一郎"/>
    <n v="10036641"/>
    <n v="999"/>
    <s v="タカノ　チホ"/>
    <s v="高野　千穂"/>
    <m/>
    <m/>
    <d v="1979-05-04T00:00:00"/>
    <d v="1979-05-04T00:00:00"/>
    <x v="83"/>
    <s v="女"/>
    <x v="0"/>
    <n v="900"/>
    <n v="8780011"/>
    <s v="大字会々１６３６番地２７"/>
    <m/>
    <s v="大分県竹田市大字玉来１２６６番地２"/>
    <m/>
    <s v="高野　一郎"/>
    <s v="   "/>
    <m/>
    <n v="0"/>
    <n v="0"/>
    <n v="12"/>
    <s v="妻"/>
    <n v="0"/>
    <s v="住登者"/>
    <n v="0"/>
    <n v="20111020"/>
    <n v="2014081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52"/>
    <s v="クドウ　トモヤ"/>
    <s v="工藤　智矢"/>
    <n v="10038946"/>
    <n v="999"/>
    <s v="クドウ　トモヤ"/>
    <s v="工藤　智矢"/>
    <m/>
    <m/>
    <d v="1991-11-27T00:00:00"/>
    <d v="1991-11-27T00:00:00"/>
    <x v="66"/>
    <s v="男"/>
    <x v="1"/>
    <n v="900"/>
    <n v="8780011"/>
    <s v="大字会々１６３６番地５８"/>
    <m/>
    <s v="大分県竹田市荻町西福寺６１３８番地"/>
    <m/>
    <s v="工藤　智矢"/>
    <s v="   "/>
    <m/>
    <n v="0"/>
    <n v="0"/>
    <n v="2"/>
    <s v="世帯主"/>
    <n v="0"/>
    <s v="住登者"/>
    <n v="0"/>
    <n v="20170329"/>
    <n v="2019122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53"/>
    <s v="モトキ　ケイゴ"/>
    <s v="元木　啓後"/>
    <n v="10046663"/>
    <n v="999"/>
    <s v="モトキ　ケイゴ"/>
    <s v="元木　啓後"/>
    <m/>
    <m/>
    <d v="1961-07-17T00:00:00"/>
    <d v="1961-07-17T00:00:00"/>
    <x v="20"/>
    <s v="男"/>
    <x v="1"/>
    <n v="900"/>
    <n v="8780011"/>
    <s v="大字会々１６３６番地６９"/>
    <m/>
    <s v="大分県竹田市大字会々１６３６番地６９"/>
    <m/>
    <s v="元木　啓後"/>
    <s v="   "/>
    <m/>
    <n v="0"/>
    <n v="0"/>
    <n v="2"/>
    <s v="世帯主"/>
    <n v="0"/>
    <s v="住登者"/>
    <n v="0"/>
    <n v="19970829"/>
    <n v="200504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54"/>
    <s v="オオサキ　ケイシロウ"/>
    <s v="大崎　慶史郎"/>
    <n v="10046922"/>
    <n v="999"/>
    <s v="オオサキ　ケイシロウ"/>
    <s v="大崎　慶史郎"/>
    <m/>
    <m/>
    <d v="1970-11-11T00:00:00"/>
    <d v="1970-11-11T00:00:00"/>
    <x v="18"/>
    <s v="男"/>
    <x v="1"/>
    <n v="900"/>
    <n v="8780011"/>
    <s v="大字会々１６３６番地２９"/>
    <m/>
    <s v="大分県竹田市荻町西福寺５４０２番地"/>
    <m/>
    <s v="大崎　慶史郎"/>
    <s v="   "/>
    <m/>
    <n v="0"/>
    <n v="0"/>
    <n v="2"/>
    <s v="世帯主"/>
    <n v="0"/>
    <s v="住登者"/>
    <n v="0"/>
    <n v="20070513"/>
    <n v="2010032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53"/>
    <s v="モトキ　ケイゴ"/>
    <s v="元木　啓後"/>
    <n v="10047422"/>
    <n v="999"/>
    <s v="モトキ　モトミ"/>
    <s v="元木　基美"/>
    <m/>
    <m/>
    <d v="1970-12-20T00:00:00"/>
    <d v="1970-12-20T00:00:00"/>
    <x v="18"/>
    <s v="女"/>
    <x v="0"/>
    <n v="900"/>
    <n v="8780011"/>
    <s v="大字会々１６３６番地６９"/>
    <m/>
    <s v="大分県竹田市大字会々１６３６番地６９"/>
    <m/>
    <s v="元木　啓後"/>
    <s v="   "/>
    <m/>
    <n v="0"/>
    <n v="0"/>
    <n v="12"/>
    <s v="妻"/>
    <n v="0"/>
    <s v="住登者"/>
    <n v="0"/>
    <n v="20031124"/>
    <n v="200504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53"/>
    <s v="モトキ　ケイゴ"/>
    <s v="元木　啓後"/>
    <n v="10049085"/>
    <n v="999"/>
    <s v="モトキ　ミウ"/>
    <s v="元木　美雨"/>
    <m/>
    <m/>
    <d v="2000-06-02T00:00:00"/>
    <d v="2000-06-02T00:00:00"/>
    <x v="65"/>
    <s v="女"/>
    <x v="0"/>
    <n v="900"/>
    <n v="8780011"/>
    <s v="大字会々１６３６番地６９"/>
    <m/>
    <s v="大分県竹田市大字会々１６３６番地６９"/>
    <m/>
    <s v="元木　啓後"/>
    <s v="   "/>
    <m/>
    <n v="0"/>
    <n v="0"/>
    <n v="20"/>
    <s v="子"/>
    <n v="0"/>
    <s v="住登者"/>
    <n v="0"/>
    <n v="20000602"/>
    <n v="20050401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02"/>
    <s v="エビナ　ヒロシ"/>
    <s v="海老納　浩司"/>
    <n v="20005207"/>
    <n v="999"/>
    <s v="エビナ　ユリ"/>
    <s v="海老納　由里"/>
    <m/>
    <m/>
    <d v="1972-01-26T00:00:00"/>
    <d v="1972-01-26T00:00:00"/>
    <x v="21"/>
    <s v="女"/>
    <x v="0"/>
    <n v="900"/>
    <n v="8780011"/>
    <s v="大字会々１６３６番地１０４"/>
    <m/>
    <s v="大分県竹田市大字会々２３４８番地１"/>
    <m/>
    <s v="海老納　浩司"/>
    <s v="   "/>
    <m/>
    <n v="0"/>
    <n v="0"/>
    <n v="12"/>
    <s v="妻"/>
    <n v="0"/>
    <s v="住登者"/>
    <n v="0"/>
    <n v="20100101"/>
    <n v="2013110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22"/>
    <s v="ホウジョウ　タカユキ"/>
    <s v="北條　貴之"/>
    <n v="20027685"/>
    <n v="999"/>
    <s v="ホウジョウ　タカユキ"/>
    <s v="北條　貴之"/>
    <m/>
    <m/>
    <d v="1984-12-18T00:00:00"/>
    <d v="1984-12-18T00:00:00"/>
    <x v="16"/>
    <s v="男"/>
    <x v="1"/>
    <n v="900"/>
    <n v="8780011"/>
    <s v="大字会々１６３６番地４５"/>
    <m/>
    <s v="大分県竹田市久住町大字添ケ津留３９５番地"/>
    <m/>
    <s v="北條　貴之"/>
    <s v="   "/>
    <m/>
    <n v="0"/>
    <n v="0"/>
    <n v="2"/>
    <s v="世帯主"/>
    <n v="0"/>
    <s v="住登者"/>
    <n v="0"/>
    <n v="19841218"/>
    <n v="201302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598"/>
    <s v="ワダ　チカノリ"/>
    <s v="和田　睦徳"/>
    <n v="20055085"/>
    <n v="999"/>
    <s v="ワダ　サチエ"/>
    <s v="和田　幸恵"/>
    <m/>
    <m/>
    <d v="1970-02-18T00:00:00"/>
    <d v="1970-02-18T00:00:00"/>
    <x v="14"/>
    <s v="女"/>
    <x v="0"/>
    <n v="900"/>
    <n v="8780011"/>
    <s v="大字会々１６３６番地１０７"/>
    <m/>
    <s v="大分県竹田市大字平田４４８０番地"/>
    <m/>
    <s v="和田　睦徳"/>
    <s v="   "/>
    <m/>
    <n v="0"/>
    <n v="0"/>
    <n v="12"/>
    <s v="妻"/>
    <n v="0"/>
    <s v="住登者"/>
    <n v="0"/>
    <n v="19961125"/>
    <n v="2014080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55"/>
    <s v="オオツカ　ヨウヘイ"/>
    <s v="大　陽平"/>
    <n v="20057118"/>
    <n v="999"/>
    <s v="オオツカ　ヨウヘイ"/>
    <s v="大　陽平"/>
    <m/>
    <m/>
    <d v="1986-03-07T00:00:00"/>
    <d v="1986-03-07T00:00:00"/>
    <x v="80"/>
    <s v="男"/>
    <x v="1"/>
    <n v="900"/>
    <n v="8780011"/>
    <s v="大字会々１６３６番地１１３"/>
    <s v="（七里第２団地　Ａ３２号）"/>
    <s v="大分県竹田市久住町大字白丹５４０２番地"/>
    <m/>
    <s v="大　陽平"/>
    <s v="   "/>
    <m/>
    <n v="0"/>
    <n v="0"/>
    <n v="2"/>
    <s v="世帯主"/>
    <n v="0"/>
    <s v="住登者"/>
    <n v="20230215"/>
    <n v="19910327"/>
    <n v="20230215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00"/>
    <s v="マエダ　ショウ"/>
    <s v="前田　翔"/>
    <n v="20070840"/>
    <n v="999"/>
    <s v="マエダ　ショウ"/>
    <s v="前田　翔"/>
    <m/>
    <m/>
    <d v="1991-07-03T00:00:00"/>
    <d v="1991-07-03T00:00:00"/>
    <x v="29"/>
    <s v="男"/>
    <x v="1"/>
    <n v="900"/>
    <n v="8780011"/>
    <s v="大字会々１６３６番地３８"/>
    <m/>
    <s v="大分県竹田市大字会々１６３６番地３８"/>
    <m/>
    <s v="前田　翔"/>
    <s v="   "/>
    <m/>
    <n v="0"/>
    <n v="0"/>
    <n v="2"/>
    <s v="世帯主"/>
    <n v="0"/>
    <s v="住登者"/>
    <n v="0"/>
    <n v="19990825"/>
    <n v="2014070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56"/>
    <s v="イノ　マサヒロ"/>
    <s v="猪野　雅博"/>
    <n v="20072192"/>
    <n v="999"/>
    <s v="イノ　マサヒロ"/>
    <s v="猪野　雅博"/>
    <m/>
    <m/>
    <d v="1984-05-23T00:00:00"/>
    <d v="1984-05-23T00:00:00"/>
    <x v="39"/>
    <s v="男"/>
    <x v="1"/>
    <n v="900"/>
    <n v="8780011"/>
    <s v="大字会々１６３６番地９"/>
    <s v="（七里ニュータウン）"/>
    <s v="大分県竹田市大字小塚２３４７番地"/>
    <m/>
    <s v="猪野　賢聖"/>
    <s v="   "/>
    <m/>
    <n v="0"/>
    <n v="0"/>
    <n v="2"/>
    <s v="世帯主"/>
    <n v="0"/>
    <s v="住登者"/>
    <n v="0"/>
    <n v="20111213"/>
    <n v="2011121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57"/>
    <s v="アナミ　トオル"/>
    <s v="穴見　暢"/>
    <n v="30000329"/>
    <n v="999"/>
    <s v="アナミ　トオル"/>
    <s v="穴見　暢"/>
    <m/>
    <m/>
    <d v="1989-09-22T00:00:00"/>
    <d v="1989-09-22T00:00:00"/>
    <x v="84"/>
    <s v="男"/>
    <x v="1"/>
    <n v="900"/>
    <n v="8780011"/>
    <s v="大字会々１６３６番地１１３"/>
    <s v="（七里第２団地Ｂ１３号）"/>
    <s v="大分県竹田市直入町大字長湯１７８番地２"/>
    <m/>
    <s v="穴見　昭治"/>
    <s v="   "/>
    <m/>
    <n v="0"/>
    <n v="0"/>
    <n v="2"/>
    <s v="世帯主"/>
    <n v="0"/>
    <s v="住登者"/>
    <n v="0"/>
    <n v="19890922"/>
    <n v="2014071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58"/>
    <s v="イワヤ　ヒデアキ"/>
    <s v="岩屋　英明"/>
    <n v="39000792"/>
    <n v="999"/>
    <s v="イワヤ　ヒデアキ"/>
    <s v="岩屋　英明"/>
    <m/>
    <m/>
    <d v="1974-09-20T00:00:00"/>
    <d v="1974-09-20T00:00:00"/>
    <x v="47"/>
    <s v="男"/>
    <x v="1"/>
    <n v="900"/>
    <n v="8780011"/>
    <s v="大字会々１６３６番地１１７"/>
    <m/>
    <s v="大分県竹田市直入町大字長湯６７５１番地"/>
    <m/>
    <s v="岩屋　英明"/>
    <s v="   "/>
    <m/>
    <n v="0"/>
    <n v="0"/>
    <n v="2"/>
    <s v="世帯主"/>
    <n v="0"/>
    <s v="住登者"/>
    <n v="0"/>
    <n v="19980311"/>
    <n v="20101220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59"/>
    <s v="イチマンダ　ケンジ"/>
    <s v="一万田　賢治"/>
    <n v="40000067"/>
    <n v="999"/>
    <s v="イチマンダ　ケンジ"/>
    <s v="一万田　賢治"/>
    <m/>
    <m/>
    <d v="1949-05-06T00:00:00"/>
    <d v="1949-05-06T00:00:00"/>
    <x v="32"/>
    <s v="男"/>
    <x v="1"/>
    <n v="900"/>
    <n v="8780011"/>
    <s v="大字会々１６３６番地１１６"/>
    <m/>
    <s v="大分県竹田市大字下志土知６１３番地"/>
    <m/>
    <s v="一万田　賢治"/>
    <s v="   "/>
    <m/>
    <n v="0"/>
    <n v="0"/>
    <n v="2"/>
    <s v="世帯主"/>
    <n v="0"/>
    <s v="住登者"/>
    <n v="0"/>
    <n v="20050407"/>
    <n v="20101213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s v=""/>
  </r>
  <r>
    <x v="80"/>
    <s v="ニュータウン七里南"/>
    <x v="2659"/>
    <s v="イチマンダ　ケンジ"/>
    <s v="一万田　賢治"/>
    <n v="40000068"/>
    <n v="999"/>
    <s v="イチマンダ　ミスエ"/>
    <s v="一万田　みすゑ"/>
    <m/>
    <m/>
    <d v="1953-05-26T00:00:00"/>
    <d v="1953-05-26T00:00:00"/>
    <x v="13"/>
    <s v="女"/>
    <x v="0"/>
    <n v="900"/>
    <n v="8780011"/>
    <s v="大字会々１６３６番地１１６"/>
    <m/>
    <s v="大分県竹田市大字下志土知６１３番地"/>
    <m/>
    <s v="一万田　賢治"/>
    <s v="   "/>
    <m/>
    <n v="0"/>
    <n v="0"/>
    <n v="12"/>
    <s v="妻"/>
    <n v="0"/>
    <s v="住登者"/>
    <n v="0"/>
    <n v="20050407"/>
    <n v="20101213"/>
    <x v="0"/>
    <m/>
    <m/>
    <m/>
    <m/>
    <x v="0"/>
    <x v="0"/>
    <x v="0"/>
    <n v="4"/>
    <x v="1"/>
    <n v="1"/>
    <n v="1"/>
    <s v=""/>
    <s v=""/>
    <s v=""/>
    <s v=""/>
    <s v=""/>
    <x v="0"/>
    <s v=""/>
    <n v="1"/>
    <s v=""/>
  </r>
  <r>
    <x v="80"/>
    <s v="ニュータウン七里南"/>
    <x v="2647"/>
    <s v="ヒロナカ　マサヒロ"/>
    <s v="廣中　昌宏"/>
    <n v="40000172"/>
    <n v="999"/>
    <s v="ヒロナカ　イオリ"/>
    <s v="廣中　郁織"/>
    <m/>
    <m/>
    <d v="2005-05-23T00:00:00"/>
    <d v="2005-05-23T00:00:00"/>
    <x v="54"/>
    <s v="男"/>
    <x v="1"/>
    <n v="900"/>
    <n v="8780011"/>
    <s v="大字会々１６３６番地５５"/>
    <m/>
    <s v="大分県豊後大野市大野町田中２２６１番地"/>
    <m/>
    <s v="廣中　昌宏"/>
    <s v="   "/>
    <m/>
    <n v="0"/>
    <n v="0"/>
    <n v="20"/>
    <s v="子"/>
    <n v="0"/>
    <s v="住登者"/>
    <n v="0"/>
    <n v="20050523"/>
    <n v="2005052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58"/>
    <s v="イワヤ　ヒデアキ"/>
    <s v="岩屋　英明"/>
    <n v="40000328"/>
    <n v="999"/>
    <s v="イワヤ　サチコ"/>
    <s v="岩屋　幸子"/>
    <m/>
    <m/>
    <d v="1976-11-29T00:00:00"/>
    <d v="1976-11-29T00:00:00"/>
    <x v="19"/>
    <s v="女"/>
    <x v="0"/>
    <n v="900"/>
    <n v="8780011"/>
    <s v="大字会々１６３６番地１１７"/>
    <m/>
    <s v="大分県竹田市直入町大字長湯６７５１番地"/>
    <m/>
    <s v="岩屋　英明"/>
    <s v="   "/>
    <m/>
    <n v="0"/>
    <n v="0"/>
    <n v="12"/>
    <s v="妻"/>
    <n v="0"/>
    <s v="住登者"/>
    <n v="0"/>
    <n v="20050928"/>
    <n v="2010122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60"/>
    <s v="ミヤハラ　トオル"/>
    <s v="宮原　亨"/>
    <n v="40000579"/>
    <n v="999"/>
    <s v="ミヤハラ　トオル"/>
    <s v="宮原　亨"/>
    <m/>
    <m/>
    <d v="1981-12-09T00:00:00"/>
    <d v="1981-12-09T00:00:00"/>
    <x v="78"/>
    <s v="男"/>
    <x v="1"/>
    <n v="900"/>
    <n v="8780011"/>
    <s v="大字会々１６３６番地１０６"/>
    <m/>
    <s v="大分県大分市芳河原台６４６番地３６"/>
    <m/>
    <s v="宮原　亨"/>
    <s v="   "/>
    <m/>
    <n v="0"/>
    <n v="0"/>
    <n v="2"/>
    <s v="世帯主"/>
    <n v="0"/>
    <s v="住登者"/>
    <n v="0"/>
    <n v="20060328"/>
    <n v="201610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61"/>
    <s v="タノウエ　ケイシ"/>
    <s v="田上　圭史"/>
    <n v="40000657"/>
    <n v="999"/>
    <s v="タノウエ　ケイシ"/>
    <s v="田上　圭史"/>
    <m/>
    <m/>
    <d v="1983-12-22T00:00:00"/>
    <d v="1983-12-22T00:00:00"/>
    <x v="39"/>
    <s v="男"/>
    <x v="1"/>
    <n v="900"/>
    <n v="8780011"/>
    <s v="大字会々１６３６番地１１３"/>
    <m/>
    <s v="熊本県阿蘇郡南阿蘇村大字白川５０８番地"/>
    <m/>
    <s v="田上　敏清"/>
    <s v="   "/>
    <m/>
    <n v="0"/>
    <n v="0"/>
    <n v="2"/>
    <s v="世帯主"/>
    <n v="0"/>
    <s v="住登者"/>
    <n v="0"/>
    <n v="20060401"/>
    <n v="2008050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46"/>
    <s v="フジカワ　マサトシ"/>
    <s v="藤川　正稔"/>
    <n v="40000698"/>
    <n v="999"/>
    <s v="フジカワ　マサトシ"/>
    <s v="藤川　正稔"/>
    <m/>
    <m/>
    <d v="1981-07-01T00:00:00"/>
    <d v="1981-07-01T00:00:00"/>
    <x v="68"/>
    <s v="男"/>
    <x v="1"/>
    <n v="900"/>
    <n v="8780011"/>
    <s v="大字会々１６３６番地８６"/>
    <m/>
    <s v="宮崎県東臼杵郡美郷町西郷田代６１５０番地"/>
    <m/>
    <s v="藤川　正稔"/>
    <s v="   "/>
    <m/>
    <n v="0"/>
    <n v="0"/>
    <n v="2"/>
    <s v="世帯主"/>
    <n v="0"/>
    <s v="住登者"/>
    <n v="20210222"/>
    <n v="20060408"/>
    <n v="2021022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596"/>
    <s v="ハダノ　ミツノリ"/>
    <s v="羽田野　光則"/>
    <n v="40000704"/>
    <n v="999"/>
    <s v="ハダノ　ミドリ"/>
    <s v="羽田野　みどり"/>
    <m/>
    <m/>
    <d v="1979-10-05T00:00:00"/>
    <d v="1979-10-05T00:00:00"/>
    <x v="40"/>
    <s v="女"/>
    <x v="0"/>
    <n v="900"/>
    <n v="8780011"/>
    <s v="大字会々１６３６番地９８"/>
    <m/>
    <s v="大分県竹田市大字挟田９８４番地"/>
    <m/>
    <s v="羽田野　光則"/>
    <s v="   "/>
    <m/>
    <n v="0"/>
    <n v="0"/>
    <n v="12"/>
    <s v="妻"/>
    <n v="0"/>
    <s v="住登者"/>
    <n v="0"/>
    <n v="20060424"/>
    <n v="2018013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43"/>
    <s v="ワタナベ　フミヒコ"/>
    <s v="渡　文彦"/>
    <n v="40000762"/>
    <n v="999"/>
    <s v="ワタナベ　アサヒ"/>
    <s v="渡　亜沙妃"/>
    <m/>
    <m/>
    <d v="2006-05-08T00:00:00"/>
    <d v="2006-05-08T00:00:00"/>
    <x v="67"/>
    <s v="女"/>
    <x v="0"/>
    <n v="900"/>
    <n v="8780011"/>
    <s v="大字会々１６３６番地１２１"/>
    <m/>
    <s v="大分県杵築市大田石丸５６０番地１"/>
    <m/>
    <s v="渡　文彦"/>
    <s v="   "/>
    <m/>
    <n v="0"/>
    <n v="0"/>
    <n v="20"/>
    <s v="子"/>
    <n v="0"/>
    <s v="住登者"/>
    <n v="0"/>
    <n v="20060508"/>
    <n v="20080307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22"/>
    <s v="ホウジョウ　タカユキ"/>
    <s v="北條　貴之"/>
    <n v="40000841"/>
    <n v="999"/>
    <s v="ホウジョウ　アイト"/>
    <s v="北條　愛翔"/>
    <m/>
    <m/>
    <d v="2006-07-06T00:00:00"/>
    <d v="2006-07-06T00:00:00"/>
    <x v="67"/>
    <s v="男"/>
    <x v="1"/>
    <n v="900"/>
    <n v="8780011"/>
    <s v="大字会々１６３６番地４５"/>
    <m/>
    <s v="大分県竹田市久住町大字添ケ津留３９５番地"/>
    <m/>
    <s v="北條　貴之"/>
    <s v="   "/>
    <m/>
    <n v="0"/>
    <n v="0"/>
    <n v="20"/>
    <s v="子"/>
    <n v="0"/>
    <s v="住登者"/>
    <n v="0"/>
    <n v="20060706"/>
    <n v="201302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28"/>
    <s v="ワタナベ　ケイシロウ"/>
    <s v="渡部　啓四郎"/>
    <n v="40001053"/>
    <n v="999"/>
    <s v="ワタナベ　リエ"/>
    <s v="渡部　理恵"/>
    <m/>
    <m/>
    <d v="1980-02-17T00:00:00"/>
    <d v="1980-02-17T00:00:00"/>
    <x v="40"/>
    <s v="女"/>
    <x v="0"/>
    <n v="900"/>
    <n v="8780011"/>
    <s v="大字会々１６３６番地８８"/>
    <m/>
    <s v="大分県竹田市大字古園８３０番地１"/>
    <m/>
    <s v="渡部　啓四郎"/>
    <s v="   "/>
    <m/>
    <n v="0"/>
    <n v="0"/>
    <n v="12"/>
    <s v="妻"/>
    <n v="0"/>
    <s v="住登者"/>
    <n v="0"/>
    <n v="20070101"/>
    <n v="2011100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42"/>
    <s v="ゴトウ　タツノリ"/>
    <s v="後藤　辰憲"/>
    <n v="40001115"/>
    <n v="999"/>
    <s v="ゴトウ　ハルキ"/>
    <s v="後藤　知輝"/>
    <m/>
    <m/>
    <d v="2007-02-21T00:00:00"/>
    <d v="2007-02-21T00:00:00"/>
    <x v="23"/>
    <s v="男"/>
    <x v="1"/>
    <n v="900"/>
    <n v="8780011"/>
    <s v="大字会々１６３６番地１１８"/>
    <m/>
    <s v="大分県豊後大野市朝地町上尾塚１０８７番地"/>
    <m/>
    <s v="後藤　辰憲"/>
    <s v="   "/>
    <m/>
    <n v="0"/>
    <n v="0"/>
    <n v="20"/>
    <s v="子"/>
    <n v="0"/>
    <s v="住登者"/>
    <n v="0"/>
    <n v="20070221"/>
    <n v="2009092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06"/>
    <s v="シオタニ　イチロウ"/>
    <s v="塩谷　一郎"/>
    <n v="40001174"/>
    <n v="999"/>
    <s v="シオタニ　ルミコ"/>
    <s v="塩谷　留美子"/>
    <m/>
    <m/>
    <d v="1980-09-19T00:00:00"/>
    <d v="1980-09-19T00:00:00"/>
    <x v="68"/>
    <s v="女"/>
    <x v="0"/>
    <n v="900"/>
    <n v="8780011"/>
    <s v="大字会々１６３６番地２８"/>
    <m/>
    <s v="大分県竹田市大字会々１６３６番地２８"/>
    <m/>
    <s v="塩谷　一郎"/>
    <s v="   "/>
    <m/>
    <n v="0"/>
    <n v="0"/>
    <n v="12"/>
    <s v="妻"/>
    <n v="0"/>
    <s v="住登者"/>
    <n v="0"/>
    <n v="20070326"/>
    <n v="2016031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53"/>
    <s v="モトキ　ケイゴ"/>
    <s v="元木　啓後"/>
    <n v="40001231"/>
    <n v="999"/>
    <s v="モトキ　ユキヒロ"/>
    <s v="元木　志洋"/>
    <m/>
    <m/>
    <d v="2007-03-21T00:00:00"/>
    <d v="2007-03-21T00:00:00"/>
    <x v="23"/>
    <s v="男"/>
    <x v="1"/>
    <n v="900"/>
    <n v="8780011"/>
    <s v="大字会々１６３６番地６９"/>
    <m/>
    <s v="大分県竹田市大字会々１６３６番地６９"/>
    <m/>
    <s v="元木　啓後"/>
    <s v="   "/>
    <m/>
    <n v="0"/>
    <n v="0"/>
    <n v="20"/>
    <s v="子"/>
    <n v="0"/>
    <s v="住登者"/>
    <n v="0"/>
    <n v="20070321"/>
    <n v="2007032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54"/>
    <s v="オオサキ　ケイシロウ"/>
    <s v="大崎　慶史郎"/>
    <n v="40001343"/>
    <n v="999"/>
    <s v="オオサキ　ミホ"/>
    <s v="大崎　美穂"/>
    <m/>
    <m/>
    <d v="1971-05-11T00:00:00"/>
    <d v="1971-05-11T00:00:00"/>
    <x v="18"/>
    <s v="女"/>
    <x v="0"/>
    <n v="900"/>
    <n v="8780011"/>
    <s v="大字会々１６３６番地２９"/>
    <m/>
    <s v="大分県竹田市荻町西福寺５４０２番地"/>
    <m/>
    <s v="大崎　慶史郎"/>
    <s v="   "/>
    <m/>
    <n v="0"/>
    <n v="0"/>
    <n v="12"/>
    <s v="妻"/>
    <n v="0"/>
    <s v="住登者"/>
    <n v="0"/>
    <n v="20070513"/>
    <n v="2010032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54"/>
    <s v="オオサキ　ケイシロウ"/>
    <s v="大崎　慶史郎"/>
    <n v="40001344"/>
    <n v="999"/>
    <s v="オオサキ　ケイノスケ"/>
    <s v="大崎　慶乃介"/>
    <m/>
    <m/>
    <d v="2003-08-10T00:00:00"/>
    <d v="2003-08-10T00:00:00"/>
    <x v="22"/>
    <s v="男"/>
    <x v="1"/>
    <n v="900"/>
    <n v="8780011"/>
    <s v="大字会々１６３６番地２９"/>
    <m/>
    <s v="大分県竹田市荻町西福寺５４０２番地"/>
    <m/>
    <s v="大崎　慶史郎"/>
    <s v="   "/>
    <m/>
    <n v="0"/>
    <n v="0"/>
    <n v="20"/>
    <s v="子"/>
    <n v="0"/>
    <s v="住登者"/>
    <n v="0"/>
    <n v="20070513"/>
    <n v="2010032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54"/>
    <s v="オオサキ　ケイシロウ"/>
    <s v="大崎　慶史郎"/>
    <n v="40001345"/>
    <n v="999"/>
    <s v="オオサキ　サクラコ"/>
    <s v="大崎　桜子"/>
    <m/>
    <m/>
    <d v="2006-03-28T00:00:00"/>
    <d v="2006-03-28T00:00:00"/>
    <x v="67"/>
    <s v="女"/>
    <x v="0"/>
    <n v="900"/>
    <n v="8780011"/>
    <s v="大字会々１６３６番地２９"/>
    <m/>
    <s v="大分県竹田市荻町西福寺５４０２番地"/>
    <m/>
    <s v="大崎　慶史郎"/>
    <s v="   "/>
    <m/>
    <n v="0"/>
    <n v="0"/>
    <n v="20"/>
    <s v="子"/>
    <n v="0"/>
    <s v="住登者"/>
    <n v="0"/>
    <n v="20070513"/>
    <n v="2010032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592"/>
    <s v="クドウ　ケイタ"/>
    <s v="工藤　桂太"/>
    <n v="40001363"/>
    <n v="999"/>
    <s v="クドウ　ミナミ"/>
    <s v="工藤　みなみ"/>
    <m/>
    <m/>
    <d v="2007-05-23T00:00:00"/>
    <d v="2007-05-23T00:00:00"/>
    <x v="23"/>
    <s v="女"/>
    <x v="0"/>
    <n v="900"/>
    <n v="8780011"/>
    <s v="大字会々１６３６番地４９"/>
    <m/>
    <s v="大分県竹田市大字神原９１８番地"/>
    <m/>
    <s v="工藤　桂太"/>
    <s v="   "/>
    <m/>
    <n v="0"/>
    <n v="0"/>
    <n v="20"/>
    <s v="子"/>
    <n v="0"/>
    <s v="住登者"/>
    <n v="0"/>
    <n v="20070523"/>
    <n v="2009082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06"/>
    <s v="シオタニ　イチロウ"/>
    <s v="塩谷　一郎"/>
    <n v="40001549"/>
    <n v="999"/>
    <s v="シオタニ　タロウ"/>
    <s v="塩谷　太郎"/>
    <m/>
    <m/>
    <d v="2007-09-26T00:00:00"/>
    <d v="2007-09-26T00:00:00"/>
    <x v="96"/>
    <s v="男"/>
    <x v="1"/>
    <n v="900"/>
    <n v="8780011"/>
    <s v="大字会々１６３６番地２８"/>
    <m/>
    <s v="大分県竹田市大字会々１６３６番地２８"/>
    <m/>
    <s v="塩谷　一郎"/>
    <s v="   "/>
    <m/>
    <n v="0"/>
    <n v="0"/>
    <n v="20"/>
    <s v="子"/>
    <n v="0"/>
    <s v="住登者"/>
    <n v="0"/>
    <n v="20070926"/>
    <n v="2016031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577"/>
    <s v="ヨシハラ　トオル"/>
    <s v="吉原　孔"/>
    <n v="40001598"/>
    <n v="999"/>
    <s v="ヨシハラ　ハルト"/>
    <s v="吉原　脩人"/>
    <m/>
    <m/>
    <d v="2007-11-01T00:00:00"/>
    <d v="2007-11-01T00:00:00"/>
    <x v="96"/>
    <s v="男"/>
    <x v="1"/>
    <n v="900"/>
    <n v="8780011"/>
    <s v="大字会々１６３６番地８０"/>
    <m/>
    <s v="大分県竹田市大字竹田町５５０番地６"/>
    <m/>
    <s v="吉原　悠"/>
    <s v="   "/>
    <m/>
    <n v="0"/>
    <n v="0"/>
    <n v="2020"/>
    <s v="子の子"/>
    <n v="0"/>
    <s v="住登者"/>
    <n v="0"/>
    <n v="20071101"/>
    <n v="200711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17"/>
    <s v="ノナカ　ケンメイ"/>
    <s v="野仲　賢明"/>
    <n v="40001604"/>
    <n v="999"/>
    <s v="ノナカ　アイラ"/>
    <s v="野仲　藍楽"/>
    <m/>
    <m/>
    <d v="2007-11-15T00:00:00"/>
    <d v="2007-11-15T00:00:00"/>
    <x v="96"/>
    <s v="女"/>
    <x v="0"/>
    <n v="900"/>
    <n v="8780011"/>
    <s v="大字会々１６３６番地６０"/>
    <m/>
    <s v="大分県豊後大野市緒方町小原８５１番地"/>
    <m/>
    <s v="野仲　賢明"/>
    <s v="   "/>
    <m/>
    <n v="0"/>
    <n v="0"/>
    <n v="20"/>
    <s v="子"/>
    <n v="0"/>
    <s v="住登者"/>
    <n v="20210730"/>
    <n v="20071115"/>
    <n v="2021073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22"/>
    <s v="ホウジョウ　タカユキ"/>
    <s v="北條　貴之"/>
    <n v="40001690"/>
    <n v="999"/>
    <s v="ホウジョウ　アンナ"/>
    <s v="北條　安菜"/>
    <m/>
    <m/>
    <d v="2008-02-08T00:00:00"/>
    <d v="2008-02-08T00:00:00"/>
    <x v="96"/>
    <s v="女"/>
    <x v="0"/>
    <n v="900"/>
    <n v="8780011"/>
    <s v="大字会々１６３６番地４５"/>
    <m/>
    <s v="大分県竹田市久住町大字添ケ津留３９５番地"/>
    <m/>
    <s v="北條　貴之"/>
    <s v="   "/>
    <m/>
    <n v="0"/>
    <n v="0"/>
    <n v="20"/>
    <s v="子"/>
    <n v="0"/>
    <s v="住登者"/>
    <n v="0"/>
    <n v="20080208"/>
    <n v="201302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28"/>
    <s v="ワタナベ　ケイシロウ"/>
    <s v="渡部　啓四郎"/>
    <n v="40001737"/>
    <n v="999"/>
    <s v="ワタナベ　エリナ"/>
    <s v="渡部　恵梨菜"/>
    <m/>
    <m/>
    <d v="2008-03-05T00:00:00"/>
    <d v="2008-03-05T00:00:00"/>
    <x v="96"/>
    <s v="女"/>
    <x v="0"/>
    <n v="900"/>
    <n v="8780011"/>
    <s v="大字会々１６３６番地８８"/>
    <m/>
    <s v="大分県竹田市大字古園８３０番地１"/>
    <m/>
    <s v="渡部　啓四郎"/>
    <s v="   "/>
    <m/>
    <n v="0"/>
    <n v="0"/>
    <n v="20"/>
    <s v="子"/>
    <n v="0"/>
    <s v="住登者"/>
    <n v="0"/>
    <n v="20080305"/>
    <n v="2011100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54"/>
    <s v="オオサキ　ケイシロウ"/>
    <s v="大崎　慶史郎"/>
    <n v="40001799"/>
    <n v="999"/>
    <s v="オオサキ　シュンノスケ"/>
    <s v="大崎　駿乃介"/>
    <m/>
    <m/>
    <d v="2008-03-25T00:00:00"/>
    <d v="2008-03-25T00:00:00"/>
    <x v="96"/>
    <s v="男"/>
    <x v="1"/>
    <n v="900"/>
    <n v="8780011"/>
    <s v="大字会々１６３６番地２９"/>
    <m/>
    <s v="大分県竹田市荻町西福寺５４０２番地"/>
    <m/>
    <s v="大崎　慶史郎"/>
    <s v="   "/>
    <m/>
    <n v="0"/>
    <n v="0"/>
    <n v="20"/>
    <s v="子"/>
    <n v="0"/>
    <s v="住登者"/>
    <n v="0"/>
    <n v="20080325"/>
    <n v="2010032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596"/>
    <s v="ハダノ　ミツノリ"/>
    <s v="羽田野　光則"/>
    <n v="40001916"/>
    <n v="999"/>
    <s v="ハダノ　コウキ"/>
    <s v="羽田野　滉稀"/>
    <m/>
    <m/>
    <d v="2008-04-25T00:00:00"/>
    <d v="2008-04-25T00:00:00"/>
    <x v="96"/>
    <s v="男"/>
    <x v="1"/>
    <n v="900"/>
    <n v="8780011"/>
    <s v="大字会々１６３６番地９８"/>
    <m/>
    <s v="大分県竹田市大字挟田９８４番地"/>
    <m/>
    <s v="羽田野　光則"/>
    <s v="   "/>
    <m/>
    <n v="0"/>
    <n v="0"/>
    <n v="20"/>
    <s v="子"/>
    <n v="0"/>
    <s v="住登者"/>
    <n v="0"/>
    <n v="20080425"/>
    <n v="2018013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14"/>
    <s v="モリ　アツシ"/>
    <s v="森　敦史"/>
    <n v="40002022"/>
    <n v="999"/>
    <s v="モリ　スミエ"/>
    <s v="森　澄江"/>
    <m/>
    <m/>
    <d v="1981-01-29T00:00:00"/>
    <d v="1981-01-29T00:00:00"/>
    <x v="68"/>
    <s v="女"/>
    <x v="0"/>
    <n v="900"/>
    <n v="8780011"/>
    <s v="大字会々１６３６番地６２"/>
    <m/>
    <s v="大分県竹田市大字玉来３３２番地２"/>
    <m/>
    <s v="森　敦史"/>
    <s v="   "/>
    <m/>
    <n v="0"/>
    <n v="0"/>
    <n v="12"/>
    <s v="妻"/>
    <n v="0"/>
    <s v="住登者"/>
    <n v="0"/>
    <n v="20080725"/>
    <n v="2014121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46"/>
    <s v="フジカワ　マサトシ"/>
    <s v="藤川　正稔"/>
    <n v="40002152"/>
    <n v="999"/>
    <s v="フジカワ　ナオト"/>
    <s v="藤川　直音"/>
    <m/>
    <m/>
    <d v="2008-11-06T00:00:00"/>
    <d v="2008-11-06T00:00:00"/>
    <x v="86"/>
    <s v="男"/>
    <x v="1"/>
    <n v="900"/>
    <n v="8780011"/>
    <s v="大字会々１６３６番地８６"/>
    <m/>
    <s v="宮崎県東臼杵郡美郷町西郷田代６１５０番地"/>
    <m/>
    <s v="藤川　正稔"/>
    <s v="   "/>
    <m/>
    <n v="0"/>
    <n v="0"/>
    <n v="20"/>
    <s v="子"/>
    <n v="0"/>
    <s v="住登者"/>
    <n v="20210226"/>
    <n v="20081106"/>
    <n v="20210222"/>
    <x v="0"/>
    <m/>
    <m/>
    <m/>
    <m/>
    <x v="0"/>
    <x v="2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62"/>
    <s v="ヒグチ　ヒデオ"/>
    <s v="樋口　秀雄"/>
    <n v="40002162"/>
    <n v="999"/>
    <s v="ヒグチ　ナオミ"/>
    <s v="樋口　直美"/>
    <m/>
    <m/>
    <d v="1962-05-05T00:00:00"/>
    <d v="1962-05-05T00:00:00"/>
    <x v="82"/>
    <s v="女"/>
    <x v="0"/>
    <n v="900"/>
    <n v="8780011"/>
    <s v="大字会々１６３６番地１０５"/>
    <m/>
    <s v="愛媛県東温市北方１６９番地"/>
    <m/>
    <s v="樋口　秀雄"/>
    <s v="   "/>
    <m/>
    <n v="0"/>
    <n v="0"/>
    <n v="12"/>
    <s v="妻"/>
    <n v="0"/>
    <s v="住登者"/>
    <n v="0"/>
    <n v="20130109"/>
    <n v="2013073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63"/>
    <s v="シン　マサヒデ"/>
    <s v="秦　正英"/>
    <n v="40002226"/>
    <n v="999"/>
    <s v="シン　マサヒデ"/>
    <s v="秦　正英"/>
    <m/>
    <m/>
    <d v="1977-08-04T00:00:00"/>
    <d v="1977-08-04T00:00:00"/>
    <x v="63"/>
    <s v="男"/>
    <x v="1"/>
    <n v="900"/>
    <n v="8780011"/>
    <s v="大字会々１６３６番地１２０"/>
    <m/>
    <s v="静岡県田方郡函南町仁田７２２番地４"/>
    <m/>
    <s v="秦　正英"/>
    <s v="   "/>
    <m/>
    <n v="0"/>
    <n v="0"/>
    <n v="2"/>
    <s v="世帯主"/>
    <n v="0"/>
    <s v="住登者"/>
    <n v="0"/>
    <n v="20090210"/>
    <n v="20140128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80"/>
    <s v="ニュータウン七里南"/>
    <x v="2663"/>
    <s v="シン　マサヒデ"/>
    <s v="秦　正英"/>
    <n v="40002227"/>
    <n v="999"/>
    <s v="シン　チエ"/>
    <s v="秦　知恵"/>
    <m/>
    <m/>
    <d v="1979-01-18T00:00:00"/>
    <d v="1979-01-18T00:00:00"/>
    <x v="83"/>
    <s v="女"/>
    <x v="0"/>
    <n v="900"/>
    <n v="8780011"/>
    <s v="大字会々１６３６番地１２０"/>
    <m/>
    <s v="静岡県田方郡函南町仁田７２２番地４"/>
    <m/>
    <s v="秦　正英"/>
    <s v="   "/>
    <m/>
    <n v="0"/>
    <n v="0"/>
    <n v="12"/>
    <s v="妻"/>
    <n v="0"/>
    <s v="住登者"/>
    <n v="0"/>
    <n v="20090210"/>
    <n v="2014012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63"/>
    <s v="シン　マサヒデ"/>
    <s v="秦　正英"/>
    <n v="40002229"/>
    <n v="999"/>
    <s v="シン　リョウト"/>
    <s v="秦　涼仁"/>
    <m/>
    <m/>
    <d v="2007-02-08T00:00:00"/>
    <d v="2007-02-08T00:00:00"/>
    <x v="23"/>
    <s v="男"/>
    <x v="1"/>
    <n v="900"/>
    <n v="8780011"/>
    <s v="大字会々１６３６番地１２０"/>
    <m/>
    <s v="静岡県田方郡函南町仁田７２２番地４"/>
    <m/>
    <s v="秦　正英"/>
    <s v="   "/>
    <m/>
    <n v="0"/>
    <n v="0"/>
    <n v="20"/>
    <s v="子"/>
    <n v="0"/>
    <s v="住登者"/>
    <n v="0"/>
    <n v="20090210"/>
    <n v="20140128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598"/>
    <s v="ワダ　チカノリ"/>
    <s v="和田　睦徳"/>
    <n v="40002587"/>
    <n v="999"/>
    <s v="ワダ　トモキ"/>
    <s v="和田　朋樹"/>
    <m/>
    <m/>
    <d v="2009-09-04T00:00:00"/>
    <d v="2009-09-04T00:00:00"/>
    <x v="87"/>
    <s v="男"/>
    <x v="1"/>
    <n v="900"/>
    <n v="8780011"/>
    <s v="大字会々１６３６番地１０７"/>
    <m/>
    <s v="大分県竹田市大字平田４４８０番地"/>
    <m/>
    <s v="和田　睦徳"/>
    <s v="   "/>
    <m/>
    <n v="0"/>
    <n v="0"/>
    <n v="20"/>
    <s v="子"/>
    <n v="0"/>
    <s v="住登者"/>
    <n v="0"/>
    <n v="20090904"/>
    <n v="20140807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02"/>
    <s v="エビナ　ヒロシ"/>
    <s v="海老納　浩司"/>
    <n v="40002710"/>
    <n v="999"/>
    <s v="エビナ　リオン"/>
    <s v="海老納　里音"/>
    <m/>
    <m/>
    <d v="2008-04-05T00:00:00"/>
    <d v="2008-04-05T00:00:00"/>
    <x v="96"/>
    <s v="男"/>
    <x v="1"/>
    <n v="900"/>
    <n v="8780011"/>
    <s v="大字会々１６３６番地１０４"/>
    <m/>
    <s v="大分県竹田市大字会々２３４８番地１"/>
    <m/>
    <s v="海老納　浩司"/>
    <s v="   "/>
    <m/>
    <n v="0"/>
    <n v="0"/>
    <n v="20"/>
    <s v="子"/>
    <n v="0"/>
    <s v="住登者"/>
    <n v="0"/>
    <n v="20100101"/>
    <n v="2013110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54"/>
    <s v="オオサキ　ケイシロウ"/>
    <s v="大崎　慶史郎"/>
    <n v="40002755"/>
    <n v="999"/>
    <s v="オオサキ　カオルコ"/>
    <s v="大崎　薫子"/>
    <m/>
    <m/>
    <d v="2010-01-31T00:00:00"/>
    <d v="2010-01-31T00:00:00"/>
    <x v="87"/>
    <s v="女"/>
    <x v="0"/>
    <n v="900"/>
    <n v="8780011"/>
    <s v="大字会々１６３６番地２９"/>
    <m/>
    <s v="大分県竹田市荻町西福寺５４０２番地"/>
    <m/>
    <s v="大崎　慶史郎"/>
    <s v="   "/>
    <m/>
    <n v="0"/>
    <n v="0"/>
    <n v="20"/>
    <s v="子"/>
    <n v="0"/>
    <s v="住登者"/>
    <n v="0"/>
    <n v="20100131"/>
    <n v="20100323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06"/>
    <s v="シオタニ　イチロウ"/>
    <s v="塩谷　一郎"/>
    <n v="40002799"/>
    <n v="999"/>
    <s v="シオタニ　ハナコ"/>
    <s v="塩谷　花子"/>
    <m/>
    <m/>
    <d v="2010-03-15T00:00:00"/>
    <d v="2010-03-15T00:00:00"/>
    <x v="87"/>
    <s v="女"/>
    <x v="0"/>
    <n v="900"/>
    <n v="8780011"/>
    <s v="大字会々１６３６番地２８"/>
    <m/>
    <s v="大分県竹田市大字会々１６３６番地２８"/>
    <m/>
    <s v="塩谷　一郎"/>
    <s v="   "/>
    <m/>
    <n v="0"/>
    <n v="0"/>
    <n v="20"/>
    <s v="子"/>
    <n v="0"/>
    <s v="住登者"/>
    <n v="0"/>
    <n v="20100315"/>
    <n v="20160314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04"/>
    <s v="モリ　ケンジ"/>
    <s v="森　健次"/>
    <n v="40002870"/>
    <n v="999"/>
    <s v="モリ　ハルナ"/>
    <s v="森　陽菜"/>
    <m/>
    <m/>
    <d v="2006-05-05T00:00:00"/>
    <d v="2006-05-05T00:00:00"/>
    <x v="67"/>
    <s v="女"/>
    <x v="0"/>
    <n v="900"/>
    <n v="8780011"/>
    <s v="大字会々１６３６番地９６"/>
    <m/>
    <s v="福岡県田川郡添田町大字落合１２５０番地"/>
    <m/>
    <s v="森　健次"/>
    <s v="   "/>
    <m/>
    <n v="0"/>
    <n v="0"/>
    <n v="20"/>
    <s v="子"/>
    <n v="0"/>
    <s v="住登者"/>
    <n v="20210118"/>
    <n v="20100405"/>
    <n v="2011070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64"/>
    <s v="エトウ　ヒデトシ"/>
    <s v="衛藤　秀利"/>
    <n v="40003020"/>
    <n v="999"/>
    <s v="エトウ　ヒデトシ"/>
    <s v="衛藤　秀利"/>
    <m/>
    <m/>
    <d v="1945-04-03T00:00:00"/>
    <d v="1945-04-03T00:00:00"/>
    <x v="4"/>
    <s v="男"/>
    <x v="1"/>
    <n v="900"/>
    <n v="8780011"/>
    <s v="大字会々１６３６番地７９"/>
    <m/>
    <s v="大分県竹田市大字竹田町２５６番地"/>
    <m/>
    <s v="衛藤　秀利"/>
    <s v="   "/>
    <m/>
    <n v="0"/>
    <n v="0"/>
    <n v="2"/>
    <s v="世帯主"/>
    <n v="0"/>
    <s v="住登者"/>
    <n v="0"/>
    <n v="20100702"/>
    <n v="20120417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80"/>
    <s v="ニュータウン七里南"/>
    <x v="2614"/>
    <s v="モリ　アツシ"/>
    <s v="森　敦史"/>
    <n v="40003077"/>
    <n v="999"/>
    <s v="モリ　ヨウヘイ"/>
    <s v="森　陽平"/>
    <m/>
    <m/>
    <d v="2010-08-15T00:00:00"/>
    <d v="2010-08-15T00:00:00"/>
    <x v="88"/>
    <s v="男"/>
    <x v="1"/>
    <n v="900"/>
    <n v="8780011"/>
    <s v="大字会々１６３６番地６２"/>
    <m/>
    <s v="大分県竹田市大字玉来３３２番地２"/>
    <m/>
    <s v="森　敦史"/>
    <s v="   "/>
    <m/>
    <n v="0"/>
    <n v="0"/>
    <n v="20"/>
    <s v="子"/>
    <n v="0"/>
    <s v="住登者"/>
    <n v="0"/>
    <n v="20100815"/>
    <n v="20141213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25"/>
    <s v="アナン　シュウヘイ"/>
    <s v="阿南　秀平"/>
    <n v="40003155"/>
    <n v="999"/>
    <s v="アナン　サオリ"/>
    <s v="阿南　沙織"/>
    <m/>
    <m/>
    <d v="1981-12-31T00:00:00"/>
    <d v="1981-12-31T00:00:00"/>
    <x v="78"/>
    <s v="女"/>
    <x v="0"/>
    <n v="900"/>
    <n v="8780011"/>
    <s v="大字会々１６３６番地１０３"/>
    <m/>
    <s v="大分県竹田市大字神原１８５６番地"/>
    <m/>
    <s v="阿南　秀平"/>
    <s v="   "/>
    <m/>
    <n v="0"/>
    <n v="0"/>
    <n v="12"/>
    <s v="妻"/>
    <n v="0"/>
    <s v="住登者"/>
    <n v="0"/>
    <n v="20101121"/>
    <n v="20130203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596"/>
    <s v="ハダノ　ミツノリ"/>
    <s v="羽田野　光則"/>
    <n v="40003188"/>
    <n v="999"/>
    <s v="ハダノ　サキ"/>
    <s v="羽田野　彩葵"/>
    <m/>
    <m/>
    <d v="2010-12-18T00:00:00"/>
    <d v="2010-12-18T00:00:00"/>
    <x v="88"/>
    <s v="女"/>
    <x v="0"/>
    <n v="900"/>
    <n v="8780011"/>
    <s v="大字会々１６３６番地９８"/>
    <m/>
    <s v="大分県竹田市大字挟田９８４番地"/>
    <m/>
    <s v="羽田野　光則"/>
    <s v="   "/>
    <m/>
    <n v="0"/>
    <n v="0"/>
    <n v="20"/>
    <s v="子"/>
    <n v="0"/>
    <s v="住登者"/>
    <n v="0"/>
    <n v="20101218"/>
    <n v="2018013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60"/>
    <s v="ミヤハラ　トオル"/>
    <s v="宮原　亨"/>
    <n v="40003341"/>
    <n v="999"/>
    <s v="ミヤハラ　ノリコ"/>
    <s v="宮原　宜子"/>
    <m/>
    <m/>
    <d v="1982-11-11T00:00:00"/>
    <d v="1982-11-11T00:00:00"/>
    <x v="72"/>
    <s v="女"/>
    <x v="0"/>
    <n v="900"/>
    <n v="8780011"/>
    <s v="大字会々１６３６番地１０６"/>
    <m/>
    <s v="大分県大分市芳河原台６４６番地３６"/>
    <m/>
    <s v="宮原　亨"/>
    <s v="   "/>
    <m/>
    <n v="0"/>
    <n v="0"/>
    <n v="12"/>
    <s v="妻"/>
    <n v="0"/>
    <s v="住登者"/>
    <n v="0"/>
    <n v="20110331"/>
    <n v="20161001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593"/>
    <s v="マワタリ　ジョウノスケ"/>
    <s v="馬渡　譲之介"/>
    <n v="40003360"/>
    <n v="999"/>
    <s v="マワタリ　リヒト"/>
    <s v="馬渡　麗士"/>
    <m/>
    <m/>
    <d v="2006-06-20T00:00:00"/>
    <d v="2006-06-20T00:00:00"/>
    <x v="67"/>
    <s v="男"/>
    <x v="1"/>
    <n v="900"/>
    <n v="8780011"/>
    <s v="大字会々１６３６番地１１３"/>
    <s v="（七里第２団地Ａ３１）"/>
    <s v="大分県竹田市大字会々２２０４番地"/>
    <m/>
    <s v="馬渡　譲之介"/>
    <s v="   "/>
    <m/>
    <n v="0"/>
    <n v="0"/>
    <n v="20"/>
    <s v="子"/>
    <n v="0"/>
    <s v="住登者"/>
    <n v="0"/>
    <n v="20110316"/>
    <n v="20190110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06"/>
    <s v="シオタニ　イチロウ"/>
    <s v="塩谷　一郎"/>
    <n v="40003684"/>
    <n v="999"/>
    <s v="シオタニ　タイチ"/>
    <s v="塩谷　太一"/>
    <m/>
    <m/>
    <d v="2011-12-19T00:00:00"/>
    <d v="2011-12-19T00:00:00"/>
    <x v="89"/>
    <s v="男"/>
    <x v="1"/>
    <n v="900"/>
    <n v="8780011"/>
    <s v="大字会々１６３６番地２８"/>
    <m/>
    <s v="大分県竹田市大字会々１６３６番地２８"/>
    <m/>
    <s v="塩谷　一郎"/>
    <s v="   "/>
    <m/>
    <n v="0"/>
    <n v="0"/>
    <n v="20"/>
    <s v="子"/>
    <n v="0"/>
    <s v="住登者"/>
    <n v="0"/>
    <n v="20111219"/>
    <n v="20160314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46"/>
    <s v="フジカワ　マサトシ"/>
    <s v="藤川　正稔"/>
    <n v="40003893"/>
    <n v="999"/>
    <s v="フジカワ　アヤネ"/>
    <s v="藤川　彩音"/>
    <m/>
    <m/>
    <d v="2012-04-03T00:00:00"/>
    <d v="2012-04-03T00:00:00"/>
    <x v="89"/>
    <s v="女"/>
    <x v="0"/>
    <n v="900"/>
    <n v="8780011"/>
    <s v="大字会々１６３６番地８６"/>
    <m/>
    <s v="宮崎県東臼杵郡美郷町西郷田代６１５０番地"/>
    <m/>
    <s v="藤川　正稔"/>
    <s v="   "/>
    <m/>
    <n v="0"/>
    <n v="0"/>
    <n v="20"/>
    <s v="子"/>
    <n v="0"/>
    <s v="住登者"/>
    <n v="20210226"/>
    <n v="20120403"/>
    <n v="20210222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30"/>
    <s v="シミズ　ノブミツ"/>
    <s v="志水　伸光"/>
    <n v="40003970"/>
    <n v="999"/>
    <s v="シミズ　ナユタ"/>
    <s v="志水　那由太"/>
    <m/>
    <m/>
    <d v="2012-05-04T00:00:00"/>
    <d v="2012-05-04T00:00:00"/>
    <x v="89"/>
    <s v="男"/>
    <x v="1"/>
    <n v="900"/>
    <n v="8780011"/>
    <s v="大字会々１６３６番地１１３"/>
    <s v="（Ａ２３）"/>
    <s v="大分県竹田市大字城原４３２番地２"/>
    <m/>
    <s v="志水　伸光"/>
    <s v="   "/>
    <m/>
    <n v="0"/>
    <n v="0"/>
    <n v="20"/>
    <s v="子"/>
    <n v="0"/>
    <s v="住登者"/>
    <n v="0"/>
    <n v="20120504"/>
    <n v="20180420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25"/>
    <s v="アナン　シュウヘイ"/>
    <s v="阿南　秀平"/>
    <n v="40003971"/>
    <n v="999"/>
    <s v="アナン　オウタ"/>
    <s v="阿南　桜太"/>
    <m/>
    <m/>
    <d v="2012-05-04T00:00:00"/>
    <d v="2012-05-04T00:00:00"/>
    <x v="89"/>
    <s v="男"/>
    <x v="1"/>
    <n v="900"/>
    <n v="8780011"/>
    <s v="大字会々１６３６番地１０３"/>
    <m/>
    <s v="大分県竹田市大字神原１８５６番地"/>
    <m/>
    <s v="阿南　秀平"/>
    <s v="   "/>
    <m/>
    <n v="0"/>
    <n v="0"/>
    <n v="20"/>
    <s v="子"/>
    <n v="0"/>
    <s v="住登者"/>
    <n v="0"/>
    <n v="20120504"/>
    <n v="20130203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51"/>
    <s v="ホリ　シンスケ"/>
    <s v="堀　真介"/>
    <n v="40003975"/>
    <n v="999"/>
    <s v="ホリ　ミホコ"/>
    <s v="堀　美宝子"/>
    <m/>
    <m/>
    <d v="1986-12-08T00:00:00"/>
    <d v="1986-12-08T00:00:00"/>
    <x v="71"/>
    <s v="女"/>
    <x v="0"/>
    <n v="900"/>
    <n v="8780011"/>
    <s v="大字会々１６３６番地６４"/>
    <m/>
    <s v="大分県竹田市荻町新藤５２８番地"/>
    <m/>
    <s v="堀　真介"/>
    <s v="   "/>
    <m/>
    <n v="0"/>
    <n v="0"/>
    <n v="12"/>
    <s v="妻"/>
    <n v="0"/>
    <s v="住登者"/>
    <n v="0"/>
    <n v="20120508"/>
    <n v="20170509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55"/>
    <s v="オオツカ　ヨウヘイ"/>
    <s v="大　陽平"/>
    <n v="40004037"/>
    <n v="999"/>
    <s v="オオツカ　マヤ"/>
    <s v="大　摩耶"/>
    <m/>
    <m/>
    <d v="1985-10-25T00:00:00"/>
    <d v="1985-10-25T00:00:00"/>
    <x v="80"/>
    <s v="女"/>
    <x v="0"/>
    <n v="900"/>
    <n v="8780011"/>
    <s v="大字会々１６３６番地１１３"/>
    <s v="（七里第２団地　Ａ３２号）"/>
    <s v="大分県竹田市久住町大字白丹５４０２番地"/>
    <m/>
    <s v="大　陽平"/>
    <s v="   "/>
    <m/>
    <n v="0"/>
    <n v="0"/>
    <n v="12"/>
    <s v="妻"/>
    <n v="0"/>
    <s v="住登者"/>
    <n v="20230215"/>
    <n v="20120707"/>
    <n v="20230215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07"/>
    <s v="ゴトウ　ケイタ"/>
    <s v="後藤　慶多"/>
    <n v="40004055"/>
    <n v="999"/>
    <s v="ゴトウ　マイ"/>
    <s v="後藤　真衣"/>
    <m/>
    <m/>
    <d v="1981-07-14T00:00:00"/>
    <d v="1981-07-14T00:00:00"/>
    <x v="68"/>
    <s v="女"/>
    <x v="0"/>
    <n v="900"/>
    <n v="8780011"/>
    <s v="大字会々１６３６番地１２６"/>
    <m/>
    <s v="大分県竹田市大字会々２４５８番地"/>
    <m/>
    <s v="後藤　慶多"/>
    <s v="   "/>
    <m/>
    <n v="0"/>
    <n v="0"/>
    <n v="12"/>
    <s v="妻"/>
    <n v="0"/>
    <s v="住登者"/>
    <n v="0"/>
    <n v="20120720"/>
    <n v="2019112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07"/>
    <s v="ゴトウ　ケイタ"/>
    <s v="後藤　慶多"/>
    <n v="40004056"/>
    <n v="999"/>
    <s v="ゴトウ　ケイジ"/>
    <s v="後藤　慶仁"/>
    <m/>
    <m/>
    <d v="2012-04-18T00:00:00"/>
    <d v="2012-04-18T00:00:00"/>
    <x v="89"/>
    <s v="男"/>
    <x v="1"/>
    <n v="900"/>
    <n v="8780011"/>
    <s v="大字会々１６３６番地１２６"/>
    <m/>
    <s v="大分県竹田市大字会々２４５８番地"/>
    <m/>
    <s v="後藤　慶多"/>
    <s v="   "/>
    <m/>
    <n v="0"/>
    <n v="0"/>
    <n v="20"/>
    <s v="子"/>
    <n v="0"/>
    <s v="住登者"/>
    <n v="0"/>
    <n v="20120720"/>
    <n v="20191127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80"/>
    <s v="ニュータウン七里南"/>
    <x v="2660"/>
    <s v="ミヤハラ　トオル"/>
    <s v="宮原　亨"/>
    <n v="40004175"/>
    <n v="999"/>
    <s v="ミヤハラ　ミナト"/>
    <s v="宮原　湊"/>
    <m/>
    <m/>
    <d v="2012-11-06T00:00:00"/>
    <d v="2012-11-06T00:00:00"/>
    <x v="97"/>
    <s v="男"/>
    <x v="1"/>
    <n v="900"/>
    <n v="8780011"/>
    <s v="大字会々１６３６番地１０６"/>
    <m/>
    <s v="大分県大分市芳河原台６４６番地３６"/>
    <m/>
    <s v="宮原　亨"/>
    <s v="   "/>
    <m/>
    <n v="0"/>
    <n v="0"/>
    <n v="20"/>
    <s v="子"/>
    <n v="0"/>
    <s v="住登者"/>
    <n v="0"/>
    <n v="20121106"/>
    <n v="2016100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62"/>
    <s v="ヒグチ　ヒデオ"/>
    <s v="樋口　秀雄"/>
    <n v="40004243"/>
    <n v="999"/>
    <s v="ヒグチ　ヒデオ"/>
    <s v="樋口　秀雄"/>
    <m/>
    <m/>
    <d v="1943-01-02T00:00:00"/>
    <d v="1943-01-02T00:00:00"/>
    <x v="48"/>
    <s v="男"/>
    <x v="1"/>
    <n v="900"/>
    <n v="8780011"/>
    <s v="大字会々１６３６番地１０５"/>
    <m/>
    <s v="愛媛県東温市北方１６９番地"/>
    <m/>
    <s v="樋口　秀雄"/>
    <s v="   "/>
    <m/>
    <n v="0"/>
    <n v="0"/>
    <n v="2"/>
    <s v="世帯主"/>
    <n v="0"/>
    <s v="住登者"/>
    <n v="0"/>
    <n v="20190307"/>
    <n v="20190307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80"/>
    <s v="ニュータウン七里南"/>
    <x v="2631"/>
    <s v="カザマ　ヨシフミ"/>
    <s v="風間　佳文"/>
    <n v="40004371"/>
    <n v="999"/>
    <s v="カザマ　ヨシフミ"/>
    <s v="風間　佳文"/>
    <m/>
    <m/>
    <d v="1980-07-29T00:00:00"/>
    <d v="1980-07-29T00:00:00"/>
    <x v="40"/>
    <s v="男"/>
    <x v="1"/>
    <n v="900"/>
    <n v="8780011"/>
    <s v="大字会々１６３６番地１２８"/>
    <m/>
    <s v="神奈川県相模原市緑区東橋本２丁目１５番"/>
    <m/>
    <s v="風間　佳文"/>
    <s v="   "/>
    <m/>
    <n v="0"/>
    <n v="0"/>
    <n v="2"/>
    <s v="世帯主"/>
    <n v="0"/>
    <s v="住登者"/>
    <n v="0"/>
    <n v="20130401"/>
    <n v="20190227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80"/>
    <s v="ニュータウン七里南"/>
    <x v="2631"/>
    <s v="カザマ　ヨシフミ"/>
    <s v="風間　佳文"/>
    <n v="40004372"/>
    <n v="999"/>
    <s v="カザマ　ミオ"/>
    <s v="風間　美桜"/>
    <m/>
    <m/>
    <d v="2007-10-24T00:00:00"/>
    <d v="2007-10-24T00:00:00"/>
    <x v="96"/>
    <s v="女"/>
    <x v="0"/>
    <n v="900"/>
    <n v="8780011"/>
    <s v="大字会々１６３６番地１２８"/>
    <m/>
    <s v="神奈川県相模原市緑区東橋本２丁目１５番"/>
    <m/>
    <s v="風間　佳文"/>
    <s v="   "/>
    <m/>
    <n v="0"/>
    <n v="0"/>
    <n v="20"/>
    <s v="子"/>
    <n v="0"/>
    <s v="住登者"/>
    <n v="0"/>
    <n v="20130401"/>
    <n v="2019022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22"/>
    <s v="ホウジョウ　タカユキ"/>
    <s v="北條　貴之"/>
    <n v="40004433"/>
    <n v="999"/>
    <s v="ホウジョウ　リオナ"/>
    <s v="北條　里桜菜"/>
    <m/>
    <m/>
    <d v="2013-03-27T00:00:00"/>
    <d v="2013-03-27T00:00:00"/>
    <x v="97"/>
    <s v="女"/>
    <x v="0"/>
    <n v="900"/>
    <n v="8780011"/>
    <s v="大字会々１６３６番地４５"/>
    <m/>
    <s v="大分県竹田市久住町大字添ケ津留３９５番地"/>
    <m/>
    <s v="北條　貴之"/>
    <s v="   "/>
    <m/>
    <n v="0"/>
    <n v="0"/>
    <n v="20"/>
    <s v="子"/>
    <n v="0"/>
    <s v="住登者"/>
    <n v="0"/>
    <n v="20130327"/>
    <n v="20130327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28"/>
    <s v="ワタナベ　ケイシロウ"/>
    <s v="渡部　啓四郎"/>
    <n v="40004570"/>
    <n v="999"/>
    <s v="ワタナベ　ユリナ"/>
    <s v="渡部　優梨菜"/>
    <m/>
    <m/>
    <d v="2013-05-22T00:00:00"/>
    <d v="2013-05-22T00:00:00"/>
    <x v="97"/>
    <s v="女"/>
    <x v="0"/>
    <n v="900"/>
    <n v="8780011"/>
    <s v="大字会々１６３６番地８８"/>
    <m/>
    <s v="大分県竹田市大字古園８３０番地１"/>
    <m/>
    <s v="渡部　啓四郎"/>
    <s v="   "/>
    <m/>
    <n v="0"/>
    <n v="0"/>
    <n v="20"/>
    <s v="子"/>
    <n v="0"/>
    <s v="住登者"/>
    <n v="0"/>
    <n v="20130522"/>
    <n v="20130522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17"/>
    <s v="ノナカ　ケンメイ"/>
    <s v="野仲　賢明"/>
    <n v="40004789"/>
    <n v="999"/>
    <s v="ノナカ　ユウタロウ"/>
    <s v="野仲　優太郎"/>
    <m/>
    <m/>
    <d v="2013-11-21T00:00:00"/>
    <d v="2013-11-21T00:00:00"/>
    <x v="25"/>
    <s v="男"/>
    <x v="1"/>
    <n v="900"/>
    <n v="8780011"/>
    <s v="大字会々１６３６番地６０"/>
    <m/>
    <s v="大分県豊後大野市緒方町小原８５１番地"/>
    <m/>
    <s v="野仲　賢明"/>
    <s v="   "/>
    <m/>
    <n v="0"/>
    <n v="0"/>
    <n v="20"/>
    <s v="子"/>
    <n v="0"/>
    <s v="住登者"/>
    <n v="20210730"/>
    <n v="20131121"/>
    <n v="20210730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15"/>
    <s v="タカノ　イチロウ"/>
    <s v="高野　一郎"/>
    <n v="40005231"/>
    <n v="999"/>
    <s v="タカノ　アラタ"/>
    <s v="高野　新大"/>
    <m/>
    <m/>
    <d v="2014-07-22T00:00:00"/>
    <d v="2014-07-22T00:00:00"/>
    <x v="25"/>
    <s v="男"/>
    <x v="1"/>
    <n v="900"/>
    <n v="8780011"/>
    <s v="大字会々１６３６番地２７"/>
    <m/>
    <s v="大分県竹田市大字玉来１２６６番地２"/>
    <m/>
    <s v="高野　一郎"/>
    <s v="   "/>
    <m/>
    <n v="0"/>
    <n v="0"/>
    <n v="20"/>
    <s v="子"/>
    <n v="0"/>
    <s v="住登者"/>
    <n v="0"/>
    <n v="20140722"/>
    <n v="20140814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65"/>
    <s v="サワウチ　ユミコ"/>
    <s v="澤内　由美子"/>
    <n v="40005235"/>
    <n v="999"/>
    <s v="サワウチ　ユミコ"/>
    <s v="澤内　由美子"/>
    <m/>
    <m/>
    <d v="1945-10-16T00:00:00"/>
    <d v="1945-10-16T00:00:00"/>
    <x v="6"/>
    <s v="女"/>
    <x v="0"/>
    <n v="900"/>
    <n v="8780011"/>
    <s v="大字会々１６３６番地８３"/>
    <m/>
    <s v="兵庫県神戸市北区鈴蘭台南町４丁目８番"/>
    <m/>
    <s v="澤内　俊二"/>
    <s v="   "/>
    <m/>
    <n v="0"/>
    <n v="0"/>
    <n v="2"/>
    <s v="世帯主"/>
    <n v="0"/>
    <s v="住登者"/>
    <n v="0"/>
    <n v="20140801"/>
    <n v="20150320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80"/>
    <s v="ニュータウン七里南"/>
    <x v="2625"/>
    <s v="アナン　シュウヘイ"/>
    <s v="阿南　秀平"/>
    <n v="40005246"/>
    <n v="999"/>
    <s v="アナン　サク"/>
    <s v="阿南　咲久"/>
    <m/>
    <m/>
    <d v="2014-07-31T00:00:00"/>
    <d v="2014-07-31T00:00:00"/>
    <x v="25"/>
    <s v="男"/>
    <x v="1"/>
    <n v="900"/>
    <n v="8780011"/>
    <s v="大字会々１６３６番地１０３"/>
    <m/>
    <s v="大分県竹田市大字神原１８５６番地"/>
    <m/>
    <s v="阿南　秀平"/>
    <s v="   "/>
    <m/>
    <n v="0"/>
    <n v="0"/>
    <n v="20"/>
    <s v="子"/>
    <n v="0"/>
    <s v="住登者"/>
    <n v="0"/>
    <n v="20140731"/>
    <n v="2014073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66"/>
    <s v="オハラ　フミエ"/>
    <s v="小原　文江"/>
    <n v="40005299"/>
    <n v="999"/>
    <s v="オハラ　フミエ"/>
    <s v="小原　文江"/>
    <m/>
    <m/>
    <d v="1949-03-26T00:00:00"/>
    <d v="1949-03-26T00:00:00"/>
    <x v="32"/>
    <s v="女"/>
    <x v="0"/>
    <n v="900"/>
    <n v="8780011"/>
    <s v="大字会々１６３６番地８２"/>
    <m/>
    <s v="大分県竹田市大字会々１６３６番地８２"/>
    <m/>
    <s v="小原　侑"/>
    <s v="   "/>
    <m/>
    <n v="0"/>
    <n v="0"/>
    <n v="2"/>
    <s v="世帯主"/>
    <n v="0"/>
    <s v="住登者"/>
    <n v="0"/>
    <n v="20140924"/>
    <n v="20140924"/>
    <x v="0"/>
    <m/>
    <m/>
    <m/>
    <m/>
    <x v="0"/>
    <x v="1"/>
    <x v="0"/>
    <n v="4"/>
    <x v="0"/>
    <n v="1"/>
    <n v="1"/>
    <n v="1"/>
    <s v=""/>
    <s v=""/>
    <s v=""/>
    <s v=""/>
    <x v="0"/>
    <s v=""/>
    <n v="1"/>
    <n v="1"/>
  </r>
  <r>
    <x v="80"/>
    <s v="ニュータウン七里南"/>
    <x v="2602"/>
    <s v="エビナ　ヒロシ"/>
    <s v="海老納　浩司"/>
    <n v="40005490"/>
    <n v="999"/>
    <s v="エビナ　シオン"/>
    <s v="海老納　司音"/>
    <m/>
    <m/>
    <d v="2015-02-09T00:00:00"/>
    <d v="2015-02-09T00:00:00"/>
    <x v="73"/>
    <s v="男"/>
    <x v="1"/>
    <n v="900"/>
    <n v="8780011"/>
    <s v="大字会々１６３６番地１０４"/>
    <m/>
    <s v="大分県竹田市大字会々２３４８番地１"/>
    <m/>
    <s v="海老納　浩司"/>
    <s v="   "/>
    <m/>
    <n v="0"/>
    <n v="0"/>
    <n v="20"/>
    <s v="子"/>
    <n v="0"/>
    <s v="住登者"/>
    <n v="0"/>
    <n v="20150209"/>
    <n v="20150209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67"/>
    <s v="カツナガ　シゲオ"/>
    <s v="勝永　茂雄"/>
    <n v="40005496"/>
    <n v="999"/>
    <s v="カツナガ　ナオコ"/>
    <s v="勝永　直子"/>
    <m/>
    <m/>
    <d v="1979-05-31T00:00:00"/>
    <d v="1979-05-31T00:00:00"/>
    <x v="83"/>
    <s v="女"/>
    <x v="0"/>
    <n v="900"/>
    <n v="8780011"/>
    <s v="大字会々１６３６番地４７"/>
    <m/>
    <s v="大分県竹田市荻町瓜作４５６７番地"/>
    <m/>
    <s v="勝永　茂雄"/>
    <s v="   "/>
    <m/>
    <n v="0"/>
    <n v="0"/>
    <n v="12"/>
    <s v="妻"/>
    <n v="0"/>
    <s v="住登者"/>
    <n v="0"/>
    <n v="20150227"/>
    <n v="2015022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67"/>
    <s v="カツナガ　シゲオ"/>
    <s v="勝永　茂雄"/>
    <n v="40005497"/>
    <n v="999"/>
    <s v="カツナガ　オウスケ"/>
    <s v="勝永　凰介"/>
    <m/>
    <m/>
    <d v="2009-03-14T00:00:00"/>
    <d v="2009-03-14T00:00:00"/>
    <x v="86"/>
    <s v="男"/>
    <x v="1"/>
    <n v="900"/>
    <n v="8780011"/>
    <s v="大字会々１６３６番地４７"/>
    <m/>
    <s v="大分県竹田市荻町瓜作４５６７番地"/>
    <m/>
    <s v="勝永　茂雄"/>
    <s v="   "/>
    <m/>
    <n v="0"/>
    <n v="0"/>
    <n v="20"/>
    <s v="子"/>
    <n v="0"/>
    <s v="住登者"/>
    <n v="0"/>
    <n v="20150227"/>
    <n v="20150227"/>
    <x v="0"/>
    <m/>
    <m/>
    <m/>
    <m/>
    <x v="0"/>
    <x v="2"/>
    <x v="0"/>
    <n v="4"/>
    <x v="1"/>
    <s v=""/>
    <s v=""/>
    <s v=""/>
    <s v=""/>
    <s v=""/>
    <s v=""/>
    <s v=""/>
    <x v="0"/>
    <n v="1"/>
    <s v=""/>
    <s v=""/>
  </r>
  <r>
    <x v="80"/>
    <s v="ニュータウン七里南"/>
    <x v="2667"/>
    <s v="カツナガ　シゲオ"/>
    <s v="勝永　茂雄"/>
    <n v="40005498"/>
    <n v="999"/>
    <s v="カツナガ　イチコ"/>
    <s v="勝永　いちこ"/>
    <m/>
    <m/>
    <d v="2011-11-05T00:00:00"/>
    <d v="2011-11-05T00:00:00"/>
    <x v="89"/>
    <s v="女"/>
    <x v="0"/>
    <n v="900"/>
    <n v="8780011"/>
    <s v="大字会々１６３６番地４７"/>
    <m/>
    <s v="大分県竹田市荻町瓜作４５６７番地"/>
    <m/>
    <s v="勝永　茂雄"/>
    <s v="   "/>
    <m/>
    <n v="0"/>
    <n v="0"/>
    <n v="20"/>
    <s v="子"/>
    <n v="0"/>
    <s v="住登者"/>
    <n v="0"/>
    <n v="20150227"/>
    <n v="20150227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80"/>
    <s v="ニュータウン七里南"/>
    <x v="2667"/>
    <s v="カツナガ　シゲオ"/>
    <s v="勝永　茂雄"/>
    <n v="40005499"/>
    <n v="999"/>
    <s v="カツナガ　シンセイ"/>
    <s v="勝永　真成"/>
    <m/>
    <m/>
    <d v="2014-10-10T00:00:00"/>
    <d v="2014-10-10T00:00:00"/>
    <x v="73"/>
    <s v="男"/>
    <x v="1"/>
    <n v="900"/>
    <n v="8780011"/>
    <s v="大字会々１６３６番地４７"/>
    <m/>
    <s v="大分県竹田市荻町瓜作４５６７番地"/>
    <m/>
    <s v="勝永　茂雄"/>
    <s v="   "/>
    <m/>
    <n v="0"/>
    <n v="0"/>
    <n v="20"/>
    <s v="子"/>
    <n v="0"/>
    <s v="住登者"/>
    <n v="0"/>
    <n v="20150227"/>
    <n v="20150227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80"/>
    <s v="ニュータウン七里南"/>
    <x v="2651"/>
    <s v="ホリ　シンスケ"/>
    <s v="堀　真介"/>
    <n v="40005514"/>
    <n v="999"/>
    <s v="ホリ　リュウノスケ"/>
    <s v="堀　之介"/>
    <m/>
    <m/>
    <d v="2015-02-23T00:00:00"/>
    <d v="2015-02-23T00:00:00"/>
    <x v="73"/>
    <s v="男"/>
    <x v="1"/>
    <n v="900"/>
    <n v="8780011"/>
    <s v="大字会々１６３６番地６４"/>
    <m/>
    <s v="大分県竹田市荻町新藤５２８番地"/>
    <m/>
    <s v="堀　真介"/>
    <s v="   "/>
    <m/>
    <n v="0"/>
    <n v="0"/>
    <n v="20"/>
    <s v="子"/>
    <n v="0"/>
    <s v="住登者"/>
    <n v="0"/>
    <n v="20150223"/>
    <n v="20170509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68"/>
    <s v="ウチヤマ　キヨタカ"/>
    <s v="内山　清貴"/>
    <n v="40005561"/>
    <n v="999"/>
    <s v="ウチヤマ　キヨタカ"/>
    <s v="内山　清貴"/>
    <m/>
    <m/>
    <d v="1976-08-18T00:00:00"/>
    <d v="1976-08-18T00:00:00"/>
    <x v="19"/>
    <s v="男"/>
    <x v="1"/>
    <n v="900"/>
    <n v="8780011"/>
    <s v="大字会々１６３６番地４５"/>
    <s v="竹田社宅３０２"/>
    <s v="福岡県中間市中央１丁目６５１５番地９"/>
    <m/>
    <s v="内山　清貴"/>
    <s v="   "/>
    <m/>
    <n v="0"/>
    <n v="0"/>
    <n v="2"/>
    <s v="世帯主"/>
    <n v="0"/>
    <s v="住登者"/>
    <n v="0"/>
    <n v="20150330"/>
    <n v="20150330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80"/>
    <s v="ニュータウン七里南"/>
    <x v="2668"/>
    <s v="ウチヤマ　キヨタカ"/>
    <s v="内山　清貴"/>
    <n v="40005562"/>
    <n v="999"/>
    <s v="ウチヤマ　メグミ"/>
    <s v="内山　恵"/>
    <m/>
    <m/>
    <d v="1982-02-06T00:00:00"/>
    <d v="1982-02-06T00:00:00"/>
    <x v="78"/>
    <s v="女"/>
    <x v="0"/>
    <n v="900"/>
    <n v="8780011"/>
    <s v="大字会々１６３６番地４５"/>
    <s v="竹田社宅３０２"/>
    <s v="福岡県中間市中央１丁目６５１５番地９"/>
    <m/>
    <s v="内山　清貴"/>
    <s v="   "/>
    <m/>
    <n v="0"/>
    <n v="0"/>
    <n v="12"/>
    <s v="妻"/>
    <n v="0"/>
    <s v="住登者"/>
    <n v="0"/>
    <n v="20150330"/>
    <n v="2015033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68"/>
    <s v="ウチヤマ　キヨタカ"/>
    <s v="内山　清貴"/>
    <n v="40005563"/>
    <n v="999"/>
    <s v="ウチヤマ　ヨシヒコ"/>
    <s v="内山　慶彦"/>
    <m/>
    <m/>
    <d v="2006-04-17T00:00:00"/>
    <d v="2006-04-17T00:00:00"/>
    <x v="67"/>
    <s v="男"/>
    <x v="1"/>
    <n v="900"/>
    <n v="8780011"/>
    <s v="大字会々１６３６番地４５"/>
    <s v="竹田社宅３０２"/>
    <s v="福岡県中間市中央１丁目６５１５番地９"/>
    <m/>
    <s v="内山　清貴"/>
    <s v="   "/>
    <m/>
    <n v="0"/>
    <n v="0"/>
    <n v="20"/>
    <s v="子"/>
    <n v="0"/>
    <s v="住登者"/>
    <n v="0"/>
    <n v="20150330"/>
    <n v="20150330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60"/>
    <s v="ミヤハラ　トオル"/>
    <s v="宮原　亨"/>
    <n v="40005795"/>
    <n v="999"/>
    <s v="ミヤハラ　スミレ"/>
    <s v="宮原　菫"/>
    <m/>
    <m/>
    <d v="2015-08-10T00:00:00"/>
    <d v="2015-08-10T00:00:00"/>
    <x v="90"/>
    <s v="女"/>
    <x v="0"/>
    <n v="900"/>
    <n v="8780011"/>
    <s v="大字会々１６３６番地１０６"/>
    <m/>
    <s v="大分県大分市芳河原台６４６番地３６"/>
    <m/>
    <s v="宮原　亨"/>
    <s v="   "/>
    <m/>
    <n v="0"/>
    <n v="0"/>
    <n v="20"/>
    <s v="子"/>
    <n v="0"/>
    <s v="住登者"/>
    <n v="0"/>
    <n v="20150810"/>
    <n v="20161001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00"/>
    <s v="マエダ　ショウ"/>
    <s v="前田　翔"/>
    <n v="40005937"/>
    <n v="999"/>
    <s v="マエダ　ハンナ"/>
    <s v="前田　絆那"/>
    <m/>
    <m/>
    <d v="2015-12-02T00:00:00"/>
    <d v="2015-12-02T00:00:00"/>
    <x v="90"/>
    <s v="女"/>
    <x v="0"/>
    <n v="900"/>
    <n v="8780011"/>
    <s v="大字会々１６３６番地３８"/>
    <m/>
    <s v="大分県竹田市大字会々１６３６番地３８"/>
    <m/>
    <s v="前田　翔"/>
    <s v="   "/>
    <m/>
    <n v="0"/>
    <n v="0"/>
    <n v="20"/>
    <s v="子"/>
    <n v="0"/>
    <s v="住登者"/>
    <n v="0"/>
    <n v="20151202"/>
    <n v="20151202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80"/>
    <s v="ニュータウン七里南"/>
    <x v="2600"/>
    <s v="マエダ　ショウ"/>
    <s v="前田　翔"/>
    <n v="40005938"/>
    <n v="999"/>
    <s v="マエダ　ユイナ"/>
    <s v="前田　結那"/>
    <m/>
    <m/>
    <d v="2015-12-02T00:00:00"/>
    <d v="2015-12-02T00:00:00"/>
    <x v="90"/>
    <s v="女"/>
    <x v="0"/>
    <n v="900"/>
    <n v="8780011"/>
    <s v="大字会々１６３６番地３８"/>
    <m/>
    <s v="大分県竹田市大字会々１６３６番地３８"/>
    <m/>
    <s v="前田　翔"/>
    <s v="   "/>
    <m/>
    <n v="0"/>
    <n v="0"/>
    <n v="20"/>
    <s v="子"/>
    <n v="0"/>
    <s v="住登者"/>
    <n v="0"/>
    <n v="20151202"/>
    <n v="20151202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80"/>
    <s v="ニュータウン七里南"/>
    <x v="2626"/>
    <s v="イシドウ　モトヒロ"/>
    <s v="石藤　基弘"/>
    <n v="40005946"/>
    <n v="999"/>
    <s v="イシドウ　メイ"/>
    <s v="石藤　萌維"/>
    <m/>
    <m/>
    <d v="2015-12-05T00:00:00"/>
    <d v="2015-12-05T00:00:00"/>
    <x v="90"/>
    <s v="女"/>
    <x v="0"/>
    <n v="900"/>
    <n v="8780011"/>
    <s v="大字会々１６３６番地１１３"/>
    <s v="（七里第２団地　Ａ３３号）"/>
    <s v="大分県竹田市大字九重野１９６７番地"/>
    <m/>
    <s v="石藤　基弘"/>
    <s v="   "/>
    <m/>
    <n v="0"/>
    <n v="0"/>
    <n v="20"/>
    <s v="子"/>
    <n v="0"/>
    <s v="住登者"/>
    <n v="20210706"/>
    <n v="20151205"/>
    <n v="20210706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15"/>
    <s v="タカノ　イチロウ"/>
    <s v="高野　一郎"/>
    <n v="40005972"/>
    <n v="999"/>
    <s v="タカノ　ミチナリ"/>
    <s v="高野　道成"/>
    <m/>
    <m/>
    <d v="2016-01-05T00:00:00"/>
    <d v="2016-01-05T00:00:00"/>
    <x v="90"/>
    <s v="男"/>
    <x v="1"/>
    <n v="900"/>
    <n v="8780011"/>
    <s v="大字会々１６３６番地２７"/>
    <m/>
    <s v="大分県竹田市大字玉来１２６６番地２"/>
    <m/>
    <s v="高野　一郎"/>
    <s v="   "/>
    <m/>
    <n v="0"/>
    <n v="0"/>
    <n v="20"/>
    <s v="子"/>
    <n v="0"/>
    <s v="住登者"/>
    <n v="0"/>
    <n v="20160105"/>
    <n v="20160105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55"/>
    <s v="オオツカ　ヨウヘイ"/>
    <s v="大　陽平"/>
    <n v="40006488"/>
    <n v="999"/>
    <s v="オオツカ　ケント"/>
    <s v="大　健斗"/>
    <m/>
    <m/>
    <d v="2017-01-12T00:00:00"/>
    <d v="2017-01-12T00:00:00"/>
    <x v="92"/>
    <s v="男"/>
    <x v="1"/>
    <n v="900"/>
    <n v="8780011"/>
    <s v="大字会々１６３６番地１１３"/>
    <s v="（七里第２団地　Ａ３２号）"/>
    <s v="大分県竹田市久住町大字白丹５４０２番地"/>
    <m/>
    <s v="大　陽平"/>
    <s v="   "/>
    <m/>
    <n v="0"/>
    <n v="0"/>
    <n v="20"/>
    <s v="子"/>
    <n v="0"/>
    <s v="住登者"/>
    <n v="20230215"/>
    <n v="20170112"/>
    <n v="20230215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595"/>
    <s v="マナベ　トモヒロ"/>
    <s v="眞部　朋寛"/>
    <n v="40006573"/>
    <n v="999"/>
    <s v="マナベ　トモミ"/>
    <s v="眞部　智美"/>
    <m/>
    <m/>
    <d v="1983-10-31T00:00:00"/>
    <d v="1983-10-31T00:00:00"/>
    <x v="39"/>
    <s v="女"/>
    <x v="0"/>
    <n v="900"/>
    <n v="8780011"/>
    <s v="大字会々１６３６番地１０１"/>
    <m/>
    <s v="大分県竹田市大字会々１６３６番地１０１"/>
    <m/>
    <s v="眞部　朋寛"/>
    <s v="   "/>
    <m/>
    <n v="0"/>
    <n v="0"/>
    <n v="12"/>
    <s v="妻"/>
    <n v="0"/>
    <s v="住登者"/>
    <n v="0"/>
    <n v="20170316"/>
    <n v="20170316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52"/>
    <s v="クドウ　トモヤ"/>
    <s v="工藤　智矢"/>
    <n v="40006629"/>
    <n v="999"/>
    <s v="クドウ　アカリ"/>
    <s v="工藤　明黎"/>
    <m/>
    <m/>
    <d v="1992-10-22T00:00:00"/>
    <d v="1992-10-22T00:00:00"/>
    <x v="74"/>
    <s v="女"/>
    <x v="0"/>
    <n v="900"/>
    <n v="8780011"/>
    <s v="大字会々１６３６番地５８"/>
    <m/>
    <s v="大分県竹田市荻町西福寺６１３８番地"/>
    <m/>
    <s v="工藤　智矢"/>
    <s v="   "/>
    <m/>
    <n v="0"/>
    <n v="0"/>
    <n v="12"/>
    <s v="妻"/>
    <n v="0"/>
    <s v="住登者"/>
    <n v="0"/>
    <n v="20170329"/>
    <n v="2019122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52"/>
    <s v="クドウ　トモヤ"/>
    <s v="工藤　智矢"/>
    <n v="40006630"/>
    <n v="999"/>
    <s v="クドウ　リンタロウ"/>
    <s v="工藤　凛太朗"/>
    <m/>
    <m/>
    <d v="2015-10-16T00:00:00"/>
    <d v="2015-10-16T00:00:00"/>
    <x v="90"/>
    <s v="男"/>
    <x v="1"/>
    <n v="900"/>
    <n v="8780011"/>
    <s v="大字会々１６３６番地５８"/>
    <m/>
    <s v="大分県竹田市荻町西福寺６１３８番地"/>
    <m/>
    <s v="工藤　智矢"/>
    <s v="   "/>
    <m/>
    <n v="0"/>
    <n v="0"/>
    <n v="20"/>
    <s v="子"/>
    <n v="0"/>
    <s v="住登者"/>
    <n v="0"/>
    <n v="20170329"/>
    <n v="20191223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80"/>
    <s v="ニュータウン七里南"/>
    <x v="2617"/>
    <s v="ノナカ　ケンメイ"/>
    <s v="野仲　賢明"/>
    <n v="40006973"/>
    <n v="999"/>
    <s v="ノナカ　ヤスフミ"/>
    <s v="野仲　泰史"/>
    <m/>
    <m/>
    <d v="2017-10-26T00:00:00"/>
    <d v="2017-10-26T00:00:00"/>
    <x v="69"/>
    <s v="男"/>
    <x v="1"/>
    <n v="900"/>
    <n v="8780011"/>
    <s v="大字会々１６３６番地６０"/>
    <m/>
    <s v="大分県豊後大野市緒方町小原８５１番地"/>
    <m/>
    <s v="野仲　賢明"/>
    <s v="   "/>
    <m/>
    <n v="0"/>
    <n v="0"/>
    <n v="20"/>
    <s v="子"/>
    <n v="0"/>
    <s v="住登者"/>
    <n v="20210730"/>
    <n v="20171026"/>
    <n v="20210730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69"/>
    <s v="イワサキ　ケイゴ"/>
    <s v="岩﨑　圭吾"/>
    <n v="40006982"/>
    <n v="999"/>
    <s v="イワサキ　ケイゴ"/>
    <s v="岩﨑　圭吾"/>
    <m/>
    <m/>
    <d v="1999-12-21T00:00:00"/>
    <d v="1999-12-21T00:00:00"/>
    <x v="65"/>
    <s v="男"/>
    <x v="1"/>
    <n v="900"/>
    <n v="8780011"/>
    <s v="大字会々１６３６番地１１３"/>
    <s v="（七里第２団地　Ｂ３５）"/>
    <s v="東京都中央区佃１丁目１１番"/>
    <m/>
    <s v="岩﨑　彰"/>
    <s v="   "/>
    <m/>
    <n v="0"/>
    <n v="0"/>
    <n v="2"/>
    <s v="世帯主"/>
    <n v="0"/>
    <s v="住登者"/>
    <n v="20221004"/>
    <n v="20191025"/>
    <n v="2022100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14"/>
    <s v="モリ　アツシ"/>
    <s v="森　敦史"/>
    <n v="40007032"/>
    <n v="999"/>
    <s v="モリ　ココナ"/>
    <s v="森　心菜"/>
    <m/>
    <m/>
    <d v="2017-12-20T00:00:00"/>
    <d v="2017-12-20T00:00:00"/>
    <x v="69"/>
    <s v="女"/>
    <x v="0"/>
    <n v="900"/>
    <n v="8780011"/>
    <s v="大字会々１６３６番地６２"/>
    <m/>
    <s v="大分県竹田市大字玉来３３２番地２"/>
    <m/>
    <s v="森　敦史"/>
    <s v="   "/>
    <m/>
    <n v="0"/>
    <n v="0"/>
    <n v="20"/>
    <s v="子"/>
    <n v="0"/>
    <s v="住登者"/>
    <n v="0"/>
    <n v="20171220"/>
    <n v="20171220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25"/>
    <s v="アナン　シュウヘイ"/>
    <s v="阿南　秀平"/>
    <n v="40007098"/>
    <n v="999"/>
    <s v="アナン　ハル"/>
    <s v="阿南　陽"/>
    <m/>
    <m/>
    <d v="2018-02-16T00:00:00"/>
    <d v="2018-02-16T00:00:00"/>
    <x v="69"/>
    <s v="男"/>
    <x v="1"/>
    <n v="900"/>
    <n v="8780011"/>
    <s v="大字会々１６３６番地１０３"/>
    <m/>
    <s v="大分県竹田市大字神原１８５６番地"/>
    <m/>
    <s v="阿南　秀平"/>
    <s v="   "/>
    <m/>
    <n v="0"/>
    <n v="0"/>
    <n v="20"/>
    <s v="子"/>
    <n v="0"/>
    <s v="住登者"/>
    <n v="0"/>
    <n v="20180216"/>
    <n v="20180216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15"/>
    <s v="タカノ　イチロウ"/>
    <s v="高野　一郎"/>
    <n v="40007227"/>
    <n v="999"/>
    <s v="タカノ　アミ"/>
    <s v="高野　彩未"/>
    <m/>
    <m/>
    <d v="2018-04-02T00:00:00"/>
    <d v="2018-04-02T00:00:00"/>
    <x v="69"/>
    <s v="女"/>
    <x v="0"/>
    <n v="900"/>
    <n v="8780011"/>
    <s v="大字会々１６３６番地２７"/>
    <m/>
    <s v="大分県竹田市大字玉来１２６６番地２"/>
    <m/>
    <s v="高野　一郎"/>
    <s v="   "/>
    <m/>
    <n v="0"/>
    <n v="0"/>
    <n v="20"/>
    <s v="子"/>
    <n v="0"/>
    <s v="住登者"/>
    <n v="0"/>
    <n v="20180402"/>
    <n v="20180402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578"/>
    <s v="タグチ　ヒサシ"/>
    <s v="田口　恒"/>
    <n v="40007263"/>
    <n v="999"/>
    <s v="タグチ　リン"/>
    <s v="田口　鈴"/>
    <m/>
    <m/>
    <d v="2018-05-03T00:00:00"/>
    <d v="2018-05-03T00:00:00"/>
    <x v="69"/>
    <s v="女"/>
    <x v="0"/>
    <n v="900"/>
    <n v="8780011"/>
    <s v="大字会々１６３６番地３６"/>
    <m/>
    <s v="大分県竹田市大字竹田町１０２番地１"/>
    <m/>
    <s v="田口　恒"/>
    <s v="   "/>
    <m/>
    <n v="0"/>
    <n v="0"/>
    <n v="20"/>
    <s v="子"/>
    <n v="0"/>
    <s v="住登者"/>
    <n v="0"/>
    <n v="20180503"/>
    <n v="20180503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52"/>
    <s v="クドウ　トモヤ"/>
    <s v="工藤　智矢"/>
    <n v="40007407"/>
    <n v="999"/>
    <s v="クドウ　シズキ"/>
    <s v="工藤　寧生"/>
    <m/>
    <m/>
    <d v="2018-09-30T00:00:00"/>
    <d v="2018-09-30T00:00:00"/>
    <x v="100"/>
    <s v="男"/>
    <x v="1"/>
    <n v="900"/>
    <n v="8780011"/>
    <s v="大字会々１６３６番地５８"/>
    <m/>
    <s v="大分県竹田市荻町西福寺６１３８番地"/>
    <m/>
    <s v="工藤　智矢"/>
    <s v="   "/>
    <m/>
    <n v="0"/>
    <n v="0"/>
    <n v="20"/>
    <s v="子"/>
    <n v="0"/>
    <s v="住登者"/>
    <n v="0"/>
    <n v="20180930"/>
    <n v="20191223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70"/>
    <s v="オノ　カツノリ"/>
    <s v="小野　勝德"/>
    <n v="40007526"/>
    <n v="999"/>
    <s v="オノ　カツノリ"/>
    <s v="小野　勝德"/>
    <m/>
    <m/>
    <d v="1954-08-19T00:00:00"/>
    <d v="1954-08-19T00:00:00"/>
    <x v="11"/>
    <s v="男"/>
    <x v="1"/>
    <n v="900"/>
    <n v="8780011"/>
    <s v="大字会々１６３６番地１０８"/>
    <m/>
    <s v="大分県竹田市直入町大字長湯５２８８番地"/>
    <m/>
    <s v="小野　勝德"/>
    <s v="   "/>
    <m/>
    <n v="0"/>
    <n v="0"/>
    <n v="2"/>
    <s v="世帯主"/>
    <n v="0"/>
    <s v="住登者"/>
    <n v="0"/>
    <n v="20190222"/>
    <n v="20190222"/>
    <x v="0"/>
    <m/>
    <m/>
    <m/>
    <m/>
    <x v="0"/>
    <x v="0"/>
    <x v="0"/>
    <n v="4"/>
    <x v="0"/>
    <n v="1"/>
    <s v=""/>
    <s v=""/>
    <s v=""/>
    <s v=""/>
    <s v=""/>
    <s v=""/>
    <x v="0"/>
    <s v=""/>
    <n v="1"/>
    <s v=""/>
  </r>
  <r>
    <x v="80"/>
    <s v="ニュータウン七里南"/>
    <x v="2670"/>
    <s v="オノ　カツノリ"/>
    <s v="小野　勝德"/>
    <n v="40007527"/>
    <n v="999"/>
    <s v="オノ　キョウコ"/>
    <s v="小野　京子"/>
    <m/>
    <m/>
    <d v="1954-08-12T00:00:00"/>
    <d v="1954-08-12T00:00:00"/>
    <x v="11"/>
    <s v="女"/>
    <x v="0"/>
    <n v="900"/>
    <n v="8780011"/>
    <s v="大字会々１６３６番地１０８"/>
    <m/>
    <s v="大分県竹田市直入町大字長湯５２８８番地"/>
    <m/>
    <s v="小野　勝德"/>
    <s v="   "/>
    <m/>
    <n v="0"/>
    <n v="0"/>
    <n v="12"/>
    <s v="妻"/>
    <n v="0"/>
    <s v="住登者"/>
    <n v="0"/>
    <n v="20190222"/>
    <n v="20190222"/>
    <x v="0"/>
    <m/>
    <m/>
    <m/>
    <m/>
    <x v="0"/>
    <x v="0"/>
    <x v="0"/>
    <n v="4"/>
    <x v="1"/>
    <n v="1"/>
    <s v=""/>
    <s v=""/>
    <s v=""/>
    <s v=""/>
    <s v=""/>
    <s v=""/>
    <x v="0"/>
    <s v=""/>
    <n v="1"/>
    <s v=""/>
  </r>
  <r>
    <x v="80"/>
    <s v="ニュータウン七里南"/>
    <x v="2600"/>
    <s v="マエダ　ショウ"/>
    <s v="前田　翔"/>
    <n v="40007601"/>
    <n v="999"/>
    <s v="マエダ　イトハ"/>
    <s v="前田　糸羽"/>
    <m/>
    <m/>
    <d v="2019-03-20T00:00:00"/>
    <d v="2019-03-20T00:00:00"/>
    <x v="100"/>
    <s v="女"/>
    <x v="0"/>
    <n v="900"/>
    <n v="8780011"/>
    <s v="大字会々１６３６番地３８"/>
    <m/>
    <s v="大分県竹田市大字会々１６３６番地３８"/>
    <m/>
    <s v="前田　翔"/>
    <s v="   "/>
    <m/>
    <n v="0"/>
    <n v="0"/>
    <n v="20"/>
    <s v="子"/>
    <n v="0"/>
    <s v="住登者"/>
    <n v="0"/>
    <n v="20190320"/>
    <n v="20190320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27"/>
    <s v="ヒロオカ　アイカ"/>
    <s v="岡　愛香"/>
    <n v="40008001"/>
    <n v="999"/>
    <s v="ヒロオカ　ユイ"/>
    <s v="岡　結衣"/>
    <m/>
    <m/>
    <d v="2020-01-29T00:00:00"/>
    <d v="2020-01-29T00:00:00"/>
    <x v="91"/>
    <s v="女"/>
    <x v="0"/>
    <n v="900"/>
    <n v="8780011"/>
    <s v="大字会々１６３６番地１２９"/>
    <m/>
    <s v="大分県竹田市大字会々１６３６番地１２９"/>
    <m/>
    <s v="岡　幸三"/>
    <s v="   "/>
    <m/>
    <n v="0"/>
    <n v="0"/>
    <n v="20"/>
    <s v="子"/>
    <n v="0"/>
    <s v="住登者"/>
    <n v="20240618"/>
    <n v="20200129"/>
    <n v="20200129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71"/>
    <s v="ミヤナリ　スズカ"/>
    <s v="宮成　鈴香"/>
    <n v="40008128"/>
    <n v="999"/>
    <s v="ミヤナリ　スズカ"/>
    <s v="宮成　鈴香"/>
    <m/>
    <m/>
    <d v="1998-07-28T00:00:00"/>
    <d v="1998-07-28T00:00:00"/>
    <x v="64"/>
    <s v="女"/>
    <x v="0"/>
    <n v="900"/>
    <n v="8780011"/>
    <s v="大字会々１６３６番地１１３"/>
    <s v="（七里第２団地Ｂ２１号）"/>
    <s v="大分県豊後大野市千歳町新殿３１２番地１"/>
    <m/>
    <s v="宮成　幸市"/>
    <s v="   "/>
    <m/>
    <n v="0"/>
    <n v="0"/>
    <n v="2"/>
    <s v="世帯主"/>
    <n v="0"/>
    <s v="住登者"/>
    <n v="0"/>
    <n v="20200403"/>
    <n v="2020040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595"/>
    <s v="マナベ　トモヒロ"/>
    <s v="眞部　朋寛"/>
    <n v="40008177"/>
    <n v="999"/>
    <s v="マナベ　リョウガ"/>
    <s v="眞部　陵雅"/>
    <m/>
    <m/>
    <d v="2001-08-29T00:00:00"/>
    <d v="2001-08-29T00:00:00"/>
    <x v="28"/>
    <s v="男"/>
    <x v="1"/>
    <n v="900"/>
    <n v="8780011"/>
    <s v="大字会々１６３６番地１０１"/>
    <m/>
    <s v="大分県竹田市大字会々１６３６番地１０１"/>
    <m/>
    <s v="眞部　朋寛"/>
    <s v="   "/>
    <m/>
    <n v="0"/>
    <n v="0"/>
    <n v="20"/>
    <s v="子"/>
    <n v="0"/>
    <s v="住登者"/>
    <n v="20220418"/>
    <n v="20200424"/>
    <n v="20200424"/>
    <x v="0"/>
    <m/>
    <m/>
    <m/>
    <m/>
    <x v="0"/>
    <x v="2"/>
    <x v="0"/>
    <n v="4"/>
    <x v="1"/>
    <s v=""/>
    <s v=""/>
    <s v=""/>
    <s v=""/>
    <s v=""/>
    <s v=""/>
    <s v=""/>
    <x v="0"/>
    <s v=""/>
    <n v="1"/>
    <n v="1"/>
  </r>
  <r>
    <x v="80"/>
    <s v="ニュータウン七里南"/>
    <x v="2655"/>
    <s v="オオツカ　ヨウヘイ"/>
    <s v="大　陽平"/>
    <n v="40008266"/>
    <n v="999"/>
    <s v="オオツカ　ユア"/>
    <s v="大　結愛"/>
    <m/>
    <m/>
    <d v="2020-07-15T00:00:00"/>
    <d v="2020-07-15T00:00:00"/>
    <x v="91"/>
    <s v="女"/>
    <x v="0"/>
    <n v="900"/>
    <n v="8780011"/>
    <s v="大字会々１６３６番地１１３"/>
    <s v="（七里第２団地　Ａ３２号）"/>
    <s v="大分県竹田市久住町大字白丹５４０２番地"/>
    <m/>
    <s v="大　陽平"/>
    <s v="   "/>
    <m/>
    <n v="0"/>
    <n v="0"/>
    <n v="20"/>
    <s v="子"/>
    <n v="0"/>
    <s v="住登者"/>
    <n v="20230215"/>
    <n v="20200715"/>
    <n v="20230215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17"/>
    <s v="ノナカ　ケンメイ"/>
    <s v="野仲　賢明"/>
    <n v="40008329"/>
    <n v="999"/>
    <s v="ノナカ　タイセイ"/>
    <s v="野仲　泰生"/>
    <m/>
    <m/>
    <d v="2020-09-17T00:00:00"/>
    <d v="2020-09-17T00:00:00"/>
    <x v="70"/>
    <s v="男"/>
    <x v="1"/>
    <n v="900"/>
    <n v="8780011"/>
    <s v="大字会々１６３６番地６０"/>
    <m/>
    <s v="大分県豊後大野市緒方町小原８５１番地"/>
    <m/>
    <s v="野仲　賢明"/>
    <s v="   "/>
    <m/>
    <n v="0"/>
    <n v="0"/>
    <n v="20"/>
    <s v="子"/>
    <n v="0"/>
    <s v="住登者"/>
    <n v="20210730"/>
    <n v="20200917"/>
    <n v="20210730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26"/>
    <s v="イシドウ　モトヒロ"/>
    <s v="石藤　基弘"/>
    <n v="40008422"/>
    <n v="999"/>
    <s v="イシドウ　セナ"/>
    <s v="石藤　千結"/>
    <m/>
    <m/>
    <d v="2021-01-15T00:00:00"/>
    <d v="2021-01-15T00:00:00"/>
    <x v="70"/>
    <s v="女"/>
    <x v="0"/>
    <n v="900"/>
    <n v="8780011"/>
    <s v="大字会々１６３６番地１１３"/>
    <s v="（七里第２団地　Ａ３３号）"/>
    <s v="大分県竹田市大字九重野１９６７番地"/>
    <m/>
    <s v="石藤　基弘"/>
    <s v="   "/>
    <m/>
    <n v="0"/>
    <n v="0"/>
    <n v="20"/>
    <s v="子"/>
    <n v="0"/>
    <s v="住登者"/>
    <n v="20210706"/>
    <n v="20210115"/>
    <n v="20210706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72"/>
    <s v="ハシモト　ケイタ"/>
    <s v="橋本　啓太"/>
    <n v="40009574"/>
    <n v="999"/>
    <s v="ハシモト　ケイタ"/>
    <s v="橋本　啓太"/>
    <m/>
    <m/>
    <d v="1992-08-02T00:00:00"/>
    <d v="1992-08-02T00:00:00"/>
    <x v="74"/>
    <s v="男"/>
    <x v="1"/>
    <n v="900"/>
    <n v="8780011"/>
    <s v="大字会々１６３６番地１１３"/>
    <s v="（七里第２団地　Ｂ１５）"/>
    <s v="大分県由布市挾間町古野４７番地５"/>
    <m/>
    <s v="橋本　尚富"/>
    <s v="   "/>
    <m/>
    <n v="0"/>
    <n v="0"/>
    <n v="2"/>
    <s v="世帯主"/>
    <n v="0"/>
    <s v="住登者"/>
    <n v="20210308"/>
    <n v="20210308"/>
    <n v="20210308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73"/>
    <s v="クドウ　カレン"/>
    <s v="工藤　可蓮"/>
    <n v="40010092"/>
    <n v="999"/>
    <s v="クドウ　カレン"/>
    <s v="工藤　可蓮"/>
    <m/>
    <m/>
    <d v="2002-06-27T00:00:00"/>
    <d v="2002-06-27T00:00:00"/>
    <x v="28"/>
    <s v="女"/>
    <x v="0"/>
    <n v="900"/>
    <n v="8780011"/>
    <s v="大字会々１６３６番地１１３"/>
    <s v="（七里第２団地　Ｂ３３号）"/>
    <s v="大分県豊後大野市朝地町朝地１００８番地２"/>
    <m/>
    <s v="工藤　克治"/>
    <s v="   "/>
    <m/>
    <n v="0"/>
    <n v="0"/>
    <n v="2"/>
    <s v="世帯主"/>
    <n v="0"/>
    <s v="住登者"/>
    <n v="20230814"/>
    <n v="20210326"/>
    <n v="20230814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05"/>
    <s v="サトウ　ユウキ"/>
    <s v="佐藤　友紀"/>
    <n v="40013113"/>
    <n v="999"/>
    <s v="サトウ　ユウキ"/>
    <s v="佐藤　友紀"/>
    <m/>
    <m/>
    <d v="1986-03-02T00:00:00"/>
    <d v="1986-03-02T00:00:00"/>
    <x v="80"/>
    <s v="男"/>
    <x v="1"/>
    <n v="900"/>
    <n v="8780011"/>
    <s v="大字会々１６３６番地１１３"/>
    <s v="（七里第２団地　Ａ１３号）"/>
    <s v="大分県豊後大野市三重町久田１３３８番地１"/>
    <s v="サトウ　ユウキ"/>
    <s v="佐藤　友紀"/>
    <s v="   "/>
    <m/>
    <n v="0"/>
    <n v="0"/>
    <n v="2"/>
    <s v="世帯主"/>
    <n v="0"/>
    <s v="住登者"/>
    <n v="20220209"/>
    <n v="20220209"/>
    <n v="20220209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80"/>
    <s v="ニュータウン七里南"/>
    <x v="2605"/>
    <s v="サトウ　ユウキ"/>
    <s v="佐藤　友紀"/>
    <n v="40013121"/>
    <n v="999"/>
    <s v="サトウ　ジン"/>
    <s v="佐藤　迅"/>
    <m/>
    <m/>
    <d v="2021-04-14T00:00:00"/>
    <d v="2021-04-14T00:00:00"/>
    <x v="70"/>
    <s v="男"/>
    <x v="1"/>
    <n v="900"/>
    <n v="8780011"/>
    <s v="大字会々１６３６番地１１３"/>
    <s v="（七里第２団地　Ａ１３号）"/>
    <s v="大分県豊後大野市三重町久田１３３８番地１"/>
    <m/>
    <s v="佐藤　友紀"/>
    <s v="   "/>
    <m/>
    <n v="0"/>
    <n v="0"/>
    <n v="20"/>
    <s v="子"/>
    <n v="0"/>
    <s v="住登者"/>
    <n v="20220209"/>
    <n v="20220209"/>
    <n v="20220209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80"/>
    <s v="ニュータウン七里南"/>
    <x v="2674"/>
    <s v="サトウ　ゲンタ"/>
    <s v="佐藤　絃大"/>
    <n v="40013521"/>
    <n v="999"/>
    <s v="サトウ　ゲンタ"/>
    <s v="佐藤　絃大"/>
    <m/>
    <m/>
    <d v="2001-11-02T00:00:00"/>
    <d v="2001-11-02T00:00:00"/>
    <x v="28"/>
    <s v="男"/>
    <x v="1"/>
    <n v="900"/>
    <n v="8780011"/>
    <s v="大字会々１６３６番地１１３"/>
    <s v="（七里第２団地　Ｂ１２号）"/>
    <s v="大分県大分市明野北２丁目２２０９番地"/>
    <m/>
    <s v="佐藤　望"/>
    <s v="   "/>
    <m/>
    <n v="0"/>
    <n v="0"/>
    <n v="2"/>
    <s v="世帯主"/>
    <n v="0"/>
    <s v="住登者"/>
    <n v="20220322"/>
    <n v="20220322"/>
    <n v="20220322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27"/>
    <s v="ヒロオカ　アイカ"/>
    <s v="岡　愛香"/>
    <n v="40016112"/>
    <n v="999"/>
    <s v="ヒロオカ　リツ"/>
    <s v="岡　律"/>
    <m/>
    <m/>
    <d v="2022-08-24T00:00:00"/>
    <d v="2022-08-24T00:00:00"/>
    <x v="102"/>
    <s v="男"/>
    <x v="1"/>
    <n v="900"/>
    <n v="8780011"/>
    <s v="大字会々１６３６番地１２９"/>
    <m/>
    <s v="大分県竹田市大字会々１６３６番地１２９"/>
    <m/>
    <s v="岡　幸三"/>
    <s v="   "/>
    <m/>
    <n v="0"/>
    <n v="0"/>
    <n v="20"/>
    <s v="子"/>
    <n v="0"/>
    <s v="住登者"/>
    <n v="20240618"/>
    <n v="20220824"/>
    <n v="20220824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75"/>
    <s v="ハマノ　ユウキ"/>
    <s v="濵野　勇気"/>
    <n v="40018158"/>
    <n v="999"/>
    <s v="ハマノ　ユウキ"/>
    <s v="濵野　勇気"/>
    <m/>
    <m/>
    <d v="1979-06-24T00:00:00"/>
    <d v="1979-06-24T00:00:00"/>
    <x v="83"/>
    <s v="男"/>
    <x v="1"/>
    <n v="900"/>
    <n v="8780011"/>
    <s v="大字会々１６３６番地４５"/>
    <s v="（竹田社宅　１０２）"/>
    <s v="長崎県東彼杵郡東彼杵町彼杵宿郷２７０番地"/>
    <s v="ハマノ　ユウキ"/>
    <s v="濵野　勇気"/>
    <s v="   "/>
    <m/>
    <n v="0"/>
    <n v="0"/>
    <n v="2"/>
    <s v="世帯主"/>
    <n v="0"/>
    <s v="住登者"/>
    <n v="20230323"/>
    <n v="20230323"/>
    <n v="20230323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80"/>
    <s v="ニュータウン七里南"/>
    <x v="2675"/>
    <s v="ハマノ　ユウキ"/>
    <s v="濵野　勇気"/>
    <n v="40018166"/>
    <n v="999"/>
    <s v="ハマノ　ユリコ"/>
    <s v="濵野　百合子"/>
    <m/>
    <m/>
    <d v="1978-06-16T00:00:00"/>
    <d v="1978-06-16T00:00:00"/>
    <x v="63"/>
    <s v="女"/>
    <x v="0"/>
    <n v="900"/>
    <n v="8780011"/>
    <s v="大字会々１６３６番地４５"/>
    <s v="（竹田社宅　１０２）"/>
    <s v="長崎県東彼杵郡東彼杵町彼杵宿郷２７０番地"/>
    <m/>
    <s v="濵野　勇気"/>
    <s v="   "/>
    <m/>
    <n v="0"/>
    <n v="0"/>
    <n v="12"/>
    <s v="妻"/>
    <n v="0"/>
    <s v="住登者"/>
    <n v="20230323"/>
    <n v="20230323"/>
    <n v="20230323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76"/>
    <s v="マツオカ　ヨシテル"/>
    <s v="松岡　良晃"/>
    <n v="40019944"/>
    <n v="999"/>
    <s v="マツオカ　ヨシテル"/>
    <s v="松岡　良晃"/>
    <m/>
    <m/>
    <d v="1960-10-29T00:00:00"/>
    <d v="1960-10-29T00:00:00"/>
    <x v="20"/>
    <s v="男"/>
    <x v="1"/>
    <n v="900"/>
    <n v="8780011"/>
    <s v="大字会々１６３６番地１１３"/>
    <s v="（七里第二団地Ａ－２２）"/>
    <s v="神奈川県横浜市鶴見区駒岡三丁目３３９番地１"/>
    <m/>
    <s v="松岡　良晃"/>
    <s v="   "/>
    <m/>
    <n v="0"/>
    <n v="0"/>
    <n v="2"/>
    <s v="世帯主"/>
    <n v="0"/>
    <s v="住登者"/>
    <n v="20230616"/>
    <n v="20230616"/>
    <n v="20230616"/>
    <x v="0"/>
    <m/>
    <m/>
    <m/>
    <m/>
    <x v="0"/>
    <x v="2"/>
    <x v="0"/>
    <n v="4"/>
    <x v="0"/>
    <s v=""/>
    <s v=""/>
    <s v=""/>
    <s v=""/>
    <s v=""/>
    <s v=""/>
    <s v=""/>
    <x v="0"/>
    <s v=""/>
    <n v="1"/>
    <s v=""/>
  </r>
  <r>
    <x v="80"/>
    <s v="ニュータウン七里南"/>
    <x v="2676"/>
    <s v="マツオカ　ヨシテル"/>
    <s v="松岡　良晃"/>
    <n v="40019952"/>
    <n v="999"/>
    <s v="マツオカ　キョウコ"/>
    <s v="松岡　恭子"/>
    <m/>
    <m/>
    <d v="1960-08-10T00:00:00"/>
    <d v="1960-08-10T00:00:00"/>
    <x v="20"/>
    <s v="女"/>
    <x v="0"/>
    <n v="900"/>
    <n v="8780011"/>
    <s v="大字会々１６３６番地１１３"/>
    <s v="（七里第二団地Ａ－２２）"/>
    <s v="神奈川県横浜市鶴見区駒岡三丁目３３９番地１"/>
    <m/>
    <s v="松岡　良晃"/>
    <s v="   "/>
    <m/>
    <n v="0"/>
    <n v="0"/>
    <n v="12"/>
    <s v="妻"/>
    <n v="0"/>
    <s v="住登者"/>
    <n v="20230616"/>
    <n v="20230616"/>
    <n v="20230616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651"/>
    <s v="ホリ　シンスケ"/>
    <s v="堀　真介"/>
    <n v="40020471"/>
    <n v="999"/>
    <s v="ホリ　コタロウ"/>
    <s v="堀　琥太朗"/>
    <m/>
    <m/>
    <d v="2023-07-29T00:00:00"/>
    <d v="2023-07-29T00:00:00"/>
    <x v="102"/>
    <s v="男"/>
    <x v="1"/>
    <n v="900"/>
    <n v="8780011"/>
    <s v="大字会々１６３６番地６４"/>
    <m/>
    <s v="大分県竹田市荻町新藤５２８番地"/>
    <m/>
    <s v="堀　真介"/>
    <s v="   "/>
    <m/>
    <n v="0"/>
    <n v="0"/>
    <n v="20"/>
    <s v="子"/>
    <n v="0"/>
    <s v="住登者"/>
    <n v="20230808"/>
    <n v="20230729"/>
    <n v="20230729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77"/>
    <s v="ソウ　マサル"/>
    <s v="宋　将"/>
    <n v="40020829"/>
    <n v="999"/>
    <s v="ソウ　マサル"/>
    <s v="宋　将"/>
    <s v="イイダ　マサル"/>
    <s v="飯田　将"/>
    <d v="1981-04-13T00:00:00"/>
    <d v="1981-04-13T00:00:00"/>
    <x v="68"/>
    <s v="男"/>
    <x v="1"/>
    <n v="900"/>
    <n v="8780011"/>
    <s v="大字会々１６３６番地１１３"/>
    <s v="（七里第２団地　Ａ３２号）"/>
    <m/>
    <m/>
    <m/>
    <s v="   "/>
    <m/>
    <n v="0"/>
    <n v="0"/>
    <n v="2"/>
    <s v="世帯主"/>
    <n v="50"/>
    <s v="登録外国人"/>
    <n v="20240329"/>
    <n v="20230906"/>
    <n v="20240329"/>
    <x v="2"/>
    <s v="韓国"/>
    <m/>
    <m/>
    <m/>
    <x v="6"/>
    <x v="2"/>
    <x v="0"/>
    <n v="4"/>
    <x v="0"/>
    <s v=""/>
    <s v=""/>
    <s v=""/>
    <s v=""/>
    <s v=""/>
    <s v=""/>
    <n v="1"/>
    <x v="1"/>
    <s v=""/>
    <n v="1"/>
    <n v="1"/>
  </r>
  <r>
    <x v="80"/>
    <s v="ニュータウン七里南"/>
    <x v="2678"/>
    <s v="ハツトリ　ゼンイチ"/>
    <s v="服部　善一"/>
    <n v="40022953"/>
    <n v="999"/>
    <s v="ハツトリ　ゼンイチ"/>
    <s v="服部　善一"/>
    <m/>
    <m/>
    <d v="2005-01-31T00:00:00"/>
    <d v="2005-01-31T00:00:00"/>
    <x v="54"/>
    <s v="男"/>
    <x v="1"/>
    <n v="900"/>
    <n v="8780011"/>
    <s v="大字会々１６３６番地１１３"/>
    <m/>
    <s v="福岡県北九州市小倉南区守恒五丁目８番"/>
    <m/>
    <s v="服部　純一郎"/>
    <s v="   "/>
    <m/>
    <n v="0"/>
    <n v="0"/>
    <n v="2"/>
    <s v="世帯主"/>
    <n v="0"/>
    <s v="住登者"/>
    <n v="20240328"/>
    <n v="20240323"/>
    <n v="20240323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79"/>
    <s v="サトウ　タイガ"/>
    <s v="佐藤　大我"/>
    <n v="40023259"/>
    <n v="999"/>
    <s v="サトウ　タイガ"/>
    <s v="佐藤　大我"/>
    <m/>
    <m/>
    <d v="1998-08-17T00:00:00"/>
    <d v="1998-08-17T00:00:00"/>
    <x v="53"/>
    <s v="男"/>
    <x v="1"/>
    <n v="900"/>
    <n v="8780011"/>
    <s v="大字会々１６３６番地１１３"/>
    <s v="（七里第２団地）"/>
    <s v="大分県豊後大野市緒方町馬場７９６番地１１"/>
    <m/>
    <s v="佐藤　達郎"/>
    <s v="   "/>
    <m/>
    <n v="0"/>
    <n v="0"/>
    <n v="2"/>
    <s v="世帯主"/>
    <n v="0"/>
    <s v="住登者"/>
    <n v="20240402"/>
    <n v="20240331"/>
    <n v="20240331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80"/>
    <s v="フジサワ　シユンタ"/>
    <s v="藤澤　駿太"/>
    <n v="40025308"/>
    <n v="999"/>
    <s v="フジサワ　シユンタ"/>
    <s v="藤澤　駿太"/>
    <m/>
    <m/>
    <d v="1996-07-20T00:00:00"/>
    <d v="1996-07-20T00:00:00"/>
    <x v="77"/>
    <s v="男"/>
    <x v="1"/>
    <n v="900"/>
    <n v="8780011"/>
    <s v="大字会々１６３６番地１１３"/>
    <s v="（七里第２団地Ｂ－１４）"/>
    <s v="大分県別府市古市町８８１番地９３"/>
    <m/>
    <s v="藤澤　繁俊"/>
    <s v="   "/>
    <m/>
    <n v="0"/>
    <n v="0"/>
    <n v="2"/>
    <s v="世帯主"/>
    <n v="0"/>
    <s v="住登者"/>
    <n v="20240729"/>
    <n v="20240717"/>
    <n v="2024071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681"/>
    <s v="タギタ　ノリオ"/>
    <s v="田北　則夫"/>
    <n v="90001839"/>
    <n v="999"/>
    <s v="タギタ　ノリオ"/>
    <s v="田北　則夫"/>
    <m/>
    <m/>
    <d v="1944-06-21T00:00:00"/>
    <d v="1944-06-21T00:00:00"/>
    <x v="34"/>
    <s v="男"/>
    <x v="1"/>
    <n v="900"/>
    <n v="8780011"/>
    <s v="大字会々１６３６番地３７"/>
    <m/>
    <s v="大分県竹田市大字志土知７７４番地"/>
    <m/>
    <s v="田北　則夫"/>
    <s v="   "/>
    <m/>
    <n v="0"/>
    <n v="0"/>
    <n v="2"/>
    <s v="世帯主"/>
    <n v="0"/>
    <s v="住登者"/>
    <n v="0"/>
    <n v="20120402"/>
    <n v="20120402"/>
    <x v="0"/>
    <m/>
    <m/>
    <m/>
    <m/>
    <x v="0"/>
    <x v="1"/>
    <x v="0"/>
    <n v="4"/>
    <x v="0"/>
    <n v="1"/>
    <n v="1"/>
    <n v="1"/>
    <n v="1"/>
    <s v=""/>
    <s v=""/>
    <s v=""/>
    <x v="0"/>
    <s v=""/>
    <n v="1"/>
    <n v="1"/>
  </r>
  <r>
    <x v="80"/>
    <s v="ニュータウン七里南"/>
    <x v="2578"/>
    <s v="タグチ　ヒサシ"/>
    <s v="田口　恒"/>
    <n v="90013337"/>
    <n v="999"/>
    <s v="タグチ　レン"/>
    <s v="田口　蓮"/>
    <m/>
    <m/>
    <d v="2013-06-09T00:00:00"/>
    <d v="2013-06-09T00:00:00"/>
    <x v="97"/>
    <s v="男"/>
    <x v="1"/>
    <n v="900"/>
    <n v="8780011"/>
    <s v="大字会々１６３６番地３６"/>
    <m/>
    <s v="大分県竹田市大字竹田町１０２番地１"/>
    <m/>
    <s v="田口　恒"/>
    <s v="   "/>
    <m/>
    <n v="0"/>
    <n v="0"/>
    <n v="20"/>
    <s v="子"/>
    <n v="0"/>
    <s v="住登者"/>
    <n v="0"/>
    <n v="20150817"/>
    <n v="20150817"/>
    <x v="0"/>
    <m/>
    <m/>
    <m/>
    <m/>
    <x v="0"/>
    <x v="3"/>
    <x v="0"/>
    <n v="4"/>
    <x v="1"/>
    <s v=""/>
    <s v=""/>
    <s v=""/>
    <s v=""/>
    <s v=""/>
    <s v=""/>
    <s v=""/>
    <x v="0"/>
    <n v="1"/>
    <s v=""/>
    <n v="1"/>
  </r>
  <r>
    <x v="80"/>
    <s v="ニュータウン七里南"/>
    <x v="2667"/>
    <s v="カツナガ　シゲオ"/>
    <s v="勝永　茂雄"/>
    <n v="90014095"/>
    <n v="999"/>
    <s v="カツナガ　シゲオ"/>
    <s v="勝永　茂雄"/>
    <m/>
    <m/>
    <d v="1979-02-12T00:00:00"/>
    <d v="1979-02-12T00:00:00"/>
    <x v="83"/>
    <s v="男"/>
    <x v="1"/>
    <n v="900"/>
    <n v="8780011"/>
    <s v="大字会々１６３６番地４７"/>
    <m/>
    <s v="大分県竹田市荻町瓜作４５６７番地"/>
    <m/>
    <s v="勝永　茂雄"/>
    <s v="   "/>
    <m/>
    <n v="0"/>
    <n v="0"/>
    <n v="2"/>
    <s v="世帯主"/>
    <n v="0"/>
    <s v="住登者"/>
    <n v="0"/>
    <n v="20150227"/>
    <n v="20150227"/>
    <x v="0"/>
    <m/>
    <m/>
    <m/>
    <m/>
    <x v="0"/>
    <x v="2"/>
    <x v="0"/>
    <n v="4"/>
    <x v="0"/>
    <s v=""/>
    <s v=""/>
    <s v=""/>
    <s v=""/>
    <s v=""/>
    <s v=""/>
    <s v=""/>
    <x v="0"/>
    <s v=""/>
    <n v="1"/>
    <n v="1"/>
  </r>
  <r>
    <x v="80"/>
    <s v="ニュータウン七里南"/>
    <x v="2578"/>
    <s v="タグチ　ヒサシ"/>
    <s v="田口　恒"/>
    <n v="90014433"/>
    <n v="999"/>
    <s v="タグチ　エミ"/>
    <s v="田口　恵美"/>
    <m/>
    <m/>
    <d v="1983-05-31T00:00:00"/>
    <d v="1983-05-31T00:00:00"/>
    <x v="72"/>
    <s v="女"/>
    <x v="0"/>
    <n v="900"/>
    <n v="8780011"/>
    <s v="大字会々１６３６番地３６"/>
    <m/>
    <s v="大分県竹田市大字竹田町１０２番地１"/>
    <m/>
    <s v="田口　恒"/>
    <s v="   "/>
    <m/>
    <n v="0"/>
    <n v="0"/>
    <n v="12"/>
    <s v="妻"/>
    <n v="0"/>
    <s v="住登者"/>
    <n v="0"/>
    <n v="20150817"/>
    <n v="20150817"/>
    <x v="0"/>
    <m/>
    <m/>
    <m/>
    <m/>
    <x v="0"/>
    <x v="2"/>
    <x v="0"/>
    <n v="4"/>
    <x v="1"/>
    <s v=""/>
    <s v=""/>
    <s v=""/>
    <s v=""/>
    <s v=""/>
    <s v=""/>
    <s v=""/>
    <x v="0"/>
    <s v=""/>
    <n v="1"/>
    <s v=""/>
  </r>
  <r>
    <x v="80"/>
    <s v="ニュータウン七里南"/>
    <x v="2578"/>
    <s v="タグチ　ヒサシ"/>
    <s v="田口　恒"/>
    <n v="90014449"/>
    <n v="999"/>
    <s v="タグチ　アン"/>
    <s v="田口　杏"/>
    <m/>
    <m/>
    <d v="2015-04-26T00:00:00"/>
    <d v="2015-04-26T00:00:00"/>
    <x v="73"/>
    <s v="女"/>
    <x v="0"/>
    <n v="900"/>
    <n v="8780011"/>
    <s v="大字会々１６３６番地３６"/>
    <m/>
    <s v="大分県竹田市大字竹田町１０２番地１"/>
    <m/>
    <s v="田口　恒"/>
    <s v="   "/>
    <m/>
    <n v="0"/>
    <n v="0"/>
    <n v="20"/>
    <s v="子"/>
    <n v="0"/>
    <s v="住登者"/>
    <n v="0"/>
    <n v="20150817"/>
    <n v="20150817"/>
    <x v="0"/>
    <m/>
    <m/>
    <m/>
    <m/>
    <x v="0"/>
    <x v="3"/>
    <x v="0"/>
    <n v="4"/>
    <x v="1"/>
    <s v=""/>
    <s v=""/>
    <s v=""/>
    <s v=""/>
    <s v=""/>
    <s v=""/>
    <s v=""/>
    <x v="0"/>
    <n v="1"/>
    <s v=""/>
    <s v=""/>
  </r>
  <r>
    <x v="81"/>
    <s v="桜瀬"/>
    <x v="2682"/>
    <s v="タカヤマ　シゲアキ"/>
    <s v="高山　茂明"/>
    <n v="2961"/>
    <n v="999"/>
    <s v="タカヤマ　シゲアキ"/>
    <s v="高山　茂明"/>
    <m/>
    <m/>
    <d v="1959-02-06T00:00:00"/>
    <d v="1959-02-06T00:00:00"/>
    <x v="42"/>
    <s v="男"/>
    <x v="1"/>
    <n v="1200"/>
    <n v="8780025"/>
    <s v="大字拝田原６０８番地"/>
    <m/>
    <s v="大分県竹田市大字拝田原６０８番地"/>
    <m/>
    <s v="高山　茂明"/>
    <s v="   "/>
    <m/>
    <n v="0"/>
    <n v="0"/>
    <n v="2"/>
    <s v="世帯主"/>
    <n v="0"/>
    <s v="住登者"/>
    <n v="20230106"/>
    <n v="19850603"/>
    <n v="19890125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1"/>
    <s v="桜瀬"/>
    <x v="2683"/>
    <s v="サトウ　エツコ"/>
    <s v="佐藤　悦子"/>
    <n v="7436"/>
    <n v="999"/>
    <s v="サトウ　エツコ"/>
    <s v="佐藤　悦子"/>
    <m/>
    <m/>
    <d v="1935-03-25T00:00:00"/>
    <d v="1935-03-25T00:00:00"/>
    <x v="8"/>
    <s v="女"/>
    <x v="0"/>
    <n v="1200"/>
    <n v="8780025"/>
    <s v="大字拝田原１１１９番地"/>
    <m/>
    <s v="宮崎県西臼杵郡高千穂町大字田原２５７０番地２"/>
    <m/>
    <s v="佐藤　良男"/>
    <s v="   "/>
    <m/>
    <n v="0"/>
    <n v="0"/>
    <n v="2"/>
    <s v="世帯主"/>
    <n v="0"/>
    <s v="住登者"/>
    <n v="0"/>
    <n v="19720327"/>
    <n v="19930722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1"/>
    <s v="桜瀬"/>
    <x v="2684"/>
    <s v="タナカ　セイジ"/>
    <s v="田仲　成次"/>
    <n v="8619"/>
    <n v="999"/>
    <s v="タナカ　トクコ"/>
    <s v="田仲　德子"/>
    <m/>
    <m/>
    <d v="1957-02-02T00:00:00"/>
    <d v="1957-02-02T00:00:00"/>
    <x v="52"/>
    <s v="女"/>
    <x v="0"/>
    <n v="1200"/>
    <n v="8780025"/>
    <s v="大字拝田原１３５５番地１"/>
    <m/>
    <s v="大分県竹田市大字拝田原１３５５番地１"/>
    <m/>
    <s v="田仲　成次"/>
    <s v="   "/>
    <m/>
    <n v="0"/>
    <n v="0"/>
    <n v="12"/>
    <s v="妻"/>
    <n v="0"/>
    <s v="住登者"/>
    <n v="0"/>
    <n v="19570202"/>
    <n v="20070625"/>
    <x v="0"/>
    <m/>
    <m/>
    <m/>
    <m/>
    <x v="0"/>
    <x v="0"/>
    <x v="0"/>
    <n v="5"/>
    <x v="1"/>
    <n v="1"/>
    <s v=""/>
    <s v=""/>
    <s v=""/>
    <s v=""/>
    <s v=""/>
    <s v=""/>
    <x v="0"/>
    <s v=""/>
    <n v="1"/>
    <n v="1"/>
  </r>
  <r>
    <x v="81"/>
    <s v="桜瀬"/>
    <x v="2685"/>
    <s v="アサクラ　ショウイチ"/>
    <s v="浅倉　彰一"/>
    <n v="9460"/>
    <n v="999"/>
    <s v="アサクラ　ショウイチ"/>
    <s v="浅倉　彰一"/>
    <m/>
    <m/>
    <d v="1951-03-10T00:00:00"/>
    <d v="1951-03-10T00:00:00"/>
    <x v="0"/>
    <s v="男"/>
    <x v="1"/>
    <n v="1200"/>
    <n v="8780025"/>
    <s v="大字拝田原１１７７番地１"/>
    <m/>
    <s v="大分県竹田市大字拝田原１１７７番地１"/>
    <m/>
    <s v="浅倉　彰一"/>
    <s v="   "/>
    <m/>
    <n v="0"/>
    <n v="0"/>
    <n v="2"/>
    <s v="世帯主"/>
    <n v="0"/>
    <s v="住登者"/>
    <n v="0"/>
    <n v="19800311"/>
    <n v="19940310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1"/>
    <s v="桜瀬"/>
    <x v="2685"/>
    <s v="アサクラ　ショウイチ"/>
    <s v="浅倉　彰一"/>
    <n v="9461"/>
    <n v="999"/>
    <s v="アサクラ　リョウコ"/>
    <s v="浅倉　良子"/>
    <m/>
    <m/>
    <d v="1958-08-16T00:00:00"/>
    <d v="1958-08-16T00:00:00"/>
    <x v="42"/>
    <s v="女"/>
    <x v="0"/>
    <n v="1200"/>
    <n v="8780025"/>
    <s v="大字拝田原１１７７番地１"/>
    <m/>
    <s v="大分県竹田市大字拝田原１１７７番地１"/>
    <m/>
    <s v="浅倉　彰一"/>
    <s v="   "/>
    <m/>
    <n v="0"/>
    <n v="0"/>
    <n v="12"/>
    <s v="妻"/>
    <n v="0"/>
    <s v="住登者"/>
    <n v="0"/>
    <n v="19580816"/>
    <n v="19940310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1"/>
    <s v="桜瀬"/>
    <x v="2686"/>
    <s v="アサクラ　カオル"/>
    <s v="浅倉　薫"/>
    <n v="9462"/>
    <n v="999"/>
    <s v="アサクラ　カオル"/>
    <s v="浅倉　薫"/>
    <m/>
    <m/>
    <d v="1981-05-05T00:00:00"/>
    <d v="1981-05-05T00:00:00"/>
    <x v="68"/>
    <s v="女"/>
    <x v="0"/>
    <n v="1200"/>
    <n v="8780025"/>
    <s v="大字拝田原１１８２番地"/>
    <m/>
    <s v="大分県竹田市大字拝田原１１７７番地１"/>
    <m/>
    <s v="浅倉　薫"/>
    <s v="   "/>
    <m/>
    <n v="0"/>
    <n v="0"/>
    <n v="2"/>
    <s v="世帯主"/>
    <n v="0"/>
    <s v="住登者"/>
    <n v="0"/>
    <n v="20120328"/>
    <n v="2019060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1"/>
    <s v="桜瀬"/>
    <x v="2687"/>
    <s v="アナン　キヨシ"/>
    <s v="阿南　喜良"/>
    <n v="9467"/>
    <n v="999"/>
    <s v="アナン　キヨシ"/>
    <s v="阿南　喜良"/>
    <m/>
    <m/>
    <d v="1952-02-01T00:00:00"/>
    <d v="1952-02-01T00:00:00"/>
    <x v="41"/>
    <s v="男"/>
    <x v="1"/>
    <n v="1200"/>
    <n v="8780025"/>
    <s v="大字拝田原８９２番地"/>
    <m/>
    <s v="大分県竹田市大字拝田原８９２番地"/>
    <m/>
    <s v="阿南　喜良"/>
    <s v="   "/>
    <m/>
    <n v="0"/>
    <n v="0"/>
    <n v="2"/>
    <s v="世帯主"/>
    <n v="0"/>
    <s v="住登者"/>
    <n v="0"/>
    <n v="19780729"/>
    <n v="19780729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1"/>
    <s v="桜瀬"/>
    <x v="2688"/>
    <s v="アナン　カツノリ"/>
    <s v="阿南　勝則"/>
    <n v="9471"/>
    <n v="999"/>
    <s v="アナン　カツノリ"/>
    <s v="阿南　勝則"/>
    <m/>
    <m/>
    <d v="1943-11-06T00:00:00"/>
    <d v="1943-11-06T00:00:00"/>
    <x v="34"/>
    <s v="男"/>
    <x v="1"/>
    <n v="1200"/>
    <n v="8780025"/>
    <s v="大字拝田原８８９番地"/>
    <m/>
    <s v="大分県竹田市大字拝田原８８９番地"/>
    <m/>
    <s v="阿南　勝則"/>
    <s v="   "/>
    <m/>
    <n v="0"/>
    <n v="0"/>
    <n v="2"/>
    <s v="世帯主"/>
    <n v="0"/>
    <s v="住登者"/>
    <n v="0"/>
    <n v="19431106"/>
    <n v="19431106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1"/>
    <s v="桜瀬"/>
    <x v="2689"/>
    <s v="アナン　ジョウジ"/>
    <s v="阿南　城司"/>
    <n v="9474"/>
    <n v="999"/>
    <s v="アナン　ジョウジ"/>
    <s v="阿南　城司"/>
    <m/>
    <m/>
    <d v="1975-01-19T00:00:00"/>
    <d v="1975-01-19T00:00:00"/>
    <x v="47"/>
    <s v="男"/>
    <x v="1"/>
    <n v="1200"/>
    <n v="8780025"/>
    <s v="大字拝田原８８９番地"/>
    <m/>
    <s v="大分県竹田市大字拝田原８８９番地"/>
    <m/>
    <s v="阿南　城司"/>
    <s v="   "/>
    <m/>
    <n v="0"/>
    <n v="0"/>
    <n v="2"/>
    <s v="世帯主"/>
    <n v="0"/>
    <s v="住登者"/>
    <n v="0"/>
    <n v="20021001"/>
    <n v="200210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1"/>
    <s v="桜瀬"/>
    <x v="2690"/>
    <s v="アナン　シゲヨシ"/>
    <s v="阿南　重良"/>
    <n v="9478"/>
    <n v="999"/>
    <s v="アナン　ヤチヨ"/>
    <s v="阿南　八千代"/>
    <m/>
    <m/>
    <d v="1928-01-03T00:00:00"/>
    <d v="1928-01-03T00:00:00"/>
    <x v="79"/>
    <s v="女"/>
    <x v="0"/>
    <n v="1200"/>
    <n v="8780025"/>
    <s v="大字拝田原６４５番地"/>
    <m/>
    <s v="大分県竹田市大字拝田原６４５番地"/>
    <m/>
    <s v="阿南　壽夫"/>
    <s v="   "/>
    <m/>
    <n v="0"/>
    <n v="0"/>
    <n v="52"/>
    <s v="母"/>
    <n v="0"/>
    <s v="住登者"/>
    <n v="0"/>
    <n v="19470106"/>
    <n v="19470106"/>
    <x v="0"/>
    <m/>
    <m/>
    <m/>
    <m/>
    <x v="0"/>
    <x v="1"/>
    <x v="0"/>
    <n v="5"/>
    <x v="1"/>
    <n v="1"/>
    <n v="1"/>
    <n v="1"/>
    <n v="1"/>
    <n v="1"/>
    <s v=""/>
    <s v=""/>
    <x v="0"/>
    <s v=""/>
    <n v="1"/>
    <s v=""/>
  </r>
  <r>
    <x v="81"/>
    <s v="桜瀬"/>
    <x v="2690"/>
    <s v="アナン　シゲヨシ"/>
    <s v="阿南　重良"/>
    <n v="9479"/>
    <n v="999"/>
    <s v="アナン　シゲヨシ"/>
    <s v="阿南　重良"/>
    <m/>
    <m/>
    <d v="1951-07-15T00:00:00"/>
    <d v="1951-07-15T00:00:00"/>
    <x v="0"/>
    <s v="男"/>
    <x v="1"/>
    <n v="1200"/>
    <n v="8780025"/>
    <s v="大字拝田原６４５番地"/>
    <m/>
    <s v="大分県竹田市大字拝田原６４５番地"/>
    <m/>
    <s v="阿南　重良"/>
    <s v="   "/>
    <m/>
    <n v="0"/>
    <n v="0"/>
    <n v="2"/>
    <s v="世帯主"/>
    <n v="0"/>
    <s v="住登者"/>
    <n v="0"/>
    <n v="19821006"/>
    <n v="19840715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1"/>
    <s v="桜瀬"/>
    <x v="2690"/>
    <s v="アナン　シゲヨシ"/>
    <s v="阿南　重良"/>
    <n v="9480"/>
    <n v="999"/>
    <s v="アナン　スミコ"/>
    <s v="阿南　澄子"/>
    <m/>
    <m/>
    <d v="1956-01-01T00:00:00"/>
    <d v="1956-01-01T00:00:00"/>
    <x v="1"/>
    <s v="女"/>
    <x v="0"/>
    <n v="1200"/>
    <n v="8780025"/>
    <s v="大字拝田原６４５番地"/>
    <m/>
    <s v="大分県竹田市大字拝田原６４５番地"/>
    <m/>
    <s v="阿南　重良"/>
    <s v="   "/>
    <m/>
    <n v="0"/>
    <n v="0"/>
    <n v="12"/>
    <s v="妻"/>
    <n v="0"/>
    <s v="住登者"/>
    <n v="0"/>
    <n v="19821006"/>
    <n v="19840715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1"/>
    <s v="桜瀬"/>
    <x v="2691"/>
    <s v="アナン　ユウスケ"/>
    <s v="阿南　佑典"/>
    <n v="9481"/>
    <n v="999"/>
    <s v="アナン　ユウスケ"/>
    <s v="阿南　佑典"/>
    <m/>
    <m/>
    <d v="1982-07-27T00:00:00"/>
    <d v="1982-07-27T00:00:00"/>
    <x v="78"/>
    <s v="男"/>
    <x v="1"/>
    <n v="1200"/>
    <n v="8780025"/>
    <s v="大字拝田原６８６番地１"/>
    <m/>
    <s v="大分県速見郡日出町大字藤原１６７９番地"/>
    <m/>
    <s v="阿南　佑典"/>
    <s v="   "/>
    <m/>
    <n v="0"/>
    <n v="0"/>
    <n v="2"/>
    <s v="世帯主"/>
    <n v="0"/>
    <s v="住登者"/>
    <n v="0"/>
    <n v="20190329"/>
    <n v="2019032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1"/>
    <s v="桜瀬"/>
    <x v="2692"/>
    <s v="カワノ　コウイチ"/>
    <s v="河野　幸一"/>
    <n v="9492"/>
    <n v="999"/>
    <s v="カワノ　コウイチ"/>
    <s v="河野　幸一"/>
    <m/>
    <m/>
    <d v="1950-12-21T00:00:00"/>
    <d v="1950-12-21T00:00:00"/>
    <x v="0"/>
    <s v="男"/>
    <x v="1"/>
    <n v="1200"/>
    <n v="8780025"/>
    <s v="大字拝田原７１７番地２"/>
    <m/>
    <s v="大分県竹田市大字拝田原８９９番地"/>
    <m/>
    <s v="河野　幸一"/>
    <s v="   "/>
    <m/>
    <n v="0"/>
    <n v="0"/>
    <n v="2"/>
    <s v="世帯主"/>
    <n v="0"/>
    <s v="住登者"/>
    <n v="0"/>
    <n v="19501221"/>
    <n v="19870609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1"/>
    <s v="桜瀬"/>
    <x v="2692"/>
    <s v="カワノ　コウイチ"/>
    <s v="河野　幸一"/>
    <n v="9493"/>
    <n v="999"/>
    <s v="カワノ　ヒロコ"/>
    <s v="河野　ひろ子"/>
    <m/>
    <m/>
    <d v="1949-08-26T00:00:00"/>
    <d v="1949-08-26T00:00:00"/>
    <x v="15"/>
    <s v="女"/>
    <x v="0"/>
    <n v="1200"/>
    <n v="8780025"/>
    <s v="大字拝田原７１７番地２"/>
    <m/>
    <s v="大分県竹田市大字拝田原８９９番地"/>
    <m/>
    <s v="河野　幸一"/>
    <s v="   "/>
    <m/>
    <n v="0"/>
    <n v="0"/>
    <n v="12"/>
    <s v="妻"/>
    <n v="0"/>
    <s v="住登者"/>
    <n v="0"/>
    <n v="19750116"/>
    <n v="19870609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1"/>
    <s v="桜瀬"/>
    <x v="2693"/>
    <s v="カワノ　ケイスケ"/>
    <s v="河野　圭介"/>
    <n v="9494"/>
    <n v="999"/>
    <s v="カワノ　ケイスケ"/>
    <s v="河野　圭介"/>
    <m/>
    <m/>
    <d v="1975-11-17T00:00:00"/>
    <d v="1975-11-17T00:00:00"/>
    <x v="17"/>
    <s v="男"/>
    <x v="1"/>
    <n v="1200"/>
    <n v="8780025"/>
    <s v="大字拝田原７９５番地１"/>
    <m/>
    <s v="大分県竹田市大字拝田原８９９番地"/>
    <m/>
    <s v="河野　圭介"/>
    <s v="   "/>
    <m/>
    <n v="0"/>
    <n v="0"/>
    <n v="2"/>
    <s v="世帯主"/>
    <n v="0"/>
    <s v="住登者"/>
    <n v="0"/>
    <n v="20030401"/>
    <n v="2008030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1"/>
    <s v="桜瀬"/>
    <x v="2694"/>
    <s v="クドウ　ヨシコ"/>
    <s v="工藤　良子"/>
    <n v="9503"/>
    <n v="999"/>
    <s v="クドウ　ヨシコ"/>
    <s v="工藤　良子"/>
    <m/>
    <m/>
    <d v="1962-03-15T00:00:00"/>
    <d v="1962-03-15T00:00:00"/>
    <x v="82"/>
    <s v="女"/>
    <x v="0"/>
    <n v="1200"/>
    <n v="8780025"/>
    <s v="大字拝田原６３８番地２"/>
    <m/>
    <s v="大分県竹田市大字拝田原６３８番地２"/>
    <m/>
    <s v="工藤　良子"/>
    <s v="   "/>
    <m/>
    <n v="0"/>
    <n v="0"/>
    <n v="2"/>
    <s v="世帯主"/>
    <n v="0"/>
    <s v="住登者"/>
    <n v="0"/>
    <n v="19821219"/>
    <n v="1997030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1"/>
    <s v="桜瀬"/>
    <x v="2695"/>
    <s v="クドウ　ユキヒサ"/>
    <s v="工藤　幸久"/>
    <n v="9504"/>
    <n v="999"/>
    <s v="クドウ　ユキヒサ"/>
    <s v="工藤　幸久"/>
    <m/>
    <m/>
    <d v="1944-08-31T00:00:00"/>
    <d v="1944-08-31T00:00:00"/>
    <x v="4"/>
    <s v="男"/>
    <x v="1"/>
    <n v="1200"/>
    <n v="8780025"/>
    <s v="大字拝田原８５０番地２"/>
    <m/>
    <s v="大分県竹田市大字拝田原８５１番地２"/>
    <m/>
    <s v="工藤　幸久"/>
    <s v="   "/>
    <m/>
    <n v="0"/>
    <n v="0"/>
    <n v="2"/>
    <s v="世帯主"/>
    <n v="0"/>
    <s v="住登者"/>
    <n v="0"/>
    <n v="19730423"/>
    <n v="19751020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1"/>
    <s v="桜瀬"/>
    <x v="2695"/>
    <s v="クドウ　ユキヒサ"/>
    <s v="工藤　幸久"/>
    <n v="9505"/>
    <n v="999"/>
    <s v="クドウ　ヨウコ"/>
    <s v="工藤　祥子"/>
    <m/>
    <m/>
    <d v="1948-01-09T00:00:00"/>
    <d v="1948-01-09T00:00:00"/>
    <x v="7"/>
    <s v="女"/>
    <x v="0"/>
    <n v="1200"/>
    <n v="8780025"/>
    <s v="大字拝田原８５０番地２"/>
    <m/>
    <s v="大分県竹田市大字拝田原８５１番地２"/>
    <m/>
    <s v="工藤　幸久"/>
    <s v="   "/>
    <m/>
    <n v="0"/>
    <n v="0"/>
    <n v="12"/>
    <s v="妻"/>
    <n v="0"/>
    <s v="住登者"/>
    <n v="0"/>
    <n v="19740404"/>
    <n v="19751020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1"/>
    <s v="桜瀬"/>
    <x v="2695"/>
    <s v="クドウ　ユキヒサ"/>
    <s v="工藤　幸久"/>
    <n v="9507"/>
    <n v="999"/>
    <s v="クドウ　ヒデユキ"/>
    <s v="工藤　英幸"/>
    <m/>
    <m/>
    <d v="1976-06-11T00:00:00"/>
    <d v="1976-06-11T00:00:00"/>
    <x v="17"/>
    <s v="男"/>
    <x v="1"/>
    <n v="1200"/>
    <n v="8780025"/>
    <s v="大字拝田原８５０番地２"/>
    <m/>
    <s v="大分県竹田市大字拝田原８５１番地１"/>
    <m/>
    <s v="工藤　英幸"/>
    <s v="   "/>
    <m/>
    <n v="0"/>
    <n v="0"/>
    <n v="20"/>
    <s v="子"/>
    <n v="0"/>
    <s v="住登者"/>
    <n v="0"/>
    <n v="20100413"/>
    <n v="20100413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1"/>
    <s v="桜瀬"/>
    <x v="2696"/>
    <s v="クドウ　テルアキ"/>
    <s v="工藤　輝昭"/>
    <n v="9511"/>
    <n v="999"/>
    <s v="クドウ　テルアキ"/>
    <s v="工藤　輝昭"/>
    <m/>
    <m/>
    <d v="1931-01-16T00:00:00"/>
    <d v="1931-01-16T00:00:00"/>
    <x v="61"/>
    <s v="男"/>
    <x v="1"/>
    <n v="1200"/>
    <n v="8780025"/>
    <s v="大字拝田原１１８５番地"/>
    <m/>
    <s v="大分県竹田市大字拝田原１１８５番地"/>
    <m/>
    <s v="工藤　輝昭"/>
    <s v="   "/>
    <m/>
    <n v="0"/>
    <n v="0"/>
    <n v="2"/>
    <s v="世帯主"/>
    <n v="0"/>
    <s v="住登者"/>
    <n v="0"/>
    <n v="19310116"/>
    <n v="19310116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1"/>
    <s v="桜瀬"/>
    <x v="2697"/>
    <s v="クドウ　アヤノ"/>
    <s v="工藤　礼乃"/>
    <n v="9513"/>
    <n v="999"/>
    <s v="クドウ　アヤノ"/>
    <s v="工藤　礼乃"/>
    <m/>
    <m/>
    <d v="1969-02-05T00:00:00"/>
    <d v="1969-02-05T00:00:00"/>
    <x v="62"/>
    <s v="女"/>
    <x v="0"/>
    <n v="1200"/>
    <n v="8780025"/>
    <s v="大字拝田原１１８５番地"/>
    <m/>
    <s v="大分県竹田市大字拝田原１１８５番地"/>
    <m/>
    <s v="工藤　輝昭"/>
    <s v="   "/>
    <m/>
    <n v="0"/>
    <n v="0"/>
    <n v="2"/>
    <s v="世帯主"/>
    <n v="0"/>
    <s v="住登者"/>
    <n v="0"/>
    <n v="19690205"/>
    <n v="1969020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1"/>
    <s v="桜瀬"/>
    <x v="2698"/>
    <s v="クドウ　タカヒロ"/>
    <s v="工藤　隆浩"/>
    <n v="9516"/>
    <n v="999"/>
    <s v="クドウ　タカヒロ"/>
    <s v="工藤　隆浩"/>
    <m/>
    <m/>
    <d v="1960-04-13T00:00:00"/>
    <d v="1960-04-13T00:00:00"/>
    <x v="45"/>
    <s v="男"/>
    <x v="1"/>
    <n v="1200"/>
    <n v="8780025"/>
    <s v="大字拝田原１３６９番地"/>
    <m/>
    <s v="大分県竹田市大字拝田原１３６９番地"/>
    <m/>
    <s v="工藤　隆浩"/>
    <s v="   "/>
    <m/>
    <n v="0"/>
    <n v="0"/>
    <n v="2"/>
    <s v="世帯主"/>
    <n v="0"/>
    <s v="住登者"/>
    <n v="0"/>
    <n v="19840228"/>
    <n v="19880923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1"/>
    <s v="桜瀬"/>
    <x v="2698"/>
    <s v="クドウ　タカヒロ"/>
    <s v="工藤　隆浩"/>
    <n v="9517"/>
    <n v="999"/>
    <s v="クドウ　トモコ"/>
    <s v="工藤　朋子"/>
    <m/>
    <m/>
    <d v="1961-02-14T00:00:00"/>
    <d v="1961-02-14T00:00:00"/>
    <x v="20"/>
    <s v="女"/>
    <x v="0"/>
    <n v="1200"/>
    <n v="8780025"/>
    <s v="大字拝田原１３６９番地"/>
    <m/>
    <s v="大分県竹田市大字拝田原１３６９番地"/>
    <m/>
    <s v="工藤　隆浩"/>
    <s v="   "/>
    <m/>
    <n v="0"/>
    <n v="0"/>
    <n v="12"/>
    <s v="妻"/>
    <n v="0"/>
    <s v="住登者"/>
    <n v="0"/>
    <n v="19810315"/>
    <n v="19880923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1"/>
    <s v="桜瀬"/>
    <x v="2699"/>
    <s v="クラノ　タマコ"/>
    <s v="倉野　タマ子"/>
    <n v="9520"/>
    <n v="999"/>
    <s v="クラノ　タマコ"/>
    <s v="倉野　タマ子"/>
    <m/>
    <m/>
    <d v="1933-11-26T00:00:00"/>
    <d v="1933-11-26T00:00:00"/>
    <x v="35"/>
    <s v="女"/>
    <x v="0"/>
    <n v="1200"/>
    <n v="8780025"/>
    <s v="大字拝田原８３５番地３"/>
    <m/>
    <s v="大分県竹田市大字吉田６２５番地"/>
    <m/>
    <s v="倉野　榮一"/>
    <s v="   "/>
    <m/>
    <n v="0"/>
    <n v="0"/>
    <n v="2"/>
    <s v="世帯主"/>
    <n v="0"/>
    <s v="住登者"/>
    <n v="0"/>
    <n v="19670912"/>
    <n v="19781004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1"/>
    <s v="桜瀬"/>
    <x v="2700"/>
    <s v="ゴトウ　イサム"/>
    <s v="後藤　勇"/>
    <n v="9522"/>
    <n v="999"/>
    <s v="ゴトウ　イサム"/>
    <s v="後藤　勇"/>
    <m/>
    <m/>
    <d v="1951-11-11T00:00:00"/>
    <d v="1951-11-11T00:00:00"/>
    <x v="41"/>
    <s v="男"/>
    <x v="1"/>
    <n v="1200"/>
    <n v="8780025"/>
    <s v="大字拝田原８１０番地"/>
    <m/>
    <s v="大分県竹田市大字拝田原８１０番地"/>
    <m/>
    <s v="後藤　勇"/>
    <s v="   "/>
    <m/>
    <n v="0"/>
    <n v="0"/>
    <n v="2"/>
    <s v="世帯主"/>
    <n v="0"/>
    <s v="住登者"/>
    <n v="0"/>
    <n v="19730327"/>
    <n v="19730327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1"/>
    <s v="桜瀬"/>
    <x v="2700"/>
    <s v="ゴトウ　イサム"/>
    <s v="後藤　勇"/>
    <n v="9523"/>
    <n v="999"/>
    <s v="ゴトウ　キシコ"/>
    <s v="後藤　喜志子"/>
    <m/>
    <m/>
    <d v="1951-06-27T00:00:00"/>
    <d v="1951-06-27T00:00:00"/>
    <x v="0"/>
    <s v="女"/>
    <x v="0"/>
    <n v="1200"/>
    <n v="8780025"/>
    <s v="大字拝田原８１０番地"/>
    <m/>
    <s v="大分県竹田市大字拝田原８１０番地"/>
    <m/>
    <s v="後藤　勇"/>
    <s v="   "/>
    <m/>
    <n v="0"/>
    <n v="0"/>
    <n v="12"/>
    <s v="妻"/>
    <n v="0"/>
    <s v="住登者"/>
    <n v="0"/>
    <n v="19770506"/>
    <n v="19770806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1"/>
    <s v="桜瀬"/>
    <x v="2700"/>
    <s v="ゴトウ　イサム"/>
    <s v="後藤　勇"/>
    <n v="9524"/>
    <n v="999"/>
    <s v="ゴトウ　テツノリ"/>
    <s v="後藤　哲典"/>
    <m/>
    <m/>
    <d v="1978-11-30T00:00:00"/>
    <d v="1978-11-30T00:00:00"/>
    <x v="83"/>
    <s v="男"/>
    <x v="1"/>
    <n v="1200"/>
    <n v="8780025"/>
    <s v="大字拝田原８１０番地"/>
    <m/>
    <s v="大分県竹田市大字拝田原８１０番地"/>
    <m/>
    <s v="後藤　勇"/>
    <s v="   "/>
    <m/>
    <n v="0"/>
    <n v="0"/>
    <n v="20"/>
    <s v="子"/>
    <n v="0"/>
    <s v="住登者"/>
    <n v="0"/>
    <n v="20140813"/>
    <n v="20140813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1"/>
    <s v="桜瀬"/>
    <x v="2701"/>
    <s v="ゴトウ　ユキコ"/>
    <s v="後藤　幸子"/>
    <n v="9529"/>
    <n v="999"/>
    <s v="ゴトウ　ユキコ"/>
    <s v="後藤　幸子"/>
    <m/>
    <m/>
    <d v="1926-09-14T00:00:00"/>
    <d v="1926-09-14T00:00:00"/>
    <x v="101"/>
    <s v="女"/>
    <x v="0"/>
    <n v="1200"/>
    <n v="8780025"/>
    <s v="大字拝田原８０３番地４"/>
    <m/>
    <s v="大分県竹田市大字拝田原８１０番地"/>
    <m/>
    <s v="後藤　征幸"/>
    <s v="   "/>
    <m/>
    <n v="0"/>
    <n v="0"/>
    <n v="2"/>
    <s v="世帯主"/>
    <n v="0"/>
    <s v="住登者"/>
    <n v="0"/>
    <n v="19260914"/>
    <n v="1971030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81"/>
    <s v="桜瀬"/>
    <x v="2701"/>
    <s v="ゴトウ　ユキコ"/>
    <s v="後藤　幸子"/>
    <n v="9530"/>
    <n v="999"/>
    <s v="ゴトウ　マキ"/>
    <s v="後藤　眞紀"/>
    <m/>
    <m/>
    <d v="1963-08-07T00:00:00"/>
    <d v="1963-08-07T00:00:00"/>
    <x v="57"/>
    <s v="女"/>
    <x v="0"/>
    <n v="1200"/>
    <n v="8780025"/>
    <s v="大字拝田原８０３番地４"/>
    <m/>
    <s v="大分県竹田市大字拝田原８１０番地"/>
    <m/>
    <s v="後藤　征幸"/>
    <s v="   "/>
    <m/>
    <n v="0"/>
    <n v="0"/>
    <n v="20"/>
    <s v="子"/>
    <n v="0"/>
    <s v="住登者"/>
    <n v="0"/>
    <n v="19840410"/>
    <n v="1984041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1"/>
    <s v="桜瀬"/>
    <x v="2702"/>
    <s v="ゴトウ　ジュンジ"/>
    <s v="後藤　潤治"/>
    <n v="9537"/>
    <n v="999"/>
    <s v="ゴトウ　ジュンジ"/>
    <s v="後藤　潤治"/>
    <m/>
    <m/>
    <d v="1960-02-25T00:00:00"/>
    <d v="1960-02-25T00:00:00"/>
    <x v="45"/>
    <s v="男"/>
    <x v="1"/>
    <n v="1200"/>
    <n v="8780025"/>
    <s v="大字拝田原１１９０番地"/>
    <m/>
    <s v="大分県竹田市大字拝田原１１９０番地"/>
    <m/>
    <s v="後藤　潤治"/>
    <s v="   "/>
    <m/>
    <n v="0"/>
    <n v="0"/>
    <n v="2"/>
    <s v="世帯主"/>
    <n v="0"/>
    <s v="住登者"/>
    <n v="0"/>
    <n v="19600225"/>
    <n v="1960022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1"/>
    <s v="桜瀬"/>
    <x v="2684"/>
    <s v="タナカ　セイジ"/>
    <s v="田仲　成次"/>
    <n v="9553"/>
    <n v="999"/>
    <s v="タナカ　セイジ"/>
    <s v="田仲　成次"/>
    <m/>
    <m/>
    <d v="1948-12-09T00:00:00"/>
    <d v="1948-12-09T00:00:00"/>
    <x v="32"/>
    <s v="男"/>
    <x v="1"/>
    <n v="1200"/>
    <n v="8780025"/>
    <s v="大字拝田原１３５５番地１"/>
    <m/>
    <s v="大分県竹田市大字拝田原１３５５番地１"/>
    <m/>
    <s v="田仲　成次"/>
    <s v="   "/>
    <m/>
    <n v="0"/>
    <n v="0"/>
    <n v="2"/>
    <s v="世帯主"/>
    <n v="0"/>
    <s v="住登者"/>
    <n v="0"/>
    <n v="19780306"/>
    <n v="20010415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1"/>
    <s v="桜瀬"/>
    <x v="2684"/>
    <s v="タナカ　セイジ"/>
    <s v="田仲　成次"/>
    <n v="9555"/>
    <n v="999"/>
    <s v="タナカ　イサオ"/>
    <s v="田仲　勲"/>
    <m/>
    <m/>
    <d v="1971-06-29T00:00:00"/>
    <d v="1971-06-29T00:00:00"/>
    <x v="18"/>
    <s v="男"/>
    <x v="1"/>
    <n v="1200"/>
    <n v="8780025"/>
    <s v="大字拝田原１３５５番地１"/>
    <m/>
    <s v="大分県竹田市大字拝田原１３５５番地１"/>
    <m/>
    <s v="田仲　成次"/>
    <s v="   "/>
    <m/>
    <n v="0"/>
    <n v="0"/>
    <n v="20"/>
    <s v="子"/>
    <n v="0"/>
    <s v="住登者"/>
    <n v="0"/>
    <n v="19780306"/>
    <n v="2001041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1"/>
    <s v="桜瀬"/>
    <x v="2703"/>
    <s v="ゴトウ　マサカズ"/>
    <s v="後藤　正和"/>
    <n v="9556"/>
    <n v="999"/>
    <s v="ゴトウ　マチコ"/>
    <s v="後藤　真知子"/>
    <m/>
    <m/>
    <d v="1984-01-27T00:00:00"/>
    <d v="1984-01-27T00:00:00"/>
    <x v="39"/>
    <s v="女"/>
    <x v="0"/>
    <n v="1200"/>
    <n v="8780025"/>
    <s v="大字拝田原６７６番地１"/>
    <m/>
    <s v="大分県竹田市大字下坂田１５１９番地"/>
    <m/>
    <s v="後藤　正和"/>
    <s v="   "/>
    <m/>
    <n v="0"/>
    <n v="0"/>
    <n v="12"/>
    <s v="妻"/>
    <n v="0"/>
    <s v="住登者"/>
    <n v="20210602"/>
    <n v="19840127"/>
    <n v="202106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1"/>
    <s v="桜瀬"/>
    <x v="2684"/>
    <s v="タナカ　セイジ"/>
    <s v="田仲　成次"/>
    <n v="9557"/>
    <n v="999"/>
    <s v="タナカ　ヨシノリ"/>
    <s v="田仲　芳典"/>
    <m/>
    <m/>
    <d v="1982-09-02T00:00:00"/>
    <d v="1982-09-02T00:00:00"/>
    <x v="72"/>
    <s v="男"/>
    <x v="1"/>
    <n v="1200"/>
    <n v="8780025"/>
    <s v="大字拝田原１３５５番地１"/>
    <m/>
    <s v="大分県竹田市大字拝田原１３５５番地１"/>
    <m/>
    <s v="田仲　芳典"/>
    <s v="   "/>
    <m/>
    <n v="0"/>
    <n v="0"/>
    <n v="20"/>
    <s v="子"/>
    <n v="0"/>
    <s v="住登者"/>
    <n v="0"/>
    <n v="20110201"/>
    <n v="201102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1"/>
    <s v="桜瀬"/>
    <x v="2704"/>
    <s v="アナン　アツシ"/>
    <s v="阿南　敦士"/>
    <n v="13783"/>
    <n v="999"/>
    <s v="アナン　アツシ"/>
    <s v="阿南　敦士"/>
    <m/>
    <m/>
    <d v="1956-04-27T00:00:00"/>
    <d v="1956-04-27T00:00:00"/>
    <x v="1"/>
    <s v="男"/>
    <x v="1"/>
    <n v="1200"/>
    <n v="8780025"/>
    <s v="大字拝田原１３９３番地５"/>
    <m/>
    <s v="大分県竹田市大字会々４１２８番地"/>
    <m/>
    <s v="阿南　敦士"/>
    <s v="   "/>
    <m/>
    <n v="0"/>
    <n v="0"/>
    <n v="2"/>
    <s v="世帯主"/>
    <n v="0"/>
    <s v="住登者"/>
    <n v="0"/>
    <n v="19770323"/>
    <n v="20040127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1"/>
    <s v="桜瀬"/>
    <x v="2684"/>
    <s v="タナカ　セイジ"/>
    <s v="田仲　成次"/>
    <n v="14039"/>
    <n v="999"/>
    <s v="タナカ　チハル"/>
    <s v="田仲　千春"/>
    <m/>
    <m/>
    <d v="1987-01-26T00:00:00"/>
    <d v="1987-01-26T00:00:00"/>
    <x v="71"/>
    <s v="女"/>
    <x v="0"/>
    <n v="1200"/>
    <n v="8780025"/>
    <s v="大字拝田原１３５５番地１"/>
    <m/>
    <s v="大分県竹田市大字拝田原１３５５番地１"/>
    <m/>
    <s v="田仲　芳典"/>
    <s v="   "/>
    <m/>
    <n v="0"/>
    <n v="0"/>
    <n v="2012"/>
    <s v="子の妻"/>
    <n v="0"/>
    <s v="住登者"/>
    <n v="20220902"/>
    <n v="20210825"/>
    <n v="2022090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1"/>
    <s v="桜瀬"/>
    <x v="2705"/>
    <s v="ノナカ　エツオ"/>
    <s v="野仲　悦男"/>
    <n v="14902"/>
    <n v="999"/>
    <s v="ノナカ　エツオ"/>
    <s v="野仲　悦男"/>
    <m/>
    <m/>
    <d v="1951-02-02T00:00:00"/>
    <d v="1951-02-02T00:00:00"/>
    <x v="0"/>
    <s v="男"/>
    <x v="1"/>
    <n v="1200"/>
    <n v="8780025"/>
    <s v="大字拝田原７１０番地１"/>
    <m/>
    <s v="大分県竹田市大字太田２６３５番地"/>
    <m/>
    <s v="野仲　悦男"/>
    <s v="   "/>
    <m/>
    <n v="0"/>
    <n v="0"/>
    <n v="2"/>
    <s v="世帯主"/>
    <n v="0"/>
    <s v="住登者"/>
    <n v="0"/>
    <n v="19510203"/>
    <n v="19900625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1"/>
    <s v="桜瀬"/>
    <x v="2705"/>
    <s v="ノナカ　エツオ"/>
    <s v="野仲　悦男"/>
    <n v="14903"/>
    <n v="999"/>
    <s v="ノナカ　スミコ"/>
    <s v="野仲　純子"/>
    <m/>
    <m/>
    <d v="1947-02-23T00:00:00"/>
    <d v="1947-02-23T00:00:00"/>
    <x v="33"/>
    <s v="女"/>
    <x v="0"/>
    <n v="1200"/>
    <n v="8780025"/>
    <s v="大字拝田原７１０番地１"/>
    <m/>
    <s v="大分県竹田市大字太田２６３５番地"/>
    <m/>
    <s v="野仲　悦男"/>
    <s v="   "/>
    <m/>
    <n v="0"/>
    <n v="0"/>
    <n v="12"/>
    <s v="妻"/>
    <n v="0"/>
    <s v="住登者"/>
    <n v="0"/>
    <n v="19800310"/>
    <n v="19900625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1"/>
    <s v="桜瀬"/>
    <x v="2705"/>
    <s v="ノナカ　エツオ"/>
    <s v="野仲　悦男"/>
    <n v="14905"/>
    <n v="999"/>
    <s v="ノナカ　サユリ"/>
    <s v="野仲　早百合"/>
    <m/>
    <m/>
    <d v="1982-10-13T00:00:00"/>
    <d v="1982-10-13T00:00:00"/>
    <x v="72"/>
    <s v="女"/>
    <x v="0"/>
    <n v="1200"/>
    <n v="8780025"/>
    <s v="大字拝田原７１０番地１"/>
    <m/>
    <s v="大分県竹田市大字太田２６３５番地"/>
    <m/>
    <s v="野仲　悦男"/>
    <s v="   "/>
    <m/>
    <n v="0"/>
    <n v="0"/>
    <n v="20"/>
    <s v="子"/>
    <n v="0"/>
    <s v="住登者"/>
    <n v="0"/>
    <n v="20010430"/>
    <n v="2001043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1"/>
    <s v="桜瀬"/>
    <x v="2693"/>
    <s v="カワノ　ケイスケ"/>
    <s v="河野　圭介"/>
    <n v="18042"/>
    <n v="999"/>
    <s v="カワノ　トモコ"/>
    <s v="河野　知子"/>
    <m/>
    <m/>
    <d v="1977-08-25T00:00:00"/>
    <d v="1977-08-25T00:00:00"/>
    <x v="63"/>
    <s v="女"/>
    <x v="0"/>
    <n v="1200"/>
    <n v="8780025"/>
    <s v="大字拝田原７９５番地１"/>
    <m/>
    <s v="大分県竹田市大字拝田原８９９番地"/>
    <m/>
    <s v="河野　圭介"/>
    <s v="   "/>
    <m/>
    <n v="0"/>
    <n v="0"/>
    <n v="12"/>
    <s v="妻"/>
    <n v="0"/>
    <s v="住登者"/>
    <n v="0"/>
    <n v="20030401"/>
    <n v="20080306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1"/>
    <s v="桜瀬"/>
    <x v="2703"/>
    <s v="ゴトウ　マサカズ"/>
    <s v="後藤　正和"/>
    <n v="21053"/>
    <n v="999"/>
    <s v="ゴトウ　マサカズ"/>
    <s v="後藤　正和"/>
    <m/>
    <m/>
    <d v="1980-07-31T00:00:00"/>
    <d v="1980-07-31T00:00:00"/>
    <x v="40"/>
    <s v="男"/>
    <x v="1"/>
    <n v="1200"/>
    <n v="8780025"/>
    <s v="大字拝田原６７６番地１"/>
    <m/>
    <s v="大分県竹田市大字下坂田１５１９番地"/>
    <m/>
    <s v="後藤　正和"/>
    <s v="   "/>
    <m/>
    <n v="0"/>
    <n v="0"/>
    <n v="2"/>
    <s v="世帯主"/>
    <n v="0"/>
    <s v="住登者"/>
    <n v="20210602"/>
    <n v="19800731"/>
    <n v="202106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1"/>
    <s v="桜瀬"/>
    <x v="2706"/>
    <s v="ハヤシダ　マサコ"/>
    <s v="林田　昌子"/>
    <n v="21463"/>
    <n v="999"/>
    <s v="ハヤシダ　マサコ"/>
    <s v="林田　昌子"/>
    <m/>
    <m/>
    <d v="1941-01-25T00:00:00"/>
    <d v="1941-01-25T00:00:00"/>
    <x v="3"/>
    <s v="女"/>
    <x v="0"/>
    <n v="1200"/>
    <n v="8780025"/>
    <s v="大字拝田原７２１番地"/>
    <m/>
    <s v="熊本県熊本市南区御幸木部２丁目３２８７番地"/>
    <m/>
    <s v="林田　勝也"/>
    <s v="   "/>
    <m/>
    <n v="0"/>
    <n v="0"/>
    <n v="2"/>
    <s v="世帯主"/>
    <n v="0"/>
    <s v="住登者"/>
    <n v="0"/>
    <n v="19870403"/>
    <n v="1992081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1"/>
    <s v="桜瀬"/>
    <x v="2682"/>
    <s v="タカヤマ　シゲアキ"/>
    <s v="高山　茂明"/>
    <n v="22197"/>
    <n v="999"/>
    <s v="タカヤマ　サトミ"/>
    <s v="高山　里美"/>
    <m/>
    <m/>
    <d v="1963-01-12T00:00:00"/>
    <d v="1963-01-12T00:00:00"/>
    <x v="56"/>
    <s v="女"/>
    <x v="0"/>
    <n v="1200"/>
    <n v="8780025"/>
    <s v="大字拝田原６０８番地"/>
    <m/>
    <s v="大分県竹田市大字拝田原６０８番地"/>
    <m/>
    <s v="高山　茂明"/>
    <s v="   "/>
    <m/>
    <n v="0"/>
    <n v="0"/>
    <n v="12"/>
    <s v="妻"/>
    <n v="0"/>
    <s v="住登者"/>
    <n v="20230106"/>
    <n v="19890512"/>
    <n v="1989051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1"/>
    <s v="桜瀬"/>
    <x v="2698"/>
    <s v="クドウ　タカヒロ"/>
    <s v="工藤　隆浩"/>
    <n v="22288"/>
    <n v="999"/>
    <s v="クドウ　ショウタロウ"/>
    <s v="工藤　翔太郎"/>
    <m/>
    <m/>
    <d v="1989-06-28T00:00:00"/>
    <d v="1989-06-28T00:00:00"/>
    <x v="99"/>
    <s v="男"/>
    <x v="1"/>
    <n v="1200"/>
    <n v="8780025"/>
    <s v="大字拝田原１３６９番地"/>
    <m/>
    <s v="大分県竹田市大字拝田原１３６９番地"/>
    <m/>
    <s v="工藤　隆浩"/>
    <s v="   "/>
    <m/>
    <n v="0"/>
    <n v="0"/>
    <n v="20"/>
    <s v="子"/>
    <n v="0"/>
    <s v="住登者"/>
    <n v="0"/>
    <n v="19890628"/>
    <n v="1989062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1"/>
    <s v="桜瀬"/>
    <x v="2682"/>
    <s v="タカヤマ　シゲアキ"/>
    <s v="高山　茂明"/>
    <n v="26654"/>
    <n v="999"/>
    <s v="タカヤマ　エリカ"/>
    <s v="高山　恵利佳"/>
    <m/>
    <m/>
    <d v="1995-10-26T00:00:00"/>
    <d v="1995-10-26T00:00:00"/>
    <x v="77"/>
    <s v="女"/>
    <x v="0"/>
    <n v="1200"/>
    <n v="8780025"/>
    <s v="大字拝田原６０８番地"/>
    <m/>
    <s v="大分県竹田市大字拝田原６０８番地"/>
    <m/>
    <s v="高山　茂明"/>
    <s v="   "/>
    <m/>
    <n v="0"/>
    <n v="0"/>
    <n v="20"/>
    <s v="子"/>
    <n v="0"/>
    <s v="住登者"/>
    <n v="20230106"/>
    <n v="20220409"/>
    <n v="2022040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1"/>
    <s v="桜瀬"/>
    <x v="2694"/>
    <s v="クドウ　ヨシコ"/>
    <s v="工藤　良子"/>
    <n v="27751"/>
    <n v="999"/>
    <s v="クドウ　トモノリ"/>
    <s v="工藤　知仙"/>
    <m/>
    <m/>
    <d v="1997-07-14T00:00:00"/>
    <d v="1997-07-14T00:00:00"/>
    <x v="43"/>
    <s v="男"/>
    <x v="1"/>
    <n v="1200"/>
    <n v="8780025"/>
    <s v="大字拝田原６３８番地２"/>
    <m/>
    <s v="大分県竹田市大字拝田原６３８番地２"/>
    <m/>
    <s v="工藤　良子"/>
    <s v="   "/>
    <m/>
    <n v="0"/>
    <n v="0"/>
    <n v="20"/>
    <s v="子"/>
    <n v="0"/>
    <s v="住登者"/>
    <n v="0"/>
    <n v="19970714"/>
    <n v="19970714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1"/>
    <s v="桜瀬"/>
    <x v="2707"/>
    <s v="イイダ　ヒロカズ"/>
    <s v="飯田　博和"/>
    <n v="28935"/>
    <n v="999"/>
    <s v="イイダ　ヒロカズ"/>
    <s v="飯田　博和"/>
    <m/>
    <m/>
    <d v="1945-11-26T00:00:00"/>
    <d v="1945-11-26T00:00:00"/>
    <x v="6"/>
    <s v="男"/>
    <x v="1"/>
    <n v="1200"/>
    <n v="8780025"/>
    <s v="大字拝田原１３７７番地"/>
    <m/>
    <s v="福岡県福岡市東区高美台３丁目１７番"/>
    <m/>
    <s v="飯田　博和"/>
    <s v="   "/>
    <m/>
    <n v="0"/>
    <n v="0"/>
    <n v="2"/>
    <s v="世帯主"/>
    <n v="0"/>
    <s v="住登者"/>
    <n v="0"/>
    <n v="19990625"/>
    <n v="19990625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1"/>
    <s v="桜瀬"/>
    <x v="2708"/>
    <s v="アナン　トモユキ"/>
    <s v="阿南　具幸"/>
    <n v="29010"/>
    <n v="999"/>
    <s v="アナン　ジュン"/>
    <s v="阿南　潤"/>
    <m/>
    <m/>
    <d v="1981-06-29T00:00:00"/>
    <d v="1981-06-29T00:00:00"/>
    <x v="68"/>
    <s v="男"/>
    <x v="1"/>
    <n v="1200"/>
    <n v="8780025"/>
    <s v="大字拝田原６９３番地２"/>
    <m/>
    <s v="大分県竹田市大字拝田原６９４番地２"/>
    <m/>
    <s v="阿南　具幸"/>
    <s v="   "/>
    <m/>
    <n v="0"/>
    <n v="0"/>
    <n v="20"/>
    <s v="子"/>
    <n v="0"/>
    <s v="住登者"/>
    <n v="0"/>
    <n v="20010405"/>
    <n v="2001040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1"/>
    <s v="桜瀬"/>
    <x v="2708"/>
    <s v="アナン　トモユキ"/>
    <s v="阿南　具幸"/>
    <n v="29893"/>
    <n v="999"/>
    <s v="アナン　リエコ"/>
    <s v="阿南　理恵子"/>
    <m/>
    <m/>
    <d v="1955-07-29T00:00:00"/>
    <d v="1955-07-29T00:00:00"/>
    <x v="11"/>
    <s v="女"/>
    <x v="0"/>
    <n v="1200"/>
    <n v="8780025"/>
    <s v="大字拝田原６９３番地２"/>
    <m/>
    <s v="大分県竹田市大字拝田原６９４番地２"/>
    <m/>
    <s v="阿南　具幸"/>
    <s v="   "/>
    <m/>
    <n v="0"/>
    <n v="0"/>
    <n v="12"/>
    <s v="妻"/>
    <n v="0"/>
    <s v="住登者"/>
    <n v="0"/>
    <n v="20010405"/>
    <n v="20010405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1"/>
    <s v="桜瀬"/>
    <x v="2689"/>
    <s v="アナン　ジョウジ"/>
    <s v="阿南　城司"/>
    <n v="30601"/>
    <n v="999"/>
    <s v="アナン　テルミ"/>
    <s v="阿南　照美"/>
    <m/>
    <m/>
    <d v="1974-07-15T00:00:00"/>
    <d v="1974-07-15T00:00:00"/>
    <x v="46"/>
    <s v="女"/>
    <x v="0"/>
    <n v="1200"/>
    <n v="8780025"/>
    <s v="大字拝田原８８９番地"/>
    <m/>
    <s v="大分県竹田市大字拝田原８８９番地"/>
    <m/>
    <s v="阿南　城司"/>
    <s v="   "/>
    <m/>
    <n v="0"/>
    <n v="0"/>
    <n v="12"/>
    <s v="妻"/>
    <n v="0"/>
    <s v="住登者"/>
    <n v="0"/>
    <n v="20021001"/>
    <n v="200210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1"/>
    <s v="桜瀬"/>
    <x v="2707"/>
    <s v="イイダ　ヒロカズ"/>
    <s v="飯田　博和"/>
    <n v="30727"/>
    <n v="999"/>
    <s v="イイダ　エツコ"/>
    <s v="飯田　悦子"/>
    <m/>
    <m/>
    <d v="1947-01-01T00:00:00"/>
    <d v="1947-01-01T00:00:00"/>
    <x v="33"/>
    <s v="女"/>
    <x v="0"/>
    <n v="1200"/>
    <n v="8780025"/>
    <s v="大字拝田原１３７７番地"/>
    <m/>
    <s v="福岡県福岡市東区高美台３丁目１７番"/>
    <m/>
    <s v="飯田　博和"/>
    <s v="   "/>
    <m/>
    <n v="0"/>
    <n v="0"/>
    <n v="12"/>
    <s v="妻"/>
    <n v="0"/>
    <s v="住登者"/>
    <n v="0"/>
    <n v="20030301"/>
    <n v="20030301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n v="1"/>
  </r>
  <r>
    <x v="81"/>
    <s v="桜瀬"/>
    <x v="2693"/>
    <s v="カワノ　ケイスケ"/>
    <s v="河野　圭介"/>
    <n v="30796"/>
    <n v="999"/>
    <s v="カワノ　ミア"/>
    <s v="河野　未亜"/>
    <m/>
    <m/>
    <d v="2000-08-24T00:00:00"/>
    <d v="2000-08-24T00:00:00"/>
    <x v="27"/>
    <s v="女"/>
    <x v="0"/>
    <n v="1200"/>
    <n v="8780025"/>
    <s v="大字拝田原７９５番地１"/>
    <m/>
    <s v="大分県竹田市大字拝田原８９９番地"/>
    <m/>
    <s v="河野　圭介"/>
    <s v="   "/>
    <m/>
    <n v="0"/>
    <n v="0"/>
    <n v="20"/>
    <s v="子"/>
    <n v="0"/>
    <s v="住登者"/>
    <n v="0"/>
    <n v="20030401"/>
    <n v="20080306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1"/>
    <s v="桜瀬"/>
    <x v="2704"/>
    <s v="アナン　アツシ"/>
    <s v="阿南　敦士"/>
    <n v="31223"/>
    <n v="999"/>
    <s v="アナン　トモヨ"/>
    <s v="阿南　智誉"/>
    <m/>
    <m/>
    <d v="2004-03-12T00:00:00"/>
    <d v="2004-03-12T00:00:00"/>
    <x v="22"/>
    <s v="女"/>
    <x v="0"/>
    <n v="1200"/>
    <n v="8780025"/>
    <s v="大字拝田原１３９３番地５"/>
    <m/>
    <s v="大分県竹田市大字会々４１２８番地"/>
    <m/>
    <s v="阿南　敦士"/>
    <s v="   "/>
    <m/>
    <n v="0"/>
    <n v="0"/>
    <n v="20"/>
    <s v="子"/>
    <n v="0"/>
    <s v="住登者"/>
    <n v="0"/>
    <n v="20040312"/>
    <n v="2004031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1"/>
    <s v="桜瀬"/>
    <x v="2708"/>
    <s v="アナン　トモユキ"/>
    <s v="阿南　具幸"/>
    <n v="1005631"/>
    <n v="999"/>
    <s v="アナン　トモユキ"/>
    <s v="阿南　具幸"/>
    <m/>
    <m/>
    <d v="1950-07-16T00:00:00"/>
    <d v="1950-07-16T00:00:00"/>
    <x v="15"/>
    <s v="男"/>
    <x v="1"/>
    <n v="1200"/>
    <n v="8780025"/>
    <s v="大字拝田原６９３番地２"/>
    <m/>
    <s v="大分県竹田市大字拝田原６９４番地２"/>
    <m/>
    <s v="阿南　具幸"/>
    <s v="   "/>
    <m/>
    <n v="0"/>
    <n v="0"/>
    <n v="2"/>
    <s v="世帯主"/>
    <n v="0"/>
    <s v="住登者"/>
    <n v="0"/>
    <n v="20020207"/>
    <n v="20020207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1"/>
    <s v="桜瀬"/>
    <x v="2702"/>
    <s v="ゴトウ　ジュンジ"/>
    <s v="後藤　潤治"/>
    <n v="20031887"/>
    <n v="999"/>
    <s v="ゴトウ　マチコ"/>
    <s v="後藤　まち子"/>
    <m/>
    <m/>
    <d v="1954-05-27T00:00:00"/>
    <d v="1954-05-27T00:00:00"/>
    <x v="38"/>
    <s v="女"/>
    <x v="0"/>
    <n v="1200"/>
    <n v="8780025"/>
    <s v="大字拝田原１１９０番地"/>
    <m/>
    <s v="大分県竹田市大字拝田原１１９０番地"/>
    <m/>
    <s v="後藤　潤治"/>
    <s v="   "/>
    <m/>
    <n v="0"/>
    <n v="0"/>
    <n v="12"/>
    <s v="妻"/>
    <n v="0"/>
    <s v="住登者"/>
    <n v="0"/>
    <n v="19861028"/>
    <n v="20090413"/>
    <x v="0"/>
    <m/>
    <m/>
    <m/>
    <m/>
    <x v="0"/>
    <x v="0"/>
    <x v="0"/>
    <n v="5"/>
    <x v="1"/>
    <n v="1"/>
    <n v="1"/>
    <s v=""/>
    <s v=""/>
    <s v=""/>
    <s v=""/>
    <s v=""/>
    <x v="0"/>
    <s v=""/>
    <n v="1"/>
    <n v="1"/>
  </r>
  <r>
    <x v="81"/>
    <s v="桜瀬"/>
    <x v="2704"/>
    <s v="アナン　アツシ"/>
    <s v="阿南　敦士"/>
    <n v="40000411"/>
    <n v="999"/>
    <s v="アナン　リイアイ"/>
    <s v="阿南　莉愛"/>
    <m/>
    <m/>
    <d v="1971-11-28T00:00:00"/>
    <d v="1971-11-28T00:00:00"/>
    <x v="21"/>
    <s v="女"/>
    <x v="0"/>
    <n v="1200"/>
    <n v="8780025"/>
    <s v="大字拝田原１３９３番地５"/>
    <m/>
    <s v="大分県竹田市大字会々４１２８番地"/>
    <m/>
    <s v="阿南　敦士"/>
    <s v="   "/>
    <m/>
    <n v="0"/>
    <n v="0"/>
    <n v="12"/>
    <s v="妻"/>
    <n v="0"/>
    <s v="住登者"/>
    <n v="0"/>
    <n v="20010905"/>
    <n v="2004012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1"/>
    <s v="桜瀬"/>
    <x v="2693"/>
    <s v="カワノ　ケイスケ"/>
    <s v="河野　圭介"/>
    <n v="40000705"/>
    <n v="999"/>
    <s v="カワノ　リン"/>
    <s v="河野　凛"/>
    <m/>
    <m/>
    <d v="2006-04-15T00:00:00"/>
    <d v="2006-04-15T00:00:00"/>
    <x v="67"/>
    <s v="女"/>
    <x v="0"/>
    <n v="1200"/>
    <n v="8780025"/>
    <s v="大字拝田原７９５番地１"/>
    <m/>
    <s v="大分県竹田市大字拝田原８９９番地"/>
    <m/>
    <s v="河野　圭介"/>
    <s v="   "/>
    <m/>
    <n v="0"/>
    <n v="0"/>
    <n v="20"/>
    <s v="子"/>
    <n v="0"/>
    <s v="住登者"/>
    <n v="0"/>
    <n v="20060415"/>
    <n v="20080306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1"/>
    <s v="桜瀬"/>
    <x v="2703"/>
    <s v="ゴトウ　マサカズ"/>
    <s v="後藤　正和"/>
    <n v="40001933"/>
    <n v="999"/>
    <s v="ゴトウ　ユキノ"/>
    <s v="後藤　祐希乃"/>
    <m/>
    <m/>
    <d v="2008-05-16T00:00:00"/>
    <d v="2008-05-16T00:00:00"/>
    <x v="96"/>
    <s v="女"/>
    <x v="0"/>
    <n v="1200"/>
    <n v="8780025"/>
    <s v="大字拝田原６７６番地１"/>
    <m/>
    <s v="大分県竹田市大字下坂田１５１９番地"/>
    <m/>
    <s v="後藤　正和"/>
    <s v="   "/>
    <m/>
    <n v="0"/>
    <n v="0"/>
    <n v="20"/>
    <s v="子"/>
    <n v="0"/>
    <s v="住登者"/>
    <n v="20210602"/>
    <n v="20080516"/>
    <n v="202106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1"/>
    <s v="桜瀬"/>
    <x v="2692"/>
    <s v="カワノ　コウイチ"/>
    <s v="河野　幸一"/>
    <n v="40003469"/>
    <n v="999"/>
    <s v="カワノ　ミル"/>
    <s v="河野　珠瑠"/>
    <m/>
    <m/>
    <d v="2008-10-28T00:00:00"/>
    <d v="2008-10-28T00:00:00"/>
    <x v="86"/>
    <s v="女"/>
    <x v="0"/>
    <n v="1200"/>
    <n v="8780025"/>
    <s v="大字拝田原７１７番地２"/>
    <m/>
    <s v="大阪府豊中市上新田２丁目２３番"/>
    <m/>
    <s v="河野　裕樹"/>
    <s v="   "/>
    <m/>
    <n v="0"/>
    <n v="0"/>
    <n v="2020"/>
    <s v="子の子"/>
    <n v="0"/>
    <s v="住登者"/>
    <n v="0"/>
    <n v="20110610"/>
    <n v="20110610"/>
    <x v="0"/>
    <m/>
    <m/>
    <m/>
    <m/>
    <x v="0"/>
    <x v="2"/>
    <x v="0"/>
    <n v="5"/>
    <x v="1"/>
    <s v=""/>
    <s v=""/>
    <s v=""/>
    <s v=""/>
    <s v=""/>
    <s v=""/>
    <s v=""/>
    <x v="0"/>
    <n v="1"/>
    <s v=""/>
    <n v="1"/>
  </r>
  <r>
    <x v="81"/>
    <s v="桜瀬"/>
    <x v="2686"/>
    <s v="アサクラ　カオル"/>
    <s v="浅倉　薫"/>
    <n v="40003793"/>
    <n v="999"/>
    <s v="アサクラ　ミノリ"/>
    <s v="浅倉　実紀"/>
    <m/>
    <m/>
    <d v="2010-09-29T00:00:00"/>
    <d v="2010-09-29T00:00:00"/>
    <x v="88"/>
    <s v="女"/>
    <x v="0"/>
    <n v="1200"/>
    <n v="8780025"/>
    <s v="大字拝田原１１８２番地"/>
    <m/>
    <s v="大分県竹田市大字拝田原１１７７番地１"/>
    <m/>
    <s v="浅倉　薫"/>
    <s v="   "/>
    <m/>
    <n v="0"/>
    <n v="0"/>
    <n v="20"/>
    <s v="子"/>
    <n v="0"/>
    <s v="住登者"/>
    <n v="0"/>
    <n v="20120328"/>
    <n v="20190603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1"/>
    <s v="桜瀬"/>
    <x v="2709"/>
    <s v="モリ　セイジ"/>
    <s v="森　盛治"/>
    <n v="40004162"/>
    <n v="999"/>
    <s v="モリ　セイジ"/>
    <s v="森　盛治"/>
    <m/>
    <m/>
    <d v="1950-01-22T00:00:00"/>
    <d v="1950-01-22T00:00:00"/>
    <x v="15"/>
    <s v="男"/>
    <x v="1"/>
    <n v="1200"/>
    <n v="8780025"/>
    <s v="大字拝田原６８９番地１"/>
    <m/>
    <s v="大分県竹田市大字高伏７６９番地"/>
    <m/>
    <s v="森　盛治"/>
    <s v="   "/>
    <m/>
    <n v="0"/>
    <n v="0"/>
    <n v="2"/>
    <s v="世帯主"/>
    <n v="0"/>
    <s v="住登者"/>
    <n v="0"/>
    <n v="20121023"/>
    <n v="20121023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1"/>
    <s v="桜瀬"/>
    <x v="2703"/>
    <s v="ゴトウ　マサカズ"/>
    <s v="後藤　正和"/>
    <n v="40004202"/>
    <n v="999"/>
    <s v="ゴトウ　アヤネ"/>
    <s v="後藤　彩音"/>
    <m/>
    <m/>
    <d v="2012-11-28T00:00:00"/>
    <d v="2012-11-28T00:00:00"/>
    <x v="97"/>
    <s v="女"/>
    <x v="0"/>
    <n v="1200"/>
    <n v="8780025"/>
    <s v="大字拝田原６７６番地１"/>
    <m/>
    <s v="大分県竹田市大字下坂田１５１９番地"/>
    <m/>
    <s v="後藤　正和"/>
    <s v="   "/>
    <m/>
    <n v="0"/>
    <n v="0"/>
    <n v="20"/>
    <s v="子"/>
    <n v="0"/>
    <s v="住登者"/>
    <n v="20210602"/>
    <n v="20121128"/>
    <n v="20210601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1"/>
    <s v="桜瀬"/>
    <x v="2710"/>
    <s v="ゴトウ　サトル"/>
    <s v="後藤　了"/>
    <n v="40004466"/>
    <n v="999"/>
    <s v="ゴトウ　サトル"/>
    <s v="後藤　了"/>
    <m/>
    <m/>
    <d v="1948-09-30T00:00:00"/>
    <d v="1948-09-30T00:00:00"/>
    <x v="32"/>
    <s v="男"/>
    <x v="1"/>
    <n v="1200"/>
    <n v="8780025"/>
    <s v="大字拝田原１１５５番地１"/>
    <m/>
    <s v="大分県竹田市大字拝田原１１５５番地１"/>
    <m/>
    <s v="後藤　了"/>
    <s v="   "/>
    <m/>
    <n v="0"/>
    <n v="0"/>
    <n v="2"/>
    <s v="世帯主"/>
    <n v="0"/>
    <s v="住登者"/>
    <n v="0"/>
    <n v="20130412"/>
    <n v="20130412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1"/>
    <s v="桜瀬"/>
    <x v="2710"/>
    <s v="ゴトウ　サトル"/>
    <s v="後藤　了"/>
    <n v="40004467"/>
    <n v="999"/>
    <s v="ゴトウ　ミチコ"/>
    <s v="後藤　美知子"/>
    <m/>
    <m/>
    <d v="1951-11-22T00:00:00"/>
    <d v="1951-11-22T00:00:00"/>
    <x v="41"/>
    <s v="女"/>
    <x v="0"/>
    <n v="1200"/>
    <n v="8780025"/>
    <s v="大字拝田原１１５５番地１"/>
    <m/>
    <s v="大分県竹田市大字拝田原１１５５番地１"/>
    <m/>
    <s v="後藤　了"/>
    <s v="   "/>
    <m/>
    <n v="0"/>
    <n v="0"/>
    <n v="12"/>
    <s v="妻"/>
    <n v="0"/>
    <s v="住登者"/>
    <n v="0"/>
    <n v="20130412"/>
    <n v="20130412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1"/>
    <s v="桜瀬"/>
    <x v="2695"/>
    <s v="クドウ　ユキヒサ"/>
    <s v="工藤　幸久"/>
    <n v="40004753"/>
    <n v="999"/>
    <s v="クドウ　キヨミ"/>
    <s v="工藤　清美"/>
    <m/>
    <m/>
    <d v="1976-08-24T00:00:00"/>
    <d v="1976-08-24T00:00:00"/>
    <x v="19"/>
    <s v="女"/>
    <x v="0"/>
    <n v="1200"/>
    <n v="8780025"/>
    <s v="大字拝田原８５０番地２"/>
    <m/>
    <s v="大分県竹田市大字拝田原８５１番地１"/>
    <m/>
    <s v="工藤　英幸"/>
    <s v="   "/>
    <m/>
    <n v="0"/>
    <n v="0"/>
    <n v="2012"/>
    <s v="子の妻"/>
    <n v="0"/>
    <s v="住登者"/>
    <n v="0"/>
    <n v="20131026"/>
    <n v="20131026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1"/>
    <s v="桜瀬"/>
    <x v="2711"/>
    <s v="ウエダ　マサミチ"/>
    <s v="上田　真路"/>
    <n v="40004800"/>
    <n v="999"/>
    <s v="ウエダ　マサミチ"/>
    <s v="上田　真路"/>
    <m/>
    <m/>
    <d v="1981-07-17T00:00:00"/>
    <d v="1981-07-17T00:00:00"/>
    <x v="68"/>
    <s v="男"/>
    <x v="1"/>
    <n v="1200"/>
    <n v="8780025"/>
    <s v="大字拝田原７２３番地１"/>
    <m/>
    <s v="大分県豊後大野市三重町赤嶺１１８６番地１８０"/>
    <m/>
    <s v="上田　真路"/>
    <s v="   "/>
    <m/>
    <n v="0"/>
    <n v="0"/>
    <n v="2"/>
    <s v="世帯主"/>
    <n v="0"/>
    <s v="住登者"/>
    <n v="0"/>
    <n v="20131211"/>
    <n v="2020012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1"/>
    <s v="桜瀬"/>
    <x v="2695"/>
    <s v="クドウ　ユキヒサ"/>
    <s v="工藤　幸久"/>
    <n v="40005408"/>
    <n v="999"/>
    <s v="クドウ　コジロウ"/>
    <s v="工藤　琥士朗"/>
    <m/>
    <m/>
    <d v="2014-12-02T00:00:00"/>
    <d v="2014-12-02T00:00:00"/>
    <x v="73"/>
    <s v="男"/>
    <x v="1"/>
    <n v="1200"/>
    <n v="8780025"/>
    <s v="大字拝田原８５０番地２"/>
    <m/>
    <s v="大分県竹田市大字拝田原８５１番地１"/>
    <m/>
    <s v="工藤　英幸"/>
    <s v="   "/>
    <m/>
    <n v="0"/>
    <n v="0"/>
    <n v="2020"/>
    <s v="子の子"/>
    <n v="0"/>
    <s v="住登者"/>
    <n v="0"/>
    <n v="20141202"/>
    <n v="20141202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1"/>
    <s v="桜瀬"/>
    <x v="2695"/>
    <s v="クドウ　ユキヒサ"/>
    <s v="工藤　幸久"/>
    <n v="40006385"/>
    <n v="999"/>
    <s v="クドウ　アキコ"/>
    <s v="工藤　瑛子"/>
    <m/>
    <m/>
    <d v="2016-09-21T00:00:00"/>
    <d v="2016-09-21T00:00:00"/>
    <x v="92"/>
    <s v="女"/>
    <x v="0"/>
    <n v="1200"/>
    <n v="8780025"/>
    <s v="大字拝田原８５０番地２"/>
    <m/>
    <s v="大分県竹田市大字拝田原８５１番地１"/>
    <m/>
    <s v="工藤　英幸"/>
    <s v="   "/>
    <m/>
    <n v="0"/>
    <n v="0"/>
    <n v="2020"/>
    <s v="子の子"/>
    <n v="0"/>
    <s v="住登者"/>
    <n v="0"/>
    <n v="20160921"/>
    <n v="20160921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1"/>
    <s v="桜瀬"/>
    <x v="2703"/>
    <s v="ゴトウ　マサカズ"/>
    <s v="後藤　正和"/>
    <n v="40006521"/>
    <n v="999"/>
    <s v="ゴトウ　オトヤ"/>
    <s v="後藤　律哉"/>
    <m/>
    <m/>
    <d v="2017-02-12T00:00:00"/>
    <d v="2017-02-12T00:00:00"/>
    <x v="92"/>
    <s v="男"/>
    <x v="1"/>
    <n v="1200"/>
    <n v="8780025"/>
    <s v="大字拝田原６７６番地１"/>
    <m/>
    <s v="大分県竹田市大字下坂田１５１９番地"/>
    <m/>
    <s v="後藤　正和"/>
    <s v="   "/>
    <m/>
    <n v="0"/>
    <n v="0"/>
    <n v="20"/>
    <s v="子"/>
    <n v="0"/>
    <s v="住登者"/>
    <n v="20210602"/>
    <n v="20170212"/>
    <n v="20210601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1"/>
    <s v="桜瀬"/>
    <x v="2691"/>
    <s v="アナン　ユウスケ"/>
    <s v="阿南　佑典"/>
    <n v="40007606"/>
    <n v="999"/>
    <s v="アナン　ハルナ"/>
    <s v="阿南　春菜"/>
    <m/>
    <m/>
    <d v="1987-05-19T00:00:00"/>
    <d v="1987-05-19T00:00:00"/>
    <x v="71"/>
    <s v="女"/>
    <x v="0"/>
    <n v="1200"/>
    <n v="8780025"/>
    <s v="大字拝田原６８６番地１"/>
    <m/>
    <s v="大分県速見郡日出町大字藤原１６７９番地"/>
    <m/>
    <s v="阿南　佑典"/>
    <s v="   "/>
    <m/>
    <n v="0"/>
    <n v="0"/>
    <n v="12"/>
    <s v="妻"/>
    <n v="0"/>
    <s v="住登者"/>
    <n v="0"/>
    <n v="20190329"/>
    <n v="20190329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1"/>
    <s v="桜瀬"/>
    <x v="2691"/>
    <s v="アナン　ユウスケ"/>
    <s v="阿南　佑典"/>
    <n v="40007607"/>
    <n v="999"/>
    <s v="アナン　ケイタ"/>
    <s v="阿南　慧大"/>
    <m/>
    <m/>
    <d v="2013-09-26T00:00:00"/>
    <d v="2013-09-26T00:00:00"/>
    <x v="25"/>
    <s v="男"/>
    <x v="1"/>
    <n v="1200"/>
    <n v="8780025"/>
    <s v="大字拝田原６８６番地１"/>
    <m/>
    <s v="大分県速見郡日出町大字藤原１６７９番地"/>
    <m/>
    <s v="阿南　佑典"/>
    <s v="   "/>
    <m/>
    <n v="0"/>
    <n v="0"/>
    <n v="20"/>
    <s v="子"/>
    <n v="0"/>
    <s v="住登者"/>
    <n v="0"/>
    <n v="20190329"/>
    <n v="20190329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1"/>
    <s v="桜瀬"/>
    <x v="2691"/>
    <s v="アナン　ユウスケ"/>
    <s v="阿南　佑典"/>
    <n v="40007608"/>
    <n v="999"/>
    <s v="アナン　ソウマ"/>
    <s v="阿南　颯真"/>
    <m/>
    <m/>
    <d v="2017-02-06T00:00:00"/>
    <d v="2017-02-06T00:00:00"/>
    <x v="92"/>
    <s v="男"/>
    <x v="1"/>
    <n v="1200"/>
    <n v="8780025"/>
    <s v="大字拝田原６８６番地１"/>
    <m/>
    <s v="大分県速見郡日出町大字藤原１６７９番地"/>
    <m/>
    <s v="阿南　佑典"/>
    <s v="   "/>
    <m/>
    <n v="0"/>
    <n v="0"/>
    <n v="20"/>
    <s v="子"/>
    <n v="0"/>
    <s v="住登者"/>
    <n v="0"/>
    <n v="20190329"/>
    <n v="20190329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1"/>
    <s v="桜瀬"/>
    <x v="2712"/>
    <s v="ゴトウ　ユカリ"/>
    <s v="後藤　ゆかり"/>
    <n v="40021248"/>
    <n v="999"/>
    <s v="ゴトウ　ユカリ"/>
    <s v="後藤　ゆかり"/>
    <m/>
    <m/>
    <d v="1963-03-19T00:00:00"/>
    <d v="1963-03-19T00:00:00"/>
    <x v="56"/>
    <s v="女"/>
    <x v="0"/>
    <n v="1200"/>
    <n v="8780025"/>
    <s v="大字拝田原７９７番地１"/>
    <m/>
    <s v="大分県竹田市大字拝田原１１９０番地"/>
    <m/>
    <s v="後藤　日出男"/>
    <s v="   "/>
    <m/>
    <n v="0"/>
    <n v="0"/>
    <n v="2"/>
    <s v="世帯主"/>
    <n v="0"/>
    <s v="住登者"/>
    <n v="20231025"/>
    <n v="20231024"/>
    <n v="2023102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1"/>
    <s v="桜瀬"/>
    <x v="2684"/>
    <s v="タナカ　セイジ"/>
    <s v="田仲　成次"/>
    <n v="40023348"/>
    <n v="999"/>
    <s v="タナカ　ハルカ"/>
    <s v="田仲　春香"/>
    <m/>
    <m/>
    <d v="2024-03-27T00:00:00"/>
    <d v="2024-03-27T00:00:00"/>
    <x v="31"/>
    <s v="女"/>
    <x v="0"/>
    <n v="1200"/>
    <n v="8780025"/>
    <s v="大字拝田原１３５５番地１"/>
    <m/>
    <s v="大分県竹田市大字拝田原１３５５番地１"/>
    <s v="タナカ　ヨシノリ"/>
    <s v="田仲　芳典"/>
    <s v="   "/>
    <m/>
    <n v="0"/>
    <n v="0"/>
    <n v="2020"/>
    <s v="子の子"/>
    <n v="0"/>
    <s v="住登者"/>
    <n v="20240404"/>
    <n v="20240327"/>
    <n v="20240327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1"/>
    <s v="桜瀬"/>
    <x v="2713"/>
    <s v="ナカムラ　コウタ"/>
    <s v="中邑　航太"/>
    <n v="40023909"/>
    <n v="999"/>
    <s v="ナカムラ　コウタ"/>
    <s v="中邑　航太"/>
    <m/>
    <m/>
    <d v="1996-08-30T00:00:00"/>
    <d v="1996-08-30T00:00:00"/>
    <x v="43"/>
    <s v="男"/>
    <x v="1"/>
    <n v="1200"/>
    <n v="8780025"/>
    <s v="大字拝田原７５９番地１"/>
    <s v="（２Ｆ）"/>
    <s v="大分県別府市大字鶴見３３６０番地７"/>
    <m/>
    <s v="中邑　裕之"/>
    <s v="   "/>
    <m/>
    <n v="0"/>
    <n v="0"/>
    <n v="2"/>
    <s v="世帯主"/>
    <n v="0"/>
    <s v="住登者"/>
    <n v="20240425"/>
    <n v="20240418"/>
    <n v="2024041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1"/>
    <s v="桜瀬"/>
    <x v="2695"/>
    <s v="クドウ　ユキヒサ"/>
    <s v="工藤　幸久"/>
    <n v="90012582"/>
    <n v="999"/>
    <s v="クドウ　リュウタロウ"/>
    <s v="工藤　龍太朗"/>
    <m/>
    <m/>
    <d v="2012-11-28T00:00:00"/>
    <d v="2012-11-28T00:00:00"/>
    <x v="97"/>
    <s v="男"/>
    <x v="1"/>
    <n v="1200"/>
    <n v="8780025"/>
    <s v="大字拝田原８５０番地２"/>
    <m/>
    <s v="大分県竹田市大字拝田原８５１番地１"/>
    <m/>
    <s v="工藤　英幸"/>
    <s v="   "/>
    <m/>
    <n v="0"/>
    <n v="0"/>
    <n v="2020"/>
    <s v="子の子"/>
    <n v="0"/>
    <s v="住登者"/>
    <n v="0"/>
    <n v="20131026"/>
    <n v="20131026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1"/>
    <s v="桜瀬"/>
    <x v="2714"/>
    <s v="ゴトウ　ススム"/>
    <s v="後藤　進"/>
    <n v="90013981"/>
    <n v="999"/>
    <s v="ゴトウ　ススム"/>
    <s v="後藤　進"/>
    <m/>
    <m/>
    <d v="1951-02-03T00:00:00"/>
    <d v="1951-02-03T00:00:00"/>
    <x v="0"/>
    <s v="男"/>
    <x v="1"/>
    <n v="1200"/>
    <n v="8780025"/>
    <s v="大字拝田原１１９３番地"/>
    <m/>
    <s v="大分県竹田市大字拝田原１１９３番地"/>
    <m/>
    <s v="後藤　進"/>
    <s v="   "/>
    <m/>
    <n v="0"/>
    <n v="0"/>
    <n v="2"/>
    <s v="世帯主"/>
    <n v="0"/>
    <s v="住登者"/>
    <n v="20211004"/>
    <n v="20211001"/>
    <n v="2021100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2"/>
    <s v="拝田原"/>
    <x v="2715"/>
    <s v="カン　キンイチロウ"/>
    <s v="菅　一郎"/>
    <n v="314"/>
    <n v="999"/>
    <s v="カン　キンイチロウ"/>
    <s v="菅　一郎"/>
    <m/>
    <m/>
    <d v="1941-01-22T00:00:00"/>
    <d v="1941-01-22T00:00:00"/>
    <x v="3"/>
    <s v="男"/>
    <x v="1"/>
    <n v="1200"/>
    <n v="8780025"/>
    <s v="大字拝田原１６１番地８"/>
    <m/>
    <s v="大分県竹田市大字竹田１８２８番地"/>
    <m/>
    <s v="菅　一郎"/>
    <s v="   "/>
    <m/>
    <n v="0"/>
    <n v="0"/>
    <n v="2"/>
    <s v="世帯主"/>
    <n v="0"/>
    <s v="住登者"/>
    <n v="0"/>
    <n v="19650604"/>
    <n v="1992042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2"/>
    <s v="拝田原"/>
    <x v="2715"/>
    <s v="カン　キンイチロウ"/>
    <s v="菅　一郎"/>
    <n v="315"/>
    <n v="999"/>
    <s v="カン　アイコ"/>
    <s v="菅　アイ子"/>
    <m/>
    <m/>
    <d v="1941-08-04T00:00:00"/>
    <d v="1941-08-04T00:00:00"/>
    <x v="9"/>
    <s v="女"/>
    <x v="0"/>
    <n v="1200"/>
    <n v="8780025"/>
    <s v="大字拝田原１６１番地８"/>
    <m/>
    <s v="大分県竹田市大字竹田１８２８番地"/>
    <m/>
    <s v="菅　一郎"/>
    <s v="   "/>
    <m/>
    <n v="0"/>
    <n v="0"/>
    <n v="12"/>
    <s v="妻"/>
    <n v="0"/>
    <s v="住登者"/>
    <n v="0"/>
    <n v="19650609"/>
    <n v="19920424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2"/>
    <s v="拝田原"/>
    <x v="2715"/>
    <s v="カン　キンイチロウ"/>
    <s v="菅　一郎"/>
    <n v="316"/>
    <n v="999"/>
    <s v="カン　ヨウイチロウ"/>
    <s v="菅　洋一郎"/>
    <m/>
    <m/>
    <d v="1967-07-16T00:00:00"/>
    <d v="1967-07-16T00:00:00"/>
    <x v="55"/>
    <s v="男"/>
    <x v="1"/>
    <n v="1200"/>
    <n v="8780025"/>
    <s v="大字拝田原１６１番地８"/>
    <m/>
    <s v="大分県竹田市大字竹田１８２８番地"/>
    <m/>
    <s v="菅　洋一郎"/>
    <s v="   "/>
    <m/>
    <n v="0"/>
    <n v="0"/>
    <n v="20"/>
    <s v="子"/>
    <n v="0"/>
    <s v="住登者"/>
    <n v="0"/>
    <n v="19960310"/>
    <n v="1996031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16"/>
    <s v="サダ　キヤウ"/>
    <s v="佐田　キヤウ"/>
    <n v="551"/>
    <n v="999"/>
    <s v="サダ　キヤウ"/>
    <s v="佐田　キヤウ"/>
    <m/>
    <m/>
    <d v="1927-11-15T00:00:00"/>
    <d v="1927-11-15T00:00:00"/>
    <x v="79"/>
    <s v="女"/>
    <x v="0"/>
    <n v="1200"/>
    <n v="8780025"/>
    <s v="大字拝田原７１番地"/>
    <m/>
    <s v="大分県竹田市大字九重野３１４５番地"/>
    <m/>
    <s v="佐田　彰已"/>
    <s v="   "/>
    <m/>
    <n v="0"/>
    <n v="0"/>
    <n v="2"/>
    <s v="世帯主"/>
    <n v="0"/>
    <s v="住登者"/>
    <n v="0"/>
    <n v="19850205"/>
    <n v="19900530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2"/>
    <s v="拝田原"/>
    <x v="2717"/>
    <s v="アナン　シンイチ"/>
    <s v="阿南　眞一"/>
    <n v="1769"/>
    <n v="999"/>
    <s v="アナン　シンイチ"/>
    <s v="阿南　眞一"/>
    <m/>
    <m/>
    <d v="1951-02-02T00:00:00"/>
    <d v="1951-02-02T00:00:00"/>
    <x v="0"/>
    <s v="男"/>
    <x v="1"/>
    <n v="1200"/>
    <n v="8780025"/>
    <s v="大字拝田原８４番地２"/>
    <m/>
    <s v="大分県竹田市大字拝田原８３番地１"/>
    <m/>
    <s v="阿南　眞一"/>
    <s v="   "/>
    <m/>
    <n v="0"/>
    <n v="0"/>
    <n v="2"/>
    <s v="世帯主"/>
    <n v="0"/>
    <s v="住登者"/>
    <n v="0"/>
    <n v="19690624"/>
    <n v="2007060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2"/>
    <s v="拝田原"/>
    <x v="2717"/>
    <s v="アナン　シンイチ"/>
    <s v="阿南　眞一"/>
    <n v="1770"/>
    <n v="999"/>
    <s v="アナン　ジュンコ"/>
    <s v="阿南　順子"/>
    <m/>
    <m/>
    <d v="1953-03-01T00:00:00"/>
    <d v="1953-03-01T00:00:00"/>
    <x v="13"/>
    <s v="女"/>
    <x v="0"/>
    <n v="1200"/>
    <n v="8780025"/>
    <s v="大字拝田原８４番地２"/>
    <m/>
    <s v="大分県竹田市大字拝田原８３番地１"/>
    <m/>
    <s v="阿南　眞一"/>
    <s v="   "/>
    <m/>
    <n v="0"/>
    <n v="0"/>
    <n v="12"/>
    <s v="妻"/>
    <n v="0"/>
    <s v="住登者"/>
    <n v="0"/>
    <n v="19811225"/>
    <n v="20070601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2"/>
    <s v="拝田原"/>
    <x v="2717"/>
    <s v="アナン　シンイチ"/>
    <s v="阿南　眞一"/>
    <n v="1772"/>
    <n v="999"/>
    <s v="アナン　キミエ"/>
    <s v="阿南　貴美恵"/>
    <m/>
    <m/>
    <d v="1985-05-17T00:00:00"/>
    <d v="1985-05-17T00:00:00"/>
    <x v="16"/>
    <s v="女"/>
    <x v="0"/>
    <n v="1200"/>
    <n v="8780025"/>
    <s v="大字拝田原８４番地２"/>
    <m/>
    <s v="大分県竹田市大字拝田原８４番地２"/>
    <m/>
    <s v="阿南　貴美恵"/>
    <s v="   "/>
    <m/>
    <n v="0"/>
    <n v="0"/>
    <n v="20"/>
    <s v="子"/>
    <n v="0"/>
    <s v="住登者"/>
    <n v="0"/>
    <n v="20170327"/>
    <n v="2017032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18"/>
    <s v="アイザワ　コウジ"/>
    <s v="合澤　幸志"/>
    <n v="2024"/>
    <n v="999"/>
    <s v="アイザワ　コウジ"/>
    <s v="合澤　幸志"/>
    <m/>
    <m/>
    <d v="1974-11-12T00:00:00"/>
    <d v="1974-11-12T00:00:00"/>
    <x v="47"/>
    <s v="男"/>
    <x v="1"/>
    <n v="1200"/>
    <n v="8780025"/>
    <s v="大字拝田原６２番地５"/>
    <m/>
    <s v="大分県竹田市大字竹田２１０３番地２"/>
    <m/>
    <s v="合澤　幸志"/>
    <s v="   "/>
    <m/>
    <n v="0"/>
    <n v="0"/>
    <n v="2"/>
    <s v="世帯主"/>
    <n v="0"/>
    <s v="住登者"/>
    <n v="20210617"/>
    <n v="19741112"/>
    <n v="2021061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19"/>
    <s v="コダマ　ヒデオ"/>
    <s v="児玉　秀男"/>
    <n v="2340"/>
    <n v="999"/>
    <s v="コダマ　ヒデオ"/>
    <s v="児玉　秀男"/>
    <m/>
    <m/>
    <d v="1952-04-14T00:00:00"/>
    <d v="1952-04-14T00:00:00"/>
    <x v="41"/>
    <s v="男"/>
    <x v="1"/>
    <n v="1200"/>
    <n v="8780025"/>
    <s v="大字拝田原１９９番地１"/>
    <m/>
    <s v="大分県竹田市大字平田３２２１番地"/>
    <m/>
    <s v="児玉　秀男"/>
    <s v="   "/>
    <m/>
    <n v="0"/>
    <n v="0"/>
    <n v="2"/>
    <s v="世帯主"/>
    <n v="0"/>
    <s v="住登者"/>
    <n v="20240502"/>
    <n v="19520414"/>
    <n v="20240423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2"/>
    <s v="拝田原"/>
    <x v="2719"/>
    <s v="コダマ　ヒデオ"/>
    <s v="児玉　秀男"/>
    <n v="2341"/>
    <n v="999"/>
    <s v="コダマ　ミエコ"/>
    <s v="児玉　美惠子"/>
    <m/>
    <m/>
    <d v="1955-10-05T00:00:00"/>
    <d v="1955-10-05T00:00:00"/>
    <x v="1"/>
    <s v="女"/>
    <x v="0"/>
    <n v="1200"/>
    <n v="8780025"/>
    <s v="大字拝田原１９９番地１"/>
    <m/>
    <s v="大分県竹田市大字平田３２２１番地"/>
    <m/>
    <s v="児玉　秀男"/>
    <s v="   "/>
    <m/>
    <n v="0"/>
    <n v="0"/>
    <n v="12"/>
    <s v="妻"/>
    <n v="0"/>
    <s v="住登者"/>
    <n v="20240502"/>
    <n v="19760820"/>
    <n v="20240423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2"/>
    <s v="拝田原"/>
    <x v="2719"/>
    <s v="コダマ　ヒデオ"/>
    <s v="児玉　秀男"/>
    <n v="2344"/>
    <n v="999"/>
    <s v="コダマ　テツヤ"/>
    <s v="児玉　哲也"/>
    <m/>
    <m/>
    <d v="1982-07-10T00:00:00"/>
    <d v="1982-07-10T00:00:00"/>
    <x v="78"/>
    <s v="男"/>
    <x v="1"/>
    <n v="1200"/>
    <n v="8780025"/>
    <s v="大字拝田原１９９番地１"/>
    <m/>
    <s v="大分県竹田市大字平田３２２１番地"/>
    <m/>
    <s v="児玉　秀男"/>
    <s v="   "/>
    <m/>
    <n v="0"/>
    <n v="0"/>
    <n v="20"/>
    <s v="子"/>
    <n v="0"/>
    <s v="住登者"/>
    <n v="20240502"/>
    <n v="20050830"/>
    <n v="20240423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20"/>
    <s v="イマムラ　ヨシツグ"/>
    <s v="今村　善次"/>
    <n v="2503"/>
    <n v="999"/>
    <s v="イマムラ　ヨシツグ"/>
    <s v="今村　善次"/>
    <m/>
    <m/>
    <d v="1947-03-16T00:00:00"/>
    <d v="1947-03-16T00:00:00"/>
    <x v="33"/>
    <s v="男"/>
    <x v="1"/>
    <n v="1200"/>
    <n v="8780025"/>
    <s v="大字拝田原２４６番地２"/>
    <m/>
    <s v="大分県竹田市大字竹田２１５８番地"/>
    <m/>
    <s v="今村　善次"/>
    <s v="   "/>
    <m/>
    <n v="0"/>
    <n v="0"/>
    <n v="2"/>
    <s v="世帯主"/>
    <n v="0"/>
    <s v="住登者"/>
    <n v="0"/>
    <n v="19470316"/>
    <n v="19970520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2"/>
    <s v="拝田原"/>
    <x v="2720"/>
    <s v="イマムラ　ヨシツグ"/>
    <s v="今村　善次"/>
    <n v="2504"/>
    <n v="999"/>
    <s v="イマムラ　ヨシユキ"/>
    <s v="今村　善行"/>
    <m/>
    <m/>
    <d v="1971-09-07T00:00:00"/>
    <d v="1971-09-07T00:00:00"/>
    <x v="21"/>
    <s v="男"/>
    <x v="1"/>
    <n v="1200"/>
    <n v="8780025"/>
    <s v="大字拝田原２４６番地２"/>
    <m/>
    <s v="大分県竹田市大字竹田２１６５番地"/>
    <m/>
    <s v="今村　善行"/>
    <s v="   "/>
    <m/>
    <n v="0"/>
    <n v="0"/>
    <n v="20"/>
    <s v="子"/>
    <n v="0"/>
    <s v="住登者"/>
    <n v="0"/>
    <n v="19710907"/>
    <n v="1997052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21"/>
    <s v="アダチ　フミ"/>
    <s v="足　冨美"/>
    <n v="2615"/>
    <n v="999"/>
    <s v="アダチ　フミ"/>
    <s v="足　冨美"/>
    <m/>
    <m/>
    <d v="1925-05-31T00:00:00"/>
    <d v="1925-05-31T00:00:00"/>
    <x v="76"/>
    <s v="女"/>
    <x v="0"/>
    <n v="1200"/>
    <n v="8780025"/>
    <s v="大字拝田原１６１番地１６"/>
    <m/>
    <s v="大分県竹田市大字拝田原５番地１２"/>
    <m/>
    <s v="足　司郎"/>
    <s v="   "/>
    <m/>
    <n v="0"/>
    <n v="0"/>
    <n v="2"/>
    <s v="世帯主"/>
    <n v="0"/>
    <s v="住登者"/>
    <n v="0"/>
    <n v="19930728"/>
    <n v="1995020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2"/>
    <s v="拝田原"/>
    <x v="2722"/>
    <s v="クドウ　ヨウコ"/>
    <s v="工藤　洋子"/>
    <n v="2653"/>
    <n v="999"/>
    <s v="クドウ　ヨウコ"/>
    <s v="工藤　洋子"/>
    <m/>
    <m/>
    <d v="1934-09-14T00:00:00"/>
    <d v="1934-09-14T00:00:00"/>
    <x v="8"/>
    <s v="女"/>
    <x v="0"/>
    <n v="1200"/>
    <n v="8780025"/>
    <s v="大字拝田原３２３番地"/>
    <m/>
    <s v="大分県竹田市大字拝田原３２３番地"/>
    <m/>
    <s v="工藤　義男"/>
    <s v="   "/>
    <m/>
    <n v="0"/>
    <n v="0"/>
    <n v="2"/>
    <s v="世帯主"/>
    <n v="0"/>
    <s v="住登者"/>
    <n v="0"/>
    <n v="19730910"/>
    <n v="20131128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2"/>
    <s v="拝田原"/>
    <x v="2723"/>
    <s v="イトウ　マサキ"/>
    <s v="伊藤　政喜"/>
    <n v="2672"/>
    <n v="999"/>
    <s v="イトウ　マサキ"/>
    <s v="伊藤　政喜"/>
    <m/>
    <m/>
    <d v="1948-09-28T00:00:00"/>
    <d v="1948-09-28T00:00:00"/>
    <x v="32"/>
    <s v="男"/>
    <x v="1"/>
    <n v="1200"/>
    <n v="8780025"/>
    <s v="大字拝田原１９５番地１"/>
    <m/>
    <s v="大分県竹田市大字三宅２０３７番地"/>
    <m/>
    <s v="伊藤　政喜"/>
    <s v="   "/>
    <m/>
    <n v="0"/>
    <n v="0"/>
    <n v="2"/>
    <s v="世帯主"/>
    <n v="0"/>
    <s v="住登者"/>
    <n v="0"/>
    <n v="19701103"/>
    <n v="19980317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2"/>
    <s v="拝田原"/>
    <x v="2723"/>
    <s v="イトウ　マサキ"/>
    <s v="伊藤　政喜"/>
    <n v="2673"/>
    <n v="999"/>
    <s v="イトウ　ヨウコ"/>
    <s v="伊藤　葉子"/>
    <m/>
    <m/>
    <d v="1950-03-21T00:00:00"/>
    <d v="1950-03-21T00:00:00"/>
    <x v="15"/>
    <s v="女"/>
    <x v="0"/>
    <n v="1200"/>
    <n v="8780025"/>
    <s v="大字拝田原１９５番地１"/>
    <m/>
    <s v="大分県竹田市大字三宅２０３７番地"/>
    <m/>
    <s v="伊藤　政喜"/>
    <s v="   "/>
    <m/>
    <n v="0"/>
    <n v="0"/>
    <n v="12"/>
    <s v="妻"/>
    <n v="0"/>
    <s v="住登者"/>
    <n v="0"/>
    <n v="19680305"/>
    <n v="19980317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2"/>
    <s v="拝田原"/>
    <x v="2724"/>
    <s v="イトウ　ヤヨイ"/>
    <s v="伊藤　弥生"/>
    <n v="2675"/>
    <n v="999"/>
    <s v="イトウ　ヤヨイ"/>
    <s v="伊藤　弥生"/>
    <m/>
    <m/>
    <d v="1973-10-31T00:00:00"/>
    <d v="1973-10-31T00:00:00"/>
    <x v="46"/>
    <s v="女"/>
    <x v="0"/>
    <n v="1200"/>
    <n v="8780025"/>
    <s v="大字拝田原１９５番地１"/>
    <m/>
    <s v="大分県竹田市大字三宅２０３７番地"/>
    <m/>
    <s v="伊藤　弥生"/>
    <s v="   "/>
    <m/>
    <n v="0"/>
    <n v="0"/>
    <n v="2"/>
    <s v="世帯主"/>
    <n v="0"/>
    <s v="住登者"/>
    <n v="0"/>
    <n v="19731031"/>
    <n v="1999012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25"/>
    <s v="ヤマナカ　アキフミ"/>
    <s v="山中　章文"/>
    <n v="4559"/>
    <n v="999"/>
    <s v="ヤマナカ　アキフミ"/>
    <s v="山中　章文"/>
    <m/>
    <m/>
    <d v="1969-03-13T00:00:00"/>
    <d v="1969-03-13T00:00:00"/>
    <x v="62"/>
    <s v="男"/>
    <x v="1"/>
    <n v="1200"/>
    <n v="8780025"/>
    <s v="大字拝田原２３８番地２"/>
    <m/>
    <s v="大分県竹田市大字挟田１５４２番地"/>
    <m/>
    <s v="山中　章文"/>
    <s v="   "/>
    <m/>
    <n v="0"/>
    <n v="0"/>
    <n v="2"/>
    <s v="世帯主"/>
    <n v="0"/>
    <s v="住登者"/>
    <n v="0"/>
    <n v="19690313"/>
    <n v="2011041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26"/>
    <s v="ワタナベ　カズキ"/>
    <s v="渡　和喜"/>
    <n v="4778"/>
    <n v="999"/>
    <s v="ワタナベ　チハル"/>
    <s v="渡　千春"/>
    <m/>
    <m/>
    <d v="1972-04-18T00:00:00"/>
    <d v="1972-04-18T00:00:00"/>
    <x v="21"/>
    <s v="女"/>
    <x v="0"/>
    <n v="1200"/>
    <n v="8780025"/>
    <s v="大字拝田原３１４番地２"/>
    <m/>
    <s v="大分県竹田市大字三宅２４２７番地"/>
    <m/>
    <s v="渡　和喜"/>
    <s v="   "/>
    <m/>
    <n v="0"/>
    <n v="0"/>
    <n v="12"/>
    <s v="妻"/>
    <n v="0"/>
    <s v="住登者"/>
    <n v="0"/>
    <n v="20060330"/>
    <n v="2006033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27"/>
    <s v="オオツカ　ヒデキ"/>
    <s v="大塚　秀樹"/>
    <n v="6641"/>
    <n v="999"/>
    <s v="オオツカ　ヒデキ"/>
    <s v="大塚　秀樹"/>
    <m/>
    <m/>
    <d v="1977-11-09T00:00:00"/>
    <d v="1977-11-09T00:00:00"/>
    <x v="63"/>
    <s v="男"/>
    <x v="1"/>
    <n v="1200"/>
    <n v="8780025"/>
    <s v="大字拝田原２３８番地２"/>
    <m/>
    <s v="大分県竹田市大字植木５７４１番地"/>
    <m/>
    <s v="大塚　秀樹"/>
    <s v="   "/>
    <m/>
    <n v="0"/>
    <n v="0"/>
    <n v="2"/>
    <s v="世帯主"/>
    <n v="0"/>
    <s v="住登者"/>
    <n v="0"/>
    <n v="20071020"/>
    <n v="2007122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28"/>
    <s v="ソエダ　ヨシミ"/>
    <s v="副田　善美"/>
    <n v="6911"/>
    <n v="999"/>
    <s v="ソエダ　ヨシミ"/>
    <s v="副田　善美"/>
    <m/>
    <m/>
    <d v="1964-02-06T00:00:00"/>
    <d v="1964-02-06T00:00:00"/>
    <x v="57"/>
    <s v="女"/>
    <x v="0"/>
    <n v="1200"/>
    <n v="8780025"/>
    <s v="大字拝田原３３０番地"/>
    <m/>
    <s v="大分県竹田市大字下坂田２５８番地１"/>
    <m/>
    <s v="副田　善美"/>
    <s v="   "/>
    <m/>
    <n v="0"/>
    <n v="0"/>
    <n v="2"/>
    <s v="世帯主"/>
    <n v="0"/>
    <s v="住登者"/>
    <n v="0"/>
    <n v="19871128"/>
    <n v="2003091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29"/>
    <s v="アナン　コレシゲ"/>
    <s v="阿南　維繁"/>
    <n v="7222"/>
    <n v="999"/>
    <s v="アナン　コレシゲ"/>
    <s v="阿南　維繁"/>
    <m/>
    <m/>
    <d v="1938-06-30T00:00:00"/>
    <d v="1938-06-30T00:00:00"/>
    <x v="58"/>
    <s v="男"/>
    <x v="1"/>
    <n v="1200"/>
    <n v="8780025"/>
    <s v="大字拝田原２６８番地１"/>
    <m/>
    <s v="大分県竹田市大字拝田原２７２番地"/>
    <m/>
    <s v="阿南　維繁"/>
    <s v="   "/>
    <m/>
    <n v="0"/>
    <n v="0"/>
    <n v="2"/>
    <s v="世帯主"/>
    <n v="0"/>
    <s v="住登者"/>
    <n v="0"/>
    <n v="19380630"/>
    <n v="19920423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2"/>
    <s v="拝田原"/>
    <x v="2729"/>
    <s v="アナン　コレシゲ"/>
    <s v="阿南　維繁"/>
    <n v="7223"/>
    <n v="999"/>
    <s v="アナン　タカコ"/>
    <s v="阿南　孝子"/>
    <m/>
    <m/>
    <d v="1942-01-03T00:00:00"/>
    <d v="1942-01-03T00:00:00"/>
    <x v="9"/>
    <s v="女"/>
    <x v="0"/>
    <n v="1200"/>
    <n v="8780025"/>
    <s v="大字拝田原２６８番地１"/>
    <m/>
    <s v="大分県竹田市大字拝田原２７２番地"/>
    <m/>
    <s v="阿南　維繁"/>
    <s v="   "/>
    <m/>
    <n v="0"/>
    <n v="0"/>
    <n v="12"/>
    <s v="妻"/>
    <n v="0"/>
    <s v="住登者"/>
    <n v="0"/>
    <n v="19460910"/>
    <n v="19920423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2"/>
    <s v="拝田原"/>
    <x v="2730"/>
    <s v="オガワ　トヨコ"/>
    <s v="小川　豊子"/>
    <n v="7751"/>
    <n v="999"/>
    <s v="オガワ　トヨコ"/>
    <s v="小川　豊子"/>
    <m/>
    <m/>
    <d v="1950-10-06T00:00:00"/>
    <d v="1950-10-06T00:00:00"/>
    <x v="0"/>
    <s v="女"/>
    <x v="0"/>
    <n v="1200"/>
    <n v="8780025"/>
    <s v="大字拝田原３１５番地"/>
    <m/>
    <s v="大分県竹田市大字飛田川２２３７番地"/>
    <m/>
    <s v="小川　幸一"/>
    <s v="   "/>
    <m/>
    <n v="0"/>
    <n v="0"/>
    <n v="2"/>
    <s v="世帯主"/>
    <n v="0"/>
    <s v="住登者"/>
    <n v="0"/>
    <n v="19721211"/>
    <n v="19940516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2"/>
    <s v="拝田原"/>
    <x v="2731"/>
    <s v="オガワ　ゴウ"/>
    <s v="小川　剛"/>
    <n v="7754"/>
    <n v="999"/>
    <s v="オガワ　マリ"/>
    <s v="小川　真里"/>
    <m/>
    <m/>
    <d v="1977-10-25T00:00:00"/>
    <d v="1977-10-25T00:00:00"/>
    <x v="63"/>
    <s v="女"/>
    <x v="0"/>
    <n v="1200"/>
    <n v="8780025"/>
    <s v="大字拝田原３１５番地"/>
    <m/>
    <s v="大分県竹田市大字拝田原３１５番地"/>
    <m/>
    <s v="小川　剛"/>
    <s v="   "/>
    <m/>
    <n v="0"/>
    <n v="0"/>
    <n v="12"/>
    <s v="妻"/>
    <n v="0"/>
    <s v="住登者"/>
    <n v="0"/>
    <n v="19771025"/>
    <n v="2019042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32"/>
    <s v="アナン　セイコ"/>
    <s v="阿南　清子"/>
    <n v="9565"/>
    <n v="999"/>
    <s v="アナン　セイコ"/>
    <s v="阿南　清子"/>
    <m/>
    <m/>
    <d v="1956-06-13T00:00:00"/>
    <d v="1956-06-13T00:00:00"/>
    <x v="1"/>
    <s v="女"/>
    <x v="0"/>
    <n v="1200"/>
    <n v="8780025"/>
    <s v="大字拝田原８３番地１"/>
    <m/>
    <s v="大分県竹田市大字拝田原８３番地１"/>
    <m/>
    <s v="阿南　清子"/>
    <s v="   "/>
    <m/>
    <n v="0"/>
    <n v="0"/>
    <n v="2"/>
    <s v="世帯主"/>
    <n v="0"/>
    <s v="住登者"/>
    <n v="0"/>
    <n v="19840225"/>
    <n v="19840225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2"/>
    <s v="拝田原"/>
    <x v="2733"/>
    <s v="アナン　ヨシアキ"/>
    <s v="阿南　義明"/>
    <n v="9576"/>
    <n v="999"/>
    <s v="アナン　ヨシアキ"/>
    <s v="阿南　義明"/>
    <m/>
    <m/>
    <d v="1937-06-20T00:00:00"/>
    <d v="1937-06-20T00:00:00"/>
    <x v="12"/>
    <s v="男"/>
    <x v="1"/>
    <n v="1200"/>
    <n v="8780025"/>
    <s v="大字拝田原２７１番地１"/>
    <m/>
    <s v="大分県竹田市大字拝田原２７０番地"/>
    <m/>
    <s v="阿南　チカヲ"/>
    <s v="   "/>
    <m/>
    <n v="0"/>
    <n v="0"/>
    <n v="2"/>
    <s v="世帯主"/>
    <n v="0"/>
    <s v="住登者"/>
    <n v="0"/>
    <n v="20001213"/>
    <n v="20001213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2"/>
    <s v="拝田原"/>
    <x v="2733"/>
    <s v="アナン　ヨシアキ"/>
    <s v="阿南　義明"/>
    <n v="9577"/>
    <n v="999"/>
    <s v="アナン　チカヲ"/>
    <s v="阿南　チカヲ"/>
    <m/>
    <m/>
    <d v="1939-03-28T00:00:00"/>
    <d v="1939-03-28T00:00:00"/>
    <x v="50"/>
    <s v="女"/>
    <x v="0"/>
    <n v="1200"/>
    <n v="8780025"/>
    <s v="大字拝田原２７１番地１"/>
    <m/>
    <s v="大分県竹田市大字拝田原２７０番地"/>
    <m/>
    <s v="阿南　チカヲ"/>
    <s v="   "/>
    <m/>
    <n v="0"/>
    <n v="0"/>
    <n v="12"/>
    <s v="妻"/>
    <n v="0"/>
    <s v="住登者"/>
    <n v="0"/>
    <n v="19390328"/>
    <n v="19741214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2"/>
    <s v="拝田原"/>
    <x v="2734"/>
    <s v="アナン　シンジ"/>
    <s v="阿南　伸二"/>
    <n v="9578"/>
    <n v="999"/>
    <s v="アナン　シンジ"/>
    <s v="阿南　伸二"/>
    <m/>
    <m/>
    <d v="1941-07-18T00:00:00"/>
    <d v="1941-07-18T00:00:00"/>
    <x v="3"/>
    <s v="男"/>
    <x v="1"/>
    <n v="1200"/>
    <n v="8780025"/>
    <s v="大字拝田原２８６番地"/>
    <m/>
    <s v="大分県竹田市大字拝田原２８６番地"/>
    <m/>
    <s v="阿南　伸二"/>
    <s v="   "/>
    <m/>
    <n v="0"/>
    <n v="0"/>
    <n v="2"/>
    <s v="世帯主"/>
    <n v="0"/>
    <s v="住登者"/>
    <n v="0"/>
    <n v="19410718"/>
    <n v="19410718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2"/>
    <s v="拝田原"/>
    <x v="2734"/>
    <s v="アナン　シンジ"/>
    <s v="阿南　伸二"/>
    <n v="9579"/>
    <n v="999"/>
    <s v="アナン　ヒロコ"/>
    <s v="阿南　紘子"/>
    <m/>
    <m/>
    <d v="1942-08-01T00:00:00"/>
    <d v="1942-08-01T00:00:00"/>
    <x v="48"/>
    <s v="女"/>
    <x v="0"/>
    <n v="1200"/>
    <n v="8780025"/>
    <s v="大字拝田原２８６番地"/>
    <m/>
    <s v="大分県竹田市大字拝田原２８６番地"/>
    <m/>
    <s v="阿南　伸二"/>
    <s v="   "/>
    <m/>
    <n v="0"/>
    <n v="0"/>
    <n v="12"/>
    <s v="妻"/>
    <n v="0"/>
    <s v="住登者"/>
    <n v="0"/>
    <n v="19420801"/>
    <n v="19681227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2"/>
    <s v="拝田原"/>
    <x v="2735"/>
    <s v="アナン　トミコ"/>
    <s v="阿南　冨子"/>
    <n v="9585"/>
    <n v="999"/>
    <s v="アナン　トミコ"/>
    <s v="阿南　冨子"/>
    <m/>
    <m/>
    <d v="1943-07-04T00:00:00"/>
    <d v="1943-07-04T00:00:00"/>
    <x v="48"/>
    <s v="女"/>
    <x v="0"/>
    <n v="1200"/>
    <n v="8780025"/>
    <s v="大字拝田原２８２番地１"/>
    <m/>
    <s v="大分県竹田市大字拝田原２８１番地"/>
    <m/>
    <s v="阿南　男"/>
    <s v="   "/>
    <m/>
    <n v="0"/>
    <n v="0"/>
    <n v="2"/>
    <s v="世帯主"/>
    <n v="0"/>
    <s v="住登者"/>
    <n v="20230615"/>
    <n v="19650109"/>
    <n v="1997100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2"/>
    <s v="拝田原"/>
    <x v="2736"/>
    <s v="アナン　チヨコ"/>
    <s v="阿南　チヨコ"/>
    <n v="9591"/>
    <n v="999"/>
    <s v="アナン　チヨコ"/>
    <s v="阿南　チヨコ"/>
    <m/>
    <m/>
    <d v="1935-07-10T00:00:00"/>
    <d v="1935-07-10T00:00:00"/>
    <x v="8"/>
    <s v="女"/>
    <x v="0"/>
    <n v="1200"/>
    <n v="8780025"/>
    <s v="大字拝田原３００番地"/>
    <m/>
    <s v="大分県竹田市大字拝田原３００番地"/>
    <m/>
    <s v="阿南　太"/>
    <s v="   "/>
    <m/>
    <n v="0"/>
    <n v="0"/>
    <n v="2"/>
    <s v="世帯主"/>
    <n v="0"/>
    <s v="住登者"/>
    <n v="20211014"/>
    <n v="19570303"/>
    <n v="19570303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2"/>
    <s v="拝田原"/>
    <x v="2737"/>
    <s v="アナン　マサル"/>
    <s v="阿南　勝"/>
    <n v="9592"/>
    <n v="999"/>
    <s v="アナン　マサル"/>
    <s v="阿南　勝"/>
    <m/>
    <m/>
    <d v="1960-04-29T00:00:00"/>
    <d v="1960-04-29T00:00:00"/>
    <x v="45"/>
    <s v="男"/>
    <x v="1"/>
    <n v="1200"/>
    <n v="8780025"/>
    <s v="大字拝田原３００番地"/>
    <m/>
    <s v="大分県竹田市大字拝田原３００番地"/>
    <m/>
    <s v="阿南　勝"/>
    <s v="   "/>
    <m/>
    <n v="0"/>
    <n v="0"/>
    <n v="2"/>
    <s v="世帯主"/>
    <n v="0"/>
    <s v="住登者"/>
    <n v="0"/>
    <n v="19800715"/>
    <n v="2009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2"/>
    <s v="拝田原"/>
    <x v="2737"/>
    <s v="アナン　マサル"/>
    <s v="阿南　勝"/>
    <n v="9593"/>
    <n v="999"/>
    <s v="アナン　トモコ"/>
    <s v="阿南　智子"/>
    <m/>
    <m/>
    <d v="1962-01-19T00:00:00"/>
    <d v="1962-01-19T00:00:00"/>
    <x v="82"/>
    <s v="女"/>
    <x v="0"/>
    <n v="1200"/>
    <n v="8780025"/>
    <s v="大字拝田原３００番地"/>
    <m/>
    <s v="大分県竹田市大字拝田原３００番地"/>
    <m/>
    <s v="阿南　勝"/>
    <s v="   "/>
    <m/>
    <n v="0"/>
    <n v="0"/>
    <n v="12"/>
    <s v="妻"/>
    <n v="0"/>
    <s v="住登者"/>
    <n v="0"/>
    <n v="19870701"/>
    <n v="200904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38"/>
    <s v="アナン　ヤチヨ"/>
    <s v="阿南　八千代"/>
    <n v="9600"/>
    <n v="999"/>
    <s v="アナン　ヤチヨ"/>
    <s v="阿南　八千代"/>
    <m/>
    <m/>
    <d v="1955-07-05T00:00:00"/>
    <d v="1955-07-05T00:00:00"/>
    <x v="11"/>
    <s v="女"/>
    <x v="0"/>
    <n v="1200"/>
    <n v="8780025"/>
    <s v="大字拝田原３０５番地"/>
    <m/>
    <s v="大分県竹田市大字拝田原３０５番地"/>
    <m/>
    <s v="阿南　吉唯"/>
    <s v="   "/>
    <m/>
    <n v="0"/>
    <n v="0"/>
    <n v="2"/>
    <s v="世帯主"/>
    <n v="0"/>
    <s v="住登者"/>
    <n v="0"/>
    <n v="19830316"/>
    <n v="19830316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2"/>
    <s v="拝田原"/>
    <x v="2739"/>
    <s v="アナン　ケイコ"/>
    <s v="阿南　ケイ子"/>
    <n v="9616"/>
    <n v="999"/>
    <s v="アナン　ケイコ"/>
    <s v="阿南　ケイ子"/>
    <m/>
    <m/>
    <d v="1946-11-13T00:00:00"/>
    <d v="1946-11-13T00:00:00"/>
    <x v="33"/>
    <s v="女"/>
    <x v="0"/>
    <n v="1200"/>
    <n v="8780025"/>
    <s v="大字拝田原３０９番地"/>
    <m/>
    <s v="大分県竹田市大字拝田原３０９番地"/>
    <m/>
    <s v="阿南　清"/>
    <s v="   "/>
    <m/>
    <n v="0"/>
    <n v="0"/>
    <n v="2"/>
    <s v="世帯主"/>
    <n v="0"/>
    <s v="住登者"/>
    <n v="0"/>
    <n v="19690312"/>
    <n v="19800204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2"/>
    <s v="拝田原"/>
    <x v="2740"/>
    <s v="カイ　ヨシコ"/>
    <s v="甲斐　淑子"/>
    <n v="9642"/>
    <n v="999"/>
    <s v="カイ　ヨシコ"/>
    <s v="甲斐　淑子"/>
    <m/>
    <m/>
    <d v="1942-12-28T00:00:00"/>
    <d v="1942-12-28T00:00:00"/>
    <x v="48"/>
    <s v="女"/>
    <x v="0"/>
    <n v="1200"/>
    <n v="8780025"/>
    <s v="大字拝田原３３９番地"/>
    <m/>
    <s v="大分県竹田市大字拝田原３３９番地"/>
    <m/>
    <s v="甲斐　英一"/>
    <s v="   "/>
    <m/>
    <n v="0"/>
    <n v="0"/>
    <n v="2"/>
    <s v="世帯主"/>
    <n v="0"/>
    <s v="住登者"/>
    <n v="0"/>
    <n v="19770405"/>
    <n v="19770405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2"/>
    <s v="拝田原"/>
    <x v="2740"/>
    <s v="カイ　ヨシコ"/>
    <s v="甲斐　淑子"/>
    <n v="9643"/>
    <n v="999"/>
    <s v="カイ　ユウコ"/>
    <s v="甲斐　優子"/>
    <m/>
    <m/>
    <d v="1969-06-13T00:00:00"/>
    <d v="1969-06-13T00:00:00"/>
    <x v="62"/>
    <s v="女"/>
    <x v="0"/>
    <n v="1200"/>
    <n v="8780025"/>
    <s v="大字拝田原３３９番地"/>
    <m/>
    <s v="大分県竹田市大字拝田原３３９番地"/>
    <m/>
    <s v="甲斐　英一"/>
    <s v="   "/>
    <m/>
    <n v="0"/>
    <n v="0"/>
    <n v="20"/>
    <s v="子"/>
    <n v="0"/>
    <s v="住登者"/>
    <n v="0"/>
    <n v="20010322"/>
    <n v="2001032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41"/>
    <s v="クドウ　トシコ"/>
    <s v="工藤　トシ子"/>
    <n v="9669"/>
    <n v="999"/>
    <s v="クドウ　トシコ"/>
    <s v="工藤　トシ子"/>
    <m/>
    <m/>
    <d v="1937-02-25T00:00:00"/>
    <d v="1937-02-25T00:00:00"/>
    <x v="12"/>
    <s v="女"/>
    <x v="0"/>
    <n v="1200"/>
    <n v="8780025"/>
    <s v="大字拝田原７８番地"/>
    <m/>
    <s v="大分県竹田市大字拝田原７９番地"/>
    <m/>
    <s v="工藤　一男"/>
    <s v="   "/>
    <m/>
    <n v="0"/>
    <n v="0"/>
    <n v="2"/>
    <s v="世帯主"/>
    <n v="0"/>
    <s v="住登者"/>
    <n v="0"/>
    <n v="19520530"/>
    <n v="19680119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2"/>
    <s v="拝田原"/>
    <x v="2742"/>
    <s v="クドウ　シゲノブ"/>
    <s v="工藤　重信"/>
    <n v="9671"/>
    <n v="999"/>
    <s v="クドウ　シゲノブ"/>
    <s v="工藤　重信"/>
    <m/>
    <m/>
    <d v="1935-05-05T00:00:00"/>
    <d v="1935-05-05T00:00:00"/>
    <x v="8"/>
    <s v="男"/>
    <x v="1"/>
    <n v="1200"/>
    <n v="8780025"/>
    <s v="大字拝田原８１番地"/>
    <m/>
    <s v="大分県竹田市大字拝田原８１番地"/>
    <m/>
    <s v="工藤　重信"/>
    <s v="   "/>
    <m/>
    <n v="0"/>
    <n v="0"/>
    <n v="2"/>
    <s v="世帯主"/>
    <n v="0"/>
    <s v="住登者"/>
    <n v="0"/>
    <n v="19350505"/>
    <n v="19631115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2"/>
    <s v="拝田原"/>
    <x v="2742"/>
    <s v="クドウ　シゲノブ"/>
    <s v="工藤　重信"/>
    <n v="9672"/>
    <n v="999"/>
    <s v="クドウ　アツコ"/>
    <s v="工藤　アツ子"/>
    <m/>
    <m/>
    <d v="1940-06-11T00:00:00"/>
    <d v="1940-06-11T00:00:00"/>
    <x v="5"/>
    <s v="女"/>
    <x v="0"/>
    <n v="1200"/>
    <n v="8780025"/>
    <s v="大字拝田原８１番地"/>
    <m/>
    <s v="大分県竹田市大字拝田原８１番地"/>
    <m/>
    <s v="工藤　重信"/>
    <s v="   "/>
    <m/>
    <n v="0"/>
    <n v="0"/>
    <n v="12"/>
    <s v="妻"/>
    <n v="0"/>
    <s v="住登者"/>
    <n v="0"/>
    <n v="19790928"/>
    <n v="19790928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2"/>
    <s v="拝田原"/>
    <x v="2743"/>
    <s v="クドウ　タカコ"/>
    <s v="工藤　孝子"/>
    <n v="9680"/>
    <n v="999"/>
    <s v="クドウ　タカコ"/>
    <s v="工藤　孝子"/>
    <m/>
    <m/>
    <d v="1957-03-07T00:00:00"/>
    <d v="1957-03-07T00:00:00"/>
    <x v="52"/>
    <s v="女"/>
    <x v="0"/>
    <n v="1200"/>
    <n v="8780025"/>
    <s v="大字拝田原８２番地１"/>
    <m/>
    <s v="大分県竹田市大字拝田原８２番地１"/>
    <m/>
    <s v="工藤　孝子"/>
    <s v="   "/>
    <m/>
    <n v="0"/>
    <n v="0"/>
    <n v="2"/>
    <s v="世帯主"/>
    <n v="0"/>
    <s v="住登者"/>
    <n v="0"/>
    <n v="20110920"/>
    <n v="20110920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2"/>
    <s v="拝田原"/>
    <x v="2744"/>
    <s v="ゴトウ　キミオ"/>
    <s v="後藤　公夫"/>
    <n v="9689"/>
    <n v="999"/>
    <s v="ゴトウ　キミオ"/>
    <s v="後藤　公夫"/>
    <m/>
    <m/>
    <d v="1934-10-30T00:00:00"/>
    <d v="1934-10-30T00:00:00"/>
    <x v="8"/>
    <s v="男"/>
    <x v="1"/>
    <n v="1200"/>
    <n v="8780025"/>
    <s v="大字拝田原２０９番地１"/>
    <m/>
    <s v="大分県竹田市大字拝田原２０９番地１"/>
    <m/>
    <s v="後藤　公夫"/>
    <s v="   "/>
    <m/>
    <n v="0"/>
    <n v="0"/>
    <n v="2"/>
    <s v="世帯主"/>
    <n v="0"/>
    <s v="住登者"/>
    <n v="0"/>
    <n v="19690104"/>
    <n v="1969010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2"/>
    <s v="拝田原"/>
    <x v="2744"/>
    <s v="ゴトウ　キミオ"/>
    <s v="後藤　公夫"/>
    <n v="9690"/>
    <n v="999"/>
    <s v="ゴトウ　サチコ"/>
    <s v="後藤　幸子"/>
    <m/>
    <m/>
    <d v="1939-06-27T00:00:00"/>
    <d v="1939-06-27T00:00:00"/>
    <x v="50"/>
    <s v="女"/>
    <x v="0"/>
    <n v="1200"/>
    <n v="8780025"/>
    <s v="大字拝田原２０９番地１"/>
    <m/>
    <s v="大分県竹田市大字拝田原２０９番地１"/>
    <m/>
    <s v="後藤　公夫"/>
    <s v="   "/>
    <m/>
    <n v="0"/>
    <n v="0"/>
    <n v="12"/>
    <s v="妻"/>
    <n v="0"/>
    <s v="住登者"/>
    <n v="0"/>
    <n v="19690104"/>
    <n v="19690104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2"/>
    <s v="拝田原"/>
    <x v="2745"/>
    <s v="サトウ　ユウゾウ"/>
    <s v="佐藤　裕三"/>
    <n v="9691"/>
    <n v="999"/>
    <s v="サトウ　ノリコ"/>
    <s v="佐藤　典子"/>
    <m/>
    <m/>
    <d v="1967-01-29T00:00:00"/>
    <d v="1967-01-29T00:00:00"/>
    <x v="55"/>
    <s v="女"/>
    <x v="0"/>
    <n v="1200"/>
    <n v="8780025"/>
    <s v="大字拝田原２０９番地１"/>
    <m/>
    <s v="大分県竹田市大字拝田原２０９番地１"/>
    <m/>
    <s v="佐藤　裕三"/>
    <s v="   "/>
    <m/>
    <n v="0"/>
    <n v="0"/>
    <n v="12"/>
    <s v="妻"/>
    <n v="0"/>
    <s v="住登者"/>
    <n v="0"/>
    <n v="19861025"/>
    <n v="1986102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46"/>
    <s v="シュトウ　ノリオ"/>
    <s v="首藤　則男"/>
    <n v="9721"/>
    <n v="999"/>
    <s v="シュトウ　ノリオ"/>
    <s v="首藤　則男"/>
    <m/>
    <m/>
    <d v="1947-03-02T00:00:00"/>
    <d v="1947-03-02T00:00:00"/>
    <x v="33"/>
    <s v="男"/>
    <x v="1"/>
    <n v="1200"/>
    <n v="8780025"/>
    <s v="大字拝田原２６６番地"/>
    <m/>
    <s v="大分県竹田市大字会々１３２３番地"/>
    <m/>
    <s v="首藤　則男"/>
    <s v="   "/>
    <m/>
    <n v="0"/>
    <n v="0"/>
    <n v="2"/>
    <s v="世帯主"/>
    <n v="0"/>
    <s v="住登者"/>
    <n v="0"/>
    <n v="19820329"/>
    <n v="19820329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2"/>
    <s v="拝田原"/>
    <x v="2747"/>
    <s v="シン　トシコ"/>
    <s v="秦　トシ子"/>
    <n v="9726"/>
    <n v="999"/>
    <s v="シン　トシコ"/>
    <s v="秦　トシ子"/>
    <m/>
    <m/>
    <d v="1934-09-16T00:00:00"/>
    <d v="1934-09-16T00:00:00"/>
    <x v="8"/>
    <s v="女"/>
    <x v="0"/>
    <n v="1200"/>
    <n v="8780025"/>
    <s v="大字拝田原２１５番地１"/>
    <m/>
    <s v="大分県竹田市大字会々２４２８番地"/>
    <m/>
    <s v="秦　哲男"/>
    <s v="   "/>
    <m/>
    <n v="0"/>
    <n v="0"/>
    <n v="2"/>
    <s v="世帯主"/>
    <n v="0"/>
    <s v="住登者"/>
    <n v="20210117"/>
    <n v="19980209"/>
    <n v="19980209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2"/>
    <s v="拝田原"/>
    <x v="2748"/>
    <s v="ニシヤマ　ジュンコ"/>
    <s v="西山　淳子"/>
    <n v="9743"/>
    <n v="999"/>
    <s v="ニシヤマ　ジュンコ"/>
    <s v="西山　淳子"/>
    <m/>
    <m/>
    <d v="1932-03-23T00:00:00"/>
    <d v="1932-03-23T00:00:00"/>
    <x v="49"/>
    <s v="女"/>
    <x v="0"/>
    <n v="1200"/>
    <n v="8780025"/>
    <s v="大字拝田原３０９番地２"/>
    <m/>
    <s v="大分県竹田市大字玉来１０４０番地"/>
    <m/>
    <s v="西山　"/>
    <s v="   "/>
    <m/>
    <n v="0"/>
    <n v="0"/>
    <n v="2"/>
    <s v="世帯主"/>
    <n v="0"/>
    <s v="住登者"/>
    <n v="0"/>
    <n v="19580225"/>
    <n v="19700812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2"/>
    <s v="拝田原"/>
    <x v="2749"/>
    <s v="ニシヤマ　テツアキ"/>
    <s v="西山　哲彰"/>
    <n v="9745"/>
    <n v="999"/>
    <s v="ニシヤマ　テツアキ"/>
    <s v="西山　哲彰"/>
    <m/>
    <m/>
    <d v="1960-06-14T00:00:00"/>
    <d v="1960-06-14T00:00:00"/>
    <x v="45"/>
    <s v="男"/>
    <x v="1"/>
    <n v="1200"/>
    <n v="8780025"/>
    <s v="大字拝田原３０９番地２"/>
    <m/>
    <s v="大分県竹田市大字拝田原３０９番地２"/>
    <m/>
    <s v="西山　哲彰"/>
    <s v="   "/>
    <m/>
    <n v="0"/>
    <n v="0"/>
    <n v="2"/>
    <s v="世帯主"/>
    <n v="0"/>
    <s v="住登者"/>
    <n v="0"/>
    <n v="19800315"/>
    <n v="19800315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2"/>
    <s v="拝田原"/>
    <x v="2749"/>
    <s v="ニシヤマ　テツアキ"/>
    <s v="西山　哲彰"/>
    <n v="9746"/>
    <n v="999"/>
    <s v="ニシヤマ　レイコ"/>
    <s v="西山　礼子"/>
    <m/>
    <m/>
    <d v="1962-05-26T00:00:00"/>
    <d v="1962-05-26T00:00:00"/>
    <x v="82"/>
    <s v="女"/>
    <x v="0"/>
    <n v="1200"/>
    <n v="8780025"/>
    <s v="大字拝田原３０９番地２"/>
    <m/>
    <s v="大分県竹田市大字拝田原３０９番地２"/>
    <m/>
    <s v="西山　哲彰"/>
    <s v="   "/>
    <m/>
    <n v="0"/>
    <n v="0"/>
    <n v="12"/>
    <s v="妻"/>
    <n v="0"/>
    <s v="住登者"/>
    <n v="0"/>
    <n v="19620526"/>
    <n v="1984090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50"/>
    <s v="ホンダ　トシミ"/>
    <s v="本田　利美"/>
    <n v="9780"/>
    <n v="999"/>
    <s v="ホンダ　トシミ"/>
    <s v="本田　利美"/>
    <m/>
    <m/>
    <d v="1942-03-30T00:00:00"/>
    <d v="1942-03-30T00:00:00"/>
    <x v="9"/>
    <s v="男"/>
    <x v="1"/>
    <n v="1200"/>
    <n v="8780025"/>
    <s v="大字拝田原２４２番地４"/>
    <m/>
    <s v="大分県竹田市大字片ケ瀬２６０番地"/>
    <m/>
    <s v="本田　利美"/>
    <s v="   "/>
    <m/>
    <n v="0"/>
    <n v="0"/>
    <n v="2"/>
    <s v="世帯主"/>
    <n v="0"/>
    <s v="住登者"/>
    <n v="0"/>
    <n v="19431201"/>
    <n v="1971062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2"/>
    <s v="拝田原"/>
    <x v="2750"/>
    <s v="ホンダ　トシミ"/>
    <s v="本田　利美"/>
    <n v="9781"/>
    <n v="999"/>
    <s v="ホンダ　キミコ"/>
    <s v="本田　君子"/>
    <m/>
    <m/>
    <d v="1940-11-13T00:00:00"/>
    <d v="1940-11-13T00:00:00"/>
    <x v="3"/>
    <s v="女"/>
    <x v="0"/>
    <n v="1200"/>
    <n v="8780025"/>
    <s v="大字拝田原２４２番地４"/>
    <m/>
    <s v="大分県竹田市大字片ケ瀬２６０番地"/>
    <m/>
    <s v="本田　利美"/>
    <s v="   "/>
    <m/>
    <n v="0"/>
    <n v="0"/>
    <n v="12"/>
    <s v="妻"/>
    <n v="0"/>
    <s v="住登者"/>
    <n v="0"/>
    <n v="19680401"/>
    <n v="19710621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2"/>
    <s v="拝田原"/>
    <x v="2751"/>
    <s v="モリ　トヨミ"/>
    <s v="森　豊美"/>
    <n v="9800"/>
    <n v="999"/>
    <s v="モリ　トヨミ"/>
    <s v="森　豊美"/>
    <m/>
    <m/>
    <d v="1951-06-06T00:00:00"/>
    <d v="1951-06-06T00:00:00"/>
    <x v="0"/>
    <s v="男"/>
    <x v="1"/>
    <n v="1200"/>
    <n v="8780025"/>
    <s v="大字拝田原４５８番地１"/>
    <m/>
    <s v="大分県竹田市大字拝田原４５８番地１"/>
    <m/>
    <s v="森　豊美"/>
    <s v="   "/>
    <m/>
    <n v="0"/>
    <n v="0"/>
    <n v="2"/>
    <s v="世帯主"/>
    <n v="0"/>
    <s v="住登者"/>
    <n v="0"/>
    <n v="19780327"/>
    <n v="19860413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2"/>
    <s v="拝田原"/>
    <x v="2751"/>
    <s v="モリ　トヨミ"/>
    <s v="森　豊美"/>
    <n v="9801"/>
    <n v="999"/>
    <s v="モリ　トモコ"/>
    <s v="森　智子"/>
    <m/>
    <m/>
    <d v="1952-03-24T00:00:00"/>
    <d v="1952-03-24T00:00:00"/>
    <x v="41"/>
    <s v="女"/>
    <x v="0"/>
    <n v="1200"/>
    <n v="8780025"/>
    <s v="大字拝田原４５８番地１"/>
    <m/>
    <s v="大分県竹田市大字拝田原４５８番地１"/>
    <m/>
    <s v="森　豊美"/>
    <s v="   "/>
    <m/>
    <n v="0"/>
    <n v="0"/>
    <n v="12"/>
    <s v="妻"/>
    <n v="0"/>
    <s v="住登者"/>
    <n v="0"/>
    <n v="19780327"/>
    <n v="19860413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2"/>
    <s v="拝田原"/>
    <x v="2752"/>
    <s v="モリ　トヨカズ"/>
    <s v="森　豊和"/>
    <n v="9802"/>
    <n v="999"/>
    <s v="モリ　トヨカズ"/>
    <s v="森　豊和"/>
    <m/>
    <m/>
    <d v="1976-09-21T00:00:00"/>
    <d v="1976-09-21T00:00:00"/>
    <x v="19"/>
    <s v="男"/>
    <x v="1"/>
    <n v="1200"/>
    <n v="8780025"/>
    <s v="大字拝田原４５６番地"/>
    <m/>
    <s v="大分県竹田市大字拝田原４５８番地１"/>
    <m/>
    <s v="森　豊和"/>
    <s v="   "/>
    <m/>
    <n v="0"/>
    <n v="0"/>
    <n v="2"/>
    <s v="世帯主"/>
    <n v="0"/>
    <s v="住登者"/>
    <n v="0"/>
    <n v="20140331"/>
    <n v="2014033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25"/>
    <s v="ヤマナカ　アキフミ"/>
    <s v="山中　章文"/>
    <n v="10958"/>
    <n v="999"/>
    <s v="ヤマナカ　エリコ"/>
    <s v="山中　江里子"/>
    <m/>
    <m/>
    <d v="1962-12-11T00:00:00"/>
    <d v="1962-12-11T00:00:00"/>
    <x v="56"/>
    <s v="女"/>
    <x v="0"/>
    <n v="1200"/>
    <n v="8780025"/>
    <s v="大字拝田原２３８番地２"/>
    <m/>
    <s v="大分県竹田市大字挟田１５４２番地"/>
    <m/>
    <s v="山中　章文"/>
    <s v="   "/>
    <m/>
    <n v="0"/>
    <n v="0"/>
    <n v="12"/>
    <s v="妻"/>
    <n v="0"/>
    <s v="住登者"/>
    <n v="0"/>
    <n v="19860328"/>
    <n v="2011041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53"/>
    <s v="フナコシ　ユリコ"/>
    <s v="船越　湯里子"/>
    <n v="11015"/>
    <n v="999"/>
    <s v="フナコシ　ユリコ"/>
    <s v="船越　湯里子"/>
    <m/>
    <m/>
    <d v="1985-11-13T00:00:00"/>
    <d v="1985-11-13T00:00:00"/>
    <x v="80"/>
    <s v="女"/>
    <x v="0"/>
    <n v="1200"/>
    <n v="8780025"/>
    <s v="大字拝田原３０９番地１"/>
    <s v="（阿南ケイ子　方）"/>
    <s v="大分県竹田市大字拝田原７７番地"/>
    <m/>
    <s v="船越　義幸"/>
    <s v="   "/>
    <m/>
    <n v="0"/>
    <n v="0"/>
    <n v="2"/>
    <s v="世帯主"/>
    <n v="0"/>
    <s v="住登者"/>
    <n v="0"/>
    <n v="19851113"/>
    <n v="2013080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54"/>
    <s v="ゴトウ　マサアキ"/>
    <s v="後藤　正明"/>
    <n v="11195"/>
    <n v="999"/>
    <s v="ゴトウ　マサアキ"/>
    <s v="後藤　正明"/>
    <m/>
    <m/>
    <d v="1942-03-13T00:00:00"/>
    <d v="1942-03-13T00:00:00"/>
    <x v="9"/>
    <s v="男"/>
    <x v="1"/>
    <n v="1200"/>
    <n v="8780025"/>
    <s v="大字拝田原２６５番地"/>
    <m/>
    <s v="大分県竹田市大字玉来９１３番地"/>
    <m/>
    <s v="後藤　正明"/>
    <s v="   "/>
    <m/>
    <n v="0"/>
    <n v="0"/>
    <n v="2"/>
    <s v="世帯主"/>
    <n v="0"/>
    <s v="住登者"/>
    <n v="0"/>
    <n v="19700220"/>
    <n v="2004031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2"/>
    <s v="拝田原"/>
    <x v="2754"/>
    <s v="ゴトウ　マサアキ"/>
    <s v="後藤　正明"/>
    <n v="11196"/>
    <n v="999"/>
    <s v="ゴトウ　サチコ"/>
    <s v="後藤　サチ子"/>
    <m/>
    <m/>
    <d v="1943-04-25T00:00:00"/>
    <d v="1943-04-25T00:00:00"/>
    <x v="48"/>
    <s v="女"/>
    <x v="0"/>
    <n v="1200"/>
    <n v="8780025"/>
    <s v="大字拝田原２６５番地"/>
    <m/>
    <s v="大分県竹田市大字玉来９１３番地"/>
    <m/>
    <s v="後藤　正明"/>
    <s v="   "/>
    <m/>
    <n v="0"/>
    <n v="0"/>
    <n v="12"/>
    <s v="妻"/>
    <n v="0"/>
    <s v="住登者"/>
    <n v="0"/>
    <n v="19660411"/>
    <n v="20040314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2"/>
    <s v="拝田原"/>
    <x v="2755"/>
    <s v="サトウ　チヨミ"/>
    <s v="佐藤　千代美"/>
    <n v="12779"/>
    <n v="999"/>
    <s v="サトウ　チヨミ"/>
    <s v="佐藤　千代美"/>
    <m/>
    <m/>
    <d v="1977-08-25T00:00:00"/>
    <d v="1977-08-25T00:00:00"/>
    <x v="63"/>
    <s v="女"/>
    <x v="0"/>
    <n v="1200"/>
    <n v="8780025"/>
    <s v="大字拝田原６７番地"/>
    <m/>
    <s v="大分県竹田市大字拝田原６７番地"/>
    <m/>
    <s v="佐藤　千代美"/>
    <s v="   "/>
    <m/>
    <n v="0"/>
    <n v="0"/>
    <n v="2"/>
    <s v="世帯主"/>
    <n v="0"/>
    <s v="住登者"/>
    <n v="0"/>
    <n v="19770825"/>
    <n v="2012090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56"/>
    <s v="シガ　マサヒロ"/>
    <s v="志賀　昌広"/>
    <n v="13895"/>
    <n v="999"/>
    <s v="シガ　マサヒロ"/>
    <s v="志賀　昌広"/>
    <m/>
    <m/>
    <d v="1962-06-05T00:00:00"/>
    <d v="1962-06-05T00:00:00"/>
    <x v="82"/>
    <s v="男"/>
    <x v="1"/>
    <n v="1200"/>
    <n v="8780025"/>
    <s v="大字拝田原２４２番地５"/>
    <m/>
    <s v="大分県竹田市久住町大字久住３１２７番地２"/>
    <m/>
    <s v="志賀　昌広"/>
    <s v="   "/>
    <m/>
    <n v="0"/>
    <n v="0"/>
    <n v="2"/>
    <s v="世帯主"/>
    <n v="0"/>
    <s v="住登者"/>
    <n v="0"/>
    <n v="19850220"/>
    <n v="19920105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2"/>
    <s v="拝田原"/>
    <x v="2756"/>
    <s v="シガ　マサヒロ"/>
    <s v="志賀　昌広"/>
    <n v="13896"/>
    <n v="999"/>
    <s v="シガ　チハル"/>
    <s v="志賀　千春"/>
    <m/>
    <m/>
    <d v="1963-03-26T00:00:00"/>
    <d v="1963-03-26T00:00:00"/>
    <x v="56"/>
    <s v="女"/>
    <x v="0"/>
    <n v="1200"/>
    <n v="8780025"/>
    <s v="大字拝田原２４２番地５"/>
    <m/>
    <s v="大分県竹田市久住町大字久住３１２７番地２"/>
    <m/>
    <s v="志賀　昌広"/>
    <s v="   "/>
    <m/>
    <n v="0"/>
    <n v="0"/>
    <n v="12"/>
    <s v="妻"/>
    <n v="0"/>
    <s v="住登者"/>
    <n v="0"/>
    <n v="19840310"/>
    <n v="1992010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57"/>
    <s v="シガ　マサアキ"/>
    <s v="志賀　順章"/>
    <n v="13897"/>
    <n v="999"/>
    <s v="シガ　マリ"/>
    <s v="志賀　真理"/>
    <m/>
    <m/>
    <d v="1985-09-26T00:00:00"/>
    <d v="1985-09-26T00:00:00"/>
    <x v="80"/>
    <s v="女"/>
    <x v="0"/>
    <n v="1200"/>
    <n v="8780025"/>
    <s v="大字拝田原２４２番地５"/>
    <m/>
    <s v="大分県玖珠郡玖珠町大字四日市７７０番地"/>
    <m/>
    <s v="志賀　真理"/>
    <s v="   "/>
    <m/>
    <n v="0"/>
    <n v="0"/>
    <n v="12"/>
    <s v="妻"/>
    <n v="0"/>
    <s v="住登者"/>
    <n v="20220425"/>
    <n v="20220425"/>
    <n v="2022042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31"/>
    <s v="オガワ　ゴウ"/>
    <s v="小川　剛"/>
    <n v="17392"/>
    <n v="999"/>
    <s v="オガワ　ゴウ"/>
    <s v="小川　剛"/>
    <m/>
    <m/>
    <d v="1976-07-04T00:00:00"/>
    <d v="1976-07-04T00:00:00"/>
    <x v="17"/>
    <s v="男"/>
    <x v="1"/>
    <n v="1200"/>
    <n v="8780025"/>
    <s v="大字拝田原３１５番地"/>
    <m/>
    <s v="大分県竹田市大字拝田原３１５番地"/>
    <m/>
    <s v="小川　剛"/>
    <s v="   "/>
    <m/>
    <n v="0"/>
    <n v="0"/>
    <n v="2"/>
    <s v="世帯主"/>
    <n v="0"/>
    <s v="住登者"/>
    <n v="0"/>
    <n v="19760704"/>
    <n v="2019042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45"/>
    <s v="サトウ　ユウゾウ"/>
    <s v="佐藤　裕三"/>
    <n v="19513"/>
    <n v="999"/>
    <s v="サトウ　ユウゾウ"/>
    <s v="佐藤　裕三"/>
    <m/>
    <m/>
    <d v="1967-09-09T00:00:00"/>
    <d v="1967-09-09T00:00:00"/>
    <x v="10"/>
    <s v="男"/>
    <x v="1"/>
    <n v="1200"/>
    <n v="8780025"/>
    <s v="大字拝田原２０９番地１"/>
    <m/>
    <s v="大分県竹田市大字拝田原２０９番地１"/>
    <m/>
    <s v="佐藤　裕三"/>
    <s v="   "/>
    <m/>
    <n v="0"/>
    <n v="0"/>
    <n v="2"/>
    <s v="世帯主"/>
    <n v="0"/>
    <s v="住登者"/>
    <n v="0"/>
    <n v="19670909"/>
    <n v="199105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58"/>
    <s v="フジサワ　ヤエコ"/>
    <s v="藤澤　八重子"/>
    <n v="19655"/>
    <n v="999"/>
    <s v="フジサワ　ヤエコ"/>
    <s v="藤澤　八重子"/>
    <m/>
    <m/>
    <d v="1944-01-18T00:00:00"/>
    <d v="1944-01-18T00:00:00"/>
    <x v="34"/>
    <s v="女"/>
    <x v="0"/>
    <n v="1200"/>
    <n v="8780025"/>
    <s v="大字拝田原７１番地２"/>
    <m/>
    <s v="大分県竹田市大字上畑３８９番地"/>
    <m/>
    <s v="藤澤　忠夫"/>
    <s v="   "/>
    <m/>
    <n v="0"/>
    <n v="0"/>
    <n v="2"/>
    <s v="世帯主"/>
    <n v="0"/>
    <s v="住登者"/>
    <n v="0"/>
    <n v="20000115"/>
    <n v="20200702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2"/>
    <s v="拝田原"/>
    <x v="2715"/>
    <s v="カン　キンイチロウ"/>
    <s v="菅　一郎"/>
    <n v="20793"/>
    <n v="999"/>
    <s v="カン　トモミ"/>
    <s v="菅　智美"/>
    <m/>
    <m/>
    <d v="1975-06-07T00:00:00"/>
    <d v="1975-06-07T00:00:00"/>
    <x v="47"/>
    <s v="女"/>
    <x v="0"/>
    <n v="1200"/>
    <n v="8780025"/>
    <s v="大字拝田原１６１番地８"/>
    <m/>
    <s v="大分県竹田市大字竹田１８２８番地"/>
    <m/>
    <s v="菅　洋一郎"/>
    <s v="   "/>
    <m/>
    <n v="0"/>
    <n v="0"/>
    <n v="2012"/>
    <s v="子の妻"/>
    <n v="0"/>
    <s v="住登者"/>
    <n v="0"/>
    <n v="19750607"/>
    <n v="2006080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59"/>
    <s v="ソウマ　カズヒコ"/>
    <s v="相馬　一彦"/>
    <n v="21798"/>
    <n v="999"/>
    <s v="ソウマ　カズヒコ"/>
    <s v="相馬　一彦"/>
    <m/>
    <m/>
    <d v="1967-10-28T00:00:00"/>
    <d v="1967-10-28T00:00:00"/>
    <x v="10"/>
    <s v="男"/>
    <x v="1"/>
    <n v="1200"/>
    <n v="8780025"/>
    <s v="大字拝田原２３３番地４"/>
    <m/>
    <s v="大分県竹田市大字玉来５７番地"/>
    <m/>
    <s v="相馬　一"/>
    <s v="   "/>
    <m/>
    <n v="0"/>
    <n v="0"/>
    <n v="2"/>
    <s v="世帯主"/>
    <n v="0"/>
    <s v="住登者"/>
    <n v="20231222"/>
    <n v="20231222"/>
    <n v="2023122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60"/>
    <s v="アナミ　タクロウ"/>
    <s v="穴見　拓郎"/>
    <n v="22418"/>
    <n v="999"/>
    <s v="アナミ　タクロウ"/>
    <s v="穴見　拓郎"/>
    <m/>
    <m/>
    <d v="1989-09-06T00:00:00"/>
    <d v="1989-09-06T00:00:00"/>
    <x v="84"/>
    <s v="男"/>
    <x v="1"/>
    <n v="1200"/>
    <n v="8780025"/>
    <s v="大字拝田原３２７番地"/>
    <m/>
    <s v="大分県竹田市大字会々３４９４番地１"/>
    <m/>
    <s v="穴見　拓郎"/>
    <s v="   "/>
    <m/>
    <n v="0"/>
    <n v="0"/>
    <n v="2"/>
    <s v="世帯主"/>
    <n v="0"/>
    <s v="住登者"/>
    <n v="20240621"/>
    <n v="20150927"/>
    <n v="2024062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51"/>
    <s v="モリ　トヨミ"/>
    <s v="森　豊美"/>
    <n v="22619"/>
    <n v="999"/>
    <s v="モリ　ユウジ"/>
    <s v="森　優二"/>
    <m/>
    <m/>
    <d v="1990-02-02T00:00:00"/>
    <d v="1990-02-02T00:00:00"/>
    <x v="84"/>
    <s v="男"/>
    <x v="1"/>
    <n v="1200"/>
    <n v="8780025"/>
    <s v="大字拝田原４５８番地１"/>
    <m/>
    <s v="大分県竹田市大字拝田原４５８番地１"/>
    <m/>
    <s v="森　豊美"/>
    <s v="   "/>
    <m/>
    <n v="0"/>
    <n v="0"/>
    <n v="20"/>
    <s v="子"/>
    <n v="0"/>
    <s v="住登者"/>
    <n v="0"/>
    <n v="19900202"/>
    <n v="1990020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61"/>
    <s v="ワダ　シゲキ"/>
    <s v="和田　栄希"/>
    <n v="22673"/>
    <n v="999"/>
    <s v="ワダ　シゲキ"/>
    <s v="和田　栄希"/>
    <m/>
    <m/>
    <d v="1967-03-29T00:00:00"/>
    <d v="1967-03-29T00:00:00"/>
    <x v="55"/>
    <s v="男"/>
    <x v="1"/>
    <n v="1200"/>
    <n v="8780025"/>
    <s v="大字拝田原２８４番地１"/>
    <m/>
    <s v="大分県竹田市大字入田２４３６番地"/>
    <m/>
    <s v="和田　龍雄"/>
    <s v="   "/>
    <m/>
    <n v="0"/>
    <n v="0"/>
    <n v="2"/>
    <s v="世帯主"/>
    <n v="0"/>
    <s v="住登者"/>
    <n v="20230316"/>
    <n v="20230313"/>
    <n v="2023031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62"/>
    <s v="イトウ　ノリコ"/>
    <s v="伊藤　典子"/>
    <n v="24056"/>
    <n v="999"/>
    <s v="イトウ　ノリコ"/>
    <s v="伊藤　典子"/>
    <m/>
    <m/>
    <d v="1966-01-08T00:00:00"/>
    <d v="1966-01-08T00:00:00"/>
    <x v="59"/>
    <s v="女"/>
    <x v="0"/>
    <n v="1200"/>
    <n v="8780025"/>
    <s v="大字拝田原２０３番地１"/>
    <m/>
    <s v="大分県竹田市大字拝田原２０３番地１"/>
    <m/>
    <s v="伊藤　典子"/>
    <s v="   "/>
    <m/>
    <n v="0"/>
    <n v="0"/>
    <n v="2"/>
    <s v="世帯主"/>
    <n v="0"/>
    <s v="住登者"/>
    <n v="0"/>
    <n v="19920216"/>
    <n v="2013021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40"/>
    <s v="カイ　ヨシコ"/>
    <s v="甲斐　淑子"/>
    <n v="24699"/>
    <n v="999"/>
    <s v="カイ　ショウゴ"/>
    <s v="甲斐　省吾"/>
    <m/>
    <m/>
    <d v="1972-04-12T00:00:00"/>
    <d v="1972-04-12T00:00:00"/>
    <x v="21"/>
    <s v="男"/>
    <x v="1"/>
    <n v="1200"/>
    <n v="8780025"/>
    <s v="大字拝田原３３９番地"/>
    <m/>
    <s v="大分県竹田市大字拝田原３３９番地１"/>
    <m/>
    <s v="甲斐　省吾"/>
    <s v="   "/>
    <m/>
    <n v="0"/>
    <n v="0"/>
    <n v="20"/>
    <s v="子"/>
    <n v="0"/>
    <s v="住登者"/>
    <n v="20221116"/>
    <n v="20210831"/>
    <n v="2021083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20"/>
    <s v="イマムラ　ヨシツグ"/>
    <s v="今村　善次"/>
    <n v="25336"/>
    <n v="999"/>
    <s v="イマムラ　ミカ"/>
    <s v="今村　美香"/>
    <m/>
    <m/>
    <d v="1971-07-06T00:00:00"/>
    <d v="1971-07-06T00:00:00"/>
    <x v="18"/>
    <s v="女"/>
    <x v="0"/>
    <n v="1200"/>
    <n v="8780025"/>
    <s v="大字拝田原２４６番地２"/>
    <m/>
    <s v="大分県竹田市大字竹田２１６５番地"/>
    <m/>
    <s v="今村　善行"/>
    <s v="   "/>
    <m/>
    <n v="0"/>
    <n v="0"/>
    <n v="2012"/>
    <s v="子の妻"/>
    <n v="0"/>
    <s v="住登者"/>
    <n v="0"/>
    <n v="19931110"/>
    <n v="1997052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20"/>
    <s v="イマムラ　ヨシツグ"/>
    <s v="今村　善次"/>
    <n v="25464"/>
    <n v="999"/>
    <s v="イマムラ　ヨシト"/>
    <s v="今村　善仁"/>
    <m/>
    <m/>
    <d v="1994-03-11T00:00:00"/>
    <d v="1994-03-11T00:00:00"/>
    <x v="26"/>
    <s v="男"/>
    <x v="1"/>
    <n v="1200"/>
    <n v="8780025"/>
    <s v="大字拝田原２４６番地２"/>
    <m/>
    <s v="大分県竹田市大字竹田２１６５番地"/>
    <m/>
    <s v="今村　善行"/>
    <s v="   "/>
    <m/>
    <n v="0"/>
    <n v="0"/>
    <n v="2020"/>
    <s v="子の子"/>
    <n v="0"/>
    <s v="住登者"/>
    <n v="0"/>
    <n v="19940311"/>
    <n v="1997052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45"/>
    <s v="サトウ　ユウゾウ"/>
    <s v="佐藤　裕三"/>
    <n v="25935"/>
    <n v="999"/>
    <s v="サトウ　ショウタ"/>
    <s v="佐藤　翔太"/>
    <m/>
    <m/>
    <d v="1994-08-17T00:00:00"/>
    <d v="1994-08-17T00:00:00"/>
    <x v="60"/>
    <s v="男"/>
    <x v="1"/>
    <n v="1200"/>
    <n v="8780025"/>
    <s v="大字拝田原２０９番地１"/>
    <m/>
    <s v="大分県竹田市大字拝田原２０９番地１"/>
    <m/>
    <s v="佐藤　裕三"/>
    <s v="   "/>
    <m/>
    <n v="0"/>
    <n v="0"/>
    <n v="20"/>
    <s v="子"/>
    <n v="0"/>
    <s v="住登者"/>
    <n v="20211122"/>
    <n v="19940817"/>
    <n v="1994081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63"/>
    <s v="シガ　ヨウタ"/>
    <s v="志賀　陽太"/>
    <n v="27448"/>
    <n v="999"/>
    <s v="シガ　ヨウタ"/>
    <s v="志賀　陽太"/>
    <m/>
    <m/>
    <d v="1980-12-30T00:00:00"/>
    <d v="1980-12-30T00:00:00"/>
    <x v="68"/>
    <s v="男"/>
    <x v="1"/>
    <n v="1200"/>
    <n v="8780025"/>
    <s v="大字拝田原１９５番地６"/>
    <m/>
    <s v="大分県竹田市久住町大字久住７５８６番地"/>
    <m/>
    <s v="志賀　陽太"/>
    <s v="   "/>
    <m/>
    <n v="0"/>
    <n v="0"/>
    <n v="2"/>
    <s v="世帯主"/>
    <n v="0"/>
    <s v="住登者"/>
    <n v="0"/>
    <n v="20060903"/>
    <n v="2020030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64"/>
    <s v="サダ　シュウイチ"/>
    <s v="佐田　修一"/>
    <n v="27939"/>
    <n v="999"/>
    <s v="サダ　シュウイチ"/>
    <s v="佐田　修一"/>
    <m/>
    <m/>
    <d v="1970-01-21T00:00:00"/>
    <d v="1970-01-21T00:00:00"/>
    <x v="14"/>
    <s v="男"/>
    <x v="1"/>
    <n v="1200"/>
    <n v="8780025"/>
    <s v="大字拝田原７１番地２"/>
    <m/>
    <s v="大分県竹田市大字九重野３２１７番地"/>
    <m/>
    <s v="佐田　修一"/>
    <s v="   "/>
    <m/>
    <n v="0"/>
    <n v="0"/>
    <n v="2"/>
    <s v="世帯主"/>
    <n v="0"/>
    <s v="住登者"/>
    <n v="0"/>
    <n v="19971225"/>
    <n v="2011092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24"/>
    <s v="イトウ　ヤヨイ"/>
    <s v="伊藤　弥生"/>
    <n v="28473"/>
    <n v="999"/>
    <s v="イトウ　ユウカ"/>
    <s v="伊藤　佑華"/>
    <m/>
    <m/>
    <d v="1998-10-18T00:00:00"/>
    <d v="1998-10-18T00:00:00"/>
    <x v="53"/>
    <s v="女"/>
    <x v="0"/>
    <n v="1200"/>
    <n v="8780025"/>
    <s v="大字拝田原１９５番地１"/>
    <m/>
    <s v="大分県竹田市大字三宅２０３７番地"/>
    <m/>
    <s v="伊藤　弥生"/>
    <s v="   "/>
    <m/>
    <n v="0"/>
    <n v="0"/>
    <n v="20"/>
    <s v="子"/>
    <n v="0"/>
    <s v="住登者"/>
    <n v="0"/>
    <n v="19981018"/>
    <n v="1999012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64"/>
    <s v="サダ　シュウイチ"/>
    <s v="佐田　修一"/>
    <n v="28859"/>
    <n v="999"/>
    <s v="サダ　チカ"/>
    <s v="佐田　智香"/>
    <m/>
    <m/>
    <d v="1976-09-13T00:00:00"/>
    <d v="1976-09-13T00:00:00"/>
    <x v="19"/>
    <s v="女"/>
    <x v="0"/>
    <n v="1200"/>
    <n v="8780025"/>
    <s v="大字拝田原７１番地２"/>
    <m/>
    <s v="大分県竹田市大字九重野３２１７番地"/>
    <m/>
    <s v="佐田　修一"/>
    <s v="   "/>
    <m/>
    <n v="0"/>
    <n v="0"/>
    <n v="12"/>
    <s v="妻"/>
    <n v="0"/>
    <s v="住登者"/>
    <n v="0"/>
    <n v="19990407"/>
    <n v="20110926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25"/>
    <s v="ヤマナカ　アキフミ"/>
    <s v="山中　章文"/>
    <n v="28898"/>
    <n v="999"/>
    <s v="ヤマナカ　ユウキ"/>
    <s v="山中　勇輝"/>
    <m/>
    <m/>
    <d v="1999-05-06T00:00:00"/>
    <d v="1999-05-06T00:00:00"/>
    <x v="53"/>
    <s v="男"/>
    <x v="1"/>
    <n v="1200"/>
    <n v="8780025"/>
    <s v="大字拝田原２３８番地２"/>
    <m/>
    <s v="大分県竹田市大字挟田１５４２番地"/>
    <m/>
    <s v="山中　章文"/>
    <s v="   "/>
    <m/>
    <n v="0"/>
    <n v="0"/>
    <n v="20"/>
    <s v="子"/>
    <n v="0"/>
    <s v="住登者"/>
    <n v="0"/>
    <n v="19990506"/>
    <n v="2011041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65"/>
    <s v="ホリ　ヨシハル"/>
    <s v="堀　喜晴"/>
    <n v="29737"/>
    <n v="999"/>
    <s v="ホリ　ヨシハル"/>
    <s v="堀　喜晴"/>
    <m/>
    <m/>
    <d v="1948-07-07T00:00:00"/>
    <d v="1948-07-07T00:00:00"/>
    <x v="7"/>
    <s v="男"/>
    <x v="1"/>
    <n v="1200"/>
    <n v="8780025"/>
    <s v="大字拝田原６６番地"/>
    <m/>
    <s v="大分県竹田市大字入田２７８２番地"/>
    <m/>
    <s v="堀　喜晴"/>
    <s v="   "/>
    <m/>
    <n v="0"/>
    <n v="0"/>
    <n v="2"/>
    <s v="世帯主"/>
    <n v="0"/>
    <s v="住登者"/>
    <n v="0"/>
    <n v="20001227"/>
    <n v="20001227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2"/>
    <s v="拝田原"/>
    <x v="2766"/>
    <s v="アダチ　カズミ"/>
    <s v="足　和美"/>
    <n v="30381"/>
    <n v="999"/>
    <s v="アダチ　カズミ"/>
    <s v="足　和美"/>
    <m/>
    <m/>
    <d v="1949-08-26T00:00:00"/>
    <d v="1949-08-26T00:00:00"/>
    <x v="15"/>
    <s v="女"/>
    <x v="0"/>
    <n v="1200"/>
    <n v="8780025"/>
    <s v="大字拝田原１６１番地１６"/>
    <m/>
    <s v="大分県竹田市大字拝田原５番地１２"/>
    <m/>
    <s v="足　司郎"/>
    <s v="   "/>
    <m/>
    <n v="0"/>
    <n v="0"/>
    <n v="2"/>
    <s v="世帯主"/>
    <n v="0"/>
    <s v="住登者"/>
    <n v="0"/>
    <n v="20020411"/>
    <n v="20200325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2"/>
    <s v="拝田原"/>
    <x v="2731"/>
    <s v="オガワ　ゴウ"/>
    <s v="小川　剛"/>
    <n v="30499"/>
    <n v="999"/>
    <s v="オガワ　リョウ"/>
    <s v="小川　稜"/>
    <m/>
    <m/>
    <d v="2002-06-17T00:00:00"/>
    <d v="2002-06-17T00:00:00"/>
    <x v="28"/>
    <s v="男"/>
    <x v="1"/>
    <n v="1200"/>
    <n v="8780025"/>
    <s v="大字拝田原３１５番地"/>
    <m/>
    <s v="大分県竹田市大字拝田原３１５番地"/>
    <m/>
    <s v="小川　剛"/>
    <s v="   "/>
    <m/>
    <n v="0"/>
    <n v="0"/>
    <n v="20"/>
    <s v="子"/>
    <n v="0"/>
    <s v="住登者"/>
    <n v="0"/>
    <n v="20020617"/>
    <n v="2019042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67"/>
    <s v="クドウ　シゲル"/>
    <s v="工藤　繁"/>
    <n v="31328"/>
    <n v="999"/>
    <s v="クドウ　シゲル"/>
    <s v="工藤　繁"/>
    <m/>
    <m/>
    <d v="1957-08-16T00:00:00"/>
    <d v="1957-08-16T00:00:00"/>
    <x v="2"/>
    <s v="男"/>
    <x v="1"/>
    <n v="1200"/>
    <n v="8780025"/>
    <s v="大字拝田原４５３番地４"/>
    <m/>
    <s v="大分県大分市明野北１丁目２２２６番地"/>
    <m/>
    <s v="工藤　繁"/>
    <s v="   "/>
    <m/>
    <n v="0"/>
    <n v="0"/>
    <n v="2"/>
    <s v="世帯主"/>
    <n v="0"/>
    <s v="住登者"/>
    <n v="0"/>
    <n v="20040409"/>
    <n v="20090331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2"/>
    <s v="拝田原"/>
    <x v="2767"/>
    <s v="クドウ　シゲル"/>
    <s v="工藤　繁"/>
    <n v="31329"/>
    <n v="999"/>
    <s v="クドウ　ミワコ"/>
    <s v="工藤　美和子"/>
    <m/>
    <m/>
    <d v="1960-06-02T00:00:00"/>
    <d v="1960-06-02T00:00:00"/>
    <x v="45"/>
    <s v="女"/>
    <x v="0"/>
    <n v="1200"/>
    <n v="8780025"/>
    <s v="大字拝田原４５３番地４"/>
    <m/>
    <s v="大分県大分市明野北１丁目２２２６番地"/>
    <m/>
    <s v="工藤　繁"/>
    <s v="   "/>
    <m/>
    <n v="0"/>
    <n v="0"/>
    <n v="12"/>
    <s v="妻"/>
    <n v="0"/>
    <s v="住登者"/>
    <n v="0"/>
    <n v="20040409"/>
    <n v="2009033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67"/>
    <s v="クドウ　シゲル"/>
    <s v="工藤　繁"/>
    <n v="31330"/>
    <n v="999"/>
    <s v="クドウ　ワカナ"/>
    <s v="工藤　若菜"/>
    <m/>
    <m/>
    <d v="1997-02-06T00:00:00"/>
    <d v="1997-02-06T00:00:00"/>
    <x v="43"/>
    <s v="女"/>
    <x v="0"/>
    <n v="1200"/>
    <n v="8780025"/>
    <s v="大字拝田原４５３番地４"/>
    <m/>
    <s v="大分県大分市明野北１丁目２２２６番地"/>
    <m/>
    <s v="工藤　繁"/>
    <s v="   "/>
    <m/>
    <n v="0"/>
    <n v="0"/>
    <n v="20"/>
    <s v="子"/>
    <n v="0"/>
    <s v="住登者"/>
    <n v="0"/>
    <n v="20040409"/>
    <n v="2009033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31"/>
    <s v="オガワ　ゴウ"/>
    <s v="小川　剛"/>
    <n v="31445"/>
    <n v="999"/>
    <s v="オガワ　アズサ"/>
    <s v="小川　梓"/>
    <m/>
    <m/>
    <d v="2004-07-03T00:00:00"/>
    <d v="2004-07-03T00:00:00"/>
    <x v="22"/>
    <s v="女"/>
    <x v="0"/>
    <n v="1200"/>
    <n v="8780025"/>
    <s v="大字拝田原３１５番地"/>
    <m/>
    <s v="大分県竹田市大字拝田原３１５番地"/>
    <m/>
    <s v="小川　剛"/>
    <s v="   "/>
    <m/>
    <n v="0"/>
    <n v="0"/>
    <n v="20"/>
    <s v="子"/>
    <n v="0"/>
    <s v="住登者"/>
    <n v="0"/>
    <n v="20040703"/>
    <n v="2019042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26"/>
    <s v="ワタナベ　カズキ"/>
    <s v="渡　和喜"/>
    <n v="1000058"/>
    <n v="999"/>
    <s v="ワタナベ　カズキ"/>
    <s v="渡　和喜"/>
    <m/>
    <m/>
    <d v="1967-05-30T00:00:00"/>
    <d v="1967-05-30T00:00:00"/>
    <x v="55"/>
    <s v="男"/>
    <x v="1"/>
    <n v="1200"/>
    <n v="8780025"/>
    <s v="大字拝田原３１４番地２"/>
    <m/>
    <s v="大分県竹田市大字三宅２４２７番地"/>
    <m/>
    <s v="渡　和喜"/>
    <s v="   "/>
    <m/>
    <n v="0"/>
    <n v="0"/>
    <n v="2"/>
    <s v="世帯主"/>
    <n v="0"/>
    <s v="住登者"/>
    <n v="0"/>
    <n v="19910331"/>
    <n v="2006033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68"/>
    <s v="アナン　ヒロアキ"/>
    <s v="阿南　博明"/>
    <n v="1017160"/>
    <n v="999"/>
    <s v="アナン　ヒロアキ"/>
    <s v="阿南　博明"/>
    <m/>
    <m/>
    <d v="1940-05-28T00:00:00"/>
    <d v="1940-05-28T00:00:00"/>
    <x v="5"/>
    <s v="男"/>
    <x v="1"/>
    <n v="1200"/>
    <n v="8780025"/>
    <s v="大字拝田原１６６番地"/>
    <m/>
    <s v="大分県竹田市大字拝田原１６６番地"/>
    <m/>
    <s v="阿南　博明"/>
    <s v="   "/>
    <m/>
    <n v="0"/>
    <n v="0"/>
    <n v="2"/>
    <s v="世帯主"/>
    <n v="0"/>
    <s v="住登者"/>
    <n v="0"/>
    <n v="20110111"/>
    <n v="2011011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2"/>
    <s v="拝田原"/>
    <x v="2769"/>
    <s v="ヨシノ　トシタカ"/>
    <s v="吉野　俊孝"/>
    <n v="1017985"/>
    <n v="999"/>
    <s v="ヨシノ　トシタカ"/>
    <s v="吉野　俊孝"/>
    <m/>
    <m/>
    <d v="1972-02-28T00:00:00"/>
    <d v="1972-02-28T00:00:00"/>
    <x v="21"/>
    <s v="男"/>
    <x v="1"/>
    <n v="1200"/>
    <n v="8780025"/>
    <s v="大字拝田原２３８番地２"/>
    <m/>
    <s v="大分県竹田市久住町大字有氏２２１７番地"/>
    <m/>
    <s v="吉野　俊孝"/>
    <s v="   "/>
    <m/>
    <n v="0"/>
    <n v="0"/>
    <n v="2"/>
    <s v="世帯主"/>
    <n v="0"/>
    <s v="住登者"/>
    <n v="0"/>
    <n v="20020502"/>
    <n v="2006122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70"/>
    <s v="アナン　ヒロミチ"/>
    <s v="阿南　裕康"/>
    <n v="1018939"/>
    <n v="999"/>
    <s v="アナン　ヒロミチ"/>
    <s v="阿南　裕康"/>
    <m/>
    <m/>
    <d v="1947-07-21T00:00:00"/>
    <d v="1947-07-21T00:00:00"/>
    <x v="33"/>
    <s v="男"/>
    <x v="1"/>
    <n v="1200"/>
    <n v="8780025"/>
    <s v="大字拝田原３２４番地２"/>
    <m/>
    <s v="大分県竹田市大字拝田原３３３番地"/>
    <m/>
    <s v="阿南　裕康"/>
    <s v="   "/>
    <m/>
    <n v="0"/>
    <n v="0"/>
    <n v="2"/>
    <s v="世帯主"/>
    <n v="0"/>
    <s v="住登者"/>
    <n v="0"/>
    <n v="20070829"/>
    <n v="20070829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2"/>
    <s v="拝田原"/>
    <x v="2763"/>
    <s v="シガ　ヨウタ"/>
    <s v="志賀　陽太"/>
    <n v="10020460"/>
    <n v="999"/>
    <s v="シガ　カズミ"/>
    <s v="志賀　和美"/>
    <m/>
    <m/>
    <d v="1980-12-23T00:00:00"/>
    <d v="1980-12-23T00:00:00"/>
    <x v="68"/>
    <s v="女"/>
    <x v="0"/>
    <n v="1200"/>
    <n v="8780025"/>
    <s v="大字拝田原１９５番地６"/>
    <m/>
    <s v="大分県竹田市久住町大字久住７５８６番地"/>
    <m/>
    <s v="志賀　陽太"/>
    <s v="   "/>
    <m/>
    <n v="0"/>
    <n v="0"/>
    <n v="12"/>
    <s v="妻"/>
    <n v="0"/>
    <s v="住登者"/>
    <n v="0"/>
    <n v="20080110"/>
    <n v="20200304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71"/>
    <s v="アカオ　シゲユキ"/>
    <s v="赤尾　茂幸"/>
    <n v="10020664"/>
    <n v="999"/>
    <s v="アカオ　エリカ"/>
    <s v="赤尾　恵梨香"/>
    <m/>
    <m/>
    <d v="1989-04-07T00:00:00"/>
    <d v="1989-04-07T00:00:00"/>
    <x v="99"/>
    <s v="女"/>
    <x v="0"/>
    <n v="1200"/>
    <n v="8780025"/>
    <s v="大字拝田原１９５番地５"/>
    <m/>
    <s v="大分県竹田市荻町仏面９２８番地"/>
    <m/>
    <s v="赤尾　茂幸"/>
    <s v="   "/>
    <m/>
    <n v="0"/>
    <n v="0"/>
    <n v="12"/>
    <s v="妻"/>
    <n v="0"/>
    <s v="住登者"/>
    <n v="20240125"/>
    <n v="20151231"/>
    <n v="20230526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71"/>
    <s v="アカオ　シゲユキ"/>
    <s v="赤尾　茂幸"/>
    <n v="10028878"/>
    <n v="999"/>
    <s v="アカオ　ミツコ"/>
    <s v="赤尾　光子"/>
    <m/>
    <m/>
    <d v="1935-05-09T00:00:00"/>
    <d v="1935-05-09T00:00:00"/>
    <x v="8"/>
    <s v="女"/>
    <x v="0"/>
    <n v="1200"/>
    <n v="8780025"/>
    <s v="大字拝田原１９５番地５"/>
    <m/>
    <s v="大分県竹田市荻町仏面９２８番地"/>
    <m/>
    <s v="赤尾　凉"/>
    <s v="   "/>
    <m/>
    <n v="0"/>
    <n v="0"/>
    <n v="52"/>
    <s v="母"/>
    <n v="0"/>
    <s v="住登者"/>
    <n v="0"/>
    <n v="19720325"/>
    <n v="20150410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2"/>
    <s v="拝田原"/>
    <x v="2771"/>
    <s v="アカオ　シゲユキ"/>
    <s v="赤尾　茂幸"/>
    <n v="10028894"/>
    <n v="999"/>
    <s v="アカオ　シゲユキ"/>
    <s v="赤尾　茂幸"/>
    <m/>
    <m/>
    <d v="1976-01-25T00:00:00"/>
    <d v="1976-01-25T00:00:00"/>
    <x v="17"/>
    <s v="男"/>
    <x v="1"/>
    <n v="1200"/>
    <n v="8780025"/>
    <s v="大字拝田原１９５番地５"/>
    <m/>
    <s v="大分県竹田市荻町仏面９２８番地"/>
    <m/>
    <s v="赤尾　茂幸"/>
    <s v="   "/>
    <m/>
    <n v="0"/>
    <n v="0"/>
    <n v="2"/>
    <s v="世帯主"/>
    <n v="0"/>
    <s v="住登者"/>
    <n v="0"/>
    <n v="20041206"/>
    <n v="20110210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2"/>
    <s v="拝田原"/>
    <x v="2771"/>
    <s v="アカオ　シゲユキ"/>
    <s v="赤尾　茂幸"/>
    <n v="10060008"/>
    <n v="999"/>
    <s v="アカオ　ハヤト"/>
    <s v="赤尾　颯斗"/>
    <m/>
    <m/>
    <d v="2004-02-11T00:00:00"/>
    <d v="2004-02-11T00:00:00"/>
    <x v="22"/>
    <s v="男"/>
    <x v="1"/>
    <n v="1200"/>
    <n v="8780025"/>
    <s v="大字拝田原１９５番地５"/>
    <m/>
    <s v="大分県竹田市荻町仏面９２８番地"/>
    <m/>
    <s v="赤尾　茂幸"/>
    <s v="   "/>
    <m/>
    <n v="0"/>
    <n v="0"/>
    <n v="20"/>
    <s v="子"/>
    <n v="0"/>
    <s v="住登者"/>
    <n v="0"/>
    <n v="20041206"/>
    <n v="2011021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72"/>
    <s v="アナン　タケシ"/>
    <s v="阿南　健"/>
    <n v="40000503"/>
    <n v="999"/>
    <s v="アナン　タケシ"/>
    <s v="阿南　健"/>
    <m/>
    <m/>
    <d v="1948-07-18T00:00:00"/>
    <d v="1948-07-18T00:00:00"/>
    <x v="7"/>
    <s v="男"/>
    <x v="1"/>
    <n v="1200"/>
    <n v="8780025"/>
    <s v="大字拝田原２８６番地"/>
    <m/>
    <s v="大阪府寝屋川市下神田町１５番地"/>
    <m/>
    <s v="阿南　健"/>
    <s v="   "/>
    <m/>
    <n v="0"/>
    <n v="0"/>
    <n v="2"/>
    <s v="世帯主"/>
    <n v="0"/>
    <s v="住登者"/>
    <n v="0"/>
    <n v="20060227"/>
    <n v="20060227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2"/>
    <s v="拝田原"/>
    <x v="2726"/>
    <s v="ワタナベ　カズキ"/>
    <s v="渡　和喜"/>
    <n v="40000834"/>
    <n v="999"/>
    <s v="ワタナベ　シュンノスケ"/>
    <s v="渡　隼之介"/>
    <m/>
    <m/>
    <d v="2006-07-03T00:00:00"/>
    <d v="2006-07-03T00:00:00"/>
    <x v="67"/>
    <s v="男"/>
    <x v="1"/>
    <n v="1200"/>
    <n v="8780025"/>
    <s v="大字拝田原３１４番地２"/>
    <m/>
    <s v="大分県竹田市大字三宅２４２７番地"/>
    <m/>
    <s v="渡　和喜"/>
    <s v="   "/>
    <m/>
    <n v="0"/>
    <n v="0"/>
    <n v="20"/>
    <s v="子"/>
    <n v="0"/>
    <s v="住登者"/>
    <n v="20220317"/>
    <n v="20060703"/>
    <n v="2022031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15"/>
    <s v="カン　キンイチロウ"/>
    <s v="菅　一郎"/>
    <n v="40001003"/>
    <n v="999"/>
    <s v="カン　シュウキ"/>
    <s v="菅　貴"/>
    <m/>
    <m/>
    <d v="2006-11-05T00:00:00"/>
    <d v="2006-11-05T00:00:00"/>
    <x v="23"/>
    <s v="男"/>
    <x v="1"/>
    <n v="1200"/>
    <n v="8780025"/>
    <s v="大字拝田原１６１番地８"/>
    <m/>
    <s v="大分県竹田市大字竹田１８２８番地"/>
    <m/>
    <s v="菅　洋一郎"/>
    <s v="   "/>
    <m/>
    <n v="0"/>
    <n v="0"/>
    <n v="2020"/>
    <s v="子の子"/>
    <n v="0"/>
    <s v="住登者"/>
    <n v="0"/>
    <n v="20061105"/>
    <n v="2006110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70"/>
    <s v="アナン　ヒロミチ"/>
    <s v="阿南　裕康"/>
    <n v="40001502"/>
    <n v="999"/>
    <s v="アナン　マスコ"/>
    <s v="阿南　益子"/>
    <m/>
    <m/>
    <d v="1950-03-31T00:00:00"/>
    <d v="1950-03-31T00:00:00"/>
    <x v="15"/>
    <s v="女"/>
    <x v="0"/>
    <n v="1200"/>
    <n v="8780025"/>
    <s v="大字拝田原３２４番地２"/>
    <m/>
    <s v="大分県竹田市大字拝田原３３３番地"/>
    <m/>
    <s v="阿南　裕康"/>
    <s v="   "/>
    <m/>
    <n v="0"/>
    <n v="0"/>
    <n v="12"/>
    <s v="妻"/>
    <n v="0"/>
    <s v="住登者"/>
    <n v="0"/>
    <n v="20070829"/>
    <n v="20070829"/>
    <x v="0"/>
    <m/>
    <m/>
    <m/>
    <m/>
    <x v="0"/>
    <x v="0"/>
    <x v="0"/>
    <n v="5"/>
    <x v="1"/>
    <n v="1"/>
    <n v="1"/>
    <s v=""/>
    <s v=""/>
    <s v=""/>
    <s v=""/>
    <s v=""/>
    <x v="0"/>
    <s v=""/>
    <n v="1"/>
    <n v="1"/>
  </r>
  <r>
    <x v="82"/>
    <s v="拝田原"/>
    <x v="2726"/>
    <s v="ワタナベ　カズキ"/>
    <s v="渡　和喜"/>
    <n v="40001605"/>
    <n v="999"/>
    <s v="ワタナベ　ナオト"/>
    <s v="渡　直央斗"/>
    <m/>
    <m/>
    <d v="2007-11-08T00:00:00"/>
    <d v="2007-11-08T00:00:00"/>
    <x v="96"/>
    <s v="男"/>
    <x v="1"/>
    <n v="1200"/>
    <n v="8780025"/>
    <s v="大字拝田原３１４番地２"/>
    <m/>
    <s v="大分県竹田市大字三宅２４２７番地"/>
    <m/>
    <s v="渡　和喜"/>
    <s v="   "/>
    <m/>
    <n v="0"/>
    <n v="0"/>
    <n v="20"/>
    <s v="子"/>
    <n v="0"/>
    <s v="住登者"/>
    <n v="20230316"/>
    <n v="20071108"/>
    <n v="20230316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27"/>
    <s v="オオツカ　ヒデキ"/>
    <s v="大塚　秀樹"/>
    <n v="40001627"/>
    <n v="999"/>
    <s v="オオツカ　ミヤコ"/>
    <s v="大塚　美也子"/>
    <m/>
    <m/>
    <d v="1981-12-22T00:00:00"/>
    <d v="1981-12-22T00:00:00"/>
    <x v="78"/>
    <s v="女"/>
    <x v="0"/>
    <n v="1200"/>
    <n v="8780025"/>
    <s v="大字拝田原２３８番地２"/>
    <m/>
    <s v="大分県竹田市大字植木５７４１番地"/>
    <m/>
    <s v="大塚　秀樹"/>
    <s v="   "/>
    <m/>
    <n v="0"/>
    <n v="0"/>
    <n v="12"/>
    <s v="妻"/>
    <n v="0"/>
    <s v="住登者"/>
    <n v="0"/>
    <n v="20071223"/>
    <n v="20071223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27"/>
    <s v="オオツカ　ヒデキ"/>
    <s v="大塚　秀樹"/>
    <n v="40001628"/>
    <n v="999"/>
    <s v="オオツカ　タイチ"/>
    <s v="大塚　汰一"/>
    <m/>
    <m/>
    <d v="2005-11-30T00:00:00"/>
    <d v="2005-11-30T00:00:00"/>
    <x v="67"/>
    <s v="男"/>
    <x v="1"/>
    <n v="1200"/>
    <n v="8780025"/>
    <s v="大字拝田原２３８番地２"/>
    <m/>
    <s v="大分県竹田市大字植木５７４１番地"/>
    <m/>
    <s v="大塚　秀樹"/>
    <s v="   "/>
    <m/>
    <n v="0"/>
    <n v="0"/>
    <n v="20"/>
    <s v="子"/>
    <n v="0"/>
    <s v="住登者"/>
    <n v="0"/>
    <n v="20071223"/>
    <n v="20071223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73"/>
    <s v="イイ　ヨウイチロウ"/>
    <s v="井　陽一郎"/>
    <n v="40001791"/>
    <n v="999"/>
    <s v="イイ　ヨウイチロウ"/>
    <s v="井　陽一郎"/>
    <m/>
    <m/>
    <d v="1949-06-21T00:00:00"/>
    <d v="1949-06-21T00:00:00"/>
    <x v="32"/>
    <s v="男"/>
    <x v="1"/>
    <n v="1200"/>
    <n v="8780025"/>
    <s v="大字拝田原１６６番地"/>
    <m/>
    <s v="大分県竹田市大字拝田原１６６番地２"/>
    <m/>
    <s v="井　陽一郎"/>
    <s v="   "/>
    <m/>
    <n v="0"/>
    <n v="0"/>
    <n v="2"/>
    <s v="世帯主"/>
    <n v="0"/>
    <s v="住登者"/>
    <n v="0"/>
    <n v="20080330"/>
    <n v="20080330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2"/>
    <s v="拝田原"/>
    <x v="2773"/>
    <s v="イイ　ヨウイチロウ"/>
    <s v="井　陽一郎"/>
    <n v="40001792"/>
    <n v="999"/>
    <s v="イイ　サヨコ"/>
    <s v="井　小夜子"/>
    <m/>
    <m/>
    <d v="1950-07-29T00:00:00"/>
    <d v="1950-07-29T00:00:00"/>
    <x v="15"/>
    <s v="女"/>
    <x v="0"/>
    <n v="1200"/>
    <n v="8780025"/>
    <s v="大字拝田原１６６番地"/>
    <m/>
    <s v="大分県竹田市大字拝田原１６６番地２"/>
    <m/>
    <s v="井　陽一郎"/>
    <s v="   "/>
    <m/>
    <n v="0"/>
    <n v="0"/>
    <n v="12"/>
    <s v="妻"/>
    <n v="0"/>
    <s v="住登者"/>
    <n v="0"/>
    <n v="20080330"/>
    <n v="20080330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2"/>
    <s v="拝田原"/>
    <x v="2774"/>
    <s v="アナン　ヨシオ"/>
    <s v="阿南　吉生"/>
    <n v="40001945"/>
    <n v="999"/>
    <s v="アナン　ヨシオ"/>
    <s v="阿南　吉生"/>
    <m/>
    <m/>
    <d v="1949-08-18T00:00:00"/>
    <d v="1949-08-18T00:00:00"/>
    <x v="15"/>
    <s v="男"/>
    <x v="1"/>
    <n v="1200"/>
    <n v="8780025"/>
    <s v="大字拝田原３３０番地"/>
    <m/>
    <s v="大分県竹田市大字拝田原３３０番地"/>
    <m/>
    <s v="阿南　吉生"/>
    <s v="   "/>
    <m/>
    <n v="0"/>
    <n v="0"/>
    <n v="2"/>
    <s v="世帯主"/>
    <n v="0"/>
    <s v="住登者"/>
    <n v="0"/>
    <n v="20080530"/>
    <n v="20080530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2"/>
    <s v="拝田原"/>
    <x v="2774"/>
    <s v="アナン　ヨシオ"/>
    <s v="阿南　吉生"/>
    <n v="40001946"/>
    <n v="999"/>
    <s v="アナン　トモコ"/>
    <s v="阿南　とも子"/>
    <m/>
    <m/>
    <d v="1949-05-10T00:00:00"/>
    <d v="1949-05-10T00:00:00"/>
    <x v="32"/>
    <s v="女"/>
    <x v="0"/>
    <n v="1200"/>
    <n v="8780025"/>
    <s v="大字拝田原３３０番地"/>
    <m/>
    <s v="大分県竹田市大字拝田原３３０番地"/>
    <m/>
    <s v="阿南　吉生"/>
    <s v="   "/>
    <m/>
    <n v="0"/>
    <n v="0"/>
    <n v="12"/>
    <s v="妻"/>
    <n v="0"/>
    <s v="住登者"/>
    <n v="0"/>
    <n v="20080530"/>
    <n v="20080530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2"/>
    <s v="拝田原"/>
    <x v="2727"/>
    <s v="オオツカ　ヒデキ"/>
    <s v="大塚　秀樹"/>
    <n v="40002477"/>
    <n v="999"/>
    <s v="オオツカ　ハルト"/>
    <s v="大塚　陽翔"/>
    <m/>
    <m/>
    <d v="2009-05-25T00:00:00"/>
    <d v="2009-05-25T00:00:00"/>
    <x v="86"/>
    <s v="男"/>
    <x v="1"/>
    <n v="1200"/>
    <n v="8780025"/>
    <s v="大字拝田原２３８番地２"/>
    <m/>
    <s v="大分県竹田市大字植木５７４１番地"/>
    <m/>
    <s v="大塚　秀樹"/>
    <s v="   "/>
    <m/>
    <n v="0"/>
    <n v="0"/>
    <n v="20"/>
    <s v="子"/>
    <n v="0"/>
    <s v="住登者"/>
    <n v="0"/>
    <n v="20090525"/>
    <n v="20090525"/>
    <x v="0"/>
    <m/>
    <m/>
    <m/>
    <m/>
    <x v="0"/>
    <x v="2"/>
    <x v="0"/>
    <n v="5"/>
    <x v="1"/>
    <s v=""/>
    <s v=""/>
    <s v=""/>
    <s v=""/>
    <s v=""/>
    <s v=""/>
    <s v=""/>
    <x v="0"/>
    <n v="1"/>
    <s v=""/>
    <n v="1"/>
  </r>
  <r>
    <x v="82"/>
    <s v="拝田原"/>
    <x v="2763"/>
    <s v="シガ　ヨウタ"/>
    <s v="志賀　陽太"/>
    <n v="40002560"/>
    <n v="999"/>
    <s v="シガ　チナツ"/>
    <s v="志賀　千夏"/>
    <m/>
    <m/>
    <d v="2009-08-13T00:00:00"/>
    <d v="2009-08-13T00:00:00"/>
    <x v="87"/>
    <s v="女"/>
    <x v="0"/>
    <n v="1200"/>
    <n v="8780025"/>
    <s v="大字拝田原１９５番地６"/>
    <m/>
    <s v="大分県竹田市久住町大字久住７５８６番地"/>
    <m/>
    <s v="志賀　陽太"/>
    <s v="   "/>
    <m/>
    <n v="0"/>
    <n v="0"/>
    <n v="20"/>
    <s v="子"/>
    <n v="0"/>
    <s v="住登者"/>
    <n v="0"/>
    <n v="20090813"/>
    <n v="20200304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2"/>
    <s v="拝田原"/>
    <x v="2715"/>
    <s v="カン　キンイチロウ"/>
    <s v="菅　一郎"/>
    <n v="40003754"/>
    <n v="999"/>
    <s v="カン　ハルネ"/>
    <s v="菅　陽音"/>
    <m/>
    <m/>
    <d v="2012-03-02T00:00:00"/>
    <d v="2012-03-02T00:00:00"/>
    <x v="89"/>
    <s v="女"/>
    <x v="0"/>
    <n v="1200"/>
    <n v="8780025"/>
    <s v="大字拝田原１６１番地８"/>
    <m/>
    <s v="大分県竹田市大字竹田１８２８番地"/>
    <m/>
    <s v="菅　洋一郎"/>
    <s v="   "/>
    <m/>
    <n v="0"/>
    <n v="0"/>
    <n v="2020"/>
    <s v="子の子"/>
    <n v="0"/>
    <s v="住登者"/>
    <n v="0"/>
    <n v="20120302"/>
    <n v="2012030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2"/>
    <s v="拝田原"/>
    <x v="2743"/>
    <s v="クドウ　タカコ"/>
    <s v="工藤　孝子"/>
    <n v="40003887"/>
    <n v="999"/>
    <s v="フクダ　ケンヤ"/>
    <s v="福田　也"/>
    <m/>
    <m/>
    <d v="1994-02-01T00:00:00"/>
    <d v="1994-02-01T00:00:00"/>
    <x v="26"/>
    <s v="男"/>
    <x v="1"/>
    <n v="1200"/>
    <n v="8780025"/>
    <s v="大字拝田原８２番地１"/>
    <m/>
    <s v="大分県大分市高城新町１３番"/>
    <m/>
    <s v="福田　芳一"/>
    <s v="   "/>
    <m/>
    <n v="0"/>
    <n v="0"/>
    <n v="20"/>
    <s v="子"/>
    <n v="0"/>
    <s v="住登者"/>
    <n v="0"/>
    <n v="20120330"/>
    <n v="2012033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2"/>
    <s v="拝田原"/>
    <x v="2768"/>
    <s v="アナン　ヒロアキ"/>
    <s v="阿南　博明"/>
    <n v="40004145"/>
    <n v="999"/>
    <s v="アナン　マリコ"/>
    <s v="阿南　真利子"/>
    <m/>
    <m/>
    <d v="1956-09-13T00:00:00"/>
    <d v="1956-09-13T00:00:00"/>
    <x v="52"/>
    <s v="女"/>
    <x v="0"/>
    <n v="1200"/>
    <n v="8780025"/>
    <s v="大字拝田原１６６番地"/>
    <m/>
    <s v="大分県竹田市大字拝田原１６６番地"/>
    <m/>
    <s v="阿南　博明"/>
    <s v="   "/>
    <m/>
    <n v="0"/>
    <n v="0"/>
    <n v="12"/>
    <s v="妻"/>
    <n v="0"/>
    <s v="住登者"/>
    <n v="0"/>
    <n v="20121010"/>
    <n v="20121010"/>
    <x v="0"/>
    <m/>
    <m/>
    <m/>
    <m/>
    <x v="0"/>
    <x v="0"/>
    <x v="0"/>
    <n v="5"/>
    <x v="1"/>
    <n v="1"/>
    <s v=""/>
    <s v=""/>
    <s v=""/>
    <s v=""/>
    <s v=""/>
    <s v=""/>
    <x v="0"/>
    <s v=""/>
    <n v="1"/>
    <n v="1"/>
  </r>
  <r>
    <x v="82"/>
    <s v="拝田原"/>
    <x v="2775"/>
    <s v="シゲイシ　アキトシ"/>
    <s v="重石　明利"/>
    <n v="40004424"/>
    <n v="999"/>
    <s v="シゲイシ　アキトシ"/>
    <s v="重石　明利"/>
    <m/>
    <m/>
    <d v="1964-02-22T00:00:00"/>
    <d v="1964-02-22T00:00:00"/>
    <x v="57"/>
    <s v="男"/>
    <x v="1"/>
    <n v="1200"/>
    <n v="8780025"/>
    <s v="大字拝田原４８９番地２"/>
    <m/>
    <s v="大分県臼杵市大字臼杵４５番地３"/>
    <m/>
    <s v="重石　明利"/>
    <s v="   "/>
    <m/>
    <n v="0"/>
    <n v="0"/>
    <n v="2"/>
    <s v="世帯主"/>
    <n v="0"/>
    <s v="住登者"/>
    <n v="0"/>
    <n v="20130401"/>
    <n v="2013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2"/>
    <s v="拝田原"/>
    <x v="2775"/>
    <s v="シゲイシ　アキトシ"/>
    <s v="重石　明利"/>
    <n v="40004425"/>
    <n v="999"/>
    <s v="シゲイシ　ヒロコ"/>
    <s v="重石　博子"/>
    <m/>
    <m/>
    <d v="1962-07-30T00:00:00"/>
    <d v="1962-07-30T00:00:00"/>
    <x v="82"/>
    <s v="女"/>
    <x v="0"/>
    <n v="1200"/>
    <n v="8780025"/>
    <s v="大字拝田原４８９番地２"/>
    <m/>
    <s v="大分県臼杵市大字臼杵４５番地３"/>
    <m/>
    <s v="重石　明利"/>
    <s v="   "/>
    <m/>
    <n v="0"/>
    <n v="0"/>
    <n v="12"/>
    <s v="妻"/>
    <n v="0"/>
    <s v="住登者"/>
    <n v="0"/>
    <n v="20130401"/>
    <n v="201304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63"/>
    <s v="シガ　ヨウタ"/>
    <s v="志賀　陽太"/>
    <n v="40004814"/>
    <n v="999"/>
    <s v="シガ　フユリ"/>
    <s v="志賀　冬莉"/>
    <m/>
    <m/>
    <d v="2013-12-15T00:00:00"/>
    <d v="2013-12-15T00:00:00"/>
    <x v="25"/>
    <s v="女"/>
    <x v="0"/>
    <n v="1200"/>
    <n v="8780025"/>
    <s v="大字拝田原１９５番地６"/>
    <m/>
    <s v="大分県竹田市久住町大字久住７５８６番地"/>
    <m/>
    <s v="志賀　陽太"/>
    <s v="   "/>
    <m/>
    <n v="0"/>
    <n v="0"/>
    <n v="20"/>
    <s v="子"/>
    <n v="0"/>
    <s v="住登者"/>
    <n v="0"/>
    <n v="20131215"/>
    <n v="20200304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2"/>
    <s v="拝田原"/>
    <x v="2752"/>
    <s v="モリ　トヨカズ"/>
    <s v="森　豊和"/>
    <n v="40004987"/>
    <n v="999"/>
    <s v="モリ　ケイコ"/>
    <s v="森　桂子"/>
    <m/>
    <m/>
    <d v="1970-12-11T00:00:00"/>
    <d v="1970-12-11T00:00:00"/>
    <x v="18"/>
    <s v="女"/>
    <x v="0"/>
    <n v="1200"/>
    <n v="8780025"/>
    <s v="大字拝田原４５６番地"/>
    <m/>
    <s v="大分県竹田市大字拝田原４５８番地１"/>
    <m/>
    <s v="森　豊和"/>
    <s v="   "/>
    <m/>
    <n v="0"/>
    <n v="0"/>
    <n v="12"/>
    <s v="妻"/>
    <n v="0"/>
    <s v="住登者"/>
    <n v="0"/>
    <n v="20140331"/>
    <n v="2014033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52"/>
    <s v="モリ　トヨカズ"/>
    <s v="森　豊和"/>
    <n v="40004989"/>
    <n v="999"/>
    <s v="モリ　ヒビキ"/>
    <s v="森　響生"/>
    <m/>
    <m/>
    <d v="2001-12-24T00:00:00"/>
    <d v="2001-12-24T00:00:00"/>
    <x v="28"/>
    <s v="男"/>
    <x v="1"/>
    <n v="1200"/>
    <n v="8780025"/>
    <s v="大字拝田原４５６番地"/>
    <m/>
    <s v="大分県竹田市大字拝田原４５８番地１"/>
    <m/>
    <s v="森　豊和"/>
    <s v="   "/>
    <m/>
    <n v="0"/>
    <n v="0"/>
    <n v="20"/>
    <s v="子"/>
    <n v="0"/>
    <s v="住登者"/>
    <n v="0"/>
    <n v="20140331"/>
    <n v="2014033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52"/>
    <s v="モリ　トヨカズ"/>
    <s v="森　豊和"/>
    <n v="40004990"/>
    <n v="999"/>
    <s v="モリ　アオイ"/>
    <s v="森　葵"/>
    <m/>
    <m/>
    <d v="2009-03-06T00:00:00"/>
    <d v="2009-03-06T00:00:00"/>
    <x v="86"/>
    <s v="男"/>
    <x v="1"/>
    <n v="1200"/>
    <n v="8780025"/>
    <s v="大字拝田原４５６番地"/>
    <m/>
    <s v="大分県竹田市大字拝田原４５８番地１"/>
    <m/>
    <s v="森　豊和"/>
    <s v="   "/>
    <m/>
    <n v="0"/>
    <n v="0"/>
    <n v="20"/>
    <s v="子"/>
    <n v="0"/>
    <s v="住登者"/>
    <n v="0"/>
    <n v="20140331"/>
    <n v="20140331"/>
    <x v="0"/>
    <m/>
    <m/>
    <m/>
    <m/>
    <x v="0"/>
    <x v="2"/>
    <x v="0"/>
    <n v="5"/>
    <x v="1"/>
    <s v=""/>
    <s v=""/>
    <s v=""/>
    <s v=""/>
    <s v=""/>
    <s v=""/>
    <s v=""/>
    <x v="0"/>
    <n v="1"/>
    <s v=""/>
    <s v=""/>
  </r>
  <r>
    <x v="82"/>
    <s v="拝田原"/>
    <x v="2776"/>
    <s v="アナン　トモノブ"/>
    <s v="阿南　友信"/>
    <n v="40005204"/>
    <n v="999"/>
    <s v="アナン　セツコ"/>
    <s v="阿南　節子"/>
    <m/>
    <m/>
    <d v="1951-12-18T00:00:00"/>
    <d v="1951-12-18T00:00:00"/>
    <x v="41"/>
    <s v="女"/>
    <x v="0"/>
    <n v="1200"/>
    <n v="8780025"/>
    <s v="大字拝田原３１１番地"/>
    <m/>
    <s v="大分県竹田市大字拝田原３１１番地"/>
    <m/>
    <s v="阿南　友信"/>
    <s v="   "/>
    <m/>
    <n v="0"/>
    <n v="0"/>
    <n v="12"/>
    <s v="妻"/>
    <n v="0"/>
    <s v="住登者"/>
    <n v="0"/>
    <n v="20140709"/>
    <n v="20140709"/>
    <x v="0"/>
    <m/>
    <m/>
    <m/>
    <m/>
    <x v="0"/>
    <x v="0"/>
    <x v="0"/>
    <n v="5"/>
    <x v="1"/>
    <n v="1"/>
    <n v="1"/>
    <s v=""/>
    <s v=""/>
    <s v=""/>
    <s v=""/>
    <s v=""/>
    <x v="0"/>
    <s v=""/>
    <n v="1"/>
    <n v="1"/>
  </r>
  <r>
    <x v="82"/>
    <s v="拝田原"/>
    <x v="2760"/>
    <s v="アナミ　タクロウ"/>
    <s v="穴見　拓郎"/>
    <n v="40005853"/>
    <n v="999"/>
    <s v="アナミ　マイ"/>
    <s v="穴見　舞"/>
    <m/>
    <m/>
    <d v="1994-03-09T00:00:00"/>
    <d v="1994-03-09T00:00:00"/>
    <x v="26"/>
    <s v="女"/>
    <x v="0"/>
    <n v="1200"/>
    <n v="8780025"/>
    <s v="大字拝田原３２７番地"/>
    <m/>
    <s v="大分県竹田市大字会々３４９４番地１"/>
    <m/>
    <s v="穴見　拓郎"/>
    <s v="   "/>
    <m/>
    <n v="0"/>
    <n v="0"/>
    <n v="12"/>
    <s v="妻"/>
    <n v="0"/>
    <s v="住登者"/>
    <n v="20240621"/>
    <n v="20150927"/>
    <n v="2024062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2"/>
    <s v="拝田原"/>
    <x v="2760"/>
    <s v="アナミ　タクロウ"/>
    <s v="穴見　拓郎"/>
    <n v="40005854"/>
    <n v="999"/>
    <s v="アナミ　ヒナタ"/>
    <s v="穴見　陽奏"/>
    <m/>
    <m/>
    <d v="2015-05-09T00:00:00"/>
    <d v="2015-05-09T00:00:00"/>
    <x v="73"/>
    <s v="男"/>
    <x v="1"/>
    <n v="1200"/>
    <n v="8780025"/>
    <s v="大字拝田原３２７番地"/>
    <m/>
    <s v="大分県竹田市大字会々３４９４番地１"/>
    <m/>
    <s v="穴見　拓郎"/>
    <s v="   "/>
    <m/>
    <n v="0"/>
    <n v="0"/>
    <n v="20"/>
    <s v="子"/>
    <n v="0"/>
    <s v="住登者"/>
    <n v="20240621"/>
    <n v="20150927"/>
    <n v="20240621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2"/>
    <s v="拝田原"/>
    <x v="2717"/>
    <s v="アナン　シンイチ"/>
    <s v="阿南　眞一"/>
    <n v="40006598"/>
    <n v="999"/>
    <s v="アナン　ミク"/>
    <s v="阿南　未来"/>
    <m/>
    <m/>
    <d v="2010-02-01T00:00:00"/>
    <d v="2010-02-01T00:00:00"/>
    <x v="87"/>
    <s v="女"/>
    <x v="0"/>
    <n v="1200"/>
    <n v="8780025"/>
    <s v="大字拝田原８４番地２"/>
    <m/>
    <s v="大分県竹田市大字拝田原８４番地２"/>
    <m/>
    <s v="阿南　貴美恵"/>
    <s v="   "/>
    <m/>
    <n v="0"/>
    <n v="0"/>
    <n v="2020"/>
    <s v="子の子"/>
    <n v="0"/>
    <s v="住登者"/>
    <n v="0"/>
    <n v="20170327"/>
    <n v="20170327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2"/>
    <s v="拝田原"/>
    <x v="2717"/>
    <s v="アナン　シンイチ"/>
    <s v="阿南　眞一"/>
    <n v="40006599"/>
    <n v="999"/>
    <s v="アナン　ノゾミ"/>
    <s v="阿南　希望"/>
    <m/>
    <m/>
    <d v="2012-08-21T00:00:00"/>
    <d v="2012-08-21T00:00:00"/>
    <x v="97"/>
    <s v="女"/>
    <x v="0"/>
    <n v="1200"/>
    <n v="8780025"/>
    <s v="大字拝田原８４番地２"/>
    <m/>
    <s v="大分県竹田市大字拝田原８４番地２"/>
    <m/>
    <s v="阿南　貴美恵"/>
    <s v="   "/>
    <m/>
    <n v="0"/>
    <n v="0"/>
    <n v="2020"/>
    <s v="子の子"/>
    <n v="0"/>
    <s v="住登者"/>
    <n v="0"/>
    <n v="20170327"/>
    <n v="20170327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2"/>
    <s v="拝田原"/>
    <x v="2760"/>
    <s v="アナミ　タクロウ"/>
    <s v="穴見　拓郎"/>
    <n v="40006830"/>
    <n v="999"/>
    <s v="アナミ　コハル"/>
    <s v="穴見　心陽"/>
    <m/>
    <m/>
    <d v="2017-07-11T00:00:00"/>
    <d v="2017-07-11T00:00:00"/>
    <x v="92"/>
    <s v="女"/>
    <x v="0"/>
    <n v="1200"/>
    <n v="8780025"/>
    <s v="大字拝田原３２７番地"/>
    <m/>
    <s v="大分県竹田市大字会々３４９４番地１"/>
    <m/>
    <s v="穴見　拓郎"/>
    <s v="   "/>
    <m/>
    <n v="0"/>
    <n v="0"/>
    <n v="20"/>
    <s v="子"/>
    <n v="0"/>
    <s v="住登者"/>
    <n v="20240621"/>
    <n v="20170711"/>
    <n v="20240621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2"/>
    <s v="拝田原"/>
    <x v="2777"/>
    <s v="シナキ　ハルナ"/>
    <s v="品木　春菜"/>
    <n v="40006833"/>
    <n v="999"/>
    <s v="シナキ　ハルナ"/>
    <s v="品木　春菜"/>
    <m/>
    <m/>
    <d v="1987-04-18T00:00:00"/>
    <d v="1987-04-18T00:00:00"/>
    <x v="71"/>
    <s v="女"/>
    <x v="0"/>
    <n v="1200"/>
    <n v="8780025"/>
    <s v="大字拝田原２１８番地１"/>
    <m/>
    <s v="大分県竹田市大字拝田原２１８番地１"/>
    <m/>
    <s v="品木　春菜"/>
    <s v="   "/>
    <m/>
    <n v="0"/>
    <n v="0"/>
    <n v="2"/>
    <s v="世帯主"/>
    <n v="0"/>
    <s v="住登者"/>
    <n v="20231212"/>
    <n v="20170701"/>
    <n v="201707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78"/>
    <s v="アナン　ノリユキ"/>
    <s v="阿南　則行"/>
    <n v="40006855"/>
    <n v="999"/>
    <s v="アナン　ノリユキ"/>
    <s v="阿南　則行"/>
    <m/>
    <m/>
    <d v="1941-03-10T00:00:00"/>
    <d v="1941-03-10T00:00:00"/>
    <x v="3"/>
    <s v="男"/>
    <x v="1"/>
    <n v="1200"/>
    <n v="8780025"/>
    <s v="大字拝田原２６５番地"/>
    <m/>
    <s v="大分県竹田市大字拝田原２６５番地"/>
    <m/>
    <s v="阿南　則行"/>
    <s v="   "/>
    <m/>
    <n v="0"/>
    <n v="0"/>
    <n v="2"/>
    <s v="世帯主"/>
    <n v="0"/>
    <s v="住登者"/>
    <n v="0"/>
    <n v="20170731"/>
    <n v="2017073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2"/>
    <s v="拝田原"/>
    <x v="2779"/>
    <s v="イワモト　ミキ"/>
    <s v="岩元　美樹"/>
    <n v="40007298"/>
    <n v="999"/>
    <s v="イワモト　ミキ"/>
    <s v="岩元　美樹"/>
    <m/>
    <m/>
    <d v="1993-09-13T00:00:00"/>
    <d v="1993-09-13T00:00:00"/>
    <x v="26"/>
    <s v="女"/>
    <x v="0"/>
    <n v="1200"/>
    <n v="8780025"/>
    <s v="大字拝田原３２３番地"/>
    <m/>
    <s v="鹿児島県霧島市国分上之段１９９５番地"/>
    <m/>
    <s v="岩元　初美"/>
    <s v="   "/>
    <m/>
    <n v="0"/>
    <n v="0"/>
    <n v="2"/>
    <s v="世帯主"/>
    <n v="0"/>
    <s v="住登者"/>
    <n v="20220531"/>
    <n v="20180618"/>
    <n v="2022053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60"/>
    <s v="アナミ　タクロウ"/>
    <s v="穴見　拓郎"/>
    <n v="40007733"/>
    <n v="999"/>
    <s v="アナミ　チハル"/>
    <s v="穴見　千陽"/>
    <m/>
    <m/>
    <d v="2019-05-09T00:00:00"/>
    <d v="2019-05-09T00:00:00"/>
    <x v="100"/>
    <s v="女"/>
    <x v="0"/>
    <n v="1200"/>
    <n v="8780025"/>
    <s v="大字拝田原３２７番地"/>
    <m/>
    <s v="大分県竹田市大字会々３４９４番地１"/>
    <m/>
    <s v="穴見　拓郎"/>
    <s v="   "/>
    <m/>
    <n v="0"/>
    <n v="0"/>
    <n v="20"/>
    <s v="子"/>
    <n v="0"/>
    <s v="住登者"/>
    <n v="20240621"/>
    <n v="20190509"/>
    <n v="20240621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2"/>
    <s v="拝田原"/>
    <x v="2760"/>
    <s v="アナミ　タクロウ"/>
    <s v="穴見　拓郎"/>
    <n v="40010521"/>
    <n v="999"/>
    <s v="アナミ　ハルマ"/>
    <s v="穴見　陽真"/>
    <m/>
    <m/>
    <d v="2021-04-01T00:00:00"/>
    <d v="2021-04-01T00:00:00"/>
    <x v="70"/>
    <s v="男"/>
    <x v="1"/>
    <n v="1200"/>
    <n v="8780025"/>
    <s v="大字拝田原３２７番地"/>
    <m/>
    <s v="大分県竹田市大字会々３４９４番地１"/>
    <m/>
    <s v="穴見　拓郎"/>
    <s v="   "/>
    <m/>
    <n v="0"/>
    <n v="0"/>
    <n v="20"/>
    <s v="子"/>
    <n v="0"/>
    <s v="住登者"/>
    <n v="20240621"/>
    <n v="20210401"/>
    <n v="20240621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2"/>
    <s v="拝田原"/>
    <x v="2780"/>
    <s v="タケヤマ　ヘイシロウ"/>
    <s v="竹山　平四朗"/>
    <n v="40014365"/>
    <n v="999"/>
    <s v="タケヤマ　ヘイシロウ"/>
    <s v="竹山　平四朗"/>
    <m/>
    <m/>
    <d v="1992-07-15T00:00:00"/>
    <d v="1992-07-15T00:00:00"/>
    <x v="66"/>
    <s v="男"/>
    <x v="1"/>
    <n v="1200"/>
    <n v="8780025"/>
    <s v="大字拝田原３２３番地"/>
    <m/>
    <s v="福岡県筑紫野市天拝坂１丁目１３番地７"/>
    <m/>
    <s v="竹山　馨"/>
    <s v="   "/>
    <m/>
    <n v="0"/>
    <n v="0"/>
    <n v="2"/>
    <s v="世帯主"/>
    <n v="0"/>
    <s v="住登者"/>
    <n v="20220531"/>
    <n v="20220407"/>
    <n v="2022053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57"/>
    <s v="シガ　マサアキ"/>
    <s v="志賀　順章"/>
    <n v="40014594"/>
    <n v="999"/>
    <s v="シガ　マサアキ"/>
    <s v="志賀　順章"/>
    <m/>
    <m/>
    <d v="1984-09-03T00:00:00"/>
    <d v="1984-09-03T00:00:00"/>
    <x v="16"/>
    <s v="男"/>
    <x v="1"/>
    <n v="1200"/>
    <n v="8780025"/>
    <s v="大字拝田原２４２番地５"/>
    <m/>
    <s v="大分県玖珠郡玖珠町大字四日市７７０番地"/>
    <m/>
    <s v="志賀　真理"/>
    <s v="   "/>
    <m/>
    <n v="0"/>
    <n v="0"/>
    <n v="2"/>
    <s v="世帯主"/>
    <n v="0"/>
    <s v="住登者"/>
    <n v="20220425"/>
    <n v="20220425"/>
    <n v="2022042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81"/>
    <s v="イシマル　ケン"/>
    <s v="石丸　顕"/>
    <n v="40017887"/>
    <n v="999"/>
    <s v="イシマル　ケン"/>
    <s v="石丸　顕"/>
    <m/>
    <m/>
    <d v="1968-03-05T00:00:00"/>
    <d v="1968-03-05T00:00:00"/>
    <x v="10"/>
    <s v="男"/>
    <x v="1"/>
    <n v="1200"/>
    <n v="8780025"/>
    <s v="大字拝田原２２１番地"/>
    <m/>
    <s v="大分県国東市国東町北江６５１番地１"/>
    <s v="イシマル　ケン"/>
    <s v="石丸　顕"/>
    <s v="   "/>
    <m/>
    <n v="0"/>
    <n v="0"/>
    <n v="2"/>
    <s v="世帯主"/>
    <n v="0"/>
    <s v="住登者"/>
    <n v="20230306"/>
    <n v="20230306"/>
    <n v="2023030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82"/>
    <s v="フジワラ　ヒロアキ"/>
    <s v="藤原　広明"/>
    <n v="40023399"/>
    <n v="999"/>
    <s v="フジワラ　ヒロアキ"/>
    <s v="藤原　広明"/>
    <m/>
    <m/>
    <d v="1972-04-19T00:00:00"/>
    <d v="1972-04-19T00:00:00"/>
    <x v="21"/>
    <s v="男"/>
    <x v="1"/>
    <n v="1200"/>
    <n v="8780025"/>
    <s v="大字拝田原４９７番地２"/>
    <m/>
    <s v="静岡県浜松市中央区花川町６５８番地"/>
    <m/>
    <s v="藤原　道喜"/>
    <s v="   "/>
    <m/>
    <n v="0"/>
    <n v="0"/>
    <n v="2"/>
    <s v="世帯主"/>
    <n v="0"/>
    <s v="住登者"/>
    <n v="20240408"/>
    <n v="20240401"/>
    <n v="2024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2"/>
    <s v="拝田原"/>
    <x v="2776"/>
    <s v="アナン　トモノブ"/>
    <s v="阿南　友信"/>
    <n v="90013946"/>
    <n v="999"/>
    <s v="アナン　トモノブ"/>
    <s v="阿南　友信"/>
    <m/>
    <m/>
    <d v="1951-06-05T00:00:00"/>
    <d v="1951-06-05T00:00:00"/>
    <x v="0"/>
    <s v="男"/>
    <x v="1"/>
    <n v="1200"/>
    <n v="8780025"/>
    <s v="大字拝田原３１１番地"/>
    <m/>
    <s v="大分県竹田市大字拝田原３１１番地"/>
    <m/>
    <s v="阿南　友信"/>
    <s v="   "/>
    <m/>
    <n v="0"/>
    <n v="0"/>
    <n v="2"/>
    <s v="世帯主"/>
    <n v="0"/>
    <s v="住登者"/>
    <n v="0"/>
    <n v="20140709"/>
    <n v="20140709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3"/>
    <s v="阿蔵"/>
    <x v="2783"/>
    <s v="コウロギ　シンイチ"/>
    <s v="興梠　新一"/>
    <n v="47"/>
    <n v="999"/>
    <s v="コウロギ　シンイチ"/>
    <s v="興梠　新一"/>
    <m/>
    <m/>
    <d v="1941-01-21T00:00:00"/>
    <d v="1941-01-21T00:00:00"/>
    <x v="3"/>
    <s v="男"/>
    <x v="1"/>
    <n v="1400"/>
    <n v="8780024"/>
    <s v="大字玉来５４３番地５０"/>
    <m/>
    <s v="大分県竹田市大字玉来５４３番地５０"/>
    <m/>
    <s v="興梠　新一"/>
    <s v="   "/>
    <m/>
    <n v="0"/>
    <n v="0"/>
    <n v="2"/>
    <s v="世帯主"/>
    <n v="0"/>
    <s v="住登者"/>
    <n v="0"/>
    <n v="19700815"/>
    <n v="19950306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784"/>
    <s v="タケウチ　ミツコ"/>
    <s v="竹内　光子"/>
    <n v="79"/>
    <n v="999"/>
    <s v="タケウチ　ミヤコ"/>
    <s v="竹内　ミヤ子"/>
    <m/>
    <m/>
    <d v="1937-02-08T00:00:00"/>
    <d v="1937-02-08T00:00:00"/>
    <x v="12"/>
    <s v="女"/>
    <x v="0"/>
    <n v="1400"/>
    <n v="8780024"/>
    <s v="大字玉来５４３番地３０"/>
    <m/>
    <s v="大分県竹田市大字竹田町５５２番地２"/>
    <m/>
    <s v="竹内　友八郎"/>
    <s v="   "/>
    <m/>
    <n v="0"/>
    <n v="0"/>
    <n v="52"/>
    <s v="母"/>
    <n v="0"/>
    <s v="住登者"/>
    <n v="0"/>
    <n v="19520330"/>
    <n v="19960409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n v="1"/>
  </r>
  <r>
    <x v="83"/>
    <s v="阿蔵"/>
    <x v="2785"/>
    <s v="カイ　マサノリ"/>
    <s v="甲斐　政德"/>
    <n v="443"/>
    <n v="999"/>
    <s v="カイ　マサノリ"/>
    <s v="甲斐　政德"/>
    <m/>
    <m/>
    <d v="1952-01-24T00:00:00"/>
    <d v="1952-01-24T00:00:00"/>
    <x v="41"/>
    <s v="男"/>
    <x v="1"/>
    <n v="1400"/>
    <n v="8780024"/>
    <s v="大字玉来５４３番地４３"/>
    <m/>
    <s v="大分県竹田市大字竹田１８９２番地"/>
    <m/>
    <s v="甲斐　政德"/>
    <s v="   "/>
    <m/>
    <n v="0"/>
    <n v="0"/>
    <n v="2"/>
    <s v="世帯主"/>
    <n v="0"/>
    <s v="住登者"/>
    <n v="0"/>
    <n v="19740217"/>
    <n v="19900730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3"/>
    <s v="阿蔵"/>
    <x v="2785"/>
    <s v="カイ　マサノリ"/>
    <s v="甲斐　政德"/>
    <n v="444"/>
    <n v="999"/>
    <s v="カイ　マサコ"/>
    <s v="甲斐　昌子"/>
    <m/>
    <m/>
    <d v="1953-09-29T00:00:00"/>
    <d v="1953-09-29T00:00:00"/>
    <x v="38"/>
    <s v="女"/>
    <x v="0"/>
    <n v="1400"/>
    <n v="8780024"/>
    <s v="大字玉来５４３番地４３"/>
    <m/>
    <s v="大分県竹田市大字竹田１８９２番地"/>
    <m/>
    <s v="甲斐　政德"/>
    <s v="   "/>
    <m/>
    <n v="0"/>
    <n v="0"/>
    <n v="12"/>
    <s v="妻"/>
    <n v="0"/>
    <s v="住登者"/>
    <n v="0"/>
    <n v="19531101"/>
    <n v="19900730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3"/>
    <s v="阿蔵"/>
    <x v="2785"/>
    <s v="カイ　マサノリ"/>
    <s v="甲斐　政德"/>
    <n v="445"/>
    <n v="999"/>
    <s v="カイ　テッペイ"/>
    <s v="甲斐　哲平"/>
    <m/>
    <m/>
    <d v="1976-10-21T00:00:00"/>
    <d v="1976-10-21T00:00:00"/>
    <x v="19"/>
    <s v="男"/>
    <x v="1"/>
    <n v="1400"/>
    <n v="8780024"/>
    <s v="大字玉来５４３番地４３"/>
    <m/>
    <s v="大分県竹田市大字玉来７７０番地"/>
    <m/>
    <s v="甲斐　哲平"/>
    <s v="   "/>
    <m/>
    <n v="0"/>
    <n v="0"/>
    <n v="20"/>
    <s v="子"/>
    <n v="0"/>
    <s v="住登者"/>
    <n v="0"/>
    <n v="19761021"/>
    <n v="2009080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786"/>
    <s v="タナベ　サチコ"/>
    <s v="田部　幸子"/>
    <n v="768"/>
    <n v="999"/>
    <s v="タナベ　サチコ"/>
    <s v="田部　幸子"/>
    <m/>
    <m/>
    <d v="1939-02-11T00:00:00"/>
    <d v="1939-02-11T00:00:00"/>
    <x v="50"/>
    <s v="女"/>
    <x v="0"/>
    <n v="1400"/>
    <n v="8780024"/>
    <s v="大字玉来５９２番地２"/>
    <m/>
    <s v="大分県竹田市大字玉来５９２番地２"/>
    <m/>
    <s v="田部　誠"/>
    <s v="   "/>
    <m/>
    <n v="0"/>
    <n v="0"/>
    <n v="2"/>
    <s v="世帯主"/>
    <n v="0"/>
    <s v="住登者"/>
    <n v="0"/>
    <n v="19620703"/>
    <n v="19891118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787"/>
    <s v="ノナカ　セイジ"/>
    <s v="野仲　誠二"/>
    <n v="1012"/>
    <n v="999"/>
    <s v="ノナカ　セイジ"/>
    <s v="野仲　誠二"/>
    <m/>
    <m/>
    <d v="1950-04-23T00:00:00"/>
    <d v="1950-04-23T00:00:00"/>
    <x v="15"/>
    <s v="男"/>
    <x v="1"/>
    <n v="1400"/>
    <n v="8780024"/>
    <s v="大字玉来５５６番地１２"/>
    <m/>
    <s v="大分県竹田市大字会々１３１１番地"/>
    <m/>
    <s v="野仲　誠二"/>
    <s v="   "/>
    <m/>
    <n v="0"/>
    <n v="0"/>
    <n v="2"/>
    <s v="世帯主"/>
    <n v="0"/>
    <s v="住登者"/>
    <n v="0"/>
    <n v="19860613"/>
    <n v="19940620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3"/>
    <s v="阿蔵"/>
    <x v="2788"/>
    <s v="イワモト　マサトシ"/>
    <s v="岩本　正敏"/>
    <n v="1527"/>
    <n v="999"/>
    <s v="イワモト　マサトシ"/>
    <s v="岩本　正敏"/>
    <m/>
    <m/>
    <d v="1958-06-08T00:00:00"/>
    <d v="1958-06-08T00:00:00"/>
    <x v="2"/>
    <s v="男"/>
    <x v="1"/>
    <n v="1400"/>
    <n v="8780024"/>
    <s v="大字玉来６６４番地１"/>
    <s v="本田アパート２０１"/>
    <s v="大分県大分市大字白木９０２番地"/>
    <m/>
    <s v="岩本　正敏"/>
    <s v="   "/>
    <m/>
    <n v="0"/>
    <n v="0"/>
    <n v="2"/>
    <s v="世帯主"/>
    <n v="0"/>
    <s v="住登者"/>
    <n v="0"/>
    <n v="19990728"/>
    <n v="20140330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3"/>
    <s v="阿蔵"/>
    <x v="2788"/>
    <s v="イワモト　マサトシ"/>
    <s v="岩本　正敏"/>
    <n v="1528"/>
    <n v="999"/>
    <s v="イワモト　カヨ"/>
    <s v="岩本　香代"/>
    <m/>
    <m/>
    <d v="1961-01-23T00:00:00"/>
    <d v="1961-01-23T00:00:00"/>
    <x v="20"/>
    <s v="女"/>
    <x v="0"/>
    <n v="1400"/>
    <n v="8780024"/>
    <s v="大字玉来６６４番地１"/>
    <s v="本田アパート２０１"/>
    <s v="大分県大分市大字白木９０２番地"/>
    <m/>
    <s v="岩本　正敏"/>
    <s v="   "/>
    <m/>
    <n v="0"/>
    <n v="0"/>
    <n v="12"/>
    <s v="妻"/>
    <n v="0"/>
    <s v="住登者"/>
    <n v="0"/>
    <n v="19990728"/>
    <n v="2014033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789"/>
    <s v="タカイ　ナオヤ"/>
    <s v="高井　直哉"/>
    <n v="1584"/>
    <n v="999"/>
    <s v="タカイ　ナオヤ"/>
    <s v="高井　直哉"/>
    <m/>
    <m/>
    <d v="1975-03-05T00:00:00"/>
    <d v="1975-03-05T00:00:00"/>
    <x v="47"/>
    <s v="男"/>
    <x v="1"/>
    <n v="1400"/>
    <n v="8780024"/>
    <s v="大字玉来５４３番地７７"/>
    <m/>
    <s v="大分県竹田市大字竹田町６４番地"/>
    <m/>
    <s v="高井　直哉"/>
    <s v="   "/>
    <m/>
    <n v="0"/>
    <n v="0"/>
    <n v="2"/>
    <s v="世帯主"/>
    <n v="0"/>
    <s v="住登者"/>
    <n v="20220912"/>
    <n v="19991018"/>
    <n v="2022091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790"/>
    <s v="イワサキ　ユウジ"/>
    <s v="岩﨑　祐二"/>
    <n v="1835"/>
    <n v="999"/>
    <s v="イワサキ　マユミ"/>
    <s v="岩﨑　眞由美"/>
    <m/>
    <m/>
    <d v="1952-04-17T00:00:00"/>
    <d v="1952-04-17T00:00:00"/>
    <x v="41"/>
    <s v="女"/>
    <x v="0"/>
    <n v="1400"/>
    <n v="8780024"/>
    <s v="大字玉来６６４番地"/>
    <m/>
    <s v="大分県竹田市大字飛田川１９５６番地２"/>
    <m/>
    <s v="岩﨑　祐二"/>
    <s v="   "/>
    <m/>
    <n v="0"/>
    <n v="0"/>
    <n v="12"/>
    <s v="妻"/>
    <n v="0"/>
    <s v="住登者"/>
    <n v="0"/>
    <n v="19870401"/>
    <n v="20040429"/>
    <x v="0"/>
    <m/>
    <m/>
    <m/>
    <m/>
    <x v="0"/>
    <x v="0"/>
    <x v="0"/>
    <n v="5"/>
    <x v="1"/>
    <n v="1"/>
    <n v="1"/>
    <s v=""/>
    <s v=""/>
    <s v=""/>
    <s v=""/>
    <s v=""/>
    <x v="0"/>
    <s v=""/>
    <n v="1"/>
    <n v="1"/>
  </r>
  <r>
    <x v="83"/>
    <s v="阿蔵"/>
    <x v="2791"/>
    <s v="ヤマシタ　アキヒロ"/>
    <s v="山下　昭広"/>
    <n v="1942"/>
    <n v="999"/>
    <s v="ヤマシタ　マナミ"/>
    <s v="山下　真奈美"/>
    <m/>
    <m/>
    <d v="1984-06-15T00:00:00"/>
    <d v="1984-06-15T00:00:00"/>
    <x v="39"/>
    <s v="女"/>
    <x v="0"/>
    <n v="1400"/>
    <n v="8780024"/>
    <s v="大字玉来５４３番地２７"/>
    <m/>
    <s v="大分県竹田市大字竹田１７５５番地３"/>
    <m/>
    <s v="山下　昭広"/>
    <s v="   "/>
    <m/>
    <n v="0"/>
    <n v="0"/>
    <n v="12"/>
    <s v="妻"/>
    <n v="0"/>
    <s v="住登者"/>
    <n v="20220510"/>
    <n v="20140408"/>
    <n v="2022050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792"/>
    <s v="ニュウタ　ユキトシ"/>
    <s v="入田　幸壽"/>
    <n v="2185"/>
    <n v="999"/>
    <s v="ニュウタ　ユキトシ"/>
    <s v="入田　幸壽"/>
    <m/>
    <m/>
    <d v="1947-03-01T00:00:00"/>
    <d v="1947-03-01T00:00:00"/>
    <x v="33"/>
    <s v="男"/>
    <x v="1"/>
    <n v="1400"/>
    <n v="8780024"/>
    <s v="大字玉来５４３番地６８"/>
    <m/>
    <s v="大分県竹田市大字神原８９６番地"/>
    <m/>
    <s v="入田　幸壽"/>
    <s v="   "/>
    <m/>
    <n v="0"/>
    <n v="0"/>
    <n v="2"/>
    <s v="世帯主"/>
    <n v="0"/>
    <s v="住登者"/>
    <n v="0"/>
    <n v="19760627"/>
    <n v="19900720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3"/>
    <s v="阿蔵"/>
    <x v="2792"/>
    <s v="ニュウタ　ユキトシ"/>
    <s v="入田　幸壽"/>
    <n v="2186"/>
    <n v="999"/>
    <s v="ニュウタ　ミキエ"/>
    <s v="入田　美喜枝"/>
    <m/>
    <m/>
    <d v="1949-01-19T00:00:00"/>
    <d v="1949-01-19T00:00:00"/>
    <x v="32"/>
    <s v="女"/>
    <x v="0"/>
    <n v="1400"/>
    <n v="8780024"/>
    <s v="大字玉来５４３番地６８"/>
    <m/>
    <s v="大分県竹田市大字神原８９６番地"/>
    <m/>
    <s v="入田　幸壽"/>
    <s v="   "/>
    <m/>
    <n v="0"/>
    <n v="0"/>
    <n v="12"/>
    <s v="妻"/>
    <n v="0"/>
    <s v="住登者"/>
    <n v="0"/>
    <n v="19760627"/>
    <n v="19900720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3"/>
    <s v="阿蔵"/>
    <x v="2793"/>
    <s v="タキタ　サチコ"/>
    <s v="田北　サチコ"/>
    <n v="2386"/>
    <n v="999"/>
    <s v="タキタ　サチコ"/>
    <s v="田北　サチコ"/>
    <m/>
    <m/>
    <d v="1926-06-18T00:00:00"/>
    <d v="1926-06-18T00:00:00"/>
    <x v="93"/>
    <s v="女"/>
    <x v="0"/>
    <n v="1400"/>
    <n v="8780024"/>
    <s v="大字玉来５２３番地１３"/>
    <m/>
    <s v="大分県竹田市大字竹田１８８２番地"/>
    <m/>
    <s v="田北　次男"/>
    <s v="   "/>
    <m/>
    <n v="0"/>
    <n v="0"/>
    <n v="2"/>
    <s v="世帯主"/>
    <n v="0"/>
    <s v="住登者"/>
    <n v="0"/>
    <n v="19470917"/>
    <n v="19920828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3"/>
    <s v="阿蔵"/>
    <x v="2794"/>
    <s v="ホリ　ヒロコ"/>
    <s v="堀　子"/>
    <n v="2432"/>
    <n v="999"/>
    <s v="ホリ　ヒロコ"/>
    <s v="堀　子"/>
    <m/>
    <m/>
    <d v="1949-05-20T00:00:00"/>
    <d v="1949-05-20T00:00:00"/>
    <x v="32"/>
    <s v="女"/>
    <x v="0"/>
    <n v="1400"/>
    <n v="8780024"/>
    <s v="大字玉来５４３番地７５"/>
    <m/>
    <s v="大分県竹田市大字玉来５４３番地７５"/>
    <m/>
    <s v="堀　三治"/>
    <s v="   "/>
    <m/>
    <n v="0"/>
    <n v="0"/>
    <n v="2"/>
    <s v="世帯主"/>
    <n v="0"/>
    <s v="住登者"/>
    <n v="20220302"/>
    <n v="19651001"/>
    <n v="19921229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3"/>
    <s v="阿蔵"/>
    <x v="2795"/>
    <s v="サンノミヤ　ヨシチカ"/>
    <s v="三宮　好親"/>
    <n v="2824"/>
    <n v="999"/>
    <s v="サンノミヤ　ヨシチカ"/>
    <s v="三宮　好親"/>
    <m/>
    <m/>
    <d v="1940-01-17T00:00:00"/>
    <d v="1940-01-17T00:00:00"/>
    <x v="5"/>
    <s v="男"/>
    <x v="1"/>
    <n v="1400"/>
    <n v="8780024"/>
    <s v="大字玉来６５９番地１７"/>
    <m/>
    <s v="大分県竹田市大字竹田１７８２番地"/>
    <s v="サンノミヤ　ヨシチカ"/>
    <s v="三宮　好親"/>
    <s v="   "/>
    <m/>
    <n v="0"/>
    <n v="0"/>
    <n v="2"/>
    <s v="世帯主"/>
    <n v="0"/>
    <s v="住登者"/>
    <n v="20231004"/>
    <n v="20231001"/>
    <n v="2023100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796"/>
    <s v="カワムラ　タダヒコ"/>
    <s v="河村　忠彦"/>
    <n v="3051"/>
    <n v="999"/>
    <s v="カワムラ　ユウコ"/>
    <s v="河村　優子"/>
    <m/>
    <m/>
    <d v="1959-07-21T00:00:00"/>
    <d v="1959-07-21T00:00:00"/>
    <x v="42"/>
    <s v="女"/>
    <x v="0"/>
    <n v="1400"/>
    <n v="8780024"/>
    <s v="大字玉来６３１番地１"/>
    <m/>
    <s v="大分県竹田市大字玉来６３１番地１"/>
    <m/>
    <s v="河村　忠男"/>
    <s v="   "/>
    <m/>
    <n v="0"/>
    <n v="0"/>
    <n v="52"/>
    <s v="母"/>
    <n v="0"/>
    <s v="住登者"/>
    <n v="20230522"/>
    <n v="19830926"/>
    <n v="20030123"/>
    <x v="0"/>
    <m/>
    <m/>
    <m/>
    <m/>
    <x v="0"/>
    <x v="0"/>
    <x v="0"/>
    <n v="5"/>
    <x v="1"/>
    <n v="1"/>
    <s v=""/>
    <s v=""/>
    <s v=""/>
    <s v=""/>
    <s v=""/>
    <s v=""/>
    <x v="0"/>
    <s v=""/>
    <n v="1"/>
    <n v="1"/>
  </r>
  <r>
    <x v="83"/>
    <s v="阿蔵"/>
    <x v="2797"/>
    <s v="アダチ　カズオ"/>
    <s v="安達　一夫"/>
    <n v="3524"/>
    <n v="999"/>
    <s v="アダチ　カズオ"/>
    <s v="安達　一夫"/>
    <m/>
    <m/>
    <d v="1951-06-27T00:00:00"/>
    <d v="1951-06-27T00:00:00"/>
    <x v="0"/>
    <s v="男"/>
    <x v="1"/>
    <n v="1400"/>
    <n v="8780024"/>
    <s v="大字玉来５２３番地１７"/>
    <m/>
    <s v="大分県竹田市大字九重野４８４番地４"/>
    <m/>
    <s v="安達　一夫"/>
    <s v="   "/>
    <m/>
    <n v="0"/>
    <n v="0"/>
    <n v="2"/>
    <s v="世帯主"/>
    <n v="0"/>
    <s v="住登者"/>
    <n v="0"/>
    <n v="19750501"/>
    <n v="19991127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3"/>
    <s v="阿蔵"/>
    <x v="2797"/>
    <s v="アダチ　カズオ"/>
    <s v="安達　一夫"/>
    <n v="3525"/>
    <n v="999"/>
    <s v="アダチ　ヤヨコ"/>
    <s v="安達　八代子"/>
    <m/>
    <m/>
    <d v="1958-09-20T00:00:00"/>
    <d v="1958-09-20T00:00:00"/>
    <x v="42"/>
    <s v="女"/>
    <x v="0"/>
    <n v="1400"/>
    <n v="8780024"/>
    <s v="大字玉来５２３番地１７"/>
    <m/>
    <s v="大分県竹田市大字九重野４８４番地４"/>
    <m/>
    <s v="安達　一夫"/>
    <s v="   "/>
    <m/>
    <n v="0"/>
    <n v="0"/>
    <n v="12"/>
    <s v="妻"/>
    <n v="0"/>
    <s v="住登者"/>
    <n v="0"/>
    <n v="19841219"/>
    <n v="19991127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3"/>
    <s v="阿蔵"/>
    <x v="2790"/>
    <s v="イワサキ　ユウジ"/>
    <s v="岩﨑　祐二"/>
    <n v="3714"/>
    <n v="999"/>
    <s v="イワサキ　ユウジ"/>
    <s v="岩﨑　祐二"/>
    <m/>
    <m/>
    <d v="1959-09-27T00:00:00"/>
    <d v="1959-09-27T00:00:00"/>
    <x v="45"/>
    <s v="男"/>
    <x v="1"/>
    <n v="1400"/>
    <n v="8780024"/>
    <s v="大字玉来６６４番地"/>
    <m/>
    <s v="大分県竹田市大字飛田川１９５６番地２"/>
    <m/>
    <s v="岩﨑　祐二"/>
    <s v="   "/>
    <m/>
    <n v="0"/>
    <n v="0"/>
    <n v="2"/>
    <s v="世帯主"/>
    <n v="0"/>
    <s v="住登者"/>
    <n v="0"/>
    <n v="19590927"/>
    <n v="2004042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798"/>
    <s v="キノシタ　シンジ"/>
    <s v="木下　慎二"/>
    <n v="4452"/>
    <n v="999"/>
    <s v="キノシタ　シンジ"/>
    <s v="木下　慎二"/>
    <m/>
    <m/>
    <d v="1979-08-10T00:00:00"/>
    <d v="1979-08-10T00:00:00"/>
    <x v="40"/>
    <s v="男"/>
    <x v="1"/>
    <n v="1400"/>
    <n v="8780024"/>
    <s v="大字玉来５４３番地７６"/>
    <m/>
    <s v="大分県竹田市大字挟田１２４１番地"/>
    <m/>
    <s v="木下　慎二"/>
    <s v="   "/>
    <m/>
    <n v="0"/>
    <n v="0"/>
    <n v="2"/>
    <s v="世帯主"/>
    <n v="0"/>
    <s v="住登者"/>
    <n v="0"/>
    <n v="19790810"/>
    <n v="2013030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799"/>
    <s v="ヨシノ　マサユキ"/>
    <s v="吉野　政幸"/>
    <n v="5059"/>
    <n v="999"/>
    <s v="ヨシノ　ユミコ"/>
    <s v="吉野　由美子"/>
    <m/>
    <m/>
    <d v="1960-11-21T00:00:00"/>
    <d v="1960-11-21T00:00:00"/>
    <x v="20"/>
    <s v="女"/>
    <x v="0"/>
    <n v="1400"/>
    <n v="8780024"/>
    <s v="大字玉来５４４番地６"/>
    <m/>
    <s v="大分県竹田市久住町大字栢木２１４９番地"/>
    <m/>
    <s v="吉野　政幸"/>
    <s v="   "/>
    <m/>
    <n v="0"/>
    <n v="0"/>
    <n v="12"/>
    <s v="妻"/>
    <n v="0"/>
    <s v="住登者"/>
    <n v="0"/>
    <n v="19830330"/>
    <n v="2018110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00"/>
    <s v="ハラダ　タカシ"/>
    <s v="原田　貴士"/>
    <n v="5311"/>
    <n v="999"/>
    <s v="ハラダ　タカシ"/>
    <s v="原田　貴士"/>
    <m/>
    <m/>
    <d v="1972-03-01T00:00:00"/>
    <d v="1972-03-01T00:00:00"/>
    <x v="21"/>
    <s v="男"/>
    <x v="1"/>
    <n v="1400"/>
    <n v="8780024"/>
    <s v="大字玉来６５９番地１１"/>
    <m/>
    <s v="大分県竹田市大字玉来６５９番地１１"/>
    <m/>
    <s v="原田　貴士"/>
    <s v="   "/>
    <m/>
    <n v="0"/>
    <n v="0"/>
    <n v="2"/>
    <s v="世帯主"/>
    <n v="0"/>
    <s v="住登者"/>
    <n v="0"/>
    <n v="19720301"/>
    <n v="1998021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01"/>
    <s v="ゴトウ　ヤスノリ"/>
    <s v="後藤　靖文"/>
    <n v="5595"/>
    <n v="999"/>
    <s v="ゴトウ　ヤスノリ"/>
    <s v="後藤　靖文"/>
    <m/>
    <m/>
    <d v="1964-02-08T00:00:00"/>
    <d v="1964-02-08T00:00:00"/>
    <x v="57"/>
    <s v="男"/>
    <x v="1"/>
    <n v="1400"/>
    <n v="8780024"/>
    <s v="大字玉来５４３番地８５"/>
    <m/>
    <s v="大分県竹田市大字平田２７２３番地"/>
    <m/>
    <s v="後藤　靖文"/>
    <s v="   "/>
    <m/>
    <n v="0"/>
    <n v="0"/>
    <n v="2"/>
    <s v="世帯主"/>
    <n v="0"/>
    <s v="住登者"/>
    <n v="0"/>
    <n v="19640208"/>
    <n v="1997033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02"/>
    <s v="ウチダ　シゲハル"/>
    <s v="内田　茂春"/>
    <n v="6845"/>
    <n v="999"/>
    <s v="ウチダ　シゲハル"/>
    <s v="内田　茂春"/>
    <m/>
    <m/>
    <d v="1954-09-25T00:00:00"/>
    <d v="1954-09-25T00:00:00"/>
    <x v="11"/>
    <s v="男"/>
    <x v="1"/>
    <n v="1400"/>
    <n v="8780024"/>
    <s v="大字玉来６３５番地１"/>
    <m/>
    <s v="大分県竹田市大字植木４５４９番地"/>
    <m/>
    <s v="内田　茂春"/>
    <s v="   "/>
    <m/>
    <n v="0"/>
    <n v="0"/>
    <n v="2"/>
    <s v="世帯主"/>
    <n v="0"/>
    <s v="住登者"/>
    <n v="0"/>
    <n v="19840806"/>
    <n v="20200331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3"/>
    <s v="阿蔵"/>
    <x v="2802"/>
    <s v="ウチダ　シゲハル"/>
    <s v="内田　茂春"/>
    <n v="6846"/>
    <n v="999"/>
    <s v="ウチダ　カズコ"/>
    <s v="内田　かず子"/>
    <m/>
    <m/>
    <d v="1959-07-05T00:00:00"/>
    <d v="1959-07-05T00:00:00"/>
    <x v="42"/>
    <s v="女"/>
    <x v="0"/>
    <n v="1400"/>
    <n v="8780024"/>
    <s v="大字玉来６３５番地１"/>
    <m/>
    <s v="大分県竹田市大字植木４５４９番地"/>
    <m/>
    <s v="内田　茂春"/>
    <s v="   "/>
    <m/>
    <n v="0"/>
    <n v="0"/>
    <n v="12"/>
    <s v="妻"/>
    <n v="0"/>
    <s v="住登者"/>
    <n v="0"/>
    <n v="19840807"/>
    <n v="20200331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3"/>
    <s v="阿蔵"/>
    <x v="2803"/>
    <s v="ミクツ　サダコ"/>
    <s v="御沓　貞子"/>
    <n v="7178"/>
    <n v="999"/>
    <s v="ミクツ　サダコ"/>
    <s v="御沓　貞子"/>
    <m/>
    <m/>
    <d v="1954-04-25T00:00:00"/>
    <d v="1954-04-25T00:00:00"/>
    <x v="38"/>
    <s v="女"/>
    <x v="0"/>
    <n v="1400"/>
    <n v="8780024"/>
    <s v="大字玉来５２３番地１５"/>
    <m/>
    <s v="大分県竹田市久住町大字栢木３８０２番地"/>
    <m/>
    <s v="御沓　貞子"/>
    <s v="   "/>
    <m/>
    <n v="0"/>
    <n v="0"/>
    <n v="2"/>
    <s v="世帯主"/>
    <n v="0"/>
    <s v="住登者"/>
    <n v="0"/>
    <n v="19850315"/>
    <n v="19890322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3"/>
    <s v="阿蔵"/>
    <x v="2804"/>
    <s v="カワグチ　ヨシノリ"/>
    <s v="川口　義範"/>
    <n v="7679"/>
    <n v="999"/>
    <s v="カワグチ　ヨシノリ"/>
    <s v="川口　義範"/>
    <m/>
    <m/>
    <d v="1945-01-18T00:00:00"/>
    <d v="1945-01-18T00:00:00"/>
    <x v="4"/>
    <s v="男"/>
    <x v="1"/>
    <n v="1400"/>
    <n v="8780024"/>
    <s v="大字玉来５４３番地１１８"/>
    <m/>
    <s v="大分県竹田市大字玉来５４３番地１１８"/>
    <m/>
    <s v="川口　義範"/>
    <s v="   "/>
    <m/>
    <n v="0"/>
    <n v="0"/>
    <n v="2"/>
    <s v="世帯主"/>
    <n v="0"/>
    <s v="住登者"/>
    <n v="0"/>
    <n v="19780630"/>
    <n v="19900502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3"/>
    <s v="阿蔵"/>
    <x v="2804"/>
    <s v="カワグチ　ヨシノリ"/>
    <s v="川口　義範"/>
    <n v="7680"/>
    <n v="999"/>
    <s v="カワグチ　ミツコ"/>
    <s v="川口　光子"/>
    <m/>
    <m/>
    <d v="1951-02-22T00:00:00"/>
    <d v="1951-02-22T00:00:00"/>
    <x v="0"/>
    <s v="女"/>
    <x v="0"/>
    <n v="1400"/>
    <n v="8780024"/>
    <s v="大字玉来５４３番地１１８"/>
    <m/>
    <s v="大分県竹田市大字玉来５４３番地１１８"/>
    <m/>
    <s v="川口　義範"/>
    <s v="   "/>
    <m/>
    <n v="0"/>
    <n v="0"/>
    <n v="12"/>
    <s v="妻"/>
    <n v="0"/>
    <s v="住登者"/>
    <n v="0"/>
    <n v="19780630"/>
    <n v="19900502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3"/>
    <s v="阿蔵"/>
    <x v="2805"/>
    <s v="イノウエ　アツオ"/>
    <s v="井上　温雄"/>
    <n v="7842"/>
    <n v="999"/>
    <s v="イノウエ　マサコ"/>
    <s v="井上　正子"/>
    <m/>
    <m/>
    <d v="1929-02-28T00:00:00"/>
    <d v="1929-02-28T00:00:00"/>
    <x v="75"/>
    <s v="女"/>
    <x v="0"/>
    <n v="1400"/>
    <n v="8780024"/>
    <s v="大字玉来５７９番地８"/>
    <m/>
    <s v="大分県竹田市大字飛田川２６７４番地"/>
    <m/>
    <s v="井上　雄"/>
    <s v="   "/>
    <m/>
    <n v="0"/>
    <n v="0"/>
    <n v="52"/>
    <s v="母"/>
    <n v="0"/>
    <s v="住登者"/>
    <n v="0"/>
    <n v="19520701"/>
    <n v="19980417"/>
    <x v="0"/>
    <m/>
    <m/>
    <m/>
    <m/>
    <x v="0"/>
    <x v="1"/>
    <x v="0"/>
    <n v="5"/>
    <x v="1"/>
    <n v="1"/>
    <n v="1"/>
    <n v="1"/>
    <n v="1"/>
    <n v="1"/>
    <s v=""/>
    <s v=""/>
    <x v="0"/>
    <s v=""/>
    <n v="1"/>
    <s v=""/>
  </r>
  <r>
    <x v="83"/>
    <s v="阿蔵"/>
    <x v="2805"/>
    <s v="イノウエ　アツオ"/>
    <s v="井上　温雄"/>
    <n v="7843"/>
    <n v="999"/>
    <s v="イノウエ　アツオ"/>
    <s v="井上　温雄"/>
    <m/>
    <m/>
    <d v="1957-04-11T00:00:00"/>
    <d v="1957-04-11T00:00:00"/>
    <x v="52"/>
    <s v="男"/>
    <x v="1"/>
    <n v="1400"/>
    <n v="8780024"/>
    <s v="大字玉来５７９番地８"/>
    <m/>
    <s v="大分県竹田市大字飛田川２６７４番地"/>
    <m/>
    <s v="井上　雄"/>
    <s v="   "/>
    <m/>
    <n v="0"/>
    <n v="0"/>
    <n v="2"/>
    <s v="世帯主"/>
    <n v="0"/>
    <s v="住登者"/>
    <n v="0"/>
    <n v="19770604"/>
    <n v="19980417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3"/>
    <s v="阿蔵"/>
    <x v="2806"/>
    <s v="カワノ　カツヨ"/>
    <s v="河野　勝代"/>
    <n v="8762"/>
    <n v="999"/>
    <s v="カワノ　カツヨ"/>
    <s v="河野　勝代"/>
    <m/>
    <m/>
    <d v="1949-11-12T00:00:00"/>
    <d v="1949-11-12T00:00:00"/>
    <x v="15"/>
    <s v="女"/>
    <x v="0"/>
    <n v="1400"/>
    <n v="8780024"/>
    <s v="大字玉来６４３番地２"/>
    <m/>
    <s v="大分県竹田市大字玉来６４８番地"/>
    <m/>
    <s v="河野　彰德"/>
    <s v="   "/>
    <m/>
    <n v="0"/>
    <n v="0"/>
    <n v="2"/>
    <s v="世帯主"/>
    <n v="0"/>
    <s v="住登者"/>
    <n v="0"/>
    <n v="19770422"/>
    <n v="19920310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3"/>
    <s v="阿蔵"/>
    <x v="2807"/>
    <s v="キダ　ヒロシ"/>
    <s v="木田　寛"/>
    <n v="9497"/>
    <n v="999"/>
    <s v="キダ　ヒロシ"/>
    <s v="木田　寛"/>
    <m/>
    <m/>
    <d v="1955-08-11T00:00:00"/>
    <d v="1955-08-11T00:00:00"/>
    <x v="1"/>
    <s v="男"/>
    <x v="1"/>
    <n v="1400"/>
    <n v="8780024"/>
    <s v="大字玉来５５６番地１３"/>
    <m/>
    <s v="大分県竹田市大字会々１５０８番地５"/>
    <m/>
    <s v="木田　寛"/>
    <s v="   "/>
    <m/>
    <n v="0"/>
    <n v="0"/>
    <n v="2"/>
    <s v="世帯主"/>
    <n v="0"/>
    <s v="住登者"/>
    <n v="0"/>
    <n v="19550811"/>
    <n v="19970210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3"/>
    <s v="阿蔵"/>
    <x v="2807"/>
    <s v="キダ　ヒロシ"/>
    <s v="木田　寛"/>
    <n v="9498"/>
    <n v="999"/>
    <s v="キダ　ハツミ"/>
    <s v="木田　初美"/>
    <m/>
    <m/>
    <d v="1956-04-06T00:00:00"/>
    <d v="1956-04-06T00:00:00"/>
    <x v="1"/>
    <s v="女"/>
    <x v="0"/>
    <n v="1400"/>
    <n v="8780024"/>
    <s v="大字玉来５５６番地１３"/>
    <m/>
    <s v="大分県竹田市大字会々１５０８番地５"/>
    <m/>
    <s v="木田　寛"/>
    <s v="   "/>
    <m/>
    <n v="0"/>
    <n v="0"/>
    <n v="12"/>
    <s v="妻"/>
    <n v="0"/>
    <s v="住登者"/>
    <n v="0"/>
    <n v="19821012"/>
    <n v="19970210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3"/>
    <s v="阿蔵"/>
    <x v="2808"/>
    <s v="キド　マコト"/>
    <s v="城戸　誠"/>
    <n v="9664"/>
    <n v="999"/>
    <s v="キド　マコト"/>
    <s v="城戸　誠"/>
    <m/>
    <m/>
    <d v="1956-06-29T00:00:00"/>
    <d v="1956-06-29T00:00:00"/>
    <x v="1"/>
    <s v="男"/>
    <x v="1"/>
    <n v="1400"/>
    <n v="8780024"/>
    <s v="大字玉来６６９番地４"/>
    <m/>
    <s v="福岡県築上郡築上町大字上別府５２９番地"/>
    <m/>
    <s v="城戸　誠"/>
    <s v="   "/>
    <m/>
    <n v="0"/>
    <n v="0"/>
    <n v="2"/>
    <s v="世帯主"/>
    <n v="0"/>
    <s v="住登者"/>
    <n v="0"/>
    <n v="19860629"/>
    <n v="19930928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3"/>
    <s v="阿蔵"/>
    <x v="2808"/>
    <s v="キド　マコト"/>
    <s v="城戸　誠"/>
    <n v="9665"/>
    <n v="999"/>
    <s v="キド　ケイコ"/>
    <s v="城戸　恵子"/>
    <m/>
    <m/>
    <d v="1961-02-13T00:00:00"/>
    <d v="1961-02-13T00:00:00"/>
    <x v="20"/>
    <s v="女"/>
    <x v="0"/>
    <n v="1400"/>
    <n v="8780024"/>
    <s v="大字玉来６６９番地４"/>
    <m/>
    <s v="福岡県築上郡築上町大字上別府５２９番地"/>
    <m/>
    <s v="城戸　誠"/>
    <s v="   "/>
    <m/>
    <n v="0"/>
    <n v="0"/>
    <n v="12"/>
    <s v="妻"/>
    <n v="0"/>
    <s v="住登者"/>
    <n v="0"/>
    <n v="19860629"/>
    <n v="1993092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09"/>
    <s v="アカキ　モトシ"/>
    <s v="赤木　基"/>
    <n v="9827"/>
    <n v="999"/>
    <s v="アカキ　モトシ"/>
    <s v="赤木　基"/>
    <m/>
    <m/>
    <d v="1946-05-27T00:00:00"/>
    <d v="1946-05-27T00:00:00"/>
    <x v="6"/>
    <s v="男"/>
    <x v="1"/>
    <n v="1400"/>
    <n v="8780024"/>
    <s v="大字玉来５４３番地８２"/>
    <m/>
    <s v="大分県竹田市大字次倉９７１番地"/>
    <m/>
    <s v="赤木　基"/>
    <s v="   "/>
    <m/>
    <n v="0"/>
    <n v="0"/>
    <n v="2"/>
    <s v="世帯主"/>
    <n v="0"/>
    <s v="住登者"/>
    <n v="0"/>
    <n v="19710421"/>
    <n v="19850608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3"/>
    <s v="阿蔵"/>
    <x v="2809"/>
    <s v="アカキ　モトシ"/>
    <s v="赤木　基"/>
    <n v="9828"/>
    <n v="999"/>
    <s v="アカキ　ハツヨ"/>
    <s v="赤木　初代"/>
    <m/>
    <m/>
    <d v="1950-08-16T00:00:00"/>
    <d v="1950-08-16T00:00:00"/>
    <x v="0"/>
    <s v="女"/>
    <x v="0"/>
    <n v="1400"/>
    <n v="8780024"/>
    <s v="大字玉来５４３番地８２"/>
    <m/>
    <s v="大分県竹田市大字次倉９７１番地"/>
    <m/>
    <s v="赤木　基"/>
    <s v="   "/>
    <m/>
    <n v="0"/>
    <n v="0"/>
    <n v="12"/>
    <s v="妻"/>
    <n v="0"/>
    <s v="住登者"/>
    <n v="0"/>
    <n v="19720112"/>
    <n v="19850608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3"/>
    <s v="阿蔵"/>
    <x v="2810"/>
    <s v="アカホシ　ミヨコ"/>
    <s v="赤星　美代子"/>
    <n v="9832"/>
    <n v="999"/>
    <s v="アカホシ　ミヨコ"/>
    <s v="赤星　美代子"/>
    <m/>
    <m/>
    <d v="1930-09-21T00:00:00"/>
    <d v="1930-09-21T00:00:00"/>
    <x v="61"/>
    <s v="女"/>
    <x v="0"/>
    <n v="1400"/>
    <n v="8780024"/>
    <s v="大字玉来５４３番地５１"/>
    <m/>
    <s v="熊本県阿蘇郡高森町大字津留１８０４番地"/>
    <m/>
    <s v="赤星　"/>
    <s v="   "/>
    <m/>
    <n v="0"/>
    <n v="0"/>
    <n v="2"/>
    <s v="世帯主"/>
    <n v="0"/>
    <s v="住登者"/>
    <n v="0"/>
    <n v="19850925"/>
    <n v="19850925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3"/>
    <s v="阿蔵"/>
    <x v="2811"/>
    <s v="アナン　タミコ"/>
    <s v="阿南　多美子"/>
    <n v="9842"/>
    <n v="999"/>
    <s v="アナン　タミコ"/>
    <s v="阿南　多美子"/>
    <m/>
    <m/>
    <d v="1941-12-17T00:00:00"/>
    <d v="1941-12-17T00:00:00"/>
    <x v="9"/>
    <s v="女"/>
    <x v="0"/>
    <n v="1400"/>
    <n v="8780024"/>
    <s v="大字玉来５７７番地２"/>
    <m/>
    <s v="大分県竹田市大字田井８０９番地"/>
    <m/>
    <s v="阿南　正克"/>
    <s v="   "/>
    <m/>
    <n v="0"/>
    <n v="0"/>
    <n v="2"/>
    <s v="世帯主"/>
    <n v="0"/>
    <s v="住登者"/>
    <n v="0"/>
    <n v="19721013"/>
    <n v="19820530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3"/>
    <s v="阿蔵"/>
    <x v="2811"/>
    <s v="アナン　タミコ"/>
    <s v="阿南　多美子"/>
    <n v="9843"/>
    <n v="999"/>
    <s v="アナン　ユウヤ"/>
    <s v="阿南　祐哉"/>
    <m/>
    <m/>
    <d v="1976-05-04T00:00:00"/>
    <d v="1976-05-04T00:00:00"/>
    <x v="17"/>
    <s v="男"/>
    <x v="1"/>
    <n v="1400"/>
    <n v="8780024"/>
    <s v="大字玉来５７７番地２"/>
    <m/>
    <s v="大分県竹田市大字田井８０９番地"/>
    <m/>
    <s v="阿南　正克"/>
    <s v="   "/>
    <m/>
    <n v="0"/>
    <n v="0"/>
    <n v="20"/>
    <s v="子"/>
    <n v="0"/>
    <s v="住登者"/>
    <n v="0"/>
    <n v="19760504"/>
    <n v="1982053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12"/>
    <s v="アナン　ソウロク"/>
    <s v="阿南　宗六"/>
    <n v="9844"/>
    <n v="999"/>
    <s v="アナン　ソウロク"/>
    <s v="阿南　宗六"/>
    <m/>
    <m/>
    <d v="1949-01-05T00:00:00"/>
    <d v="1949-01-05T00:00:00"/>
    <x v="32"/>
    <s v="男"/>
    <x v="1"/>
    <n v="1400"/>
    <n v="8780024"/>
    <s v="大字玉来５７７番地１"/>
    <m/>
    <s v="大分県竹田市大字玉来５７７番地１"/>
    <m/>
    <s v="阿南　宗六"/>
    <s v="   "/>
    <m/>
    <n v="0"/>
    <n v="0"/>
    <n v="2"/>
    <s v="世帯主"/>
    <n v="0"/>
    <s v="住登者"/>
    <n v="0"/>
    <n v="19490105"/>
    <n v="19820413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3"/>
    <s v="阿蔵"/>
    <x v="2812"/>
    <s v="アナン　ソウロク"/>
    <s v="阿南　宗六"/>
    <n v="9845"/>
    <n v="999"/>
    <s v="アナン　ユキコ"/>
    <s v="阿南　雪子"/>
    <m/>
    <m/>
    <d v="1952-03-10T00:00:00"/>
    <d v="1952-03-10T00:00:00"/>
    <x v="41"/>
    <s v="女"/>
    <x v="0"/>
    <n v="1400"/>
    <n v="8780024"/>
    <s v="大字玉来５７７番地１"/>
    <m/>
    <s v="大分県竹田市大字玉来５７７番地１"/>
    <m/>
    <s v="阿南　宗六"/>
    <s v="   "/>
    <m/>
    <n v="0"/>
    <n v="0"/>
    <n v="12"/>
    <s v="妻"/>
    <n v="0"/>
    <s v="住登者"/>
    <n v="0"/>
    <n v="19770410"/>
    <n v="19820413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3"/>
    <s v="阿蔵"/>
    <x v="2813"/>
    <s v="アダチ　チヨコ"/>
    <s v="足立　千代子"/>
    <n v="9852"/>
    <n v="999"/>
    <s v="アダチ　チヨコ"/>
    <s v="足立　千代子"/>
    <m/>
    <m/>
    <d v="1931-05-03T00:00:00"/>
    <d v="1931-05-03T00:00:00"/>
    <x v="61"/>
    <s v="女"/>
    <x v="0"/>
    <n v="1400"/>
    <n v="8780024"/>
    <s v="大字玉来５４３番地４５"/>
    <m/>
    <s v="大分県竹田市大字玉来５４３番地４５"/>
    <m/>
    <s v="足立　富記"/>
    <s v="   "/>
    <m/>
    <n v="0"/>
    <n v="0"/>
    <n v="2"/>
    <s v="世帯主"/>
    <n v="0"/>
    <s v="住登者"/>
    <n v="0"/>
    <n v="19651001"/>
    <n v="19820620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3"/>
    <s v="阿蔵"/>
    <x v="2814"/>
    <s v="イイ　クニコ"/>
    <s v="井　くに子"/>
    <n v="9863"/>
    <n v="999"/>
    <s v="イイ　クニコ"/>
    <s v="井　くに子"/>
    <m/>
    <m/>
    <d v="1956-06-17T00:00:00"/>
    <d v="1956-06-17T00:00:00"/>
    <x v="1"/>
    <s v="女"/>
    <x v="0"/>
    <n v="1400"/>
    <n v="8780024"/>
    <s v="大字玉来５４３番地９３"/>
    <m/>
    <s v="大分県竹田市大字拝田原１６６番地２"/>
    <m/>
    <s v="井　陽二郎"/>
    <s v="   "/>
    <m/>
    <n v="0"/>
    <n v="0"/>
    <n v="2"/>
    <s v="世帯主"/>
    <n v="0"/>
    <s v="住登者"/>
    <n v="0"/>
    <n v="19840325"/>
    <n v="19850612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3"/>
    <s v="阿蔵"/>
    <x v="2815"/>
    <s v="イケダ　ヤスヨ"/>
    <s v="池田　育代"/>
    <n v="9871"/>
    <n v="999"/>
    <s v="イケダ　ヤスヨ"/>
    <s v="池田　育代"/>
    <m/>
    <m/>
    <d v="1941-09-01T00:00:00"/>
    <d v="1941-09-01T00:00:00"/>
    <x v="9"/>
    <s v="女"/>
    <x v="0"/>
    <n v="1400"/>
    <n v="8780024"/>
    <s v="大字玉来６２８番地２"/>
    <m/>
    <s v="大分県竹田市大字竹田１９７２番地"/>
    <m/>
    <s v="池田　日出夫"/>
    <s v="   "/>
    <m/>
    <n v="0"/>
    <n v="0"/>
    <n v="2"/>
    <s v="世帯主"/>
    <n v="0"/>
    <s v="住登者"/>
    <n v="0"/>
    <n v="19520826"/>
    <n v="19811110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816"/>
    <s v="イシタニ　トリオ"/>
    <s v="石谷　鳥夫"/>
    <n v="9874"/>
    <n v="999"/>
    <s v="イシタニ　トリオ"/>
    <s v="石谷　鳥夫"/>
    <m/>
    <m/>
    <d v="1925-04-02T00:00:00"/>
    <d v="1925-04-02T00:00:00"/>
    <x v="76"/>
    <s v="男"/>
    <x v="1"/>
    <n v="1400"/>
    <n v="8780024"/>
    <s v="大字玉来５７９番地３"/>
    <m/>
    <s v="大分県竹田市大字玉来５７９番地３"/>
    <m/>
    <s v="石谷　鳥夫"/>
    <s v="   "/>
    <m/>
    <n v="0"/>
    <n v="0"/>
    <n v="2"/>
    <s v="世帯主"/>
    <n v="0"/>
    <s v="住登者"/>
    <n v="0"/>
    <n v="19500128"/>
    <n v="19820413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83"/>
    <s v="阿蔵"/>
    <x v="2816"/>
    <s v="イシタニ　トリオ"/>
    <s v="石谷　鳥夫"/>
    <n v="9875"/>
    <n v="999"/>
    <s v="イシタニ　マスミ"/>
    <s v="石谷　益美"/>
    <m/>
    <m/>
    <d v="1929-01-28T00:00:00"/>
    <d v="1929-01-28T00:00:00"/>
    <x v="75"/>
    <s v="女"/>
    <x v="0"/>
    <n v="1400"/>
    <n v="8780024"/>
    <s v="大字玉来５７９番地３"/>
    <m/>
    <s v="大分県竹田市大字玉来５７９番地３"/>
    <m/>
    <s v="石谷　鳥夫"/>
    <s v="   "/>
    <m/>
    <n v="0"/>
    <n v="0"/>
    <n v="12"/>
    <s v="妻"/>
    <n v="0"/>
    <s v="住登者"/>
    <n v="0"/>
    <n v="19500128"/>
    <n v="19820413"/>
    <x v="0"/>
    <m/>
    <m/>
    <m/>
    <m/>
    <x v="0"/>
    <x v="1"/>
    <x v="0"/>
    <n v="5"/>
    <x v="1"/>
    <n v="1"/>
    <n v="1"/>
    <n v="1"/>
    <n v="1"/>
    <n v="1"/>
    <s v=""/>
    <s v=""/>
    <x v="0"/>
    <s v=""/>
    <n v="1"/>
    <s v=""/>
  </r>
  <r>
    <x v="83"/>
    <s v="阿蔵"/>
    <x v="2817"/>
    <s v="イタクラ　ノリマサ"/>
    <s v="板倉　則政"/>
    <n v="9880"/>
    <n v="999"/>
    <s v="イタクラ　ノリマサ"/>
    <s v="板倉　則政"/>
    <m/>
    <m/>
    <d v="1948-08-20T00:00:00"/>
    <d v="1948-08-20T00:00:00"/>
    <x v="32"/>
    <s v="男"/>
    <x v="1"/>
    <n v="1400"/>
    <n v="8780024"/>
    <s v="大字玉来５４３番地３７"/>
    <m/>
    <s v="大分県竹田市大字竹田１８８０番地"/>
    <m/>
    <s v="板倉　則政"/>
    <s v="   "/>
    <m/>
    <n v="0"/>
    <n v="0"/>
    <n v="2"/>
    <s v="世帯主"/>
    <n v="0"/>
    <s v="住登者"/>
    <n v="0"/>
    <n v="19810630"/>
    <n v="19820406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3"/>
    <s v="阿蔵"/>
    <x v="2818"/>
    <s v="イヅノ　スガヨシ"/>
    <s v="井津野　管義"/>
    <n v="9885"/>
    <n v="999"/>
    <s v="イヅノ　スガヨシ"/>
    <s v="井津野　管義"/>
    <m/>
    <m/>
    <d v="1953-08-23T00:00:00"/>
    <d v="1953-08-23T00:00:00"/>
    <x v="38"/>
    <s v="男"/>
    <x v="1"/>
    <n v="1400"/>
    <n v="8780024"/>
    <s v="大字玉来５４３番地２５"/>
    <m/>
    <s v="大分県竹田市大字玉来２番地７"/>
    <m/>
    <s v="井津野　管義"/>
    <s v="   "/>
    <m/>
    <n v="0"/>
    <n v="0"/>
    <n v="2"/>
    <s v="世帯主"/>
    <n v="0"/>
    <s v="住登者"/>
    <n v="0"/>
    <n v="19740702"/>
    <n v="20150127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3"/>
    <s v="阿蔵"/>
    <x v="2818"/>
    <s v="イヅノ　スガヨシ"/>
    <s v="井津野　管義"/>
    <n v="9886"/>
    <n v="999"/>
    <s v="イヅノ　ノリコ"/>
    <s v="井津野　法子"/>
    <m/>
    <m/>
    <d v="1950-01-21T00:00:00"/>
    <d v="1950-01-21T00:00:00"/>
    <x v="15"/>
    <s v="女"/>
    <x v="0"/>
    <n v="1400"/>
    <n v="8780024"/>
    <s v="大字玉来５４３番地２５"/>
    <m/>
    <s v="大分県竹田市大字玉来２番地７"/>
    <m/>
    <s v="井津野　管義"/>
    <s v="   "/>
    <m/>
    <n v="0"/>
    <n v="0"/>
    <n v="12"/>
    <s v="妻"/>
    <n v="0"/>
    <s v="住登者"/>
    <n v="0"/>
    <n v="19751107"/>
    <n v="20150127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3"/>
    <s v="阿蔵"/>
    <x v="2819"/>
    <s v="イマムラ　トシユキ"/>
    <s v="今村　俊幸"/>
    <n v="9888"/>
    <n v="999"/>
    <s v="イマムラ　トシユキ"/>
    <s v="今村　俊幸"/>
    <m/>
    <m/>
    <d v="1947-11-07T00:00:00"/>
    <d v="1947-11-07T00:00:00"/>
    <x v="7"/>
    <s v="男"/>
    <x v="1"/>
    <n v="1400"/>
    <n v="8780024"/>
    <s v="大字玉来５４３番地５６"/>
    <m/>
    <s v="大分県竹田市大字市用８４１番地"/>
    <m/>
    <s v="今村　俊幸"/>
    <s v="   "/>
    <m/>
    <n v="0"/>
    <n v="0"/>
    <n v="2"/>
    <s v="世帯主"/>
    <n v="0"/>
    <s v="住登者"/>
    <n v="0"/>
    <n v="19701202"/>
    <n v="19830808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3"/>
    <s v="阿蔵"/>
    <x v="2820"/>
    <s v="ウスイ　コウイチ"/>
    <s v="臼井　宏一"/>
    <n v="9891"/>
    <n v="999"/>
    <s v="ウスイ　コウイチ"/>
    <s v="臼井　宏一"/>
    <m/>
    <m/>
    <d v="1947-12-07T00:00:00"/>
    <d v="1947-12-07T00:00:00"/>
    <x v="7"/>
    <s v="男"/>
    <x v="1"/>
    <n v="1400"/>
    <n v="8780024"/>
    <s v="大字玉来５４３番地８０"/>
    <m/>
    <s v="大分県竹田市大字玉来５４３番地８０"/>
    <m/>
    <s v="臼井　宏一"/>
    <s v="   "/>
    <m/>
    <n v="0"/>
    <n v="0"/>
    <n v="2"/>
    <s v="世帯主"/>
    <n v="0"/>
    <s v="住登者"/>
    <n v="0"/>
    <n v="19690714"/>
    <n v="19850924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3"/>
    <s v="阿蔵"/>
    <x v="2820"/>
    <s v="ウスイ　コウイチ"/>
    <s v="臼井　宏一"/>
    <n v="9892"/>
    <n v="999"/>
    <s v="ウスイ　カヨコ"/>
    <s v="臼井　加代子"/>
    <m/>
    <m/>
    <d v="1949-04-20T00:00:00"/>
    <d v="1949-04-20T00:00:00"/>
    <x v="32"/>
    <s v="女"/>
    <x v="0"/>
    <n v="1400"/>
    <n v="8780024"/>
    <s v="大字玉来５４３番地８０"/>
    <m/>
    <s v="大分県竹田市大字玉来５４３番地８０"/>
    <m/>
    <s v="臼井　宏一"/>
    <s v="   "/>
    <m/>
    <n v="0"/>
    <n v="0"/>
    <n v="12"/>
    <s v="妻"/>
    <n v="0"/>
    <s v="住登者"/>
    <n v="0"/>
    <n v="19490420"/>
    <n v="19850924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3"/>
    <s v="阿蔵"/>
    <x v="2821"/>
    <s v="ウスキ　キョウジ"/>
    <s v="臼杵　京次"/>
    <n v="9896"/>
    <n v="999"/>
    <s v="ウスキ　キョウジ"/>
    <s v="臼杵　京次"/>
    <m/>
    <m/>
    <d v="1938-05-01T00:00:00"/>
    <d v="1938-05-01T00:00:00"/>
    <x v="58"/>
    <s v="男"/>
    <x v="1"/>
    <n v="1400"/>
    <n v="8780024"/>
    <s v="大字玉来５８８番地７"/>
    <m/>
    <s v="大分県竹田市大字玉来５８８番地７"/>
    <m/>
    <s v="臼杵　京次"/>
    <s v="   "/>
    <m/>
    <n v="0"/>
    <n v="0"/>
    <n v="2"/>
    <s v="世帯主"/>
    <n v="0"/>
    <s v="住登者"/>
    <n v="0"/>
    <n v="19380501"/>
    <n v="1976041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3"/>
    <s v="阿蔵"/>
    <x v="2821"/>
    <s v="ウスキ　キョウジ"/>
    <s v="臼杵　京次"/>
    <n v="9897"/>
    <n v="999"/>
    <s v="ウスキ　エイコ"/>
    <s v="臼杵　榮子"/>
    <m/>
    <m/>
    <d v="1941-10-16T00:00:00"/>
    <d v="1941-10-16T00:00:00"/>
    <x v="9"/>
    <s v="女"/>
    <x v="0"/>
    <n v="1400"/>
    <n v="8780024"/>
    <s v="大字玉来５８８番地７"/>
    <m/>
    <s v="大分県竹田市大字玉来５８８番地７"/>
    <m/>
    <s v="臼杵　京次"/>
    <s v="   "/>
    <m/>
    <n v="0"/>
    <n v="0"/>
    <n v="12"/>
    <s v="妻"/>
    <n v="0"/>
    <s v="住登者"/>
    <n v="0"/>
    <n v="19411016"/>
    <n v="19760414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3"/>
    <s v="阿蔵"/>
    <x v="2822"/>
    <s v="ウチダ　ミヨコ"/>
    <s v="内田　ミヨ子"/>
    <n v="9899"/>
    <n v="999"/>
    <s v="ウチダ　ミヨコ"/>
    <s v="内田　ミヨ子"/>
    <m/>
    <m/>
    <d v="1941-02-12T00:00:00"/>
    <d v="1941-02-12T00:00:00"/>
    <x v="3"/>
    <s v="女"/>
    <x v="0"/>
    <n v="1400"/>
    <n v="8780024"/>
    <s v="大字玉来２番地６"/>
    <s v="（１０２号）"/>
    <s v="大分県竹田市大字玉来１番地７"/>
    <m/>
    <s v="内田　孝行"/>
    <s v="   "/>
    <m/>
    <n v="0"/>
    <n v="0"/>
    <n v="2"/>
    <s v="世帯主"/>
    <n v="0"/>
    <s v="住登者"/>
    <n v="0"/>
    <n v="19410212"/>
    <n v="2014092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823"/>
    <s v="ウチダ　コウイチ"/>
    <s v="内田　孝一"/>
    <n v="9901"/>
    <n v="999"/>
    <s v="ウチダ　コウイチ"/>
    <s v="内田　孝一"/>
    <m/>
    <m/>
    <d v="1971-09-20T00:00:00"/>
    <d v="1971-09-20T00:00:00"/>
    <x v="21"/>
    <s v="男"/>
    <x v="1"/>
    <n v="1400"/>
    <n v="8780024"/>
    <s v="大字玉来２番地６"/>
    <s v="（２０１号）"/>
    <s v="大分県竹田市大字玉来１番地７"/>
    <m/>
    <s v="内田　孝一"/>
    <s v="   "/>
    <m/>
    <n v="0"/>
    <n v="0"/>
    <n v="2"/>
    <s v="世帯主"/>
    <n v="0"/>
    <s v="住登者"/>
    <n v="0"/>
    <n v="19960804"/>
    <n v="2014092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24"/>
    <s v="オオツカ　ヨシノリ"/>
    <s v="大塚　義徳"/>
    <n v="9915"/>
    <n v="999"/>
    <s v="オオツカ　ヨシノリ"/>
    <s v="大塚　義徳"/>
    <m/>
    <m/>
    <d v="1955-07-10T00:00:00"/>
    <d v="1955-07-10T00:00:00"/>
    <x v="11"/>
    <s v="男"/>
    <x v="1"/>
    <n v="1400"/>
    <n v="8780024"/>
    <s v="大字玉来５４３番地６３"/>
    <m/>
    <s v="大分県竹田市大字玉来５４３番地６３"/>
    <m/>
    <s v="大塚　義徳"/>
    <s v="   "/>
    <m/>
    <n v="0"/>
    <n v="0"/>
    <n v="2"/>
    <s v="世帯主"/>
    <n v="0"/>
    <s v="住登者"/>
    <n v="0"/>
    <n v="19830201"/>
    <n v="19880624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3"/>
    <s v="阿蔵"/>
    <x v="2824"/>
    <s v="オオツカ　ヨシノリ"/>
    <s v="大塚　義徳"/>
    <n v="9916"/>
    <n v="999"/>
    <s v="オオツカ　ミツコ"/>
    <s v="大塚　美津子"/>
    <m/>
    <m/>
    <d v="1960-03-22T00:00:00"/>
    <d v="1960-03-22T00:00:00"/>
    <x v="45"/>
    <s v="女"/>
    <x v="0"/>
    <n v="1400"/>
    <n v="8780024"/>
    <s v="大字玉来５４３番地６３"/>
    <m/>
    <s v="大分県竹田市大字玉来５４３番地６３"/>
    <m/>
    <s v="大塚　義徳"/>
    <s v="   "/>
    <m/>
    <n v="0"/>
    <n v="0"/>
    <n v="12"/>
    <s v="妻"/>
    <n v="0"/>
    <s v="住登者"/>
    <n v="0"/>
    <n v="19830514"/>
    <n v="1988062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25"/>
    <s v="オオツ　ムツエ"/>
    <s v="大津　ムツヱ"/>
    <n v="9919"/>
    <n v="999"/>
    <s v="オオツ　ムツエ"/>
    <s v="大津　ムツヱ"/>
    <m/>
    <m/>
    <d v="1944-06-01T00:00:00"/>
    <d v="1944-06-01T00:00:00"/>
    <x v="34"/>
    <s v="女"/>
    <x v="0"/>
    <n v="1400"/>
    <n v="8780024"/>
    <s v="大字玉来２番地６"/>
    <s v="（阿蔵住宅２０３号）"/>
    <s v="大分県竹田市大字玉来２番地８"/>
    <m/>
    <s v="大津　德彦"/>
    <s v="   "/>
    <m/>
    <n v="0"/>
    <n v="0"/>
    <n v="2"/>
    <s v="世帯主"/>
    <n v="0"/>
    <s v="住登者"/>
    <n v="20230807"/>
    <n v="19720108"/>
    <n v="20140925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826"/>
    <s v="オオツル　ヨシオ"/>
    <s v="大津留　良雄"/>
    <n v="9922"/>
    <n v="999"/>
    <s v="オオツル　ヨシオ"/>
    <s v="大津留　良雄"/>
    <m/>
    <m/>
    <d v="1962-10-07T00:00:00"/>
    <d v="1962-10-07T00:00:00"/>
    <x v="56"/>
    <s v="男"/>
    <x v="1"/>
    <n v="1400"/>
    <n v="8780024"/>
    <s v="大字玉来３３４番地"/>
    <m/>
    <s v="大分県竹田市大字玉来３３４番地"/>
    <m/>
    <s v="大津留　良雄"/>
    <s v="   "/>
    <m/>
    <n v="0"/>
    <n v="0"/>
    <n v="2"/>
    <s v="世帯主"/>
    <n v="0"/>
    <s v="住登者"/>
    <n v="0"/>
    <n v="19621007"/>
    <n v="1969033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27"/>
    <s v="オノ　トミコ"/>
    <s v="小野　トミ子"/>
    <n v="9933"/>
    <n v="999"/>
    <s v="オノ　トミコ"/>
    <s v="小野　トミ子"/>
    <m/>
    <m/>
    <d v="1936-10-20T00:00:00"/>
    <d v="1936-10-20T00:00:00"/>
    <x v="12"/>
    <s v="女"/>
    <x v="0"/>
    <n v="1400"/>
    <n v="8780024"/>
    <s v="大字玉来５４３番地８１"/>
    <m/>
    <s v="大分県竹田市大字竹田１９００番地"/>
    <m/>
    <s v="小野　増雄"/>
    <s v="   "/>
    <m/>
    <n v="0"/>
    <n v="0"/>
    <n v="2"/>
    <s v="世帯主"/>
    <n v="0"/>
    <s v="住登者"/>
    <n v="0"/>
    <n v="19600713"/>
    <n v="19861215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828"/>
    <s v="カイ　ケサミ"/>
    <s v="甲斐　今朝己"/>
    <n v="9938"/>
    <n v="999"/>
    <s v="カイ　ケサミ"/>
    <s v="甲斐　今朝己"/>
    <m/>
    <m/>
    <d v="1952-02-26T00:00:00"/>
    <d v="1952-02-26T00:00:00"/>
    <x v="41"/>
    <s v="男"/>
    <x v="1"/>
    <n v="1400"/>
    <n v="8780024"/>
    <s v="大字玉来５５５番地５"/>
    <m/>
    <s v="大分県竹田市大字玉来５５５番地５"/>
    <m/>
    <s v="甲斐　今朝己"/>
    <s v="   "/>
    <m/>
    <n v="0"/>
    <n v="0"/>
    <n v="2"/>
    <s v="世帯主"/>
    <n v="0"/>
    <s v="住登者"/>
    <n v="0"/>
    <n v="19730401"/>
    <n v="19880516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3"/>
    <s v="阿蔵"/>
    <x v="2828"/>
    <s v="カイ　ケサミ"/>
    <s v="甲斐　今朝己"/>
    <n v="9939"/>
    <n v="999"/>
    <s v="カイ　トキコ"/>
    <s v="甲斐　時子"/>
    <m/>
    <m/>
    <d v="1956-08-05T00:00:00"/>
    <d v="1956-08-05T00:00:00"/>
    <x v="52"/>
    <s v="女"/>
    <x v="0"/>
    <n v="1400"/>
    <n v="8780024"/>
    <s v="大字玉来５５５番地５"/>
    <m/>
    <s v="大分県竹田市大字玉来５５５番地５"/>
    <m/>
    <s v="甲斐　今朝己"/>
    <s v="   "/>
    <m/>
    <n v="0"/>
    <n v="0"/>
    <n v="12"/>
    <s v="妻"/>
    <n v="0"/>
    <s v="住登者"/>
    <n v="0"/>
    <n v="19760610"/>
    <n v="19880516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3"/>
    <s v="阿蔵"/>
    <x v="2829"/>
    <s v="カワムロ　コウイチ"/>
    <s v="河室　光一"/>
    <n v="9949"/>
    <n v="999"/>
    <s v="カワムロ　コウイチ"/>
    <s v="河室　光一"/>
    <m/>
    <m/>
    <d v="1934-11-18T00:00:00"/>
    <d v="1934-11-18T00:00:00"/>
    <x v="8"/>
    <s v="男"/>
    <x v="1"/>
    <n v="1400"/>
    <n v="8780024"/>
    <s v="大字玉来５４４番地８"/>
    <m/>
    <s v="大分県竹田市大字市用１５５番地"/>
    <m/>
    <s v="河室　光一"/>
    <s v="   "/>
    <m/>
    <n v="0"/>
    <n v="0"/>
    <n v="2"/>
    <s v="世帯主"/>
    <n v="0"/>
    <s v="住登者"/>
    <n v="0"/>
    <n v="19791016"/>
    <n v="1985042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830"/>
    <s v="カン　レイコ"/>
    <s v="菅　玲子"/>
    <n v="9955"/>
    <n v="999"/>
    <s v="カン　レイコ"/>
    <s v="菅　玲子"/>
    <m/>
    <m/>
    <d v="1936-12-15T00:00:00"/>
    <d v="1936-12-15T00:00:00"/>
    <x v="12"/>
    <s v="女"/>
    <x v="0"/>
    <n v="1400"/>
    <n v="8780024"/>
    <s v="大字玉来６３６番地１"/>
    <m/>
    <s v="大分県竹田市大字玉来６３７番地"/>
    <m/>
    <s v="菅　嘉克"/>
    <s v="   "/>
    <m/>
    <n v="0"/>
    <n v="0"/>
    <n v="2"/>
    <s v="世帯主"/>
    <n v="0"/>
    <s v="住登者"/>
    <n v="20210706"/>
    <n v="19640421"/>
    <n v="1996013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831"/>
    <s v="キラ　サダコ"/>
    <s v="吉良　貞子"/>
    <n v="9960"/>
    <n v="999"/>
    <s v="キラ　サダコ"/>
    <s v="吉良　貞子"/>
    <m/>
    <m/>
    <d v="1937-06-12T00:00:00"/>
    <d v="1937-06-12T00:00:00"/>
    <x v="12"/>
    <s v="女"/>
    <x v="0"/>
    <n v="1400"/>
    <n v="8780024"/>
    <s v="大字玉来５４４番地３"/>
    <m/>
    <s v="大分県竹田市大字岩本２１０番地２"/>
    <m/>
    <s v="吉良　康男"/>
    <s v="   "/>
    <m/>
    <n v="0"/>
    <n v="0"/>
    <n v="2"/>
    <s v="世帯主"/>
    <n v="0"/>
    <s v="住登者"/>
    <n v="0"/>
    <n v="19850314"/>
    <n v="1985031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832"/>
    <s v="クドウ　ヤスナリ"/>
    <s v="工藤　康成"/>
    <n v="9969"/>
    <n v="999"/>
    <s v="クドウ　ヤスナリ"/>
    <s v="工藤　康成"/>
    <m/>
    <m/>
    <d v="1955-10-23T00:00:00"/>
    <d v="1955-10-23T00:00:00"/>
    <x v="1"/>
    <s v="男"/>
    <x v="1"/>
    <n v="1400"/>
    <n v="8780024"/>
    <s v="大字玉来６２８番地５"/>
    <m/>
    <s v="大分県竹田市大字玉来６２８番地５"/>
    <m/>
    <s v="工藤　康成"/>
    <s v="   "/>
    <m/>
    <n v="0"/>
    <n v="0"/>
    <n v="2"/>
    <s v="世帯主"/>
    <n v="0"/>
    <s v="住登者"/>
    <n v="0"/>
    <n v="19790825"/>
    <n v="19820412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3"/>
    <s v="阿蔵"/>
    <x v="2832"/>
    <s v="クドウ　ヤスナリ"/>
    <s v="工藤　康成"/>
    <n v="9970"/>
    <n v="999"/>
    <s v="クドウ　ユウコ"/>
    <s v="工藤　裕子"/>
    <m/>
    <m/>
    <d v="1955-04-03T00:00:00"/>
    <d v="1955-04-03T00:00:00"/>
    <x v="11"/>
    <s v="女"/>
    <x v="0"/>
    <n v="1400"/>
    <n v="8780024"/>
    <s v="大字玉来６２８番地５"/>
    <m/>
    <s v="大分県竹田市大字玉来６２８番地５"/>
    <m/>
    <s v="工藤　康成"/>
    <s v="   "/>
    <m/>
    <n v="0"/>
    <n v="0"/>
    <n v="12"/>
    <s v="妻"/>
    <n v="0"/>
    <s v="住登者"/>
    <n v="0"/>
    <n v="19801120"/>
    <n v="19820412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3"/>
    <s v="阿蔵"/>
    <x v="2833"/>
    <s v="タケダ　ミキ"/>
    <s v="竹田　未来"/>
    <n v="9971"/>
    <n v="999"/>
    <s v="タケダ　ミキ"/>
    <s v="竹田　未来"/>
    <m/>
    <m/>
    <d v="1981-09-08T00:00:00"/>
    <d v="1981-09-08T00:00:00"/>
    <x v="78"/>
    <s v="女"/>
    <x v="0"/>
    <n v="1400"/>
    <n v="8780024"/>
    <s v="大字玉来６２８番地１"/>
    <m/>
    <s v="大分県竹田市大字玉来６２８番地１"/>
    <m/>
    <s v="竹田　未来"/>
    <s v="   "/>
    <m/>
    <n v="0"/>
    <n v="0"/>
    <n v="2"/>
    <s v="世帯主"/>
    <n v="0"/>
    <s v="住登者"/>
    <n v="0"/>
    <n v="20091204"/>
    <n v="2020042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34"/>
    <s v="クドウ　ヨシコ"/>
    <s v="工　義子"/>
    <n v="9975"/>
    <n v="999"/>
    <s v="クドウ　ヨシコ"/>
    <s v="工　義子"/>
    <m/>
    <m/>
    <d v="1935-11-30T00:00:00"/>
    <d v="1935-11-30T00:00:00"/>
    <x v="36"/>
    <s v="女"/>
    <x v="0"/>
    <n v="1400"/>
    <n v="8780024"/>
    <s v="大字玉来６５７番地３"/>
    <m/>
    <s v="大分県竹田市大字玉来６５７番地３"/>
    <m/>
    <s v="工　義子"/>
    <s v="   "/>
    <m/>
    <n v="0"/>
    <n v="0"/>
    <n v="2"/>
    <s v="世帯主"/>
    <n v="0"/>
    <s v="住登者"/>
    <n v="0"/>
    <n v="19630410"/>
    <n v="19770705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835"/>
    <s v="クドウ　イッセイ"/>
    <s v="工藤　一成"/>
    <n v="9979"/>
    <n v="999"/>
    <s v="クドウ　イッセイ"/>
    <s v="工藤　一成"/>
    <m/>
    <m/>
    <d v="1948-11-30T00:00:00"/>
    <d v="1948-11-30T00:00:00"/>
    <x v="32"/>
    <s v="男"/>
    <x v="1"/>
    <n v="1400"/>
    <n v="8780024"/>
    <s v="大字玉来５４３番地５５"/>
    <m/>
    <s v="大分県竹田市大字九重野４１７５番地"/>
    <m/>
    <s v="工藤　一成"/>
    <s v="   "/>
    <m/>
    <n v="0"/>
    <n v="0"/>
    <n v="2"/>
    <s v="世帯主"/>
    <n v="0"/>
    <s v="住登者"/>
    <n v="0"/>
    <n v="19481130"/>
    <n v="19850315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3"/>
    <s v="阿蔵"/>
    <x v="2835"/>
    <s v="クドウ　イッセイ"/>
    <s v="工藤　一成"/>
    <n v="9980"/>
    <n v="999"/>
    <s v="クドウ　イクコ"/>
    <s v="工藤　郁子"/>
    <m/>
    <m/>
    <d v="1952-04-11T00:00:00"/>
    <d v="1952-04-11T00:00:00"/>
    <x v="41"/>
    <s v="女"/>
    <x v="0"/>
    <n v="1400"/>
    <n v="8780024"/>
    <s v="大字玉来５４３番地５５"/>
    <m/>
    <s v="大分県竹田市大字九重野４１７５番地"/>
    <m/>
    <s v="工藤　一成"/>
    <s v="   "/>
    <m/>
    <n v="0"/>
    <n v="0"/>
    <n v="12"/>
    <s v="妻"/>
    <n v="0"/>
    <s v="住登者"/>
    <n v="0"/>
    <n v="19730401"/>
    <n v="19850315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3"/>
    <s v="阿蔵"/>
    <x v="2836"/>
    <s v="クドウ　サトコ"/>
    <s v="工藤　聡子"/>
    <n v="9983"/>
    <n v="999"/>
    <s v="クドウ　サトコ"/>
    <s v="工藤　聡子"/>
    <m/>
    <m/>
    <d v="1981-01-30T00:00:00"/>
    <d v="1981-01-30T00:00:00"/>
    <x v="68"/>
    <s v="女"/>
    <x v="0"/>
    <n v="1400"/>
    <n v="8780024"/>
    <s v="大字玉来５４３番地２６"/>
    <m/>
    <s v="大分県竹田市大字九重野４１７５番地"/>
    <m/>
    <s v="工藤　聡子"/>
    <s v="   "/>
    <m/>
    <n v="0"/>
    <n v="0"/>
    <n v="2"/>
    <s v="世帯主"/>
    <n v="0"/>
    <s v="住登者"/>
    <n v="0"/>
    <n v="20120330"/>
    <n v="2012042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37"/>
    <s v="クドウ　ノリオ"/>
    <s v="工藤　憲士"/>
    <n v="9986"/>
    <n v="999"/>
    <s v="クドウ　ノリオ"/>
    <s v="工藤　憲士"/>
    <m/>
    <m/>
    <d v="1940-04-25T00:00:00"/>
    <d v="1940-04-25T00:00:00"/>
    <x v="5"/>
    <s v="男"/>
    <x v="1"/>
    <n v="1400"/>
    <n v="8780024"/>
    <s v="大字玉来３３３番地"/>
    <m/>
    <s v="大分県竹田市大字玉来３３３番地"/>
    <m/>
    <s v="工藤　憲士"/>
    <s v="   "/>
    <m/>
    <n v="0"/>
    <n v="0"/>
    <n v="2"/>
    <s v="世帯主"/>
    <n v="0"/>
    <s v="住登者"/>
    <n v="0"/>
    <n v="19690930"/>
    <n v="19690930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3"/>
    <s v="阿蔵"/>
    <x v="2837"/>
    <s v="クドウ　ノリオ"/>
    <s v="工藤　憲士"/>
    <n v="9987"/>
    <n v="999"/>
    <s v="クドウ　サチコ"/>
    <s v="工藤　サチコ"/>
    <m/>
    <m/>
    <d v="1944-02-17T00:00:00"/>
    <d v="1944-02-17T00:00:00"/>
    <x v="34"/>
    <s v="女"/>
    <x v="0"/>
    <n v="1400"/>
    <n v="8780024"/>
    <s v="大字玉来３３３番地"/>
    <m/>
    <s v="大分県竹田市大字玉来３３３番地"/>
    <m/>
    <s v="工藤　憲士"/>
    <s v="   "/>
    <m/>
    <n v="0"/>
    <n v="0"/>
    <n v="12"/>
    <s v="妻"/>
    <n v="0"/>
    <s v="住登者"/>
    <n v="0"/>
    <n v="19701202"/>
    <n v="19701202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3"/>
    <s v="阿蔵"/>
    <x v="2838"/>
    <s v="ゴトウ　シュウイチ"/>
    <s v="後藤　秀一"/>
    <n v="10001"/>
    <n v="999"/>
    <s v="ゴトウ　シュウイチ"/>
    <s v="後藤　秀一"/>
    <m/>
    <m/>
    <d v="1949-11-03T00:00:00"/>
    <d v="1949-11-03T00:00:00"/>
    <x v="15"/>
    <s v="男"/>
    <x v="1"/>
    <n v="1400"/>
    <n v="8780024"/>
    <s v="大字玉来５４３番地７２"/>
    <m/>
    <s v="大分県竹田市大字君ケ園１４１５番地"/>
    <m/>
    <s v="後藤　秀一"/>
    <s v="   "/>
    <m/>
    <n v="0"/>
    <n v="0"/>
    <n v="2"/>
    <s v="世帯主"/>
    <n v="0"/>
    <s v="住登者"/>
    <n v="0"/>
    <n v="19731025"/>
    <n v="19850804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3"/>
    <s v="阿蔵"/>
    <x v="2838"/>
    <s v="ゴトウ　シュウイチ"/>
    <s v="後藤　秀一"/>
    <n v="10002"/>
    <n v="999"/>
    <s v="ゴトウ　サヨコ"/>
    <s v="後藤　佐代子"/>
    <m/>
    <m/>
    <d v="1951-04-01T00:00:00"/>
    <d v="1951-04-01T00:00:00"/>
    <x v="0"/>
    <s v="女"/>
    <x v="0"/>
    <n v="1400"/>
    <n v="8780024"/>
    <s v="大字玉来５４３番地７２"/>
    <m/>
    <s v="大分県竹田市大字君ケ園１４１５番地"/>
    <m/>
    <s v="後藤　秀一"/>
    <s v="   "/>
    <m/>
    <n v="0"/>
    <n v="0"/>
    <n v="12"/>
    <s v="妻"/>
    <n v="0"/>
    <s v="住登者"/>
    <n v="0"/>
    <n v="19740220"/>
    <n v="19850804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3"/>
    <s v="阿蔵"/>
    <x v="2838"/>
    <s v="ゴトウ　シュウイチ"/>
    <s v="後藤　秀一"/>
    <n v="10003"/>
    <n v="999"/>
    <s v="ゴトウ　ヒロシ"/>
    <s v="後藤　洋"/>
    <m/>
    <m/>
    <d v="1974-08-07T00:00:00"/>
    <d v="1974-08-07T00:00:00"/>
    <x v="47"/>
    <s v="男"/>
    <x v="1"/>
    <n v="1400"/>
    <n v="8780024"/>
    <s v="大字玉来５４３番地７２"/>
    <m/>
    <s v="大分県竹田市大字君ケ園１４１５番地"/>
    <m/>
    <s v="後藤　秀一"/>
    <s v="   "/>
    <m/>
    <n v="0"/>
    <n v="0"/>
    <n v="20"/>
    <s v="子"/>
    <n v="0"/>
    <s v="住登者"/>
    <n v="0"/>
    <n v="19740807"/>
    <n v="1985080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39"/>
    <s v="ゴトウ　ヒロシ"/>
    <s v="後藤　寛"/>
    <n v="10005"/>
    <n v="999"/>
    <s v="ゴトウ　ヒロシ"/>
    <s v="後藤　寛"/>
    <m/>
    <m/>
    <d v="1956-07-29T00:00:00"/>
    <d v="1956-07-29T00:00:00"/>
    <x v="1"/>
    <s v="男"/>
    <x v="1"/>
    <n v="1400"/>
    <n v="8780024"/>
    <s v="大字玉来５４３番地９１"/>
    <m/>
    <s v="大分県竹田市大字玉来５４３番地９１"/>
    <m/>
    <s v="後藤　寛"/>
    <s v="   "/>
    <m/>
    <n v="0"/>
    <n v="0"/>
    <n v="2"/>
    <s v="世帯主"/>
    <n v="0"/>
    <s v="住登者"/>
    <n v="0"/>
    <n v="19840819"/>
    <n v="19850905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3"/>
    <s v="阿蔵"/>
    <x v="2839"/>
    <s v="ゴトウ　ヒロシ"/>
    <s v="後藤　寛"/>
    <n v="10006"/>
    <n v="999"/>
    <s v="ゴトウ　アユミ"/>
    <s v="後藤　あゆみ"/>
    <m/>
    <m/>
    <d v="1958-11-02T00:00:00"/>
    <d v="1958-11-02T00:00:00"/>
    <x v="42"/>
    <s v="女"/>
    <x v="0"/>
    <n v="1400"/>
    <n v="8780024"/>
    <s v="大字玉来５４３番地９１"/>
    <m/>
    <s v="大分県竹田市大字玉来５４３番地９１"/>
    <m/>
    <s v="後藤　寛"/>
    <s v="   "/>
    <m/>
    <n v="0"/>
    <n v="0"/>
    <n v="12"/>
    <s v="妻"/>
    <n v="0"/>
    <s v="住登者"/>
    <n v="0"/>
    <n v="19840402"/>
    <n v="19850905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3"/>
    <s v="阿蔵"/>
    <x v="2840"/>
    <s v="サクマ　ミチタカ"/>
    <s v="佐久間　道"/>
    <n v="10013"/>
    <n v="999"/>
    <s v="サクマ　ミチタカ"/>
    <s v="佐久間　道"/>
    <m/>
    <m/>
    <d v="1948-11-05T00:00:00"/>
    <d v="1948-11-05T00:00:00"/>
    <x v="32"/>
    <s v="男"/>
    <x v="1"/>
    <n v="1400"/>
    <n v="8780024"/>
    <s v="大字玉来５４３番地７９"/>
    <m/>
    <s v="大分県竹田市大字会々２０３３番地"/>
    <m/>
    <s v="佐久間　道"/>
    <s v="   "/>
    <m/>
    <n v="0"/>
    <n v="0"/>
    <n v="2"/>
    <s v="世帯主"/>
    <n v="0"/>
    <s v="住登者"/>
    <n v="0"/>
    <n v="19710316"/>
    <n v="19850520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3"/>
    <s v="阿蔵"/>
    <x v="2841"/>
    <s v="ササキ　シゲオ"/>
    <s v="佐々木　茂男"/>
    <n v="10018"/>
    <n v="999"/>
    <s v="ササキ　シゲオ"/>
    <s v="佐々木　茂男"/>
    <m/>
    <m/>
    <d v="1951-09-18T00:00:00"/>
    <d v="1951-09-18T00:00:00"/>
    <x v="41"/>
    <s v="男"/>
    <x v="1"/>
    <n v="1400"/>
    <n v="8780024"/>
    <s v="大字玉来２番地６"/>
    <m/>
    <s v="大分県竹田市大字玉来７３番地"/>
    <m/>
    <s v="佐々木　茂男"/>
    <s v="   "/>
    <m/>
    <n v="0"/>
    <n v="0"/>
    <n v="2"/>
    <s v="世帯主"/>
    <n v="0"/>
    <s v="住登者"/>
    <n v="0"/>
    <n v="19770703"/>
    <n v="20140926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3"/>
    <s v="阿蔵"/>
    <x v="2841"/>
    <s v="ササキ　シゲオ"/>
    <s v="佐々木　茂男"/>
    <n v="10019"/>
    <n v="999"/>
    <s v="ササキ　ミキコ"/>
    <s v="佐々木　美紀子"/>
    <m/>
    <m/>
    <d v="1951-12-05T00:00:00"/>
    <d v="1951-12-05T00:00:00"/>
    <x v="41"/>
    <s v="女"/>
    <x v="0"/>
    <n v="1400"/>
    <n v="8780024"/>
    <s v="大字玉来２番地６"/>
    <m/>
    <s v="大分県竹田市大字玉来７３番地"/>
    <m/>
    <s v="佐々木　茂男"/>
    <s v="   "/>
    <m/>
    <n v="0"/>
    <n v="0"/>
    <n v="12"/>
    <s v="妻"/>
    <n v="0"/>
    <s v="住登者"/>
    <n v="0"/>
    <n v="19511205"/>
    <n v="20140926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3"/>
    <s v="阿蔵"/>
    <x v="2841"/>
    <s v="ササキ　シゲオ"/>
    <s v="佐々木　茂男"/>
    <n v="10020"/>
    <n v="999"/>
    <s v="ササキ　ミオ"/>
    <s v="佐々木　美緒"/>
    <m/>
    <m/>
    <d v="1983-03-29T00:00:00"/>
    <d v="1983-03-29T00:00:00"/>
    <x v="72"/>
    <s v="女"/>
    <x v="0"/>
    <n v="1400"/>
    <n v="8780024"/>
    <s v="大字玉来２番地６"/>
    <m/>
    <s v="大分県竹田市大字玉来７３番地"/>
    <m/>
    <s v="佐々木　茂男"/>
    <s v="   "/>
    <m/>
    <n v="0"/>
    <n v="0"/>
    <n v="20"/>
    <s v="子"/>
    <n v="0"/>
    <s v="住登者"/>
    <n v="0"/>
    <n v="19830329"/>
    <n v="20140926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42"/>
    <s v="サトウ　ツトム"/>
    <s v="佐藤　勉"/>
    <n v="10031"/>
    <n v="999"/>
    <s v="サトウ　ツトム"/>
    <s v="佐藤　勉"/>
    <m/>
    <m/>
    <d v="1948-11-14T00:00:00"/>
    <d v="1948-11-14T00:00:00"/>
    <x v="32"/>
    <s v="男"/>
    <x v="1"/>
    <n v="1400"/>
    <n v="8780024"/>
    <s v="大字玉来５４３番地６６"/>
    <m/>
    <s v="大分県竹田市大字玉来５４３番地６６"/>
    <m/>
    <s v="佐藤　勉"/>
    <s v="   "/>
    <m/>
    <n v="0"/>
    <n v="0"/>
    <n v="2"/>
    <s v="世帯主"/>
    <n v="0"/>
    <s v="住登者"/>
    <n v="0"/>
    <n v="19811025"/>
    <n v="1985090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3"/>
    <s v="阿蔵"/>
    <x v="2842"/>
    <s v="サトウ　ツトム"/>
    <s v="佐藤　勉"/>
    <n v="10032"/>
    <n v="999"/>
    <s v="サトウ　トミカ"/>
    <s v="佐藤　幸香"/>
    <m/>
    <m/>
    <d v="1955-10-18T00:00:00"/>
    <d v="1955-10-18T00:00:00"/>
    <x v="1"/>
    <s v="女"/>
    <x v="0"/>
    <n v="1400"/>
    <n v="8780024"/>
    <s v="大字玉来５４３番地６６"/>
    <m/>
    <s v="大分県竹田市大字玉来５４３番地６６"/>
    <m/>
    <s v="佐藤　勉"/>
    <s v="   "/>
    <m/>
    <n v="0"/>
    <n v="0"/>
    <n v="12"/>
    <s v="妻"/>
    <n v="0"/>
    <s v="住登者"/>
    <n v="0"/>
    <n v="19811025"/>
    <n v="19850901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3"/>
    <s v="阿蔵"/>
    <x v="2842"/>
    <s v="サトウ　ツトム"/>
    <s v="佐藤　勉"/>
    <n v="10034"/>
    <n v="999"/>
    <s v="サトウ　ナオユキ"/>
    <s v="佐藤　直幸"/>
    <m/>
    <m/>
    <d v="1980-12-02T00:00:00"/>
    <d v="1980-12-02T00:00:00"/>
    <x v="68"/>
    <s v="男"/>
    <x v="1"/>
    <n v="1400"/>
    <n v="8780024"/>
    <s v="大字玉来５４３番地６６"/>
    <m/>
    <s v="大分県竹田市大字玉来５４３番地６６"/>
    <m/>
    <s v="佐藤　勉"/>
    <s v="   "/>
    <m/>
    <n v="0"/>
    <n v="0"/>
    <n v="20"/>
    <s v="子"/>
    <n v="0"/>
    <s v="住登者"/>
    <n v="0"/>
    <n v="20000526"/>
    <n v="20000526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42"/>
    <s v="サトウ　ツトム"/>
    <s v="佐藤　勉"/>
    <n v="10035"/>
    <n v="999"/>
    <s v="サトウ　アイ"/>
    <s v="佐藤　藍"/>
    <m/>
    <m/>
    <d v="1987-12-01T00:00:00"/>
    <d v="1987-12-01T00:00:00"/>
    <x v="24"/>
    <s v="女"/>
    <x v="0"/>
    <n v="1400"/>
    <n v="8780024"/>
    <s v="大字玉来５４３番地６６"/>
    <m/>
    <s v="大分県竹田市大字玉来５４３番地６６"/>
    <m/>
    <s v="佐藤　勉"/>
    <s v="   "/>
    <m/>
    <n v="0"/>
    <n v="0"/>
    <n v="20"/>
    <s v="子"/>
    <n v="0"/>
    <s v="住登者"/>
    <n v="0"/>
    <n v="20090810"/>
    <n v="2009081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43"/>
    <s v="サトウ　カツキ"/>
    <s v="佐藤　勝己"/>
    <n v="10036"/>
    <n v="999"/>
    <s v="サトウ　カツキ"/>
    <s v="佐藤　勝己"/>
    <m/>
    <m/>
    <d v="1945-07-11T00:00:00"/>
    <d v="1945-07-11T00:00:00"/>
    <x v="4"/>
    <s v="男"/>
    <x v="1"/>
    <n v="1400"/>
    <n v="8780024"/>
    <s v="大字玉来５６８番地５"/>
    <m/>
    <s v="大分県竹田市大字玉来５６８番地５"/>
    <m/>
    <s v="佐藤　勝己"/>
    <s v="   "/>
    <m/>
    <n v="0"/>
    <n v="0"/>
    <n v="2"/>
    <s v="世帯主"/>
    <n v="0"/>
    <s v="住登者"/>
    <n v="0"/>
    <n v="19821020"/>
    <n v="1983050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3"/>
    <s v="阿蔵"/>
    <x v="2844"/>
    <s v="サトウ　カズヒコ"/>
    <s v="佐藤　一彦"/>
    <n v="10038"/>
    <n v="999"/>
    <s v="サトウ　フミオ"/>
    <s v="佐藤　文男"/>
    <m/>
    <m/>
    <d v="1939-01-02T00:00:00"/>
    <d v="1939-01-02T00:00:00"/>
    <x v="50"/>
    <s v="男"/>
    <x v="1"/>
    <n v="1400"/>
    <n v="8780024"/>
    <s v="大字玉来５５２番地１４"/>
    <m/>
    <s v="大分県竹田市大字城原２０８７番地１"/>
    <m/>
    <s v="佐藤　文男"/>
    <s v="   "/>
    <m/>
    <n v="0"/>
    <n v="0"/>
    <n v="51"/>
    <s v="父"/>
    <n v="0"/>
    <s v="住登者"/>
    <n v="0"/>
    <n v="19590920"/>
    <n v="19880124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3"/>
    <s v="阿蔵"/>
    <x v="2844"/>
    <s v="サトウ　カズヒコ"/>
    <s v="佐藤　一彦"/>
    <n v="10039"/>
    <n v="999"/>
    <s v="サトウ　ツジコ"/>
    <s v="佐藤　辻子"/>
    <m/>
    <m/>
    <d v="1937-12-11T00:00:00"/>
    <d v="1937-12-11T00:00:00"/>
    <x v="58"/>
    <s v="女"/>
    <x v="0"/>
    <n v="1400"/>
    <n v="8780024"/>
    <s v="大字玉来５５２番地１４"/>
    <m/>
    <s v="大分県竹田市大字城原２０８７番地１"/>
    <m/>
    <s v="佐藤　文男"/>
    <s v="   "/>
    <m/>
    <n v="0"/>
    <n v="0"/>
    <n v="52"/>
    <s v="母"/>
    <n v="0"/>
    <s v="住登者"/>
    <n v="0"/>
    <n v="19590920"/>
    <n v="19880124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3"/>
    <s v="阿蔵"/>
    <x v="2844"/>
    <s v="サトウ　カズヒコ"/>
    <s v="佐藤　一彦"/>
    <n v="10040"/>
    <n v="999"/>
    <s v="サトウ　カズヒコ"/>
    <s v="佐藤　一彦"/>
    <m/>
    <m/>
    <d v="1959-09-01T00:00:00"/>
    <d v="1959-09-01T00:00:00"/>
    <x v="45"/>
    <s v="男"/>
    <x v="1"/>
    <n v="1400"/>
    <n v="8780024"/>
    <s v="大字玉来５５２番地１４"/>
    <m/>
    <s v="大分県竹田市大字玉来５５２番地１４"/>
    <m/>
    <s v="佐藤　一彦"/>
    <s v="   "/>
    <m/>
    <n v="0"/>
    <n v="0"/>
    <n v="2"/>
    <s v="世帯主"/>
    <n v="0"/>
    <s v="住登者"/>
    <n v="0"/>
    <n v="19850402"/>
    <n v="19880124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3"/>
    <s v="阿蔵"/>
    <x v="2844"/>
    <s v="サトウ　カズヒコ"/>
    <s v="佐藤　一彦"/>
    <n v="10041"/>
    <n v="999"/>
    <s v="サトウ　ミユキ"/>
    <s v="佐藤　美由紀"/>
    <m/>
    <m/>
    <d v="1960-11-16T00:00:00"/>
    <d v="1960-11-16T00:00:00"/>
    <x v="20"/>
    <s v="女"/>
    <x v="0"/>
    <n v="1400"/>
    <n v="8780024"/>
    <s v="大字玉来５５２番地１４"/>
    <m/>
    <s v="大分県竹田市大字玉来５５２番地１４"/>
    <m/>
    <s v="佐藤　一彦"/>
    <s v="   "/>
    <m/>
    <n v="0"/>
    <n v="0"/>
    <n v="12"/>
    <s v="妻"/>
    <n v="0"/>
    <s v="住登者"/>
    <n v="0"/>
    <n v="19860120"/>
    <n v="1988012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45"/>
    <s v="シオミ　ナオカズ"/>
    <s v="汐見　直一"/>
    <n v="10046"/>
    <n v="999"/>
    <s v="シオミ　ナオカズ"/>
    <s v="汐見　直一"/>
    <m/>
    <m/>
    <d v="1964-12-22T00:00:00"/>
    <d v="1964-12-22T00:00:00"/>
    <x v="44"/>
    <s v="男"/>
    <x v="1"/>
    <n v="1400"/>
    <n v="8780024"/>
    <s v="大字玉来５４３番地４９"/>
    <m/>
    <s v="大分県竹田市大字玉来５４３番地４９"/>
    <m/>
    <s v="汐見　直一"/>
    <s v="   "/>
    <m/>
    <n v="0"/>
    <n v="0"/>
    <n v="2"/>
    <s v="世帯主"/>
    <n v="0"/>
    <s v="住登者"/>
    <n v="0"/>
    <n v="20200602"/>
    <n v="2020060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46"/>
    <s v="シガ　アキコ"/>
    <s v="志賀　アキ子"/>
    <n v="10048"/>
    <n v="999"/>
    <s v="シガ　アキコ"/>
    <s v="志賀　アキ子"/>
    <m/>
    <m/>
    <d v="1935-12-20T00:00:00"/>
    <d v="1935-12-20T00:00:00"/>
    <x v="36"/>
    <s v="女"/>
    <x v="0"/>
    <n v="1400"/>
    <n v="8780024"/>
    <s v="大字玉来５６８番地４"/>
    <m/>
    <s v="大分県竹田市大字玉来５６８番地４"/>
    <m/>
    <s v="志賀　敬典"/>
    <s v="   "/>
    <m/>
    <n v="0"/>
    <n v="0"/>
    <n v="2"/>
    <s v="世帯主"/>
    <n v="0"/>
    <s v="住登者"/>
    <n v="20220609"/>
    <n v="19690822"/>
    <n v="19820222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847"/>
    <s v="シバタ　ミホ"/>
    <s v="柴田　美保"/>
    <n v="10050"/>
    <n v="999"/>
    <s v="シバタ　ミホ"/>
    <s v="柴田　美保"/>
    <m/>
    <m/>
    <d v="1952-01-08T00:00:00"/>
    <d v="1952-01-08T00:00:00"/>
    <x v="41"/>
    <s v="女"/>
    <x v="0"/>
    <n v="1400"/>
    <n v="8780024"/>
    <s v="大字玉来６５２番地６"/>
    <m/>
    <s v="大分県竹田市大字玉来６５１番地"/>
    <m/>
    <s v="柴田　美保"/>
    <s v="   "/>
    <m/>
    <n v="0"/>
    <n v="0"/>
    <n v="2"/>
    <s v="世帯主"/>
    <n v="0"/>
    <s v="住登者"/>
    <n v="20240104"/>
    <n v="20020917"/>
    <n v="20020917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3"/>
    <s v="阿蔵"/>
    <x v="2848"/>
    <s v="シバタ　ユウキ"/>
    <s v="柴田　祐樹"/>
    <n v="10051"/>
    <n v="999"/>
    <s v="シバタ　ユウキ"/>
    <s v="柴田　祐樹"/>
    <m/>
    <m/>
    <d v="1977-09-10T00:00:00"/>
    <d v="1977-09-10T00:00:00"/>
    <x v="63"/>
    <s v="男"/>
    <x v="1"/>
    <n v="1400"/>
    <n v="8780024"/>
    <s v="大字玉来６５２番地６"/>
    <m/>
    <s v="大分県竹田市大字玉来６５１番地"/>
    <m/>
    <s v="柴田　美保"/>
    <s v="   "/>
    <m/>
    <n v="0"/>
    <n v="0"/>
    <n v="2"/>
    <s v="世帯主"/>
    <n v="0"/>
    <s v="住登者"/>
    <n v="20240104"/>
    <n v="19770910"/>
    <n v="1992071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49"/>
    <s v="セイ　ユキミツ"/>
    <s v="瀬井　幸光"/>
    <n v="10056"/>
    <n v="999"/>
    <s v="セイ　ユキミツ"/>
    <s v="瀬井　幸光"/>
    <m/>
    <m/>
    <d v="1947-02-15T00:00:00"/>
    <d v="1947-02-15T00:00:00"/>
    <x v="33"/>
    <s v="男"/>
    <x v="1"/>
    <n v="1400"/>
    <n v="8780024"/>
    <s v="大字玉来５５２番地１７"/>
    <m/>
    <s v="大分県竹田市大字玉来５５２番地１７"/>
    <m/>
    <s v="瀬井　幸光"/>
    <s v="   "/>
    <m/>
    <n v="0"/>
    <n v="0"/>
    <n v="2"/>
    <s v="世帯主"/>
    <n v="0"/>
    <s v="住登者"/>
    <n v="0"/>
    <n v="19721104"/>
    <n v="19860525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3"/>
    <s v="阿蔵"/>
    <x v="2849"/>
    <s v="セイ　ユキミツ"/>
    <s v="瀬井　幸光"/>
    <n v="10057"/>
    <n v="999"/>
    <s v="セイ　アキコ"/>
    <s v="瀬井　昭子"/>
    <m/>
    <m/>
    <d v="1951-09-30T00:00:00"/>
    <d v="1951-09-30T00:00:00"/>
    <x v="41"/>
    <s v="女"/>
    <x v="0"/>
    <n v="1400"/>
    <n v="8780024"/>
    <s v="大字玉来５５２番地１７"/>
    <m/>
    <s v="大分県竹田市大字玉来５５２番地１７"/>
    <m/>
    <s v="瀬井　幸光"/>
    <s v="   "/>
    <m/>
    <n v="0"/>
    <n v="0"/>
    <n v="12"/>
    <s v="妻"/>
    <n v="0"/>
    <s v="住登者"/>
    <n v="0"/>
    <n v="19740610"/>
    <n v="19860525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3"/>
    <s v="阿蔵"/>
    <x v="2849"/>
    <s v="セイ　ユキミツ"/>
    <s v="瀬井　幸光"/>
    <n v="10059"/>
    <n v="999"/>
    <s v="セイ　カヨミ"/>
    <s v="瀬井　加代美"/>
    <m/>
    <m/>
    <d v="1975-03-27T00:00:00"/>
    <d v="1975-03-27T00:00:00"/>
    <x v="47"/>
    <s v="女"/>
    <x v="0"/>
    <n v="1400"/>
    <n v="8780024"/>
    <s v="大字玉来５５２番地１７"/>
    <m/>
    <s v="大分県竹田市大字玉来５５２番地１７"/>
    <m/>
    <s v="瀬井　加代美"/>
    <s v="   "/>
    <m/>
    <n v="0"/>
    <n v="0"/>
    <n v="20"/>
    <s v="子"/>
    <n v="0"/>
    <s v="住登者"/>
    <n v="0"/>
    <n v="19930401"/>
    <n v="199304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50"/>
    <s v="ソウマ　ヤスノブ"/>
    <s v="相馬　康信"/>
    <n v="10066"/>
    <n v="999"/>
    <s v="ソウマ　チエコ"/>
    <s v="相馬　千恵子"/>
    <m/>
    <m/>
    <d v="1956-01-04T00:00:00"/>
    <d v="1956-01-04T00:00:00"/>
    <x v="1"/>
    <s v="女"/>
    <x v="0"/>
    <n v="1400"/>
    <n v="8780024"/>
    <s v="大字玉来１１６番地"/>
    <m/>
    <s v="大分県竹田市大字玉来１０５番地"/>
    <m/>
    <s v="相馬　康信"/>
    <s v="   "/>
    <m/>
    <n v="0"/>
    <n v="0"/>
    <n v="12"/>
    <s v="妻"/>
    <n v="0"/>
    <s v="住登者"/>
    <n v="0"/>
    <n v="19790501"/>
    <n v="19790501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3"/>
    <s v="阿蔵"/>
    <x v="2850"/>
    <s v="ソウマ　ヤスノブ"/>
    <s v="相馬　康信"/>
    <n v="10067"/>
    <n v="999"/>
    <s v="ソウマ　ヤスノブ"/>
    <s v="相馬　康信"/>
    <m/>
    <m/>
    <d v="1955-12-21T00:00:00"/>
    <d v="1955-12-21T00:00:00"/>
    <x v="1"/>
    <s v="男"/>
    <x v="1"/>
    <n v="1400"/>
    <n v="8780024"/>
    <s v="大字玉来１１６番地"/>
    <m/>
    <s v="大分県竹田市大字玉来１０５番地"/>
    <m/>
    <s v="相馬　康信"/>
    <s v="   "/>
    <m/>
    <n v="0"/>
    <n v="0"/>
    <n v="2"/>
    <s v="世帯主"/>
    <n v="0"/>
    <s v="住登者"/>
    <n v="0"/>
    <n v="19790501"/>
    <n v="19790501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3"/>
    <s v="阿蔵"/>
    <x v="2851"/>
    <s v="オザワ　カナコ"/>
    <s v="小澤　佳奈子"/>
    <n v="10068"/>
    <n v="999"/>
    <s v="オザワ　カナコ"/>
    <s v="小澤　佳奈子"/>
    <m/>
    <m/>
    <d v="1980-11-28T00:00:00"/>
    <d v="1980-11-28T00:00:00"/>
    <x v="68"/>
    <s v="女"/>
    <x v="0"/>
    <n v="1400"/>
    <n v="8780024"/>
    <s v="大字玉来３３１番地１"/>
    <m/>
    <s v="大分県竹田市大字玉来３３１番地１"/>
    <m/>
    <s v="小澤　佳奈子"/>
    <s v="   "/>
    <m/>
    <n v="0"/>
    <n v="0"/>
    <n v="2"/>
    <s v="世帯主"/>
    <n v="0"/>
    <s v="住登者"/>
    <n v="0"/>
    <n v="20040701"/>
    <n v="2017040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50"/>
    <s v="ソウマ　ヤスノブ"/>
    <s v="相馬　康信"/>
    <n v="10070"/>
    <n v="999"/>
    <s v="ソウマ　ミサコ"/>
    <s v="相馬　美沙子"/>
    <m/>
    <m/>
    <d v="1958-01-15T00:00:00"/>
    <d v="1958-01-15T00:00:00"/>
    <x v="2"/>
    <s v="女"/>
    <x v="0"/>
    <n v="1400"/>
    <n v="8780024"/>
    <s v="大字玉来１１６番地"/>
    <m/>
    <s v="大分県竹田市大字玉来１０５番地"/>
    <m/>
    <s v="相馬　昭治"/>
    <s v="   "/>
    <m/>
    <n v="0"/>
    <n v="0"/>
    <n v="84"/>
    <s v="妹"/>
    <n v="0"/>
    <s v="住登者"/>
    <n v="0"/>
    <n v="19580115"/>
    <n v="19580115"/>
    <x v="0"/>
    <m/>
    <m/>
    <m/>
    <m/>
    <x v="0"/>
    <x v="0"/>
    <x v="0"/>
    <n v="5"/>
    <x v="1"/>
    <n v="1"/>
    <s v=""/>
    <s v=""/>
    <s v=""/>
    <s v=""/>
    <s v=""/>
    <s v=""/>
    <x v="0"/>
    <s v=""/>
    <n v="1"/>
    <n v="1"/>
  </r>
  <r>
    <x v="83"/>
    <s v="阿蔵"/>
    <x v="2852"/>
    <s v="スズキ　アキラ"/>
    <s v="鈴木　明"/>
    <n v="10072"/>
    <n v="999"/>
    <s v="スズキ　ハツミ"/>
    <s v="鈴木　初美"/>
    <m/>
    <m/>
    <d v="1964-05-20T00:00:00"/>
    <d v="1964-05-20T00:00:00"/>
    <x v="57"/>
    <s v="女"/>
    <x v="0"/>
    <n v="1400"/>
    <n v="8780024"/>
    <s v="大字玉来５４３番地３１"/>
    <m/>
    <s v="大分県竹田市大字玉来１０５番地"/>
    <m/>
    <s v="鈴木　明"/>
    <s v="   "/>
    <m/>
    <n v="0"/>
    <n v="0"/>
    <n v="12"/>
    <s v="妻"/>
    <n v="0"/>
    <s v="住登者"/>
    <n v="0"/>
    <n v="19980401"/>
    <n v="2017032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53"/>
    <s v="ソウマ　トヨシゲ"/>
    <s v="相馬　豊茂"/>
    <n v="10075"/>
    <n v="999"/>
    <s v="ソウマ　トヨシゲ"/>
    <s v="相馬　豊茂"/>
    <m/>
    <m/>
    <d v="1942-12-01T00:00:00"/>
    <d v="1942-12-01T00:00:00"/>
    <x v="48"/>
    <s v="男"/>
    <x v="1"/>
    <n v="1400"/>
    <n v="8780024"/>
    <s v="大字玉来７９番地５"/>
    <m/>
    <s v="大分県竹田市大字玉来８６８番地"/>
    <m/>
    <s v="相馬　豊茂"/>
    <s v="   "/>
    <m/>
    <n v="0"/>
    <n v="0"/>
    <n v="2"/>
    <s v="世帯主"/>
    <n v="0"/>
    <s v="住登者"/>
    <n v="0"/>
    <n v="19891216"/>
    <n v="2013022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854"/>
    <s v="ソウマ　ノリコ"/>
    <s v="相馬　紀子"/>
    <n v="10080"/>
    <n v="999"/>
    <s v="ソウマ　ノリコ"/>
    <s v="相馬　紀子"/>
    <m/>
    <m/>
    <d v="1940-12-18T00:00:00"/>
    <d v="1940-12-18T00:00:00"/>
    <x v="3"/>
    <s v="女"/>
    <x v="0"/>
    <n v="1400"/>
    <n v="8780024"/>
    <s v="大字玉来５７６番地"/>
    <m/>
    <s v="大分県竹田市大字拝田原２０番地"/>
    <m/>
    <s v="相馬　正士"/>
    <s v="   "/>
    <m/>
    <n v="0"/>
    <n v="0"/>
    <n v="2"/>
    <s v="世帯主"/>
    <n v="0"/>
    <s v="住登者"/>
    <n v="20231205"/>
    <n v="19790316"/>
    <n v="19890417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855"/>
    <s v="ソウマ　テツジ"/>
    <s v="相馬　哲治"/>
    <n v="10081"/>
    <n v="999"/>
    <s v="ソウマ　テツジ"/>
    <s v="相馬　哲治"/>
    <m/>
    <m/>
    <d v="1967-08-12T00:00:00"/>
    <d v="1967-08-12T00:00:00"/>
    <x v="10"/>
    <s v="男"/>
    <x v="1"/>
    <n v="1400"/>
    <n v="8780024"/>
    <s v="大字玉来５７６番地"/>
    <m/>
    <s v="大分県竹田市大字玉来５７６番地"/>
    <m/>
    <s v="相馬　哲治"/>
    <s v="   "/>
    <m/>
    <n v="0"/>
    <n v="0"/>
    <n v="2"/>
    <s v="世帯主"/>
    <n v="0"/>
    <s v="住登者"/>
    <n v="0"/>
    <n v="19790316"/>
    <n v="1991011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56"/>
    <s v="タケシタ　ケイコ"/>
    <s v="竹下　圭子"/>
    <n v="10099"/>
    <n v="999"/>
    <s v="タケシタ　ケイコ"/>
    <s v="竹下　圭子"/>
    <m/>
    <m/>
    <d v="1936-06-28T00:00:00"/>
    <d v="1936-06-28T00:00:00"/>
    <x v="36"/>
    <s v="女"/>
    <x v="0"/>
    <n v="1400"/>
    <n v="8780024"/>
    <s v="大字玉来６２４番地８"/>
    <m/>
    <s v="大分県竹田市大字玉来６２４番地８"/>
    <m/>
    <s v="竹下　武"/>
    <s v="   "/>
    <m/>
    <n v="0"/>
    <n v="0"/>
    <n v="2"/>
    <s v="世帯主"/>
    <n v="0"/>
    <s v="住登者"/>
    <n v="0"/>
    <n v="19710327"/>
    <n v="19740323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857"/>
    <s v="タハラ　タケノリ"/>
    <s v="田原　武典"/>
    <n v="10105"/>
    <n v="999"/>
    <s v="タハラ　タケノリ"/>
    <s v="田原　武典"/>
    <m/>
    <m/>
    <d v="1950-09-15T00:00:00"/>
    <d v="1950-09-15T00:00:00"/>
    <x v="0"/>
    <s v="男"/>
    <x v="1"/>
    <n v="1400"/>
    <n v="8780024"/>
    <s v="大字玉来６２０番地３"/>
    <m/>
    <s v="大分県竹田市大字玉来６２０番地３"/>
    <m/>
    <s v="田原　武美"/>
    <s v="   "/>
    <m/>
    <n v="0"/>
    <n v="0"/>
    <n v="2"/>
    <s v="世帯主"/>
    <n v="0"/>
    <s v="住登者"/>
    <n v="0"/>
    <n v="19751205"/>
    <n v="19870703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3"/>
    <s v="阿蔵"/>
    <x v="2858"/>
    <s v="トトキ　カズオ"/>
    <s v="十時　和雄"/>
    <n v="10114"/>
    <n v="999"/>
    <s v="トトキ　カズオ"/>
    <s v="十時　和雄"/>
    <m/>
    <m/>
    <d v="1955-10-01T00:00:00"/>
    <d v="1955-10-01T00:00:00"/>
    <x v="1"/>
    <s v="男"/>
    <x v="1"/>
    <n v="1400"/>
    <n v="8780024"/>
    <s v="大字玉来５７９番地４"/>
    <m/>
    <s v="大分県竹田市大字玉来５７９番地４"/>
    <m/>
    <s v="十時　和雄"/>
    <s v="   "/>
    <m/>
    <n v="0"/>
    <n v="0"/>
    <n v="2"/>
    <s v="世帯主"/>
    <n v="0"/>
    <s v="住登者"/>
    <n v="0"/>
    <n v="19811113"/>
    <n v="19830712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3"/>
    <s v="阿蔵"/>
    <x v="2858"/>
    <s v="トトキ　カズオ"/>
    <s v="十時　和雄"/>
    <n v="10115"/>
    <n v="999"/>
    <s v="トトキ　ハルミ"/>
    <s v="十時　春美"/>
    <m/>
    <m/>
    <d v="1958-03-04T00:00:00"/>
    <d v="1958-03-04T00:00:00"/>
    <x v="2"/>
    <s v="女"/>
    <x v="0"/>
    <n v="1400"/>
    <n v="8780024"/>
    <s v="大字玉来５７９番地４"/>
    <m/>
    <s v="大分県竹田市大字玉来５７９番地４"/>
    <m/>
    <s v="十時　和雄"/>
    <s v="   "/>
    <m/>
    <n v="0"/>
    <n v="0"/>
    <n v="12"/>
    <s v="妻"/>
    <n v="0"/>
    <s v="住登者"/>
    <n v="0"/>
    <n v="19811113"/>
    <n v="19830712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3"/>
    <s v="阿蔵"/>
    <x v="2859"/>
    <s v="ナガイ　ヒロコ"/>
    <s v="永井　博子"/>
    <n v="10123"/>
    <n v="999"/>
    <s v="ナガイ　ヒロコ"/>
    <s v="永井　博子"/>
    <m/>
    <m/>
    <d v="1959-10-21T00:00:00"/>
    <d v="1959-10-21T00:00:00"/>
    <x v="45"/>
    <s v="女"/>
    <x v="0"/>
    <n v="1400"/>
    <n v="8780024"/>
    <s v="大字玉来５４４番地７"/>
    <m/>
    <s v="大分県竹田市大字竹田２８９６番地"/>
    <m/>
    <s v="永井　博子"/>
    <s v="   "/>
    <m/>
    <n v="0"/>
    <n v="0"/>
    <n v="2"/>
    <s v="世帯主"/>
    <n v="0"/>
    <s v="住登者"/>
    <n v="0"/>
    <n v="19591021"/>
    <n v="19850325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3"/>
    <s v="阿蔵"/>
    <x v="2859"/>
    <s v="ナガイ　ヒロコ"/>
    <s v="永井　博子"/>
    <n v="10124"/>
    <n v="999"/>
    <s v="ナガイ　タケシ"/>
    <s v="永井　猛"/>
    <m/>
    <m/>
    <d v="1954-02-01T00:00:00"/>
    <d v="1954-02-01T00:00:00"/>
    <x v="38"/>
    <s v="男"/>
    <x v="1"/>
    <n v="1400"/>
    <n v="8780024"/>
    <s v="大字玉来５４４番地７"/>
    <m/>
    <s v="大分県竹田市大字竹田２８９６番地"/>
    <m/>
    <s v="永井　博子"/>
    <s v="   "/>
    <m/>
    <n v="0"/>
    <n v="0"/>
    <n v="11"/>
    <s v="夫"/>
    <n v="0"/>
    <s v="住登者"/>
    <n v="0"/>
    <n v="19740917"/>
    <n v="19871119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3"/>
    <s v="阿蔵"/>
    <x v="2860"/>
    <s v="ニベヤ　ヒデオ"/>
    <s v="仁部屋　秀雄"/>
    <n v="10137"/>
    <n v="999"/>
    <s v="ニベヤ　ヒデオ"/>
    <s v="仁部屋　秀雄"/>
    <m/>
    <m/>
    <d v="1940-11-01T00:00:00"/>
    <d v="1940-11-01T00:00:00"/>
    <x v="3"/>
    <s v="男"/>
    <x v="1"/>
    <n v="1400"/>
    <n v="8780024"/>
    <s v="大字玉来５７９番地１"/>
    <m/>
    <s v="大分県竹田市大字玉来５７９番地１"/>
    <m/>
    <s v="仁部屋　秀雄"/>
    <s v="   "/>
    <m/>
    <n v="0"/>
    <n v="0"/>
    <n v="2"/>
    <s v="世帯主"/>
    <n v="0"/>
    <s v="住登者"/>
    <n v="0"/>
    <n v="19671019"/>
    <n v="19820413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3"/>
    <s v="阿蔵"/>
    <x v="2860"/>
    <s v="ニベヤ　ヒデオ"/>
    <s v="仁部屋　秀雄"/>
    <n v="10138"/>
    <n v="999"/>
    <s v="ニベヤ　サダコ"/>
    <s v="仁部屋　貞子"/>
    <m/>
    <m/>
    <d v="1946-02-15T00:00:00"/>
    <d v="1946-02-15T00:00:00"/>
    <x v="6"/>
    <s v="女"/>
    <x v="0"/>
    <n v="1400"/>
    <n v="8780024"/>
    <s v="大字玉来５７９番地１"/>
    <m/>
    <s v="大分県竹田市大字玉来５７９番地１"/>
    <m/>
    <s v="仁部屋　秀雄"/>
    <s v="   "/>
    <m/>
    <n v="0"/>
    <n v="0"/>
    <n v="12"/>
    <s v="妻"/>
    <n v="0"/>
    <s v="住登者"/>
    <n v="0"/>
    <n v="19671019"/>
    <n v="19820413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3"/>
    <s v="阿蔵"/>
    <x v="2861"/>
    <s v="ハマナカ　ワドウ"/>
    <s v="浜中　和道"/>
    <n v="10146"/>
    <n v="999"/>
    <s v="ハマナカ　ワドウ"/>
    <s v="浜中　和道"/>
    <m/>
    <m/>
    <d v="1948-12-03T00:00:00"/>
    <d v="1948-12-03T00:00:00"/>
    <x v="32"/>
    <s v="男"/>
    <x v="1"/>
    <n v="1400"/>
    <n v="8780024"/>
    <s v="大字玉来６１８番地１"/>
    <m/>
    <s v="大分県竹田市大字玉来６１８番地１"/>
    <m/>
    <s v="浜中　和道"/>
    <s v="   "/>
    <m/>
    <n v="0"/>
    <n v="0"/>
    <n v="2"/>
    <s v="世帯主"/>
    <n v="0"/>
    <s v="住登者"/>
    <n v="0"/>
    <n v="19770511"/>
    <n v="1977051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3"/>
    <s v="阿蔵"/>
    <x v="2862"/>
    <s v="ハヤシ　タマミ"/>
    <s v="林　球美"/>
    <n v="10148"/>
    <n v="999"/>
    <s v="ハヤシ　タマミ"/>
    <s v="林　球美"/>
    <m/>
    <m/>
    <d v="1936-04-26T00:00:00"/>
    <d v="1936-04-26T00:00:00"/>
    <x v="36"/>
    <s v="女"/>
    <x v="0"/>
    <n v="1400"/>
    <n v="8780024"/>
    <s v="大字玉来５９６番地１"/>
    <m/>
    <s v="大分県竹田市大字玉来５９６番地１"/>
    <m/>
    <s v="林　長男"/>
    <s v="   "/>
    <m/>
    <n v="0"/>
    <n v="0"/>
    <n v="2"/>
    <s v="世帯主"/>
    <n v="0"/>
    <s v="住登者"/>
    <n v="0"/>
    <n v="19600708"/>
    <n v="19680228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863"/>
    <s v="ヒラマツ　キョウコ"/>
    <s v="平松　恭子"/>
    <n v="10161"/>
    <n v="999"/>
    <s v="ヒラマツ　キョウコ"/>
    <s v="平松　恭子"/>
    <m/>
    <m/>
    <d v="1959-11-24T00:00:00"/>
    <d v="1959-11-24T00:00:00"/>
    <x v="45"/>
    <s v="女"/>
    <x v="0"/>
    <n v="1400"/>
    <n v="8780024"/>
    <s v="大字玉来５８８番地６"/>
    <m/>
    <s v="大分県竹田市大字拝田原３２７番地"/>
    <m/>
    <s v="平松　恭子"/>
    <s v="   "/>
    <m/>
    <n v="0"/>
    <n v="0"/>
    <n v="2"/>
    <s v="世帯主"/>
    <n v="0"/>
    <s v="住登者"/>
    <n v="0"/>
    <n v="19870110"/>
    <n v="19870110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3"/>
    <s v="阿蔵"/>
    <x v="2863"/>
    <s v="ヒラマツ　キョウコ"/>
    <s v="平松　恭子"/>
    <n v="10162"/>
    <n v="999"/>
    <s v="ヒラマツ　マコト"/>
    <s v="平松　亮"/>
    <m/>
    <m/>
    <d v="1986-07-20T00:00:00"/>
    <d v="1986-07-20T00:00:00"/>
    <x v="80"/>
    <s v="男"/>
    <x v="1"/>
    <n v="1400"/>
    <n v="8780024"/>
    <s v="大字玉来５８８番地６"/>
    <m/>
    <s v="大分県竹田市大字拝田原３２７番地"/>
    <m/>
    <s v="平松　亮"/>
    <s v="   "/>
    <m/>
    <n v="0"/>
    <n v="0"/>
    <n v="20"/>
    <s v="子"/>
    <n v="0"/>
    <s v="住登者"/>
    <n v="0"/>
    <n v="20121030"/>
    <n v="2012103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64"/>
    <s v="フカタ　シゲユキ"/>
    <s v="深田　重行"/>
    <n v="10172"/>
    <n v="999"/>
    <s v="フカタ　シゲユキ"/>
    <s v="深田　重行"/>
    <m/>
    <m/>
    <d v="1931-08-04T00:00:00"/>
    <d v="1931-08-04T00:00:00"/>
    <x v="49"/>
    <s v="男"/>
    <x v="1"/>
    <n v="1400"/>
    <n v="8780024"/>
    <s v="大字玉来５５５番地１"/>
    <m/>
    <s v="大分県竹田市大字竹田１９３１番地"/>
    <m/>
    <s v="深田　重行"/>
    <s v="   "/>
    <m/>
    <n v="0"/>
    <n v="0"/>
    <n v="2"/>
    <s v="世帯主"/>
    <n v="0"/>
    <s v="住登者"/>
    <n v="0"/>
    <n v="19590301"/>
    <n v="19871016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3"/>
    <s v="阿蔵"/>
    <x v="2865"/>
    <s v="フジノ　フミオ"/>
    <s v="藤野　文男"/>
    <n v="10176"/>
    <n v="999"/>
    <s v="フジノ　フミオ"/>
    <s v="藤野　文男"/>
    <m/>
    <m/>
    <d v="1940-08-25T00:00:00"/>
    <d v="1940-08-25T00:00:00"/>
    <x v="3"/>
    <s v="男"/>
    <x v="1"/>
    <n v="1400"/>
    <n v="8780024"/>
    <s v="大字玉来６６７番地４"/>
    <m/>
    <s v="大分県竹田市大字玉来６６０番地"/>
    <m/>
    <s v="藤野　文男"/>
    <s v="   "/>
    <m/>
    <n v="0"/>
    <n v="0"/>
    <n v="2"/>
    <s v="世帯主"/>
    <n v="0"/>
    <s v="住登者"/>
    <n v="0"/>
    <n v="19661007"/>
    <n v="1983041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3"/>
    <s v="阿蔵"/>
    <x v="2865"/>
    <s v="フジノ　フミオ"/>
    <s v="藤野　文男"/>
    <n v="10179"/>
    <n v="999"/>
    <s v="フジノ　メグミ"/>
    <s v="藤野　めぐみ"/>
    <m/>
    <m/>
    <d v="1972-06-24T00:00:00"/>
    <d v="1972-06-24T00:00:00"/>
    <x v="21"/>
    <s v="女"/>
    <x v="0"/>
    <n v="1400"/>
    <n v="8780024"/>
    <s v="大字玉来６６７番地４"/>
    <m/>
    <s v="大分県竹田市大字玉来６６０番地"/>
    <m/>
    <s v="藤野　文男"/>
    <s v="   "/>
    <m/>
    <n v="0"/>
    <n v="0"/>
    <n v="20"/>
    <s v="子"/>
    <n v="0"/>
    <s v="住登者"/>
    <n v="0"/>
    <n v="19980610"/>
    <n v="1998061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66"/>
    <s v="ホリ　タツコ"/>
    <s v="堀　タツ子"/>
    <n v="10183"/>
    <n v="999"/>
    <s v="ホリ　タツコ"/>
    <s v="堀　タツ子"/>
    <m/>
    <m/>
    <d v="1933-02-26T00:00:00"/>
    <d v="1933-02-26T00:00:00"/>
    <x v="51"/>
    <s v="女"/>
    <x v="0"/>
    <n v="1400"/>
    <n v="8780024"/>
    <s v="大字玉来５５４番地２"/>
    <m/>
    <s v="大分県竹田市大字玉来５５４番地２"/>
    <m/>
    <s v="堀　浩暉"/>
    <s v="   "/>
    <m/>
    <n v="0"/>
    <n v="0"/>
    <n v="2"/>
    <s v="世帯主"/>
    <n v="0"/>
    <s v="住登者"/>
    <n v="0"/>
    <n v="19560110"/>
    <n v="19860108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3"/>
    <s v="阿蔵"/>
    <x v="2867"/>
    <s v="ホリ　シンジ"/>
    <s v="堀　慎司"/>
    <n v="10185"/>
    <n v="999"/>
    <s v="ホリ　シンジ"/>
    <s v="堀　慎司"/>
    <m/>
    <m/>
    <d v="1957-03-04T00:00:00"/>
    <d v="1957-03-04T00:00:00"/>
    <x v="52"/>
    <s v="男"/>
    <x v="1"/>
    <n v="1400"/>
    <n v="8780024"/>
    <s v="大字玉来５５４番地２"/>
    <m/>
    <s v="大分県竹田市大字玉来５５４番地２"/>
    <m/>
    <s v="堀　慎司"/>
    <s v="   "/>
    <m/>
    <n v="0"/>
    <n v="0"/>
    <n v="2"/>
    <s v="世帯主"/>
    <n v="0"/>
    <s v="住登者"/>
    <n v="0"/>
    <n v="19750213"/>
    <n v="19860108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3"/>
    <s v="阿蔵"/>
    <x v="2868"/>
    <s v="ホリ　ユウジ"/>
    <s v="堀　祐二"/>
    <n v="10190"/>
    <n v="999"/>
    <s v="ホリ　ユウジ"/>
    <s v="堀　祐二"/>
    <m/>
    <m/>
    <d v="1955-07-12T00:00:00"/>
    <d v="1955-07-12T00:00:00"/>
    <x v="11"/>
    <s v="男"/>
    <x v="1"/>
    <n v="1400"/>
    <n v="8780024"/>
    <s v="大字玉来８１番地３"/>
    <m/>
    <s v="大分県竹田市大字玉来８１番地３"/>
    <m/>
    <s v="堀　祐二"/>
    <s v="   "/>
    <m/>
    <n v="0"/>
    <n v="0"/>
    <n v="2"/>
    <s v="世帯主"/>
    <n v="0"/>
    <s v="住登者"/>
    <n v="0"/>
    <n v="19800705"/>
    <n v="19810604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3"/>
    <s v="阿蔵"/>
    <x v="2868"/>
    <s v="ホリ　ユウジ"/>
    <s v="堀　祐二"/>
    <n v="10191"/>
    <n v="999"/>
    <s v="ホリ　ケイコ"/>
    <s v="堀　恵子"/>
    <m/>
    <m/>
    <d v="1955-12-08T00:00:00"/>
    <d v="1955-12-08T00:00:00"/>
    <x v="1"/>
    <s v="女"/>
    <x v="0"/>
    <n v="1400"/>
    <n v="8780024"/>
    <s v="大字玉来８１番地３"/>
    <m/>
    <s v="大分県竹田市大字玉来８１番地３"/>
    <m/>
    <s v="堀　祐二"/>
    <s v="   "/>
    <m/>
    <n v="0"/>
    <n v="0"/>
    <n v="12"/>
    <s v="妻"/>
    <n v="0"/>
    <s v="住登者"/>
    <n v="0"/>
    <n v="19830502"/>
    <n v="19830502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3"/>
    <s v="阿蔵"/>
    <x v="2869"/>
    <s v="ホンダ　コウイチ"/>
    <s v="本田　耕一"/>
    <n v="10198"/>
    <n v="999"/>
    <s v="ホンダ　コウイチ"/>
    <s v="本田　耕一"/>
    <m/>
    <m/>
    <d v="1943-09-23T00:00:00"/>
    <d v="1943-09-23T00:00:00"/>
    <x v="34"/>
    <s v="男"/>
    <x v="1"/>
    <n v="1400"/>
    <n v="8780024"/>
    <s v="大字玉来５４３番地６５"/>
    <m/>
    <s v="大分県竹田市大字米納５８２番地"/>
    <m/>
    <s v="本田　耕一"/>
    <s v="   "/>
    <m/>
    <n v="0"/>
    <n v="0"/>
    <n v="2"/>
    <s v="世帯主"/>
    <n v="0"/>
    <s v="住登者"/>
    <n v="0"/>
    <n v="19451201"/>
    <n v="19860417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3"/>
    <s v="阿蔵"/>
    <x v="2869"/>
    <s v="ホンダ　コウイチ"/>
    <s v="本田　耕一"/>
    <n v="10199"/>
    <n v="999"/>
    <s v="ホンダ　マサヨ"/>
    <s v="本田　昌代"/>
    <m/>
    <m/>
    <d v="1946-07-06T00:00:00"/>
    <d v="1946-07-06T00:00:00"/>
    <x v="6"/>
    <s v="女"/>
    <x v="0"/>
    <n v="1400"/>
    <n v="8780024"/>
    <s v="大字玉来５４３番地６５"/>
    <m/>
    <s v="大分県竹田市大字米納５８２番地"/>
    <m/>
    <s v="本田　耕一"/>
    <s v="   "/>
    <m/>
    <n v="0"/>
    <n v="0"/>
    <n v="12"/>
    <s v="妻"/>
    <n v="0"/>
    <s v="住登者"/>
    <n v="0"/>
    <n v="19670120"/>
    <n v="19870120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3"/>
    <s v="阿蔵"/>
    <x v="2870"/>
    <s v="ミギタ　ヒロコ"/>
    <s v="右田　裕子"/>
    <n v="10226"/>
    <n v="999"/>
    <s v="ミギタ　ヒロコ"/>
    <s v="右田　裕子"/>
    <m/>
    <m/>
    <d v="1981-10-28T00:00:00"/>
    <d v="1981-10-28T00:00:00"/>
    <x v="78"/>
    <s v="女"/>
    <x v="0"/>
    <n v="1400"/>
    <n v="8780024"/>
    <s v="大字玉来５４３番地８４"/>
    <m/>
    <s v="大分県竹田市大字玉来５４３番地８４"/>
    <m/>
    <s v="右田　敦志"/>
    <s v="   "/>
    <m/>
    <n v="0"/>
    <n v="0"/>
    <n v="2"/>
    <s v="世帯主"/>
    <n v="0"/>
    <s v="住登者"/>
    <n v="20230704"/>
    <n v="20230630"/>
    <n v="2023063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71"/>
    <s v="ミシロ　タダシ"/>
    <s v="三代　正"/>
    <n v="10228"/>
    <n v="999"/>
    <s v="ミシロ　タダシ"/>
    <s v="三代　正"/>
    <m/>
    <m/>
    <d v="1935-09-23T00:00:00"/>
    <d v="1935-09-23T00:00:00"/>
    <x v="36"/>
    <s v="男"/>
    <x v="1"/>
    <n v="1400"/>
    <n v="8780024"/>
    <s v="大字玉来６６１番地"/>
    <m/>
    <s v="大分県豊後大野市朝地町上尾塚２４０９番地"/>
    <m/>
    <s v="三代　正"/>
    <s v="   "/>
    <m/>
    <n v="0"/>
    <n v="0"/>
    <n v="2"/>
    <s v="世帯主"/>
    <n v="0"/>
    <s v="住登者"/>
    <n v="0"/>
    <n v="19660302"/>
    <n v="19680306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3"/>
    <s v="阿蔵"/>
    <x v="2871"/>
    <s v="ミシロ　タダシ"/>
    <s v="三代　正"/>
    <n v="10230"/>
    <n v="999"/>
    <s v="ミシロ　ワタル"/>
    <s v="三代　亘"/>
    <m/>
    <m/>
    <d v="1971-02-25T00:00:00"/>
    <d v="1971-02-25T00:00:00"/>
    <x v="18"/>
    <s v="男"/>
    <x v="1"/>
    <n v="1400"/>
    <n v="8780024"/>
    <s v="大字玉来６６１番地"/>
    <m/>
    <s v="大分県豊後大野市朝地町上尾塚２４０９番地２"/>
    <m/>
    <s v="三代　亘"/>
    <s v="   "/>
    <m/>
    <n v="0"/>
    <n v="0"/>
    <n v="20"/>
    <s v="子"/>
    <n v="0"/>
    <s v="住登者"/>
    <n v="0"/>
    <n v="20120402"/>
    <n v="2012040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72"/>
    <s v="モリ　マサノリ"/>
    <s v="森　正教"/>
    <n v="10235"/>
    <n v="999"/>
    <s v="モリ　マサノリ"/>
    <s v="森　正教"/>
    <m/>
    <m/>
    <d v="1943-02-16T00:00:00"/>
    <d v="1943-02-16T00:00:00"/>
    <x v="48"/>
    <s v="男"/>
    <x v="1"/>
    <n v="1400"/>
    <n v="8780024"/>
    <s v="大字玉来３３２番地２"/>
    <m/>
    <s v="大分県竹田市大字玉来３３２番地２"/>
    <m/>
    <s v="森　正教"/>
    <s v="   "/>
    <m/>
    <n v="0"/>
    <n v="0"/>
    <n v="2"/>
    <s v="世帯主"/>
    <n v="0"/>
    <s v="住登者"/>
    <n v="0"/>
    <n v="19630816"/>
    <n v="19770808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3"/>
    <s v="阿蔵"/>
    <x v="2872"/>
    <s v="モリ　マサノリ"/>
    <s v="森　正教"/>
    <n v="10236"/>
    <n v="999"/>
    <s v="モリ　クニコ"/>
    <s v="森　子"/>
    <m/>
    <m/>
    <d v="1943-09-20T00:00:00"/>
    <d v="1943-09-20T00:00:00"/>
    <x v="34"/>
    <s v="女"/>
    <x v="0"/>
    <n v="1400"/>
    <n v="8780024"/>
    <s v="大字玉来３３２番地２"/>
    <m/>
    <s v="大分県竹田市大字玉来３３２番地２"/>
    <m/>
    <s v="森　正教"/>
    <s v="   "/>
    <m/>
    <n v="0"/>
    <n v="0"/>
    <n v="12"/>
    <s v="妻"/>
    <n v="0"/>
    <s v="住登者"/>
    <n v="0"/>
    <n v="19701001"/>
    <n v="19770808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3"/>
    <s v="阿蔵"/>
    <x v="2873"/>
    <s v="ヨシノ　シゲル"/>
    <s v="吉野　茂"/>
    <n v="10269"/>
    <n v="999"/>
    <s v="ヨシノ　シゲル"/>
    <s v="吉野　茂"/>
    <m/>
    <m/>
    <d v="1955-07-18T00:00:00"/>
    <d v="1955-07-18T00:00:00"/>
    <x v="11"/>
    <s v="男"/>
    <x v="1"/>
    <n v="1400"/>
    <n v="8780024"/>
    <s v="大字玉来５４３番地５３"/>
    <m/>
    <s v="大分県竹田市大字玉来５４３番地５３"/>
    <m/>
    <s v="吉野　茂"/>
    <s v="   "/>
    <m/>
    <n v="0"/>
    <n v="0"/>
    <n v="2"/>
    <s v="世帯主"/>
    <n v="0"/>
    <s v="住登者"/>
    <n v="0"/>
    <n v="19780314"/>
    <n v="20130526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3"/>
    <s v="阿蔵"/>
    <x v="2873"/>
    <s v="ヨシノ　シゲル"/>
    <s v="吉野　茂"/>
    <n v="10270"/>
    <n v="999"/>
    <s v="ヨシノ　ヒトミ"/>
    <s v="吉野　ひとみ"/>
    <m/>
    <m/>
    <d v="1956-04-25T00:00:00"/>
    <d v="1956-04-25T00:00:00"/>
    <x v="1"/>
    <s v="女"/>
    <x v="0"/>
    <n v="1400"/>
    <n v="8780024"/>
    <s v="大字玉来５４３番地５３"/>
    <m/>
    <s v="大分県竹田市大字玉来５４３番地５３"/>
    <m/>
    <s v="吉野　茂"/>
    <s v="   "/>
    <m/>
    <n v="0"/>
    <n v="0"/>
    <n v="12"/>
    <s v="妻"/>
    <n v="0"/>
    <s v="住登者"/>
    <n v="0"/>
    <n v="19840205"/>
    <n v="20130526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3"/>
    <s v="阿蔵"/>
    <x v="2874"/>
    <s v="ヨシノ　ノリユキ"/>
    <s v="野　憲之"/>
    <n v="10273"/>
    <n v="999"/>
    <s v="ヨシノ　ノリユキ"/>
    <s v="野　憲之"/>
    <m/>
    <m/>
    <d v="1960-03-05T00:00:00"/>
    <d v="1960-03-05T00:00:00"/>
    <x v="45"/>
    <s v="男"/>
    <x v="1"/>
    <n v="1400"/>
    <n v="8780024"/>
    <s v="大字玉来５４３番地７８"/>
    <m/>
    <s v="大分県竹田市大字玉来５４３番地７８"/>
    <m/>
    <s v="野　憲之"/>
    <s v="   "/>
    <m/>
    <n v="0"/>
    <n v="0"/>
    <n v="2"/>
    <s v="世帯主"/>
    <n v="0"/>
    <s v="住登者"/>
    <n v="0"/>
    <n v="19610123"/>
    <n v="19861202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3"/>
    <s v="阿蔵"/>
    <x v="2874"/>
    <s v="ヨシノ　ノリユキ"/>
    <s v="野　憲之"/>
    <n v="10275"/>
    <n v="999"/>
    <s v="ヨシノ　ヨシミ"/>
    <s v="野　ヨシミ"/>
    <m/>
    <m/>
    <d v="1930-12-05T00:00:00"/>
    <d v="1930-12-05T00:00:00"/>
    <x v="61"/>
    <s v="女"/>
    <x v="0"/>
    <n v="1400"/>
    <n v="8780024"/>
    <s v="大字玉来５４３番地７８"/>
    <m/>
    <s v="大分県竹田市大字岩瀬３７２番地２"/>
    <m/>
    <s v="野　英俊"/>
    <s v="   "/>
    <m/>
    <n v="0"/>
    <n v="0"/>
    <n v="52"/>
    <s v="母"/>
    <n v="0"/>
    <s v="住登者"/>
    <n v="0"/>
    <n v="19301205"/>
    <n v="19861202"/>
    <x v="0"/>
    <m/>
    <m/>
    <m/>
    <m/>
    <x v="0"/>
    <x v="1"/>
    <x v="0"/>
    <n v="5"/>
    <x v="1"/>
    <n v="1"/>
    <n v="1"/>
    <n v="1"/>
    <n v="1"/>
    <n v="1"/>
    <s v=""/>
    <s v=""/>
    <x v="0"/>
    <s v=""/>
    <n v="1"/>
    <s v=""/>
  </r>
  <r>
    <x v="83"/>
    <s v="阿蔵"/>
    <x v="2875"/>
    <s v="ワタナベ　サズコ"/>
    <s v="渡　佐津子"/>
    <n v="10281"/>
    <n v="999"/>
    <s v="ワタナベ　サズコ"/>
    <s v="渡　佐津子"/>
    <m/>
    <m/>
    <d v="1936-01-01T00:00:00"/>
    <d v="1936-01-01T00:00:00"/>
    <x v="36"/>
    <s v="女"/>
    <x v="0"/>
    <n v="1400"/>
    <n v="8780024"/>
    <s v="大字玉来５４３番地２８"/>
    <m/>
    <s v="大分県竹田市大字竹田町２３８番地"/>
    <m/>
    <s v="渡　勝"/>
    <s v="   "/>
    <m/>
    <n v="0"/>
    <n v="0"/>
    <n v="2"/>
    <s v="世帯主"/>
    <n v="0"/>
    <s v="住登者"/>
    <n v="0"/>
    <n v="19570225"/>
    <n v="1983031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876"/>
    <s v="アベ　カヨ"/>
    <s v="阿部　佳代"/>
    <n v="10298"/>
    <n v="999"/>
    <s v="アベ　カヨ"/>
    <s v="阿部　佳代"/>
    <m/>
    <m/>
    <d v="1960-10-20T00:00:00"/>
    <d v="1960-10-20T00:00:00"/>
    <x v="20"/>
    <s v="女"/>
    <x v="0"/>
    <n v="1400"/>
    <n v="8780024"/>
    <s v="大字玉来１番地５"/>
    <m/>
    <s v="大分県竹田市大字玉来１番地５"/>
    <m/>
    <s v="阿部　佳代"/>
    <s v="   "/>
    <m/>
    <n v="0"/>
    <n v="0"/>
    <n v="2"/>
    <s v="世帯主"/>
    <n v="0"/>
    <s v="住登者"/>
    <n v="0"/>
    <n v="19860403"/>
    <n v="199903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77"/>
    <s v="シモダ　カズオ"/>
    <s v="下田　一男"/>
    <n v="10380"/>
    <n v="999"/>
    <s v="シモダ　カズオ"/>
    <s v="下田　一男"/>
    <m/>
    <m/>
    <d v="1958-09-29T00:00:00"/>
    <d v="1958-09-29T00:00:00"/>
    <x v="42"/>
    <s v="男"/>
    <x v="1"/>
    <n v="1400"/>
    <n v="8780024"/>
    <s v="大字玉来５９０番地４"/>
    <m/>
    <s v="大分県竹田市大字君ケ園２０８７番地"/>
    <m/>
    <s v="下田　一男"/>
    <s v="   "/>
    <m/>
    <n v="0"/>
    <n v="0"/>
    <n v="2"/>
    <s v="世帯主"/>
    <n v="0"/>
    <s v="住登者"/>
    <n v="0"/>
    <n v="19820221"/>
    <n v="19941104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3"/>
    <s v="阿蔵"/>
    <x v="2877"/>
    <s v="シモダ　カズオ"/>
    <s v="下田　一男"/>
    <n v="10381"/>
    <n v="999"/>
    <s v="シモダ　ミチヨ"/>
    <s v="下田　美千代"/>
    <m/>
    <m/>
    <d v="1964-01-16T00:00:00"/>
    <d v="1964-01-16T00:00:00"/>
    <x v="57"/>
    <s v="女"/>
    <x v="0"/>
    <n v="1400"/>
    <n v="8780024"/>
    <s v="大字玉来５９０番地４"/>
    <m/>
    <s v="大分県竹田市大字君ケ園２０８７番地"/>
    <m/>
    <s v="下田　一男"/>
    <s v="   "/>
    <m/>
    <n v="0"/>
    <n v="0"/>
    <n v="12"/>
    <s v="妻"/>
    <n v="0"/>
    <s v="住登者"/>
    <n v="0"/>
    <n v="19880211"/>
    <n v="1994110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78"/>
    <s v="ナツメ　ヒデトシ"/>
    <s v="夏目　秀俊"/>
    <n v="10389"/>
    <n v="999"/>
    <s v="ナツメ　ヒデトシ"/>
    <s v="夏目　秀俊"/>
    <m/>
    <m/>
    <d v="1939-01-16T00:00:00"/>
    <d v="1939-01-16T00:00:00"/>
    <x v="50"/>
    <s v="男"/>
    <x v="1"/>
    <n v="1400"/>
    <n v="8780024"/>
    <s v="大字玉来５４３番地９０"/>
    <m/>
    <s v="大分県竹田市大字玉来５４３番地９０"/>
    <m/>
    <s v="夏目　秀俊"/>
    <s v="   "/>
    <m/>
    <n v="0"/>
    <n v="0"/>
    <n v="2"/>
    <s v="世帯主"/>
    <n v="0"/>
    <s v="住登者"/>
    <n v="0"/>
    <n v="19611009"/>
    <n v="2006032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789"/>
    <s v="タカイ　ナオヤ"/>
    <s v="高井　直哉"/>
    <n v="10417"/>
    <n v="999"/>
    <s v="タカイ　ヒロコ"/>
    <s v="高井　浩子"/>
    <m/>
    <m/>
    <d v="1976-08-08T00:00:00"/>
    <d v="1976-08-08T00:00:00"/>
    <x v="19"/>
    <s v="女"/>
    <x v="0"/>
    <n v="1400"/>
    <n v="8780024"/>
    <s v="大字玉来５４３番地７７"/>
    <m/>
    <s v="大分県竹田市大字竹田町６４番地"/>
    <m/>
    <s v="高井　直哉"/>
    <s v="   "/>
    <m/>
    <n v="0"/>
    <n v="0"/>
    <n v="12"/>
    <s v="妻"/>
    <n v="0"/>
    <s v="住登者"/>
    <n v="20220912"/>
    <n v="20090316"/>
    <n v="2021041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79"/>
    <s v="アナン　マサカツ"/>
    <s v="阿南　正勝"/>
    <n v="10442"/>
    <n v="999"/>
    <s v="アナン　マサカツ"/>
    <s v="阿南　正勝"/>
    <m/>
    <m/>
    <d v="1940-02-28T00:00:00"/>
    <d v="1940-02-28T00:00:00"/>
    <x v="5"/>
    <s v="男"/>
    <x v="1"/>
    <n v="1400"/>
    <n v="8780024"/>
    <s v="大字玉来６４１番地４"/>
    <m/>
    <s v="大分県竹田市大字倉木１１３９番地"/>
    <m/>
    <s v="阿南　正勝"/>
    <s v="   "/>
    <m/>
    <n v="0"/>
    <n v="0"/>
    <n v="2"/>
    <s v="世帯主"/>
    <n v="0"/>
    <s v="住登者"/>
    <n v="0"/>
    <n v="19651104"/>
    <n v="20010617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3"/>
    <s v="阿蔵"/>
    <x v="2879"/>
    <s v="アナン　マサカツ"/>
    <s v="阿南　正勝"/>
    <n v="10443"/>
    <n v="999"/>
    <s v="アナン　マサコ"/>
    <s v="阿南　政子"/>
    <m/>
    <m/>
    <d v="1940-09-25T00:00:00"/>
    <d v="1940-09-25T00:00:00"/>
    <x v="3"/>
    <s v="女"/>
    <x v="0"/>
    <n v="1400"/>
    <n v="8780024"/>
    <s v="大字玉来６４１番地４"/>
    <m/>
    <s v="大分県竹田市大字倉木１１３９番地"/>
    <m/>
    <s v="阿南　正勝"/>
    <s v="   "/>
    <m/>
    <n v="0"/>
    <n v="0"/>
    <n v="12"/>
    <s v="妻"/>
    <n v="0"/>
    <s v="住登者"/>
    <n v="0"/>
    <n v="19651104"/>
    <n v="20010617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3"/>
    <s v="阿蔵"/>
    <x v="2879"/>
    <s v="アナン　マサカツ"/>
    <s v="阿南　正勝"/>
    <n v="10445"/>
    <n v="999"/>
    <s v="アナン　ショウイチ"/>
    <s v="阿南　祥一"/>
    <m/>
    <m/>
    <d v="1968-05-25T00:00:00"/>
    <d v="1968-05-25T00:00:00"/>
    <x v="10"/>
    <s v="男"/>
    <x v="1"/>
    <n v="1400"/>
    <n v="8780024"/>
    <s v="大字玉来６４１番地４"/>
    <m/>
    <s v="大分県竹田市大字倉木１１３９番地"/>
    <m/>
    <s v="阿南　正勝"/>
    <s v="   "/>
    <m/>
    <n v="0"/>
    <n v="0"/>
    <n v="20"/>
    <s v="子"/>
    <n v="0"/>
    <s v="住登者"/>
    <n v="0"/>
    <n v="19920807"/>
    <n v="2001061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19"/>
    <s v="イマムラ　トシユキ"/>
    <s v="今村　俊幸"/>
    <n v="10486"/>
    <n v="999"/>
    <s v="イマムラ　フサミ"/>
    <s v="今村　房美"/>
    <m/>
    <m/>
    <d v="1950-09-22T00:00:00"/>
    <d v="1950-09-22T00:00:00"/>
    <x v="0"/>
    <s v="女"/>
    <x v="0"/>
    <n v="1400"/>
    <n v="8780024"/>
    <s v="大字玉来５４３番地５６"/>
    <m/>
    <s v="大分県竹田市大字市用８４１番地"/>
    <m/>
    <s v="今村　俊幸"/>
    <s v="   "/>
    <m/>
    <n v="0"/>
    <n v="0"/>
    <n v="12"/>
    <s v="妻"/>
    <n v="0"/>
    <s v="住登者"/>
    <n v="0"/>
    <n v="19500922"/>
    <n v="20070901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3"/>
    <s v="阿蔵"/>
    <x v="2819"/>
    <s v="イマムラ　トシユキ"/>
    <s v="今村　俊幸"/>
    <n v="10487"/>
    <n v="999"/>
    <s v="イマムラ　ダイスケ"/>
    <s v="今村　大裕"/>
    <m/>
    <m/>
    <d v="1980-10-13T00:00:00"/>
    <d v="1980-10-13T00:00:00"/>
    <x v="68"/>
    <s v="男"/>
    <x v="1"/>
    <n v="1400"/>
    <n v="8780024"/>
    <s v="大字玉来５４３番地５６"/>
    <m/>
    <s v="大分県竹田市大字玉来５４３番地５６"/>
    <s v="イマムラ　ダイスケ"/>
    <s v="今村　大裕"/>
    <s v="   "/>
    <m/>
    <n v="0"/>
    <n v="0"/>
    <n v="20"/>
    <s v="子"/>
    <n v="0"/>
    <s v="住登者"/>
    <n v="20211018"/>
    <n v="20200819"/>
    <n v="20200819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80"/>
    <s v="ムラナカ　マサトシ"/>
    <s v="村中　将斗志"/>
    <n v="10691"/>
    <n v="999"/>
    <s v="ムラナカ　コズエ"/>
    <s v="村中　こずえ"/>
    <m/>
    <m/>
    <d v="1981-04-02T00:00:00"/>
    <d v="1981-04-02T00:00:00"/>
    <x v="68"/>
    <s v="女"/>
    <x v="0"/>
    <n v="1400"/>
    <n v="8780024"/>
    <s v="大字玉来６３７番地"/>
    <m/>
    <s v="大分県竹田市荻町恵良原１８５１番地４"/>
    <m/>
    <s v="村中　将斗志"/>
    <s v="   "/>
    <m/>
    <n v="0"/>
    <n v="0"/>
    <n v="12"/>
    <s v="妻"/>
    <n v="0"/>
    <s v="住登者"/>
    <n v="0"/>
    <n v="19810402"/>
    <n v="2017051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81"/>
    <s v="クボ　ケンジ"/>
    <s v="久保　建治"/>
    <n v="10714"/>
    <n v="999"/>
    <s v="クボ　ケンジ"/>
    <s v="久保　建治"/>
    <m/>
    <m/>
    <d v="1948-02-11T00:00:00"/>
    <d v="1948-02-11T00:00:00"/>
    <x v="7"/>
    <s v="男"/>
    <x v="1"/>
    <n v="1400"/>
    <n v="8780024"/>
    <s v="大字玉来５４３番地３２"/>
    <m/>
    <s v="大分県竹田市大字玉来１２５８番地"/>
    <m/>
    <s v="久保　建治"/>
    <s v="   "/>
    <m/>
    <n v="0"/>
    <n v="0"/>
    <n v="2"/>
    <s v="世帯主"/>
    <n v="0"/>
    <s v="住登者"/>
    <n v="20240612"/>
    <n v="19670218"/>
    <n v="20240612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3"/>
    <s v="阿蔵"/>
    <x v="2882"/>
    <s v="アナン　ミツナリ"/>
    <s v="阿南　光成"/>
    <n v="10800"/>
    <n v="999"/>
    <s v="アナン　タカコ"/>
    <s v="阿南　貴子"/>
    <m/>
    <m/>
    <d v="1972-07-18T00:00:00"/>
    <d v="1972-07-18T00:00:00"/>
    <x v="21"/>
    <s v="女"/>
    <x v="0"/>
    <n v="1400"/>
    <n v="8780024"/>
    <s v="大字玉来６５９番地１８"/>
    <m/>
    <s v="大分県竹田市大字玉来６５９番地１８"/>
    <m/>
    <s v="阿南　光成"/>
    <s v="   "/>
    <m/>
    <n v="0"/>
    <n v="0"/>
    <n v="12"/>
    <s v="妻"/>
    <n v="0"/>
    <s v="住登者"/>
    <n v="0"/>
    <n v="19810401"/>
    <n v="2013032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83"/>
    <s v="クドウ　ショウジ"/>
    <s v="工藤　省治"/>
    <n v="11178"/>
    <n v="999"/>
    <s v="クドウ　ショウジ"/>
    <s v="工藤　省治"/>
    <m/>
    <m/>
    <d v="1952-12-27T00:00:00"/>
    <d v="1952-12-27T00:00:00"/>
    <x v="13"/>
    <s v="男"/>
    <x v="1"/>
    <n v="1400"/>
    <n v="8780024"/>
    <s v="大字玉来５４３番地４６"/>
    <m/>
    <s v="大分県竹田市大字田井４９番地１"/>
    <m/>
    <s v="工藤　省治"/>
    <s v="   "/>
    <m/>
    <n v="0"/>
    <n v="0"/>
    <n v="2"/>
    <s v="世帯主"/>
    <n v="0"/>
    <s v="住登者"/>
    <n v="0"/>
    <n v="19521227"/>
    <n v="19940630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3"/>
    <s v="阿蔵"/>
    <x v="2883"/>
    <s v="クドウ　ショウジ"/>
    <s v="工藤　省治"/>
    <n v="11179"/>
    <n v="999"/>
    <s v="クドウ　スズヨ"/>
    <s v="工藤　鈴代"/>
    <m/>
    <m/>
    <d v="1952-09-09T00:00:00"/>
    <d v="1952-09-09T00:00:00"/>
    <x v="13"/>
    <s v="女"/>
    <x v="0"/>
    <n v="1400"/>
    <n v="8780024"/>
    <s v="大字玉来５４３番地４６"/>
    <m/>
    <s v="大分県竹田市大字田井４９番地１"/>
    <m/>
    <s v="工藤　省治"/>
    <s v="   "/>
    <m/>
    <n v="0"/>
    <n v="0"/>
    <n v="12"/>
    <s v="妻"/>
    <n v="0"/>
    <s v="住登者"/>
    <n v="0"/>
    <n v="19740324"/>
    <n v="19940630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3"/>
    <s v="阿蔵"/>
    <x v="2884"/>
    <s v="サトウ　ヒロアキ"/>
    <s v="佐藤　浩章"/>
    <n v="11741"/>
    <n v="999"/>
    <s v="サトウ　ヒロアキ"/>
    <s v="佐藤　浩章"/>
    <m/>
    <m/>
    <d v="1968-05-11T00:00:00"/>
    <d v="1968-05-11T00:00:00"/>
    <x v="10"/>
    <s v="男"/>
    <x v="1"/>
    <n v="1400"/>
    <n v="8780024"/>
    <s v="大字玉来５８８番地２"/>
    <m/>
    <s v="大分県竹田市大字会々１３２９番地２"/>
    <m/>
    <s v="佐藤　浩章"/>
    <s v="   "/>
    <m/>
    <n v="0"/>
    <n v="0"/>
    <n v="2"/>
    <s v="世帯主"/>
    <n v="0"/>
    <s v="住登者"/>
    <n v="0"/>
    <n v="20000521"/>
    <n v="200102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55"/>
    <s v="ソウマ　テツジ"/>
    <s v="相馬　哲治"/>
    <n v="11824"/>
    <n v="999"/>
    <s v="ソウマ　アケミ"/>
    <s v="相馬　明美"/>
    <m/>
    <m/>
    <d v="1968-03-05T00:00:00"/>
    <d v="1968-03-05T00:00:00"/>
    <x v="10"/>
    <s v="女"/>
    <x v="0"/>
    <n v="1400"/>
    <n v="8780024"/>
    <s v="大字玉来５７６番地"/>
    <m/>
    <s v="大分県竹田市大字玉来５７６番地"/>
    <m/>
    <s v="相馬　哲治"/>
    <s v="   "/>
    <m/>
    <n v="0"/>
    <n v="0"/>
    <n v="12"/>
    <s v="妻"/>
    <n v="0"/>
    <s v="住登者"/>
    <n v="0"/>
    <n v="19680305"/>
    <n v="1991011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85"/>
    <s v="サトウ　ジュンイチ"/>
    <s v="佐藤　淳一"/>
    <n v="11955"/>
    <n v="999"/>
    <s v="サトウ　ジュンイチ"/>
    <s v="佐藤　淳一"/>
    <m/>
    <m/>
    <d v="1974-02-13T00:00:00"/>
    <d v="1974-02-13T00:00:00"/>
    <x v="46"/>
    <s v="男"/>
    <x v="1"/>
    <n v="1400"/>
    <n v="8780024"/>
    <s v="大字玉来５５２番地２１"/>
    <m/>
    <s v="大分県竹田市大字倉木６１６番地"/>
    <m/>
    <s v="佐藤　淳一"/>
    <s v="   "/>
    <m/>
    <n v="0"/>
    <n v="0"/>
    <n v="2"/>
    <s v="世帯主"/>
    <n v="0"/>
    <s v="住登者"/>
    <n v="20231031"/>
    <n v="19970319"/>
    <n v="2023102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86"/>
    <s v="ミウラ　フサエ"/>
    <s v="三浦　フサヱ"/>
    <n v="12065"/>
    <n v="999"/>
    <s v="ミウラ　フサエ"/>
    <s v="三浦　フサヱ"/>
    <m/>
    <m/>
    <d v="1931-02-26T00:00:00"/>
    <d v="1931-02-26T00:00:00"/>
    <x v="61"/>
    <s v="女"/>
    <x v="0"/>
    <n v="1400"/>
    <n v="8780024"/>
    <s v="大字玉来５４３番地７１"/>
    <m/>
    <s v="大分県竹田市大字玉来５４３番地７１"/>
    <m/>
    <s v="三浦　千秋"/>
    <s v="   "/>
    <m/>
    <n v="0"/>
    <n v="0"/>
    <n v="2"/>
    <s v="世帯主"/>
    <n v="0"/>
    <s v="住登者"/>
    <n v="20211220"/>
    <n v="19520429"/>
    <n v="19890518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3"/>
    <s v="阿蔵"/>
    <x v="2887"/>
    <s v="サトウ　ヒロユキ"/>
    <s v="佐藤　博幸"/>
    <n v="12587"/>
    <n v="999"/>
    <s v="サトウ　ヒロユキ"/>
    <s v="佐藤　博幸"/>
    <m/>
    <m/>
    <d v="1959-05-30T00:00:00"/>
    <d v="1959-05-30T00:00:00"/>
    <x v="42"/>
    <s v="男"/>
    <x v="1"/>
    <n v="1400"/>
    <n v="8780024"/>
    <s v="大字玉来６２６番地１"/>
    <m/>
    <s v="大分県竹田市大字玉来６２６番地１"/>
    <m/>
    <s v="佐藤　博幸"/>
    <s v="   "/>
    <m/>
    <n v="0"/>
    <n v="0"/>
    <n v="2"/>
    <s v="世帯主"/>
    <n v="0"/>
    <s v="住登者"/>
    <n v="20230622"/>
    <n v="19891022"/>
    <n v="20171201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3"/>
    <s v="阿蔵"/>
    <x v="2887"/>
    <s v="サトウ　ヒロユキ"/>
    <s v="佐藤　博幸"/>
    <n v="12588"/>
    <n v="999"/>
    <s v="サトウ　ミエコ"/>
    <s v="佐藤　美惠子"/>
    <m/>
    <m/>
    <d v="1957-11-30T00:00:00"/>
    <d v="1957-11-30T00:00:00"/>
    <x v="2"/>
    <s v="女"/>
    <x v="0"/>
    <n v="1400"/>
    <n v="8780024"/>
    <s v="大字玉来６２６番地１"/>
    <m/>
    <s v="大分県竹田市大字玉来６２６番地１"/>
    <m/>
    <s v="佐藤　博幸"/>
    <s v="   "/>
    <m/>
    <n v="0"/>
    <n v="0"/>
    <n v="12"/>
    <s v="妻"/>
    <n v="0"/>
    <s v="住登者"/>
    <n v="20230622"/>
    <n v="19891022"/>
    <n v="20171201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3"/>
    <s v="阿蔵"/>
    <x v="2887"/>
    <s v="サトウ　ヒロユキ"/>
    <s v="佐藤　博幸"/>
    <n v="12589"/>
    <n v="999"/>
    <s v="サトウ　リョウタ"/>
    <s v="佐藤　亮太"/>
    <m/>
    <m/>
    <d v="1986-01-02T00:00:00"/>
    <d v="1986-01-02T00:00:00"/>
    <x v="80"/>
    <s v="男"/>
    <x v="1"/>
    <n v="1400"/>
    <n v="8780024"/>
    <s v="大字玉来６２６番地１"/>
    <m/>
    <s v="大分県竹田市大字玉来６２６番地１"/>
    <m/>
    <s v="佐藤　博幸"/>
    <s v="   "/>
    <m/>
    <n v="0"/>
    <n v="0"/>
    <n v="20"/>
    <s v="子"/>
    <n v="0"/>
    <s v="住登者"/>
    <n v="20230622"/>
    <n v="20230320"/>
    <n v="2023032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88"/>
    <s v="クドウ　チカラ"/>
    <s v="工藤　力"/>
    <n v="12774"/>
    <n v="999"/>
    <s v="クドウ　チカラ"/>
    <s v="工藤　力"/>
    <m/>
    <m/>
    <d v="1926-10-28T00:00:00"/>
    <d v="1926-10-28T00:00:00"/>
    <x v="101"/>
    <s v="男"/>
    <x v="1"/>
    <n v="1400"/>
    <n v="8780024"/>
    <s v="大字玉来３４８番地１"/>
    <m/>
    <s v="大分県竹田市大字渡瀬１６２２番地"/>
    <m/>
    <s v="工藤　キンコ"/>
    <s v="   "/>
    <m/>
    <n v="0"/>
    <n v="0"/>
    <n v="2"/>
    <s v="世帯主"/>
    <n v="0"/>
    <s v="住登者"/>
    <n v="0"/>
    <n v="19510228"/>
    <n v="19981010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3"/>
    <s v="阿蔵"/>
    <x v="2889"/>
    <s v="クドウ　ユウジ"/>
    <s v="工藤　雄二"/>
    <n v="12776"/>
    <n v="999"/>
    <s v="クドウ　ユウジ"/>
    <s v="工藤　雄二"/>
    <m/>
    <m/>
    <d v="1958-03-24T00:00:00"/>
    <d v="1958-03-24T00:00:00"/>
    <x v="2"/>
    <s v="男"/>
    <x v="1"/>
    <n v="1400"/>
    <n v="8780024"/>
    <s v="大字玉来３４８番地１"/>
    <m/>
    <s v="大分県竹田市大字玉来３４８番地１"/>
    <m/>
    <s v="工藤　雄二"/>
    <s v="   "/>
    <m/>
    <n v="0"/>
    <n v="0"/>
    <n v="2"/>
    <s v="世帯主"/>
    <n v="0"/>
    <s v="住登者"/>
    <n v="0"/>
    <n v="19880110"/>
    <n v="20171121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3"/>
    <s v="阿蔵"/>
    <x v="2890"/>
    <s v="シュトウ　トミコ"/>
    <s v="首藤　都美子"/>
    <n v="13197"/>
    <n v="999"/>
    <s v="シュトウ　トミコ"/>
    <s v="首藤　都美子"/>
    <m/>
    <m/>
    <d v="1950-03-27T00:00:00"/>
    <d v="1950-03-27T00:00:00"/>
    <x v="15"/>
    <s v="女"/>
    <x v="0"/>
    <n v="1400"/>
    <n v="8780024"/>
    <s v="大字玉来６４１番地３"/>
    <m/>
    <s v="大分県竹田市大字神原２２５５番地"/>
    <m/>
    <s v="首藤　憲一"/>
    <s v="   "/>
    <m/>
    <n v="0"/>
    <n v="0"/>
    <n v="2"/>
    <s v="世帯主"/>
    <n v="0"/>
    <s v="住登者"/>
    <n v="0"/>
    <n v="19710315"/>
    <n v="20000730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3"/>
    <s v="阿蔵"/>
    <x v="2891"/>
    <s v="アナン　イツオ"/>
    <s v="阿南　五男"/>
    <n v="13256"/>
    <n v="999"/>
    <s v="アナン　イツオ"/>
    <s v="阿南　五男"/>
    <m/>
    <m/>
    <d v="1954-12-08T00:00:00"/>
    <d v="1954-12-08T00:00:00"/>
    <x v="11"/>
    <s v="男"/>
    <x v="1"/>
    <n v="1400"/>
    <n v="8780024"/>
    <s v="大字玉来５５６番地７"/>
    <m/>
    <s v="大分県竹田市大字拝田原２８１番地"/>
    <m/>
    <s v="阿南　五男"/>
    <s v="   "/>
    <m/>
    <n v="0"/>
    <n v="0"/>
    <n v="2"/>
    <s v="世帯主"/>
    <n v="0"/>
    <s v="住登者"/>
    <n v="20210910"/>
    <n v="19541208"/>
    <n v="20210910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3"/>
    <s v="阿蔵"/>
    <x v="2891"/>
    <s v="アナン　イツオ"/>
    <s v="阿南　五男"/>
    <n v="13257"/>
    <n v="999"/>
    <s v="アナン　カツミ"/>
    <s v="阿南　加津美"/>
    <m/>
    <m/>
    <d v="1962-08-20T00:00:00"/>
    <d v="1962-08-20T00:00:00"/>
    <x v="56"/>
    <s v="女"/>
    <x v="0"/>
    <n v="1400"/>
    <n v="8780024"/>
    <s v="大字玉来５５６番地７"/>
    <m/>
    <s v="大分県竹田市大字拝田原２８１番地"/>
    <m/>
    <s v="阿南　五男"/>
    <s v="   "/>
    <m/>
    <n v="0"/>
    <n v="0"/>
    <n v="12"/>
    <s v="妻"/>
    <n v="0"/>
    <s v="住登者"/>
    <n v="20210910"/>
    <n v="19841001"/>
    <n v="2021091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89"/>
    <s v="クドウ　ユウジ"/>
    <s v="工藤　雄二"/>
    <n v="13759"/>
    <n v="999"/>
    <s v="クドウ　アユミ"/>
    <s v="工藤　あゆみ"/>
    <m/>
    <m/>
    <d v="1970-09-29T00:00:00"/>
    <d v="1970-09-29T00:00:00"/>
    <x v="18"/>
    <s v="女"/>
    <x v="0"/>
    <n v="1400"/>
    <n v="8780024"/>
    <s v="大字玉来３４８番地１"/>
    <m/>
    <s v="大分県竹田市大字玉来３４８番地１"/>
    <m/>
    <s v="工藤　雄二"/>
    <s v="   "/>
    <m/>
    <n v="0"/>
    <n v="0"/>
    <n v="12"/>
    <s v="妻"/>
    <n v="0"/>
    <s v="住登者"/>
    <n v="0"/>
    <n v="19890715"/>
    <n v="2017112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92"/>
    <s v="ゴトウ　ケンスケ"/>
    <s v="後藤　健介"/>
    <n v="13866"/>
    <n v="999"/>
    <s v="ゴトウ　ケンスケ"/>
    <s v="後藤　健介"/>
    <m/>
    <m/>
    <d v="1988-07-09T00:00:00"/>
    <d v="1988-07-09T00:00:00"/>
    <x v="24"/>
    <s v="男"/>
    <x v="1"/>
    <n v="1400"/>
    <n v="8780024"/>
    <s v="大字玉来５４３番地５４"/>
    <m/>
    <s v="大分県竹田市大字向山田９４９番地"/>
    <m/>
    <s v="後藤　健介"/>
    <s v="   "/>
    <m/>
    <n v="0"/>
    <n v="0"/>
    <n v="2"/>
    <s v="世帯主"/>
    <n v="0"/>
    <s v="住登者"/>
    <n v="0"/>
    <n v="19880709"/>
    <n v="2018053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93"/>
    <s v="ゴトウ　ヒロノリ"/>
    <s v="後藤　浩徳"/>
    <n v="13867"/>
    <n v="999"/>
    <s v="ゴトウ　ヒロノリ"/>
    <s v="後藤　浩徳"/>
    <m/>
    <m/>
    <d v="1960-03-23T00:00:00"/>
    <d v="1960-03-23T00:00:00"/>
    <x v="45"/>
    <s v="男"/>
    <x v="1"/>
    <n v="1400"/>
    <n v="8780024"/>
    <s v="大字玉来６６４番地１"/>
    <m/>
    <s v="大分県豊後大野市大野町宮迫３３１番地"/>
    <m/>
    <s v="後藤　浩徳"/>
    <s v="   "/>
    <m/>
    <n v="0"/>
    <n v="0"/>
    <n v="2"/>
    <s v="世帯主"/>
    <n v="0"/>
    <s v="住登者"/>
    <n v="0"/>
    <n v="19980330"/>
    <n v="20080224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3"/>
    <s v="阿蔵"/>
    <x v="2893"/>
    <s v="ゴトウ　ヒロノリ"/>
    <s v="後藤　浩徳"/>
    <n v="13868"/>
    <n v="999"/>
    <s v="ゴトウ　リョウコ"/>
    <s v="後藤　涼子"/>
    <m/>
    <m/>
    <d v="1963-04-05T00:00:00"/>
    <d v="1963-04-05T00:00:00"/>
    <x v="56"/>
    <s v="女"/>
    <x v="0"/>
    <n v="1400"/>
    <n v="8780024"/>
    <s v="大字玉来６６４番地１"/>
    <m/>
    <s v="大分県豊後大野市大野町宮迫３３１番地"/>
    <m/>
    <s v="後藤　浩徳"/>
    <s v="   "/>
    <m/>
    <n v="0"/>
    <n v="0"/>
    <n v="12"/>
    <s v="妻"/>
    <n v="0"/>
    <s v="住登者"/>
    <n v="0"/>
    <n v="19870602"/>
    <n v="2008022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94"/>
    <s v="タカモト　カナオ"/>
    <s v="髙本　可直"/>
    <n v="13918"/>
    <n v="999"/>
    <s v="タカモト　カナオ"/>
    <s v="髙本　可直"/>
    <m/>
    <m/>
    <d v="1951-01-03T00:00:00"/>
    <d v="1951-01-03T00:00:00"/>
    <x v="0"/>
    <s v="男"/>
    <x v="1"/>
    <n v="1400"/>
    <n v="8780024"/>
    <s v="大字玉来６６９番地３"/>
    <m/>
    <s v="大分県竹田市大字九重野３９９３番地"/>
    <m/>
    <s v="髙本　可直"/>
    <s v="   "/>
    <m/>
    <n v="0"/>
    <n v="0"/>
    <n v="2"/>
    <s v="世帯主"/>
    <n v="0"/>
    <s v="住登者"/>
    <n v="0"/>
    <n v="19680510"/>
    <n v="20120625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3"/>
    <s v="阿蔵"/>
    <x v="2894"/>
    <s v="タカモト　カナオ"/>
    <s v="髙本　可直"/>
    <n v="13919"/>
    <n v="999"/>
    <s v="タカモト　ヨシコ"/>
    <s v="髙本　佳子"/>
    <m/>
    <m/>
    <d v="1955-07-07T00:00:00"/>
    <d v="1955-07-07T00:00:00"/>
    <x v="11"/>
    <s v="女"/>
    <x v="0"/>
    <n v="1400"/>
    <n v="8780024"/>
    <s v="大字玉来６６９番地３"/>
    <m/>
    <s v="大分県竹田市大字九重野３９９３番地"/>
    <m/>
    <s v="髙本　可直"/>
    <s v="   "/>
    <m/>
    <n v="0"/>
    <n v="0"/>
    <n v="12"/>
    <s v="妻"/>
    <n v="0"/>
    <s v="住登者"/>
    <n v="0"/>
    <n v="19811130"/>
    <n v="20120625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3"/>
    <s v="阿蔵"/>
    <x v="2895"/>
    <s v="ツツミ　ケンジ"/>
    <s v="堤　健司"/>
    <n v="14407"/>
    <n v="999"/>
    <s v="ツツミ　リエコ"/>
    <s v="堤　梨江子"/>
    <m/>
    <m/>
    <d v="1977-02-09T00:00:00"/>
    <d v="1977-02-09T00:00:00"/>
    <x v="19"/>
    <s v="女"/>
    <x v="0"/>
    <n v="1400"/>
    <n v="8780024"/>
    <s v="大字玉来６５８番地３"/>
    <m/>
    <s v="福岡県北九州市戸畑区境川２丁目１７番"/>
    <m/>
    <s v="堤　健司"/>
    <s v="   "/>
    <m/>
    <n v="0"/>
    <n v="0"/>
    <n v="12"/>
    <s v="妻"/>
    <n v="0"/>
    <s v="住登者"/>
    <n v="0"/>
    <n v="20101015"/>
    <n v="2019072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96"/>
    <s v="アナン　テルアキ"/>
    <s v="阿南　輝明"/>
    <n v="15345"/>
    <n v="999"/>
    <s v="アナン　テルアキ"/>
    <s v="阿南　輝明"/>
    <m/>
    <m/>
    <d v="1965-09-22T00:00:00"/>
    <d v="1965-09-22T00:00:00"/>
    <x v="59"/>
    <s v="男"/>
    <x v="1"/>
    <n v="1400"/>
    <n v="8780024"/>
    <s v="大字玉来５２３番地１７"/>
    <m/>
    <s v="大分県竹田市大字倉木１５３９番地２"/>
    <m/>
    <s v="阿南　輝明"/>
    <s v="   "/>
    <m/>
    <n v="0"/>
    <n v="0"/>
    <n v="2"/>
    <s v="世帯主"/>
    <n v="0"/>
    <s v="住登者"/>
    <n v="0"/>
    <n v="19650922"/>
    <n v="2007102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97"/>
    <s v="ワタナベ　サトル"/>
    <s v="渡　智"/>
    <n v="15480"/>
    <n v="999"/>
    <s v="ワタナベ　サトル"/>
    <s v="渡　智"/>
    <m/>
    <m/>
    <d v="1981-04-24T00:00:00"/>
    <d v="1981-04-24T00:00:00"/>
    <x v="68"/>
    <s v="男"/>
    <x v="1"/>
    <n v="1400"/>
    <n v="8780024"/>
    <s v="大字玉来５２３番地２１"/>
    <s v="（友岡建設社宅Ａ－１）"/>
    <s v="大分県竹田市大字倉木１５３４番地"/>
    <m/>
    <s v="渡　智"/>
    <s v="   "/>
    <m/>
    <n v="0"/>
    <n v="0"/>
    <n v="2"/>
    <s v="世帯主"/>
    <n v="0"/>
    <s v="住登者"/>
    <n v="0"/>
    <n v="20060306"/>
    <n v="2014062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798"/>
    <s v="キノシタ　シンジ"/>
    <s v="木下　慎二"/>
    <n v="15783"/>
    <n v="999"/>
    <s v="キノシタ　サユリ"/>
    <s v="木下　さゆり"/>
    <m/>
    <m/>
    <d v="1976-06-18T00:00:00"/>
    <d v="1976-06-18T00:00:00"/>
    <x v="17"/>
    <s v="女"/>
    <x v="0"/>
    <n v="1400"/>
    <n v="8780024"/>
    <s v="大字玉来５４３番地７６"/>
    <m/>
    <s v="大分県竹田市大字挟田１２４１番地"/>
    <m/>
    <s v="木下　慎二"/>
    <s v="   "/>
    <m/>
    <n v="0"/>
    <n v="0"/>
    <n v="12"/>
    <s v="妻"/>
    <n v="0"/>
    <s v="住登者"/>
    <n v="0"/>
    <n v="19760618"/>
    <n v="2013030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98"/>
    <s v="ミタイ　セイコ"/>
    <s v="三田井　星子"/>
    <n v="15844"/>
    <n v="999"/>
    <s v="ミタイ　セイコ"/>
    <s v="三田井　星子"/>
    <m/>
    <m/>
    <d v="1958-03-18T00:00:00"/>
    <d v="1958-03-18T00:00:00"/>
    <x v="2"/>
    <s v="女"/>
    <x v="0"/>
    <n v="1400"/>
    <n v="8780024"/>
    <s v="大字玉来５８８番地３"/>
    <m/>
    <s v="大分県竹田市大字竹田４０７番地"/>
    <m/>
    <s v="三田井　星子"/>
    <s v="   "/>
    <m/>
    <n v="0"/>
    <n v="0"/>
    <n v="2"/>
    <s v="世帯主"/>
    <n v="0"/>
    <s v="住登者"/>
    <n v="0"/>
    <n v="19830927"/>
    <n v="20000726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3"/>
    <s v="阿蔵"/>
    <x v="2899"/>
    <s v="クドウ　コウジ"/>
    <s v="工藤　幸司"/>
    <n v="16108"/>
    <n v="999"/>
    <s v="クドウ　コウジ"/>
    <s v="工藤　幸司"/>
    <m/>
    <m/>
    <d v="1976-08-31T00:00:00"/>
    <d v="1976-08-31T00:00:00"/>
    <x v="19"/>
    <s v="男"/>
    <x v="1"/>
    <n v="1400"/>
    <n v="8780024"/>
    <s v="大字玉来６４３番地１"/>
    <m/>
    <s v="大分県竹田市大字次倉２５番地"/>
    <m/>
    <s v="工藤　幸司"/>
    <s v="   "/>
    <m/>
    <n v="0"/>
    <n v="0"/>
    <n v="2"/>
    <s v="世帯主"/>
    <n v="0"/>
    <s v="住登者"/>
    <n v="0"/>
    <n v="19761110"/>
    <n v="2019042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85"/>
    <s v="サトウ　ジュンイチ"/>
    <s v="佐藤　淳一"/>
    <n v="16207"/>
    <n v="999"/>
    <s v="サトウ　ユカリ"/>
    <s v="佐藤　ゆかり"/>
    <m/>
    <m/>
    <d v="1970-11-07T00:00:00"/>
    <d v="1970-11-07T00:00:00"/>
    <x v="18"/>
    <s v="女"/>
    <x v="0"/>
    <n v="1400"/>
    <n v="8780024"/>
    <s v="大字玉来５５２番地２１"/>
    <m/>
    <s v="大分県竹田市大字倉木６１６番地"/>
    <m/>
    <s v="佐藤　淳一"/>
    <s v="   "/>
    <m/>
    <n v="0"/>
    <n v="0"/>
    <n v="12"/>
    <s v="妻"/>
    <n v="0"/>
    <s v="住登者"/>
    <n v="20231031"/>
    <n v="20210325"/>
    <n v="20231024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00"/>
    <s v="ヤブキ　ヒデオ"/>
    <s v="籔亀　英雄"/>
    <n v="16404"/>
    <n v="999"/>
    <s v="ヤブキ　ヒデオ"/>
    <s v="籔亀　英雄"/>
    <m/>
    <m/>
    <d v="1944-11-23T00:00:00"/>
    <d v="1944-11-23T00:00:00"/>
    <x v="4"/>
    <s v="男"/>
    <x v="1"/>
    <n v="1400"/>
    <n v="8780024"/>
    <s v="大字玉来５４３番地１２４"/>
    <m/>
    <s v="大分県竹田市大字次倉３６１０番地２"/>
    <m/>
    <s v="籔亀　英雄"/>
    <s v="   "/>
    <m/>
    <n v="0"/>
    <n v="0"/>
    <n v="2"/>
    <s v="世帯主"/>
    <n v="0"/>
    <s v="住登者"/>
    <n v="0"/>
    <n v="19750404"/>
    <n v="20061212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3"/>
    <s v="阿蔵"/>
    <x v="2900"/>
    <s v="ヤブキ　ヒデオ"/>
    <s v="籔亀　英雄"/>
    <n v="16405"/>
    <n v="999"/>
    <s v="ヤブキ　マスミ"/>
    <s v="籔亀　眞澄"/>
    <m/>
    <m/>
    <d v="1948-11-26T00:00:00"/>
    <d v="1948-11-26T00:00:00"/>
    <x v="32"/>
    <s v="女"/>
    <x v="0"/>
    <n v="1400"/>
    <n v="8780024"/>
    <s v="大字玉来５４３番地１２４"/>
    <m/>
    <s v="大分県竹田市大字次倉３６１０番地２"/>
    <m/>
    <s v="籔亀　英雄"/>
    <s v="   "/>
    <m/>
    <n v="0"/>
    <n v="0"/>
    <n v="12"/>
    <s v="妻"/>
    <n v="0"/>
    <s v="住登者"/>
    <n v="0"/>
    <n v="19750404"/>
    <n v="20061212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3"/>
    <s v="阿蔵"/>
    <x v="2900"/>
    <s v="ヤブキ　ヒデオ"/>
    <s v="籔亀　英雄"/>
    <n v="16407"/>
    <n v="999"/>
    <s v="ヤブキ　ミツコ"/>
    <s v="籔亀　ミツコ"/>
    <m/>
    <m/>
    <d v="1925-11-04T00:00:00"/>
    <d v="1925-11-04T00:00:00"/>
    <x v="93"/>
    <s v="女"/>
    <x v="0"/>
    <n v="1400"/>
    <n v="8780024"/>
    <s v="大字玉来５４３番地１２４"/>
    <m/>
    <s v="大分県竹田市大字次倉３６１０番地２"/>
    <m/>
    <s v="籔亀　近"/>
    <s v="   "/>
    <m/>
    <n v="0"/>
    <n v="0"/>
    <n v="52"/>
    <s v="母"/>
    <n v="0"/>
    <s v="住登者"/>
    <n v="0"/>
    <n v="19510310"/>
    <n v="20061212"/>
    <x v="0"/>
    <m/>
    <m/>
    <m/>
    <m/>
    <x v="0"/>
    <x v="1"/>
    <x v="0"/>
    <n v="5"/>
    <x v="1"/>
    <n v="1"/>
    <n v="1"/>
    <n v="1"/>
    <n v="1"/>
    <n v="1"/>
    <s v=""/>
    <s v=""/>
    <x v="0"/>
    <s v=""/>
    <n v="1"/>
    <s v=""/>
  </r>
  <r>
    <x v="83"/>
    <s v="阿蔵"/>
    <x v="2901"/>
    <s v="フルサワ　ヒロタカ"/>
    <s v="古澤　浩貴"/>
    <n v="16876"/>
    <n v="999"/>
    <s v="フルサワ　ヒロタカ"/>
    <s v="古澤　浩貴"/>
    <m/>
    <m/>
    <d v="1979-11-10T00:00:00"/>
    <d v="1979-11-10T00:00:00"/>
    <x v="40"/>
    <s v="男"/>
    <x v="1"/>
    <n v="1400"/>
    <n v="8780024"/>
    <s v="大字玉来５８８番地５"/>
    <m/>
    <s v="大分県竹田市大字九重野３１４番地１"/>
    <m/>
    <s v="古澤　浩貴"/>
    <s v="   "/>
    <m/>
    <n v="0"/>
    <n v="0"/>
    <n v="2"/>
    <s v="世帯主"/>
    <n v="0"/>
    <s v="住登者"/>
    <n v="0"/>
    <n v="19980922"/>
    <n v="2019081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02"/>
    <s v="ホリ　ヨシカズ"/>
    <s v="堀　喜和"/>
    <n v="17028"/>
    <n v="999"/>
    <s v="ホリ　ヨシカズ"/>
    <s v="堀　喜和"/>
    <m/>
    <m/>
    <d v="1932-05-26T00:00:00"/>
    <d v="1932-05-26T00:00:00"/>
    <x v="49"/>
    <s v="男"/>
    <x v="1"/>
    <n v="1400"/>
    <n v="8780024"/>
    <s v="大字玉来５４４番地５"/>
    <m/>
    <s v="大分県竹田市大字九重野２５７４番地"/>
    <m/>
    <s v="堀　喜和"/>
    <s v="   "/>
    <m/>
    <n v="0"/>
    <n v="0"/>
    <n v="2"/>
    <s v="世帯主"/>
    <n v="0"/>
    <s v="住登者"/>
    <n v="0"/>
    <n v="19320526"/>
    <n v="2015122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3"/>
    <s v="阿蔵"/>
    <x v="2903"/>
    <s v="クマガイ　レイコ"/>
    <s v="熊谷　レイコ"/>
    <n v="17228"/>
    <n v="999"/>
    <s v="クマガイ　レイコ"/>
    <s v="熊谷　レイコ"/>
    <m/>
    <m/>
    <d v="1942-02-17T00:00:00"/>
    <d v="1942-02-17T00:00:00"/>
    <x v="9"/>
    <s v="女"/>
    <x v="0"/>
    <n v="1400"/>
    <n v="8780024"/>
    <s v="大字玉来１番地５"/>
    <m/>
    <s v="大分県竹田市大字九重野３５３７番地"/>
    <m/>
    <s v="熊谷　榮昭"/>
    <s v="   "/>
    <m/>
    <n v="0"/>
    <n v="0"/>
    <n v="2"/>
    <s v="世帯主"/>
    <n v="0"/>
    <s v="住登者"/>
    <n v="20240516"/>
    <n v="19420217"/>
    <n v="20240516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2904"/>
    <s v="サトウ　テルエ"/>
    <s v="佐藤　照惠"/>
    <n v="18665"/>
    <n v="999"/>
    <s v="サトウ　テルエ"/>
    <s v="佐藤　照惠"/>
    <m/>
    <m/>
    <d v="1926-03-05T00:00:00"/>
    <d v="1926-03-05T00:00:00"/>
    <x v="93"/>
    <s v="女"/>
    <x v="0"/>
    <n v="1400"/>
    <n v="8780024"/>
    <s v="大字玉来５４３番地８３"/>
    <m/>
    <s v="大分県竹田市大字川床５６９番地"/>
    <m/>
    <s v="佐藤　照惠"/>
    <s v="   "/>
    <m/>
    <n v="0"/>
    <n v="0"/>
    <n v="2"/>
    <s v="世帯主"/>
    <n v="0"/>
    <s v="住登者"/>
    <n v="0"/>
    <n v="19790911"/>
    <n v="20150916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3"/>
    <s v="阿蔵"/>
    <x v="2905"/>
    <s v="ヨシダ　ヒデキ"/>
    <s v="吉田　秀樹"/>
    <n v="18778"/>
    <n v="999"/>
    <s v="ヨシダ　ヒデキ"/>
    <s v="吉田　秀樹"/>
    <m/>
    <m/>
    <d v="1970-05-13T00:00:00"/>
    <d v="1970-05-13T00:00:00"/>
    <x v="14"/>
    <s v="男"/>
    <x v="1"/>
    <n v="1400"/>
    <n v="8780024"/>
    <s v="大字玉来５４３番地９７"/>
    <m/>
    <s v="大分県竹田市大字君ケ園１１４９番地１"/>
    <m/>
    <s v="吉田　秀樹"/>
    <s v="   "/>
    <m/>
    <n v="0"/>
    <n v="0"/>
    <n v="2"/>
    <s v="世帯主"/>
    <n v="0"/>
    <s v="住登者"/>
    <n v="20210729"/>
    <n v="19700513"/>
    <n v="2021072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06"/>
    <s v="ゴトウ　テイコ"/>
    <s v="後藤　子"/>
    <n v="19219"/>
    <n v="999"/>
    <s v="ゴトウ　テイコ"/>
    <s v="後藤　子"/>
    <m/>
    <m/>
    <d v="1934-05-01T00:00:00"/>
    <d v="1934-05-01T00:00:00"/>
    <x v="35"/>
    <s v="女"/>
    <x v="0"/>
    <n v="1400"/>
    <n v="8780024"/>
    <s v="大字玉来６４３番地１０"/>
    <m/>
    <s v="大分県竹田市大字上坂田４５７番地"/>
    <m/>
    <s v="後藤　善文"/>
    <s v="   "/>
    <m/>
    <n v="0"/>
    <n v="0"/>
    <n v="2"/>
    <s v="世帯主"/>
    <n v="0"/>
    <s v="住登者"/>
    <n v="20221111"/>
    <n v="19550917"/>
    <n v="20200825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3"/>
    <s v="阿蔵"/>
    <x v="2907"/>
    <s v="ゴトウ　アキラ"/>
    <s v="後藤　明"/>
    <n v="19220"/>
    <n v="999"/>
    <s v="ゴトウ　アキラ"/>
    <s v="後藤　明"/>
    <m/>
    <m/>
    <d v="1960-07-21T00:00:00"/>
    <d v="1960-07-21T00:00:00"/>
    <x v="45"/>
    <s v="男"/>
    <x v="1"/>
    <n v="1400"/>
    <n v="8780024"/>
    <s v="大字玉来６４３番地１０"/>
    <m/>
    <s v="大分県竹田市大字上坂田４５７番地"/>
    <m/>
    <s v="後藤　明"/>
    <s v="   "/>
    <m/>
    <n v="0"/>
    <n v="0"/>
    <n v="2"/>
    <s v="世帯主"/>
    <n v="0"/>
    <s v="住登者"/>
    <n v="0"/>
    <n v="19600721"/>
    <n v="2020071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08"/>
    <s v="ヒラノ　タカミツ"/>
    <s v="平野　孝光"/>
    <n v="20017"/>
    <n v="999"/>
    <s v="ヒラノ　タカミツ"/>
    <s v="平野　孝光"/>
    <m/>
    <m/>
    <d v="1937-09-30T00:00:00"/>
    <d v="1937-09-30T00:00:00"/>
    <x v="58"/>
    <s v="男"/>
    <x v="1"/>
    <n v="1400"/>
    <n v="8780024"/>
    <s v="大字玉来５４３番地３３"/>
    <m/>
    <s v="大分県竹田市大字米納１５３４番地"/>
    <m/>
    <s v="平野　孝光"/>
    <s v="   "/>
    <m/>
    <n v="0"/>
    <n v="0"/>
    <n v="2"/>
    <s v="世帯主"/>
    <n v="0"/>
    <s v="住登者"/>
    <n v="0"/>
    <n v="19830401"/>
    <n v="19961203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3"/>
    <s v="阿蔵"/>
    <x v="2908"/>
    <s v="ヒラノ　タカミツ"/>
    <s v="平野　孝光"/>
    <n v="20018"/>
    <n v="999"/>
    <s v="ヒラノ　マチコ"/>
    <s v="平野　眞智子"/>
    <m/>
    <m/>
    <d v="1942-04-17T00:00:00"/>
    <d v="1942-04-17T00:00:00"/>
    <x v="9"/>
    <s v="女"/>
    <x v="0"/>
    <n v="1400"/>
    <n v="8780024"/>
    <s v="大字玉来５４３番地３３"/>
    <m/>
    <s v="大分県竹田市大字米納１５３４番地"/>
    <m/>
    <s v="平野　孝光"/>
    <s v="   "/>
    <m/>
    <n v="0"/>
    <n v="0"/>
    <n v="12"/>
    <s v="妻"/>
    <n v="0"/>
    <s v="住登者"/>
    <n v="0"/>
    <n v="19960507"/>
    <n v="19961203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3"/>
    <s v="阿蔵"/>
    <x v="2909"/>
    <s v="クドウ　ヨシカズ"/>
    <s v="工藤　一"/>
    <n v="20781"/>
    <n v="999"/>
    <s v="クドウ　ヨシカズ"/>
    <s v="工藤　一"/>
    <m/>
    <m/>
    <d v="1972-01-24T00:00:00"/>
    <d v="1972-01-24T00:00:00"/>
    <x v="21"/>
    <s v="男"/>
    <x v="1"/>
    <n v="1400"/>
    <n v="8780024"/>
    <s v="大字玉来６６４番地"/>
    <m/>
    <s v="大分県竹田市大字城原７９２番地１"/>
    <m/>
    <s v="工藤　一"/>
    <s v="   "/>
    <m/>
    <n v="0"/>
    <n v="0"/>
    <n v="2"/>
    <s v="世帯主"/>
    <n v="0"/>
    <s v="住登者"/>
    <n v="0"/>
    <n v="20030110"/>
    <n v="2006032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59"/>
    <s v="ナガイ　ヒロコ"/>
    <s v="永井　博子"/>
    <n v="21543"/>
    <n v="999"/>
    <s v="ナガイ　タカユキ"/>
    <s v="永井　貴之"/>
    <m/>
    <m/>
    <d v="1988-10-18T00:00:00"/>
    <d v="1988-10-18T00:00:00"/>
    <x v="99"/>
    <s v="男"/>
    <x v="1"/>
    <n v="1400"/>
    <n v="8780024"/>
    <s v="大字玉来５４４番地７"/>
    <m/>
    <s v="大分県竹田市大字竹田２８９６番地"/>
    <m/>
    <s v="永井　博子"/>
    <s v="   "/>
    <m/>
    <n v="0"/>
    <n v="0"/>
    <n v="20"/>
    <s v="子"/>
    <n v="0"/>
    <s v="住登者"/>
    <n v="0"/>
    <n v="19881018"/>
    <n v="1988101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07"/>
    <s v="ゴトウ　アキラ"/>
    <s v="後藤　明"/>
    <n v="21725"/>
    <n v="999"/>
    <s v="ゴトウ　ハルエ"/>
    <s v="後藤　春枝"/>
    <m/>
    <m/>
    <d v="1963-03-04T00:00:00"/>
    <d v="1963-03-04T00:00:00"/>
    <x v="56"/>
    <s v="女"/>
    <x v="0"/>
    <n v="1400"/>
    <n v="8780024"/>
    <s v="大字玉来６４３番地１０"/>
    <m/>
    <s v="大分県竹田市大字上坂田４５７番地"/>
    <m/>
    <s v="後藤　明"/>
    <s v="   "/>
    <m/>
    <n v="0"/>
    <n v="0"/>
    <n v="12"/>
    <s v="妻"/>
    <n v="0"/>
    <s v="住登者"/>
    <n v="0"/>
    <n v="20050328"/>
    <n v="2020071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10"/>
    <s v="ゴトウ　コウイチ"/>
    <s v="後藤　公一"/>
    <n v="21952"/>
    <n v="999"/>
    <s v="ゴトウ　コウイチ"/>
    <s v="後藤　公一"/>
    <m/>
    <m/>
    <d v="1952-04-26T00:00:00"/>
    <d v="1952-04-26T00:00:00"/>
    <x v="41"/>
    <s v="男"/>
    <x v="1"/>
    <n v="1400"/>
    <n v="8780024"/>
    <s v="大字玉来６３番地５"/>
    <m/>
    <s v="大分県竹田市大字会々２９７番地"/>
    <m/>
    <s v="後藤　公一"/>
    <s v="   "/>
    <m/>
    <n v="0"/>
    <n v="0"/>
    <n v="2"/>
    <s v="世帯主"/>
    <n v="0"/>
    <s v="住登者"/>
    <n v="0"/>
    <n v="19890401"/>
    <n v="20121008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3"/>
    <s v="阿蔵"/>
    <x v="2910"/>
    <s v="ゴトウ　コウイチ"/>
    <s v="後藤　公一"/>
    <n v="21953"/>
    <n v="999"/>
    <s v="ゴトウ　キミコ"/>
    <s v="後藤　貴美子"/>
    <m/>
    <m/>
    <d v="1953-03-06T00:00:00"/>
    <d v="1953-03-06T00:00:00"/>
    <x v="13"/>
    <s v="女"/>
    <x v="0"/>
    <n v="1400"/>
    <n v="8780024"/>
    <s v="大字玉来６３番地５"/>
    <m/>
    <s v="大分県竹田市大字会々２９７番地"/>
    <m/>
    <s v="後藤　公一"/>
    <s v="   "/>
    <m/>
    <n v="0"/>
    <n v="0"/>
    <n v="12"/>
    <s v="妻"/>
    <n v="0"/>
    <s v="住登者"/>
    <n v="0"/>
    <n v="19890401"/>
    <n v="20121008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3"/>
    <s v="阿蔵"/>
    <x v="2874"/>
    <s v="ヨシノ　ノリユキ"/>
    <s v="野　憲之"/>
    <n v="21960"/>
    <n v="999"/>
    <s v="ヨシノ　ナオミ"/>
    <s v="野　直美"/>
    <m/>
    <m/>
    <d v="1960-11-02T00:00:00"/>
    <d v="1960-11-02T00:00:00"/>
    <x v="20"/>
    <s v="女"/>
    <x v="0"/>
    <n v="1400"/>
    <n v="8780024"/>
    <s v="大字玉来５４３番地７８"/>
    <m/>
    <s v="大分県竹田市大字玉来５４３番地７８"/>
    <m/>
    <s v="野　憲之"/>
    <s v="   "/>
    <m/>
    <n v="0"/>
    <n v="0"/>
    <n v="12"/>
    <s v="妻"/>
    <n v="0"/>
    <s v="住登者"/>
    <n v="0"/>
    <n v="19890401"/>
    <n v="198904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11"/>
    <s v="ホンダ　コウイチ"/>
    <s v="本田　晃一"/>
    <n v="22413"/>
    <n v="999"/>
    <s v="ホンダ　コウイチ"/>
    <s v="本田　晃一"/>
    <m/>
    <m/>
    <d v="1989-08-31T00:00:00"/>
    <d v="1989-08-31T00:00:00"/>
    <x v="84"/>
    <s v="男"/>
    <x v="1"/>
    <n v="1400"/>
    <n v="8780024"/>
    <s v="大字玉来６８７番地１"/>
    <m/>
    <s v="大分県竹田市大字岩本１３６４番地３"/>
    <m/>
    <s v="本田　晃一"/>
    <s v="   "/>
    <m/>
    <n v="0"/>
    <n v="0"/>
    <n v="2"/>
    <s v="世帯主"/>
    <n v="0"/>
    <s v="住登者"/>
    <n v="0"/>
    <n v="20180324"/>
    <n v="2018082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59"/>
    <s v="ナガイ　ヒロコ"/>
    <s v="永井　博子"/>
    <n v="22444"/>
    <n v="999"/>
    <s v="ナガイ　ミホ"/>
    <s v="永井　美穂"/>
    <m/>
    <m/>
    <d v="1989-10-06T00:00:00"/>
    <d v="1989-10-06T00:00:00"/>
    <x v="84"/>
    <s v="女"/>
    <x v="0"/>
    <n v="1400"/>
    <n v="8780024"/>
    <s v="大字玉来５４４番地７"/>
    <m/>
    <s v="大分県竹田市大字竹田２８９６番地"/>
    <m/>
    <s v="永井　博子"/>
    <s v="   "/>
    <m/>
    <n v="0"/>
    <n v="0"/>
    <n v="20"/>
    <s v="子"/>
    <n v="0"/>
    <s v="住登者"/>
    <n v="0"/>
    <n v="19891006"/>
    <n v="19891006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61"/>
    <s v="ハマナカ　ワドウ"/>
    <s v="浜中　和道"/>
    <n v="22504"/>
    <n v="999"/>
    <s v="ハマナカ　アキヨ"/>
    <s v="浜中　亜紀代"/>
    <m/>
    <m/>
    <d v="1967-09-15T00:00:00"/>
    <d v="1967-09-15T00:00:00"/>
    <x v="10"/>
    <s v="女"/>
    <x v="0"/>
    <n v="1400"/>
    <n v="8780024"/>
    <s v="大字玉来６１８番地１"/>
    <m/>
    <s v="大分県竹田市大字玉来６１８番地１"/>
    <m/>
    <s v="浜中　和道"/>
    <s v="   "/>
    <m/>
    <n v="0"/>
    <n v="0"/>
    <n v="12"/>
    <s v="妻"/>
    <n v="0"/>
    <s v="住登者"/>
    <n v="0"/>
    <n v="19891122"/>
    <n v="1989112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12"/>
    <s v="イノウエ　タカアキ"/>
    <s v="井上　明"/>
    <n v="22642"/>
    <n v="999"/>
    <s v="イノウエ　タカアキ"/>
    <s v="井上　明"/>
    <m/>
    <m/>
    <d v="1957-12-21T00:00:00"/>
    <d v="1957-12-21T00:00:00"/>
    <x v="2"/>
    <s v="男"/>
    <x v="1"/>
    <n v="1400"/>
    <n v="8780024"/>
    <s v="大字玉来５４３番地４"/>
    <m/>
    <s v="熊本県熊本市西区春日４丁目１９８番地"/>
    <m/>
    <s v="井上　明"/>
    <s v="   "/>
    <m/>
    <n v="0"/>
    <n v="0"/>
    <n v="2"/>
    <s v="世帯主"/>
    <n v="0"/>
    <s v="住登者"/>
    <n v="0"/>
    <n v="19900225"/>
    <n v="19990412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3"/>
    <s v="阿蔵"/>
    <x v="2913"/>
    <s v="ソウマ　トモコ"/>
    <s v="相馬　知子"/>
    <n v="22755"/>
    <n v="999"/>
    <s v="ソウマ　トモコ"/>
    <s v="相馬　知子"/>
    <m/>
    <m/>
    <d v="1953-02-11T00:00:00"/>
    <d v="1953-02-11T00:00:00"/>
    <x v="13"/>
    <s v="女"/>
    <x v="0"/>
    <n v="1400"/>
    <n v="8780024"/>
    <s v="大字玉来１番地１３"/>
    <m/>
    <s v="大分県竹田市大字玉来１番地１３"/>
    <m/>
    <s v="相馬　博文"/>
    <s v="   "/>
    <m/>
    <n v="0"/>
    <n v="0"/>
    <n v="2"/>
    <s v="世帯主"/>
    <n v="0"/>
    <s v="住登者"/>
    <n v="0"/>
    <n v="20080325"/>
    <n v="20080325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3"/>
    <s v="阿蔵"/>
    <x v="2912"/>
    <s v="イノウエ　タカアキ"/>
    <s v="井上　明"/>
    <n v="22837"/>
    <n v="999"/>
    <s v="イノウエ　サチコ"/>
    <s v="井上　幸子"/>
    <m/>
    <m/>
    <d v="1962-01-27T00:00:00"/>
    <d v="1962-01-27T00:00:00"/>
    <x v="82"/>
    <s v="女"/>
    <x v="0"/>
    <n v="1400"/>
    <n v="8780024"/>
    <s v="大字玉来５４３番地４"/>
    <m/>
    <s v="熊本県熊本市西区春日４丁目１９８番地"/>
    <m/>
    <s v="井上　明"/>
    <s v="   "/>
    <m/>
    <n v="0"/>
    <n v="0"/>
    <n v="12"/>
    <s v="妻"/>
    <n v="0"/>
    <s v="住登者"/>
    <n v="0"/>
    <n v="19900401"/>
    <n v="1999041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796"/>
    <s v="カワムラ　タダヒコ"/>
    <s v="河村　忠彦"/>
    <n v="23005"/>
    <n v="999"/>
    <s v="カワムラ　タダヒコ"/>
    <s v="河村　忠彦"/>
    <m/>
    <m/>
    <d v="1990-05-07T00:00:00"/>
    <d v="1990-05-07T00:00:00"/>
    <x v="84"/>
    <s v="男"/>
    <x v="1"/>
    <n v="1400"/>
    <n v="8780024"/>
    <s v="大字玉来６３１番地１"/>
    <m/>
    <s v="大分県竹田市大字玉来６３１番地１"/>
    <s v="カワムラ　タダヒコ"/>
    <s v="河村　忠彦"/>
    <s v="   "/>
    <m/>
    <n v="0"/>
    <n v="0"/>
    <n v="2"/>
    <s v="世帯主"/>
    <n v="0"/>
    <s v="住登者"/>
    <n v="20230522"/>
    <n v="19900507"/>
    <n v="2003012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14"/>
    <s v="カイ　タカノリ"/>
    <s v="甲　貴憲"/>
    <n v="23016"/>
    <n v="999"/>
    <s v="カイ　タカノリ"/>
    <s v="甲　貴憲"/>
    <m/>
    <m/>
    <d v="1955-12-23T00:00:00"/>
    <d v="1955-12-23T00:00:00"/>
    <x v="1"/>
    <s v="男"/>
    <x v="1"/>
    <n v="1400"/>
    <n v="8780024"/>
    <s v="大字玉来５４３番地４８"/>
    <m/>
    <s v="大分県竹田市大字玉来５４３番地４８"/>
    <m/>
    <s v="甲　貴憲"/>
    <s v="   "/>
    <m/>
    <n v="0"/>
    <n v="0"/>
    <n v="2"/>
    <s v="世帯主"/>
    <n v="0"/>
    <s v="住登者"/>
    <n v="20210225"/>
    <n v="20080401"/>
    <n v="20080401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3"/>
    <s v="阿蔵"/>
    <x v="2914"/>
    <s v="カイ　タカノリ"/>
    <s v="甲　貴憲"/>
    <n v="23017"/>
    <n v="999"/>
    <s v="カイ　ジュンコ"/>
    <s v="甲　淳子"/>
    <m/>
    <m/>
    <d v="1959-09-26T00:00:00"/>
    <d v="1959-09-26T00:00:00"/>
    <x v="45"/>
    <s v="女"/>
    <x v="0"/>
    <n v="1400"/>
    <n v="8780024"/>
    <s v="大字玉来５４３番地４８"/>
    <m/>
    <s v="大分県竹田市大字玉来５４３番地４８"/>
    <m/>
    <s v="甲　貴憲"/>
    <s v="   "/>
    <m/>
    <n v="0"/>
    <n v="0"/>
    <n v="12"/>
    <s v="妻"/>
    <n v="0"/>
    <s v="住登者"/>
    <n v="20210225"/>
    <n v="19900515"/>
    <n v="199408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787"/>
    <s v="ノナカ　セイジ"/>
    <s v="野仲　誠二"/>
    <n v="23096"/>
    <n v="999"/>
    <s v="ノナカ　ケイコ"/>
    <s v="野仲　恵子"/>
    <m/>
    <m/>
    <d v="1958-09-30T00:00:00"/>
    <d v="1958-09-30T00:00:00"/>
    <x v="42"/>
    <s v="女"/>
    <x v="0"/>
    <n v="1400"/>
    <n v="8780024"/>
    <s v="大字玉来５５６番地１２"/>
    <m/>
    <s v="大分県竹田市大字会々１３１１番地"/>
    <m/>
    <s v="野仲　誠二"/>
    <s v="   "/>
    <m/>
    <n v="0"/>
    <n v="0"/>
    <n v="12"/>
    <s v="妻"/>
    <n v="0"/>
    <s v="住登者"/>
    <n v="0"/>
    <n v="19900708"/>
    <n v="19940620"/>
    <x v="0"/>
    <m/>
    <m/>
    <m/>
    <m/>
    <x v="0"/>
    <x v="0"/>
    <x v="0"/>
    <n v="5"/>
    <x v="1"/>
    <n v="1"/>
    <s v=""/>
    <s v=""/>
    <s v=""/>
    <s v=""/>
    <s v=""/>
    <s v=""/>
    <x v="0"/>
    <s v=""/>
    <n v="1"/>
    <n v="1"/>
  </r>
  <r>
    <x v="83"/>
    <s v="阿蔵"/>
    <x v="2915"/>
    <s v="タカヤマ　リョウジ"/>
    <s v="髙山　領治"/>
    <n v="23307"/>
    <n v="999"/>
    <s v="タカヤマ　リョウジ"/>
    <s v="髙山　領治"/>
    <m/>
    <m/>
    <d v="1958-01-08T00:00:00"/>
    <d v="1958-01-08T00:00:00"/>
    <x v="2"/>
    <s v="男"/>
    <x v="1"/>
    <n v="1400"/>
    <n v="8780024"/>
    <s v="大字玉来５２３番地１７"/>
    <m/>
    <s v="大分県竹田市大字玉来５２３番地１７"/>
    <m/>
    <s v="髙山　領治"/>
    <s v="   "/>
    <m/>
    <n v="0"/>
    <n v="0"/>
    <n v="2"/>
    <s v="世帯主"/>
    <n v="0"/>
    <s v="住登者"/>
    <n v="0"/>
    <n v="19901220"/>
    <n v="19960530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3"/>
    <s v="阿蔵"/>
    <x v="2916"/>
    <s v="エトウ　ヒサオ"/>
    <s v="衛藤　壽雄"/>
    <n v="23515"/>
    <n v="999"/>
    <s v="エトウ　ルミ"/>
    <s v="衛藤　るみ"/>
    <m/>
    <m/>
    <d v="1963-11-04T00:00:00"/>
    <d v="1963-11-04T00:00:00"/>
    <x v="57"/>
    <s v="女"/>
    <x v="0"/>
    <n v="1400"/>
    <n v="8780024"/>
    <s v="大字玉来６４１番地１"/>
    <m/>
    <s v="大分県大分市南太平寺一丁目１６２４番地"/>
    <m/>
    <s v="衛藤　壽雄"/>
    <s v="   "/>
    <m/>
    <n v="0"/>
    <n v="0"/>
    <n v="12"/>
    <s v="妻"/>
    <n v="0"/>
    <s v="住登者"/>
    <n v="20210126"/>
    <n v="19980501"/>
    <n v="2002022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16"/>
    <s v="エトウ　ヒサオ"/>
    <s v="衛藤　壽雄"/>
    <n v="23696"/>
    <n v="999"/>
    <s v="エトウ　ヒサオ"/>
    <s v="衛藤　壽雄"/>
    <m/>
    <m/>
    <d v="1959-10-10T00:00:00"/>
    <d v="1959-10-10T00:00:00"/>
    <x v="45"/>
    <s v="男"/>
    <x v="1"/>
    <n v="1400"/>
    <n v="8780024"/>
    <s v="大字玉来６４１番地１"/>
    <m/>
    <s v="大分県大分市南太平寺一丁目１６２４番地"/>
    <m/>
    <s v="衛藤　壽雄"/>
    <s v="   "/>
    <m/>
    <n v="0"/>
    <n v="0"/>
    <n v="2"/>
    <s v="世帯主"/>
    <n v="0"/>
    <s v="住登者"/>
    <n v="20210126"/>
    <n v="19910402"/>
    <n v="20020225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3"/>
    <s v="阿蔵"/>
    <x v="2788"/>
    <s v="イワモト　マサトシ"/>
    <s v="岩本　正敏"/>
    <n v="23882"/>
    <n v="999"/>
    <s v="イワモト　リノ"/>
    <s v="岩本　梨乃"/>
    <m/>
    <m/>
    <d v="1991-09-16T00:00:00"/>
    <d v="1991-09-16T00:00:00"/>
    <x v="66"/>
    <s v="女"/>
    <x v="0"/>
    <n v="1400"/>
    <n v="8780024"/>
    <s v="大字玉来６６４番地１"/>
    <s v="本田アパート２０１"/>
    <s v="大分県大分市大字白木９０２番地"/>
    <m/>
    <s v="岩本　正敏"/>
    <s v="   "/>
    <m/>
    <n v="0"/>
    <n v="0"/>
    <n v="20"/>
    <s v="子"/>
    <n v="0"/>
    <s v="住登者"/>
    <n v="0"/>
    <n v="19990728"/>
    <n v="2014033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799"/>
    <s v="ヨシノ　マサユキ"/>
    <s v="吉野　政幸"/>
    <n v="23939"/>
    <n v="999"/>
    <s v="ヨシノ　マサユキ"/>
    <s v="吉野　政幸"/>
    <m/>
    <m/>
    <d v="1964-10-18T00:00:00"/>
    <d v="1964-10-18T00:00:00"/>
    <x v="44"/>
    <s v="男"/>
    <x v="1"/>
    <n v="1400"/>
    <n v="8780024"/>
    <s v="大字玉来５４４番地６"/>
    <m/>
    <s v="大分県竹田市久住町大字栢木２１４９番地"/>
    <m/>
    <s v="吉野　政幸"/>
    <s v="   "/>
    <m/>
    <n v="0"/>
    <n v="0"/>
    <n v="2"/>
    <s v="世帯主"/>
    <n v="0"/>
    <s v="住登者"/>
    <n v="0"/>
    <n v="19911029"/>
    <n v="2018110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61"/>
    <s v="ハマナカ　ワドウ"/>
    <s v="浜中　和道"/>
    <n v="24045"/>
    <n v="999"/>
    <s v="ハマナカ　ワコウ"/>
    <s v="浜中　和興"/>
    <m/>
    <m/>
    <d v="1992-01-30T00:00:00"/>
    <d v="1992-01-30T00:00:00"/>
    <x v="66"/>
    <s v="男"/>
    <x v="1"/>
    <n v="1400"/>
    <n v="8780024"/>
    <s v="大字玉来６１８番地１"/>
    <m/>
    <s v="大分県竹田市大字玉来６１８番地１"/>
    <m/>
    <s v="浜中　和道"/>
    <s v="   "/>
    <m/>
    <n v="0"/>
    <n v="0"/>
    <n v="20"/>
    <s v="子"/>
    <n v="0"/>
    <s v="住登者"/>
    <n v="0"/>
    <n v="19920130"/>
    <n v="1992013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81"/>
    <s v="クボ　ケンジ"/>
    <s v="久保　建治"/>
    <n v="24118"/>
    <n v="999"/>
    <s v="クボ　フミコ"/>
    <s v="久保　富美子"/>
    <m/>
    <m/>
    <d v="1957-10-29T00:00:00"/>
    <d v="1957-10-29T00:00:00"/>
    <x v="2"/>
    <s v="女"/>
    <x v="0"/>
    <n v="1400"/>
    <n v="8780024"/>
    <s v="大字玉来５４３番地３２"/>
    <m/>
    <s v="大分県竹田市大字玉来１２５８番地"/>
    <m/>
    <s v="久保　建治"/>
    <s v="   "/>
    <m/>
    <n v="0"/>
    <n v="0"/>
    <n v="12"/>
    <s v="妻"/>
    <n v="0"/>
    <s v="住登者"/>
    <n v="20240612"/>
    <n v="19920326"/>
    <n v="20240612"/>
    <x v="0"/>
    <m/>
    <m/>
    <m/>
    <m/>
    <x v="0"/>
    <x v="0"/>
    <x v="0"/>
    <n v="5"/>
    <x v="1"/>
    <n v="1"/>
    <s v=""/>
    <s v=""/>
    <s v=""/>
    <s v=""/>
    <s v=""/>
    <s v=""/>
    <x v="0"/>
    <s v=""/>
    <n v="1"/>
    <n v="1"/>
  </r>
  <r>
    <x v="83"/>
    <s v="阿蔵"/>
    <x v="2852"/>
    <s v="スズキ　アキラ"/>
    <s v="鈴木　明"/>
    <n v="24382"/>
    <n v="999"/>
    <s v="スズキ　アキラ"/>
    <s v="鈴木　明"/>
    <m/>
    <m/>
    <d v="1963-01-12T00:00:00"/>
    <d v="1963-01-12T00:00:00"/>
    <x v="56"/>
    <s v="男"/>
    <x v="1"/>
    <n v="1400"/>
    <n v="8780024"/>
    <s v="大字玉来５４３番地３１"/>
    <m/>
    <s v="大分県竹田市大字玉来１０５番地"/>
    <m/>
    <s v="鈴木　明"/>
    <s v="   "/>
    <m/>
    <n v="0"/>
    <n v="0"/>
    <n v="2"/>
    <s v="世帯主"/>
    <n v="0"/>
    <s v="住登者"/>
    <n v="0"/>
    <n v="19980401"/>
    <n v="2017032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17"/>
    <s v="アダチ　カツノリ"/>
    <s v="安達　勝則"/>
    <n v="24411"/>
    <n v="999"/>
    <s v="アダチ　リエ"/>
    <s v="安達　利恵"/>
    <m/>
    <m/>
    <d v="1992-05-28T00:00:00"/>
    <d v="1992-05-28T00:00:00"/>
    <x v="66"/>
    <s v="女"/>
    <x v="0"/>
    <n v="1400"/>
    <n v="8780024"/>
    <s v="大字玉来５２３番地１７"/>
    <m/>
    <s v="大分県竹田市大字九重野４８４番地４"/>
    <m/>
    <s v="安達　勝則"/>
    <s v="   "/>
    <m/>
    <n v="0"/>
    <n v="0"/>
    <n v="12"/>
    <s v="妻"/>
    <n v="0"/>
    <s v="住登者"/>
    <n v="0"/>
    <n v="19920528"/>
    <n v="2020100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12"/>
    <s v="イノウエ　タカアキ"/>
    <s v="井上　明"/>
    <n v="24413"/>
    <n v="999"/>
    <s v="イノウエ　チアキ"/>
    <s v="井上　千聡"/>
    <m/>
    <m/>
    <d v="1992-05-31T00:00:00"/>
    <d v="1992-05-31T00:00:00"/>
    <x v="66"/>
    <s v="女"/>
    <x v="0"/>
    <n v="1400"/>
    <n v="8780024"/>
    <s v="大字玉来５４３番地４"/>
    <m/>
    <s v="熊本県熊本市西区春日４丁目１９８番地"/>
    <m/>
    <s v="井上　明"/>
    <s v="   "/>
    <m/>
    <n v="0"/>
    <n v="0"/>
    <n v="20"/>
    <s v="子"/>
    <n v="0"/>
    <s v="住登者"/>
    <n v="0"/>
    <n v="19920531"/>
    <n v="1999041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18"/>
    <s v="オオツル　ツトム"/>
    <s v="大津留　勉"/>
    <n v="24425"/>
    <n v="999"/>
    <s v="オオツル　ツトム"/>
    <s v="大津留　勉"/>
    <m/>
    <m/>
    <d v="1936-10-26T00:00:00"/>
    <d v="1936-10-26T00:00:00"/>
    <x v="12"/>
    <s v="男"/>
    <x v="1"/>
    <n v="1400"/>
    <n v="8780024"/>
    <s v="大字玉来５４３番地９６"/>
    <m/>
    <s v="大分県竹田市大字玉来１１５番地"/>
    <m/>
    <s v="大津留　勉"/>
    <s v="   "/>
    <m/>
    <n v="0"/>
    <n v="0"/>
    <n v="2"/>
    <s v="世帯主"/>
    <n v="0"/>
    <s v="住登者"/>
    <n v="0"/>
    <n v="19960623"/>
    <n v="19960623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3"/>
    <s v="阿蔵"/>
    <x v="2918"/>
    <s v="オオツル　ツトム"/>
    <s v="大津留　勉"/>
    <n v="24426"/>
    <n v="999"/>
    <s v="オオツル　ヒデコ"/>
    <s v="大津留　ヒデ子"/>
    <m/>
    <m/>
    <d v="1938-04-14T00:00:00"/>
    <d v="1938-04-14T00:00:00"/>
    <x v="58"/>
    <s v="女"/>
    <x v="0"/>
    <n v="1400"/>
    <n v="8780024"/>
    <s v="大字玉来５４３番地９６"/>
    <m/>
    <s v="大分県竹田市大字玉来１１５番地"/>
    <m/>
    <s v="大津留　勉"/>
    <s v="   "/>
    <m/>
    <n v="0"/>
    <n v="0"/>
    <n v="12"/>
    <s v="妻"/>
    <n v="0"/>
    <s v="住登者"/>
    <n v="0"/>
    <n v="19960623"/>
    <n v="19960623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3"/>
    <s v="阿蔵"/>
    <x v="2919"/>
    <s v="トモオカ　シンタロウ"/>
    <s v="友岡　真太郎"/>
    <n v="24504"/>
    <n v="999"/>
    <s v="トモオカ　シンタロウ"/>
    <s v="友岡　真太郎"/>
    <m/>
    <m/>
    <d v="1992-08-10T00:00:00"/>
    <d v="1992-08-10T00:00:00"/>
    <x v="74"/>
    <s v="男"/>
    <x v="1"/>
    <n v="1400"/>
    <n v="8780024"/>
    <s v="大字玉来５２３番地２１"/>
    <s v="（トキワ住宅　Ａ－２）"/>
    <s v="大分県竹田市大字会々１６３６番地１１０"/>
    <m/>
    <s v="友岡　真太郎"/>
    <s v="   "/>
    <m/>
    <n v="0"/>
    <n v="0"/>
    <n v="2"/>
    <s v="世帯主"/>
    <n v="0"/>
    <s v="住登者"/>
    <n v="20220425"/>
    <n v="20200405"/>
    <n v="2022033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05"/>
    <s v="ヨシダ　ヒデキ"/>
    <s v="吉田　秀樹"/>
    <n v="24811"/>
    <n v="999"/>
    <s v="ヨシダ　チヨミ"/>
    <s v="吉田　千代美"/>
    <m/>
    <m/>
    <d v="1968-09-13T00:00:00"/>
    <d v="1968-09-13T00:00:00"/>
    <x v="62"/>
    <s v="女"/>
    <x v="0"/>
    <n v="1400"/>
    <n v="8780024"/>
    <s v="大字玉来５４３番地９７"/>
    <m/>
    <s v="大分県竹田市大字君ケ園１１４９番地１"/>
    <m/>
    <s v="吉田　秀樹"/>
    <s v="   "/>
    <m/>
    <n v="0"/>
    <n v="0"/>
    <n v="12"/>
    <s v="妻"/>
    <n v="0"/>
    <s v="住登者"/>
    <n v="20210729"/>
    <n v="19930330"/>
    <n v="2021072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20"/>
    <s v="フルサワ　ルイ"/>
    <s v="古澤　塁"/>
    <n v="25084"/>
    <n v="999"/>
    <s v="フルサワ　ルイ"/>
    <s v="古澤　塁"/>
    <m/>
    <m/>
    <d v="1993-05-16T00:00:00"/>
    <d v="1993-05-16T00:00:00"/>
    <x v="74"/>
    <s v="男"/>
    <x v="1"/>
    <n v="1400"/>
    <n v="8780024"/>
    <s v="大字玉来５６８番地１"/>
    <m/>
    <s v="三重県津市藤方８７４番地３"/>
    <m/>
    <s v="古澤　塁"/>
    <s v="   "/>
    <m/>
    <n v="0"/>
    <n v="0"/>
    <n v="2"/>
    <s v="世帯主"/>
    <n v="0"/>
    <s v="住登者"/>
    <n v="0"/>
    <n v="20170117"/>
    <n v="2017011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21"/>
    <s v="フジヤマ　ユカ"/>
    <s v="藤山　優花"/>
    <n v="25127"/>
    <n v="999"/>
    <s v="フジヤマ　ユカ"/>
    <s v="藤山　優花"/>
    <m/>
    <m/>
    <d v="1993-05-25T00:00:00"/>
    <d v="1993-05-25T00:00:00"/>
    <x v="74"/>
    <s v="女"/>
    <x v="0"/>
    <n v="1400"/>
    <n v="8780024"/>
    <s v="大字玉来６５９番地１７"/>
    <m/>
    <s v="宮崎県延岡市富美山町８３番地９３６"/>
    <m/>
    <s v="藤山　翔"/>
    <s v="   "/>
    <m/>
    <n v="0"/>
    <n v="0"/>
    <n v="2"/>
    <s v="世帯主"/>
    <n v="0"/>
    <s v="住登者"/>
    <n v="20240111"/>
    <n v="20170510"/>
    <n v="2017051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22"/>
    <s v="サトウ　ヒロヤ"/>
    <s v="佐藤　博哉"/>
    <n v="25326"/>
    <n v="999"/>
    <s v="サトウ　ヒロヤ"/>
    <s v="佐藤　博哉"/>
    <m/>
    <m/>
    <d v="1993-10-28T00:00:00"/>
    <d v="1993-10-28T00:00:00"/>
    <x v="26"/>
    <s v="男"/>
    <x v="1"/>
    <n v="1400"/>
    <n v="8780024"/>
    <s v="大字玉来５８６番地１"/>
    <m/>
    <s v="大分県竹田市大字玉来５５２番地１４"/>
    <m/>
    <s v="佐藤　博哉"/>
    <s v="   "/>
    <m/>
    <n v="0"/>
    <n v="0"/>
    <n v="2"/>
    <s v="世帯主"/>
    <n v="0"/>
    <s v="住登者"/>
    <n v="20220607"/>
    <n v="20180926"/>
    <n v="202206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17"/>
    <s v="アダチ　カツノリ"/>
    <s v="安達　勝則"/>
    <n v="25392"/>
    <n v="999"/>
    <s v="アダチ　カツノリ"/>
    <s v="安達　勝則"/>
    <m/>
    <m/>
    <d v="1993-12-28T00:00:00"/>
    <d v="1993-12-28T00:00:00"/>
    <x v="26"/>
    <s v="男"/>
    <x v="1"/>
    <n v="1400"/>
    <n v="8780024"/>
    <s v="大字玉来５２３番地１７"/>
    <m/>
    <s v="大分県竹田市大字九重野４８４番地４"/>
    <m/>
    <s v="安達　勝則"/>
    <s v="   "/>
    <m/>
    <n v="0"/>
    <n v="0"/>
    <n v="2"/>
    <s v="世帯主"/>
    <n v="0"/>
    <s v="住登者"/>
    <n v="0"/>
    <n v="19931228"/>
    <n v="2020100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59"/>
    <s v="ナガイ　ヒロコ"/>
    <s v="永井　博子"/>
    <n v="25422"/>
    <n v="999"/>
    <s v="ナガイ　ダイキ"/>
    <s v="永井　大樹"/>
    <m/>
    <m/>
    <d v="1994-02-01T00:00:00"/>
    <d v="1994-02-01T00:00:00"/>
    <x v="26"/>
    <s v="男"/>
    <x v="1"/>
    <n v="1400"/>
    <n v="8780024"/>
    <s v="大字玉来５４４番地７"/>
    <m/>
    <s v="大分県竹田市大字竹田２８９６番地"/>
    <m/>
    <s v="永井　博子"/>
    <s v="   "/>
    <m/>
    <n v="0"/>
    <n v="0"/>
    <n v="20"/>
    <s v="子"/>
    <n v="0"/>
    <s v="住登者"/>
    <n v="0"/>
    <n v="20151201"/>
    <n v="201512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12"/>
    <s v="イノウエ　タカアキ"/>
    <s v="井上　明"/>
    <n v="25457"/>
    <n v="999"/>
    <s v="イノウエ　ヒロユキ"/>
    <s v="井上　寛之"/>
    <m/>
    <m/>
    <d v="1994-03-07T00:00:00"/>
    <d v="1994-03-07T00:00:00"/>
    <x v="26"/>
    <s v="男"/>
    <x v="1"/>
    <n v="1400"/>
    <n v="8780024"/>
    <s v="大字玉来５４３番地４"/>
    <m/>
    <s v="熊本県熊本市西区春日４丁目１９８番地"/>
    <m/>
    <s v="井上　明"/>
    <s v="   "/>
    <m/>
    <n v="0"/>
    <n v="0"/>
    <n v="20"/>
    <s v="子"/>
    <n v="0"/>
    <s v="住登者"/>
    <n v="0"/>
    <n v="19940307"/>
    <n v="1999041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01"/>
    <s v="ゴトウ　ヤスノリ"/>
    <s v="後藤　靖文"/>
    <n v="25658"/>
    <n v="999"/>
    <s v="ゴトウ　カヨ"/>
    <s v="後藤　佳代"/>
    <m/>
    <m/>
    <d v="1969-02-10T00:00:00"/>
    <d v="1969-02-10T00:00:00"/>
    <x v="62"/>
    <s v="女"/>
    <x v="0"/>
    <n v="1400"/>
    <n v="8780024"/>
    <s v="大字玉来５４３番地８５"/>
    <m/>
    <s v="大分県竹田市大字平田２７２３番地"/>
    <m/>
    <s v="後藤　靖文"/>
    <s v="   "/>
    <m/>
    <n v="0"/>
    <n v="0"/>
    <n v="12"/>
    <s v="妻"/>
    <n v="0"/>
    <s v="住登者"/>
    <n v="0"/>
    <n v="19961104"/>
    <n v="1997033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23"/>
    <s v="ソウマ　サキ"/>
    <s v="相馬　沙紀"/>
    <n v="25867"/>
    <n v="999"/>
    <s v="ソウマ　サキ"/>
    <s v="相馬　沙紀"/>
    <m/>
    <m/>
    <d v="1994-07-14T00:00:00"/>
    <d v="1994-07-14T00:00:00"/>
    <x v="26"/>
    <s v="女"/>
    <x v="0"/>
    <n v="1400"/>
    <n v="8780024"/>
    <s v="大字玉来５７６番地"/>
    <m/>
    <s v="大分県竹田市大字玉来５７６番地"/>
    <m/>
    <s v="相馬　沙紀"/>
    <s v="   "/>
    <m/>
    <n v="0"/>
    <n v="0"/>
    <n v="2"/>
    <s v="世帯主"/>
    <n v="0"/>
    <s v="住登者"/>
    <n v="20210203"/>
    <n v="19940714"/>
    <n v="2018032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24"/>
    <s v="クマガイ　エイシン"/>
    <s v="熊谷　栄晋"/>
    <n v="26089"/>
    <n v="999"/>
    <s v="クマガイ　ミチヨ"/>
    <s v="熊谷　ミチヨ"/>
    <m/>
    <m/>
    <d v="1967-12-23T00:00:00"/>
    <d v="1967-12-23T00:00:00"/>
    <x v="10"/>
    <s v="女"/>
    <x v="0"/>
    <n v="1400"/>
    <n v="8780024"/>
    <s v="大字玉来１番地５"/>
    <m/>
    <s v="大分県竹田市大字九重野３５３７番地"/>
    <m/>
    <s v="熊谷　栄晋"/>
    <s v="   "/>
    <m/>
    <n v="0"/>
    <n v="0"/>
    <n v="12"/>
    <s v="妻"/>
    <n v="0"/>
    <s v="住登者"/>
    <n v="0"/>
    <n v="20000801"/>
    <n v="201303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24"/>
    <s v="クマガイ　エイシン"/>
    <s v="熊谷　栄晋"/>
    <n v="26090"/>
    <n v="999"/>
    <s v="クマガイ　オオミ"/>
    <s v="熊谷　大海"/>
    <m/>
    <m/>
    <d v="1990-12-15T00:00:00"/>
    <d v="1990-12-15T00:00:00"/>
    <x v="29"/>
    <s v="男"/>
    <x v="1"/>
    <n v="1400"/>
    <n v="8780024"/>
    <s v="大字玉来１番地５"/>
    <m/>
    <s v="大分県竹田市大字九重野３５３７番地"/>
    <m/>
    <s v="熊谷　栄晋"/>
    <s v="   "/>
    <m/>
    <n v="0"/>
    <n v="0"/>
    <n v="20"/>
    <s v="子"/>
    <n v="0"/>
    <s v="住登者"/>
    <n v="0"/>
    <n v="20000801"/>
    <n v="201303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24"/>
    <s v="クマガイ　エイシン"/>
    <s v="熊谷　栄晋"/>
    <n v="26092"/>
    <n v="999"/>
    <s v="クマガイ　カイト"/>
    <s v="熊谷　海斗"/>
    <m/>
    <m/>
    <d v="1994-01-18T00:00:00"/>
    <d v="1994-01-18T00:00:00"/>
    <x v="26"/>
    <s v="男"/>
    <x v="1"/>
    <n v="1400"/>
    <n v="8780024"/>
    <s v="大字玉来１番地５"/>
    <m/>
    <s v="大分県竹田市大字九重野３５３７番地"/>
    <m/>
    <s v="熊谷　栄晋"/>
    <s v="   "/>
    <m/>
    <n v="0"/>
    <n v="0"/>
    <n v="20"/>
    <s v="子"/>
    <n v="0"/>
    <s v="住登者"/>
    <n v="0"/>
    <n v="20000801"/>
    <n v="201303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89"/>
    <s v="クドウ　ユウジ"/>
    <s v="工藤　雄二"/>
    <n v="26432"/>
    <n v="999"/>
    <s v="クドウ　ユウヘイ"/>
    <s v="工藤　悠平"/>
    <m/>
    <m/>
    <d v="1995-04-25T00:00:00"/>
    <d v="1995-04-25T00:00:00"/>
    <x v="60"/>
    <s v="男"/>
    <x v="1"/>
    <n v="1400"/>
    <n v="8780024"/>
    <s v="大字玉来３４８番地１"/>
    <m/>
    <s v="大分県竹田市大字玉来３４８番地１"/>
    <m/>
    <s v="工藤　雄二"/>
    <s v="   "/>
    <m/>
    <n v="0"/>
    <n v="0"/>
    <n v="20"/>
    <s v="子"/>
    <n v="0"/>
    <s v="住登者"/>
    <n v="0"/>
    <n v="19950425"/>
    <n v="2017112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784"/>
    <s v="タケウチ　ミツコ"/>
    <s v="竹内　光子"/>
    <n v="26471"/>
    <n v="999"/>
    <s v="タケウチ　ミツコ"/>
    <s v="竹内　光子"/>
    <m/>
    <m/>
    <d v="1959-04-18T00:00:00"/>
    <d v="1959-04-18T00:00:00"/>
    <x v="42"/>
    <s v="女"/>
    <x v="0"/>
    <n v="1400"/>
    <n v="8780024"/>
    <s v="大字玉来５４３番地３０"/>
    <m/>
    <s v="大分県竹田市大字竹田町５５２番地２"/>
    <m/>
    <s v="竹内　友八郎"/>
    <s v="   "/>
    <m/>
    <n v="0"/>
    <n v="0"/>
    <n v="2"/>
    <s v="世帯主"/>
    <n v="0"/>
    <s v="住登者"/>
    <n v="0"/>
    <n v="19950523"/>
    <n v="19960409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3"/>
    <s v="阿蔵"/>
    <x v="2893"/>
    <s v="ゴトウ　ヒロノリ"/>
    <s v="後藤　浩徳"/>
    <n v="26487"/>
    <n v="999"/>
    <s v="ゴトウ　マリ"/>
    <s v="後藤　万莉"/>
    <m/>
    <m/>
    <d v="1995-05-30T00:00:00"/>
    <d v="1995-05-30T00:00:00"/>
    <x v="60"/>
    <s v="女"/>
    <x v="0"/>
    <n v="1400"/>
    <n v="8780024"/>
    <s v="大字玉来６６４番地１"/>
    <m/>
    <s v="大分県豊後大野市大野町宮迫３３１番地"/>
    <m/>
    <s v="後藤　浩徳"/>
    <s v="   "/>
    <m/>
    <n v="0"/>
    <n v="0"/>
    <n v="20"/>
    <s v="子"/>
    <n v="0"/>
    <s v="住登者"/>
    <n v="0"/>
    <n v="19950530"/>
    <n v="20080224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82"/>
    <s v="アナン　ミツナリ"/>
    <s v="阿南　光成"/>
    <n v="26609"/>
    <n v="999"/>
    <s v="アナン　ミツナリ"/>
    <s v="阿南　光成"/>
    <m/>
    <m/>
    <d v="1963-01-10T00:00:00"/>
    <d v="1963-01-10T00:00:00"/>
    <x v="56"/>
    <s v="男"/>
    <x v="1"/>
    <n v="1400"/>
    <n v="8780024"/>
    <s v="大字玉来６５９番地１８"/>
    <m/>
    <s v="大分県竹田市大字玉来６５９番地１８"/>
    <m/>
    <s v="阿南　光成"/>
    <s v="   "/>
    <m/>
    <n v="0"/>
    <n v="0"/>
    <n v="2"/>
    <s v="世帯主"/>
    <n v="0"/>
    <s v="住登者"/>
    <n v="0"/>
    <n v="19950831"/>
    <n v="2013032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12"/>
    <s v="イノウエ　タカアキ"/>
    <s v="井上　明"/>
    <n v="26737"/>
    <n v="999"/>
    <s v="イノウエ　タカフミ"/>
    <s v="井上　嵩史"/>
    <m/>
    <m/>
    <d v="1996-01-15T00:00:00"/>
    <d v="1996-01-15T00:00:00"/>
    <x v="77"/>
    <s v="男"/>
    <x v="1"/>
    <n v="1400"/>
    <n v="8780024"/>
    <s v="大字玉来５４３番地４"/>
    <m/>
    <s v="熊本県熊本市西区春日４丁目１９８番地"/>
    <m/>
    <s v="井上　明"/>
    <s v="   "/>
    <m/>
    <n v="0"/>
    <n v="0"/>
    <n v="20"/>
    <s v="子"/>
    <n v="0"/>
    <s v="住登者"/>
    <n v="0"/>
    <n v="19960115"/>
    <n v="1999041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25"/>
    <s v="ヤマナカ　ノリタカ"/>
    <s v="山中　皇隆"/>
    <n v="26811"/>
    <n v="999"/>
    <s v="ヤマナカ　ノリタカ"/>
    <s v="山中　皇隆"/>
    <m/>
    <m/>
    <d v="1979-02-06T00:00:00"/>
    <d v="1979-02-06T00:00:00"/>
    <x v="83"/>
    <s v="男"/>
    <x v="1"/>
    <n v="1400"/>
    <n v="8780024"/>
    <s v="大字玉来６５２番地７"/>
    <m/>
    <s v="大分県竹田市大字岩瀬７４８番地"/>
    <m/>
    <s v="山中　皇隆"/>
    <s v="   "/>
    <m/>
    <n v="0"/>
    <n v="0"/>
    <n v="2"/>
    <s v="世帯主"/>
    <n v="0"/>
    <s v="住登者"/>
    <n v="0"/>
    <n v="20020701"/>
    <n v="2020042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26"/>
    <s v="ホンゴウ　オサム"/>
    <s v="本郷　修"/>
    <n v="27157"/>
    <n v="999"/>
    <s v="ホンゴウ　カヨコ"/>
    <s v="本郷　加代子"/>
    <m/>
    <m/>
    <d v="1956-02-01T00:00:00"/>
    <d v="1956-02-01T00:00:00"/>
    <x v="1"/>
    <s v="女"/>
    <x v="0"/>
    <n v="1400"/>
    <n v="8780024"/>
    <s v="大字玉来５４３番地９９"/>
    <m/>
    <s v="大分県竹田市大字玉来５４３番地９９"/>
    <m/>
    <s v="本郷　修"/>
    <s v="   "/>
    <m/>
    <n v="0"/>
    <n v="0"/>
    <n v="12"/>
    <s v="妻"/>
    <n v="0"/>
    <s v="住登者"/>
    <n v="20230310"/>
    <n v="19960826"/>
    <n v="19960826"/>
    <x v="0"/>
    <m/>
    <m/>
    <m/>
    <m/>
    <x v="0"/>
    <x v="0"/>
    <x v="0"/>
    <n v="5"/>
    <x v="1"/>
    <n v="1"/>
    <s v=""/>
    <s v=""/>
    <s v=""/>
    <s v=""/>
    <s v=""/>
    <s v=""/>
    <x v="0"/>
    <s v=""/>
    <n v="1"/>
    <n v="1"/>
  </r>
  <r>
    <x v="83"/>
    <s v="阿蔵"/>
    <x v="2915"/>
    <s v="タカヤマ　リョウジ"/>
    <s v="髙山　領治"/>
    <n v="27172"/>
    <n v="999"/>
    <s v="タカヤマ　マユミ"/>
    <s v="髙山　真弓"/>
    <m/>
    <m/>
    <d v="1973-08-01T00:00:00"/>
    <d v="1973-08-01T00:00:00"/>
    <x v="46"/>
    <s v="女"/>
    <x v="0"/>
    <n v="1400"/>
    <n v="8780024"/>
    <s v="大字玉来５２３番地１７"/>
    <m/>
    <s v="大分県竹田市大字玉来５２３番地１７"/>
    <m/>
    <s v="髙山　領治"/>
    <s v="   "/>
    <m/>
    <n v="0"/>
    <n v="0"/>
    <n v="12"/>
    <s v="妻"/>
    <n v="0"/>
    <s v="住登者"/>
    <n v="0"/>
    <n v="19960910"/>
    <n v="1996091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27"/>
    <s v="ワタナベ　ヒデノリ"/>
    <s v="渡　秀教"/>
    <n v="27370"/>
    <n v="999"/>
    <s v="ワタナベ　カナ"/>
    <s v="渡　加奈"/>
    <m/>
    <m/>
    <d v="1997-03-07T00:00:00"/>
    <d v="1997-03-07T00:00:00"/>
    <x v="43"/>
    <s v="女"/>
    <x v="0"/>
    <n v="1400"/>
    <n v="8780024"/>
    <s v="大字玉来５４３番地１０２"/>
    <m/>
    <s v="大分県竹田市久住町大字久住６０９０番地"/>
    <m/>
    <s v="渡　秀教"/>
    <s v="   "/>
    <m/>
    <n v="0"/>
    <n v="0"/>
    <n v="20"/>
    <s v="子"/>
    <n v="0"/>
    <s v="住登者"/>
    <n v="0"/>
    <n v="19970307"/>
    <n v="1997030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01"/>
    <s v="フルサワ　ヒロタカ"/>
    <s v="古澤　浩貴"/>
    <n v="27386"/>
    <n v="999"/>
    <s v="フルサワ　ユイ"/>
    <s v="古澤　憂惟"/>
    <m/>
    <m/>
    <d v="1992-04-24T00:00:00"/>
    <d v="1992-04-24T00:00:00"/>
    <x v="66"/>
    <s v="女"/>
    <x v="0"/>
    <n v="1400"/>
    <n v="8780024"/>
    <s v="大字玉来５８８番地５"/>
    <m/>
    <s v="大分県竹田市大字九重野３１４番地１"/>
    <m/>
    <s v="古澤　浩貴"/>
    <s v="   "/>
    <m/>
    <n v="0"/>
    <n v="0"/>
    <n v="12"/>
    <s v="妻"/>
    <n v="0"/>
    <s v="住登者"/>
    <n v="0"/>
    <n v="19970325"/>
    <n v="2019081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28"/>
    <s v="シガ　キヨコ"/>
    <s v="志賀　清子"/>
    <n v="27704"/>
    <n v="999"/>
    <s v="シガ　キヨコ"/>
    <s v="志賀　清子"/>
    <m/>
    <m/>
    <d v="1947-01-17T00:00:00"/>
    <d v="1947-01-17T00:00:00"/>
    <x v="33"/>
    <s v="女"/>
    <x v="0"/>
    <n v="1400"/>
    <n v="8780024"/>
    <s v="大字玉来１１１番地２"/>
    <m/>
    <s v="大分県豊後大野市大野町安藤３１２番地"/>
    <m/>
    <s v="志賀　清子"/>
    <s v="   "/>
    <m/>
    <n v="0"/>
    <n v="0"/>
    <n v="2"/>
    <s v="世帯主"/>
    <n v="0"/>
    <s v="住登者"/>
    <n v="20231019"/>
    <n v="19970621"/>
    <n v="20030827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3"/>
    <s v="阿蔵"/>
    <x v="2928"/>
    <s v="シガ　キヨコ"/>
    <s v="志賀　清子"/>
    <n v="27705"/>
    <n v="999"/>
    <s v="シガ　アキヒコ"/>
    <s v="志賀　明彦"/>
    <m/>
    <m/>
    <d v="1974-09-11T00:00:00"/>
    <d v="1974-09-11T00:00:00"/>
    <x v="47"/>
    <s v="男"/>
    <x v="1"/>
    <n v="1400"/>
    <n v="8780024"/>
    <s v="大字玉来１１１番地２"/>
    <m/>
    <s v="大分県豊後大野市大野町安藤３１２番地"/>
    <m/>
    <s v="志賀　清子"/>
    <s v="   "/>
    <m/>
    <n v="0"/>
    <n v="0"/>
    <n v="20"/>
    <s v="子"/>
    <n v="0"/>
    <s v="住登者"/>
    <n v="20231019"/>
    <n v="19970621"/>
    <n v="2003082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29"/>
    <s v="カワバタ　ナオキ"/>
    <s v="川畑　直紀"/>
    <n v="27706"/>
    <n v="999"/>
    <s v="カワバタ　ナオキ"/>
    <s v="川畑　直紀"/>
    <m/>
    <m/>
    <d v="1975-08-20T00:00:00"/>
    <d v="1975-08-20T00:00:00"/>
    <x v="17"/>
    <s v="男"/>
    <x v="1"/>
    <n v="1400"/>
    <n v="8780024"/>
    <s v="大字玉来１１１番地２"/>
    <m/>
    <s v="大分県豊後大野市大野町安藤３１２番地"/>
    <m/>
    <s v="川畑　直紀"/>
    <s v="   "/>
    <m/>
    <n v="0"/>
    <n v="0"/>
    <n v="2"/>
    <s v="世帯主"/>
    <n v="0"/>
    <s v="住登者"/>
    <n v="0"/>
    <n v="20050330"/>
    <n v="2014010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28"/>
    <s v="シガ　キヨコ"/>
    <s v="志賀　清子"/>
    <n v="27707"/>
    <n v="999"/>
    <s v="アナン　カズミ"/>
    <s v="阿南　一美"/>
    <m/>
    <m/>
    <d v="1976-12-01T00:00:00"/>
    <d v="1976-12-01T00:00:00"/>
    <x v="19"/>
    <s v="女"/>
    <x v="0"/>
    <n v="1400"/>
    <n v="8780024"/>
    <s v="大字玉来１１１番地２"/>
    <m/>
    <s v="大分県竹田市大字枝８１番地"/>
    <m/>
    <s v="阿南　芳生"/>
    <s v="   "/>
    <m/>
    <n v="0"/>
    <n v="0"/>
    <n v="20"/>
    <s v="子"/>
    <n v="0"/>
    <s v="住登者"/>
    <n v="20231019"/>
    <n v="19970621"/>
    <n v="2003082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30"/>
    <s v="ハラヤマ　ヒロ"/>
    <s v="原山　尋"/>
    <n v="27755"/>
    <n v="999"/>
    <s v="ハラヤマ　ヒロ"/>
    <s v="原山　尋"/>
    <m/>
    <m/>
    <d v="1997-07-18T00:00:00"/>
    <d v="1997-07-18T00:00:00"/>
    <x v="43"/>
    <s v="男"/>
    <x v="1"/>
    <n v="1400"/>
    <n v="8780024"/>
    <s v="大字玉来５４３番地８５"/>
    <s v="（コーポ岡城２　１０１号室）"/>
    <s v="大分県豊後大野市犬飼町高津原５５０番地"/>
    <s v="ハラヤマ　ヒロ"/>
    <s v="原山　尋"/>
    <s v="   "/>
    <m/>
    <n v="0"/>
    <n v="0"/>
    <n v="2"/>
    <s v="世帯主"/>
    <n v="0"/>
    <s v="住登者"/>
    <n v="20211228"/>
    <n v="19970718"/>
    <n v="20211220"/>
    <x v="0"/>
    <m/>
    <s v="DV        "/>
    <n v="0"/>
    <n v="99999999"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31"/>
    <s v="ゴトウ　ミノル"/>
    <s v="後藤　稔"/>
    <n v="27929"/>
    <n v="999"/>
    <s v="ゴトウ　ミノル"/>
    <s v="後藤　稔"/>
    <m/>
    <m/>
    <d v="1956-10-16T00:00:00"/>
    <d v="1956-10-16T00:00:00"/>
    <x v="52"/>
    <s v="男"/>
    <x v="1"/>
    <n v="1400"/>
    <n v="8780024"/>
    <s v="大字玉来５４３番地６４"/>
    <m/>
    <s v="大分県竹田市大字玉来５４３番地６４"/>
    <m/>
    <s v="後藤　稔"/>
    <s v="   "/>
    <m/>
    <n v="0"/>
    <n v="0"/>
    <n v="2"/>
    <s v="世帯主"/>
    <n v="0"/>
    <s v="住登者"/>
    <n v="0"/>
    <n v="19971219"/>
    <n v="19971219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3"/>
    <s v="阿蔵"/>
    <x v="2845"/>
    <s v="シオミ　ナオカズ"/>
    <s v="汐見　直一"/>
    <n v="27969"/>
    <n v="999"/>
    <s v="シオミ　エツヨ"/>
    <s v="汐見　悦代"/>
    <m/>
    <m/>
    <d v="1967-04-14T00:00:00"/>
    <d v="1967-04-14T00:00:00"/>
    <x v="55"/>
    <s v="女"/>
    <x v="0"/>
    <n v="1400"/>
    <n v="8780024"/>
    <s v="大字玉来５４３番地４９"/>
    <m/>
    <s v="大分県竹田市大字玉来５４３番地４９"/>
    <m/>
    <s v="汐見　直一"/>
    <s v="   "/>
    <m/>
    <n v="0"/>
    <n v="0"/>
    <n v="12"/>
    <s v="妻"/>
    <n v="0"/>
    <s v="住登者"/>
    <n v="0"/>
    <n v="20200602"/>
    <n v="2020060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00"/>
    <s v="ハラダ　タカシ"/>
    <s v="原田　貴士"/>
    <n v="28441"/>
    <n v="999"/>
    <s v="ハラダ　マリコ"/>
    <s v="原田　真理子"/>
    <m/>
    <m/>
    <d v="1978-06-16T00:00:00"/>
    <d v="1978-06-16T00:00:00"/>
    <x v="63"/>
    <s v="女"/>
    <x v="0"/>
    <n v="1400"/>
    <n v="8780024"/>
    <s v="大字玉来６５９番地１１"/>
    <m/>
    <s v="大分県竹田市大字玉来６５９番地１１"/>
    <m/>
    <s v="原田　貴士"/>
    <s v="   "/>
    <m/>
    <n v="0"/>
    <n v="0"/>
    <n v="12"/>
    <s v="妻"/>
    <n v="0"/>
    <s v="住登者"/>
    <n v="0"/>
    <n v="20050620"/>
    <n v="2005062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89"/>
    <s v="クドウ　ユウジ"/>
    <s v="工藤　雄二"/>
    <n v="28476"/>
    <n v="999"/>
    <s v="クドウ　マホ"/>
    <s v="工藤　真歩"/>
    <m/>
    <m/>
    <d v="1998-10-24T00:00:00"/>
    <d v="1998-10-24T00:00:00"/>
    <x v="53"/>
    <s v="女"/>
    <x v="0"/>
    <n v="1400"/>
    <n v="8780024"/>
    <s v="大字玉来３４８番地１"/>
    <m/>
    <s v="大分県竹田市大字玉来３４８番地１"/>
    <m/>
    <s v="工藤　雄二"/>
    <s v="   "/>
    <m/>
    <n v="0"/>
    <n v="0"/>
    <n v="20"/>
    <s v="子"/>
    <n v="0"/>
    <s v="住登者"/>
    <n v="0"/>
    <n v="19981024"/>
    <n v="2017112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32"/>
    <s v="ホリ　ユミコ"/>
    <s v="堀　由美子"/>
    <n v="28881"/>
    <n v="999"/>
    <s v="ホリ　ユミコ"/>
    <s v="堀　由美子"/>
    <m/>
    <m/>
    <d v="1961-04-15T00:00:00"/>
    <d v="1961-04-15T00:00:00"/>
    <x v="20"/>
    <s v="女"/>
    <x v="0"/>
    <n v="1400"/>
    <n v="8780024"/>
    <s v="大字玉来５４４番地５"/>
    <m/>
    <s v="大分県竹田市大字九重野２５７４番地"/>
    <m/>
    <s v="堀　喜和"/>
    <s v="   "/>
    <m/>
    <n v="0"/>
    <n v="0"/>
    <n v="2"/>
    <s v="世帯主"/>
    <n v="0"/>
    <s v="住登者"/>
    <n v="0"/>
    <n v="19990501"/>
    <n v="1999091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01"/>
    <s v="ゴトウ　ヤスノリ"/>
    <s v="後藤　靖文"/>
    <n v="28994"/>
    <n v="999"/>
    <s v="ゴトウ　ケイイチロウ"/>
    <s v="後藤　慶一郎"/>
    <m/>
    <m/>
    <d v="1999-07-20T00:00:00"/>
    <d v="1999-07-20T00:00:00"/>
    <x v="53"/>
    <s v="男"/>
    <x v="1"/>
    <n v="1400"/>
    <n v="8780024"/>
    <s v="大字玉来５４３番地８５"/>
    <m/>
    <s v="大分県竹田市大字平田２７２３番地"/>
    <m/>
    <s v="後藤　靖文"/>
    <s v="   "/>
    <m/>
    <n v="0"/>
    <n v="0"/>
    <n v="20"/>
    <s v="子"/>
    <n v="0"/>
    <s v="住登者"/>
    <n v="0"/>
    <n v="19990720"/>
    <n v="1999072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33"/>
    <s v="カン　リエ"/>
    <s v="菅　理江"/>
    <n v="29204"/>
    <n v="999"/>
    <s v="カン　リエ"/>
    <s v="菅　理江"/>
    <m/>
    <m/>
    <d v="1971-10-07T00:00:00"/>
    <d v="1971-10-07T00:00:00"/>
    <x v="21"/>
    <s v="女"/>
    <x v="0"/>
    <n v="1400"/>
    <n v="8780024"/>
    <s v="大字玉来５４３番地６９"/>
    <m/>
    <s v="大分県竹田市大字玉来５４３番地６９"/>
    <m/>
    <s v="菅　理江"/>
    <s v="   "/>
    <m/>
    <n v="0"/>
    <n v="0"/>
    <n v="2"/>
    <s v="世帯主"/>
    <n v="0"/>
    <s v="住登者"/>
    <n v="20220426"/>
    <n v="20000203"/>
    <n v="2017121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34"/>
    <s v="サトウ　ヒロム"/>
    <s v="佐藤　大夢"/>
    <n v="29550"/>
    <n v="999"/>
    <s v="サトウ　ヒロム"/>
    <s v="佐藤　大夢"/>
    <m/>
    <m/>
    <d v="2000-06-10T00:00:00"/>
    <d v="2000-06-10T00:00:00"/>
    <x v="65"/>
    <s v="男"/>
    <x v="1"/>
    <n v="1400"/>
    <n v="8780024"/>
    <s v="大字玉来６４６番地"/>
    <m/>
    <s v="大分県竹田市大字拝田原６７番地"/>
    <m/>
    <s v="佐藤　大夢"/>
    <s v="   "/>
    <m/>
    <n v="0"/>
    <n v="0"/>
    <n v="2"/>
    <s v="世帯主"/>
    <n v="0"/>
    <s v="住登者"/>
    <n v="20231207"/>
    <n v="20000610"/>
    <n v="2023120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885"/>
    <s v="サトウ　ジュンイチ"/>
    <s v="佐藤　淳一"/>
    <n v="30524"/>
    <n v="999"/>
    <s v="サトウ　リョウマ"/>
    <s v="佐藤　龍馬"/>
    <m/>
    <m/>
    <d v="2002-07-04T00:00:00"/>
    <d v="2002-07-04T00:00:00"/>
    <x v="28"/>
    <s v="男"/>
    <x v="1"/>
    <n v="1400"/>
    <n v="8780024"/>
    <s v="大字玉来５５２番地２１"/>
    <m/>
    <s v="大分県竹田市大字倉木６１６番地"/>
    <m/>
    <s v="佐藤　淳一"/>
    <s v="   "/>
    <m/>
    <n v="0"/>
    <n v="0"/>
    <n v="20"/>
    <s v="子"/>
    <n v="0"/>
    <s v="住登者"/>
    <n v="20231031"/>
    <n v="20210325"/>
    <n v="20231024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84"/>
    <s v="サトウ　ヒロアキ"/>
    <s v="佐藤　浩章"/>
    <n v="30628"/>
    <n v="999"/>
    <s v="サトウ　タクミ"/>
    <s v="佐藤　拓海"/>
    <m/>
    <m/>
    <d v="2002-10-22T00:00:00"/>
    <d v="2002-10-22T00:00:00"/>
    <x v="30"/>
    <s v="男"/>
    <x v="1"/>
    <n v="1400"/>
    <n v="8780024"/>
    <s v="大字玉来５８８番地２"/>
    <m/>
    <s v="大分県竹田市大字会々１３２９番地２"/>
    <m/>
    <s v="佐藤　浩章"/>
    <s v="   "/>
    <m/>
    <n v="0"/>
    <n v="0"/>
    <n v="20"/>
    <s v="子"/>
    <n v="0"/>
    <s v="住登者"/>
    <n v="0"/>
    <n v="20021022"/>
    <n v="2002102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99"/>
    <s v="クドウ　コウジ"/>
    <s v="工藤　幸司"/>
    <n v="30717"/>
    <n v="999"/>
    <s v="クドウ　ミワ"/>
    <s v="工藤　美和"/>
    <m/>
    <m/>
    <d v="1975-09-19T00:00:00"/>
    <d v="1975-09-19T00:00:00"/>
    <x v="17"/>
    <s v="女"/>
    <x v="0"/>
    <n v="1400"/>
    <n v="8780024"/>
    <s v="大字玉来６４３番地１"/>
    <m/>
    <s v="大分県竹田市大字次倉２５番地"/>
    <m/>
    <s v="工藤　幸司"/>
    <s v="   "/>
    <m/>
    <n v="0"/>
    <n v="0"/>
    <n v="12"/>
    <s v="妻"/>
    <n v="0"/>
    <s v="住登者"/>
    <n v="0"/>
    <n v="20030221"/>
    <n v="2019042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35"/>
    <s v="アナン　イツオ"/>
    <s v="阿南　逸雄"/>
    <n v="30744"/>
    <n v="999"/>
    <s v="アナン　ミハル"/>
    <s v="阿南　美晴"/>
    <m/>
    <m/>
    <d v="1970-03-21T00:00:00"/>
    <d v="1970-03-21T00:00:00"/>
    <x v="14"/>
    <s v="女"/>
    <x v="0"/>
    <n v="1400"/>
    <n v="8780024"/>
    <s v="大字玉来２番地６"/>
    <s v="（阿蔵住宅１０３号）"/>
    <s v="大分県竹田市久住町大字栢木３０１３番地"/>
    <m/>
    <s v="阿南　逸雄"/>
    <s v="   "/>
    <m/>
    <n v="0"/>
    <n v="0"/>
    <n v="12"/>
    <s v="妻"/>
    <n v="0"/>
    <s v="住登者"/>
    <n v="0"/>
    <n v="20030318"/>
    <n v="20140926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35"/>
    <s v="アナン　イツオ"/>
    <s v="阿南　逸雄"/>
    <n v="30787"/>
    <n v="999"/>
    <s v="アナン　イツオ"/>
    <s v="阿南　逸雄"/>
    <m/>
    <m/>
    <d v="1964-06-15T00:00:00"/>
    <d v="1964-06-15T00:00:00"/>
    <x v="57"/>
    <s v="男"/>
    <x v="1"/>
    <n v="1400"/>
    <n v="8780024"/>
    <s v="大字玉来２番地６"/>
    <s v="（阿蔵住宅１０３号）"/>
    <s v="大分県竹田市久住町大字栢木３０１３番地"/>
    <m/>
    <s v="阿南　逸雄"/>
    <s v="   "/>
    <m/>
    <n v="0"/>
    <n v="0"/>
    <n v="2"/>
    <s v="世帯主"/>
    <n v="0"/>
    <s v="住登者"/>
    <n v="0"/>
    <n v="20030331"/>
    <n v="20140926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3"/>
    <s v="阿蔵"/>
    <x v="2936"/>
    <s v="アナン　マイコ"/>
    <s v="阿南　舞子"/>
    <n v="30789"/>
    <n v="999"/>
    <s v="アナン　マイコ"/>
    <s v="阿南　舞子"/>
    <m/>
    <m/>
    <d v="1995-02-13T00:00:00"/>
    <d v="1995-02-13T00:00:00"/>
    <x v="60"/>
    <s v="女"/>
    <x v="0"/>
    <n v="1400"/>
    <n v="8780024"/>
    <s v="大字玉来２番地６"/>
    <m/>
    <s v="大分県竹田市久住町大字栢木３０１３番地"/>
    <m/>
    <s v="阿南　舞子"/>
    <s v="   "/>
    <m/>
    <n v="0"/>
    <n v="0"/>
    <n v="2"/>
    <s v="世帯主"/>
    <n v="0"/>
    <s v="住登者"/>
    <n v="20240321"/>
    <n v="20030331"/>
    <n v="2016041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37"/>
    <s v="サトウ　エリコ"/>
    <s v="佐藤　栄里子"/>
    <n v="31039"/>
    <n v="999"/>
    <s v="サトウ　エリコ"/>
    <s v="佐藤　栄里子"/>
    <m/>
    <m/>
    <d v="1974-04-03T00:00:00"/>
    <d v="1974-04-03T00:00:00"/>
    <x v="46"/>
    <s v="女"/>
    <x v="0"/>
    <n v="1400"/>
    <n v="8780024"/>
    <s v="大字玉来５４３番地９８"/>
    <m/>
    <s v="大分県竹田市久住町大字栢木６３２１番地"/>
    <m/>
    <s v="佐藤　富生"/>
    <s v="   "/>
    <m/>
    <n v="0"/>
    <n v="0"/>
    <n v="2"/>
    <s v="世帯主"/>
    <n v="0"/>
    <s v="住登者"/>
    <n v="0"/>
    <n v="20030808"/>
    <n v="2008040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38"/>
    <s v="カワノ　リョウジ"/>
    <s v="河野　亮二"/>
    <n v="31065"/>
    <n v="999"/>
    <s v="カワノ　リョウジ"/>
    <s v="河野　亮二"/>
    <m/>
    <m/>
    <d v="1967-04-28T00:00:00"/>
    <d v="1967-04-28T00:00:00"/>
    <x v="55"/>
    <s v="男"/>
    <x v="1"/>
    <n v="1400"/>
    <n v="8780024"/>
    <s v="大字玉来５４３番地２６"/>
    <m/>
    <s v="大分県竹田市大字小川７４７番地２"/>
    <m/>
    <s v="河野　亮二"/>
    <s v="   "/>
    <m/>
    <n v="0"/>
    <n v="0"/>
    <n v="2"/>
    <s v="世帯主"/>
    <n v="0"/>
    <s v="住登者"/>
    <n v="0"/>
    <n v="20030917"/>
    <n v="20181001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3"/>
    <s v="阿蔵"/>
    <x v="2938"/>
    <s v="カワノ　リョウジ"/>
    <s v="河野　亮二"/>
    <n v="31066"/>
    <n v="999"/>
    <s v="カワノ　アキコ"/>
    <s v="河野　晃子"/>
    <m/>
    <m/>
    <d v="1967-12-26T00:00:00"/>
    <d v="1967-12-26T00:00:00"/>
    <x v="10"/>
    <s v="女"/>
    <x v="0"/>
    <n v="1400"/>
    <n v="8780024"/>
    <s v="大字玉来５４３番地２６"/>
    <m/>
    <s v="大分県竹田市大字小川７４７番地２"/>
    <m/>
    <s v="河野　亮二"/>
    <s v="   "/>
    <m/>
    <n v="0"/>
    <n v="0"/>
    <n v="12"/>
    <s v="妻"/>
    <n v="0"/>
    <s v="住登者"/>
    <n v="0"/>
    <n v="20030917"/>
    <n v="201810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39"/>
    <s v="カン　コウイチ"/>
    <s v="菅　幸一"/>
    <n v="31397"/>
    <n v="999"/>
    <s v="カン　コウイチ"/>
    <s v="菅　幸一"/>
    <m/>
    <m/>
    <d v="1978-09-10T00:00:00"/>
    <d v="1978-09-10T00:00:00"/>
    <x v="83"/>
    <s v="男"/>
    <x v="1"/>
    <n v="1400"/>
    <n v="8780024"/>
    <s v="大字玉来５４３番地２２"/>
    <s v="（竹田県職アパートは号　１０１号室）"/>
    <s v="熊本県阿蘇市一の宮町中通６０２番地"/>
    <m/>
    <s v="菅　一郎"/>
    <s v="   "/>
    <m/>
    <n v="0"/>
    <n v="0"/>
    <n v="2"/>
    <s v="世帯主"/>
    <n v="0"/>
    <s v="住登者"/>
    <n v="0"/>
    <n v="20180401"/>
    <n v="2018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15"/>
    <s v="タカヤマ　リョウジ"/>
    <s v="髙山　領治"/>
    <n v="31450"/>
    <n v="999"/>
    <s v="タカヤマ　キョウセイ"/>
    <s v="髙山　協空"/>
    <m/>
    <m/>
    <d v="2004-07-05T00:00:00"/>
    <d v="2004-07-05T00:00:00"/>
    <x v="22"/>
    <s v="男"/>
    <x v="1"/>
    <n v="1400"/>
    <n v="8780024"/>
    <s v="大字玉来５２３番地１７"/>
    <m/>
    <s v="大分県竹田市大字玉来５２３番地１７"/>
    <m/>
    <s v="髙山　領治"/>
    <s v="   "/>
    <m/>
    <n v="0"/>
    <n v="0"/>
    <n v="20"/>
    <s v="子"/>
    <n v="0"/>
    <s v="住登者"/>
    <n v="0"/>
    <n v="20040705"/>
    <n v="2004070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40"/>
    <s v="マツヤマ　カズノリ"/>
    <s v="松山　一則"/>
    <n v="31527"/>
    <n v="999"/>
    <s v="マツヤマ　カズノリ"/>
    <s v="松山　一則"/>
    <m/>
    <m/>
    <d v="1949-10-18T00:00:00"/>
    <d v="1949-10-18T00:00:00"/>
    <x v="15"/>
    <s v="男"/>
    <x v="1"/>
    <n v="1400"/>
    <n v="8780024"/>
    <s v="大字玉来５４３番地２９"/>
    <m/>
    <s v="大分県竹田市大字玉来５４３番地２９"/>
    <m/>
    <s v="松山　一則"/>
    <s v="   "/>
    <m/>
    <n v="0"/>
    <n v="0"/>
    <n v="2"/>
    <s v="世帯主"/>
    <n v="0"/>
    <s v="住登者"/>
    <n v="20221107"/>
    <n v="20040820"/>
    <n v="20051019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3"/>
    <s v="阿蔵"/>
    <x v="2940"/>
    <s v="マツヤマ　カズノリ"/>
    <s v="松山　一則"/>
    <n v="31528"/>
    <n v="999"/>
    <s v="マツヤマ　ヤスコ"/>
    <s v="松山　康子"/>
    <m/>
    <m/>
    <d v="1950-10-08T00:00:00"/>
    <d v="1950-10-08T00:00:00"/>
    <x v="0"/>
    <s v="女"/>
    <x v="0"/>
    <n v="1400"/>
    <n v="8780024"/>
    <s v="大字玉来５４３番地２９"/>
    <m/>
    <s v="大分県竹田市大字玉来５４３番地２９"/>
    <m/>
    <s v="松山　一則"/>
    <s v="   "/>
    <m/>
    <n v="0"/>
    <n v="0"/>
    <n v="12"/>
    <s v="妻"/>
    <n v="0"/>
    <s v="住登者"/>
    <n v="20231225"/>
    <n v="20040820"/>
    <n v="20051019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3"/>
    <s v="阿蔵"/>
    <x v="2941"/>
    <s v="シバタ　トオル"/>
    <s v="柴田　徹"/>
    <n v="1000012"/>
    <n v="999"/>
    <s v="シバタ　トオル"/>
    <s v="柴田　徹"/>
    <m/>
    <m/>
    <d v="1949-10-01T00:00:00"/>
    <d v="1949-10-01T00:00:00"/>
    <x v="15"/>
    <s v="男"/>
    <x v="1"/>
    <n v="1400"/>
    <n v="8780024"/>
    <s v="大字玉来６５２番地６"/>
    <m/>
    <s v="大分県竹田市大字玉来６５１番地"/>
    <m/>
    <s v="柴田　惠"/>
    <s v="   "/>
    <m/>
    <n v="0"/>
    <n v="0"/>
    <n v="2"/>
    <s v="世帯主"/>
    <n v="0"/>
    <s v="住登者"/>
    <n v="0"/>
    <n v="20090529"/>
    <n v="20090529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3"/>
    <s v="阿蔵"/>
    <x v="2927"/>
    <s v="ワタナベ　ヒデノリ"/>
    <s v="渡　秀教"/>
    <n v="1000361"/>
    <n v="999"/>
    <s v="ワタナベ　トシエ"/>
    <s v="渡　敏枝"/>
    <m/>
    <m/>
    <d v="1967-01-21T00:00:00"/>
    <d v="1967-01-21T00:00:00"/>
    <x v="55"/>
    <s v="女"/>
    <x v="0"/>
    <n v="1400"/>
    <n v="8780024"/>
    <s v="大字玉来５４３番地１０２"/>
    <m/>
    <s v="大分県竹田市久住町大字久住６０９０番地"/>
    <m/>
    <s v="渡　秀教"/>
    <s v="   "/>
    <m/>
    <n v="0"/>
    <n v="0"/>
    <n v="12"/>
    <s v="妻"/>
    <n v="0"/>
    <s v="住登者"/>
    <n v="0"/>
    <n v="19910730"/>
    <n v="19910916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24"/>
    <s v="クマガイ　エイシン"/>
    <s v="熊谷　栄晋"/>
    <n v="1000407"/>
    <n v="999"/>
    <s v="クマガイ　エイシン"/>
    <s v="熊谷　栄晋"/>
    <m/>
    <m/>
    <d v="1967-09-16T00:00:00"/>
    <d v="1967-09-16T00:00:00"/>
    <x v="10"/>
    <s v="男"/>
    <x v="1"/>
    <n v="1400"/>
    <n v="8780024"/>
    <s v="大字玉来１番地５"/>
    <m/>
    <s v="大分県竹田市大字九重野３５３７番地"/>
    <m/>
    <s v="熊谷　栄晋"/>
    <s v="   "/>
    <m/>
    <n v="0"/>
    <n v="0"/>
    <n v="2"/>
    <s v="世帯主"/>
    <n v="0"/>
    <s v="住登者"/>
    <n v="0"/>
    <n v="19950105"/>
    <n v="201303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42"/>
    <s v="タケシタ　ショウイチ"/>
    <s v="竹下　昌一"/>
    <n v="1000959"/>
    <n v="999"/>
    <s v="タケシタ　ショウイチ"/>
    <s v="竹下　昌一"/>
    <m/>
    <m/>
    <d v="1963-11-19T00:00:00"/>
    <d v="1963-11-19T00:00:00"/>
    <x v="57"/>
    <s v="男"/>
    <x v="1"/>
    <n v="1400"/>
    <n v="8780024"/>
    <s v="大字玉来６２０番地５"/>
    <m/>
    <s v="大分県竹田市大字玉来６２４番地８"/>
    <m/>
    <s v="竹下　昌一"/>
    <s v="   "/>
    <m/>
    <n v="0"/>
    <n v="0"/>
    <n v="2"/>
    <s v="世帯主"/>
    <n v="0"/>
    <s v="住登者"/>
    <n v="0"/>
    <n v="20161104"/>
    <n v="2016110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27"/>
    <s v="ワタナベ　ヒデノリ"/>
    <s v="渡　秀教"/>
    <n v="1015451"/>
    <n v="999"/>
    <s v="ワタナベ　ヒデノリ"/>
    <s v="渡　秀教"/>
    <m/>
    <m/>
    <d v="1958-01-01T00:00:00"/>
    <d v="1958-01-01T00:00:00"/>
    <x v="2"/>
    <s v="男"/>
    <x v="1"/>
    <n v="1400"/>
    <n v="8780024"/>
    <s v="大字玉来５４３番地１０２"/>
    <m/>
    <s v="大分県竹田市久住町大字久住６０９０番地"/>
    <m/>
    <s v="渡　秀教"/>
    <s v="   "/>
    <m/>
    <n v="0"/>
    <n v="0"/>
    <n v="2"/>
    <s v="世帯主"/>
    <n v="0"/>
    <s v="住登者"/>
    <n v="0"/>
    <n v="19910730"/>
    <n v="19910916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3"/>
    <s v="阿蔵"/>
    <x v="2926"/>
    <s v="ホンゴウ　オサム"/>
    <s v="本郷　修"/>
    <n v="1016698"/>
    <n v="999"/>
    <s v="ホンゴウ　オサム"/>
    <s v="本郷　修"/>
    <m/>
    <m/>
    <d v="1955-07-23T00:00:00"/>
    <d v="1955-07-23T00:00:00"/>
    <x v="11"/>
    <s v="男"/>
    <x v="1"/>
    <n v="1400"/>
    <n v="8780024"/>
    <s v="大字玉来５４３番地９９"/>
    <m/>
    <s v="大分県竹田市大字玉来５４３番地９９"/>
    <m/>
    <s v="本郷　修"/>
    <s v="   "/>
    <m/>
    <n v="0"/>
    <n v="0"/>
    <n v="2"/>
    <s v="世帯主"/>
    <n v="0"/>
    <s v="住登者"/>
    <n v="20230310"/>
    <n v="19960826"/>
    <n v="19960826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3"/>
    <s v="阿蔵"/>
    <x v="2943"/>
    <s v="キラ　ハギノ"/>
    <s v="吉良　はぎの"/>
    <n v="1017186"/>
    <n v="999"/>
    <s v="キラ　ハギノ"/>
    <s v="吉良　はぎの"/>
    <m/>
    <m/>
    <d v="1964-09-26T00:00:00"/>
    <d v="1964-09-26T00:00:00"/>
    <x v="44"/>
    <s v="女"/>
    <x v="0"/>
    <n v="1400"/>
    <n v="8780024"/>
    <s v="大字玉来５４４番地３"/>
    <m/>
    <s v="大分県竹田市大字岩本２１０番地２"/>
    <m/>
    <s v="吉良　康男"/>
    <s v="   "/>
    <m/>
    <n v="0"/>
    <n v="0"/>
    <n v="2"/>
    <s v="世帯主"/>
    <n v="0"/>
    <s v="住登者"/>
    <n v="0"/>
    <n v="19941102"/>
    <n v="2015063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44"/>
    <s v="モリ　ヨシタカ"/>
    <s v="森　良貴"/>
    <n v="10001651"/>
    <n v="999"/>
    <s v="モリ　ヨシタカ"/>
    <s v="森　良貴"/>
    <m/>
    <m/>
    <d v="1937-01-20T00:00:00"/>
    <d v="1937-01-20T00:00:00"/>
    <x v="12"/>
    <s v="男"/>
    <x v="1"/>
    <n v="1400"/>
    <n v="8780024"/>
    <s v="大字玉来６３４番地１"/>
    <m/>
    <s v="大分県竹田市荻町馬場１１７６番地"/>
    <m/>
    <s v="森　良貴"/>
    <s v="   "/>
    <m/>
    <n v="0"/>
    <n v="0"/>
    <n v="2"/>
    <s v="世帯主"/>
    <n v="0"/>
    <s v="住登者"/>
    <n v="20240205"/>
    <n v="19370120"/>
    <n v="20240110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3"/>
    <s v="阿蔵"/>
    <x v="2944"/>
    <s v="モリ　ヨシタカ"/>
    <s v="森　良貴"/>
    <n v="10001660"/>
    <n v="999"/>
    <s v="モリ　ノリコ"/>
    <s v="森　紀子"/>
    <m/>
    <m/>
    <d v="1940-09-04T00:00:00"/>
    <d v="1940-09-04T00:00:00"/>
    <x v="3"/>
    <s v="女"/>
    <x v="0"/>
    <n v="1400"/>
    <n v="8780024"/>
    <s v="大字玉来６３４番地１"/>
    <m/>
    <s v="大分県竹田市荻町馬場１１７６番地"/>
    <m/>
    <s v="森　良貴"/>
    <s v="   "/>
    <m/>
    <n v="0"/>
    <n v="0"/>
    <n v="12"/>
    <s v="妻"/>
    <n v="0"/>
    <s v="住登者"/>
    <n v="20240205"/>
    <n v="19611012"/>
    <n v="20240110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3"/>
    <s v="阿蔵"/>
    <x v="2945"/>
    <s v="サカモト　リョウコ"/>
    <s v="坂本　涼子"/>
    <n v="10015024"/>
    <n v="999"/>
    <s v="サカモト　ショウタロウ"/>
    <s v="坂本　将太郎"/>
    <m/>
    <m/>
    <d v="1992-09-14T00:00:00"/>
    <d v="1992-09-14T00:00:00"/>
    <x v="74"/>
    <s v="男"/>
    <x v="1"/>
    <n v="1400"/>
    <n v="8780024"/>
    <s v="大字玉来５４３番地９８"/>
    <s v="（コーポ岡城３　２０１号）"/>
    <s v="大分県竹田市荻町馬場１００７番地８"/>
    <s v="サカモト　ショウタロウ"/>
    <s v="坂本　将太郎"/>
    <s v="   "/>
    <m/>
    <n v="0"/>
    <n v="0"/>
    <n v="11"/>
    <s v="夫"/>
    <n v="0"/>
    <s v="住登者"/>
    <n v="20230913"/>
    <n v="20190302"/>
    <n v="202309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46"/>
    <s v="オオツカ　リョウタ"/>
    <s v="大　涼太"/>
    <n v="10022331"/>
    <n v="999"/>
    <s v="オオツカ　リョウタ"/>
    <s v="大　涼太"/>
    <m/>
    <m/>
    <d v="1988-06-17T00:00:00"/>
    <d v="1988-06-17T00:00:00"/>
    <x v="24"/>
    <s v="男"/>
    <x v="1"/>
    <n v="1400"/>
    <n v="8780024"/>
    <s v="大字玉来５４３番地８９"/>
    <m/>
    <s v="大分県竹田市荻町高城６４６番地２"/>
    <m/>
    <s v="大　涼太"/>
    <s v="   "/>
    <m/>
    <n v="0"/>
    <n v="0"/>
    <n v="2"/>
    <s v="世帯主"/>
    <n v="0"/>
    <s v="住登者"/>
    <n v="0"/>
    <n v="20130930"/>
    <n v="2018062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25"/>
    <s v="ヤマナカ　ノリタカ"/>
    <s v="山中　皇隆"/>
    <n v="10025585"/>
    <n v="999"/>
    <s v="ヤマナカ　ミキ"/>
    <s v="山中　美喜"/>
    <m/>
    <m/>
    <d v="1981-09-01T00:00:00"/>
    <d v="1981-09-01T00:00:00"/>
    <x v="78"/>
    <s v="女"/>
    <x v="0"/>
    <n v="1400"/>
    <n v="8780024"/>
    <s v="大字玉来６５２番地７"/>
    <m/>
    <s v="大分県竹田市大字岩瀬７４８番地"/>
    <m/>
    <s v="山中　皇隆"/>
    <s v="   "/>
    <m/>
    <n v="0"/>
    <n v="0"/>
    <n v="12"/>
    <s v="妻"/>
    <n v="0"/>
    <s v="住登者"/>
    <n v="0"/>
    <n v="19810901"/>
    <n v="2020042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80"/>
    <s v="ムラナカ　マサトシ"/>
    <s v="村中　将斗志"/>
    <n v="10025879"/>
    <n v="999"/>
    <s v="ムラナカ　マサトシ"/>
    <s v="村中　将斗志"/>
    <m/>
    <m/>
    <d v="1986-10-12T00:00:00"/>
    <d v="1986-10-12T00:00:00"/>
    <x v="71"/>
    <s v="男"/>
    <x v="1"/>
    <n v="1400"/>
    <n v="8780024"/>
    <s v="大字玉来６３７番地"/>
    <m/>
    <s v="大分県竹田市荻町恵良原１８５１番地４"/>
    <m/>
    <s v="村中　将斗志"/>
    <s v="   "/>
    <m/>
    <n v="0"/>
    <n v="0"/>
    <n v="2"/>
    <s v="世帯主"/>
    <n v="0"/>
    <s v="住登者"/>
    <n v="0"/>
    <n v="19861012"/>
    <n v="2017051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47"/>
    <s v="ホンダ　ケイスケ"/>
    <s v="本田　恵介"/>
    <n v="10033979"/>
    <n v="999"/>
    <s v="ホンダ　ケイスケ"/>
    <s v="本田　恵介"/>
    <m/>
    <m/>
    <d v="1977-02-27T00:00:00"/>
    <d v="1977-02-27T00:00:00"/>
    <x v="19"/>
    <s v="男"/>
    <x v="1"/>
    <n v="1400"/>
    <n v="8780024"/>
    <s v="大字玉来５４３番地１０４"/>
    <m/>
    <s v="大分県竹田市荻町瓜作４４９６番地１"/>
    <m/>
    <s v="本田　恵介"/>
    <s v="   "/>
    <m/>
    <n v="0"/>
    <n v="0"/>
    <n v="2"/>
    <s v="世帯主"/>
    <n v="0"/>
    <s v="住登者"/>
    <n v="0"/>
    <n v="19770227"/>
    <n v="2006110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48"/>
    <s v="タカハシ　ノリアキ"/>
    <s v="髙橋　徳昭"/>
    <n v="10045373"/>
    <n v="999"/>
    <s v="タカハシ　ノリアキ"/>
    <s v="髙橋　徳昭"/>
    <m/>
    <m/>
    <d v="1961-05-27T00:00:00"/>
    <d v="1961-05-27T00:00:00"/>
    <x v="20"/>
    <s v="男"/>
    <x v="1"/>
    <n v="1400"/>
    <n v="8780024"/>
    <s v="大字玉来５５６番地７"/>
    <s v="（レピュートあんのん２０１号）"/>
    <s v="大分県竹田市大字会々６８０番地"/>
    <m/>
    <s v="髙橋　徳昭"/>
    <s v="   "/>
    <m/>
    <n v="0"/>
    <n v="0"/>
    <n v="2"/>
    <s v="世帯主"/>
    <n v="0"/>
    <s v="住登者"/>
    <n v="0"/>
    <n v="20181031"/>
    <n v="2018103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49"/>
    <s v="ワタナベ　ミツコ"/>
    <s v="渡　三津子"/>
    <n v="10046906"/>
    <n v="999"/>
    <s v="ワタナベ　ミツコ"/>
    <s v="渡　三津子"/>
    <m/>
    <m/>
    <d v="1964-02-26T00:00:00"/>
    <d v="1964-02-26T00:00:00"/>
    <x v="57"/>
    <s v="女"/>
    <x v="0"/>
    <n v="1400"/>
    <n v="8780024"/>
    <s v="大字玉来６７１番地６"/>
    <s v="（コーポ志賀１０２号）"/>
    <s v="大分県中津市大字万田５８９番地４"/>
    <m/>
    <s v="渡　三津子"/>
    <s v="   "/>
    <m/>
    <n v="0"/>
    <n v="0"/>
    <n v="2"/>
    <s v="世帯主"/>
    <n v="0"/>
    <s v="住登者"/>
    <n v="20210607"/>
    <n v="19981130"/>
    <n v="2021060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50"/>
    <s v="ヨシノ　テツロウ"/>
    <s v="吉野　哲郎"/>
    <n v="10050121"/>
    <n v="999"/>
    <s v="ヨシノ　テツロウ"/>
    <s v="吉野　哲郎"/>
    <m/>
    <m/>
    <d v="1938-03-06T00:00:00"/>
    <d v="1938-03-06T00:00:00"/>
    <x v="58"/>
    <s v="男"/>
    <x v="1"/>
    <n v="1400"/>
    <n v="8780024"/>
    <s v="大字玉来１２３番地"/>
    <m/>
    <s v="大分県竹田市大字平田５９６番地"/>
    <m/>
    <s v="吉野　哲郎"/>
    <s v="   "/>
    <m/>
    <n v="0"/>
    <n v="0"/>
    <n v="2"/>
    <s v="世帯主"/>
    <n v="0"/>
    <s v="住登者"/>
    <n v="20230605"/>
    <n v="20011015"/>
    <n v="20230602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3"/>
    <s v="阿蔵"/>
    <x v="2950"/>
    <s v="ヨシノ　テツロウ"/>
    <s v="吉野　哲郎"/>
    <n v="10050130"/>
    <n v="999"/>
    <s v="ヨシノ　イト"/>
    <s v="吉野　イト"/>
    <m/>
    <m/>
    <d v="1937-02-04T00:00:00"/>
    <d v="1937-02-04T00:00:00"/>
    <x v="12"/>
    <s v="女"/>
    <x v="0"/>
    <n v="1400"/>
    <n v="8780024"/>
    <s v="大字玉来１２３番地"/>
    <m/>
    <s v="大分県竹田市大字平田５９６番地"/>
    <m/>
    <s v="吉野　哲郎"/>
    <s v="   "/>
    <m/>
    <n v="0"/>
    <n v="0"/>
    <n v="12"/>
    <s v="妻"/>
    <n v="0"/>
    <s v="住登者"/>
    <n v="20230605"/>
    <n v="20011015"/>
    <n v="20230602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3"/>
    <s v="阿蔵"/>
    <x v="2951"/>
    <s v="アダチ　ケイゴ"/>
    <s v="足達　京悟"/>
    <n v="20023060"/>
    <n v="999"/>
    <s v="アダチ　ケイゴ"/>
    <s v="足達　京悟"/>
    <m/>
    <m/>
    <d v="1978-12-06T00:00:00"/>
    <d v="1978-12-06T00:00:00"/>
    <x v="83"/>
    <s v="男"/>
    <x v="1"/>
    <n v="1400"/>
    <n v="8780024"/>
    <s v="大字玉来６５９番地１６"/>
    <m/>
    <s v="大分県竹田市久住町大字白丹４３３７番地４"/>
    <m/>
    <s v="足達　京悟"/>
    <s v="   "/>
    <m/>
    <n v="0"/>
    <n v="0"/>
    <n v="2"/>
    <s v="世帯主"/>
    <n v="0"/>
    <s v="住登者"/>
    <n v="0"/>
    <n v="19781206"/>
    <n v="201605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52"/>
    <s v="サトウ　タケヒロ"/>
    <s v="佐藤　武弘"/>
    <n v="20028525"/>
    <n v="999"/>
    <s v="サトウ　タケヒロ"/>
    <s v="佐藤　武弘"/>
    <m/>
    <m/>
    <d v="1977-04-26T00:00:00"/>
    <d v="1977-04-26T00:00:00"/>
    <x v="19"/>
    <s v="男"/>
    <x v="1"/>
    <n v="1400"/>
    <n v="8780024"/>
    <s v="大字玉来５２３番地１７"/>
    <m/>
    <s v="大分県竹田市久住町大字白丹６６８２番地"/>
    <m/>
    <s v="佐藤　武弘"/>
    <s v="   "/>
    <m/>
    <n v="0"/>
    <n v="0"/>
    <n v="2"/>
    <s v="世帯主"/>
    <n v="0"/>
    <s v="住登者"/>
    <n v="0"/>
    <n v="19770426"/>
    <n v="2008020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53"/>
    <s v="シライシ　タクヤ"/>
    <s v="白石　拓也"/>
    <n v="20060046"/>
    <n v="999"/>
    <s v="シライシ　タクヤ"/>
    <s v="白石　拓也"/>
    <m/>
    <m/>
    <d v="1993-03-25T00:00:00"/>
    <d v="1993-03-25T00:00:00"/>
    <x v="74"/>
    <s v="男"/>
    <x v="1"/>
    <n v="1400"/>
    <n v="8780024"/>
    <s v="大字玉来５４３番地２２"/>
    <m/>
    <s v="大分県竹田市久住町大字久住１１０５番地"/>
    <m/>
    <s v="白石　俊昭"/>
    <s v="   "/>
    <m/>
    <n v="0"/>
    <n v="0"/>
    <n v="2"/>
    <s v="世帯主"/>
    <n v="0"/>
    <s v="住登者"/>
    <n v="20210701"/>
    <n v="19930325"/>
    <n v="2021062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54"/>
    <s v="ナカムラ　ダイスケ"/>
    <s v="仲村　大輔"/>
    <n v="20071676"/>
    <n v="999"/>
    <s v="ナカムラ　ユキエ"/>
    <s v="仲村　由紀恵"/>
    <m/>
    <m/>
    <d v="1982-02-19T00:00:00"/>
    <d v="1982-02-19T00:00:00"/>
    <x v="78"/>
    <s v="女"/>
    <x v="0"/>
    <n v="1400"/>
    <n v="8780024"/>
    <s v="大字玉来５５５番地１"/>
    <m/>
    <s v="大分県豊後大野市朝地町栗林９２番地"/>
    <m/>
    <s v="仲村　大輔"/>
    <s v="   "/>
    <m/>
    <n v="0"/>
    <n v="0"/>
    <n v="12"/>
    <s v="妻"/>
    <n v="0"/>
    <s v="住登者"/>
    <n v="20210928"/>
    <n v="20000403"/>
    <n v="2021092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52"/>
    <s v="サトウ　タケヒロ"/>
    <s v="佐藤　武弘"/>
    <n v="20073229"/>
    <n v="999"/>
    <s v="サトウ　ミホ"/>
    <s v="佐藤　美穂"/>
    <m/>
    <m/>
    <d v="1978-06-25T00:00:00"/>
    <d v="1978-06-25T00:00:00"/>
    <x v="63"/>
    <s v="女"/>
    <x v="0"/>
    <n v="1400"/>
    <n v="8780024"/>
    <s v="大字玉来５２３番地１７"/>
    <m/>
    <s v="大分県竹田市久住町大字白丹６６８２番地"/>
    <m/>
    <s v="佐藤　武弘"/>
    <s v="   "/>
    <m/>
    <n v="0"/>
    <n v="0"/>
    <n v="12"/>
    <s v="妻"/>
    <n v="0"/>
    <s v="住登者"/>
    <n v="0"/>
    <n v="20010203"/>
    <n v="2008020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52"/>
    <s v="サトウ　タケヒロ"/>
    <s v="佐藤　武弘"/>
    <n v="20074314"/>
    <n v="999"/>
    <s v="サトウ　ハルキ"/>
    <s v="佐藤　榛紀"/>
    <m/>
    <m/>
    <d v="2001-06-02T00:00:00"/>
    <d v="2001-06-02T00:00:00"/>
    <x v="27"/>
    <s v="男"/>
    <x v="1"/>
    <n v="1400"/>
    <n v="8780024"/>
    <s v="大字玉来５２３番地１７"/>
    <m/>
    <s v="大分県竹田市久住町大字白丹６６８２番地"/>
    <m/>
    <s v="佐藤　武弘"/>
    <s v="   "/>
    <m/>
    <n v="0"/>
    <n v="0"/>
    <n v="20"/>
    <s v="子"/>
    <n v="0"/>
    <s v="住登者"/>
    <n v="0"/>
    <n v="20010602"/>
    <n v="2008020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52"/>
    <s v="サトウ　タケヒロ"/>
    <s v="佐藤　武弘"/>
    <n v="20080114"/>
    <n v="999"/>
    <s v="サトウ　モエ"/>
    <s v="佐藤　萌衣"/>
    <m/>
    <m/>
    <d v="2005-02-02T00:00:00"/>
    <d v="2005-02-02T00:00:00"/>
    <x v="54"/>
    <s v="女"/>
    <x v="0"/>
    <n v="1400"/>
    <n v="8780024"/>
    <s v="大字玉来５２３番地１７"/>
    <m/>
    <s v="大分県竹田市久住町大字白丹６６８２番地"/>
    <m/>
    <s v="佐藤　武弘"/>
    <s v="   "/>
    <m/>
    <n v="0"/>
    <n v="0"/>
    <n v="20"/>
    <s v="子"/>
    <n v="0"/>
    <s v="住登者"/>
    <n v="0"/>
    <n v="20050202"/>
    <n v="2008020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55"/>
    <s v="ナカザワ　カズオ"/>
    <s v="中澤　和生"/>
    <n v="40000033"/>
    <n v="999"/>
    <s v="ナカザワ　カズオ"/>
    <s v="中澤　和生"/>
    <m/>
    <m/>
    <d v="1968-12-16T00:00:00"/>
    <d v="1968-12-16T00:00:00"/>
    <x v="62"/>
    <s v="男"/>
    <x v="1"/>
    <n v="1400"/>
    <n v="8780024"/>
    <s v="大字玉来５５６番地７"/>
    <m/>
    <s v="福岡県直方市大字植木７３番地７"/>
    <m/>
    <s v="中澤　和生"/>
    <s v="   "/>
    <m/>
    <n v="0"/>
    <n v="0"/>
    <n v="2"/>
    <s v="世帯主"/>
    <n v="0"/>
    <s v="住登者"/>
    <n v="0"/>
    <n v="20050403"/>
    <n v="20050403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3"/>
    <s v="阿蔵"/>
    <x v="2955"/>
    <s v="ナカザワ　カズオ"/>
    <s v="中澤　和生"/>
    <n v="40000034"/>
    <n v="999"/>
    <s v="ナカザワ　ユカ"/>
    <s v="中澤　由香"/>
    <m/>
    <m/>
    <d v="1982-06-30T00:00:00"/>
    <d v="1982-06-30T00:00:00"/>
    <x v="78"/>
    <s v="女"/>
    <x v="0"/>
    <n v="1400"/>
    <n v="8780024"/>
    <s v="大字玉来５５６番地７"/>
    <m/>
    <s v="福岡県直方市大字植木７３番地７"/>
    <m/>
    <s v="中澤　和生"/>
    <s v="   "/>
    <m/>
    <n v="0"/>
    <n v="0"/>
    <n v="12"/>
    <s v="妻"/>
    <n v="0"/>
    <s v="住登者"/>
    <n v="0"/>
    <n v="20050403"/>
    <n v="20050403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55"/>
    <s v="ナカザワ　カズオ"/>
    <s v="中澤　和生"/>
    <n v="40000035"/>
    <n v="999"/>
    <s v="ナカザワ　トオル"/>
    <s v="中澤　遼"/>
    <m/>
    <m/>
    <d v="2003-06-11T00:00:00"/>
    <d v="2003-06-11T00:00:00"/>
    <x v="30"/>
    <s v="男"/>
    <x v="1"/>
    <n v="1400"/>
    <n v="8780024"/>
    <s v="大字玉来５５６番地７"/>
    <m/>
    <s v="福岡県直方市大字植木７３番地７"/>
    <m/>
    <s v="中澤　和生"/>
    <s v="   "/>
    <m/>
    <n v="0"/>
    <n v="0"/>
    <n v="20"/>
    <s v="子"/>
    <n v="0"/>
    <s v="住登者"/>
    <n v="0"/>
    <n v="20050403"/>
    <n v="20050403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38"/>
    <s v="カワノ　リョウジ"/>
    <s v="河野　亮二"/>
    <n v="40000299"/>
    <n v="999"/>
    <s v="カワノ　ナナ"/>
    <s v="河野　凪海"/>
    <m/>
    <m/>
    <d v="2005-08-25T00:00:00"/>
    <d v="2005-08-25T00:00:00"/>
    <x v="67"/>
    <s v="女"/>
    <x v="0"/>
    <n v="1400"/>
    <n v="8780024"/>
    <s v="大字玉来５４３番地２６"/>
    <m/>
    <s v="大分県竹田市大字小川７４７番地２"/>
    <m/>
    <s v="河野　亮二"/>
    <s v="   "/>
    <m/>
    <n v="0"/>
    <n v="0"/>
    <n v="20"/>
    <s v="子"/>
    <n v="0"/>
    <s v="住登者"/>
    <n v="0"/>
    <n v="20050825"/>
    <n v="201810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56"/>
    <s v="アナン　シゲキ"/>
    <s v="阿南　繁機"/>
    <n v="40000371"/>
    <n v="999"/>
    <s v="アナン　シゲキ"/>
    <s v="阿南　繁機"/>
    <m/>
    <m/>
    <d v="1955-08-13T00:00:00"/>
    <d v="1955-08-13T00:00:00"/>
    <x v="1"/>
    <s v="男"/>
    <x v="1"/>
    <n v="1400"/>
    <n v="8780024"/>
    <s v="大字玉来３２９番地２"/>
    <m/>
    <s v="大分県豊後大野市清川町六種１５４５番地"/>
    <m/>
    <s v="阿南　繁機"/>
    <s v="   "/>
    <m/>
    <n v="0"/>
    <n v="0"/>
    <n v="2"/>
    <s v="世帯主"/>
    <n v="0"/>
    <s v="住登者"/>
    <n v="0"/>
    <n v="20051024"/>
    <n v="20190201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3"/>
    <s v="阿蔵"/>
    <x v="2957"/>
    <s v="タカハシ　ユズル"/>
    <s v="髙橋　讓"/>
    <n v="40000380"/>
    <n v="999"/>
    <s v="タカハシ　ユズル"/>
    <s v="髙橋　讓"/>
    <m/>
    <m/>
    <d v="1955-10-21T00:00:00"/>
    <d v="1955-10-21T00:00:00"/>
    <x v="1"/>
    <s v="男"/>
    <x v="1"/>
    <n v="1400"/>
    <n v="8780024"/>
    <s v="大字玉来５４３番地８７"/>
    <m/>
    <s v="大分県竹田市大字平田３２２２番地"/>
    <m/>
    <s v="髙橋　辰三"/>
    <s v="   "/>
    <m/>
    <n v="0"/>
    <n v="0"/>
    <n v="2"/>
    <s v="世帯主"/>
    <n v="0"/>
    <s v="住登者"/>
    <n v="0"/>
    <n v="20051101"/>
    <n v="20051101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3"/>
    <s v="阿蔵"/>
    <x v="2899"/>
    <s v="クドウ　コウジ"/>
    <s v="工藤　幸司"/>
    <n v="40000512"/>
    <n v="999"/>
    <s v="クドウ　サイラ"/>
    <s v="工藤　彩来"/>
    <m/>
    <m/>
    <d v="2006-02-25T00:00:00"/>
    <d v="2006-02-25T00:00:00"/>
    <x v="67"/>
    <s v="女"/>
    <x v="0"/>
    <n v="1400"/>
    <n v="8780024"/>
    <s v="大字玉来６４３番地１"/>
    <m/>
    <s v="大分県竹田市大字次倉２５番地"/>
    <m/>
    <s v="工藤　幸司"/>
    <s v="   "/>
    <m/>
    <n v="0"/>
    <n v="0"/>
    <n v="20"/>
    <s v="子"/>
    <n v="0"/>
    <s v="住登者"/>
    <n v="0"/>
    <n v="20060225"/>
    <n v="2019042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58"/>
    <s v="クドウ　セイキ"/>
    <s v="工藤　政樹"/>
    <n v="40000533"/>
    <n v="999"/>
    <s v="クドウ　セイキ"/>
    <s v="工藤　政樹"/>
    <m/>
    <m/>
    <d v="1970-06-09T00:00:00"/>
    <d v="1970-06-09T00:00:00"/>
    <x v="14"/>
    <s v="男"/>
    <x v="1"/>
    <n v="1400"/>
    <n v="8780024"/>
    <s v="大字玉来６５８番地１"/>
    <m/>
    <s v="大分県豊後大野市朝地町上尾塚４１４８番地"/>
    <m/>
    <s v="工藤　政樹"/>
    <s v="   "/>
    <m/>
    <n v="0"/>
    <n v="0"/>
    <n v="2"/>
    <s v="世帯主"/>
    <n v="0"/>
    <s v="住登者"/>
    <n v="0"/>
    <n v="20060314"/>
    <n v="20060314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3"/>
    <s v="阿蔵"/>
    <x v="2958"/>
    <s v="クドウ　セイキ"/>
    <s v="工藤　政樹"/>
    <n v="40000534"/>
    <n v="999"/>
    <s v="クドウ　トモコ"/>
    <s v="工藤　倫子"/>
    <m/>
    <m/>
    <d v="1967-04-06T00:00:00"/>
    <d v="1967-04-06T00:00:00"/>
    <x v="55"/>
    <s v="女"/>
    <x v="0"/>
    <n v="1400"/>
    <n v="8780024"/>
    <s v="大字玉来６５８番地１"/>
    <m/>
    <s v="大分県豊後大野市朝地町上尾塚４１４８番地"/>
    <m/>
    <s v="工藤　政樹"/>
    <s v="   "/>
    <m/>
    <n v="0"/>
    <n v="0"/>
    <n v="12"/>
    <s v="妻"/>
    <n v="0"/>
    <s v="住登者"/>
    <n v="0"/>
    <n v="20060314"/>
    <n v="2006031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58"/>
    <s v="クドウ　セイキ"/>
    <s v="工藤　政樹"/>
    <n v="40000536"/>
    <n v="999"/>
    <s v="クドウ　タクヒロ"/>
    <s v="工藤　巧大"/>
    <m/>
    <m/>
    <d v="2005-08-11T00:00:00"/>
    <d v="2005-08-11T00:00:00"/>
    <x v="67"/>
    <s v="男"/>
    <x v="1"/>
    <n v="1400"/>
    <n v="8780024"/>
    <s v="大字玉来６５８番地１"/>
    <m/>
    <s v="大分県豊後大野市朝地町上尾塚４１４８番地"/>
    <m/>
    <s v="工藤　政樹"/>
    <s v="   "/>
    <m/>
    <n v="0"/>
    <n v="0"/>
    <n v="20"/>
    <s v="子"/>
    <n v="0"/>
    <s v="住登者"/>
    <n v="0"/>
    <n v="20060314"/>
    <n v="2006031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51"/>
    <s v="オザワ　カナコ"/>
    <s v="小澤　佳奈子"/>
    <n v="40000551"/>
    <n v="999"/>
    <s v="オザワ　トワ"/>
    <s v="小澤　人和"/>
    <m/>
    <m/>
    <d v="2006-03-15T00:00:00"/>
    <d v="2006-03-15T00:00:00"/>
    <x v="67"/>
    <s v="男"/>
    <x v="1"/>
    <n v="1400"/>
    <n v="8780024"/>
    <s v="大字玉来３３１番地１"/>
    <m/>
    <s v="大分県竹田市大字玉来３３１番地１"/>
    <m/>
    <s v="小澤　佳奈子"/>
    <s v="   "/>
    <m/>
    <n v="0"/>
    <n v="0"/>
    <n v="20"/>
    <s v="子"/>
    <n v="0"/>
    <s v="住登者"/>
    <n v="0"/>
    <n v="20060315"/>
    <n v="2017040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54"/>
    <s v="ナカムラ　ダイスケ"/>
    <s v="仲村　大輔"/>
    <n v="40000560"/>
    <n v="999"/>
    <s v="ナカムラ　ダイスケ"/>
    <s v="仲村　大輔"/>
    <m/>
    <m/>
    <d v="1984-10-24T00:00:00"/>
    <d v="1984-10-24T00:00:00"/>
    <x v="16"/>
    <s v="男"/>
    <x v="1"/>
    <n v="1400"/>
    <n v="8780024"/>
    <s v="大字玉来５５５番地１"/>
    <m/>
    <s v="大分県豊後大野市朝地町栗林９２番地"/>
    <m/>
    <s v="仲村　大輔"/>
    <s v="   "/>
    <m/>
    <n v="0"/>
    <n v="0"/>
    <n v="2"/>
    <s v="世帯主"/>
    <n v="0"/>
    <s v="住登者"/>
    <n v="20210928"/>
    <n v="20060324"/>
    <n v="2021092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09"/>
    <s v="クドウ　ヨシカズ"/>
    <s v="工藤　一"/>
    <n v="40000606"/>
    <n v="999"/>
    <s v="クドウ　リカ"/>
    <s v="工藤　梨香"/>
    <m/>
    <m/>
    <d v="1980-04-16T00:00:00"/>
    <d v="1980-04-16T00:00:00"/>
    <x v="40"/>
    <s v="女"/>
    <x v="0"/>
    <n v="1400"/>
    <n v="8780024"/>
    <s v="大字玉来６６４番地"/>
    <m/>
    <s v="大分県竹田市大字城原７９２番地１"/>
    <m/>
    <s v="工藤　一"/>
    <s v="   "/>
    <m/>
    <n v="0"/>
    <n v="0"/>
    <n v="12"/>
    <s v="妻"/>
    <n v="0"/>
    <s v="住登者"/>
    <n v="0"/>
    <n v="20060331"/>
    <n v="2006033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54"/>
    <s v="ナカムラ　ダイスケ"/>
    <s v="仲村　大輔"/>
    <n v="40000816"/>
    <n v="999"/>
    <s v="ナカムラ　チナ"/>
    <s v="仲村　知菜"/>
    <m/>
    <m/>
    <d v="2006-06-27T00:00:00"/>
    <d v="2006-06-27T00:00:00"/>
    <x v="67"/>
    <s v="女"/>
    <x v="0"/>
    <n v="1400"/>
    <n v="8780024"/>
    <s v="大字玉来５５５番地１"/>
    <m/>
    <s v="大分県豊後大野市朝地町栗林９２番地"/>
    <m/>
    <s v="仲村　大輔"/>
    <s v="   "/>
    <m/>
    <n v="0"/>
    <n v="0"/>
    <n v="20"/>
    <s v="子"/>
    <n v="0"/>
    <s v="住登者"/>
    <n v="20210928"/>
    <n v="20060627"/>
    <n v="2021092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798"/>
    <s v="キノシタ　シンジ"/>
    <s v="木下　慎二"/>
    <n v="40000869"/>
    <n v="999"/>
    <s v="キノシタ　ハルト"/>
    <s v="木下　晴翔"/>
    <m/>
    <m/>
    <d v="2006-07-28T00:00:00"/>
    <d v="2006-07-28T00:00:00"/>
    <x v="67"/>
    <s v="男"/>
    <x v="1"/>
    <n v="1400"/>
    <n v="8780024"/>
    <s v="大字玉来５４３番地７６"/>
    <m/>
    <s v="大分県竹田市大字挟田１２４１番地"/>
    <m/>
    <s v="木下　慎二"/>
    <s v="   "/>
    <m/>
    <n v="0"/>
    <n v="0"/>
    <n v="20"/>
    <s v="子"/>
    <n v="0"/>
    <s v="住登者"/>
    <n v="0"/>
    <n v="20060728"/>
    <n v="2013030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47"/>
    <s v="ホンダ　ケイスケ"/>
    <s v="本田　恵介"/>
    <n v="40000993"/>
    <n v="999"/>
    <s v="ホンダ　フミ"/>
    <s v="本田　二美"/>
    <m/>
    <m/>
    <d v="1979-01-29T00:00:00"/>
    <d v="1979-01-29T00:00:00"/>
    <x v="83"/>
    <s v="女"/>
    <x v="0"/>
    <n v="1400"/>
    <n v="8780024"/>
    <s v="大字玉来５４３番地１０４"/>
    <m/>
    <s v="大分県竹田市荻町瓜作４４９６番地１"/>
    <m/>
    <s v="本田　恵介"/>
    <s v="   "/>
    <m/>
    <n v="0"/>
    <n v="0"/>
    <n v="12"/>
    <s v="妻"/>
    <n v="0"/>
    <s v="住登者"/>
    <n v="0"/>
    <n v="20061102"/>
    <n v="2006110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84"/>
    <s v="サトウ　ヒロアキ"/>
    <s v="佐藤　浩章"/>
    <n v="40001004"/>
    <n v="999"/>
    <s v="サトウ　コウタ"/>
    <s v="佐藤　浩太"/>
    <m/>
    <m/>
    <d v="2006-11-09T00:00:00"/>
    <d v="2006-11-09T00:00:00"/>
    <x v="23"/>
    <s v="男"/>
    <x v="1"/>
    <n v="1400"/>
    <n v="8780024"/>
    <s v="大字玉来５８８番地２"/>
    <m/>
    <s v="大分県竹田市大字会々１３２９番地２"/>
    <m/>
    <s v="佐藤　浩章"/>
    <s v="   "/>
    <m/>
    <n v="0"/>
    <n v="0"/>
    <n v="20"/>
    <s v="子"/>
    <n v="0"/>
    <s v="住登者"/>
    <n v="0"/>
    <n v="20061109"/>
    <n v="2006110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51"/>
    <s v="オザワ　カナコ"/>
    <s v="小澤　佳奈子"/>
    <n v="40001376"/>
    <n v="999"/>
    <s v="オザワ　ライマ"/>
    <s v="小澤　頼真"/>
    <m/>
    <m/>
    <d v="2007-06-03T00:00:00"/>
    <d v="2007-06-03T00:00:00"/>
    <x v="23"/>
    <s v="男"/>
    <x v="1"/>
    <n v="1400"/>
    <n v="8780024"/>
    <s v="大字玉来３３１番地１"/>
    <m/>
    <s v="大分県竹田市大字玉来３３１番地１"/>
    <m/>
    <s v="小澤　佳奈子"/>
    <s v="   "/>
    <m/>
    <n v="0"/>
    <n v="0"/>
    <n v="20"/>
    <s v="子"/>
    <n v="0"/>
    <s v="住登者"/>
    <n v="0"/>
    <n v="20070603"/>
    <n v="2017040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09"/>
    <s v="クドウ　ヨシカズ"/>
    <s v="工藤　一"/>
    <n v="40001411"/>
    <n v="999"/>
    <s v="クドウ　シオナ"/>
    <s v="工藤　汐菜"/>
    <m/>
    <m/>
    <d v="2007-06-22T00:00:00"/>
    <d v="2007-06-22T00:00:00"/>
    <x v="23"/>
    <s v="女"/>
    <x v="0"/>
    <n v="1400"/>
    <n v="8780024"/>
    <s v="大字玉来６６４番地"/>
    <m/>
    <s v="大分県竹田市大字城原７９２番地１"/>
    <m/>
    <s v="工藤　一"/>
    <s v="   "/>
    <m/>
    <n v="0"/>
    <n v="0"/>
    <n v="20"/>
    <s v="子"/>
    <n v="0"/>
    <s v="住登者"/>
    <n v="0"/>
    <n v="20070622"/>
    <n v="2007062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25"/>
    <s v="ヤマナカ　ノリタカ"/>
    <s v="山中　皇隆"/>
    <n v="40001560"/>
    <n v="999"/>
    <s v="ヤマナカ　ヒナ"/>
    <s v="山中　妃菜"/>
    <m/>
    <m/>
    <d v="2007-10-03T00:00:00"/>
    <d v="2007-10-03T00:00:00"/>
    <x v="96"/>
    <s v="女"/>
    <x v="0"/>
    <n v="1400"/>
    <n v="8780024"/>
    <s v="大字玉来６５２番地７"/>
    <m/>
    <s v="大分県竹田市大字岩瀬７４８番地"/>
    <m/>
    <s v="山中　皇隆"/>
    <s v="   "/>
    <m/>
    <n v="0"/>
    <n v="0"/>
    <n v="20"/>
    <s v="子"/>
    <n v="0"/>
    <s v="住登者"/>
    <n v="0"/>
    <n v="20071003"/>
    <n v="2020042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55"/>
    <s v="ナカザワ　カズオ"/>
    <s v="中澤　和生"/>
    <n v="40001639"/>
    <n v="999"/>
    <s v="ナカザワ　アキラ"/>
    <s v="中澤　慧"/>
    <m/>
    <m/>
    <d v="2007-12-29T00:00:00"/>
    <d v="2007-12-29T00:00:00"/>
    <x v="96"/>
    <s v="女"/>
    <x v="0"/>
    <n v="1400"/>
    <n v="8780024"/>
    <s v="大字玉来５５６番地７"/>
    <m/>
    <s v="福岡県直方市大字植木７３番地７"/>
    <m/>
    <s v="中澤　和生"/>
    <s v="   "/>
    <m/>
    <n v="0"/>
    <n v="0"/>
    <n v="20"/>
    <s v="子"/>
    <n v="0"/>
    <s v="住登者"/>
    <n v="0"/>
    <n v="20071229"/>
    <n v="2007122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28"/>
    <s v="カイ　ケサミ"/>
    <s v="甲斐　今朝己"/>
    <n v="40001670"/>
    <n v="999"/>
    <s v="カイ　チヒロ"/>
    <s v="甲斐　智尋"/>
    <m/>
    <m/>
    <d v="2006-02-16T00:00:00"/>
    <d v="2006-02-16T00:00:00"/>
    <x v="67"/>
    <s v="女"/>
    <x v="0"/>
    <n v="1400"/>
    <n v="8780024"/>
    <s v="大字玉来５５５番地５"/>
    <m/>
    <s v="大分県竹田市大字玉来５５５番地５"/>
    <m/>
    <s v="甲斐　宏史"/>
    <s v="   "/>
    <m/>
    <n v="0"/>
    <n v="0"/>
    <n v="2020"/>
    <s v="子の子"/>
    <n v="0"/>
    <s v="住登者"/>
    <n v="20240329"/>
    <n v="20080128"/>
    <n v="2024032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791"/>
    <s v="ヤマシタ　アキヒロ"/>
    <s v="山下　昭広"/>
    <n v="40001676"/>
    <n v="999"/>
    <s v="ヤマシタ　アキヒロ"/>
    <s v="山下　昭広"/>
    <m/>
    <m/>
    <d v="1982-07-23T00:00:00"/>
    <d v="1982-07-23T00:00:00"/>
    <x v="78"/>
    <s v="男"/>
    <x v="1"/>
    <n v="1400"/>
    <n v="8780024"/>
    <s v="大字玉来５４３番地２７"/>
    <m/>
    <s v="大分県竹田市大字竹田１７５５番地３"/>
    <m/>
    <s v="山下　昭広"/>
    <s v="   "/>
    <m/>
    <n v="0"/>
    <n v="0"/>
    <n v="2"/>
    <s v="世帯主"/>
    <n v="0"/>
    <s v="住登者"/>
    <n v="20220510"/>
    <n v="20140408"/>
    <n v="2022050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51"/>
    <s v="アダチ　ケイゴ"/>
    <s v="足達　京悟"/>
    <n v="40001677"/>
    <n v="999"/>
    <s v="アダチ　チエミ"/>
    <s v="足達　千英美"/>
    <m/>
    <m/>
    <d v="1974-05-04T00:00:00"/>
    <d v="1974-05-04T00:00:00"/>
    <x v="46"/>
    <s v="女"/>
    <x v="0"/>
    <n v="1400"/>
    <n v="8780024"/>
    <s v="大字玉来６５９番地１６"/>
    <m/>
    <s v="大分県竹田市久住町大字白丹４３３７番地４"/>
    <m/>
    <s v="足達　京悟"/>
    <s v="   "/>
    <m/>
    <n v="0"/>
    <n v="0"/>
    <n v="12"/>
    <s v="妻"/>
    <n v="0"/>
    <s v="住登者"/>
    <n v="0"/>
    <n v="20080201"/>
    <n v="201605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43"/>
    <s v="サトウ　カツキ"/>
    <s v="佐藤　勝己"/>
    <n v="40002189"/>
    <n v="999"/>
    <s v="サトウ　キヨコ"/>
    <s v="佐藤　清子"/>
    <m/>
    <m/>
    <d v="1950-06-01T00:00:00"/>
    <d v="1950-06-01T00:00:00"/>
    <x v="15"/>
    <s v="女"/>
    <x v="0"/>
    <n v="1400"/>
    <n v="8780024"/>
    <s v="大字玉来５６８番地５"/>
    <m/>
    <s v="大分県竹田市大字玉来５６８番地５"/>
    <m/>
    <s v="佐藤　勝己"/>
    <s v="   "/>
    <m/>
    <n v="0"/>
    <n v="0"/>
    <n v="12"/>
    <s v="妻"/>
    <n v="0"/>
    <s v="住登者"/>
    <n v="0"/>
    <n v="20081222"/>
    <n v="20081222"/>
    <x v="0"/>
    <m/>
    <m/>
    <m/>
    <m/>
    <x v="0"/>
    <x v="0"/>
    <x v="0"/>
    <n v="5"/>
    <x v="1"/>
    <n v="1"/>
    <n v="1"/>
    <s v=""/>
    <s v=""/>
    <s v=""/>
    <s v=""/>
    <s v=""/>
    <x v="0"/>
    <s v=""/>
    <n v="1"/>
    <n v="1"/>
  </r>
  <r>
    <x v="83"/>
    <s v="阿蔵"/>
    <x v="2925"/>
    <s v="ヤマナカ　ノリタカ"/>
    <s v="山中　皇隆"/>
    <n v="40002208"/>
    <n v="999"/>
    <s v="ヤマナカ　ユナ"/>
    <s v="山中　優菜"/>
    <m/>
    <m/>
    <d v="2009-01-20T00:00:00"/>
    <d v="2009-01-20T00:00:00"/>
    <x v="86"/>
    <s v="女"/>
    <x v="0"/>
    <n v="1400"/>
    <n v="8780024"/>
    <s v="大字玉来６５２番地７"/>
    <m/>
    <s v="大分県竹田市大字岩瀬７４８番地"/>
    <m/>
    <s v="山中　皇隆"/>
    <s v="   "/>
    <m/>
    <n v="0"/>
    <n v="0"/>
    <n v="20"/>
    <s v="子"/>
    <n v="0"/>
    <s v="住登者"/>
    <n v="0"/>
    <n v="20090120"/>
    <n v="20200422"/>
    <x v="0"/>
    <m/>
    <m/>
    <m/>
    <m/>
    <x v="0"/>
    <x v="2"/>
    <x v="0"/>
    <n v="5"/>
    <x v="1"/>
    <s v=""/>
    <s v=""/>
    <s v=""/>
    <s v=""/>
    <s v=""/>
    <s v=""/>
    <s v=""/>
    <x v="0"/>
    <n v="1"/>
    <s v=""/>
    <n v="1"/>
  </r>
  <r>
    <x v="83"/>
    <s v="阿蔵"/>
    <x v="2798"/>
    <s v="キノシタ　シンジ"/>
    <s v="木下　慎二"/>
    <n v="40002276"/>
    <n v="999"/>
    <s v="キノシタ　カズト"/>
    <s v="木下　和翔"/>
    <m/>
    <m/>
    <d v="2009-03-06T00:00:00"/>
    <d v="2009-03-06T00:00:00"/>
    <x v="86"/>
    <s v="男"/>
    <x v="1"/>
    <n v="1400"/>
    <n v="8780024"/>
    <s v="大字玉来５４３番地７６"/>
    <m/>
    <s v="大分県竹田市大字挟田１２４１番地"/>
    <m/>
    <s v="木下　慎二"/>
    <s v="   "/>
    <m/>
    <n v="0"/>
    <n v="0"/>
    <n v="20"/>
    <s v="子"/>
    <n v="0"/>
    <s v="住登者"/>
    <n v="0"/>
    <n v="20090306"/>
    <n v="20130308"/>
    <x v="0"/>
    <m/>
    <m/>
    <m/>
    <m/>
    <x v="0"/>
    <x v="2"/>
    <x v="0"/>
    <n v="5"/>
    <x v="1"/>
    <s v=""/>
    <s v=""/>
    <s v=""/>
    <s v=""/>
    <s v=""/>
    <s v=""/>
    <s v=""/>
    <x v="0"/>
    <n v="1"/>
    <s v=""/>
    <n v="1"/>
  </r>
  <r>
    <x v="83"/>
    <s v="阿蔵"/>
    <x v="2959"/>
    <s v="ヤノ　カズエ"/>
    <s v="矢野　和恵"/>
    <n v="40002452"/>
    <n v="999"/>
    <s v="ヤノ　カズエ"/>
    <s v="矢野　和恵"/>
    <m/>
    <m/>
    <d v="1958-06-14T00:00:00"/>
    <d v="1958-06-14T00:00:00"/>
    <x v="2"/>
    <s v="女"/>
    <x v="0"/>
    <n v="1400"/>
    <n v="8780024"/>
    <s v="大字玉来５２３番地２４"/>
    <m/>
    <s v="大分県竹田市大字玉来５２３番地２４"/>
    <m/>
    <s v="矢野　和恵"/>
    <s v="   "/>
    <m/>
    <n v="0"/>
    <n v="0"/>
    <n v="2"/>
    <s v="世帯主"/>
    <n v="0"/>
    <s v="住登者"/>
    <n v="20211015"/>
    <n v="20090520"/>
    <n v="20090520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3"/>
    <s v="阿蔵"/>
    <x v="2899"/>
    <s v="クドウ　コウジ"/>
    <s v="工藤　幸司"/>
    <n v="40002661"/>
    <n v="999"/>
    <s v="クドウ　ユウミ"/>
    <s v="工藤　結心"/>
    <m/>
    <m/>
    <d v="2009-11-25T00:00:00"/>
    <d v="2009-11-25T00:00:00"/>
    <x v="87"/>
    <s v="女"/>
    <x v="0"/>
    <n v="1400"/>
    <n v="8780024"/>
    <s v="大字玉来６４３番地１"/>
    <m/>
    <s v="大分県竹田市大字次倉２５番地"/>
    <m/>
    <s v="工藤　幸司"/>
    <s v="   "/>
    <m/>
    <n v="0"/>
    <n v="0"/>
    <n v="20"/>
    <s v="子"/>
    <n v="0"/>
    <s v="住登者"/>
    <n v="0"/>
    <n v="20091125"/>
    <n v="2019042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833"/>
    <s v="タケダ　ミキ"/>
    <s v="竹田　未来"/>
    <n v="40002670"/>
    <n v="999"/>
    <s v="タケダ　アヤカ"/>
    <s v="竹田　彩楓"/>
    <m/>
    <m/>
    <d v="2007-09-04T00:00:00"/>
    <d v="2007-09-04T00:00:00"/>
    <x v="96"/>
    <s v="女"/>
    <x v="0"/>
    <n v="1400"/>
    <n v="8780024"/>
    <s v="大字玉来６２８番地１"/>
    <m/>
    <s v="大分県竹田市大字玉来６２８番地１"/>
    <m/>
    <s v="竹田　未来"/>
    <s v="   "/>
    <m/>
    <n v="0"/>
    <n v="0"/>
    <n v="20"/>
    <s v="子"/>
    <n v="0"/>
    <s v="住登者"/>
    <n v="0"/>
    <n v="20091204"/>
    <n v="2020042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92"/>
    <s v="ゴトウ　ケンスケ"/>
    <s v="後藤　健介"/>
    <n v="40002732"/>
    <n v="999"/>
    <s v="ゴトウ　アンリ"/>
    <s v="後藤　安李"/>
    <m/>
    <m/>
    <d v="1987-10-07T00:00:00"/>
    <d v="1987-10-07T00:00:00"/>
    <x v="24"/>
    <s v="女"/>
    <x v="0"/>
    <n v="1400"/>
    <n v="8780024"/>
    <s v="大字玉来５４３番地５４"/>
    <m/>
    <s v="大分県竹田市大字向山田９４９番地"/>
    <m/>
    <s v="後藤　健介"/>
    <s v="   "/>
    <m/>
    <n v="0"/>
    <n v="0"/>
    <n v="12"/>
    <s v="妻"/>
    <n v="0"/>
    <s v="住登者"/>
    <n v="0"/>
    <n v="20100120"/>
    <n v="2018053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92"/>
    <s v="ゴトウ　ケンスケ"/>
    <s v="後藤　健介"/>
    <n v="40003034"/>
    <n v="999"/>
    <s v="ゴトウ　リオン"/>
    <s v="後藤　凜音"/>
    <m/>
    <m/>
    <d v="2010-07-13T00:00:00"/>
    <d v="2010-07-13T00:00:00"/>
    <x v="87"/>
    <s v="女"/>
    <x v="0"/>
    <n v="1400"/>
    <n v="8780024"/>
    <s v="大字玉来５４３番地５４"/>
    <m/>
    <s v="大分県竹田市大字向山田９４９番地"/>
    <m/>
    <s v="後藤　健介"/>
    <s v="   "/>
    <m/>
    <n v="0"/>
    <n v="0"/>
    <n v="20"/>
    <s v="子"/>
    <n v="0"/>
    <s v="住登者"/>
    <n v="0"/>
    <n v="20100713"/>
    <n v="20180530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3"/>
    <s v="阿蔵"/>
    <x v="2960"/>
    <s v="イヅツ　マリコ"/>
    <s v="井筒　まり子"/>
    <n v="40003142"/>
    <n v="999"/>
    <s v="イヅツ　マリコ"/>
    <s v="井筒　まり子"/>
    <m/>
    <m/>
    <d v="1949-10-06T00:00:00"/>
    <d v="1949-10-06T00:00:00"/>
    <x v="15"/>
    <s v="女"/>
    <x v="0"/>
    <n v="1400"/>
    <n v="8780024"/>
    <s v="大字玉来３２７番地"/>
    <m/>
    <s v="兵庫県西宮市名塩２丁目１５２１番地"/>
    <m/>
    <s v="井筒　彦"/>
    <s v="   "/>
    <m/>
    <n v="0"/>
    <n v="0"/>
    <n v="2"/>
    <s v="世帯主"/>
    <n v="0"/>
    <s v="住登者"/>
    <n v="0"/>
    <n v="20101102"/>
    <n v="20101102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3"/>
    <s v="阿蔵"/>
    <x v="2880"/>
    <s v="ムラナカ　マサトシ"/>
    <s v="村中　将斗志"/>
    <n v="40003204"/>
    <n v="999"/>
    <s v="ムラナカ　ナチ"/>
    <s v="村中　那知"/>
    <m/>
    <m/>
    <d v="2010-12-31T00:00:00"/>
    <d v="2010-12-31T00:00:00"/>
    <x v="88"/>
    <s v="女"/>
    <x v="0"/>
    <n v="1400"/>
    <n v="8780024"/>
    <s v="大字玉来６３７番地"/>
    <m/>
    <s v="大分県竹田市荻町恵良原１８５１番地４"/>
    <m/>
    <s v="村中　将斗志"/>
    <s v="   "/>
    <m/>
    <n v="0"/>
    <n v="0"/>
    <n v="20"/>
    <s v="子"/>
    <n v="0"/>
    <s v="住登者"/>
    <n v="0"/>
    <n v="20101231"/>
    <n v="2017051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851"/>
    <s v="オザワ　カナコ"/>
    <s v="小澤　佳奈子"/>
    <n v="40003217"/>
    <n v="999"/>
    <s v="オザワ　ウタ"/>
    <s v="小澤　羽音"/>
    <m/>
    <m/>
    <d v="2011-01-12T00:00:00"/>
    <d v="2011-01-12T00:00:00"/>
    <x v="88"/>
    <s v="女"/>
    <x v="0"/>
    <n v="1400"/>
    <n v="8780024"/>
    <s v="大字玉来３３１番地１"/>
    <m/>
    <s v="大分県竹田市大字玉来３３１番地１"/>
    <m/>
    <s v="小澤　佳奈子"/>
    <s v="   "/>
    <m/>
    <n v="0"/>
    <n v="0"/>
    <n v="20"/>
    <s v="子"/>
    <n v="0"/>
    <s v="住登者"/>
    <n v="0"/>
    <n v="20110112"/>
    <n v="20170407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51"/>
    <s v="アダチ　ケイゴ"/>
    <s v="足達　京悟"/>
    <n v="40003259"/>
    <n v="999"/>
    <s v="アダチ　ユウ"/>
    <s v="足達　ゆう"/>
    <m/>
    <m/>
    <d v="2011-03-04T00:00:00"/>
    <d v="2011-03-04T00:00:00"/>
    <x v="88"/>
    <s v="女"/>
    <x v="0"/>
    <n v="1400"/>
    <n v="8780024"/>
    <s v="大字玉来６５９番地１６"/>
    <m/>
    <s v="大分県竹田市久住町大字白丹４３３７番地４"/>
    <m/>
    <s v="足達　京悟"/>
    <s v="   "/>
    <m/>
    <n v="0"/>
    <n v="0"/>
    <n v="20"/>
    <s v="子"/>
    <n v="0"/>
    <s v="住登者"/>
    <n v="0"/>
    <n v="20110304"/>
    <n v="20160501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61"/>
    <s v="オオモリ　カズキ"/>
    <s v="大森　一輝"/>
    <n v="40003369"/>
    <n v="999"/>
    <s v="オオモリ　カズキ"/>
    <s v="大森　一輝"/>
    <m/>
    <m/>
    <d v="1995-09-17T00:00:00"/>
    <d v="1995-09-17T00:00:00"/>
    <x v="77"/>
    <s v="男"/>
    <x v="1"/>
    <n v="1400"/>
    <n v="8780024"/>
    <s v="大字玉来５４３番地１２０"/>
    <m/>
    <s v="大分県竹田市大字玉来１１３４番地１"/>
    <m/>
    <s v="大森　一輝"/>
    <s v="   "/>
    <m/>
    <n v="0"/>
    <n v="0"/>
    <n v="2"/>
    <s v="世帯主"/>
    <n v="0"/>
    <s v="住登者"/>
    <n v="0"/>
    <n v="20110411"/>
    <n v="2020082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798"/>
    <s v="キノシタ　シンジ"/>
    <s v="木下　慎二"/>
    <n v="40003518"/>
    <n v="999"/>
    <s v="キノシタ　ヒヨリ"/>
    <s v="木下　ひより"/>
    <m/>
    <m/>
    <d v="2011-07-11T00:00:00"/>
    <d v="2011-07-11T00:00:00"/>
    <x v="88"/>
    <s v="女"/>
    <x v="0"/>
    <n v="1400"/>
    <n v="8780024"/>
    <s v="大字玉来５４３番地７６"/>
    <m/>
    <s v="大分県竹田市大字挟田１２４１番地"/>
    <m/>
    <s v="木下　慎二"/>
    <s v="   "/>
    <m/>
    <n v="0"/>
    <n v="0"/>
    <n v="20"/>
    <s v="子"/>
    <n v="0"/>
    <s v="住登者"/>
    <n v="0"/>
    <n v="20110711"/>
    <n v="20130308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897"/>
    <s v="ワタナベ　サトル"/>
    <s v="渡　智"/>
    <n v="40003543"/>
    <n v="999"/>
    <s v="ワタナベ　フミエ"/>
    <s v="渡　史恵"/>
    <m/>
    <m/>
    <d v="1985-05-30T00:00:00"/>
    <d v="1985-05-30T00:00:00"/>
    <x v="16"/>
    <s v="女"/>
    <x v="0"/>
    <n v="1400"/>
    <n v="8780024"/>
    <s v="大字玉来５２３番地２１"/>
    <s v="（友岡建設社宅Ａ－１）"/>
    <s v="大分県竹田市大字倉木１５３４番地"/>
    <m/>
    <s v="渡　智"/>
    <s v="   "/>
    <m/>
    <n v="0"/>
    <n v="0"/>
    <n v="12"/>
    <s v="妻"/>
    <n v="0"/>
    <s v="住登者"/>
    <n v="0"/>
    <n v="20110815"/>
    <n v="2014062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95"/>
    <s v="ツツミ　ケンジ"/>
    <s v="堤　健司"/>
    <n v="40003625"/>
    <n v="999"/>
    <s v="ツツミ　ケンジ"/>
    <s v="堤　健司"/>
    <m/>
    <m/>
    <d v="1977-12-23T00:00:00"/>
    <d v="1977-12-23T00:00:00"/>
    <x v="63"/>
    <s v="男"/>
    <x v="1"/>
    <n v="1400"/>
    <n v="8780024"/>
    <s v="大字玉来６５８番地３"/>
    <m/>
    <s v="福岡県北九州市戸畑区境川２丁目１７番"/>
    <m/>
    <s v="堤　健司"/>
    <s v="   "/>
    <m/>
    <n v="0"/>
    <n v="0"/>
    <n v="2"/>
    <s v="世帯主"/>
    <n v="0"/>
    <s v="住登者"/>
    <n v="0"/>
    <n v="20111025"/>
    <n v="2019072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54"/>
    <s v="ナカムラ　ダイスケ"/>
    <s v="仲村　大輔"/>
    <n v="40003734"/>
    <n v="999"/>
    <s v="ナカムラ　ミユ"/>
    <s v="仲村　心結"/>
    <m/>
    <m/>
    <d v="2012-02-21T00:00:00"/>
    <d v="2012-02-21T00:00:00"/>
    <x v="89"/>
    <s v="女"/>
    <x v="0"/>
    <n v="1400"/>
    <n v="8780024"/>
    <s v="大字玉来５５５番地１"/>
    <m/>
    <s v="大分県豊後大野市朝地町栗林９２番地"/>
    <m/>
    <s v="仲村　大輔"/>
    <s v="   "/>
    <m/>
    <n v="0"/>
    <n v="0"/>
    <n v="20"/>
    <s v="子"/>
    <n v="0"/>
    <s v="住登者"/>
    <n v="20210928"/>
    <n v="20120221"/>
    <n v="20210928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892"/>
    <s v="ゴトウ　ケンスケ"/>
    <s v="後藤　健介"/>
    <n v="40003760"/>
    <n v="999"/>
    <s v="ゴトウ　ケンシン"/>
    <s v="後藤　謙心"/>
    <m/>
    <m/>
    <d v="2012-03-03T00:00:00"/>
    <d v="2012-03-03T00:00:00"/>
    <x v="89"/>
    <s v="男"/>
    <x v="1"/>
    <n v="1400"/>
    <n v="8780024"/>
    <s v="大字玉来５４３番地５４"/>
    <m/>
    <s v="大分県竹田市大字向山田９４９番地"/>
    <m/>
    <s v="後藤　健介"/>
    <s v="   "/>
    <m/>
    <n v="0"/>
    <n v="0"/>
    <n v="20"/>
    <s v="子"/>
    <n v="0"/>
    <s v="住登者"/>
    <n v="0"/>
    <n v="20120303"/>
    <n v="20180530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836"/>
    <s v="クドウ　サトコ"/>
    <s v="工藤　聡子"/>
    <n v="40003819"/>
    <n v="999"/>
    <s v="クドウ　リノ"/>
    <s v="工藤　りの"/>
    <m/>
    <m/>
    <d v="2009-12-14T00:00:00"/>
    <d v="2009-12-14T00:00:00"/>
    <x v="87"/>
    <s v="女"/>
    <x v="0"/>
    <n v="1400"/>
    <n v="8780024"/>
    <s v="大字玉来５４３番地２６"/>
    <m/>
    <s v="大分県竹田市大字九重野４１７５番地"/>
    <m/>
    <s v="工藤　聡子"/>
    <s v="   "/>
    <m/>
    <n v="0"/>
    <n v="0"/>
    <n v="20"/>
    <s v="子"/>
    <n v="0"/>
    <s v="住登者"/>
    <n v="0"/>
    <n v="20120330"/>
    <n v="20120423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871"/>
    <s v="ミシロ　タダシ"/>
    <s v="三代　正"/>
    <n v="40003844"/>
    <n v="999"/>
    <s v="ミシロ　マイ"/>
    <s v="三代　麻衣"/>
    <m/>
    <m/>
    <d v="1984-02-14T00:00:00"/>
    <d v="1984-02-14T00:00:00"/>
    <x v="39"/>
    <s v="女"/>
    <x v="0"/>
    <n v="1400"/>
    <n v="8780024"/>
    <s v="大字玉来６６１番地"/>
    <m/>
    <s v="大分県豊後大野市朝地町上尾塚２４０９番地２"/>
    <m/>
    <s v="三代　亘"/>
    <s v="   "/>
    <m/>
    <n v="0"/>
    <n v="0"/>
    <n v="2012"/>
    <s v="子の妻"/>
    <n v="0"/>
    <s v="住登者"/>
    <n v="0"/>
    <n v="20120402"/>
    <n v="2012040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71"/>
    <s v="ミシロ　タダシ"/>
    <s v="三代　正"/>
    <n v="40003845"/>
    <n v="999"/>
    <s v="ミシロ　リョウ"/>
    <s v="三代　諒"/>
    <m/>
    <m/>
    <d v="2007-08-01T00:00:00"/>
    <d v="2007-08-01T00:00:00"/>
    <x v="96"/>
    <s v="男"/>
    <x v="1"/>
    <n v="1400"/>
    <n v="8780024"/>
    <s v="大字玉来６６１番地"/>
    <m/>
    <s v="大分県豊後大野市朝地町上尾塚２４０９番地２"/>
    <m/>
    <s v="三代　亘"/>
    <s v="   "/>
    <m/>
    <n v="0"/>
    <n v="0"/>
    <n v="2020"/>
    <s v="子の子"/>
    <n v="0"/>
    <s v="住登者"/>
    <n v="0"/>
    <n v="20120402"/>
    <n v="2012040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71"/>
    <s v="ミシロ　タダシ"/>
    <s v="三代　正"/>
    <n v="40004156"/>
    <n v="999"/>
    <s v="ミシロ　ハヤト"/>
    <s v="三代　隼"/>
    <m/>
    <m/>
    <d v="2012-10-15T00:00:00"/>
    <d v="2012-10-15T00:00:00"/>
    <x v="97"/>
    <s v="男"/>
    <x v="1"/>
    <n v="1400"/>
    <n v="8780024"/>
    <s v="大字玉来６６１番地"/>
    <m/>
    <s v="大分県豊後大野市朝地町上尾塚２４０９番地２"/>
    <m/>
    <s v="三代　亘"/>
    <s v="   "/>
    <m/>
    <n v="0"/>
    <n v="0"/>
    <n v="2020"/>
    <s v="子の子"/>
    <n v="0"/>
    <s v="住登者"/>
    <n v="0"/>
    <n v="20121015"/>
    <n v="20121015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3"/>
    <s v="阿蔵"/>
    <x v="2897"/>
    <s v="ワタナベ　サトル"/>
    <s v="渡　智"/>
    <n v="40004382"/>
    <n v="999"/>
    <s v="ワタナベ　ヤマト"/>
    <s v="渡　大和"/>
    <m/>
    <m/>
    <d v="2013-03-30T00:00:00"/>
    <d v="2013-03-30T00:00:00"/>
    <x v="97"/>
    <s v="男"/>
    <x v="1"/>
    <n v="1400"/>
    <n v="8780024"/>
    <s v="大字玉来５２３番地２１"/>
    <s v="（友岡建設社宅Ａ－１）"/>
    <s v="大分県竹田市大字倉木１５３４番地"/>
    <m/>
    <s v="渡　智"/>
    <s v="   "/>
    <m/>
    <n v="0"/>
    <n v="0"/>
    <n v="20"/>
    <s v="子"/>
    <n v="0"/>
    <s v="住登者"/>
    <n v="0"/>
    <n v="20130330"/>
    <n v="20140627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62"/>
    <s v="アダチ　ユキオ"/>
    <s v="足立　幸夫"/>
    <n v="40004383"/>
    <n v="999"/>
    <s v="アダチ　ヨウコ"/>
    <s v="足立　洋子"/>
    <m/>
    <m/>
    <d v="1963-07-19T00:00:00"/>
    <d v="1963-07-19T00:00:00"/>
    <x v="56"/>
    <s v="女"/>
    <x v="0"/>
    <n v="1400"/>
    <n v="8780024"/>
    <s v="大字玉来５４３番地４５"/>
    <m/>
    <s v="大分県竹田市大字玉来５４３番地４５"/>
    <m/>
    <s v="足立　幸夫"/>
    <s v="   "/>
    <m/>
    <n v="0"/>
    <n v="0"/>
    <n v="12"/>
    <s v="妻"/>
    <n v="0"/>
    <s v="住登者"/>
    <n v="20230403"/>
    <n v="20130402"/>
    <n v="2013040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885"/>
    <s v="サトウ　ジュンイチ"/>
    <s v="佐藤　淳一"/>
    <n v="40004721"/>
    <n v="999"/>
    <s v="サトウ　コハク"/>
    <s v="佐藤　瑚珀"/>
    <m/>
    <m/>
    <d v="2013-09-19T00:00:00"/>
    <d v="2013-09-19T00:00:00"/>
    <x v="25"/>
    <s v="女"/>
    <x v="0"/>
    <n v="1400"/>
    <n v="8780024"/>
    <s v="大字玉来５５２番地２１"/>
    <m/>
    <s v="大分県竹田市大字倉木６１６番地"/>
    <m/>
    <s v="佐藤　淳一"/>
    <s v="   "/>
    <m/>
    <n v="0"/>
    <n v="0"/>
    <n v="20"/>
    <s v="子"/>
    <n v="0"/>
    <s v="住登者"/>
    <n v="20231031"/>
    <n v="20130919"/>
    <n v="20231024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789"/>
    <s v="タカイ　ナオヤ"/>
    <s v="高井　直哉"/>
    <n v="40004774"/>
    <n v="999"/>
    <s v="タカイ　レイ"/>
    <s v="高井　玲維"/>
    <m/>
    <m/>
    <d v="2013-11-04T00:00:00"/>
    <d v="2013-11-04T00:00:00"/>
    <x v="25"/>
    <s v="男"/>
    <x v="1"/>
    <n v="1400"/>
    <n v="8780024"/>
    <s v="大字玉来５４３番地７７"/>
    <m/>
    <s v="大分県竹田市大字竹田町６４番地"/>
    <m/>
    <s v="高井　直哉"/>
    <s v="   "/>
    <m/>
    <n v="0"/>
    <n v="0"/>
    <n v="20"/>
    <s v="子"/>
    <n v="0"/>
    <s v="住登者"/>
    <n v="20220912"/>
    <n v="20131104"/>
    <n v="2021041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62"/>
    <s v="アダチ　ユキオ"/>
    <s v="足立　幸夫"/>
    <n v="40004862"/>
    <n v="999"/>
    <s v="アダチ　ユキオ"/>
    <s v="足立　幸夫"/>
    <m/>
    <m/>
    <d v="1963-03-25T00:00:00"/>
    <d v="1963-03-25T00:00:00"/>
    <x v="56"/>
    <s v="男"/>
    <x v="1"/>
    <n v="1400"/>
    <n v="8780024"/>
    <s v="大字玉来５４３番地４５"/>
    <m/>
    <s v="大分県竹田市大字玉来５４３番地４５"/>
    <s v="アダチ　ユキオ"/>
    <s v="足立　幸夫"/>
    <s v="   "/>
    <m/>
    <n v="0"/>
    <n v="0"/>
    <n v="2"/>
    <s v="世帯主"/>
    <n v="0"/>
    <s v="住登者"/>
    <n v="20230403"/>
    <n v="20230401"/>
    <n v="2023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09"/>
    <s v="クドウ　ヨシカズ"/>
    <s v="工藤　一"/>
    <n v="40005029"/>
    <n v="999"/>
    <s v="クドウ　カイト"/>
    <s v="工藤　快斗"/>
    <m/>
    <m/>
    <d v="2014-03-26T00:00:00"/>
    <d v="2014-03-26T00:00:00"/>
    <x v="25"/>
    <s v="男"/>
    <x v="1"/>
    <n v="1400"/>
    <n v="8780024"/>
    <s v="大字玉来６６４番地"/>
    <m/>
    <s v="大分県竹田市大字城原７９２番地１"/>
    <m/>
    <s v="工藤　一"/>
    <s v="   "/>
    <m/>
    <n v="0"/>
    <n v="0"/>
    <n v="20"/>
    <s v="子"/>
    <n v="0"/>
    <s v="住登者"/>
    <n v="0"/>
    <n v="20140326"/>
    <n v="20140326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897"/>
    <s v="ワタナベ　サトル"/>
    <s v="渡　智"/>
    <n v="40005318"/>
    <n v="999"/>
    <s v="ワタナベ　ミナト"/>
    <s v="渡　湊"/>
    <m/>
    <m/>
    <d v="2014-10-04T00:00:00"/>
    <d v="2014-10-04T00:00:00"/>
    <x v="73"/>
    <s v="男"/>
    <x v="1"/>
    <n v="1400"/>
    <n v="8780024"/>
    <s v="大字玉来５２３番地２１"/>
    <s v="（友岡建設社宅Ａ－１）"/>
    <s v="大分県竹田市大字倉木１５３４番地"/>
    <m/>
    <s v="渡　智"/>
    <s v="   "/>
    <m/>
    <n v="0"/>
    <n v="0"/>
    <n v="20"/>
    <s v="子"/>
    <n v="0"/>
    <s v="住登者"/>
    <n v="0"/>
    <n v="20141004"/>
    <n v="20141004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880"/>
    <s v="ムラナカ　マサトシ"/>
    <s v="村中　将斗志"/>
    <n v="40005320"/>
    <n v="999"/>
    <s v="ムラナカ　アキ"/>
    <s v="村中　愛宜"/>
    <m/>
    <m/>
    <d v="2014-10-02T00:00:00"/>
    <d v="2014-10-02T00:00:00"/>
    <x v="73"/>
    <s v="男"/>
    <x v="1"/>
    <n v="1400"/>
    <n v="8780024"/>
    <s v="大字玉来６３７番地"/>
    <m/>
    <s v="大分県竹田市荻町恵良原１８５１番地４"/>
    <m/>
    <s v="村中　将斗志"/>
    <s v="   "/>
    <m/>
    <n v="0"/>
    <n v="0"/>
    <n v="20"/>
    <s v="子"/>
    <n v="0"/>
    <s v="住登者"/>
    <n v="0"/>
    <n v="20141002"/>
    <n v="2017051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51"/>
    <s v="アダチ　ケイゴ"/>
    <s v="足達　京悟"/>
    <n v="40005363"/>
    <n v="999"/>
    <s v="アダチ　ソラ"/>
    <s v="足達　そら"/>
    <m/>
    <m/>
    <d v="2014-10-30T00:00:00"/>
    <d v="2014-10-30T00:00:00"/>
    <x v="73"/>
    <s v="女"/>
    <x v="0"/>
    <n v="1400"/>
    <n v="8780024"/>
    <s v="大字玉来６５９番地１６"/>
    <m/>
    <s v="大分県竹田市久住町大字白丹４３３７番地４"/>
    <m/>
    <s v="足達　京悟"/>
    <s v="   "/>
    <m/>
    <n v="0"/>
    <n v="0"/>
    <n v="20"/>
    <s v="子"/>
    <n v="0"/>
    <s v="住登者"/>
    <n v="0"/>
    <n v="20141030"/>
    <n v="20160501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46"/>
    <s v="オオツカ　リョウタ"/>
    <s v="大　涼太"/>
    <n v="40005504"/>
    <n v="999"/>
    <s v="オオツカ　サオリ"/>
    <s v="大　沙織"/>
    <m/>
    <m/>
    <d v="1988-07-09T00:00:00"/>
    <d v="1988-07-09T00:00:00"/>
    <x v="24"/>
    <s v="女"/>
    <x v="0"/>
    <n v="1400"/>
    <n v="8780024"/>
    <s v="大字玉来５４３番地８９"/>
    <m/>
    <s v="大分県竹田市荻町高城６４６番地２"/>
    <m/>
    <s v="大　涼太"/>
    <s v="   "/>
    <m/>
    <n v="0"/>
    <n v="0"/>
    <n v="12"/>
    <s v="妻"/>
    <n v="0"/>
    <s v="住登者"/>
    <n v="0"/>
    <n v="20150301"/>
    <n v="2018062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63"/>
    <s v="イケ　マサヤ"/>
    <s v="池　将也"/>
    <n v="40005538"/>
    <n v="999"/>
    <s v="イケ　マサヤ"/>
    <s v="池　将也"/>
    <m/>
    <m/>
    <d v="1983-04-17T00:00:00"/>
    <d v="1983-04-17T00:00:00"/>
    <x v="72"/>
    <s v="男"/>
    <x v="1"/>
    <n v="1400"/>
    <n v="8780024"/>
    <s v="大字玉来６３６番地２"/>
    <m/>
    <s v="福岡県福岡市西区下山門１丁目７番"/>
    <m/>
    <s v="池　将也"/>
    <s v="   "/>
    <m/>
    <n v="0"/>
    <n v="0"/>
    <n v="2"/>
    <s v="世帯主"/>
    <n v="0"/>
    <s v="住登者"/>
    <n v="20240405"/>
    <n v="20240405"/>
    <n v="20240405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3"/>
    <s v="阿蔵"/>
    <x v="2963"/>
    <s v="イケ　マサヤ"/>
    <s v="池　将也"/>
    <n v="40005542"/>
    <n v="999"/>
    <s v="イケ　エリ"/>
    <s v="池　英里"/>
    <m/>
    <m/>
    <d v="1984-02-03T00:00:00"/>
    <d v="1984-02-03T00:00:00"/>
    <x v="39"/>
    <s v="女"/>
    <x v="0"/>
    <n v="1400"/>
    <n v="8780024"/>
    <s v="大字玉来６３６番地２"/>
    <m/>
    <s v="福岡県福岡市西区下山門１丁目７番"/>
    <m/>
    <s v="池　将也"/>
    <s v="   "/>
    <m/>
    <n v="0"/>
    <n v="0"/>
    <n v="12"/>
    <s v="妻"/>
    <n v="0"/>
    <s v="住登者"/>
    <n v="20240405"/>
    <n v="20240405"/>
    <n v="2024040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64"/>
    <s v="エギ　ミツル"/>
    <s v="文　満"/>
    <n v="40005616"/>
    <n v="999"/>
    <s v="エギ　ミツル"/>
    <s v="文　満"/>
    <s v="エギ　ミツル"/>
    <s v="江城　満"/>
    <d v="1982-02-14T00:00:00"/>
    <d v="1982-02-14T00:00:00"/>
    <x v="78"/>
    <s v="男"/>
    <x v="1"/>
    <n v="1400"/>
    <n v="8780024"/>
    <s v="大字玉来５４３番地１２０"/>
    <s v="（パインヒルハイツ　２０２号）"/>
    <m/>
    <m/>
    <m/>
    <s v="   "/>
    <m/>
    <n v="0"/>
    <n v="0"/>
    <n v="2"/>
    <s v="世帯主"/>
    <n v="50"/>
    <s v="登録外国人"/>
    <n v="20230718"/>
    <n v="20150401"/>
    <n v="20230715"/>
    <x v="2"/>
    <s v="韓国"/>
    <m/>
    <m/>
    <m/>
    <x v="6"/>
    <x v="2"/>
    <x v="0"/>
    <n v="5"/>
    <x v="0"/>
    <s v=""/>
    <s v=""/>
    <s v=""/>
    <s v=""/>
    <s v=""/>
    <s v=""/>
    <n v="1"/>
    <x v="1"/>
    <s v=""/>
    <n v="1"/>
    <n v="1"/>
  </r>
  <r>
    <x v="83"/>
    <s v="阿蔵"/>
    <x v="2930"/>
    <s v="ハラヤマ　ヒロ"/>
    <s v="原山　尋"/>
    <n v="40005631"/>
    <n v="999"/>
    <s v="ハラヤマ　マドカ"/>
    <s v="原山　まどか"/>
    <m/>
    <m/>
    <d v="1999-12-16T00:00:00"/>
    <d v="1999-12-16T00:00:00"/>
    <x v="65"/>
    <s v="女"/>
    <x v="0"/>
    <n v="1400"/>
    <n v="8780024"/>
    <s v="大字玉来５４３番地８５"/>
    <s v="（コーポ岡城２　１０１号室）"/>
    <s v="大分県豊後大野市犬飼町高津原５５０番地"/>
    <s v="ハラヤマ　ヒロ"/>
    <s v="原山　尋"/>
    <s v="   "/>
    <m/>
    <n v="0"/>
    <n v="0"/>
    <n v="12"/>
    <s v="妻"/>
    <n v="0"/>
    <s v="住登者"/>
    <n v="20211228"/>
    <n v="20160402"/>
    <n v="20211220"/>
    <x v="0"/>
    <m/>
    <s v="DV        "/>
    <n v="0"/>
    <n v="99999999"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01"/>
    <s v="フルサワ　ヒロタカ"/>
    <s v="古澤　浩貴"/>
    <n v="40005670"/>
    <n v="999"/>
    <s v="フルサワ　ユウ"/>
    <s v="古澤　優"/>
    <m/>
    <m/>
    <d v="2015-04-19T00:00:00"/>
    <d v="2015-04-19T00:00:00"/>
    <x v="73"/>
    <s v="男"/>
    <x v="1"/>
    <n v="1400"/>
    <n v="8780024"/>
    <s v="大字玉来５８８番地５"/>
    <m/>
    <s v="大分県竹田市大字九重野３１４番地１"/>
    <m/>
    <s v="古澤　浩貴"/>
    <s v="   "/>
    <m/>
    <n v="0"/>
    <n v="0"/>
    <n v="20"/>
    <s v="子"/>
    <n v="0"/>
    <s v="住登者"/>
    <n v="0"/>
    <n v="20150419"/>
    <n v="2019081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65"/>
    <s v="ソウマ　シゲル"/>
    <s v="相馬　茂"/>
    <n v="40005719"/>
    <n v="999"/>
    <s v="ソウマ　シゲル"/>
    <s v="相馬　茂"/>
    <m/>
    <m/>
    <d v="1950-07-26T00:00:00"/>
    <d v="1950-07-26T00:00:00"/>
    <x v="15"/>
    <s v="男"/>
    <x v="1"/>
    <n v="1400"/>
    <n v="8780024"/>
    <s v="大字玉来７９番地５"/>
    <m/>
    <s v="大分県竹田市大字玉来８９番地"/>
    <m/>
    <s v="相馬　保"/>
    <s v="   "/>
    <m/>
    <n v="0"/>
    <n v="0"/>
    <n v="2"/>
    <s v="世帯主"/>
    <n v="0"/>
    <s v="住登者"/>
    <n v="0"/>
    <n v="20150608"/>
    <n v="20150608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3"/>
    <s v="阿蔵"/>
    <x v="2922"/>
    <s v="サトウ　ヒロヤ"/>
    <s v="佐藤　博哉"/>
    <n v="40005867"/>
    <n v="999"/>
    <s v="サトウ　カナム"/>
    <s v="佐藤　叶夢"/>
    <m/>
    <m/>
    <d v="2015-09-30T00:00:00"/>
    <d v="2015-09-30T00:00:00"/>
    <x v="90"/>
    <s v="男"/>
    <x v="1"/>
    <n v="1400"/>
    <n v="8780024"/>
    <s v="大字玉来５８６番地１"/>
    <m/>
    <s v="大分県竹田市大字玉来５５２番地１４"/>
    <m/>
    <s v="佐藤　博哉"/>
    <s v="   "/>
    <m/>
    <n v="0"/>
    <n v="0"/>
    <n v="20"/>
    <s v="子"/>
    <n v="0"/>
    <s v="住登者"/>
    <n v="20220607"/>
    <n v="20180926"/>
    <n v="20220601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63"/>
    <s v="イケ　マサヤ"/>
    <s v="池　将也"/>
    <n v="40006230"/>
    <n v="999"/>
    <s v="イケ　コウノスケ"/>
    <s v="池　航之介"/>
    <m/>
    <m/>
    <d v="2016-04-28T00:00:00"/>
    <d v="2016-04-28T00:00:00"/>
    <x v="90"/>
    <s v="男"/>
    <x v="1"/>
    <n v="1400"/>
    <n v="8780024"/>
    <s v="大字玉来６３６番地２"/>
    <m/>
    <s v="福岡県福岡市西区下山門１丁目７番"/>
    <m/>
    <s v="池　将也"/>
    <s v="   "/>
    <m/>
    <n v="0"/>
    <n v="0"/>
    <n v="20"/>
    <s v="子"/>
    <n v="0"/>
    <s v="住登者"/>
    <n v="20240405"/>
    <n v="20240405"/>
    <n v="20240405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36"/>
    <s v="アナン　マイコ"/>
    <s v="阿南　舞子"/>
    <n v="40006266"/>
    <n v="999"/>
    <s v="アナン　ハナ"/>
    <s v="阿南　華"/>
    <m/>
    <m/>
    <d v="2016-05-31T00:00:00"/>
    <d v="2016-05-31T00:00:00"/>
    <x v="90"/>
    <s v="女"/>
    <x v="0"/>
    <n v="1400"/>
    <n v="8780024"/>
    <s v="大字玉来２番地６"/>
    <m/>
    <s v="大分県竹田市久住町大字栢木３０１３番地"/>
    <s v="アナン　マイコ"/>
    <s v="阿南　舞子"/>
    <s v="   "/>
    <m/>
    <n v="0"/>
    <n v="0"/>
    <n v="20"/>
    <s v="子"/>
    <n v="0"/>
    <s v="住登者"/>
    <n v="20240402"/>
    <n v="20160531"/>
    <n v="20160531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791"/>
    <s v="ヤマシタ　アキヒロ"/>
    <s v="山下　昭広"/>
    <n v="40006342"/>
    <n v="999"/>
    <s v="ヤマシタ　サヤ"/>
    <s v="山下　紗弥"/>
    <m/>
    <m/>
    <d v="2016-08-24T00:00:00"/>
    <d v="2016-08-24T00:00:00"/>
    <x v="92"/>
    <s v="女"/>
    <x v="0"/>
    <n v="1400"/>
    <n v="8780024"/>
    <s v="大字玉来５４３番地２７"/>
    <m/>
    <s v="大分県竹田市大字竹田１７５５番地３"/>
    <m/>
    <s v="山下　昭広"/>
    <s v="   "/>
    <m/>
    <n v="0"/>
    <n v="0"/>
    <n v="20"/>
    <s v="子"/>
    <n v="0"/>
    <s v="住登者"/>
    <n v="20220510"/>
    <n v="20160824"/>
    <n v="20220508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46"/>
    <s v="オオツカ　リョウタ"/>
    <s v="大　涼太"/>
    <n v="40006355"/>
    <n v="999"/>
    <s v="オオツカ　ハルタ"/>
    <s v="大　遥太"/>
    <m/>
    <m/>
    <d v="2016-09-04T00:00:00"/>
    <d v="2016-09-04T00:00:00"/>
    <x v="92"/>
    <s v="男"/>
    <x v="1"/>
    <n v="1400"/>
    <n v="8780024"/>
    <s v="大字玉来５４３番地８９"/>
    <m/>
    <s v="大分県竹田市荻町高城６４６番地２"/>
    <m/>
    <s v="大　涼太"/>
    <s v="   "/>
    <m/>
    <n v="0"/>
    <n v="0"/>
    <n v="20"/>
    <s v="子"/>
    <n v="0"/>
    <s v="住登者"/>
    <n v="0"/>
    <n v="20160904"/>
    <n v="20180620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833"/>
    <s v="タケダ　ミキ"/>
    <s v="竹田　未来"/>
    <n v="40006391"/>
    <n v="999"/>
    <s v="タケダ　ハノン"/>
    <s v="竹田　彩望"/>
    <m/>
    <m/>
    <d v="2016-09-28T00:00:00"/>
    <d v="2016-09-28T00:00:00"/>
    <x v="92"/>
    <s v="女"/>
    <x v="0"/>
    <n v="1400"/>
    <n v="8780024"/>
    <s v="大字玉来６２８番地１"/>
    <m/>
    <s v="大分県竹田市大字玉来６２８番地１"/>
    <m/>
    <s v="竹田　未来"/>
    <s v="   "/>
    <m/>
    <n v="0"/>
    <n v="0"/>
    <n v="20"/>
    <s v="子"/>
    <n v="0"/>
    <s v="住登者"/>
    <n v="0"/>
    <n v="20160928"/>
    <n v="20200421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3"/>
    <s v="阿蔵"/>
    <x v="2833"/>
    <s v="タケダ　ミキ"/>
    <s v="竹田　未来"/>
    <n v="40006392"/>
    <n v="999"/>
    <s v="タケダ　カレン"/>
    <s v="竹田　楓絆"/>
    <m/>
    <m/>
    <d v="2016-09-28T00:00:00"/>
    <d v="2016-09-28T00:00:00"/>
    <x v="92"/>
    <s v="女"/>
    <x v="0"/>
    <n v="1400"/>
    <n v="8780024"/>
    <s v="大字玉来６２８番地１"/>
    <m/>
    <s v="大分県竹田市大字玉来６２８番地１"/>
    <m/>
    <s v="竹田　未来"/>
    <s v="   "/>
    <m/>
    <n v="0"/>
    <n v="0"/>
    <n v="20"/>
    <s v="子"/>
    <n v="0"/>
    <s v="住登者"/>
    <n v="0"/>
    <n v="20160928"/>
    <n v="20200421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3"/>
    <s v="阿蔵"/>
    <x v="2920"/>
    <s v="フルサワ　ルイ"/>
    <s v="古澤　塁"/>
    <n v="40006502"/>
    <n v="999"/>
    <s v="フルサワ　ユラ"/>
    <s v="古澤　結蘭"/>
    <m/>
    <m/>
    <d v="2016-09-06T00:00:00"/>
    <d v="2016-09-06T00:00:00"/>
    <x v="92"/>
    <s v="女"/>
    <x v="0"/>
    <n v="1400"/>
    <n v="8780024"/>
    <s v="大字玉来５６８番地１"/>
    <m/>
    <s v="三重県津市藤方８７４番地３"/>
    <m/>
    <s v="古澤　塁"/>
    <s v="   "/>
    <m/>
    <n v="0"/>
    <n v="0"/>
    <n v="20"/>
    <s v="子"/>
    <n v="0"/>
    <s v="住登者"/>
    <n v="0"/>
    <n v="20170117"/>
    <n v="20170117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892"/>
    <s v="ゴトウ　ケンスケ"/>
    <s v="後藤　健介"/>
    <n v="40006763"/>
    <n v="999"/>
    <s v="ゴトウ　ユウリ"/>
    <s v="後藤　有凜"/>
    <m/>
    <m/>
    <d v="2017-05-04T00:00:00"/>
    <d v="2017-05-04T00:00:00"/>
    <x v="92"/>
    <s v="女"/>
    <x v="0"/>
    <n v="1400"/>
    <n v="8780024"/>
    <s v="大字玉来５４３番地５４"/>
    <m/>
    <s v="大分県竹田市大字向山田９４９番地"/>
    <m/>
    <s v="後藤　健介"/>
    <s v="   "/>
    <m/>
    <n v="0"/>
    <n v="0"/>
    <n v="20"/>
    <s v="子"/>
    <n v="0"/>
    <s v="住登者"/>
    <n v="0"/>
    <n v="20170504"/>
    <n v="20180530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66"/>
    <s v="オガワ　ミナミ"/>
    <s v="小川　南"/>
    <n v="40006896"/>
    <n v="999"/>
    <s v="オガワ　ミナミ"/>
    <s v="小川　南"/>
    <m/>
    <m/>
    <d v="1992-05-28T00:00:00"/>
    <d v="1992-05-28T00:00:00"/>
    <x v="66"/>
    <s v="女"/>
    <x v="0"/>
    <n v="1400"/>
    <n v="8780024"/>
    <s v="大字玉来５４３番地８５"/>
    <s v="（コーポ岡城１　２０１）"/>
    <s v="広島県福山市草戸町四丁目２６番"/>
    <m/>
    <s v="小川　桂範"/>
    <s v="   "/>
    <m/>
    <n v="0"/>
    <n v="0"/>
    <n v="2"/>
    <s v="世帯主"/>
    <n v="0"/>
    <s v="住登者"/>
    <n v="20240702"/>
    <n v="20170901"/>
    <n v="202407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36"/>
    <s v="アナン　マイコ"/>
    <s v="阿南　舞子"/>
    <n v="40006904"/>
    <n v="999"/>
    <s v="アナン　リク"/>
    <s v="阿南　陸"/>
    <m/>
    <m/>
    <d v="2017-09-06T00:00:00"/>
    <d v="2017-09-06T00:00:00"/>
    <x v="69"/>
    <s v="男"/>
    <x v="1"/>
    <n v="1400"/>
    <n v="8780024"/>
    <s v="大字玉来２番地６"/>
    <m/>
    <s v="大分県竹田市久住町大字栢木３０１３番地"/>
    <s v="アナン　マイコ"/>
    <s v="阿南　舞子"/>
    <s v="   "/>
    <m/>
    <n v="0"/>
    <n v="0"/>
    <n v="20"/>
    <s v="子"/>
    <n v="0"/>
    <s v="住登者"/>
    <n v="20240402"/>
    <n v="20170906"/>
    <n v="20170906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17"/>
    <s v="アダチ　カツノリ"/>
    <s v="安達　勝則"/>
    <n v="40006926"/>
    <n v="999"/>
    <s v="アダチ　リアナ"/>
    <s v="安達　莉愛奈"/>
    <m/>
    <m/>
    <d v="2017-09-22T00:00:00"/>
    <d v="2017-09-22T00:00:00"/>
    <x v="69"/>
    <s v="女"/>
    <x v="0"/>
    <n v="1400"/>
    <n v="8780024"/>
    <s v="大字玉来５２３番地１７"/>
    <m/>
    <s v="大分県竹田市大字九重野４８４番地４"/>
    <m/>
    <s v="安達　勝則"/>
    <s v="   "/>
    <m/>
    <n v="0"/>
    <n v="0"/>
    <n v="20"/>
    <s v="子"/>
    <n v="0"/>
    <s v="住登者"/>
    <n v="0"/>
    <n v="20170922"/>
    <n v="20201003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67"/>
    <s v="トクマル　ケンイチ"/>
    <s v="德丸　健一"/>
    <n v="40006950"/>
    <n v="999"/>
    <s v="トクマル　ケンイチ"/>
    <s v="德丸　健一"/>
    <m/>
    <m/>
    <d v="1941-12-04T00:00:00"/>
    <d v="1941-12-04T00:00:00"/>
    <x v="9"/>
    <s v="男"/>
    <x v="1"/>
    <n v="1400"/>
    <n v="8780024"/>
    <s v="大字玉来５４３番地１２０"/>
    <s v="（パインヒルハイツ１０２）"/>
    <s v="大分県竹田市大字中角３４番地"/>
    <m/>
    <s v="德丸　健一"/>
    <s v="   "/>
    <m/>
    <n v="0"/>
    <n v="0"/>
    <n v="2"/>
    <s v="世帯主"/>
    <n v="0"/>
    <s v="住登者"/>
    <n v="20230627"/>
    <n v="20171017"/>
    <n v="2023062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3"/>
    <s v="阿蔵"/>
    <x v="2967"/>
    <s v="トクマル　ケンイチ"/>
    <s v="德丸　健一"/>
    <n v="40006951"/>
    <n v="999"/>
    <s v="トクマル　マサヨ"/>
    <s v="德丸　政代"/>
    <m/>
    <m/>
    <d v="1949-01-13T00:00:00"/>
    <d v="1949-01-13T00:00:00"/>
    <x v="32"/>
    <s v="女"/>
    <x v="0"/>
    <n v="1400"/>
    <n v="8780024"/>
    <s v="大字玉来５４３番地１２０"/>
    <s v="（パインヒルハイツ１０２）"/>
    <s v="大分県竹田市大字中角３４番地"/>
    <m/>
    <s v="德丸　健一"/>
    <s v="   "/>
    <m/>
    <n v="0"/>
    <n v="0"/>
    <n v="12"/>
    <s v="妻"/>
    <n v="0"/>
    <s v="住登者"/>
    <n v="20230627"/>
    <n v="20171017"/>
    <n v="20230624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3"/>
    <s v="阿蔵"/>
    <x v="2923"/>
    <s v="ソウマ　サキ"/>
    <s v="相馬　沙紀"/>
    <n v="40006965"/>
    <n v="999"/>
    <s v="ソウマ　アコ"/>
    <s v="相馬　杏心"/>
    <m/>
    <m/>
    <d v="2017-10-18T00:00:00"/>
    <d v="2017-10-18T00:00:00"/>
    <x v="69"/>
    <s v="女"/>
    <x v="0"/>
    <n v="1400"/>
    <n v="8780024"/>
    <s v="大字玉来５７６番地"/>
    <m/>
    <s v="大分県竹田市大字玉来５７６番地"/>
    <m/>
    <s v="相馬　沙紀"/>
    <s v="   "/>
    <m/>
    <n v="0"/>
    <n v="0"/>
    <n v="20"/>
    <s v="子"/>
    <n v="0"/>
    <s v="住登者"/>
    <n v="20210203"/>
    <n v="20171018"/>
    <n v="20180328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897"/>
    <s v="ワタナベ　サトル"/>
    <s v="渡　智"/>
    <n v="40007132"/>
    <n v="999"/>
    <s v="ワタナベ　チサト"/>
    <s v="渡　千怜"/>
    <m/>
    <m/>
    <d v="2018-03-15T00:00:00"/>
    <d v="2018-03-15T00:00:00"/>
    <x v="69"/>
    <s v="男"/>
    <x v="1"/>
    <n v="1400"/>
    <n v="8780024"/>
    <s v="大字玉来５２３番地２１"/>
    <s v="（友岡建設社宅Ａ－１）"/>
    <s v="大分県竹田市大字倉木１５３４番地"/>
    <m/>
    <s v="渡　智"/>
    <s v="   "/>
    <m/>
    <n v="0"/>
    <n v="0"/>
    <n v="20"/>
    <s v="子"/>
    <n v="0"/>
    <s v="住登者"/>
    <n v="0"/>
    <n v="20180315"/>
    <n v="20180315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11"/>
    <s v="ホンダ　コウイチ"/>
    <s v="本田　晃一"/>
    <n v="40007162"/>
    <n v="999"/>
    <s v="ホンダ　アイリ"/>
    <s v="本田　愛里"/>
    <m/>
    <m/>
    <d v="1989-12-24T00:00:00"/>
    <d v="1989-12-24T00:00:00"/>
    <x v="84"/>
    <s v="女"/>
    <x v="0"/>
    <n v="1400"/>
    <n v="8780024"/>
    <s v="大字玉来６８７番地１"/>
    <m/>
    <s v="大分県竹田市大字岩本１３６４番地３"/>
    <m/>
    <s v="本田　晃一"/>
    <s v="   "/>
    <m/>
    <n v="0"/>
    <n v="0"/>
    <n v="12"/>
    <s v="妻"/>
    <n v="0"/>
    <s v="住登者"/>
    <n v="0"/>
    <n v="20180324"/>
    <n v="2018082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11"/>
    <s v="ホンダ　コウイチ"/>
    <s v="本田　晃一"/>
    <n v="40007163"/>
    <n v="999"/>
    <s v="ホンダ　リョウタ"/>
    <s v="本田　凌大"/>
    <m/>
    <m/>
    <d v="2017-06-22T00:00:00"/>
    <d v="2017-06-22T00:00:00"/>
    <x v="92"/>
    <s v="男"/>
    <x v="1"/>
    <n v="1400"/>
    <n v="8780024"/>
    <s v="大字玉来６８７番地１"/>
    <m/>
    <s v="大分県竹田市大字岩本１３６４番地３"/>
    <m/>
    <s v="本田　晃一"/>
    <s v="   "/>
    <m/>
    <n v="0"/>
    <n v="0"/>
    <n v="20"/>
    <s v="子"/>
    <n v="0"/>
    <s v="住登者"/>
    <n v="0"/>
    <n v="20180324"/>
    <n v="20180824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3"/>
    <s v="阿蔵"/>
    <x v="2901"/>
    <s v="フルサワ　ヒロタカ"/>
    <s v="古澤　浩貴"/>
    <n v="40007256"/>
    <n v="999"/>
    <s v="フルサワ　ハヤト"/>
    <s v="古澤　勇人"/>
    <m/>
    <m/>
    <d v="2018-04-23T00:00:00"/>
    <d v="2018-04-23T00:00:00"/>
    <x v="69"/>
    <s v="男"/>
    <x v="1"/>
    <n v="1400"/>
    <n v="8780024"/>
    <s v="大字玉来５８８番地５"/>
    <m/>
    <s v="大分県竹田市大字九重野３１４番地１"/>
    <m/>
    <s v="古澤　浩貴"/>
    <s v="   "/>
    <m/>
    <n v="0"/>
    <n v="0"/>
    <n v="20"/>
    <s v="子"/>
    <n v="0"/>
    <s v="住登者"/>
    <n v="0"/>
    <n v="20180423"/>
    <n v="2019081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895"/>
    <s v="ツツミ　ケンジ"/>
    <s v="堤　健司"/>
    <n v="40007499"/>
    <n v="999"/>
    <s v="ツツミ　ケント"/>
    <s v="堤　健翔"/>
    <m/>
    <m/>
    <d v="2019-01-11T00:00:00"/>
    <d v="2019-01-11T00:00:00"/>
    <x v="100"/>
    <s v="男"/>
    <x v="1"/>
    <n v="1400"/>
    <n v="8780024"/>
    <s v="大字玉来６５８番地３"/>
    <m/>
    <s v="福岡県北九州市戸畑区境川２丁目１７番"/>
    <m/>
    <s v="堤　健司"/>
    <s v="   "/>
    <m/>
    <n v="0"/>
    <n v="0"/>
    <n v="20"/>
    <s v="子"/>
    <n v="0"/>
    <s v="住登者"/>
    <n v="0"/>
    <n v="20190111"/>
    <n v="20190729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68"/>
    <s v="ヨシタケ　マユ"/>
    <s v="吉武　真由"/>
    <n v="40007579"/>
    <n v="999"/>
    <s v="ヨシタケ　マユ"/>
    <s v="吉武　真由"/>
    <m/>
    <m/>
    <d v="1998-07-26T00:00:00"/>
    <d v="1998-07-26T00:00:00"/>
    <x v="64"/>
    <s v="女"/>
    <x v="0"/>
    <n v="1400"/>
    <n v="8780024"/>
    <s v="大字玉来５４３番地７３"/>
    <s v="（看護師宿舎２０１号）"/>
    <s v="大分県宇佐市大字今成２８７番地"/>
    <m/>
    <s v="吉武　浩之"/>
    <s v="   "/>
    <m/>
    <n v="0"/>
    <n v="0"/>
    <n v="2"/>
    <s v="世帯主"/>
    <n v="0"/>
    <s v="住登者"/>
    <n v="0"/>
    <n v="20190318"/>
    <n v="2019031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69"/>
    <s v="ヨコヤマ　アキラ"/>
    <s v="横山　彰"/>
    <n v="40007851"/>
    <n v="999"/>
    <s v="ヨコヤマ　アキラ"/>
    <s v="横山　彰"/>
    <m/>
    <m/>
    <d v="1987-06-15T00:00:00"/>
    <d v="1987-06-15T00:00:00"/>
    <x v="71"/>
    <s v="男"/>
    <x v="1"/>
    <n v="1400"/>
    <n v="8780024"/>
    <s v="大字玉来６５９番地１６"/>
    <s v="（ハイツカーボス１０１）"/>
    <s v="大分県玖珠郡玖珠町大字帆足２２７番地１２"/>
    <m/>
    <s v="横山　淳"/>
    <s v="   "/>
    <m/>
    <n v="0"/>
    <n v="0"/>
    <n v="2"/>
    <s v="世帯主"/>
    <n v="0"/>
    <s v="住登者"/>
    <n v="20220228"/>
    <n v="20220228"/>
    <n v="2022022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11"/>
    <s v="ホンダ　コウイチ"/>
    <s v="本田　晃一"/>
    <n v="40007919"/>
    <n v="999"/>
    <s v="ホンダ　コハル"/>
    <s v="本田　小陽"/>
    <m/>
    <m/>
    <d v="2019-09-27T00:00:00"/>
    <d v="2019-09-27T00:00:00"/>
    <x v="91"/>
    <s v="女"/>
    <x v="0"/>
    <n v="1400"/>
    <n v="8780024"/>
    <s v="大字玉来６８７番地１"/>
    <m/>
    <s v="大分県竹田市大字岩本１３６４番地３"/>
    <m/>
    <s v="本田　晃一"/>
    <s v="   "/>
    <m/>
    <n v="0"/>
    <n v="0"/>
    <n v="20"/>
    <s v="子"/>
    <n v="0"/>
    <s v="住登者"/>
    <n v="0"/>
    <n v="20190927"/>
    <n v="20190927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46"/>
    <s v="オオツカ　リョウタ"/>
    <s v="大　涼太"/>
    <n v="40007934"/>
    <n v="999"/>
    <s v="オオツカ　ケイト"/>
    <s v="大　啓斗"/>
    <m/>
    <m/>
    <d v="2019-10-21T00:00:00"/>
    <d v="2019-10-21T00:00:00"/>
    <x v="91"/>
    <s v="男"/>
    <x v="1"/>
    <n v="1400"/>
    <n v="8780024"/>
    <s v="大字玉来５４３番地８９"/>
    <m/>
    <s v="大分県竹田市荻町高城６４６番地２"/>
    <m/>
    <s v="大　涼太"/>
    <s v="   "/>
    <m/>
    <n v="0"/>
    <n v="0"/>
    <n v="20"/>
    <s v="子"/>
    <n v="0"/>
    <s v="住登者"/>
    <n v="0"/>
    <n v="20191021"/>
    <n v="20191021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791"/>
    <s v="ヤマシタ　アキヒロ"/>
    <s v="山下　昭広"/>
    <n v="40007942"/>
    <n v="999"/>
    <s v="ヤマシタ　マオ"/>
    <s v="山下　真於"/>
    <m/>
    <m/>
    <d v="2019-10-26T00:00:00"/>
    <d v="2019-10-26T00:00:00"/>
    <x v="91"/>
    <s v="女"/>
    <x v="0"/>
    <n v="1400"/>
    <n v="8780024"/>
    <s v="大字玉来５４３番地２７"/>
    <m/>
    <s v="大分県竹田市大字竹田１７５５番地３"/>
    <m/>
    <s v="山下　昭広"/>
    <s v="   "/>
    <m/>
    <n v="0"/>
    <n v="0"/>
    <n v="20"/>
    <s v="子"/>
    <n v="0"/>
    <s v="住登者"/>
    <n v="20220510"/>
    <n v="20191026"/>
    <n v="20220508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70"/>
    <s v="スン　ホンイェン"/>
    <s v="ＳＵＮ　ＨＯＮＧＹＡＮ＠孫　紅燕"/>
    <n v="40008069"/>
    <n v="999"/>
    <s v="スン　ホンイェン"/>
    <s v="ＳＵＮ　ＨＯＮＧＹＡＮ＠孫　紅燕"/>
    <m/>
    <m/>
    <d v="1973-04-20T00:00:00"/>
    <d v="1973-04-20T00:00:00"/>
    <x v="85"/>
    <s v="女"/>
    <x v="0"/>
    <n v="1400"/>
    <n v="8780024"/>
    <s v="大字玉来６７１番地１"/>
    <m/>
    <m/>
    <m/>
    <m/>
    <s v="   "/>
    <m/>
    <n v="0"/>
    <n v="0"/>
    <n v="2"/>
    <s v="世帯主"/>
    <n v="50"/>
    <s v="登録外国人"/>
    <n v="20220405"/>
    <n v="20200322"/>
    <n v="20200322"/>
    <x v="7"/>
    <s v="中国"/>
    <m/>
    <m/>
    <m/>
    <x v="8"/>
    <x v="2"/>
    <x v="0"/>
    <n v="5"/>
    <x v="0"/>
    <s v=""/>
    <s v=""/>
    <s v=""/>
    <s v=""/>
    <s v=""/>
    <s v=""/>
    <n v="1"/>
    <x v="1"/>
    <s v=""/>
    <n v="1"/>
    <s v=""/>
  </r>
  <r>
    <x v="83"/>
    <s v="阿蔵"/>
    <x v="2970"/>
    <s v="スン　ホンイェン"/>
    <s v="ＳＵＮ　ＨＯＮＧＹＡＮ＠孫　紅燕"/>
    <n v="40008070"/>
    <n v="999"/>
    <s v="サトウ　アリサ"/>
    <s v="佐藤　有紗"/>
    <m/>
    <m/>
    <d v="2005-01-17T00:00:00"/>
    <d v="2005-01-17T00:00:00"/>
    <x v="54"/>
    <s v="女"/>
    <x v="0"/>
    <n v="1400"/>
    <n v="8780024"/>
    <s v="大字玉来６７１番地１"/>
    <m/>
    <s v="大分県豊後大野市大野町小倉木２０７５番地"/>
    <m/>
    <s v="佐藤　信幸"/>
    <s v="   "/>
    <m/>
    <n v="0"/>
    <n v="0"/>
    <n v="20"/>
    <s v="子"/>
    <n v="0"/>
    <s v="住登者"/>
    <n v="20220405"/>
    <n v="20200322"/>
    <n v="2020032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71"/>
    <s v="イケダ　シゲカズ"/>
    <s v="池田　重和"/>
    <n v="40008224"/>
    <n v="999"/>
    <s v="イケダ　シゲカズ"/>
    <s v="池田　重和"/>
    <m/>
    <m/>
    <d v="1947-03-20T00:00:00"/>
    <d v="1947-03-20T00:00:00"/>
    <x v="33"/>
    <s v="男"/>
    <x v="1"/>
    <n v="1400"/>
    <n v="8780024"/>
    <s v="大字玉来６４１番地５"/>
    <m/>
    <s v="大分県竹田市大字竹田１９７２番地"/>
    <m/>
    <s v="池田　重和"/>
    <s v="   "/>
    <m/>
    <n v="0"/>
    <n v="0"/>
    <n v="2"/>
    <s v="世帯主"/>
    <n v="0"/>
    <s v="住登者"/>
    <n v="0"/>
    <n v="20200605"/>
    <n v="20200605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3"/>
    <s v="阿蔵"/>
    <x v="2972"/>
    <s v="アナン　トシユキ"/>
    <s v="阿南　敏行"/>
    <n v="40008261"/>
    <n v="999"/>
    <s v="アナン　サチエ"/>
    <s v="阿南　幸惠"/>
    <m/>
    <m/>
    <d v="1955-02-02T00:00:00"/>
    <d v="1955-02-02T00:00:00"/>
    <x v="11"/>
    <s v="女"/>
    <x v="0"/>
    <n v="1400"/>
    <n v="8780024"/>
    <s v="大字玉来６６９番地５"/>
    <m/>
    <s v="大分県竹田市大字会々１７８４番地"/>
    <m/>
    <s v="阿南　敏行"/>
    <s v="   "/>
    <m/>
    <n v="0"/>
    <n v="0"/>
    <n v="12"/>
    <s v="妻"/>
    <n v="0"/>
    <s v="住登者"/>
    <n v="0"/>
    <n v="20200712"/>
    <n v="20200712"/>
    <x v="0"/>
    <m/>
    <m/>
    <m/>
    <m/>
    <x v="0"/>
    <x v="0"/>
    <x v="0"/>
    <n v="5"/>
    <x v="1"/>
    <n v="1"/>
    <s v=""/>
    <s v=""/>
    <s v=""/>
    <s v=""/>
    <s v=""/>
    <s v=""/>
    <x v="0"/>
    <s v=""/>
    <n v="1"/>
    <n v="1"/>
  </r>
  <r>
    <x v="83"/>
    <s v="阿蔵"/>
    <x v="2973"/>
    <s v="フジタ　キョウコ"/>
    <s v="藤田　京子"/>
    <n v="40008281"/>
    <n v="999"/>
    <s v="フジタ　キョウコ"/>
    <s v="藤田　京子"/>
    <m/>
    <m/>
    <d v="1955-04-23T00:00:00"/>
    <d v="1955-04-23T00:00:00"/>
    <x v="11"/>
    <s v="女"/>
    <x v="0"/>
    <n v="1400"/>
    <n v="8780024"/>
    <s v="大字玉来５７９番地８"/>
    <s v="（井上温雄方）"/>
    <s v="大分県大分市中津留１丁目２番"/>
    <m/>
    <s v="藤田　幸典"/>
    <s v="   "/>
    <m/>
    <n v="0"/>
    <n v="0"/>
    <n v="2"/>
    <s v="世帯主"/>
    <n v="0"/>
    <s v="住登者"/>
    <n v="0"/>
    <n v="20200801"/>
    <n v="20200801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3"/>
    <s v="阿蔵"/>
    <x v="2973"/>
    <s v="フジタ　キョウコ"/>
    <s v="藤田　京子"/>
    <n v="40008282"/>
    <n v="999"/>
    <s v="フジタ　ノリコ"/>
    <s v="藤田　典子"/>
    <m/>
    <m/>
    <d v="1992-07-02T00:00:00"/>
    <d v="1992-07-02T00:00:00"/>
    <x v="66"/>
    <s v="女"/>
    <x v="0"/>
    <n v="1400"/>
    <n v="8780024"/>
    <s v="大字玉来５７９番地８"/>
    <s v="（井上温雄方）"/>
    <s v="大分県大分市中津留１丁目２番"/>
    <m/>
    <s v="藤田　幸典"/>
    <s v="   "/>
    <m/>
    <n v="0"/>
    <n v="0"/>
    <n v="20"/>
    <s v="子"/>
    <n v="0"/>
    <s v="住登者"/>
    <n v="0"/>
    <n v="20200801"/>
    <n v="202008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836"/>
    <s v="クドウ　サトコ"/>
    <s v="工藤　聡子"/>
    <n v="40008327"/>
    <n v="999"/>
    <s v="クドウ　リリ"/>
    <s v="工藤　理莉"/>
    <m/>
    <m/>
    <d v="2020-09-12T00:00:00"/>
    <d v="2020-09-12T00:00:00"/>
    <x v="70"/>
    <s v="女"/>
    <x v="0"/>
    <n v="1400"/>
    <n v="8780024"/>
    <s v="大字玉来５４３番地２６"/>
    <m/>
    <s v="大分県竹田市大字九重野４１７５番地"/>
    <m/>
    <s v="工藤　聡子"/>
    <s v="   "/>
    <m/>
    <n v="0"/>
    <n v="0"/>
    <n v="20"/>
    <s v="子"/>
    <n v="0"/>
    <s v="住登者"/>
    <n v="0"/>
    <n v="20200912"/>
    <n v="2020091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34"/>
    <s v="サトウ　ヒロム"/>
    <s v="佐藤　大夢"/>
    <n v="40009248"/>
    <n v="999"/>
    <s v="サトウ　カナ"/>
    <s v="佐藤　花楠"/>
    <m/>
    <m/>
    <d v="2001-03-08T00:00:00"/>
    <d v="2001-03-08T00:00:00"/>
    <x v="27"/>
    <s v="女"/>
    <x v="0"/>
    <n v="1400"/>
    <n v="8780024"/>
    <s v="大字玉来６４６番地"/>
    <m/>
    <s v="大分県竹田市大字拝田原６７番地"/>
    <s v="サトウ　ヒロム"/>
    <s v="佐藤　大夢"/>
    <s v="   "/>
    <m/>
    <n v="0"/>
    <n v="0"/>
    <n v="12"/>
    <s v="妻"/>
    <n v="0"/>
    <s v="住登者"/>
    <n v="20231207"/>
    <n v="20210217"/>
    <n v="2023120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74"/>
    <s v="スヤマ　リョウヤ"/>
    <s v="陶山　亮哉"/>
    <n v="40009639"/>
    <n v="999"/>
    <s v="スヤマ　リョウヤ"/>
    <s v="陶山　亮哉"/>
    <m/>
    <m/>
    <d v="1992-02-25T00:00:00"/>
    <d v="1992-02-25T00:00:00"/>
    <x v="66"/>
    <s v="男"/>
    <x v="1"/>
    <n v="1400"/>
    <n v="8780024"/>
    <s v="大字玉来５４３番地２２"/>
    <s v="（県職員住宅　１０５号）"/>
    <s v="大分県臼杵市大字末広４８８番地"/>
    <m/>
    <s v="陶山　芳則"/>
    <s v="   "/>
    <m/>
    <n v="0"/>
    <n v="0"/>
    <n v="2"/>
    <s v="世帯主"/>
    <n v="0"/>
    <s v="住登者"/>
    <n v="20210311"/>
    <n v="20210226"/>
    <n v="2021022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17"/>
    <s v="アダチ　カツノリ"/>
    <s v="安達　勝則"/>
    <n v="40011650"/>
    <n v="999"/>
    <s v="アダチ　エイト"/>
    <s v="安達　永翔"/>
    <m/>
    <m/>
    <d v="2021-07-11T00:00:00"/>
    <d v="2021-07-11T00:00:00"/>
    <x v="70"/>
    <s v="男"/>
    <x v="1"/>
    <n v="1400"/>
    <n v="8780024"/>
    <s v="大字玉来５２３番地１７"/>
    <m/>
    <s v="大分県竹田市大字九重野４８４番地４"/>
    <m/>
    <s v="安達　勝則"/>
    <s v="   "/>
    <m/>
    <n v="0"/>
    <n v="0"/>
    <n v="20"/>
    <s v="子"/>
    <n v="0"/>
    <s v="住登者"/>
    <n v="20210720"/>
    <n v="20210711"/>
    <n v="20210711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34"/>
    <s v="サトウ　ヒロム"/>
    <s v="佐藤　大夢"/>
    <n v="40011897"/>
    <n v="999"/>
    <s v="サトウ　ナゴミ"/>
    <s v="佐藤　花和夢"/>
    <m/>
    <m/>
    <d v="2021-08-12T00:00:00"/>
    <d v="2021-08-12T00:00:00"/>
    <x v="95"/>
    <s v="女"/>
    <x v="0"/>
    <n v="1400"/>
    <n v="8780024"/>
    <s v="大字玉来６４６番地"/>
    <m/>
    <s v="大分県竹田市大字拝田原６７番地"/>
    <m/>
    <s v="佐藤　大夢"/>
    <s v="   "/>
    <m/>
    <n v="0"/>
    <n v="0"/>
    <n v="20"/>
    <s v="子"/>
    <n v="0"/>
    <s v="住登者"/>
    <n v="20231207"/>
    <n v="20210812"/>
    <n v="20231207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30"/>
    <s v="ハラヤマ　ヒロ"/>
    <s v="原山　尋"/>
    <n v="40011943"/>
    <n v="999"/>
    <s v="ハラヤマ　マツリ"/>
    <s v="原山　まつり"/>
    <m/>
    <m/>
    <d v="2021-08-23T00:00:00"/>
    <d v="2021-08-23T00:00:00"/>
    <x v="95"/>
    <s v="女"/>
    <x v="0"/>
    <n v="1400"/>
    <n v="8780024"/>
    <s v="大字玉来５４３番地８５"/>
    <s v="（コーポ岡城２　１０１号室）"/>
    <s v="大分県豊後大野市犬飼町高津原５５０番地"/>
    <s v="ハラヤマ　ヒロ"/>
    <s v="原山　尋"/>
    <s v="   "/>
    <m/>
    <n v="0"/>
    <n v="0"/>
    <n v="20"/>
    <s v="子"/>
    <n v="0"/>
    <s v="住登者"/>
    <n v="20211228"/>
    <n v="20210823"/>
    <n v="20211220"/>
    <x v="0"/>
    <m/>
    <s v="DV        "/>
    <n v="0"/>
    <n v="99999999"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75"/>
    <s v="イノウエ　ユキエ"/>
    <s v="井上　幸恵"/>
    <n v="40012753"/>
    <n v="999"/>
    <s v="イノウエ　ユキエ"/>
    <s v="井上　幸恵"/>
    <m/>
    <m/>
    <d v="1986-05-19T00:00:00"/>
    <d v="1986-05-19T00:00:00"/>
    <x v="80"/>
    <s v="女"/>
    <x v="0"/>
    <n v="1400"/>
    <n v="8780024"/>
    <s v="大字玉来６５９番地１６"/>
    <s v="（ハイツカーボス１０２）"/>
    <s v="大分県竹田市大字玉来６５９番地１１"/>
    <s v="イノウエ　ユキエ"/>
    <s v="井上　幸恵"/>
    <s v="   "/>
    <m/>
    <n v="0"/>
    <n v="0"/>
    <n v="2"/>
    <s v="世帯主"/>
    <n v="0"/>
    <s v="住登者"/>
    <n v="20240306"/>
    <n v="20211227"/>
    <n v="20240306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3"/>
    <s v="阿蔵"/>
    <x v="2975"/>
    <s v="イノウエ　ユキエ"/>
    <s v="井上　幸恵"/>
    <n v="40012761"/>
    <n v="999"/>
    <s v="イノウエ　マユキ"/>
    <s v="井上　愛幸"/>
    <m/>
    <m/>
    <d v="2009-12-09T00:00:00"/>
    <d v="2009-12-09T00:00:00"/>
    <x v="87"/>
    <s v="女"/>
    <x v="0"/>
    <n v="1400"/>
    <n v="8780024"/>
    <s v="大字玉来６５９番地１６"/>
    <s v="（ハイツカーボス１０２）"/>
    <s v="大分県竹田市大字玉来６５９番地１１"/>
    <m/>
    <s v="井上　幸恵"/>
    <s v="   "/>
    <m/>
    <n v="0"/>
    <n v="0"/>
    <n v="20"/>
    <s v="子"/>
    <n v="0"/>
    <s v="住登者"/>
    <n v="20240306"/>
    <n v="20211227"/>
    <n v="20240306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3"/>
    <s v="阿蔵"/>
    <x v="2975"/>
    <s v="イノウエ　ユキエ"/>
    <s v="井上　幸恵"/>
    <n v="40012770"/>
    <n v="999"/>
    <s v="イノウエ　ユキネ"/>
    <s v="井上　幸音"/>
    <m/>
    <m/>
    <d v="2014-09-13T00:00:00"/>
    <d v="2014-09-13T00:00:00"/>
    <x v="73"/>
    <s v="女"/>
    <x v="0"/>
    <n v="1400"/>
    <n v="8780024"/>
    <s v="大字玉来６５９番地１６"/>
    <s v="（ハイツカーボス１０２）"/>
    <s v="大分県竹田市大字玉来６５９番地１１"/>
    <m/>
    <s v="井上　幸恵"/>
    <s v="   "/>
    <m/>
    <n v="0"/>
    <n v="0"/>
    <n v="20"/>
    <s v="子"/>
    <n v="0"/>
    <s v="住登者"/>
    <n v="20240306"/>
    <n v="20211227"/>
    <n v="20240306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3"/>
    <s v="阿蔵"/>
    <x v="2976"/>
    <s v="ミョウカワ　ユウマ"/>
    <s v="明川　侑磨"/>
    <n v="40013768"/>
    <n v="999"/>
    <s v="ミョウカワ　ユウマ"/>
    <s v="明川　侑磨"/>
    <m/>
    <m/>
    <d v="2004-01-11T00:00:00"/>
    <d v="2004-01-11T00:00:00"/>
    <x v="22"/>
    <s v="男"/>
    <x v="1"/>
    <n v="1400"/>
    <n v="8780024"/>
    <s v="大字玉来５４３番地１２０"/>
    <s v="（パインヒルハイツ　２０１号室）"/>
    <s v="福岡県みやま市瀬高町下庄１３７５番地６"/>
    <m/>
    <s v="明川　憲司"/>
    <s v="   "/>
    <m/>
    <n v="0"/>
    <n v="0"/>
    <n v="2"/>
    <s v="世帯主"/>
    <n v="0"/>
    <s v="住登者"/>
    <n v="20220328"/>
    <n v="20220326"/>
    <n v="2022032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19"/>
    <s v="トモオカ　シンタロウ"/>
    <s v="友岡　真太郎"/>
    <n v="40013962"/>
    <n v="999"/>
    <s v="トモオカ　ミユ"/>
    <s v="友岡　美柚"/>
    <m/>
    <m/>
    <d v="1993-09-01T00:00:00"/>
    <d v="1993-09-01T00:00:00"/>
    <x v="26"/>
    <s v="女"/>
    <x v="0"/>
    <n v="1400"/>
    <n v="8780024"/>
    <s v="大字玉来５２３番地２１"/>
    <s v="（トキワ住宅　Ａ－２）"/>
    <s v="大分県竹田市大字会々１６３６番地１１０"/>
    <m/>
    <s v="友岡　真太郎"/>
    <s v="   "/>
    <m/>
    <n v="0"/>
    <n v="0"/>
    <n v="12"/>
    <s v="妻"/>
    <n v="0"/>
    <s v="住登者"/>
    <n v="20220425"/>
    <n v="20220331"/>
    <n v="2022033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77"/>
    <s v="アナミ　ケンジ"/>
    <s v="阿南　賢司"/>
    <n v="40014004"/>
    <n v="999"/>
    <s v="アナミ　ケンジ"/>
    <s v="阿南　賢司"/>
    <m/>
    <m/>
    <d v="1999-07-19T00:00:00"/>
    <d v="1999-07-19T00:00:00"/>
    <x v="53"/>
    <s v="男"/>
    <x v="1"/>
    <n v="1400"/>
    <n v="8780024"/>
    <s v="大字玉来５４３番地２２"/>
    <s v="（竹田県職員住宅　は号　２０２号室）"/>
    <s v="大分県速見郡日出町大字藤原１２２７番地"/>
    <m/>
    <s v="阿南　典久"/>
    <s v="   "/>
    <m/>
    <n v="0"/>
    <n v="0"/>
    <n v="2"/>
    <s v="世帯主"/>
    <n v="0"/>
    <s v="住登者"/>
    <n v="20220331"/>
    <n v="20220331"/>
    <n v="2022033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22"/>
    <s v="サトウ　ヒロヤ"/>
    <s v="佐藤　博哉"/>
    <n v="40015272"/>
    <n v="999"/>
    <s v="サトウ　チハル"/>
    <s v="佐藤　千晴"/>
    <m/>
    <m/>
    <d v="1991-08-19T00:00:00"/>
    <d v="1991-08-19T00:00:00"/>
    <x v="66"/>
    <s v="女"/>
    <x v="0"/>
    <n v="1400"/>
    <n v="8780024"/>
    <s v="大字玉来５８６番地１"/>
    <m/>
    <s v="大分県竹田市大字玉来５５２番地１４"/>
    <m/>
    <s v="佐藤　博哉"/>
    <s v="   "/>
    <m/>
    <n v="0"/>
    <n v="0"/>
    <n v="12"/>
    <s v="妻"/>
    <n v="0"/>
    <s v="住登者"/>
    <n v="20220609"/>
    <n v="20220601"/>
    <n v="202206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46"/>
    <s v="オオツカ　リョウタ"/>
    <s v="大　涼太"/>
    <n v="40016171"/>
    <n v="999"/>
    <s v="オオツカ　エイスケ"/>
    <s v="大　瑛介"/>
    <m/>
    <m/>
    <d v="2022-08-20T00:00:00"/>
    <d v="2022-08-20T00:00:00"/>
    <x v="102"/>
    <s v="男"/>
    <x v="1"/>
    <n v="1400"/>
    <n v="8780024"/>
    <s v="大字玉来５４３番地８９"/>
    <m/>
    <s v="大分県竹田市荻町高城６４６番地２"/>
    <m/>
    <s v="大　涼太"/>
    <s v="   "/>
    <m/>
    <n v="0"/>
    <n v="0"/>
    <n v="20"/>
    <s v="子"/>
    <n v="0"/>
    <s v="住登者"/>
    <n v="20220830"/>
    <n v="20220820"/>
    <n v="20220820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30"/>
    <s v="ハラヤマ　ヒロ"/>
    <s v="原山　尋"/>
    <n v="40016538"/>
    <n v="999"/>
    <s v="ハラヤマ　チカ"/>
    <s v="原山　央"/>
    <m/>
    <m/>
    <d v="2022-09-26T00:00:00"/>
    <d v="2022-09-26T00:00:00"/>
    <x v="102"/>
    <s v="男"/>
    <x v="1"/>
    <n v="1400"/>
    <n v="8780024"/>
    <s v="大字玉来５４３番地８５"/>
    <s v="（コーポ岡城２　１０１号室）"/>
    <s v="大分県豊後大野市犬飼町高津原５５０番地"/>
    <s v="ハラヤマ　ヒロ"/>
    <s v="原山　尋"/>
    <s v="   "/>
    <m/>
    <n v="0"/>
    <n v="0"/>
    <n v="20"/>
    <s v="子"/>
    <n v="0"/>
    <s v="住登者"/>
    <n v="20221003"/>
    <n v="20220926"/>
    <n v="20220926"/>
    <x v="0"/>
    <m/>
    <s v="DV        "/>
    <n v="0"/>
    <n v="99999999"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78"/>
    <s v="ヨシオカ　ユキ"/>
    <s v="吉岡　由起"/>
    <n v="40017224"/>
    <n v="999"/>
    <s v="ヨシオカ　ユキ"/>
    <s v="吉岡　由起"/>
    <m/>
    <m/>
    <d v="1962-11-10T00:00:00"/>
    <d v="1962-11-10T00:00:00"/>
    <x v="56"/>
    <s v="女"/>
    <x v="0"/>
    <n v="1400"/>
    <n v="8780024"/>
    <s v="大字玉来５７９番地３"/>
    <s v="（石谷方）"/>
    <s v="大分県竹田市大字竹田町２４２番地"/>
    <m/>
    <s v="吉岡　直"/>
    <s v="   "/>
    <m/>
    <n v="0"/>
    <n v="0"/>
    <n v="2"/>
    <s v="世帯主"/>
    <n v="0"/>
    <s v="住登者"/>
    <n v="20221223"/>
    <n v="20221215"/>
    <n v="2022121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79"/>
    <s v="イケダ　エツコ"/>
    <s v="池田　悦子"/>
    <n v="40017305"/>
    <n v="999"/>
    <s v="イケダ　エツコ"/>
    <s v="池田　悦子"/>
    <m/>
    <m/>
    <d v="1967-01-15T00:00:00"/>
    <d v="1967-01-15T00:00:00"/>
    <x v="55"/>
    <s v="女"/>
    <x v="0"/>
    <n v="1400"/>
    <n v="8780024"/>
    <s v="大字玉来６２８番地２"/>
    <m/>
    <s v="大阪府豊中市大黒町２丁目２３６番地"/>
    <m/>
    <s v="池田　俊行"/>
    <s v="   "/>
    <m/>
    <n v="0"/>
    <n v="0"/>
    <n v="2"/>
    <s v="世帯主"/>
    <n v="0"/>
    <s v="住登者"/>
    <n v="20230131"/>
    <n v="20230105"/>
    <n v="2023010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64"/>
    <s v="エギ　ミツル"/>
    <s v="文　満"/>
    <n v="40017500"/>
    <n v="999"/>
    <s v="ミヤモト　マヤカ"/>
    <s v="宮本　真ヤ加"/>
    <m/>
    <m/>
    <d v="1987-08-02T00:00:00"/>
    <d v="1987-08-02T00:00:00"/>
    <x v="24"/>
    <s v="女"/>
    <x v="0"/>
    <n v="1400"/>
    <n v="8780024"/>
    <s v="大字玉来５４３番地１２０"/>
    <s v="（パインヒルハイツ　２０２号）"/>
    <s v="宮崎県日向市大字財光寺１３６６番地１１０"/>
    <s v="ミヤモト　マヤカ"/>
    <s v="宮本　真ヤ加"/>
    <s v="   "/>
    <m/>
    <n v="0"/>
    <n v="0"/>
    <n v="12"/>
    <s v="妻"/>
    <n v="0"/>
    <s v="住登者"/>
    <n v="20230718"/>
    <n v="20230128"/>
    <n v="2023071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64"/>
    <s v="エギ　ミツル"/>
    <s v="文　満"/>
    <n v="40017518"/>
    <n v="999"/>
    <s v="ミヤモト　カイリ"/>
    <s v="宮本　翔琉"/>
    <m/>
    <m/>
    <d v="2016-04-29T00:00:00"/>
    <d v="2016-04-29T00:00:00"/>
    <x v="90"/>
    <s v="男"/>
    <x v="1"/>
    <n v="1400"/>
    <n v="8780024"/>
    <s v="大字玉来５４３番地１２０"/>
    <s v="（パインヒルハイツ　２０２号）"/>
    <s v="宮崎県日向市大字財光寺１３６６番地１１０"/>
    <m/>
    <s v="宮本　真ヤ加"/>
    <s v="   "/>
    <m/>
    <n v="0"/>
    <n v="0"/>
    <n v="1220"/>
    <s v="妻の子"/>
    <n v="0"/>
    <s v="住登者"/>
    <n v="20230718"/>
    <n v="20230128"/>
    <n v="20230715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3"/>
    <s v="阿蔵"/>
    <x v="2980"/>
    <s v="フクハラ　キョウマ"/>
    <s v="福原　叶真"/>
    <n v="40017534"/>
    <n v="999"/>
    <s v="フクハラ　キョウマ"/>
    <s v="福原　叶真"/>
    <m/>
    <m/>
    <d v="1999-05-22T00:00:00"/>
    <d v="1999-05-22T00:00:00"/>
    <x v="53"/>
    <s v="男"/>
    <x v="1"/>
    <n v="1400"/>
    <n v="8780024"/>
    <s v="大字玉来１２２番地"/>
    <s v="（大津留アパート　Ａ－１号室）"/>
    <s v="大分県宇佐市安心院町山ノ口３６番地"/>
    <s v="フクハラ　キョウマ"/>
    <s v="福原　重幸"/>
    <s v="   "/>
    <m/>
    <n v="0"/>
    <n v="0"/>
    <n v="2"/>
    <s v="世帯主"/>
    <n v="0"/>
    <s v="住登者"/>
    <n v="20230206"/>
    <n v="20230201"/>
    <n v="202302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19"/>
    <s v="トモオカ　シンタロウ"/>
    <s v="友岡　真太郎"/>
    <n v="40017682"/>
    <n v="999"/>
    <s v="トモオカ　ハル"/>
    <s v="友岡　春瑠"/>
    <m/>
    <m/>
    <d v="2023-02-14T00:00:00"/>
    <d v="2023-02-14T00:00:00"/>
    <x v="102"/>
    <s v="男"/>
    <x v="1"/>
    <n v="1400"/>
    <n v="8780024"/>
    <s v="大字玉来５２３番地２１"/>
    <s v="（トキワ住宅　Ａ－２）"/>
    <s v="大分県竹田市大字会々１６３６番地１１０"/>
    <m/>
    <s v="友岡　真太郎"/>
    <s v="   "/>
    <m/>
    <n v="0"/>
    <n v="0"/>
    <n v="20"/>
    <s v="子"/>
    <n v="0"/>
    <s v="住登者"/>
    <n v="20230220"/>
    <n v="20230214"/>
    <n v="20230214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81"/>
    <s v="オオツボ　アキラ"/>
    <s v="大坪　晃"/>
    <n v="40017704"/>
    <n v="999"/>
    <s v="オオツボ　アキラ"/>
    <s v="大坪　晃"/>
    <m/>
    <m/>
    <d v="1989-04-18T00:00:00"/>
    <d v="1989-04-18T00:00:00"/>
    <x v="99"/>
    <s v="男"/>
    <x v="1"/>
    <n v="1400"/>
    <n v="8780024"/>
    <s v="大字玉来６７１番地６"/>
    <s v="（コーポ志賀　１０１）"/>
    <s v="福岡県宗像市赤間６丁目８３２番地１"/>
    <m/>
    <s v="大坪　富夫"/>
    <s v="   "/>
    <m/>
    <n v="0"/>
    <n v="0"/>
    <n v="2"/>
    <s v="世帯主"/>
    <n v="0"/>
    <s v="住登者"/>
    <n v="20230221"/>
    <n v="20230216"/>
    <n v="2023021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11"/>
    <s v="ホンダ　コウイチ"/>
    <s v="本田　晃一"/>
    <n v="40018107"/>
    <n v="999"/>
    <s v="ホンダ　ヤエ"/>
    <s v="本田　やえ"/>
    <m/>
    <m/>
    <d v="2023-03-14T00:00:00"/>
    <d v="2023-03-14T00:00:00"/>
    <x v="102"/>
    <s v="女"/>
    <x v="0"/>
    <n v="1400"/>
    <n v="8780024"/>
    <s v="大字玉来６８７番地１"/>
    <m/>
    <s v="大分県竹田市大字岩本１３６４番地３"/>
    <m/>
    <s v="本田　晃一"/>
    <s v="   "/>
    <m/>
    <n v="0"/>
    <n v="0"/>
    <n v="20"/>
    <s v="子"/>
    <n v="0"/>
    <s v="住登者"/>
    <n v="20230320"/>
    <n v="20230314"/>
    <n v="20230314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45"/>
    <s v="サカモト　リョウコ"/>
    <s v="坂本　涼子"/>
    <n v="40018441"/>
    <n v="999"/>
    <s v="サカモト　リョウコ"/>
    <s v="坂本　涼子"/>
    <m/>
    <m/>
    <d v="1989-07-29T00:00:00"/>
    <d v="1989-07-29T00:00:00"/>
    <x v="99"/>
    <s v="女"/>
    <x v="0"/>
    <n v="1400"/>
    <n v="8780024"/>
    <s v="大字玉来５４３番地９８"/>
    <s v="（コーポ岡城３　２０１号）"/>
    <s v="大分県竹田市荻町馬場１００７番地８"/>
    <m/>
    <s v="坂本　将太郎"/>
    <s v="   "/>
    <m/>
    <n v="0"/>
    <n v="0"/>
    <n v="2"/>
    <s v="世帯主"/>
    <n v="0"/>
    <s v="住登者"/>
    <n v="20230731"/>
    <n v="20230331"/>
    <n v="2023033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82"/>
    <s v="カイ　ショウコ"/>
    <s v="甲　正子"/>
    <n v="40018603"/>
    <n v="999"/>
    <s v="カイ　ショウコ"/>
    <s v="甲　正子"/>
    <m/>
    <m/>
    <d v="1957-04-12T00:00:00"/>
    <d v="1957-04-12T00:00:00"/>
    <x v="52"/>
    <s v="女"/>
    <x v="0"/>
    <n v="1400"/>
    <n v="8780024"/>
    <s v="大字玉来１２２番地"/>
    <s v="（大津留アパートＡ－２）"/>
    <s v="宮崎県西臼杵郡高千穂町大字五ケ所１６４２番地１"/>
    <s v="カイ　ショウコ"/>
    <s v="甲　正子"/>
    <s v="   "/>
    <m/>
    <n v="0"/>
    <n v="0"/>
    <n v="2"/>
    <s v="世帯主"/>
    <n v="0"/>
    <s v="住登者"/>
    <n v="20230404"/>
    <n v="20230403"/>
    <n v="20230403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3"/>
    <s v="阿蔵"/>
    <x v="2983"/>
    <s v="タナカ　レイヤ"/>
    <s v="田中　伶弥"/>
    <n v="40018662"/>
    <n v="999"/>
    <s v="タナカ　レイヤ"/>
    <s v="田中　伶弥"/>
    <m/>
    <m/>
    <d v="2000-05-28T00:00:00"/>
    <d v="2000-05-28T00:00:00"/>
    <x v="65"/>
    <s v="男"/>
    <x v="1"/>
    <n v="1400"/>
    <n v="8780024"/>
    <s v="大字玉来５４３番地２２"/>
    <s v="（竹田県職員住宅　２０８号室）"/>
    <s v="宮崎県延岡市浜砂町８６９番地"/>
    <m/>
    <s v="田中　誠吾"/>
    <s v="   "/>
    <m/>
    <n v="0"/>
    <n v="0"/>
    <n v="2"/>
    <s v="世帯主"/>
    <n v="0"/>
    <s v="住登者"/>
    <n v="20230404"/>
    <n v="20230329"/>
    <n v="2023032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84"/>
    <s v="ドウジヨウ　カンタ"/>
    <s v="銅城　敢大"/>
    <n v="40018905"/>
    <n v="999"/>
    <s v="ドウジヨウ　カンタ"/>
    <s v="銅城　敢大"/>
    <m/>
    <m/>
    <d v="1998-10-06T00:00:00"/>
    <d v="1998-10-06T00:00:00"/>
    <x v="53"/>
    <s v="男"/>
    <x v="1"/>
    <n v="1400"/>
    <n v="8780024"/>
    <s v="大字玉来５４３番地２２"/>
    <s v="（竹田県職員アパート１０３号）"/>
    <s v="大分県宇佐市大字崎１６４６番地"/>
    <m/>
    <s v="銅城　義則"/>
    <s v="   "/>
    <m/>
    <n v="0"/>
    <n v="0"/>
    <n v="2"/>
    <s v="世帯主"/>
    <n v="0"/>
    <s v="住登者"/>
    <n v="20230410"/>
    <n v="20230401"/>
    <n v="2023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796"/>
    <s v="カワムラ　タダヒコ"/>
    <s v="河村　忠彦"/>
    <n v="40019197"/>
    <n v="999"/>
    <s v="カワムラ　ミサ"/>
    <s v="河村　実紗"/>
    <m/>
    <m/>
    <d v="1992-04-13T00:00:00"/>
    <d v="1992-04-13T00:00:00"/>
    <x v="66"/>
    <s v="女"/>
    <x v="0"/>
    <n v="1400"/>
    <n v="8780024"/>
    <s v="大字玉来６３１番地１"/>
    <m/>
    <s v="大分県竹田市大字玉来６３１番地１"/>
    <m/>
    <s v="河村　忠彦"/>
    <s v="   "/>
    <m/>
    <n v="0"/>
    <n v="0"/>
    <n v="12"/>
    <s v="妻"/>
    <n v="0"/>
    <s v="住登者"/>
    <n v="20230522"/>
    <n v="20230425"/>
    <n v="2023042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3"/>
    <s v="阿蔵"/>
    <x v="2985"/>
    <s v="クギミヤ　ヒロキ"/>
    <s v="釘宮　大宜"/>
    <n v="40019375"/>
    <n v="999"/>
    <s v="クギミヤ　ヒロキ"/>
    <s v="釘宮　大宜"/>
    <m/>
    <m/>
    <d v="2001-03-31T00:00:00"/>
    <d v="2001-03-31T00:00:00"/>
    <x v="27"/>
    <s v="男"/>
    <x v="1"/>
    <n v="1400"/>
    <n v="8780024"/>
    <s v="大字玉来５４３番地２２"/>
    <m/>
    <s v="大分県大分市大字屋山１５６番地１"/>
    <m/>
    <s v="釘宮　之"/>
    <s v="   "/>
    <m/>
    <n v="0"/>
    <n v="0"/>
    <n v="2"/>
    <s v="世帯主"/>
    <n v="0"/>
    <s v="住登者"/>
    <n v="20230508"/>
    <n v="20230501"/>
    <n v="202305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86"/>
    <s v="ナス　ショウタ"/>
    <s v="那須　翔太"/>
    <n v="40019511"/>
    <n v="999"/>
    <s v="ナス　ショウタ"/>
    <s v="那須　翔太"/>
    <m/>
    <m/>
    <d v="1992-07-28T00:00:00"/>
    <d v="1992-07-28T00:00:00"/>
    <x v="66"/>
    <s v="男"/>
    <x v="1"/>
    <n v="1400"/>
    <n v="8780024"/>
    <s v="大字玉来５４３番地２２"/>
    <s v="（竹田県職員アパート１０７号）"/>
    <s v="大分県大分市寒田わかば台１４５１番地７９"/>
    <m/>
    <s v="那須　秀貴"/>
    <s v="   "/>
    <m/>
    <n v="0"/>
    <n v="0"/>
    <n v="2"/>
    <s v="世帯主"/>
    <n v="0"/>
    <s v="住登者"/>
    <n v="20230522"/>
    <n v="20230520"/>
    <n v="2023052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36"/>
    <s v="アナン　マイコ"/>
    <s v="阿南　舞子"/>
    <n v="40019863"/>
    <n v="999"/>
    <s v="アナン　ソウ"/>
    <s v="阿南　蒼"/>
    <m/>
    <m/>
    <d v="2023-06-07T00:00:00"/>
    <d v="2023-06-07T00:00:00"/>
    <x v="102"/>
    <s v="男"/>
    <x v="1"/>
    <n v="1400"/>
    <n v="8780024"/>
    <s v="大字玉来２番地６"/>
    <m/>
    <s v="大分県竹田市久住町大字栢木３０１３番地"/>
    <s v="アナン　マイコ"/>
    <s v="阿南　舞子"/>
    <s v="   "/>
    <m/>
    <n v="0"/>
    <n v="0"/>
    <n v="20"/>
    <s v="子"/>
    <n v="0"/>
    <s v="住登者"/>
    <n v="20240402"/>
    <n v="20230607"/>
    <n v="20230607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01"/>
    <s v="フルサワ　ヒロタカ"/>
    <s v="古澤　浩貴"/>
    <n v="40020977"/>
    <n v="999"/>
    <s v="フルサワ　ユリカ"/>
    <s v="古澤　由梨佳"/>
    <m/>
    <m/>
    <d v="2023-09-14T00:00:00"/>
    <d v="2023-09-14T00:00:00"/>
    <x v="31"/>
    <s v="女"/>
    <x v="0"/>
    <n v="1400"/>
    <n v="8780024"/>
    <s v="大字玉来５８８番地５"/>
    <m/>
    <s v="大分県竹田市大字九重野３１４番地１"/>
    <m/>
    <s v="古澤　浩貴"/>
    <s v="   "/>
    <m/>
    <n v="0"/>
    <n v="0"/>
    <n v="20"/>
    <s v="子"/>
    <n v="0"/>
    <s v="住登者"/>
    <n v="20230919"/>
    <n v="20230914"/>
    <n v="20230914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87"/>
    <s v="ミズハラ　シノブ"/>
    <s v="水原　忍"/>
    <n v="40021302"/>
    <n v="999"/>
    <s v="ミズハラ　シノブ"/>
    <s v="水原　忍"/>
    <m/>
    <m/>
    <d v="1983-02-03T00:00:00"/>
    <d v="1983-02-03T00:00:00"/>
    <x v="72"/>
    <s v="男"/>
    <x v="1"/>
    <n v="1400"/>
    <n v="8780024"/>
    <s v="大字玉来６３８番地１"/>
    <m/>
    <s v="大分県竹田市大字玉来６３８番地１"/>
    <s v="ミズハラ　シノブ"/>
    <s v="水原　忍"/>
    <s v="   "/>
    <m/>
    <n v="0"/>
    <n v="0"/>
    <n v="2"/>
    <s v="世帯主"/>
    <n v="0"/>
    <s v="住登者"/>
    <n v="20240301"/>
    <n v="20231027"/>
    <n v="20231027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3"/>
    <s v="阿蔵"/>
    <x v="2987"/>
    <s v="ミズハラ　シノブ"/>
    <s v="水原　忍"/>
    <n v="40021311"/>
    <n v="999"/>
    <s v="ミズハラ　リコ"/>
    <s v="水原　理子"/>
    <m/>
    <m/>
    <d v="1999-10-09T00:00:00"/>
    <d v="1999-10-09T00:00:00"/>
    <x v="65"/>
    <s v="女"/>
    <x v="0"/>
    <n v="1400"/>
    <n v="8780024"/>
    <s v="大字玉来６３８番地１"/>
    <m/>
    <s v="大分県竹田市大字玉来６３８番地１"/>
    <m/>
    <s v="水原　忍"/>
    <s v="   "/>
    <m/>
    <n v="0"/>
    <n v="0"/>
    <n v="12"/>
    <s v="妻"/>
    <n v="0"/>
    <s v="住登者"/>
    <n v="20240301"/>
    <n v="20231027"/>
    <n v="2023102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87"/>
    <s v="ミズハラ　シノブ"/>
    <s v="水原　忍"/>
    <n v="40021329"/>
    <n v="999"/>
    <s v="ミズハラ　コノ"/>
    <s v="水原　瑚乃"/>
    <m/>
    <m/>
    <d v="2023-08-07T00:00:00"/>
    <d v="2023-08-07T00:00:00"/>
    <x v="31"/>
    <s v="女"/>
    <x v="0"/>
    <n v="1400"/>
    <n v="8780024"/>
    <s v="大字玉来６３８番地１"/>
    <m/>
    <s v="大分県竹田市大字玉来６３８番地１"/>
    <m/>
    <s v="水原　忍"/>
    <s v="   "/>
    <m/>
    <n v="0"/>
    <n v="0"/>
    <n v="20"/>
    <s v="子"/>
    <n v="0"/>
    <s v="住登者"/>
    <n v="20240301"/>
    <n v="20231027"/>
    <n v="20231027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3"/>
    <s v="阿蔵"/>
    <x v="2988"/>
    <s v="フジタ　マユミ"/>
    <s v="藤田　眞由美"/>
    <n v="40021507"/>
    <n v="999"/>
    <s v="フジタ　マユミ"/>
    <s v="藤田　眞由美"/>
    <m/>
    <m/>
    <d v="1972-09-20T00:00:00"/>
    <d v="1972-09-20T00:00:00"/>
    <x v="85"/>
    <s v="女"/>
    <x v="0"/>
    <n v="1400"/>
    <n v="8780024"/>
    <s v="大字玉来５５６番地７"/>
    <s v="（レピュートあんのん１０２）"/>
    <s v="大阪府堺市西区上野芝町４丁６０８番地１"/>
    <m/>
    <s v="藤田　仁"/>
    <s v="   "/>
    <m/>
    <n v="0"/>
    <n v="0"/>
    <n v="2"/>
    <s v="世帯主"/>
    <n v="0"/>
    <s v="住登者"/>
    <n v="20231107"/>
    <n v="20231101"/>
    <n v="202311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89"/>
    <s v="セガワ　スズカ"/>
    <s v="瀬川　鈴香"/>
    <n v="40021787"/>
    <n v="999"/>
    <s v="セガワ　スズカ"/>
    <s v="瀬川　鈴香"/>
    <m/>
    <m/>
    <d v="2000-11-14T00:00:00"/>
    <d v="2000-11-14T00:00:00"/>
    <x v="27"/>
    <s v="女"/>
    <x v="0"/>
    <n v="1400"/>
    <n v="8780024"/>
    <s v="大字玉来１２２番地"/>
    <s v="（大津留アパートＢー２）"/>
    <s v="大分県別府市浜脇３丁目３４４７番地"/>
    <m/>
    <s v="瀬川　貴博"/>
    <s v="   "/>
    <m/>
    <n v="0"/>
    <n v="0"/>
    <n v="2"/>
    <s v="世帯主"/>
    <n v="0"/>
    <s v="住登者"/>
    <n v="20231204"/>
    <n v="20231204"/>
    <n v="2023120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64"/>
    <s v="エギ　ミツル"/>
    <s v="文　満"/>
    <n v="40022112"/>
    <n v="999"/>
    <s v="ミヤモト　アイ"/>
    <s v="宮本　彩生"/>
    <m/>
    <m/>
    <d v="2024-01-18T00:00:00"/>
    <d v="2024-01-18T00:00:00"/>
    <x v="31"/>
    <s v="女"/>
    <x v="0"/>
    <n v="1400"/>
    <n v="8780024"/>
    <s v="大字玉来５４３番地１２０"/>
    <s v="（パインヒルハイツ　２０２号）"/>
    <s v="宮崎県日向市大字財光寺１３６６番地１１０"/>
    <s v="ミヤモト　マヤカ"/>
    <s v="宮本　真ヤ加"/>
    <s v="   "/>
    <m/>
    <n v="0"/>
    <n v="0"/>
    <n v="20"/>
    <s v="子"/>
    <n v="0"/>
    <s v="住登者"/>
    <n v="20240122"/>
    <n v="20240118"/>
    <n v="20240118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30"/>
    <s v="ハラヤマ　ヒロ"/>
    <s v="原山　尋"/>
    <n v="40022325"/>
    <n v="999"/>
    <s v="ハラヤマ　コマチ"/>
    <s v="原山　こまち"/>
    <m/>
    <m/>
    <d v="2024-02-06T00:00:00"/>
    <d v="2024-02-06T00:00:00"/>
    <x v="31"/>
    <s v="女"/>
    <x v="0"/>
    <n v="1400"/>
    <n v="8780024"/>
    <s v="大字玉来５４３番地８５"/>
    <s v="（コーポ岡城２　１０１号室）"/>
    <s v="大分県豊後大野市犬飼町高津原５５０番地"/>
    <s v="ハラヤマ　ヒロ"/>
    <s v="原山　尋"/>
    <s v="   "/>
    <m/>
    <n v="0"/>
    <n v="0"/>
    <n v="20"/>
    <s v="子"/>
    <n v="0"/>
    <s v="住登者"/>
    <n v="20240214"/>
    <n v="20240206"/>
    <n v="20240206"/>
    <x v="0"/>
    <m/>
    <s v="DV        "/>
    <n v="0"/>
    <n v="99999999"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90"/>
    <s v="シノノメ　ソウタロウ"/>
    <s v="東雲　聡太郎"/>
    <n v="40022431"/>
    <n v="999"/>
    <s v="シノノメ　ソウタロウ"/>
    <s v="東雲　聡太郎"/>
    <m/>
    <m/>
    <d v="1983-10-26T00:00:00"/>
    <d v="1983-10-26T00:00:00"/>
    <x v="39"/>
    <s v="男"/>
    <x v="1"/>
    <n v="1400"/>
    <n v="8780024"/>
    <s v="大字玉来５４３番地４１"/>
    <s v="（トキワコーポ２０２）"/>
    <s v="大分県日田市大字日高１３９７番地"/>
    <m/>
    <s v="東雲　正二"/>
    <s v="   "/>
    <m/>
    <n v="0"/>
    <n v="0"/>
    <n v="2"/>
    <s v="世帯主"/>
    <n v="0"/>
    <s v="住登者"/>
    <n v="20240228"/>
    <n v="20240225"/>
    <n v="2024022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91"/>
    <s v="ナカノ　シュン"/>
    <s v="仲野　瞬"/>
    <n v="40022562"/>
    <n v="999"/>
    <s v="ナカノ　シュン"/>
    <s v="仲野　瞬"/>
    <m/>
    <m/>
    <d v="1990-06-09T00:00:00"/>
    <d v="1990-06-09T00:00:00"/>
    <x v="84"/>
    <s v="男"/>
    <x v="1"/>
    <n v="1400"/>
    <n v="8780024"/>
    <s v="大字玉来５４３番地４０"/>
    <s v="（トキワコーポ　３０３）"/>
    <s v="大分県由布市挾間町三船２９６番地１"/>
    <m/>
    <s v="仲野　公敏"/>
    <s v="   "/>
    <m/>
    <n v="0"/>
    <n v="0"/>
    <n v="2"/>
    <s v="世帯主"/>
    <n v="0"/>
    <s v="住登者"/>
    <n v="20240313"/>
    <n v="20240310"/>
    <n v="2024031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92"/>
    <s v="ミエノ　ヨシキ"/>
    <s v="三野　祥貴"/>
    <n v="40022805"/>
    <n v="999"/>
    <s v="ミエノ　ヨシキ"/>
    <s v="三野　祥貴"/>
    <m/>
    <m/>
    <d v="1997-08-29T00:00:00"/>
    <d v="1997-08-29T00:00:00"/>
    <x v="64"/>
    <s v="男"/>
    <x v="1"/>
    <n v="1400"/>
    <n v="8780024"/>
    <s v="大字玉来５４３番地４０"/>
    <s v="（トキワコーポ３０２）"/>
    <s v="大分県大分市下郡中央２丁目２２２６番地"/>
    <m/>
    <s v="三野　貴義"/>
    <s v="   "/>
    <m/>
    <n v="0"/>
    <n v="0"/>
    <n v="2"/>
    <s v="世帯主"/>
    <n v="0"/>
    <s v="住登者"/>
    <n v="20240325"/>
    <n v="20240325"/>
    <n v="2024032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93"/>
    <s v="オニマル　コウジ"/>
    <s v="鬼丸　昂士"/>
    <n v="40022899"/>
    <n v="999"/>
    <s v="オニマル　コウジ"/>
    <s v="鬼丸　昂士"/>
    <m/>
    <m/>
    <d v="2001-08-11T00:00:00"/>
    <d v="2001-08-11T00:00:00"/>
    <x v="28"/>
    <s v="男"/>
    <x v="1"/>
    <n v="1400"/>
    <n v="8780024"/>
    <s v="大字玉来５４３番地２２"/>
    <s v="（は号　２０６）"/>
    <s v="福岡県朝倉市一木３３９番地３１"/>
    <m/>
    <s v="鬼丸　清孝"/>
    <s v="   "/>
    <m/>
    <n v="0"/>
    <n v="0"/>
    <n v="2"/>
    <s v="世帯主"/>
    <n v="0"/>
    <s v="住登者"/>
    <n v="20240328"/>
    <n v="20240328"/>
    <n v="2024032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94"/>
    <s v="オオノ　アヤコ"/>
    <s v="大野　絢湖"/>
    <n v="40022961"/>
    <n v="999"/>
    <s v="オオノ　アヤコ"/>
    <s v="大野　絢湖"/>
    <m/>
    <m/>
    <d v="1998-11-30T00:00:00"/>
    <d v="1998-11-30T00:00:00"/>
    <x v="53"/>
    <s v="女"/>
    <x v="0"/>
    <n v="1400"/>
    <n v="8780024"/>
    <s v="大字玉来５４３番地２２"/>
    <s v="（竹田県職員住宅アパート（は号）２０１号）"/>
    <s v="東京都港区白金台１丁目１番"/>
    <m/>
    <s v="大野　正人"/>
    <s v="   "/>
    <m/>
    <n v="0"/>
    <n v="0"/>
    <n v="2"/>
    <s v="世帯主"/>
    <n v="0"/>
    <s v="住登者"/>
    <n v="20240328"/>
    <n v="20240327"/>
    <n v="2024032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95"/>
    <s v="シミズ　ユタカ"/>
    <s v="清水　豊"/>
    <n v="40023216"/>
    <n v="999"/>
    <s v="シミズ　ユタカ"/>
    <s v="清水　豊"/>
    <m/>
    <m/>
    <d v="1967-10-11T00:00:00"/>
    <d v="1967-10-11T00:00:00"/>
    <x v="10"/>
    <s v="男"/>
    <x v="1"/>
    <n v="1400"/>
    <n v="8780024"/>
    <s v="大字玉来５４３番地４７"/>
    <m/>
    <s v="大分県別府市石垣西８丁目４番"/>
    <s v="シミズ　ユタカ"/>
    <s v="清水　豊"/>
    <s v="   "/>
    <m/>
    <n v="0"/>
    <n v="0"/>
    <n v="2"/>
    <s v="世帯主"/>
    <n v="0"/>
    <s v="住登者"/>
    <n v="20240402"/>
    <n v="20240401"/>
    <n v="2024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96"/>
    <s v="カワノ　ヤスハル"/>
    <s v="河野　康治"/>
    <n v="40023224"/>
    <n v="999"/>
    <s v="カワノ　ヤスハル"/>
    <s v="河野　康治"/>
    <m/>
    <m/>
    <d v="1965-03-21T00:00:00"/>
    <d v="1965-03-21T00:00:00"/>
    <x v="44"/>
    <s v="男"/>
    <x v="1"/>
    <n v="1400"/>
    <n v="8780024"/>
    <s v="大字玉来５４３番地８５"/>
    <s v="（コーポ岡城Ⅰ　１０２号）"/>
    <s v="福岡県直方市大字頓野１３６８番地１"/>
    <s v="カワノ　ヤスハル"/>
    <s v="河野　康治"/>
    <s v="   "/>
    <m/>
    <n v="0"/>
    <n v="0"/>
    <n v="2"/>
    <s v="世帯主"/>
    <n v="0"/>
    <s v="住登者"/>
    <n v="20240402"/>
    <n v="20240402"/>
    <n v="20240402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3"/>
    <s v="阿蔵"/>
    <x v="2996"/>
    <s v="カワノ　ヤスハル"/>
    <s v="河野　康治"/>
    <n v="40023232"/>
    <n v="999"/>
    <s v="カワノ　カツコ"/>
    <s v="河野　克子"/>
    <m/>
    <m/>
    <d v="1964-09-14T00:00:00"/>
    <d v="1964-09-14T00:00:00"/>
    <x v="44"/>
    <s v="女"/>
    <x v="0"/>
    <n v="1400"/>
    <n v="8780024"/>
    <s v="大字玉来５４３番地８５"/>
    <s v="（コーポ岡城Ⅰ　１０２号）"/>
    <s v="福岡県直方市大字頓野１３６８番地１"/>
    <m/>
    <s v="河野　康治"/>
    <s v="   "/>
    <m/>
    <n v="0"/>
    <n v="0"/>
    <n v="12"/>
    <s v="妻"/>
    <n v="0"/>
    <s v="住登者"/>
    <n v="20240402"/>
    <n v="20240402"/>
    <n v="2024040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3"/>
    <s v="阿蔵"/>
    <x v="2997"/>
    <s v="スガハラ　シヨウタ"/>
    <s v="菅原　昇大"/>
    <n v="40023267"/>
    <n v="999"/>
    <s v="スガハラ　シヨウタ"/>
    <s v="菅原　昇大"/>
    <m/>
    <m/>
    <d v="2001-12-26T00:00:00"/>
    <d v="2001-12-26T00:00:00"/>
    <x v="28"/>
    <s v="男"/>
    <x v="1"/>
    <n v="1400"/>
    <n v="8780024"/>
    <s v="大字玉来５４３番地２２"/>
    <s v="（竹田県職員アパート１０２号室）"/>
    <s v="宮崎県宮崎市佐土原町上田島１９０６番地"/>
    <m/>
    <s v="菅原　建二"/>
    <s v="   "/>
    <m/>
    <n v="0"/>
    <n v="0"/>
    <n v="2"/>
    <s v="世帯主"/>
    <n v="0"/>
    <s v="住登者"/>
    <n v="20240402"/>
    <n v="20240401"/>
    <n v="2024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963"/>
    <s v="イケ　マサヤ"/>
    <s v="池　将也"/>
    <n v="40023381"/>
    <n v="999"/>
    <s v="イケ　ジョウタロウ"/>
    <s v="池　丈太朗"/>
    <m/>
    <m/>
    <d v="2020-09-06T00:00:00"/>
    <d v="2020-09-06T00:00:00"/>
    <x v="70"/>
    <s v="男"/>
    <x v="1"/>
    <n v="1400"/>
    <n v="8780024"/>
    <s v="大字玉来６３６番地２"/>
    <m/>
    <s v="福岡県福岡市西区下山門１丁目７番"/>
    <m/>
    <s v="池　将也"/>
    <s v="   "/>
    <m/>
    <n v="0"/>
    <n v="0"/>
    <n v="20"/>
    <s v="子"/>
    <n v="0"/>
    <s v="住登者"/>
    <n v="20240405"/>
    <n v="20240405"/>
    <n v="20240405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98"/>
    <s v="ドイ　シユント"/>
    <s v="土居　俊斗"/>
    <n v="40024042"/>
    <n v="999"/>
    <s v="ドイ　シユント"/>
    <s v="土居　俊斗"/>
    <m/>
    <m/>
    <d v="2001-11-18T00:00:00"/>
    <d v="2001-11-18T00:00:00"/>
    <x v="28"/>
    <s v="男"/>
    <x v="1"/>
    <n v="1400"/>
    <n v="8780024"/>
    <s v="大字玉来５５６番地７"/>
    <s v="（レピュートあんのん１０１）"/>
    <s v="大分県別府市弓ケ浜町１２４２番地"/>
    <m/>
    <s v="土居　英俊"/>
    <s v="   "/>
    <m/>
    <n v="0"/>
    <n v="0"/>
    <n v="2"/>
    <s v="世帯主"/>
    <n v="0"/>
    <s v="住登者"/>
    <n v="20240508"/>
    <n v="20240508"/>
    <n v="2024050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2796"/>
    <s v="カワムラ　タダヒコ"/>
    <s v="河村　忠彦"/>
    <n v="40024191"/>
    <n v="999"/>
    <s v="カワムラ　ソウスケ"/>
    <s v="河村　奏佑"/>
    <m/>
    <m/>
    <d v="2024-05-09T00:00:00"/>
    <d v="2024-05-09T00:00:00"/>
    <x v="31"/>
    <s v="男"/>
    <x v="1"/>
    <n v="1400"/>
    <n v="8780024"/>
    <s v="大字玉来６３１番地１"/>
    <m/>
    <s v="大分県竹田市大字玉来６３１番地１"/>
    <s v="カワムラ　タダヒコ"/>
    <s v="河村　忠彦"/>
    <s v="   "/>
    <m/>
    <n v="0"/>
    <n v="0"/>
    <n v="20"/>
    <s v="子"/>
    <n v="0"/>
    <s v="住登者"/>
    <n v="20240521"/>
    <n v="20240509"/>
    <n v="20240509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3"/>
    <s v="阿蔵"/>
    <x v="2999"/>
    <s v="ミツイ　イサム"/>
    <s v="三井　勇"/>
    <n v="40024484"/>
    <n v="999"/>
    <s v="ミツイ　イサム"/>
    <s v="三井　勇"/>
    <m/>
    <m/>
    <d v="1973-01-15T00:00:00"/>
    <d v="1973-01-15T00:00:00"/>
    <x v="85"/>
    <s v="男"/>
    <x v="1"/>
    <n v="1400"/>
    <n v="8780024"/>
    <s v="大字玉来６７１番地６"/>
    <s v="（コーポ志賀２０１）"/>
    <s v="島根県大田市久手町波根西１８７３番地９"/>
    <m/>
    <s v="三井　勇"/>
    <s v="   "/>
    <m/>
    <n v="0"/>
    <n v="0"/>
    <n v="2"/>
    <s v="世帯主"/>
    <n v="0"/>
    <s v="住登者"/>
    <n v="20240618"/>
    <n v="20240606"/>
    <n v="2024060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3000"/>
    <s v="イノウエ　カズヒト"/>
    <s v="井上　一人"/>
    <n v="40024948"/>
    <n v="999"/>
    <s v="イノウエ　カズヒト"/>
    <s v="井上　一人"/>
    <m/>
    <m/>
    <d v="1977-12-23T00:00:00"/>
    <d v="1977-12-23T00:00:00"/>
    <x v="63"/>
    <s v="男"/>
    <x v="1"/>
    <n v="1400"/>
    <n v="8780024"/>
    <s v="大字玉来５５６番地７"/>
    <s v="（レピュートあんのん１０５号室）"/>
    <s v="大分県日田市天瀬町五馬市１４８３番地１"/>
    <m/>
    <s v="井上　勝"/>
    <s v="   "/>
    <m/>
    <n v="0"/>
    <n v="0"/>
    <n v="2"/>
    <s v="世帯主"/>
    <n v="0"/>
    <s v="住登者"/>
    <n v="20240708"/>
    <n v="20240708"/>
    <n v="2024070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3"/>
    <s v="阿蔵"/>
    <x v="3001"/>
    <s v="ツジムラ　トモハル"/>
    <s v="村　智伶"/>
    <n v="40025294"/>
    <n v="999"/>
    <s v="ツジムラ　トモハル"/>
    <s v="村　智伶"/>
    <m/>
    <m/>
    <d v="1946-11-01T00:00:00"/>
    <d v="1946-11-01T00:00:00"/>
    <x v="33"/>
    <s v="男"/>
    <x v="1"/>
    <n v="1400"/>
    <n v="8780024"/>
    <s v="大字玉来５４４番地３"/>
    <m/>
    <s v="東京都世田谷区用賀２丁目１３１番地１"/>
    <s v="ツジムラ　トモハル"/>
    <s v="村　智伶"/>
    <s v="   "/>
    <m/>
    <n v="0"/>
    <n v="0"/>
    <n v="2"/>
    <s v="世帯主"/>
    <n v="0"/>
    <s v="住登者"/>
    <n v="20240725"/>
    <n v="20240725"/>
    <n v="20240725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3"/>
    <s v="阿蔵"/>
    <x v="3002"/>
    <s v="クドウ　ユキコ"/>
    <s v="工藤　由起子"/>
    <n v="90008486"/>
    <n v="999"/>
    <s v="クドウ　ユキコ"/>
    <s v="工藤　由起子"/>
    <m/>
    <m/>
    <d v="1943-09-04T00:00:00"/>
    <d v="1943-09-04T00:00:00"/>
    <x v="34"/>
    <s v="女"/>
    <x v="0"/>
    <n v="1400"/>
    <n v="8780024"/>
    <s v="大字玉来６５７番地３"/>
    <m/>
    <s v="大分県竹田市大字玉来６５７番地３"/>
    <m/>
    <s v="工藤　達"/>
    <s v="   "/>
    <m/>
    <n v="0"/>
    <n v="0"/>
    <n v="2"/>
    <s v="世帯主"/>
    <n v="0"/>
    <s v="住登者"/>
    <n v="0"/>
    <n v="20090430"/>
    <n v="20090430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3"/>
    <s v="阿蔵"/>
    <x v="3003"/>
    <s v="カイ　ヤスヒロ"/>
    <s v="甲斐　靖宏"/>
    <n v="90015549"/>
    <n v="999"/>
    <s v="カイ　ヤスヒロ"/>
    <s v="甲斐　靖宏"/>
    <m/>
    <m/>
    <d v="1955-04-27T00:00:00"/>
    <d v="1955-04-27T00:00:00"/>
    <x v="11"/>
    <s v="男"/>
    <x v="1"/>
    <n v="1400"/>
    <n v="8780024"/>
    <s v="大字玉来６２６番地１"/>
    <m/>
    <s v="大分県竹田市大字穴井迫３１７番地１"/>
    <m/>
    <s v="甲斐　敏"/>
    <s v="   "/>
    <m/>
    <n v="0"/>
    <n v="0"/>
    <n v="2"/>
    <s v="世帯主"/>
    <n v="0"/>
    <s v="住登者"/>
    <n v="20220531"/>
    <n v="20220531"/>
    <n v="20220531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3"/>
    <s v="阿蔵"/>
    <x v="2972"/>
    <s v="アナン　トシユキ"/>
    <s v="阿南　敏行"/>
    <n v="90015587"/>
    <n v="999"/>
    <s v="アナン　トシユキ"/>
    <s v="阿南　敏行"/>
    <m/>
    <m/>
    <d v="1955-12-18T00:00:00"/>
    <d v="1955-12-18T00:00:00"/>
    <x v="1"/>
    <s v="男"/>
    <x v="1"/>
    <n v="1400"/>
    <n v="8780024"/>
    <s v="大字玉来６６９番地５"/>
    <m/>
    <s v="大分県竹田市大字会々１７８４番地"/>
    <m/>
    <s v="阿南　敏行"/>
    <s v="   "/>
    <m/>
    <n v="0"/>
    <n v="0"/>
    <n v="2"/>
    <s v="世帯主"/>
    <n v="0"/>
    <s v="住登者"/>
    <n v="0"/>
    <n v="20200712"/>
    <n v="20200712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3"/>
    <s v="阿蔵"/>
    <x v="3004"/>
    <s v="コヤノ　アキラ"/>
    <s v="児屋野　顕"/>
    <n v="90025660"/>
    <n v="999"/>
    <s v="コヤノ　アキラ"/>
    <s v="児屋野　顕"/>
    <m/>
    <m/>
    <d v="1982-08-30T00:00:00"/>
    <d v="1982-08-30T00:00:00"/>
    <x v="72"/>
    <s v="男"/>
    <x v="1"/>
    <n v="1400"/>
    <n v="8780024"/>
    <s v="大字玉来６７１番地１"/>
    <s v="（コーポ志賀２０２号室）"/>
    <s v="大分県大分市大字千歳２７７番地１８"/>
    <m/>
    <s v="児屋野　秀人"/>
    <s v="   "/>
    <m/>
    <n v="0"/>
    <n v="0"/>
    <n v="2"/>
    <s v="世帯主"/>
    <n v="0"/>
    <s v="住登者"/>
    <n v="20230320"/>
    <n v="20220819"/>
    <n v="2023031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4"/>
    <s v="東"/>
    <x v="3005"/>
    <s v="ナカエ　カンイチ"/>
    <s v="中江　貫一"/>
    <n v="227"/>
    <n v="999"/>
    <s v="ナカエ　カンイチ"/>
    <s v="中江　貫一"/>
    <m/>
    <m/>
    <d v="1937-01-15T00:00:00"/>
    <d v="1937-01-15T00:00:00"/>
    <x v="12"/>
    <s v="男"/>
    <x v="1"/>
    <n v="1400"/>
    <n v="8780024"/>
    <s v="大字玉来９３３番地３"/>
    <m/>
    <s v="大分県竹田市大字竹田町５５０番地７"/>
    <m/>
    <s v="中江　貫一"/>
    <s v="   "/>
    <m/>
    <n v="0"/>
    <n v="0"/>
    <n v="2"/>
    <s v="世帯主"/>
    <n v="0"/>
    <s v="住登者"/>
    <n v="20211015"/>
    <n v="19630614"/>
    <n v="20211015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4"/>
    <s v="東"/>
    <x v="3005"/>
    <s v="ナカエ　カンイチ"/>
    <s v="中江　貫一"/>
    <n v="228"/>
    <n v="999"/>
    <s v="ナカエ　ノブヨ"/>
    <s v="中江　伸代"/>
    <m/>
    <m/>
    <d v="1944-04-25T00:00:00"/>
    <d v="1944-04-25T00:00:00"/>
    <x v="34"/>
    <s v="女"/>
    <x v="0"/>
    <n v="1400"/>
    <n v="8780024"/>
    <s v="大字玉来９３３番地３"/>
    <m/>
    <s v="大分県竹田市大字竹田町５５０番地７"/>
    <m/>
    <s v="中江　貫一"/>
    <s v="   "/>
    <m/>
    <n v="0"/>
    <n v="0"/>
    <n v="12"/>
    <s v="妻"/>
    <n v="0"/>
    <s v="住登者"/>
    <n v="20211015"/>
    <n v="19440425"/>
    <n v="20211015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4"/>
    <s v="東"/>
    <x v="3006"/>
    <s v="フジワラ　ヒロミ"/>
    <s v="藤　ひろみ"/>
    <n v="9766"/>
    <n v="999"/>
    <s v="フジワラ　ヒロミ"/>
    <s v="藤　ひろみ"/>
    <m/>
    <m/>
    <d v="1948-09-11T00:00:00"/>
    <d v="1948-09-11T00:00:00"/>
    <x v="32"/>
    <s v="女"/>
    <x v="0"/>
    <n v="1400"/>
    <n v="8780024"/>
    <s v="大字玉来９１４番地"/>
    <s v="（伊達屋コーポ２０８）"/>
    <s v="大分県竹田市大字竹田２２７０番地"/>
    <m/>
    <s v="藤　義照"/>
    <s v="   "/>
    <m/>
    <n v="0"/>
    <n v="0"/>
    <n v="2"/>
    <s v="世帯主"/>
    <n v="0"/>
    <s v="住登者"/>
    <n v="0"/>
    <n v="19701030"/>
    <n v="20120519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4"/>
    <s v="東"/>
    <x v="3007"/>
    <s v="ホリ　シロウ"/>
    <s v="堀　志郎"/>
    <n v="10184"/>
    <n v="999"/>
    <s v="ホリ　シロウ"/>
    <s v="堀　志郎"/>
    <m/>
    <m/>
    <d v="1962-03-14T00:00:00"/>
    <d v="1962-03-14T00:00:00"/>
    <x v="82"/>
    <s v="男"/>
    <x v="1"/>
    <n v="1400"/>
    <n v="8780024"/>
    <s v="大字玉来９４０番地"/>
    <m/>
    <s v="大分県竹田市大字次倉３６２０番地"/>
    <m/>
    <s v="堀　志郎"/>
    <s v="   "/>
    <m/>
    <n v="0"/>
    <n v="0"/>
    <n v="2"/>
    <s v="世帯主"/>
    <n v="0"/>
    <s v="住登者"/>
    <n v="0"/>
    <n v="19970916"/>
    <n v="2008091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4"/>
    <s v="東"/>
    <x v="3008"/>
    <s v="アナン　アキヒロ"/>
    <s v="阿南　昭弘"/>
    <n v="10291"/>
    <n v="999"/>
    <s v="アナン　アキヒロ"/>
    <s v="阿南　昭弘"/>
    <m/>
    <m/>
    <d v="1953-07-19T00:00:00"/>
    <d v="1953-07-19T00:00:00"/>
    <x v="13"/>
    <s v="男"/>
    <x v="1"/>
    <n v="1400"/>
    <n v="8780024"/>
    <s v="大字玉来９４２番地"/>
    <m/>
    <s v="大分県竹田市大字玉来９４２番地"/>
    <m/>
    <s v="阿南　昭弘"/>
    <s v="   "/>
    <m/>
    <n v="0"/>
    <n v="0"/>
    <n v="2"/>
    <s v="世帯主"/>
    <n v="0"/>
    <s v="住登者"/>
    <n v="0"/>
    <n v="19750901"/>
    <n v="1975090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4"/>
    <s v="東"/>
    <x v="3008"/>
    <s v="アナン　アキヒロ"/>
    <s v="阿南　昭弘"/>
    <n v="10292"/>
    <n v="999"/>
    <s v="アナン　チエコ"/>
    <s v="阿南　千榮子"/>
    <m/>
    <m/>
    <d v="1956-03-17T00:00:00"/>
    <d v="1956-03-17T00:00:00"/>
    <x v="1"/>
    <s v="女"/>
    <x v="0"/>
    <n v="1400"/>
    <n v="8780024"/>
    <s v="大字玉来９４２番地"/>
    <m/>
    <s v="大分県竹田市大字玉来９４２番地"/>
    <m/>
    <s v="阿南　昭弘"/>
    <s v="   "/>
    <m/>
    <n v="0"/>
    <n v="0"/>
    <n v="12"/>
    <s v="妻"/>
    <n v="0"/>
    <s v="住登者"/>
    <n v="0"/>
    <n v="19830228"/>
    <n v="19840401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4"/>
    <s v="東"/>
    <x v="3009"/>
    <s v="ウエムラ　マサト"/>
    <s v="植村　眞人"/>
    <n v="10300"/>
    <n v="999"/>
    <s v="ウエムラ　マサト"/>
    <s v="植村　眞人"/>
    <m/>
    <m/>
    <d v="1942-11-03T00:00:00"/>
    <d v="1942-11-03T00:00:00"/>
    <x v="48"/>
    <s v="男"/>
    <x v="1"/>
    <n v="1400"/>
    <n v="8780024"/>
    <s v="大字玉来９５０番地"/>
    <m/>
    <s v="大分県竹田市大字玉来９５０番地"/>
    <m/>
    <s v="植村　眞人"/>
    <s v="   "/>
    <m/>
    <n v="0"/>
    <n v="0"/>
    <n v="2"/>
    <s v="世帯主"/>
    <n v="0"/>
    <s v="住登者"/>
    <n v="0"/>
    <n v="19620416"/>
    <n v="19620416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4"/>
    <s v="東"/>
    <x v="3009"/>
    <s v="ウエムラ　マサト"/>
    <s v="植村　眞人"/>
    <n v="10301"/>
    <n v="999"/>
    <s v="ウエムラ　ヨウコ"/>
    <s v="植村　陽子"/>
    <m/>
    <m/>
    <d v="1943-07-08T00:00:00"/>
    <d v="1943-07-08T00:00:00"/>
    <x v="48"/>
    <s v="女"/>
    <x v="0"/>
    <n v="1400"/>
    <n v="8780024"/>
    <s v="大字玉来９５０番地"/>
    <m/>
    <s v="大分県竹田市大字玉来９５０番地"/>
    <m/>
    <s v="植村　眞人"/>
    <s v="   "/>
    <m/>
    <n v="0"/>
    <n v="0"/>
    <n v="12"/>
    <s v="妻"/>
    <n v="0"/>
    <s v="住登者"/>
    <n v="0"/>
    <n v="19691016"/>
    <n v="19691016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4"/>
    <s v="東"/>
    <x v="3009"/>
    <s v="ウエムラ　マサト"/>
    <s v="植村　眞人"/>
    <n v="10302"/>
    <n v="999"/>
    <s v="ウエムラ　マサキ"/>
    <s v="植村　真基"/>
    <m/>
    <m/>
    <d v="1970-09-22T00:00:00"/>
    <d v="1970-09-22T00:00:00"/>
    <x v="18"/>
    <s v="男"/>
    <x v="1"/>
    <n v="1400"/>
    <n v="8780024"/>
    <s v="大字玉来９５０番地"/>
    <m/>
    <s v="大分県竹田市大字玉来９５０番地"/>
    <m/>
    <s v="植村　眞人"/>
    <s v="   "/>
    <m/>
    <n v="0"/>
    <n v="0"/>
    <n v="20"/>
    <s v="子"/>
    <n v="0"/>
    <s v="住登者"/>
    <n v="0"/>
    <n v="19990401"/>
    <n v="199904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4"/>
    <s v="東"/>
    <x v="3009"/>
    <s v="ウエムラ　マサト"/>
    <s v="植村　眞人"/>
    <n v="10303"/>
    <n v="999"/>
    <s v="ウエムラ　カズミ"/>
    <s v="植村　和美"/>
    <m/>
    <m/>
    <d v="1973-06-28T00:00:00"/>
    <d v="1973-06-28T00:00:00"/>
    <x v="85"/>
    <s v="女"/>
    <x v="0"/>
    <n v="1400"/>
    <n v="8780024"/>
    <s v="大字玉来９５０番地"/>
    <m/>
    <s v="大分県竹田市大字玉来９５０番地"/>
    <m/>
    <s v="植村　眞人"/>
    <s v="   "/>
    <m/>
    <n v="0"/>
    <n v="0"/>
    <n v="20"/>
    <s v="子"/>
    <n v="0"/>
    <s v="住登者"/>
    <n v="0"/>
    <n v="19730628"/>
    <n v="1973062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4"/>
    <s v="東"/>
    <x v="3010"/>
    <s v="カワベ　ヒロミ"/>
    <s v="河　浩望"/>
    <n v="10312"/>
    <n v="999"/>
    <s v="カワベ　ヒロミ"/>
    <s v="河　浩望"/>
    <m/>
    <m/>
    <d v="1935-09-02T00:00:00"/>
    <d v="1935-09-02T00:00:00"/>
    <x v="36"/>
    <s v="男"/>
    <x v="1"/>
    <n v="1400"/>
    <n v="8780024"/>
    <s v="大字玉来６９７番地２"/>
    <m/>
    <s v="大分県竹田市大字次倉３６９９番地"/>
    <m/>
    <s v="河　浩望"/>
    <s v="   "/>
    <m/>
    <n v="0"/>
    <n v="0"/>
    <n v="2"/>
    <s v="世帯主"/>
    <n v="0"/>
    <s v="住登者"/>
    <n v="0"/>
    <n v="19460401"/>
    <n v="19731208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4"/>
    <s v="東"/>
    <x v="3010"/>
    <s v="カワベ　ヒロミ"/>
    <s v="河　浩望"/>
    <n v="10313"/>
    <n v="999"/>
    <s v="カワベ　ヒロコ"/>
    <s v="河　弘子"/>
    <m/>
    <m/>
    <d v="1940-08-03T00:00:00"/>
    <d v="1940-08-03T00:00:00"/>
    <x v="3"/>
    <s v="女"/>
    <x v="0"/>
    <n v="1400"/>
    <n v="8780024"/>
    <s v="大字玉来６９７番地２"/>
    <m/>
    <s v="大分県竹田市大字次倉３６９９番地"/>
    <m/>
    <s v="河　浩望"/>
    <s v="   "/>
    <m/>
    <n v="0"/>
    <n v="0"/>
    <n v="12"/>
    <s v="妻"/>
    <n v="0"/>
    <s v="住登者"/>
    <n v="0"/>
    <n v="19400803"/>
    <n v="19731208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4"/>
    <s v="東"/>
    <x v="3011"/>
    <s v="カン　ユタカ"/>
    <s v="菅　豊"/>
    <n v="10316"/>
    <n v="999"/>
    <s v="カン　ユタカ"/>
    <s v="菅　豊"/>
    <m/>
    <m/>
    <d v="1948-05-10T00:00:00"/>
    <d v="1948-05-10T00:00:00"/>
    <x v="7"/>
    <s v="男"/>
    <x v="1"/>
    <n v="1400"/>
    <n v="8780024"/>
    <s v="大字玉来９３２番地"/>
    <m/>
    <s v="大分県竹田市大字玉来９３２番地"/>
    <m/>
    <s v="菅　豊"/>
    <s v="   "/>
    <m/>
    <n v="0"/>
    <n v="0"/>
    <n v="2"/>
    <s v="世帯主"/>
    <n v="0"/>
    <s v="住登者"/>
    <n v="0"/>
    <n v="19750113"/>
    <n v="19750113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4"/>
    <s v="東"/>
    <x v="3011"/>
    <s v="カン　ユタカ"/>
    <s v="菅　豊"/>
    <n v="10317"/>
    <n v="999"/>
    <s v="カン　フミエ"/>
    <s v="菅　フミエ"/>
    <m/>
    <m/>
    <d v="1949-07-03T00:00:00"/>
    <d v="1949-07-03T00:00:00"/>
    <x v="32"/>
    <s v="女"/>
    <x v="0"/>
    <n v="1400"/>
    <n v="8780024"/>
    <s v="大字玉来９３２番地"/>
    <m/>
    <s v="大分県竹田市大字玉来９３２番地"/>
    <m/>
    <s v="菅　豊"/>
    <s v="   "/>
    <m/>
    <n v="0"/>
    <n v="0"/>
    <n v="12"/>
    <s v="妻"/>
    <n v="0"/>
    <s v="住登者"/>
    <n v="0"/>
    <n v="19750113"/>
    <n v="19750113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4"/>
    <s v="東"/>
    <x v="3012"/>
    <s v="キクチ　トシオ"/>
    <s v="菊池　敏男"/>
    <n v="10323"/>
    <n v="999"/>
    <s v="キクチ　トシオ"/>
    <s v="菊池　敏男"/>
    <m/>
    <m/>
    <d v="1951-08-25T00:00:00"/>
    <d v="1951-08-25T00:00:00"/>
    <x v="41"/>
    <s v="男"/>
    <x v="1"/>
    <n v="1400"/>
    <n v="8780024"/>
    <s v="大字玉来９６２番地"/>
    <m/>
    <s v="大分県竹田市大字玉来９６２番地"/>
    <m/>
    <s v="菊池　敏男"/>
    <s v="   "/>
    <m/>
    <n v="0"/>
    <n v="0"/>
    <n v="2"/>
    <s v="世帯主"/>
    <n v="0"/>
    <s v="住登者"/>
    <n v="0"/>
    <n v="19700930"/>
    <n v="19700930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4"/>
    <s v="東"/>
    <x v="3012"/>
    <s v="キクチ　トシオ"/>
    <s v="菊池　敏男"/>
    <n v="10324"/>
    <n v="999"/>
    <s v="キクチ　エイコ"/>
    <s v="菊池　英子"/>
    <m/>
    <m/>
    <d v="1954-04-29T00:00:00"/>
    <d v="1954-04-29T00:00:00"/>
    <x v="38"/>
    <s v="女"/>
    <x v="0"/>
    <n v="1400"/>
    <n v="8780024"/>
    <s v="大字玉来９６２番地"/>
    <m/>
    <s v="大分県竹田市大字玉来９６２番地"/>
    <m/>
    <s v="菊池　敏男"/>
    <s v="   "/>
    <m/>
    <n v="0"/>
    <n v="0"/>
    <n v="12"/>
    <s v="妻"/>
    <n v="0"/>
    <s v="住登者"/>
    <n v="0"/>
    <n v="19540429"/>
    <n v="19780330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4"/>
    <s v="東"/>
    <x v="3013"/>
    <s v="キクチ　コウタ"/>
    <s v="菊池　康太"/>
    <n v="10326"/>
    <n v="999"/>
    <s v="キクチ　コウタ"/>
    <s v="菊池　康太"/>
    <m/>
    <m/>
    <d v="1987-01-05T00:00:00"/>
    <d v="1987-01-05T00:00:00"/>
    <x v="71"/>
    <s v="男"/>
    <x v="1"/>
    <n v="1400"/>
    <n v="8780024"/>
    <s v="大字玉来９６２番地"/>
    <m/>
    <s v="大分県竹田市大字玉来９６２番地"/>
    <m/>
    <s v="菊池　康太"/>
    <s v="   "/>
    <m/>
    <n v="0"/>
    <n v="0"/>
    <n v="2"/>
    <s v="世帯主"/>
    <n v="0"/>
    <s v="住登者"/>
    <n v="0"/>
    <n v="19870105"/>
    <n v="2019060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4"/>
    <s v="東"/>
    <x v="3014"/>
    <s v="キクチ　ショウジ"/>
    <s v="菊池　正次"/>
    <n v="10328"/>
    <n v="999"/>
    <s v="キクチ　ショウジ"/>
    <s v="菊池　正次"/>
    <m/>
    <m/>
    <d v="1946-11-18T00:00:00"/>
    <d v="1946-11-18T00:00:00"/>
    <x v="33"/>
    <s v="男"/>
    <x v="1"/>
    <n v="1400"/>
    <n v="8780024"/>
    <s v="大字玉来６９７番地１"/>
    <m/>
    <s v="大分県竹田市大字玉来６９７番地１"/>
    <m/>
    <s v="菊池　正次"/>
    <s v="   "/>
    <m/>
    <n v="0"/>
    <n v="0"/>
    <n v="2"/>
    <s v="世帯主"/>
    <n v="0"/>
    <s v="住登者"/>
    <n v="0"/>
    <n v="19770403"/>
    <n v="19780723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4"/>
    <s v="東"/>
    <x v="3014"/>
    <s v="キクチ　ショウジ"/>
    <s v="菊池　正次"/>
    <n v="10329"/>
    <n v="999"/>
    <s v="キクチ　ミツコ"/>
    <s v="菊池　充子"/>
    <m/>
    <m/>
    <d v="1947-12-09T00:00:00"/>
    <d v="1947-12-09T00:00:00"/>
    <x v="7"/>
    <s v="女"/>
    <x v="0"/>
    <n v="1400"/>
    <n v="8780024"/>
    <s v="大字玉来６９７番地１"/>
    <m/>
    <s v="大分県竹田市大字玉来６９７番地１"/>
    <m/>
    <s v="菊池　正次"/>
    <s v="   "/>
    <m/>
    <n v="0"/>
    <n v="0"/>
    <n v="12"/>
    <s v="妻"/>
    <n v="0"/>
    <s v="住登者"/>
    <n v="0"/>
    <n v="19770403"/>
    <n v="19780723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4"/>
    <s v="東"/>
    <x v="3015"/>
    <s v="マツイ　ダイスケ"/>
    <s v="松井　大輔"/>
    <n v="10331"/>
    <n v="999"/>
    <s v="マツイ　アヤ"/>
    <s v="松井　綾"/>
    <m/>
    <m/>
    <d v="1978-02-28T00:00:00"/>
    <d v="1978-02-28T00:00:00"/>
    <x v="63"/>
    <s v="女"/>
    <x v="0"/>
    <n v="1400"/>
    <n v="8780024"/>
    <s v="大字玉来６９７番地７"/>
    <m/>
    <s v="大分県豊後大野市犬飼町柚野木４８６番地"/>
    <m/>
    <s v="松井　大輔"/>
    <s v="   "/>
    <m/>
    <n v="0"/>
    <n v="0"/>
    <n v="12"/>
    <s v="妻"/>
    <n v="0"/>
    <s v="住登者"/>
    <n v="20220329"/>
    <n v="20110920"/>
    <n v="2022032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4"/>
    <s v="東"/>
    <x v="3016"/>
    <s v="クドウ　フミオ"/>
    <s v="工藤　史男"/>
    <n v="10339"/>
    <n v="999"/>
    <s v="クドウ　フミオ"/>
    <s v="工藤　史男"/>
    <m/>
    <m/>
    <d v="1948-02-07T00:00:00"/>
    <d v="1948-02-07T00:00:00"/>
    <x v="7"/>
    <s v="男"/>
    <x v="1"/>
    <n v="1400"/>
    <n v="8780024"/>
    <s v="大字玉来７０１番地１"/>
    <m/>
    <s v="大分県竹田市大字米納２１６１番地"/>
    <m/>
    <s v="工藤　史男"/>
    <s v="   "/>
    <m/>
    <n v="0"/>
    <n v="0"/>
    <n v="2"/>
    <s v="世帯主"/>
    <n v="0"/>
    <s v="住登者"/>
    <n v="0"/>
    <n v="19760714"/>
    <n v="1979061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4"/>
    <s v="東"/>
    <x v="3016"/>
    <s v="クドウ　フミオ"/>
    <s v="工藤　史男"/>
    <n v="10340"/>
    <n v="999"/>
    <s v="クドウ　アケミ"/>
    <s v="工藤　明美"/>
    <m/>
    <m/>
    <d v="1948-09-23T00:00:00"/>
    <d v="1948-09-23T00:00:00"/>
    <x v="32"/>
    <s v="女"/>
    <x v="0"/>
    <n v="1400"/>
    <n v="8780024"/>
    <s v="大字玉来７０１番地１"/>
    <m/>
    <s v="大分県竹田市大字米納２１６１番地"/>
    <m/>
    <s v="工藤　史男"/>
    <s v="   "/>
    <m/>
    <n v="0"/>
    <n v="0"/>
    <n v="12"/>
    <s v="妻"/>
    <n v="0"/>
    <s v="住登者"/>
    <n v="0"/>
    <n v="19760714"/>
    <n v="19790611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4"/>
    <s v="東"/>
    <x v="3017"/>
    <s v="ゴトウ　タケシ"/>
    <s v="後藤　武司"/>
    <n v="10346"/>
    <n v="999"/>
    <s v="ゴトウ　タケシ"/>
    <s v="後藤　武司"/>
    <m/>
    <m/>
    <d v="1970-03-26T00:00:00"/>
    <d v="1970-03-26T00:00:00"/>
    <x v="14"/>
    <s v="男"/>
    <x v="1"/>
    <n v="1400"/>
    <n v="8780024"/>
    <s v="大字玉来９２２番地"/>
    <m/>
    <s v="大分県竹田市大字玉来９２２番地"/>
    <m/>
    <s v="後藤　武司"/>
    <s v="   "/>
    <m/>
    <n v="0"/>
    <n v="0"/>
    <n v="2"/>
    <s v="世帯主"/>
    <n v="0"/>
    <s v="住登者"/>
    <n v="0"/>
    <n v="19960327"/>
    <n v="2010012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4"/>
    <s v="東"/>
    <x v="3018"/>
    <s v="ゴトウ　ノリコ"/>
    <s v="後藤　法子"/>
    <n v="10348"/>
    <n v="999"/>
    <s v="ゴトウ　ノリコ"/>
    <s v="後藤　法子"/>
    <m/>
    <m/>
    <d v="1947-06-29T00:00:00"/>
    <d v="1947-06-29T00:00:00"/>
    <x v="33"/>
    <s v="女"/>
    <x v="0"/>
    <n v="1400"/>
    <n v="8780024"/>
    <s v="大字玉来９２７番地２"/>
    <m/>
    <s v="大分県竹田市大字玉来９２５番地"/>
    <m/>
    <s v="後藤　勝利"/>
    <s v="   "/>
    <m/>
    <n v="0"/>
    <n v="0"/>
    <n v="2"/>
    <s v="世帯主"/>
    <n v="0"/>
    <s v="住登者"/>
    <n v="0"/>
    <n v="19470629"/>
    <n v="19821217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4"/>
    <s v="東"/>
    <x v="3019"/>
    <s v="コウロギ　ヨシマサ"/>
    <s v="神路　祥公"/>
    <n v="10353"/>
    <n v="999"/>
    <s v="コウロギ　ヨシマサ"/>
    <s v="神路　祥公"/>
    <m/>
    <m/>
    <d v="1935-11-21T00:00:00"/>
    <d v="1935-11-21T00:00:00"/>
    <x v="36"/>
    <s v="男"/>
    <x v="1"/>
    <n v="1400"/>
    <n v="8780024"/>
    <s v="大字玉来９３９番地２"/>
    <m/>
    <s v="大分県竹田市大字玉来６９３番地"/>
    <m/>
    <s v="神路　祥公"/>
    <s v="   "/>
    <m/>
    <n v="0"/>
    <n v="0"/>
    <n v="2"/>
    <s v="世帯主"/>
    <n v="0"/>
    <s v="住登者"/>
    <n v="0"/>
    <n v="19400605"/>
    <n v="19780225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4"/>
    <s v="東"/>
    <x v="3019"/>
    <s v="コウロギ　ヨシマサ"/>
    <s v="神路　祥公"/>
    <n v="10354"/>
    <n v="999"/>
    <s v="コウロギ　ノブコ"/>
    <s v="神路　信子"/>
    <m/>
    <m/>
    <d v="1941-03-10T00:00:00"/>
    <d v="1941-03-10T00:00:00"/>
    <x v="3"/>
    <s v="女"/>
    <x v="0"/>
    <n v="1400"/>
    <n v="8780024"/>
    <s v="大字玉来９３９番地２"/>
    <m/>
    <s v="大分県竹田市大字玉来６９３番地"/>
    <m/>
    <s v="神路　祥公"/>
    <s v="   "/>
    <m/>
    <n v="0"/>
    <n v="0"/>
    <n v="12"/>
    <s v="妻"/>
    <n v="0"/>
    <s v="住登者"/>
    <n v="0"/>
    <n v="19640731"/>
    <n v="19780225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4"/>
    <s v="東"/>
    <x v="3020"/>
    <s v="エトウ　マサミ"/>
    <s v="衞藤　雅美"/>
    <n v="10355"/>
    <n v="999"/>
    <s v="エトウ　マサミ"/>
    <s v="衞藤　雅美"/>
    <m/>
    <m/>
    <d v="1969-06-01T00:00:00"/>
    <d v="1969-06-01T00:00:00"/>
    <x v="62"/>
    <s v="女"/>
    <x v="0"/>
    <n v="1400"/>
    <n v="8780024"/>
    <s v="大字玉来９３９番地２"/>
    <m/>
    <s v="大分県竹田市大字玉来９３９番地２"/>
    <m/>
    <s v="衞藤　雅美"/>
    <s v="   "/>
    <m/>
    <n v="0"/>
    <n v="0"/>
    <n v="2"/>
    <s v="世帯主"/>
    <n v="0"/>
    <s v="住登者"/>
    <n v="0"/>
    <n v="20060326"/>
    <n v="2008011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4"/>
    <s v="東"/>
    <x v="3021"/>
    <s v="ザイツ　レツオ"/>
    <s v="財津　列夫"/>
    <n v="10357"/>
    <n v="999"/>
    <s v="ザイツ　イツコ"/>
    <s v="財津　イツ子"/>
    <m/>
    <m/>
    <d v="1929-12-05T00:00:00"/>
    <d v="1929-12-05T00:00:00"/>
    <x v="37"/>
    <s v="女"/>
    <x v="0"/>
    <n v="1400"/>
    <n v="8780024"/>
    <s v="大字玉来９６５番地"/>
    <m/>
    <s v="大分県竹田市大字玉来６５０番地"/>
    <m/>
    <s v="財津　保"/>
    <s v="   "/>
    <m/>
    <n v="0"/>
    <n v="0"/>
    <n v="52"/>
    <s v="母"/>
    <n v="0"/>
    <s v="住登者"/>
    <n v="0"/>
    <n v="19430701"/>
    <n v="19430701"/>
    <x v="0"/>
    <m/>
    <m/>
    <m/>
    <m/>
    <x v="0"/>
    <x v="1"/>
    <x v="0"/>
    <n v="5"/>
    <x v="1"/>
    <n v="1"/>
    <n v="1"/>
    <n v="1"/>
    <n v="1"/>
    <n v="1"/>
    <s v=""/>
    <s v=""/>
    <x v="0"/>
    <s v=""/>
    <n v="1"/>
    <s v=""/>
  </r>
  <r>
    <x v="84"/>
    <s v="東"/>
    <x v="3021"/>
    <s v="ザイツ　レツオ"/>
    <s v="財津　列夫"/>
    <n v="10358"/>
    <n v="999"/>
    <s v="ザイツ　レツオ"/>
    <s v="財津　列夫"/>
    <m/>
    <m/>
    <d v="1950-09-14T00:00:00"/>
    <d v="1950-09-14T00:00:00"/>
    <x v="0"/>
    <s v="男"/>
    <x v="1"/>
    <n v="1400"/>
    <n v="8780024"/>
    <s v="大字玉来９６５番地"/>
    <m/>
    <s v="大分県竹田市大字玉来９６５番地"/>
    <m/>
    <s v="財津　列夫"/>
    <s v="   "/>
    <m/>
    <n v="0"/>
    <n v="0"/>
    <n v="2"/>
    <s v="世帯主"/>
    <n v="0"/>
    <s v="住登者"/>
    <n v="0"/>
    <n v="19721011"/>
    <n v="1972101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4"/>
    <s v="東"/>
    <x v="3021"/>
    <s v="ザイツ　レツオ"/>
    <s v="財津　列夫"/>
    <n v="10359"/>
    <n v="999"/>
    <s v="ザイツ　エツコ"/>
    <s v="財津　悦子"/>
    <m/>
    <m/>
    <d v="1954-08-19T00:00:00"/>
    <d v="1954-08-19T00:00:00"/>
    <x v="11"/>
    <s v="女"/>
    <x v="0"/>
    <n v="1400"/>
    <n v="8780024"/>
    <s v="大字玉来９６５番地"/>
    <m/>
    <s v="大分県竹田市大字玉来９６５番地"/>
    <m/>
    <s v="財津　列夫"/>
    <s v="   "/>
    <m/>
    <n v="0"/>
    <n v="0"/>
    <n v="12"/>
    <s v="妻"/>
    <n v="0"/>
    <s v="住登者"/>
    <n v="0"/>
    <n v="19770506"/>
    <n v="19770506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4"/>
    <s v="東"/>
    <x v="3022"/>
    <s v="シミズ　リョウジ"/>
    <s v="清水　涼治"/>
    <n v="10369"/>
    <n v="999"/>
    <s v="シミズ　リョウジ"/>
    <s v="清水　涼治"/>
    <m/>
    <m/>
    <d v="1959-04-08T00:00:00"/>
    <d v="1959-04-08T00:00:00"/>
    <x v="42"/>
    <s v="男"/>
    <x v="1"/>
    <n v="1400"/>
    <n v="8780024"/>
    <s v="大字玉来６９９番地１"/>
    <m/>
    <s v="大分県竹田市大字玉来６９９番地１"/>
    <m/>
    <s v="清水　涼治"/>
    <s v="   "/>
    <m/>
    <n v="0"/>
    <n v="0"/>
    <n v="2"/>
    <s v="世帯主"/>
    <n v="0"/>
    <s v="住登者"/>
    <n v="0"/>
    <n v="19590408"/>
    <n v="19960403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4"/>
    <s v="東"/>
    <x v="3023"/>
    <s v="ナツメ　イサム"/>
    <s v="夏目　勇"/>
    <n v="10395"/>
    <n v="999"/>
    <s v="ナツメ　イサム"/>
    <s v="夏目　勇"/>
    <m/>
    <m/>
    <d v="1933-02-27T00:00:00"/>
    <d v="1933-02-27T00:00:00"/>
    <x v="51"/>
    <s v="男"/>
    <x v="1"/>
    <n v="1400"/>
    <n v="8780024"/>
    <s v="大字玉来９４３番地"/>
    <m/>
    <s v="大分県竹田市大字玉来９６５番地"/>
    <m/>
    <s v="夏目　勇"/>
    <s v="   "/>
    <m/>
    <n v="0"/>
    <n v="0"/>
    <n v="2"/>
    <s v="世帯主"/>
    <n v="0"/>
    <s v="住登者"/>
    <n v="0"/>
    <n v="19600519"/>
    <n v="19800710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84"/>
    <s v="東"/>
    <x v="3023"/>
    <s v="ナツメ　イサム"/>
    <s v="夏目　勇"/>
    <n v="10396"/>
    <n v="999"/>
    <s v="ナツメ　ミヨコ"/>
    <s v="夏目　美代子"/>
    <m/>
    <m/>
    <d v="1932-02-20T00:00:00"/>
    <d v="1932-02-20T00:00:00"/>
    <x v="49"/>
    <s v="女"/>
    <x v="0"/>
    <n v="1400"/>
    <n v="8780024"/>
    <s v="大字玉来９４３番地"/>
    <m/>
    <s v="大分県竹田市大字玉来９６５番地"/>
    <m/>
    <s v="夏目　勇"/>
    <s v="   "/>
    <m/>
    <n v="0"/>
    <n v="0"/>
    <n v="12"/>
    <s v="妻"/>
    <n v="0"/>
    <s v="住登者"/>
    <n v="0"/>
    <n v="19600519"/>
    <n v="19800710"/>
    <x v="0"/>
    <m/>
    <m/>
    <m/>
    <m/>
    <x v="0"/>
    <x v="1"/>
    <x v="0"/>
    <n v="5"/>
    <x v="1"/>
    <n v="1"/>
    <n v="1"/>
    <n v="1"/>
    <n v="1"/>
    <n v="1"/>
    <s v=""/>
    <s v=""/>
    <x v="0"/>
    <s v=""/>
    <n v="1"/>
    <s v=""/>
  </r>
  <r>
    <x v="84"/>
    <s v="東"/>
    <x v="3024"/>
    <s v="ヒロタ　アツシ"/>
    <s v="田　敦"/>
    <n v="10399"/>
    <n v="999"/>
    <s v="ヒロタ　アツシ"/>
    <s v="田　敦"/>
    <m/>
    <m/>
    <d v="1932-12-10T00:00:00"/>
    <d v="1932-12-10T00:00:00"/>
    <x v="51"/>
    <s v="男"/>
    <x v="1"/>
    <n v="1400"/>
    <n v="8780024"/>
    <s v="大字玉来７００番地４"/>
    <m/>
    <s v="大分県竹田市大字玉来７００番地４"/>
    <m/>
    <s v="田　敦"/>
    <s v="   "/>
    <m/>
    <n v="0"/>
    <n v="0"/>
    <n v="2"/>
    <s v="世帯主"/>
    <n v="0"/>
    <s v="住登者"/>
    <n v="0"/>
    <n v="19600421"/>
    <n v="19780722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4"/>
    <s v="東"/>
    <x v="3025"/>
    <s v="マツオカ　ハナコ"/>
    <s v="松岡　ハナ子"/>
    <n v="10406"/>
    <n v="999"/>
    <s v="マツオカ　ハナコ"/>
    <s v="松岡　ハナ子"/>
    <m/>
    <m/>
    <d v="1937-02-21T00:00:00"/>
    <d v="1937-02-21T00:00:00"/>
    <x v="12"/>
    <s v="女"/>
    <x v="0"/>
    <n v="1400"/>
    <n v="8780024"/>
    <s v="大字玉来９３８番地"/>
    <m/>
    <s v="大分県竹田市大字玉来９３８番地"/>
    <m/>
    <s v="松岡　武道"/>
    <s v="   "/>
    <m/>
    <n v="0"/>
    <n v="0"/>
    <n v="2"/>
    <s v="世帯主"/>
    <n v="0"/>
    <s v="住登者"/>
    <n v="0"/>
    <n v="19611213"/>
    <n v="1969033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4"/>
    <s v="東"/>
    <x v="3026"/>
    <s v="マツオカ　コウイチ"/>
    <s v="松岡　孝一"/>
    <n v="10407"/>
    <n v="999"/>
    <s v="マツオカ　コウイチ"/>
    <s v="松岡　孝一"/>
    <m/>
    <m/>
    <d v="1964-06-30T00:00:00"/>
    <d v="1964-06-30T00:00:00"/>
    <x v="57"/>
    <s v="男"/>
    <x v="1"/>
    <n v="1400"/>
    <n v="8780024"/>
    <s v="大字玉来９３８番地"/>
    <m/>
    <s v="大分県竹田市大字玉来９３８番地"/>
    <m/>
    <s v="松岡　孝一"/>
    <s v="   "/>
    <m/>
    <n v="0"/>
    <n v="0"/>
    <n v="2"/>
    <s v="世帯主"/>
    <n v="0"/>
    <s v="住登者"/>
    <n v="0"/>
    <n v="19940301"/>
    <n v="200702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4"/>
    <s v="東"/>
    <x v="3027"/>
    <s v="モリナガ　ユキコ"/>
    <s v="森永　幸子"/>
    <n v="10409"/>
    <n v="999"/>
    <s v="モリナガ　ユキコ"/>
    <s v="森永　幸子"/>
    <m/>
    <m/>
    <d v="1939-12-05T00:00:00"/>
    <d v="1939-12-05T00:00:00"/>
    <x v="5"/>
    <s v="女"/>
    <x v="0"/>
    <n v="1400"/>
    <n v="8780024"/>
    <s v="大字玉来９３９番地"/>
    <m/>
    <s v="大分県竹田市大字玉来９３９番地"/>
    <m/>
    <s v="森永　"/>
    <s v="   "/>
    <m/>
    <n v="0"/>
    <n v="0"/>
    <n v="2"/>
    <s v="世帯主"/>
    <n v="0"/>
    <s v="住登者"/>
    <n v="0"/>
    <n v="19761101"/>
    <n v="1976110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4"/>
    <s v="東"/>
    <x v="3028"/>
    <s v="ワタナベ　マチコ"/>
    <s v="渡　マチ子"/>
    <n v="10420"/>
    <n v="999"/>
    <s v="ワタナベ　マチコ"/>
    <s v="渡　マチ子"/>
    <m/>
    <m/>
    <d v="1946-08-31T00:00:00"/>
    <d v="1946-08-31T00:00:00"/>
    <x v="33"/>
    <s v="女"/>
    <x v="0"/>
    <n v="1400"/>
    <n v="8780024"/>
    <s v="大字玉来７０２番地"/>
    <m/>
    <s v="大分県竹田市大字玉来７０２番地"/>
    <m/>
    <s v="渡　孝喜"/>
    <s v="   "/>
    <m/>
    <n v="0"/>
    <n v="0"/>
    <n v="2"/>
    <s v="世帯主"/>
    <n v="0"/>
    <s v="住登者"/>
    <n v="0"/>
    <n v="19710409"/>
    <n v="20130416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4"/>
    <s v="東"/>
    <x v="3029"/>
    <s v="ハヤシ　ユウイチロウ"/>
    <s v="林　雄一郎"/>
    <n v="10971"/>
    <n v="999"/>
    <s v="ハヤシ　ユウイチロウ"/>
    <s v="林　雄一郎"/>
    <m/>
    <m/>
    <d v="1956-12-04T00:00:00"/>
    <d v="1956-12-04T00:00:00"/>
    <x v="52"/>
    <s v="男"/>
    <x v="1"/>
    <n v="1400"/>
    <n v="8780024"/>
    <s v="大字玉来９３５番地"/>
    <m/>
    <s v="大分県竹田市大字玉来９０９番地"/>
    <m/>
    <s v="林　雄一郎"/>
    <s v="   "/>
    <m/>
    <n v="0"/>
    <n v="0"/>
    <n v="2"/>
    <s v="世帯主"/>
    <n v="0"/>
    <s v="住登者"/>
    <n v="0"/>
    <n v="19801227"/>
    <n v="19890905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4"/>
    <s v="東"/>
    <x v="3030"/>
    <s v="ハヤシ　トモコ"/>
    <s v="林　智子"/>
    <n v="10974"/>
    <n v="999"/>
    <s v="ハヤシ　トモコ"/>
    <s v="林　智子"/>
    <m/>
    <m/>
    <d v="1987-08-10T00:00:00"/>
    <d v="1987-08-10T00:00:00"/>
    <x v="24"/>
    <s v="女"/>
    <x v="0"/>
    <n v="1400"/>
    <n v="8780024"/>
    <s v="大字玉来９３５番地"/>
    <m/>
    <s v="大分県竹田市大字玉来９０９番地"/>
    <m/>
    <s v="林　雄一郎"/>
    <s v="   "/>
    <m/>
    <n v="0"/>
    <n v="0"/>
    <n v="2"/>
    <s v="世帯主"/>
    <n v="0"/>
    <s v="住登者"/>
    <n v="20210708"/>
    <n v="20210701"/>
    <n v="202107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4"/>
    <s v="東"/>
    <x v="3031"/>
    <s v="イトウ　カズアキ"/>
    <s v="伊藤　一昭"/>
    <n v="11631"/>
    <n v="999"/>
    <s v="イトウ　カズアキ"/>
    <s v="伊藤　一昭"/>
    <m/>
    <m/>
    <d v="1973-07-31T00:00:00"/>
    <d v="1973-07-31T00:00:00"/>
    <x v="85"/>
    <s v="男"/>
    <x v="1"/>
    <n v="1400"/>
    <n v="8780024"/>
    <s v="大字玉来９１４番地"/>
    <s v="（伊達屋コーポ２０７）"/>
    <s v="大分県竹田市大字吉田３２５番地３"/>
    <m/>
    <s v="伊藤　一昭"/>
    <s v="   "/>
    <m/>
    <n v="0"/>
    <n v="0"/>
    <n v="2"/>
    <s v="世帯主"/>
    <n v="0"/>
    <s v="住登者"/>
    <n v="0"/>
    <n v="19921124"/>
    <n v="2016032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4"/>
    <s v="東"/>
    <x v="3032"/>
    <s v="ヒロセ　ウメコ"/>
    <s v="瀨　梅子"/>
    <n v="12786"/>
    <n v="999"/>
    <s v="ヒロセ　ウメコ"/>
    <s v="瀨　梅子"/>
    <m/>
    <m/>
    <d v="1937-09-25T00:00:00"/>
    <d v="1937-09-25T00:00:00"/>
    <x v="58"/>
    <s v="女"/>
    <x v="0"/>
    <n v="1400"/>
    <n v="8780024"/>
    <s v="大字玉来９３６番地"/>
    <m/>
    <s v="大分県竹田市大字渡瀬１５７８番地"/>
    <m/>
    <s v="瀨　光義"/>
    <s v="   "/>
    <m/>
    <n v="0"/>
    <n v="0"/>
    <n v="2"/>
    <s v="世帯主"/>
    <n v="0"/>
    <s v="住登者"/>
    <n v="0"/>
    <n v="19610418"/>
    <n v="2014060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4"/>
    <s v="東"/>
    <x v="3013"/>
    <s v="キクチ　コウタ"/>
    <s v="菊池　康太"/>
    <n v="14096"/>
    <n v="999"/>
    <s v="キクチ　メグミ"/>
    <s v="菊池　めぐみ"/>
    <m/>
    <m/>
    <d v="1983-06-30T00:00:00"/>
    <d v="1983-06-30T00:00:00"/>
    <x v="72"/>
    <s v="女"/>
    <x v="0"/>
    <n v="1400"/>
    <n v="8780024"/>
    <s v="大字玉来９６２番地"/>
    <m/>
    <s v="大分県竹田市大字玉来９６２番地"/>
    <m/>
    <s v="菊池　康太"/>
    <s v="   "/>
    <m/>
    <n v="0"/>
    <n v="0"/>
    <n v="12"/>
    <s v="妻"/>
    <n v="0"/>
    <s v="住登者"/>
    <n v="0"/>
    <n v="19830630"/>
    <n v="2019060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4"/>
    <s v="東"/>
    <x v="3022"/>
    <s v="シミズ　リョウジ"/>
    <s v="清水　涼治"/>
    <n v="16996"/>
    <n v="999"/>
    <s v="シミズ　ヒロミ"/>
    <s v="清水　弘美"/>
    <m/>
    <m/>
    <d v="1962-09-06T00:00:00"/>
    <d v="1962-09-06T00:00:00"/>
    <x v="56"/>
    <s v="女"/>
    <x v="0"/>
    <n v="1400"/>
    <n v="8780024"/>
    <s v="大字玉来６９９番地１"/>
    <m/>
    <s v="大分県竹田市大字玉来６９９番地１"/>
    <m/>
    <s v="清水　涼治"/>
    <s v="   "/>
    <m/>
    <n v="0"/>
    <n v="0"/>
    <n v="12"/>
    <s v="妻"/>
    <n v="0"/>
    <s v="住登者"/>
    <n v="0"/>
    <n v="19620906"/>
    <n v="1996040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4"/>
    <s v="東"/>
    <x v="3008"/>
    <s v="アナン　アキヒロ"/>
    <s v="阿南　昭弘"/>
    <n v="22169"/>
    <n v="999"/>
    <s v="アナン　トオル"/>
    <s v="阿南　徹"/>
    <m/>
    <m/>
    <d v="1989-04-18T00:00:00"/>
    <d v="1989-04-18T00:00:00"/>
    <x v="99"/>
    <s v="男"/>
    <x v="1"/>
    <n v="1400"/>
    <n v="8780024"/>
    <s v="大字玉来９４２番地"/>
    <m/>
    <s v="大分県竹田市大字玉来９４２番地"/>
    <m/>
    <s v="阿南　昭弘"/>
    <s v="   "/>
    <m/>
    <n v="0"/>
    <n v="0"/>
    <n v="20"/>
    <s v="子"/>
    <n v="0"/>
    <s v="住登者"/>
    <n v="0"/>
    <n v="19890418"/>
    <n v="1989041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4"/>
    <s v="東"/>
    <x v="3008"/>
    <s v="アナン　アキヒロ"/>
    <s v="阿南　昭弘"/>
    <n v="23145"/>
    <n v="999"/>
    <s v="アナン　アツシ"/>
    <s v="阿南　篤"/>
    <m/>
    <m/>
    <d v="1990-08-16T00:00:00"/>
    <d v="1990-08-16T00:00:00"/>
    <x v="29"/>
    <s v="男"/>
    <x v="1"/>
    <n v="1400"/>
    <n v="8780024"/>
    <s v="大字玉来９４２番地"/>
    <m/>
    <s v="大分県竹田市大字玉来９４２番地"/>
    <m/>
    <s v="阿南　昭弘"/>
    <s v="   "/>
    <m/>
    <n v="0"/>
    <n v="0"/>
    <n v="20"/>
    <s v="子"/>
    <n v="0"/>
    <s v="住登者"/>
    <n v="0"/>
    <n v="19900816"/>
    <n v="19900816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4"/>
    <s v="東"/>
    <x v="3022"/>
    <s v="シミズ　リョウジ"/>
    <s v="清水　涼治"/>
    <n v="25298"/>
    <n v="999"/>
    <s v="シミズ　コウキ"/>
    <s v="清水　康喜"/>
    <m/>
    <m/>
    <d v="1993-09-30T00:00:00"/>
    <d v="1993-09-30T00:00:00"/>
    <x v="26"/>
    <s v="男"/>
    <x v="1"/>
    <n v="1400"/>
    <n v="8780024"/>
    <s v="大字玉来６９９番地１"/>
    <m/>
    <s v="大分県竹田市大字玉来６９９番地１"/>
    <m/>
    <s v="清水　涼治"/>
    <s v="   "/>
    <m/>
    <n v="0"/>
    <n v="0"/>
    <n v="20"/>
    <s v="子"/>
    <n v="0"/>
    <s v="住登者"/>
    <n v="0"/>
    <n v="19930930"/>
    <n v="1996040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4"/>
    <s v="東"/>
    <x v="3031"/>
    <s v="イトウ　カズアキ"/>
    <s v="伊藤　一昭"/>
    <n v="26812"/>
    <n v="999"/>
    <s v="イトウ　ミキ"/>
    <s v="伊藤　美紀"/>
    <m/>
    <m/>
    <d v="1985-07-22T00:00:00"/>
    <d v="1985-07-22T00:00:00"/>
    <x v="16"/>
    <s v="女"/>
    <x v="0"/>
    <n v="1400"/>
    <n v="8780024"/>
    <s v="大字玉来９１４番地"/>
    <s v="（伊達屋コーポ２０７）"/>
    <s v="大分県竹田市大字吉田３２５番地３"/>
    <m/>
    <s v="伊藤　一昭"/>
    <s v="   "/>
    <m/>
    <n v="0"/>
    <n v="0"/>
    <n v="12"/>
    <s v="妻"/>
    <n v="0"/>
    <s v="住登者"/>
    <n v="0"/>
    <n v="20050720"/>
    <n v="2016032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4"/>
    <s v="東"/>
    <x v="3033"/>
    <s v="ウツノミヤ　ノブアキ"/>
    <s v="宇都宮　信明"/>
    <n v="27053"/>
    <n v="999"/>
    <s v="ウツノミヤ　ノブアキ"/>
    <s v="宇都宮　信明"/>
    <m/>
    <m/>
    <d v="1947-08-21T00:00:00"/>
    <d v="1947-08-21T00:00:00"/>
    <x v="7"/>
    <s v="男"/>
    <x v="1"/>
    <n v="1400"/>
    <n v="8780024"/>
    <s v="大字玉来６９０番地１"/>
    <m/>
    <s v="大分県竹田市大字玉来６９０番地２"/>
    <m/>
    <s v="宇都宮　信明"/>
    <s v="   "/>
    <m/>
    <n v="0"/>
    <n v="0"/>
    <n v="2"/>
    <s v="世帯主"/>
    <n v="0"/>
    <s v="住登者"/>
    <n v="0"/>
    <n v="20190716"/>
    <n v="20190716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4"/>
    <s v="東"/>
    <x v="3017"/>
    <s v="ゴトウ　タケシ"/>
    <s v="後藤　武司"/>
    <n v="27238"/>
    <n v="999"/>
    <s v="ゴトウ　トモコ"/>
    <s v="後藤　智子"/>
    <m/>
    <m/>
    <d v="1971-05-26T00:00:00"/>
    <d v="1971-05-26T00:00:00"/>
    <x v="18"/>
    <s v="女"/>
    <x v="0"/>
    <n v="1400"/>
    <n v="8780024"/>
    <s v="大字玉来９２２番地"/>
    <m/>
    <s v="大分県竹田市大字玉来９２２番地"/>
    <m/>
    <s v="後藤　武司"/>
    <s v="   "/>
    <m/>
    <n v="0"/>
    <n v="0"/>
    <n v="12"/>
    <s v="妻"/>
    <n v="0"/>
    <s v="住登者"/>
    <n v="0"/>
    <n v="19961031"/>
    <n v="2010012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4"/>
    <s v="東"/>
    <x v="3007"/>
    <s v="ホリ　シロウ"/>
    <s v="堀　志郎"/>
    <n v="27833"/>
    <n v="999"/>
    <s v="ホリ　トモミ"/>
    <s v="堀　智美"/>
    <m/>
    <m/>
    <d v="1960-04-19T00:00:00"/>
    <d v="1960-04-19T00:00:00"/>
    <x v="45"/>
    <s v="女"/>
    <x v="0"/>
    <n v="1400"/>
    <n v="8780024"/>
    <s v="大字玉来９４０番地"/>
    <m/>
    <s v="大分県竹田市大字次倉３６２０番地"/>
    <m/>
    <s v="堀　志郎"/>
    <s v="   "/>
    <m/>
    <n v="0"/>
    <n v="0"/>
    <n v="12"/>
    <s v="妻"/>
    <n v="0"/>
    <s v="住登者"/>
    <n v="0"/>
    <n v="19970916"/>
    <n v="2008091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4"/>
    <s v="東"/>
    <x v="3034"/>
    <s v="シマダ　シュンジ"/>
    <s v="島田　俊司"/>
    <n v="30568"/>
    <n v="999"/>
    <s v="シマダ　シュンジ"/>
    <s v="島田　俊司"/>
    <m/>
    <m/>
    <d v="1962-09-04T00:00:00"/>
    <d v="1962-09-04T00:00:00"/>
    <x v="56"/>
    <s v="男"/>
    <x v="1"/>
    <n v="1400"/>
    <n v="8780024"/>
    <s v="大字玉来６９４番地１"/>
    <m/>
    <s v="大分県大分市西春日町１番"/>
    <m/>
    <s v="島田　俊司"/>
    <s v="   "/>
    <m/>
    <n v="0"/>
    <n v="0"/>
    <n v="2"/>
    <s v="世帯主"/>
    <n v="0"/>
    <s v="住登者"/>
    <n v="0"/>
    <n v="20020827"/>
    <n v="20020827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4"/>
    <s v="東"/>
    <x v="3034"/>
    <s v="シマダ　シュンジ"/>
    <s v="島田　俊司"/>
    <n v="30569"/>
    <n v="999"/>
    <s v="シマダ　クミ"/>
    <s v="島田　久美"/>
    <m/>
    <m/>
    <d v="1964-03-01T00:00:00"/>
    <d v="1964-03-01T00:00:00"/>
    <x v="57"/>
    <s v="女"/>
    <x v="0"/>
    <n v="1400"/>
    <n v="8780024"/>
    <s v="大字玉来６９４番地１"/>
    <m/>
    <s v="大分県大分市西春日町１番"/>
    <m/>
    <s v="島田　俊司"/>
    <s v="   "/>
    <m/>
    <n v="0"/>
    <n v="0"/>
    <n v="12"/>
    <s v="妻"/>
    <n v="0"/>
    <s v="住登者"/>
    <n v="0"/>
    <n v="20020827"/>
    <n v="2002082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4"/>
    <s v="東"/>
    <x v="3034"/>
    <s v="シマダ　シュンジ"/>
    <s v="島田　俊司"/>
    <n v="30570"/>
    <n v="999"/>
    <s v="シマダ　ナツミ"/>
    <s v="島田　菜都美"/>
    <m/>
    <m/>
    <d v="1993-03-21T00:00:00"/>
    <d v="1993-03-21T00:00:00"/>
    <x v="74"/>
    <s v="女"/>
    <x v="0"/>
    <n v="1400"/>
    <n v="8780024"/>
    <s v="大字玉来６９４番地１"/>
    <m/>
    <s v="大分県大分市西春日町１番"/>
    <m/>
    <s v="島田　俊司"/>
    <s v="   "/>
    <m/>
    <n v="0"/>
    <n v="0"/>
    <n v="20"/>
    <s v="子"/>
    <n v="0"/>
    <s v="住登者"/>
    <n v="0"/>
    <n v="20190320"/>
    <n v="2019032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4"/>
    <s v="東"/>
    <x v="3035"/>
    <s v="オオツカ　タミコ"/>
    <s v="大塚　多美子"/>
    <n v="1006741"/>
    <n v="999"/>
    <s v="オオツカ　タミコ"/>
    <s v="大塚　多美子"/>
    <m/>
    <m/>
    <d v="1954-11-25T00:00:00"/>
    <d v="1954-11-25T00:00:00"/>
    <x v="11"/>
    <s v="女"/>
    <x v="0"/>
    <n v="1400"/>
    <n v="8780024"/>
    <s v="大字玉来６７６番地５"/>
    <m/>
    <s v="福岡県福岡市中央区警固２丁目１６番"/>
    <m/>
    <s v="大塚　多美子"/>
    <s v="   "/>
    <m/>
    <n v="0"/>
    <n v="0"/>
    <n v="2"/>
    <s v="世帯主"/>
    <n v="0"/>
    <s v="住登者"/>
    <n v="0"/>
    <n v="20140503"/>
    <n v="20140503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4"/>
    <s v="東"/>
    <x v="3036"/>
    <s v="エビハラ　ヒロシ"/>
    <s v="蛯原　洋"/>
    <n v="30001227"/>
    <n v="999"/>
    <s v="エビハラ　ヒロシ"/>
    <s v="蛯原　洋"/>
    <m/>
    <m/>
    <d v="1991-07-23T00:00:00"/>
    <d v="1991-07-23T00:00:00"/>
    <x v="29"/>
    <s v="男"/>
    <x v="1"/>
    <n v="1400"/>
    <n v="8780024"/>
    <s v="大字玉来９３１番地２"/>
    <s v="（フォーブル家原　１号）"/>
    <s v="福島県南相馬市原町区大木戸字松島３４５番地５０"/>
    <s v="エビハラ　タマエ"/>
    <s v="蛯原　瑶恵"/>
    <s v="   "/>
    <m/>
    <n v="0"/>
    <n v="0"/>
    <n v="2"/>
    <s v="世帯主"/>
    <n v="0"/>
    <s v="住登者"/>
    <n v="20211222"/>
    <n v="20210322"/>
    <n v="2021122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4"/>
    <s v="東"/>
    <x v="3015"/>
    <s v="マツイ　ダイスケ"/>
    <s v="松井　大輔"/>
    <n v="40003582"/>
    <n v="999"/>
    <s v="マツイ　ダイスケ"/>
    <s v="松井　大輔"/>
    <m/>
    <m/>
    <d v="1979-02-08T00:00:00"/>
    <d v="1979-02-08T00:00:00"/>
    <x v="83"/>
    <s v="男"/>
    <x v="1"/>
    <n v="1400"/>
    <n v="8780024"/>
    <s v="大字玉来６９７番地７"/>
    <m/>
    <s v="大分県豊後大野市犬飼町柚野木４８６番地"/>
    <m/>
    <s v="松井　大輔"/>
    <s v="   "/>
    <m/>
    <n v="0"/>
    <n v="0"/>
    <n v="2"/>
    <s v="世帯主"/>
    <n v="0"/>
    <s v="住登者"/>
    <n v="20220329"/>
    <n v="20110920"/>
    <n v="20220329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4"/>
    <s v="東"/>
    <x v="3015"/>
    <s v="マツイ　ダイスケ"/>
    <s v="松井　大輔"/>
    <n v="40003583"/>
    <n v="999"/>
    <s v="マツイ　ユウナ"/>
    <s v="松井　優奈"/>
    <m/>
    <m/>
    <d v="2010-05-01T00:00:00"/>
    <d v="2010-05-01T00:00:00"/>
    <x v="87"/>
    <s v="女"/>
    <x v="0"/>
    <n v="1400"/>
    <n v="8780024"/>
    <s v="大字玉来６９７番地７"/>
    <m/>
    <s v="大分県豊後大野市犬飼町柚野木４８６番地"/>
    <m/>
    <s v="松井　大輔"/>
    <s v="   "/>
    <m/>
    <n v="0"/>
    <n v="0"/>
    <n v="20"/>
    <s v="子"/>
    <n v="0"/>
    <s v="住登者"/>
    <n v="20220329"/>
    <n v="20110920"/>
    <n v="20220329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4"/>
    <s v="東"/>
    <x v="3015"/>
    <s v="マツイ　ダイスケ"/>
    <s v="松井　大輔"/>
    <n v="40004043"/>
    <n v="999"/>
    <s v="マツイ　リオ"/>
    <s v="松井　莉緒"/>
    <m/>
    <m/>
    <d v="2012-06-29T00:00:00"/>
    <d v="2012-06-29T00:00:00"/>
    <x v="89"/>
    <s v="女"/>
    <x v="0"/>
    <n v="1400"/>
    <n v="8780024"/>
    <s v="大字玉来６９７番地７"/>
    <m/>
    <s v="大分県豊後大野市犬飼町柚野木４８６番地"/>
    <m/>
    <s v="松井　大輔"/>
    <s v="   "/>
    <m/>
    <n v="0"/>
    <n v="0"/>
    <n v="20"/>
    <s v="子"/>
    <n v="0"/>
    <s v="住登者"/>
    <n v="20220329"/>
    <n v="20120629"/>
    <n v="20220329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4"/>
    <s v="東"/>
    <x v="3013"/>
    <s v="キクチ　コウタ"/>
    <s v="菊池　康太"/>
    <n v="40004637"/>
    <n v="999"/>
    <s v="キクチ　カナタ"/>
    <s v="菊池　奏汰"/>
    <m/>
    <m/>
    <d v="2013-07-11T00:00:00"/>
    <d v="2013-07-11T00:00:00"/>
    <x v="97"/>
    <s v="男"/>
    <x v="1"/>
    <n v="1400"/>
    <n v="8780024"/>
    <s v="大字玉来９６２番地"/>
    <m/>
    <s v="大分県竹田市大字玉来９６２番地"/>
    <m/>
    <s v="菊池　康太"/>
    <s v="   "/>
    <m/>
    <n v="0"/>
    <n v="0"/>
    <n v="20"/>
    <s v="子"/>
    <n v="0"/>
    <s v="住登者"/>
    <n v="0"/>
    <n v="20130711"/>
    <n v="20190605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4"/>
    <s v="東"/>
    <x v="3013"/>
    <s v="キクチ　コウタ"/>
    <s v="菊池　康太"/>
    <n v="40006764"/>
    <n v="999"/>
    <s v="キクチ　ソウ"/>
    <s v="菊池　奏羽"/>
    <m/>
    <m/>
    <d v="2017-05-15T00:00:00"/>
    <d v="2017-05-15T00:00:00"/>
    <x v="92"/>
    <s v="男"/>
    <x v="1"/>
    <n v="1400"/>
    <n v="8780024"/>
    <s v="大字玉来９６２番地"/>
    <m/>
    <s v="大分県竹田市大字玉来９６２番地"/>
    <m/>
    <s v="菊池　康太"/>
    <s v="   "/>
    <m/>
    <n v="0"/>
    <n v="0"/>
    <n v="20"/>
    <s v="子"/>
    <n v="0"/>
    <s v="住登者"/>
    <n v="0"/>
    <n v="20170515"/>
    <n v="20190605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4"/>
    <s v="東"/>
    <x v="3013"/>
    <s v="キクチ　コウタ"/>
    <s v="菊池　康太"/>
    <n v="40006765"/>
    <n v="999"/>
    <s v="キクチ　ソラ"/>
    <s v="菊池　奏来"/>
    <m/>
    <m/>
    <d v="2017-05-15T00:00:00"/>
    <d v="2017-05-15T00:00:00"/>
    <x v="92"/>
    <s v="男"/>
    <x v="1"/>
    <n v="1400"/>
    <n v="8780024"/>
    <s v="大字玉来９６２番地"/>
    <m/>
    <s v="大分県竹田市大字玉来９６２番地"/>
    <m/>
    <s v="菊池　康太"/>
    <s v="   "/>
    <m/>
    <n v="0"/>
    <n v="0"/>
    <n v="20"/>
    <s v="子"/>
    <n v="0"/>
    <s v="住登者"/>
    <n v="0"/>
    <n v="20170515"/>
    <n v="20190605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4"/>
    <s v="東"/>
    <x v="3037"/>
    <s v="フナバシ　トモヒサ"/>
    <s v="舟橋　智久"/>
    <n v="40007959"/>
    <n v="999"/>
    <s v="フナバシ　トモヒサ"/>
    <s v="舟橋　智久"/>
    <m/>
    <m/>
    <d v="1976-05-04T00:00:00"/>
    <d v="1976-05-04T00:00:00"/>
    <x v="17"/>
    <s v="男"/>
    <x v="1"/>
    <n v="1400"/>
    <n v="8780024"/>
    <s v="大字玉来９５７番地"/>
    <m/>
    <s v="東京都文京区本駒込３丁目６８番地"/>
    <m/>
    <s v="舟橋　智久"/>
    <s v="   "/>
    <m/>
    <n v="0"/>
    <n v="0"/>
    <n v="2"/>
    <s v="世帯主"/>
    <n v="0"/>
    <s v="住登者"/>
    <n v="0"/>
    <n v="20191125"/>
    <n v="20191125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4"/>
    <s v="東"/>
    <x v="3037"/>
    <s v="フナバシ　トモヒサ"/>
    <s v="舟橋　智久"/>
    <n v="40007960"/>
    <n v="999"/>
    <s v="フナバシ　サトコ"/>
    <s v="舟橋　聡子"/>
    <m/>
    <m/>
    <d v="1982-08-05T00:00:00"/>
    <d v="1982-08-05T00:00:00"/>
    <x v="72"/>
    <s v="女"/>
    <x v="0"/>
    <n v="1400"/>
    <n v="8780024"/>
    <s v="大字玉来９５７番地"/>
    <m/>
    <s v="東京都文京区本駒込３丁目６８番地"/>
    <m/>
    <s v="舟橋　智久"/>
    <s v="   "/>
    <m/>
    <n v="0"/>
    <n v="0"/>
    <n v="12"/>
    <s v="妻"/>
    <n v="0"/>
    <s v="住登者"/>
    <n v="0"/>
    <n v="20191125"/>
    <n v="2019112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4"/>
    <s v="東"/>
    <x v="3036"/>
    <s v="エビハラ　ヒロシ"/>
    <s v="蛯原　洋"/>
    <n v="40009809"/>
    <n v="999"/>
    <s v="エビハラ　タマエ"/>
    <s v="蛯原　瑶恵"/>
    <m/>
    <m/>
    <d v="1991-03-04T00:00:00"/>
    <d v="1991-03-04T00:00:00"/>
    <x v="29"/>
    <s v="女"/>
    <x v="0"/>
    <n v="1400"/>
    <n v="8780024"/>
    <s v="大字玉来９３１番地２"/>
    <s v="（フォーブル家原　１号）"/>
    <s v="福島県南相馬市原町区大木戸字松島３４５番地５０"/>
    <s v="エビハラ　タマエ"/>
    <s v="蛯原　瑶恵"/>
    <s v="   "/>
    <m/>
    <n v="0"/>
    <n v="0"/>
    <n v="12"/>
    <s v="妻"/>
    <n v="0"/>
    <s v="住登者"/>
    <n v="20211222"/>
    <n v="20210322"/>
    <n v="2021122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4"/>
    <s v="東"/>
    <x v="3036"/>
    <s v="エビハラ　ヒロシ"/>
    <s v="蛯原　洋"/>
    <n v="40009817"/>
    <n v="999"/>
    <s v="エビハラ　チヒロ"/>
    <s v="蛯原　千洋"/>
    <m/>
    <m/>
    <d v="2013-10-21T00:00:00"/>
    <d v="2013-10-21T00:00:00"/>
    <x v="25"/>
    <s v="女"/>
    <x v="0"/>
    <n v="1400"/>
    <n v="8780024"/>
    <s v="大字玉来９３１番地２"/>
    <s v="（フォーブル家原　１号）"/>
    <s v="福島県南相馬市原町区大木戸字松島３４５番地５０"/>
    <s v="エビハラ　タマエ"/>
    <s v="蛯原　瑶恵"/>
    <s v="   "/>
    <m/>
    <n v="0"/>
    <n v="0"/>
    <n v="1220"/>
    <s v="妻の子"/>
    <n v="0"/>
    <s v="住登者"/>
    <n v="20211222"/>
    <n v="20210322"/>
    <n v="20211222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4"/>
    <s v="東"/>
    <x v="3036"/>
    <s v="エビハラ　ヒロシ"/>
    <s v="蛯原　洋"/>
    <n v="40009825"/>
    <n v="999"/>
    <s v="エビハラ　ハルナ"/>
    <s v="蛯原　瑶那"/>
    <m/>
    <m/>
    <d v="2015-08-16T00:00:00"/>
    <d v="2015-08-16T00:00:00"/>
    <x v="90"/>
    <s v="女"/>
    <x v="0"/>
    <n v="1400"/>
    <n v="8780024"/>
    <s v="大字玉来９３１番地２"/>
    <s v="（フォーブル家原　１号）"/>
    <s v="福島県南相馬市原町区大木戸字松島３４５番地５０"/>
    <s v="エビハラ　タマエ"/>
    <s v="蛯原　瑶恵"/>
    <s v="   "/>
    <m/>
    <n v="0"/>
    <n v="0"/>
    <n v="1220"/>
    <s v="妻の子"/>
    <n v="0"/>
    <s v="住登者"/>
    <n v="20211222"/>
    <n v="20210322"/>
    <n v="20211222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4"/>
    <s v="東"/>
    <x v="3036"/>
    <s v="エビハラ　ヒロシ"/>
    <s v="蛯原　洋"/>
    <n v="40009833"/>
    <n v="999"/>
    <s v="エビハラ　ユキト"/>
    <s v="蛯原　雪音"/>
    <m/>
    <m/>
    <d v="2019-12-21T00:00:00"/>
    <d v="2019-12-21T00:00:00"/>
    <x v="91"/>
    <s v="男"/>
    <x v="1"/>
    <n v="1400"/>
    <n v="8780024"/>
    <s v="大字玉来９３１番地２"/>
    <s v="（フォーブル家原　１号）"/>
    <s v="福島県南相馬市原町区大木戸字松島３４５番地５０"/>
    <s v="エビハラ　タマエ"/>
    <s v="蛯原　瑶恵"/>
    <s v="   "/>
    <m/>
    <n v="0"/>
    <n v="0"/>
    <n v="20"/>
    <s v="子"/>
    <n v="0"/>
    <s v="住登者"/>
    <n v="20211222"/>
    <n v="20210322"/>
    <n v="20211222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4"/>
    <s v="東"/>
    <x v="3036"/>
    <s v="エビハラ　ヒロシ"/>
    <s v="蛯原　洋"/>
    <n v="40011129"/>
    <n v="999"/>
    <s v="エビハラ　ハルト"/>
    <s v="蛯原　陽斗"/>
    <m/>
    <m/>
    <d v="2021-04-30T00:00:00"/>
    <d v="2021-04-30T00:00:00"/>
    <x v="70"/>
    <s v="男"/>
    <x v="1"/>
    <n v="1400"/>
    <n v="8780024"/>
    <s v="大字玉来９３１番地２"/>
    <s v="（フォーブル家原　１号）"/>
    <s v="福島県南相馬市原町区大木戸字松島３４５番地５０"/>
    <s v="エビハラ　タマエ"/>
    <s v="蛯原　瑶恵"/>
    <s v="   "/>
    <m/>
    <n v="0"/>
    <n v="0"/>
    <n v="20"/>
    <s v="子"/>
    <n v="0"/>
    <s v="住登者"/>
    <n v="20211222"/>
    <n v="20210430"/>
    <n v="20211222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4"/>
    <s v="東"/>
    <x v="3038"/>
    <s v="キョウヤ　ヒデキ"/>
    <s v="京谷　英樹"/>
    <n v="40018565"/>
    <n v="999"/>
    <s v="キョウヤ　ヒデキ"/>
    <s v="京谷　英樹"/>
    <m/>
    <m/>
    <d v="1985-01-08T00:00:00"/>
    <d v="1985-01-08T00:00:00"/>
    <x v="16"/>
    <s v="男"/>
    <x v="1"/>
    <n v="1400"/>
    <n v="8780024"/>
    <s v="大字玉来６９３番地"/>
    <m/>
    <s v="大分県速見郡日出町大字豊岡７６６番地１"/>
    <s v="キョウヤ　ヒデキ"/>
    <s v="京谷　英樹"/>
    <s v="   "/>
    <m/>
    <n v="0"/>
    <n v="0"/>
    <n v="2"/>
    <s v="世帯主"/>
    <n v="0"/>
    <s v="住登者"/>
    <n v="20230403"/>
    <n v="20230401"/>
    <n v="2023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4"/>
    <s v="東"/>
    <x v="3038"/>
    <s v="キョウヤ　ヒデキ"/>
    <s v="京谷　英樹"/>
    <n v="40018573"/>
    <n v="999"/>
    <s v="キョウヤ　ヒナコ"/>
    <s v="京谷　日菜子"/>
    <m/>
    <m/>
    <d v="1987-12-06T00:00:00"/>
    <d v="1987-12-06T00:00:00"/>
    <x v="24"/>
    <s v="女"/>
    <x v="0"/>
    <n v="1400"/>
    <n v="8780024"/>
    <s v="大字玉来６９３番地"/>
    <m/>
    <s v="大分県速見郡日出町大字豊岡７６６番地１"/>
    <m/>
    <s v="京谷　英樹"/>
    <s v="   "/>
    <m/>
    <n v="0"/>
    <n v="0"/>
    <n v="12"/>
    <s v="妻"/>
    <n v="0"/>
    <s v="住登者"/>
    <n v="20230403"/>
    <n v="20230401"/>
    <n v="202304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4"/>
    <s v="東"/>
    <x v="3036"/>
    <s v="エビハラ　ヒロシ"/>
    <s v="蛯原　洋"/>
    <n v="40020250"/>
    <n v="999"/>
    <s v="エビハラ　カノン"/>
    <s v="蛯原　花音"/>
    <m/>
    <m/>
    <d v="2023-07-10T00:00:00"/>
    <d v="2023-07-10T00:00:00"/>
    <x v="102"/>
    <s v="女"/>
    <x v="0"/>
    <n v="1400"/>
    <n v="8780024"/>
    <s v="大字玉来９３１番地２"/>
    <s v="（フォーブル家原　１号）"/>
    <s v="福島県南相馬市原町区大木戸字松島３４５番地５０"/>
    <s v="エビハラ　タマエ"/>
    <s v="蛯原　瑶恵"/>
    <s v="   "/>
    <m/>
    <n v="0"/>
    <n v="0"/>
    <n v="20"/>
    <s v="子"/>
    <n v="0"/>
    <s v="住登者"/>
    <n v="20230718"/>
    <n v="20230710"/>
    <n v="20230710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4"/>
    <s v="東"/>
    <x v="3039"/>
    <s v="トミタ　カホ"/>
    <s v="冨田　佳穂"/>
    <n v="40022864"/>
    <n v="999"/>
    <s v="トミタ　カホ"/>
    <s v="冨田　佳穂"/>
    <m/>
    <m/>
    <d v="1996-07-23T00:00:00"/>
    <d v="1996-07-23T00:00:00"/>
    <x v="77"/>
    <s v="女"/>
    <x v="0"/>
    <n v="1400"/>
    <n v="8780024"/>
    <s v="大字玉来９５８番地"/>
    <s v="（トキワコーポ２階５０２号室）"/>
    <s v="岡山県倉敷市酒津２３７０番地"/>
    <m/>
    <s v="冨田　一彦"/>
    <s v="   "/>
    <m/>
    <n v="0"/>
    <n v="0"/>
    <n v="2"/>
    <s v="世帯主"/>
    <n v="0"/>
    <s v="住登者"/>
    <n v="20240327"/>
    <n v="20240326"/>
    <n v="2024032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4"/>
    <s v="東"/>
    <x v="3040"/>
    <s v="オノ　ユリカ"/>
    <s v="小野　有里佳"/>
    <n v="90025368"/>
    <n v="999"/>
    <s v="オノ　ユリカ"/>
    <s v="小野　有里佳"/>
    <m/>
    <m/>
    <d v="1999-11-10T00:00:00"/>
    <d v="1999-11-10T00:00:00"/>
    <x v="65"/>
    <s v="女"/>
    <x v="0"/>
    <n v="1400"/>
    <n v="8780024"/>
    <s v="大字玉来９２３番地"/>
    <m/>
    <s v="大分県大分市大在北１丁目５１８番地"/>
    <m/>
    <s v="小野　宏"/>
    <s v="   "/>
    <m/>
    <n v="0"/>
    <n v="0"/>
    <n v="2"/>
    <s v="世帯主"/>
    <n v="0"/>
    <s v="住登者"/>
    <n v="20220426"/>
    <n v="20220426"/>
    <n v="2022042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041"/>
    <s v="マツモト　ユキオ"/>
    <s v="松本　行央"/>
    <n v="526"/>
    <n v="999"/>
    <s v="マツモト　ユウ"/>
    <s v="松本　優"/>
    <m/>
    <m/>
    <d v="1976-10-29T00:00:00"/>
    <d v="1976-10-29T00:00:00"/>
    <x v="19"/>
    <s v="女"/>
    <x v="0"/>
    <n v="1400"/>
    <n v="8780024"/>
    <s v="大字玉来９６８番地１"/>
    <m/>
    <s v="山梨県甲府市伊勢４丁目１０番"/>
    <m/>
    <s v="松本　行央"/>
    <s v="   "/>
    <m/>
    <n v="0"/>
    <n v="0"/>
    <n v="12"/>
    <s v="妻"/>
    <n v="0"/>
    <s v="住登者"/>
    <n v="20240610"/>
    <n v="20130323"/>
    <n v="2024061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042"/>
    <s v="ナカミゾ　レイジロウ"/>
    <s v="中溝　次郎"/>
    <n v="674"/>
    <n v="999"/>
    <s v="ナカミゾ　レイジロウ"/>
    <s v="中溝　次郎"/>
    <m/>
    <m/>
    <d v="1927-05-20T00:00:00"/>
    <d v="1927-05-20T00:00:00"/>
    <x v="101"/>
    <s v="男"/>
    <x v="1"/>
    <n v="1400"/>
    <n v="8780024"/>
    <s v="大字玉来１３９０番地３"/>
    <m/>
    <s v="大分県竹田市大字玉来１３９０番地３"/>
    <m/>
    <s v="中溝　次郎"/>
    <s v="   "/>
    <m/>
    <n v="0"/>
    <n v="0"/>
    <n v="2"/>
    <s v="世帯主"/>
    <n v="0"/>
    <s v="住登者"/>
    <n v="0"/>
    <n v="19650414"/>
    <n v="2010072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85"/>
    <s v="東中"/>
    <x v="3042"/>
    <s v="ナカミゾ　レイジロウ"/>
    <s v="中溝　次郎"/>
    <n v="676"/>
    <n v="999"/>
    <s v="ナカミゾ　ミツシ"/>
    <s v="中　三司"/>
    <m/>
    <m/>
    <d v="1953-04-14T00:00:00"/>
    <d v="1953-04-14T00:00:00"/>
    <x v="13"/>
    <s v="男"/>
    <x v="1"/>
    <n v="1400"/>
    <n v="8780024"/>
    <s v="大字玉来１３９０番地３"/>
    <m/>
    <s v="大分県竹田市大字竹田町３７６番地１"/>
    <m/>
    <s v="中　三司"/>
    <s v="   "/>
    <m/>
    <n v="0"/>
    <n v="0"/>
    <n v="20"/>
    <s v="子"/>
    <n v="0"/>
    <s v="住登者"/>
    <n v="0"/>
    <n v="19790618"/>
    <n v="20100721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5"/>
    <s v="東中"/>
    <x v="3043"/>
    <s v="ヒラカワ　シノブ"/>
    <s v="平川　しのぶ"/>
    <n v="696"/>
    <n v="999"/>
    <s v="ヒラカワ　シノブ"/>
    <s v="平川　しのぶ"/>
    <m/>
    <m/>
    <d v="1953-05-10T00:00:00"/>
    <d v="1953-05-10T00:00:00"/>
    <x v="13"/>
    <s v="女"/>
    <x v="0"/>
    <n v="1400"/>
    <n v="8780024"/>
    <s v="大字玉来９０９番地２"/>
    <m/>
    <s v="大分県竹田市大字玉来９０９番地２"/>
    <m/>
    <s v="平川　しのぶ"/>
    <s v="   "/>
    <m/>
    <n v="0"/>
    <n v="0"/>
    <n v="2"/>
    <s v="世帯主"/>
    <n v="0"/>
    <s v="住登者"/>
    <n v="0"/>
    <n v="19530510"/>
    <n v="20010530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5"/>
    <s v="東中"/>
    <x v="3044"/>
    <s v="ホリ　イサカツ"/>
    <s v="堀　勇勝"/>
    <n v="955"/>
    <n v="999"/>
    <s v="ホリ　イサカツ"/>
    <s v="堀　勇勝"/>
    <m/>
    <m/>
    <d v="1941-12-20T00:00:00"/>
    <d v="1941-12-20T00:00:00"/>
    <x v="9"/>
    <s v="男"/>
    <x v="1"/>
    <n v="1400"/>
    <n v="8780024"/>
    <s v="大字玉来９８８番地３"/>
    <m/>
    <s v="大分県竹田市大字入田２７８２番地"/>
    <m/>
    <s v="堀　勇勝"/>
    <s v="   "/>
    <m/>
    <n v="0"/>
    <n v="0"/>
    <n v="2"/>
    <s v="世帯主"/>
    <n v="0"/>
    <s v="住登者"/>
    <n v="0"/>
    <n v="19620823"/>
    <n v="1995062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5"/>
    <s v="東中"/>
    <x v="3044"/>
    <s v="ホリ　イサカツ"/>
    <s v="堀　勇勝"/>
    <n v="956"/>
    <n v="999"/>
    <s v="ホリ　カツコ"/>
    <s v="堀　勝子"/>
    <m/>
    <m/>
    <d v="1948-11-26T00:00:00"/>
    <d v="1948-11-26T00:00:00"/>
    <x v="32"/>
    <s v="女"/>
    <x v="0"/>
    <n v="1400"/>
    <n v="8780024"/>
    <s v="大字玉来９８８番地３"/>
    <m/>
    <s v="大分県竹田市大字入田２７８２番地"/>
    <m/>
    <s v="堀　勇勝"/>
    <s v="   "/>
    <m/>
    <n v="0"/>
    <n v="0"/>
    <n v="12"/>
    <s v="妻"/>
    <n v="0"/>
    <s v="住登者"/>
    <n v="0"/>
    <n v="19680710"/>
    <n v="19950621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5"/>
    <s v="東中"/>
    <x v="3044"/>
    <s v="ホリ　イサカツ"/>
    <s v="堀　勇勝"/>
    <n v="957"/>
    <n v="999"/>
    <s v="ホリ　コウイチ"/>
    <s v="堀　浩一"/>
    <m/>
    <m/>
    <d v="1974-10-08T00:00:00"/>
    <d v="1974-10-08T00:00:00"/>
    <x v="47"/>
    <s v="男"/>
    <x v="1"/>
    <n v="1400"/>
    <n v="8780024"/>
    <s v="大字玉来９８８番地３"/>
    <m/>
    <s v="大分県竹田市大字入田２７８２番地"/>
    <m/>
    <s v="堀　勇勝"/>
    <s v="   "/>
    <m/>
    <n v="0"/>
    <n v="0"/>
    <n v="20"/>
    <s v="子"/>
    <n v="0"/>
    <s v="住登者"/>
    <n v="0"/>
    <n v="19741008"/>
    <n v="1995062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045"/>
    <s v="サトウ　セツコ"/>
    <s v="佐　節子"/>
    <n v="1376"/>
    <n v="999"/>
    <s v="サトウ　セツコ"/>
    <s v="佐　節子"/>
    <m/>
    <m/>
    <d v="1947-06-09T00:00:00"/>
    <d v="1947-06-09T00:00:00"/>
    <x v="33"/>
    <s v="女"/>
    <x v="0"/>
    <n v="1400"/>
    <n v="8780024"/>
    <s v="大字玉来１２１３番地１"/>
    <s v="（玉来第一団地　１５４号）"/>
    <s v="大分県豊後大野市緒方町徳田６１２番地"/>
    <m/>
    <s v="佐　湛"/>
    <s v="   "/>
    <m/>
    <n v="0"/>
    <n v="0"/>
    <n v="2"/>
    <s v="世帯主"/>
    <n v="0"/>
    <s v="住登者"/>
    <n v="0"/>
    <n v="19781213"/>
    <n v="2020070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046"/>
    <s v="コダマ　ヨウコ"/>
    <s v="児玉　洋子"/>
    <n v="1682"/>
    <n v="999"/>
    <s v="コダマ　ヨウコ"/>
    <s v="児玉　洋子"/>
    <m/>
    <m/>
    <d v="1937-01-04T00:00:00"/>
    <d v="1937-01-04T00:00:00"/>
    <x v="12"/>
    <s v="女"/>
    <x v="0"/>
    <n v="1400"/>
    <n v="8780024"/>
    <s v="大字玉来４９１番地３"/>
    <m/>
    <s v="大分県竹田市大字竹田２４７５番地"/>
    <m/>
    <s v="児玉　英生"/>
    <s v="   "/>
    <m/>
    <n v="0"/>
    <n v="0"/>
    <n v="2"/>
    <s v="世帯主"/>
    <n v="0"/>
    <s v="住登者"/>
    <n v="0"/>
    <n v="19370104"/>
    <n v="19940512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047"/>
    <s v="コダマ　ヒデユキ"/>
    <s v="児玉　英幸"/>
    <n v="1683"/>
    <n v="999"/>
    <s v="コダマ　ヒデユキ"/>
    <s v="児玉　英幸"/>
    <m/>
    <m/>
    <d v="1960-05-28T00:00:00"/>
    <d v="1960-05-28T00:00:00"/>
    <x v="45"/>
    <s v="男"/>
    <x v="1"/>
    <n v="1400"/>
    <n v="8780024"/>
    <s v="大字玉来４９１番地３"/>
    <m/>
    <s v="大分県竹田市大字竹田町３４番地"/>
    <m/>
    <s v="児玉　英幸"/>
    <s v="   "/>
    <m/>
    <n v="0"/>
    <n v="0"/>
    <n v="2"/>
    <s v="世帯主"/>
    <n v="0"/>
    <s v="住登者"/>
    <n v="0"/>
    <n v="19800828"/>
    <n v="1994051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048"/>
    <s v="アナン　レツコ"/>
    <s v="阿南　烈子"/>
    <n v="1899"/>
    <n v="999"/>
    <s v="アナン　レツコ"/>
    <s v="阿南　烈子"/>
    <m/>
    <m/>
    <d v="1951-02-03T00:00:00"/>
    <d v="1951-02-03T00:00:00"/>
    <x v="0"/>
    <s v="女"/>
    <x v="0"/>
    <n v="1400"/>
    <n v="8780024"/>
    <s v="大字玉来１２１３番地１"/>
    <s v="（玉来第１団地１２６号）"/>
    <s v="大分県竹田市大字会々２４１８番地２"/>
    <m/>
    <s v="阿南　秀登"/>
    <s v="   "/>
    <m/>
    <n v="0"/>
    <n v="0"/>
    <n v="2"/>
    <s v="世帯主"/>
    <n v="0"/>
    <s v="住登者"/>
    <n v="0"/>
    <n v="19690529"/>
    <n v="20131217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5"/>
    <s v="東中"/>
    <x v="3049"/>
    <s v="ワタナベ　エミコ"/>
    <s v="渡部　笑美子"/>
    <n v="2020"/>
    <n v="999"/>
    <s v="ワタナベ　エミコ"/>
    <s v="渡部　笑美子"/>
    <m/>
    <m/>
    <d v="1936-10-20T00:00:00"/>
    <d v="1936-10-20T00:00:00"/>
    <x v="12"/>
    <s v="女"/>
    <x v="0"/>
    <n v="1400"/>
    <n v="8780024"/>
    <s v="大字玉来１２１８番地"/>
    <m/>
    <s v="大分県竹田市大字古園１８６番地"/>
    <m/>
    <s v="渡部　幸盛"/>
    <s v="   "/>
    <m/>
    <n v="0"/>
    <n v="0"/>
    <n v="2"/>
    <s v="世帯主"/>
    <n v="0"/>
    <s v="住登者"/>
    <n v="0"/>
    <n v="19600826"/>
    <n v="19890423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050"/>
    <s v="アカミネ　カズヒロ"/>
    <s v="赤嶺　和宏"/>
    <n v="2039"/>
    <n v="999"/>
    <s v="アカミネ　アキコ"/>
    <s v="赤嶺　明子"/>
    <m/>
    <m/>
    <d v="1970-08-28T00:00:00"/>
    <d v="1970-08-28T00:00:00"/>
    <x v="18"/>
    <s v="女"/>
    <x v="0"/>
    <n v="1400"/>
    <n v="8780024"/>
    <s v="大字玉来９９３番地１"/>
    <s v="コイデアパート１０１"/>
    <s v="大分県豊後大野市三重町赤嶺１１１７番地"/>
    <m/>
    <s v="赤嶺　和宏"/>
    <s v="   "/>
    <m/>
    <n v="0"/>
    <n v="0"/>
    <n v="12"/>
    <s v="妻"/>
    <n v="0"/>
    <s v="住登者"/>
    <n v="0"/>
    <n v="19960531"/>
    <n v="2009062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051"/>
    <s v="クドウ　マサル"/>
    <s v="工藤　勝"/>
    <n v="2103"/>
    <n v="999"/>
    <s v="クドウ　マサル"/>
    <s v="工藤　勝"/>
    <m/>
    <m/>
    <d v="1933-04-28T00:00:00"/>
    <d v="1933-04-28T00:00:00"/>
    <x v="51"/>
    <s v="男"/>
    <x v="1"/>
    <n v="1400"/>
    <n v="8780024"/>
    <s v="大字玉来１３７３番地９"/>
    <m/>
    <s v="大分県竹田市大字上坂田１１１番地"/>
    <m/>
    <s v="工藤　勝"/>
    <s v="   "/>
    <m/>
    <n v="0"/>
    <n v="0"/>
    <n v="2"/>
    <s v="世帯主"/>
    <n v="0"/>
    <s v="住登者"/>
    <n v="0"/>
    <n v="20180817"/>
    <n v="20180817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85"/>
    <s v="東中"/>
    <x v="3051"/>
    <s v="クドウ　マサル"/>
    <s v="工藤　勝"/>
    <n v="2104"/>
    <n v="999"/>
    <s v="クドウ　ヨウコ"/>
    <s v="工藤　瑤子"/>
    <m/>
    <m/>
    <d v="1939-05-12T00:00:00"/>
    <d v="1939-05-12T00:00:00"/>
    <x v="50"/>
    <s v="女"/>
    <x v="0"/>
    <n v="1400"/>
    <n v="8780024"/>
    <s v="大字玉来１３７３番地９"/>
    <m/>
    <s v="大分県竹田市大字上坂田１１１番地"/>
    <m/>
    <s v="工藤　勝"/>
    <s v="   "/>
    <m/>
    <n v="0"/>
    <n v="0"/>
    <n v="12"/>
    <s v="妻"/>
    <n v="0"/>
    <s v="住登者"/>
    <n v="0"/>
    <n v="20180817"/>
    <n v="20180817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5"/>
    <s v="東中"/>
    <x v="3052"/>
    <s v="ノナカ　チヨコ"/>
    <s v="野仲　チヨコ"/>
    <n v="2413"/>
    <n v="999"/>
    <s v="ノナカ　チヨコ"/>
    <s v="野仲　チヨコ"/>
    <m/>
    <m/>
    <d v="1934-01-22T00:00:00"/>
    <d v="1934-01-22T00:00:00"/>
    <x v="35"/>
    <s v="女"/>
    <x v="0"/>
    <n v="1400"/>
    <n v="8780024"/>
    <s v="大字玉来１２２０番地８"/>
    <m/>
    <s v="大分県豊後大野市緒方町木野５１１番地３"/>
    <m/>
    <s v="野仲　正勝"/>
    <s v="   "/>
    <m/>
    <n v="0"/>
    <n v="0"/>
    <n v="2"/>
    <s v="世帯主"/>
    <n v="0"/>
    <s v="住登者"/>
    <n v="20221223"/>
    <n v="19840604"/>
    <n v="20030620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5"/>
    <s v="東中"/>
    <x v="3053"/>
    <s v="サトウ　ユウジ"/>
    <s v="佐藤　裕二"/>
    <n v="2785"/>
    <n v="999"/>
    <s v="サトウ　ユウジ"/>
    <s v="佐藤　裕二"/>
    <m/>
    <m/>
    <d v="1981-11-06T00:00:00"/>
    <d v="1981-11-06T00:00:00"/>
    <x v="78"/>
    <s v="男"/>
    <x v="1"/>
    <n v="1400"/>
    <n v="8780024"/>
    <s v="大字玉来９８５番地"/>
    <s v="トキワコーポ５０１号室"/>
    <s v="大分県竹田市久住町大字栢木６３２１番地"/>
    <m/>
    <s v="佐藤　裕二"/>
    <s v="   "/>
    <m/>
    <n v="0"/>
    <n v="0"/>
    <n v="2"/>
    <s v="世帯主"/>
    <n v="0"/>
    <s v="住登者"/>
    <n v="0"/>
    <n v="20101122"/>
    <n v="2010112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054"/>
    <s v="フジイ　ユミコ"/>
    <s v="藤井　由美子"/>
    <n v="3113"/>
    <n v="999"/>
    <s v="フジイ　ユミコ"/>
    <s v="藤井　由美子"/>
    <m/>
    <m/>
    <d v="1946-08-13T00:00:00"/>
    <d v="1946-08-13T00:00:00"/>
    <x v="33"/>
    <s v="女"/>
    <x v="0"/>
    <n v="1400"/>
    <n v="8780024"/>
    <s v="大字玉来１３４８番地１"/>
    <m/>
    <s v="大分県竹田市大字玉来１３４８番地１"/>
    <m/>
    <s v="藤井　年男"/>
    <s v="   "/>
    <m/>
    <n v="0"/>
    <n v="0"/>
    <n v="2"/>
    <s v="世帯主"/>
    <n v="0"/>
    <s v="住登者"/>
    <n v="0"/>
    <n v="19860404"/>
    <n v="20000529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055"/>
    <s v="エトウ　ミノル"/>
    <s v="衞藤　稔"/>
    <n v="3848"/>
    <n v="999"/>
    <s v="エトウ　ミノル"/>
    <s v="衞藤　稔"/>
    <m/>
    <m/>
    <d v="1947-08-19T00:00:00"/>
    <d v="1947-08-19T00:00:00"/>
    <x v="7"/>
    <s v="男"/>
    <x v="1"/>
    <n v="1400"/>
    <n v="8780024"/>
    <s v="大字玉来１３９０番地４"/>
    <m/>
    <s v="大分県竹田市大字玉来１３９０番地４"/>
    <m/>
    <s v="衞藤　稔"/>
    <s v="   "/>
    <m/>
    <n v="0"/>
    <n v="0"/>
    <n v="2"/>
    <s v="世帯主"/>
    <n v="0"/>
    <s v="住登者"/>
    <n v="0"/>
    <n v="19731010"/>
    <n v="20060406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5"/>
    <s v="東中"/>
    <x v="3055"/>
    <s v="エトウ　ミノル"/>
    <s v="衞藤　稔"/>
    <n v="3849"/>
    <n v="999"/>
    <s v="エトウ　ヒロコ"/>
    <s v="衞藤　ヒロ子"/>
    <m/>
    <m/>
    <d v="1949-03-31T00:00:00"/>
    <d v="1949-03-31T00:00:00"/>
    <x v="32"/>
    <s v="女"/>
    <x v="0"/>
    <n v="1400"/>
    <n v="8780024"/>
    <s v="大字玉来１３９０番地４"/>
    <m/>
    <s v="大分県竹田市大字玉来１３９０番地４"/>
    <m/>
    <s v="衞藤　稔"/>
    <s v="   "/>
    <m/>
    <n v="0"/>
    <n v="0"/>
    <n v="12"/>
    <s v="妻"/>
    <n v="0"/>
    <s v="住登者"/>
    <n v="0"/>
    <n v="19720220"/>
    <n v="19910322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5"/>
    <s v="東中"/>
    <x v="3056"/>
    <s v="シン　トミコ"/>
    <s v="進　トミコ"/>
    <n v="3910"/>
    <n v="999"/>
    <s v="シン　トミコ"/>
    <s v="進　トミコ"/>
    <m/>
    <m/>
    <d v="1937-11-01T00:00:00"/>
    <d v="1937-11-01T00:00:00"/>
    <x v="58"/>
    <s v="女"/>
    <x v="0"/>
    <n v="1400"/>
    <n v="8780024"/>
    <s v="大字玉来１３４４番地"/>
    <m/>
    <s v="大分県竹田市大字会々２１５０番地２"/>
    <m/>
    <s v="進　一人"/>
    <s v="   "/>
    <m/>
    <n v="0"/>
    <n v="0"/>
    <n v="2"/>
    <s v="世帯主"/>
    <n v="0"/>
    <s v="住登者"/>
    <n v="0"/>
    <n v="19640601"/>
    <n v="20050115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057"/>
    <s v="カイ　エイジ"/>
    <s v="甲斐　英治"/>
    <n v="4211"/>
    <n v="999"/>
    <s v="カイ　エイジ"/>
    <s v="甲斐　英治"/>
    <m/>
    <m/>
    <d v="1952-03-01T00:00:00"/>
    <d v="1952-03-01T00:00:00"/>
    <x v="41"/>
    <s v="男"/>
    <x v="1"/>
    <n v="1400"/>
    <n v="8780024"/>
    <s v="大字玉来１２１３番地１"/>
    <s v="市営玉来第１団地１５７号"/>
    <s v="大分県竹田市大字穴井迫６４６番地"/>
    <m/>
    <s v="甲斐　藤九郎"/>
    <s v="   "/>
    <m/>
    <n v="0"/>
    <n v="0"/>
    <n v="2"/>
    <s v="世帯主"/>
    <n v="0"/>
    <s v="住登者"/>
    <n v="0"/>
    <n v="19880329"/>
    <n v="20100519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5"/>
    <s v="東中"/>
    <x v="3058"/>
    <s v="オオツカ　スズコ"/>
    <s v="大塚　すず子"/>
    <n v="6100"/>
    <n v="999"/>
    <s v="オオツカ　スズコ"/>
    <s v="大塚　すず子"/>
    <m/>
    <m/>
    <d v="1958-07-22T00:00:00"/>
    <d v="1958-07-22T00:00:00"/>
    <x v="2"/>
    <s v="女"/>
    <x v="0"/>
    <n v="1400"/>
    <n v="8780024"/>
    <s v="大字玉来１２４５番地２"/>
    <m/>
    <s v="大分県竹田市大字植木１７０番地"/>
    <m/>
    <s v="大塚　誠二"/>
    <s v="   "/>
    <m/>
    <n v="0"/>
    <n v="0"/>
    <n v="2"/>
    <s v="世帯主"/>
    <n v="0"/>
    <s v="住登者"/>
    <n v="0"/>
    <n v="19741001"/>
    <n v="19970428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5"/>
    <s v="東中"/>
    <x v="3059"/>
    <s v="イシイ　キヌヨ"/>
    <s v="石井　絹代"/>
    <n v="6123"/>
    <n v="999"/>
    <s v="イシイ　キヌヨ"/>
    <s v="石井　絹代"/>
    <m/>
    <m/>
    <d v="1947-09-15T00:00:00"/>
    <d v="1947-09-15T00:00:00"/>
    <x v="7"/>
    <s v="女"/>
    <x v="0"/>
    <n v="1400"/>
    <n v="8780024"/>
    <s v="大字玉来１３４４番地"/>
    <s v="（県住宅　玉来住宅ＭＲＲ－１　３０３号室）"/>
    <s v="大分県竹田市大字高伏４５３番地"/>
    <m/>
    <s v="石井　正士"/>
    <s v="   "/>
    <m/>
    <n v="0"/>
    <n v="0"/>
    <n v="2"/>
    <s v="世帯主"/>
    <n v="0"/>
    <s v="住登者"/>
    <n v="20220809"/>
    <n v="20160530"/>
    <n v="20220808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060"/>
    <s v="ワダ　ヒサシ"/>
    <s v="和田　壽"/>
    <n v="6343"/>
    <n v="999"/>
    <s v="ワダ　ヒサシ"/>
    <s v="和田　壽"/>
    <m/>
    <m/>
    <d v="1950-03-11T00:00:00"/>
    <d v="1950-03-11T00:00:00"/>
    <x v="15"/>
    <s v="男"/>
    <x v="1"/>
    <n v="1400"/>
    <n v="8780024"/>
    <s v="大字玉来１２２０番地８"/>
    <s v="（玉来第２団地１８３号）"/>
    <s v="大分県竹田市大字植木１６１３番地"/>
    <m/>
    <s v="和田　壽"/>
    <s v="   "/>
    <m/>
    <n v="0"/>
    <n v="0"/>
    <n v="2"/>
    <s v="世帯主"/>
    <n v="0"/>
    <s v="住登者"/>
    <n v="0"/>
    <n v="20000516"/>
    <n v="20200204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5"/>
    <s v="東中"/>
    <x v="3061"/>
    <s v="オハラ　フジコ"/>
    <s v="小原　ふじ子"/>
    <n v="6555"/>
    <n v="999"/>
    <s v="オハラ　フジコ"/>
    <s v="小原　ふじ子"/>
    <m/>
    <m/>
    <d v="1949-03-11T00:00:00"/>
    <d v="1949-03-11T00:00:00"/>
    <x v="32"/>
    <s v="女"/>
    <x v="0"/>
    <n v="1400"/>
    <n v="8780024"/>
    <s v="大字玉来１２２０番地８"/>
    <s v="（玉来第２団地　１９７号）"/>
    <s v="大分県竹田市大字植木４６１５番地"/>
    <m/>
    <s v="小原　ふじ子"/>
    <s v="   "/>
    <m/>
    <n v="0"/>
    <n v="0"/>
    <n v="2"/>
    <s v="世帯主"/>
    <n v="0"/>
    <s v="住登者"/>
    <n v="0"/>
    <n v="19800913"/>
    <n v="2020100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5"/>
    <s v="東中"/>
    <x v="3061"/>
    <s v="オハラ　フジコ"/>
    <s v="小原　ふじ子"/>
    <n v="6557"/>
    <n v="999"/>
    <s v="オハラ　カズユキ"/>
    <s v="小原　一幸"/>
    <m/>
    <m/>
    <d v="1984-06-06T00:00:00"/>
    <d v="1984-06-06T00:00:00"/>
    <x v="39"/>
    <s v="男"/>
    <x v="1"/>
    <n v="1400"/>
    <n v="8780024"/>
    <s v="大字玉来１２２０番地８"/>
    <s v="（玉来第２団地　１９７号）"/>
    <s v="大分県竹田市大字植木４６１５番地"/>
    <m/>
    <s v="小原　ふじ子"/>
    <s v="   "/>
    <m/>
    <n v="0"/>
    <n v="0"/>
    <n v="20"/>
    <s v="子"/>
    <n v="0"/>
    <s v="住登者"/>
    <n v="0"/>
    <n v="19840606"/>
    <n v="202010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062"/>
    <s v="イトウ　シマエ"/>
    <s v="伊東　シマヱ"/>
    <n v="6840"/>
    <n v="999"/>
    <s v="イトウ　シマエ"/>
    <s v="伊東　シマヱ"/>
    <m/>
    <m/>
    <d v="1939-02-10T00:00:00"/>
    <d v="1939-02-10T00:00:00"/>
    <x v="50"/>
    <s v="女"/>
    <x v="0"/>
    <n v="1400"/>
    <n v="8780024"/>
    <s v="大字玉来１２７４番地１"/>
    <m/>
    <s v="大分県竹田市大字会々２０３５番地"/>
    <m/>
    <s v="伊東　シマヱ"/>
    <s v="   "/>
    <m/>
    <n v="0"/>
    <n v="0"/>
    <n v="2"/>
    <s v="世帯主"/>
    <n v="0"/>
    <s v="住登者"/>
    <n v="0"/>
    <n v="19690218"/>
    <n v="19960216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063"/>
    <s v="イトウ　チヤキ"/>
    <s v="伊東　チヤキ"/>
    <n v="6843"/>
    <n v="999"/>
    <s v="イトウ　チヤキ"/>
    <s v="伊東　チヤキ"/>
    <m/>
    <m/>
    <d v="1934-04-10T00:00:00"/>
    <d v="1934-04-10T00:00:00"/>
    <x v="35"/>
    <s v="女"/>
    <x v="0"/>
    <n v="1400"/>
    <n v="8780024"/>
    <s v="大字玉来１２２０番地８"/>
    <m/>
    <s v="大分県竹田市大字会々２３３７番地"/>
    <m/>
    <s v="伊東　チヤキ"/>
    <s v="   "/>
    <m/>
    <n v="0"/>
    <n v="0"/>
    <n v="2"/>
    <s v="世帯主"/>
    <n v="0"/>
    <s v="住登者"/>
    <n v="0"/>
    <n v="19600425"/>
    <n v="19940726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5"/>
    <s v="東中"/>
    <x v="3064"/>
    <s v="カイ　ユウスケ"/>
    <s v="甲斐　裕介"/>
    <n v="6882"/>
    <n v="999"/>
    <s v="カイ　ユウスケ"/>
    <s v="甲斐　裕介"/>
    <m/>
    <m/>
    <d v="1973-07-19T00:00:00"/>
    <d v="1973-07-19T00:00:00"/>
    <x v="85"/>
    <s v="男"/>
    <x v="1"/>
    <n v="1400"/>
    <n v="8780024"/>
    <s v="大字玉来９９４番地１"/>
    <s v="（こいでコーポⅠ　２０１）"/>
    <s v="大分県竹田市大字倉木１７４０番地"/>
    <m/>
    <s v="甲斐　裕介"/>
    <s v="   "/>
    <m/>
    <n v="0"/>
    <n v="0"/>
    <n v="2"/>
    <s v="世帯主"/>
    <n v="0"/>
    <s v="住登者"/>
    <n v="0"/>
    <n v="20150401"/>
    <n v="2015121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065"/>
    <s v="イケダ　マサコ"/>
    <s v="池田　眞砂子"/>
    <n v="6987"/>
    <n v="999"/>
    <s v="イケダ　マサコ"/>
    <s v="池田　眞砂子"/>
    <m/>
    <m/>
    <d v="1940-04-03T00:00:00"/>
    <d v="1940-04-03T00:00:00"/>
    <x v="5"/>
    <s v="女"/>
    <x v="0"/>
    <n v="1400"/>
    <n v="8780024"/>
    <s v="大字玉来１２１３番地１"/>
    <m/>
    <s v="大分県竹田市大字会々２５２８番地２"/>
    <m/>
    <s v="池田　正一"/>
    <s v="   "/>
    <m/>
    <n v="0"/>
    <n v="0"/>
    <n v="2"/>
    <s v="世帯主"/>
    <n v="0"/>
    <s v="住登者"/>
    <n v="0"/>
    <n v="19400403"/>
    <n v="2005082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066"/>
    <s v="ゴトウ　スミコ"/>
    <s v="後藤　スミ子"/>
    <n v="7070"/>
    <n v="999"/>
    <s v="ゴトウ　スミコ"/>
    <s v="後藤　スミ子"/>
    <m/>
    <m/>
    <d v="1946-07-09T00:00:00"/>
    <d v="1946-07-09T00:00:00"/>
    <x v="6"/>
    <s v="女"/>
    <x v="0"/>
    <n v="1400"/>
    <n v="8780024"/>
    <s v="大字玉来１２２０番地８"/>
    <m/>
    <s v="大分県竹田市大字会々２３５９番地"/>
    <m/>
    <s v="後藤　末男"/>
    <s v="   "/>
    <m/>
    <n v="0"/>
    <n v="0"/>
    <n v="2"/>
    <s v="世帯主"/>
    <n v="0"/>
    <s v="住登者"/>
    <n v="0"/>
    <n v="19690919"/>
    <n v="19930709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067"/>
    <s v="ゴトウ　タカキ"/>
    <s v="後藤　隆樹"/>
    <n v="7071"/>
    <n v="999"/>
    <s v="ゴトウ　タカキ"/>
    <s v="後藤　隆樹"/>
    <m/>
    <m/>
    <d v="1970-07-24T00:00:00"/>
    <d v="1970-07-24T00:00:00"/>
    <x v="14"/>
    <s v="男"/>
    <x v="1"/>
    <n v="1400"/>
    <n v="8780024"/>
    <s v="大字玉来１２２０番地８"/>
    <m/>
    <s v="大分県竹田市大字会々２３５９番地"/>
    <m/>
    <s v="後藤　末男"/>
    <s v="   "/>
    <m/>
    <n v="0"/>
    <n v="0"/>
    <n v="2"/>
    <s v="世帯主"/>
    <n v="0"/>
    <s v="住登者"/>
    <n v="0"/>
    <n v="20041026"/>
    <n v="2004102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068"/>
    <s v="ワタナベ　タカホ"/>
    <s v="渡　高穗"/>
    <n v="7216"/>
    <n v="999"/>
    <s v="ワタナベ　タカホ"/>
    <s v="渡　高穗"/>
    <m/>
    <m/>
    <d v="1948-08-07T00:00:00"/>
    <d v="1948-08-07T00:00:00"/>
    <x v="32"/>
    <s v="男"/>
    <x v="1"/>
    <n v="1400"/>
    <n v="8780024"/>
    <s v="大字玉来１３３６番地１"/>
    <s v="（１０８号）"/>
    <s v="大分県竹田市大字会々２５７５番地"/>
    <m/>
    <s v="渡　晃"/>
    <s v="   "/>
    <m/>
    <n v="0"/>
    <n v="0"/>
    <n v="2"/>
    <s v="世帯主"/>
    <n v="0"/>
    <s v="住登者"/>
    <n v="0"/>
    <n v="19740714"/>
    <n v="20060314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069"/>
    <s v="フカタ　テルコ"/>
    <s v="深田　テル子"/>
    <n v="7346"/>
    <n v="999"/>
    <s v="フカタ　テルコ"/>
    <s v="深田　テル子"/>
    <m/>
    <m/>
    <d v="1934-01-07T00:00:00"/>
    <d v="1934-01-07T00:00:00"/>
    <x v="35"/>
    <s v="女"/>
    <x v="0"/>
    <n v="1400"/>
    <n v="8780024"/>
    <s v="大字玉来１２１３番地１"/>
    <m/>
    <s v="大分県竹田市大字会々２４７８番地"/>
    <m/>
    <s v="深田　今朝見"/>
    <s v="   "/>
    <m/>
    <n v="0"/>
    <n v="0"/>
    <n v="2"/>
    <s v="世帯主"/>
    <n v="0"/>
    <s v="住登者"/>
    <n v="0"/>
    <n v="19690331"/>
    <n v="2015121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5"/>
    <s v="東中"/>
    <x v="3070"/>
    <s v="カン　アリサ"/>
    <s v="菅　亜理砂"/>
    <n v="7687"/>
    <n v="999"/>
    <s v="カン　アリサ"/>
    <s v="菅　亜理砂"/>
    <m/>
    <m/>
    <d v="1974-11-24T00:00:00"/>
    <d v="1974-11-24T00:00:00"/>
    <x v="47"/>
    <s v="女"/>
    <x v="0"/>
    <n v="1400"/>
    <n v="8780024"/>
    <s v="大字玉来１３４４番地"/>
    <s v="県営玉来住宅ＭＲＲ－１―３０５"/>
    <s v="大分県竹田市大字古園２５７番地４"/>
    <m/>
    <s v="菅　亜理砂"/>
    <s v="   "/>
    <m/>
    <n v="0"/>
    <n v="0"/>
    <n v="2"/>
    <s v="世帯主"/>
    <n v="0"/>
    <s v="住登者"/>
    <n v="0"/>
    <n v="20100916"/>
    <n v="2011032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071"/>
    <s v="ウチヤマ　ヒデキ"/>
    <s v="内山　秀樹"/>
    <n v="7845"/>
    <n v="999"/>
    <s v="ウチヤマ　ヒデキ"/>
    <s v="内山　秀樹"/>
    <m/>
    <m/>
    <d v="1956-01-10T00:00:00"/>
    <d v="1956-01-10T00:00:00"/>
    <x v="1"/>
    <s v="男"/>
    <x v="1"/>
    <n v="1400"/>
    <n v="8780024"/>
    <s v="大字玉来７４９番地２"/>
    <m/>
    <s v="大分県竹田市大字飛田川２６７２番地"/>
    <m/>
    <s v="内山　秀樹"/>
    <s v="   "/>
    <m/>
    <n v="0"/>
    <n v="0"/>
    <n v="2"/>
    <s v="世帯主"/>
    <n v="0"/>
    <s v="住登者"/>
    <n v="0"/>
    <n v="19760608"/>
    <n v="19911201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5"/>
    <s v="東中"/>
    <x v="3071"/>
    <s v="ウチヤマ　ヒデキ"/>
    <s v="内山　秀樹"/>
    <n v="7846"/>
    <n v="999"/>
    <s v="ウチヤマ　ヒロミ"/>
    <s v="内山　裕美"/>
    <m/>
    <m/>
    <d v="1958-07-25T00:00:00"/>
    <d v="1958-07-25T00:00:00"/>
    <x v="2"/>
    <s v="女"/>
    <x v="0"/>
    <n v="1400"/>
    <n v="8780024"/>
    <s v="大字玉来７４９番地２"/>
    <m/>
    <s v="大分県竹田市大字飛田川２６７２番地"/>
    <m/>
    <s v="内山　秀樹"/>
    <s v="   "/>
    <m/>
    <n v="0"/>
    <n v="0"/>
    <n v="12"/>
    <s v="妻"/>
    <n v="0"/>
    <s v="住登者"/>
    <n v="0"/>
    <n v="19791107"/>
    <n v="19911201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5"/>
    <s v="東中"/>
    <x v="3072"/>
    <s v="サトウ　チホ"/>
    <s v="佐藤　千穂"/>
    <n v="7885"/>
    <n v="999"/>
    <s v="サトウ　チホ"/>
    <s v="佐藤　千穂"/>
    <m/>
    <m/>
    <d v="1988-09-07T00:00:00"/>
    <d v="1988-09-07T00:00:00"/>
    <x v="99"/>
    <s v="女"/>
    <x v="0"/>
    <n v="1400"/>
    <n v="8780024"/>
    <s v="大字玉来９９４番地１"/>
    <s v="（コイデコーポⅠ　２０３）"/>
    <s v="大分県竹田市大字飛田川２６４７番地１"/>
    <m/>
    <s v="佐藤　千穂"/>
    <s v="   "/>
    <m/>
    <n v="0"/>
    <n v="0"/>
    <n v="2"/>
    <s v="世帯主"/>
    <n v="0"/>
    <s v="住登者"/>
    <n v="20220328"/>
    <n v="20161228"/>
    <n v="2022032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073"/>
    <s v="オオツカ　ケンジ"/>
    <s v="大塚　憲治"/>
    <n v="8018"/>
    <n v="999"/>
    <s v="オオツカ　ノリコ"/>
    <s v="大塚　典子"/>
    <m/>
    <m/>
    <d v="1970-12-21T00:00:00"/>
    <d v="1970-12-21T00:00:00"/>
    <x v="18"/>
    <s v="女"/>
    <x v="0"/>
    <n v="1400"/>
    <n v="8780024"/>
    <s v="大字玉来１２１８番地"/>
    <m/>
    <s v="大分県竹田市大字向山田１６２番地"/>
    <m/>
    <s v="大塚　憲治"/>
    <s v="   "/>
    <m/>
    <n v="0"/>
    <n v="0"/>
    <n v="12"/>
    <s v="妻"/>
    <n v="0"/>
    <s v="住登者"/>
    <n v="0"/>
    <n v="19701221"/>
    <n v="1994022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047"/>
    <s v="コダマ　ヒデユキ"/>
    <s v="児玉　英幸"/>
    <n v="8505"/>
    <n v="999"/>
    <s v="コダマ　エツコ"/>
    <s v="児玉　悦子"/>
    <m/>
    <m/>
    <d v="1966-05-29T00:00:00"/>
    <d v="1966-05-29T00:00:00"/>
    <x v="59"/>
    <s v="女"/>
    <x v="0"/>
    <n v="1400"/>
    <n v="8780024"/>
    <s v="大字玉来４９１番地３"/>
    <m/>
    <s v="大分県竹田市大字竹田町３４番地"/>
    <m/>
    <s v="児玉　英幸"/>
    <s v="   "/>
    <m/>
    <n v="0"/>
    <n v="0"/>
    <n v="12"/>
    <s v="妻"/>
    <n v="0"/>
    <s v="住登者"/>
    <n v="0"/>
    <n v="19660529"/>
    <n v="1994051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074"/>
    <s v="ハタノ　リュウジ"/>
    <s v="波多野　龍二"/>
    <n v="8744"/>
    <n v="999"/>
    <s v="ハタノ　ノリコ"/>
    <s v="波多野　典子"/>
    <m/>
    <m/>
    <d v="1961-08-26T00:00:00"/>
    <d v="1961-08-26T00:00:00"/>
    <x v="82"/>
    <s v="女"/>
    <x v="0"/>
    <n v="1400"/>
    <n v="8780024"/>
    <s v="大字玉来７３３番地１"/>
    <m/>
    <s v="大分県竹田市大字玉来２１０番地"/>
    <m/>
    <s v="波多野　龍二"/>
    <s v="   "/>
    <m/>
    <n v="0"/>
    <n v="0"/>
    <n v="12"/>
    <s v="妻"/>
    <n v="0"/>
    <s v="住登者"/>
    <n v="20240617"/>
    <n v="19920901"/>
    <n v="1992102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075"/>
    <s v="コシヤ　シゲノブ"/>
    <s v="古謝　重信"/>
    <n v="8789"/>
    <n v="999"/>
    <s v="コシヤ　シゲノブ"/>
    <s v="古謝　重信"/>
    <m/>
    <m/>
    <d v="1953-02-23T00:00:00"/>
    <d v="1953-02-23T00:00:00"/>
    <x v="13"/>
    <s v="男"/>
    <x v="1"/>
    <n v="1400"/>
    <n v="8780024"/>
    <s v="大字玉来１３７４番地３"/>
    <m/>
    <s v="大分県竹田市大字玉来１３７４番地３"/>
    <m/>
    <s v="古謝　重信"/>
    <s v="   "/>
    <m/>
    <n v="0"/>
    <n v="0"/>
    <n v="2"/>
    <s v="世帯主"/>
    <n v="0"/>
    <s v="住登者"/>
    <n v="0"/>
    <n v="19791228"/>
    <n v="20090613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5"/>
    <s v="東中"/>
    <x v="3075"/>
    <s v="コシヤ　シゲノブ"/>
    <s v="古謝　重信"/>
    <n v="8790"/>
    <n v="999"/>
    <s v="コシヤ　トモコ"/>
    <s v="古謝　とも子"/>
    <m/>
    <m/>
    <d v="1958-10-20T00:00:00"/>
    <d v="1958-10-20T00:00:00"/>
    <x v="42"/>
    <s v="女"/>
    <x v="0"/>
    <n v="1400"/>
    <n v="8780024"/>
    <s v="大字玉来１３７４番地３"/>
    <m/>
    <s v="大分県竹田市大字玉来１３７４番地３"/>
    <m/>
    <s v="古謝　重信"/>
    <s v="   "/>
    <m/>
    <n v="0"/>
    <n v="0"/>
    <n v="12"/>
    <s v="妻"/>
    <n v="0"/>
    <s v="住登者"/>
    <n v="0"/>
    <n v="19800511"/>
    <n v="20090613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5"/>
    <s v="東中"/>
    <x v="3076"/>
    <s v="シュトウ　サヨコ"/>
    <s v="首藤　小夜子"/>
    <n v="9000"/>
    <n v="999"/>
    <s v="シュトウ　サヨコ"/>
    <s v="首藤　小夜子"/>
    <m/>
    <m/>
    <d v="1948-08-15T00:00:00"/>
    <d v="1948-08-15T00:00:00"/>
    <x v="32"/>
    <s v="女"/>
    <x v="0"/>
    <n v="1400"/>
    <n v="8780024"/>
    <s v="大字玉来５１２番地７"/>
    <m/>
    <s v="大分県竹田市大字飛田川３４２７番地"/>
    <m/>
    <s v="首藤　未治"/>
    <s v="   "/>
    <m/>
    <n v="0"/>
    <n v="0"/>
    <n v="2"/>
    <s v="世帯主"/>
    <n v="0"/>
    <s v="住登者"/>
    <n v="0"/>
    <n v="19480815"/>
    <n v="2008052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077"/>
    <s v="カイ　キョウコ"/>
    <s v="甲斐　恭子"/>
    <n v="9188"/>
    <n v="999"/>
    <s v="カイ　キョウコ"/>
    <s v="甲斐　恭子"/>
    <m/>
    <m/>
    <d v="1943-03-10T00:00:00"/>
    <d v="1943-03-10T00:00:00"/>
    <x v="48"/>
    <s v="女"/>
    <x v="0"/>
    <n v="1400"/>
    <n v="8780024"/>
    <s v="大字玉来１３４４番地"/>
    <s v="（県営玉来住宅ＭＲＲ－１－１０２）"/>
    <s v="大分県竹田市大字倉木６２１番地１"/>
    <m/>
    <s v="甲斐　恭子"/>
    <s v="   "/>
    <m/>
    <n v="0"/>
    <n v="0"/>
    <n v="2"/>
    <s v="世帯主"/>
    <n v="0"/>
    <s v="住登者"/>
    <n v="0"/>
    <n v="19430310"/>
    <n v="20181129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078"/>
    <s v="ワタナベ　カズトシ"/>
    <s v="渡部　和俊"/>
    <n v="9338"/>
    <n v="999"/>
    <s v="ワタナベ　ヒサヨ"/>
    <s v="渡部　久代"/>
    <m/>
    <m/>
    <d v="1969-06-12T00:00:00"/>
    <d v="1969-06-12T00:00:00"/>
    <x v="62"/>
    <s v="女"/>
    <x v="0"/>
    <n v="1400"/>
    <n v="8780024"/>
    <s v="大字玉来８９１番地"/>
    <m/>
    <s v="大分県竹田市大字玉来８９１番地"/>
    <m/>
    <s v="渡部　和俊"/>
    <s v="   "/>
    <m/>
    <n v="0"/>
    <n v="0"/>
    <n v="12"/>
    <s v="妻"/>
    <n v="0"/>
    <s v="住登者"/>
    <n v="0"/>
    <n v="19690612"/>
    <n v="1999062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079"/>
    <s v="カワノ　ヨウスケ"/>
    <s v="河野　洋介"/>
    <n v="9495"/>
    <n v="999"/>
    <s v="カワノ　ヨウスケ"/>
    <s v="河野　洋介"/>
    <m/>
    <m/>
    <d v="1977-04-20T00:00:00"/>
    <d v="1977-04-20T00:00:00"/>
    <x v="19"/>
    <s v="男"/>
    <x v="1"/>
    <n v="1400"/>
    <n v="8780024"/>
    <s v="大字玉来９９２番地１"/>
    <s v="（コイデコーポⅡＢ）"/>
    <s v="大分県竹田市大字拝田原８９９番地"/>
    <m/>
    <s v="河野　幸一"/>
    <s v="   "/>
    <m/>
    <n v="0"/>
    <n v="0"/>
    <n v="2"/>
    <s v="世帯主"/>
    <n v="0"/>
    <s v="住登者"/>
    <n v="20240411"/>
    <n v="20090121"/>
    <n v="2024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080"/>
    <s v="カイ　シュウジ"/>
    <s v="甲斐　周二"/>
    <n v="9637"/>
    <n v="999"/>
    <s v="カイ　シュウジ"/>
    <s v="甲斐　周二"/>
    <m/>
    <m/>
    <d v="1952-02-14T00:00:00"/>
    <d v="1952-02-14T00:00:00"/>
    <x v="41"/>
    <s v="男"/>
    <x v="1"/>
    <n v="1400"/>
    <n v="8780024"/>
    <s v="大字玉来１２２０番地８"/>
    <m/>
    <s v="大分県竹田市大字会々１２２８番地"/>
    <m/>
    <s v="甲斐　周二"/>
    <s v="   "/>
    <m/>
    <n v="0"/>
    <n v="0"/>
    <n v="2"/>
    <s v="世帯主"/>
    <n v="0"/>
    <s v="住登者"/>
    <n v="0"/>
    <n v="19860304"/>
    <n v="1991040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5"/>
    <s v="東中"/>
    <x v="3080"/>
    <s v="カイ　シュウジ"/>
    <s v="甲斐　周二"/>
    <n v="9638"/>
    <n v="999"/>
    <s v="カイ　ヒロコ"/>
    <s v="甲斐　弘子"/>
    <m/>
    <m/>
    <d v="1956-08-30T00:00:00"/>
    <d v="1956-08-30T00:00:00"/>
    <x v="52"/>
    <s v="女"/>
    <x v="0"/>
    <n v="1400"/>
    <n v="8780024"/>
    <s v="大字玉来１２２０番地８"/>
    <m/>
    <s v="大分県竹田市大字会々１２２８番地"/>
    <m/>
    <s v="甲斐　周二"/>
    <s v="   "/>
    <m/>
    <n v="0"/>
    <n v="0"/>
    <n v="12"/>
    <s v="妻"/>
    <n v="0"/>
    <s v="住登者"/>
    <n v="0"/>
    <n v="19860304"/>
    <n v="19910401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5"/>
    <s v="東中"/>
    <x v="3081"/>
    <s v="ゴトウ　カズシゲ"/>
    <s v="後藤　和重"/>
    <n v="9995"/>
    <n v="999"/>
    <s v="ゴトウ　カズシゲ"/>
    <s v="後藤　和重"/>
    <m/>
    <m/>
    <d v="1960-04-10T00:00:00"/>
    <d v="1960-04-10T00:00:00"/>
    <x v="45"/>
    <s v="男"/>
    <x v="1"/>
    <n v="1400"/>
    <n v="8780024"/>
    <s v="大字玉来１３８８番地１"/>
    <m/>
    <s v="大分県竹田市大字玉来１３８８番地１"/>
    <m/>
    <s v="後藤　和重"/>
    <s v="   "/>
    <m/>
    <n v="0"/>
    <n v="0"/>
    <n v="2"/>
    <s v="世帯主"/>
    <n v="0"/>
    <s v="住登者"/>
    <n v="20221011"/>
    <n v="19850204"/>
    <n v="1992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5"/>
    <s v="東中"/>
    <x v="3081"/>
    <s v="ゴトウ　カズシゲ"/>
    <s v="後藤　和重"/>
    <n v="9996"/>
    <n v="999"/>
    <s v="ゴトウ　セイコ"/>
    <s v="後藤　聖子"/>
    <m/>
    <m/>
    <d v="1963-03-01T00:00:00"/>
    <d v="1963-03-01T00:00:00"/>
    <x v="56"/>
    <s v="女"/>
    <x v="0"/>
    <n v="1400"/>
    <n v="8780024"/>
    <s v="大字玉来１３８８番地１"/>
    <m/>
    <s v="大分県竹田市大字玉来１３８８番地１"/>
    <m/>
    <s v="後藤　和重"/>
    <s v="   "/>
    <m/>
    <n v="0"/>
    <n v="0"/>
    <n v="12"/>
    <s v="妻"/>
    <n v="0"/>
    <s v="住登者"/>
    <n v="20221011"/>
    <n v="19850415"/>
    <n v="199204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082"/>
    <s v="アキクニ　トヨコ"/>
    <s v="秋國　豊子"/>
    <n v="10423"/>
    <n v="999"/>
    <s v="アキクニ　トヨコ"/>
    <s v="秋國　豊子"/>
    <m/>
    <m/>
    <d v="1943-12-15T00:00:00"/>
    <d v="1943-12-15T00:00:00"/>
    <x v="34"/>
    <s v="女"/>
    <x v="0"/>
    <n v="1400"/>
    <n v="8780024"/>
    <s v="大字玉来１２１８番地"/>
    <m/>
    <s v="大分県竹田市大字菅生４６６番地６"/>
    <m/>
    <s v="秋國　一"/>
    <s v="   "/>
    <m/>
    <n v="0"/>
    <n v="0"/>
    <n v="2"/>
    <s v="世帯主"/>
    <n v="0"/>
    <s v="住登者"/>
    <n v="0"/>
    <n v="19651123"/>
    <n v="19700107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083"/>
    <s v="アソウ　マサコ"/>
    <s v="麻生　マサコ"/>
    <n v="10430"/>
    <n v="999"/>
    <s v="アソウ　マサコ"/>
    <s v="麻生　マサコ"/>
    <m/>
    <m/>
    <d v="1934-07-10T00:00:00"/>
    <d v="1934-07-10T00:00:00"/>
    <x v="35"/>
    <s v="女"/>
    <x v="0"/>
    <n v="1400"/>
    <n v="8780024"/>
    <s v="大字玉来１３３７番地６"/>
    <m/>
    <s v="大分県竹田市大字米納２７０１番地"/>
    <m/>
    <s v="麻生　貞夫"/>
    <s v="   "/>
    <m/>
    <n v="0"/>
    <n v="0"/>
    <n v="2"/>
    <s v="世帯主"/>
    <n v="0"/>
    <s v="住登者"/>
    <n v="0"/>
    <n v="20010308"/>
    <n v="20010308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85"/>
    <s v="東中"/>
    <x v="3083"/>
    <s v="アソウ　マサコ"/>
    <s v="麻生　マサコ"/>
    <n v="10431"/>
    <n v="999"/>
    <s v="アソウ　ヒロタダ"/>
    <s v="麻生　浩禎"/>
    <m/>
    <m/>
    <d v="1971-05-09T00:00:00"/>
    <d v="1971-05-09T00:00:00"/>
    <x v="18"/>
    <s v="男"/>
    <x v="1"/>
    <n v="1400"/>
    <n v="8780024"/>
    <s v="大字玉来１３３７番地６"/>
    <m/>
    <s v="大分県竹田市大字米納２７０１番地"/>
    <m/>
    <s v="麻生　貞夫"/>
    <s v="   "/>
    <m/>
    <n v="0"/>
    <n v="0"/>
    <n v="20"/>
    <s v="子"/>
    <n v="0"/>
    <s v="住登者"/>
    <n v="0"/>
    <n v="20110208"/>
    <n v="2011020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084"/>
    <s v="アナン　ミヨコ"/>
    <s v="阿南　美代子"/>
    <n v="10455"/>
    <n v="999"/>
    <s v="アナン　ミヨコ"/>
    <s v="阿南　美代子"/>
    <m/>
    <m/>
    <d v="1941-09-08T00:00:00"/>
    <d v="1941-09-08T00:00:00"/>
    <x v="9"/>
    <s v="女"/>
    <x v="0"/>
    <n v="1400"/>
    <n v="8780024"/>
    <s v="大字玉来７２４番地１"/>
    <m/>
    <s v="大分県竹田市大字玉来８９９番地１"/>
    <m/>
    <s v="阿南　徹治"/>
    <s v="   "/>
    <m/>
    <n v="0"/>
    <n v="0"/>
    <n v="2"/>
    <s v="世帯主"/>
    <n v="0"/>
    <s v="住登者"/>
    <n v="0"/>
    <n v="19491010"/>
    <n v="19721012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085"/>
    <s v="アナン　キヨコ"/>
    <s v="阿南　清子"/>
    <n v="10469"/>
    <n v="999"/>
    <s v="アナン　キヨコ"/>
    <s v="阿南　清子"/>
    <m/>
    <m/>
    <d v="1954-11-18T00:00:00"/>
    <d v="1954-11-18T00:00:00"/>
    <x v="11"/>
    <s v="女"/>
    <x v="0"/>
    <n v="1400"/>
    <n v="8780024"/>
    <s v="大字玉来１２１８番地"/>
    <m/>
    <s v="大分県竹田市大字玉来８７１番地１"/>
    <m/>
    <s v="阿南　清子"/>
    <s v="   "/>
    <m/>
    <n v="0"/>
    <n v="0"/>
    <n v="2"/>
    <s v="世帯主"/>
    <n v="0"/>
    <s v="住登者"/>
    <n v="0"/>
    <n v="19790125"/>
    <n v="19870903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5"/>
    <s v="東中"/>
    <x v="3086"/>
    <s v="アサクラ　キヨコ"/>
    <s v="朝倉　清子"/>
    <n v="10473"/>
    <n v="999"/>
    <s v="アサクラ　キヨコ"/>
    <s v="朝倉　清子"/>
    <m/>
    <m/>
    <d v="1928-06-01T00:00:00"/>
    <d v="1928-06-01T00:00:00"/>
    <x v="79"/>
    <s v="女"/>
    <x v="0"/>
    <n v="1400"/>
    <n v="8780024"/>
    <s v="大字玉来１２３２番地１"/>
    <m/>
    <s v="大分県竹田市大字玉来１２３２番地１"/>
    <m/>
    <s v="朝倉　義照"/>
    <s v="   "/>
    <m/>
    <n v="0"/>
    <n v="0"/>
    <n v="2"/>
    <s v="世帯主"/>
    <n v="0"/>
    <s v="住登者"/>
    <n v="0"/>
    <n v="19750811"/>
    <n v="1975081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5"/>
    <s v="東中"/>
    <x v="3087"/>
    <s v="アダチ　キョウコ"/>
    <s v="安達　恭子"/>
    <n v="10480"/>
    <n v="999"/>
    <s v="アダチ　キョウコ"/>
    <s v="安達　恭子"/>
    <m/>
    <m/>
    <d v="1956-11-05T00:00:00"/>
    <d v="1956-11-05T00:00:00"/>
    <x v="52"/>
    <s v="女"/>
    <x v="0"/>
    <n v="1400"/>
    <n v="8780024"/>
    <s v="大字玉来９７６番地４"/>
    <m/>
    <s v="大分県竹田市大字玉来９７８番地"/>
    <m/>
    <s v="安達　治生"/>
    <s v="   "/>
    <m/>
    <n v="0"/>
    <n v="0"/>
    <n v="2"/>
    <s v="世帯主"/>
    <n v="0"/>
    <s v="住登者"/>
    <n v="0"/>
    <n v="19880911"/>
    <n v="19880911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5"/>
    <s v="東中"/>
    <x v="3088"/>
    <s v="アラマキ　ケイイチ"/>
    <s v="荒巻　啓一"/>
    <n v="10481"/>
    <n v="999"/>
    <s v="アラマキ　ケイイチ"/>
    <s v="荒巻　啓一"/>
    <m/>
    <m/>
    <d v="1948-11-26T00:00:00"/>
    <d v="1948-11-26T00:00:00"/>
    <x v="32"/>
    <s v="男"/>
    <x v="1"/>
    <n v="1400"/>
    <n v="8780024"/>
    <s v="大字玉来１２１８番地"/>
    <m/>
    <s v="大分県竹田市大字飛田川１２９０番地"/>
    <m/>
    <s v="荒巻　啓一"/>
    <s v="   "/>
    <m/>
    <n v="0"/>
    <n v="0"/>
    <n v="2"/>
    <s v="世帯主"/>
    <n v="0"/>
    <s v="住登者"/>
    <n v="0"/>
    <n v="19761020"/>
    <n v="19870507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5"/>
    <s v="東中"/>
    <x v="3088"/>
    <s v="アラマキ　ケイイチ"/>
    <s v="荒巻　啓一"/>
    <n v="10482"/>
    <n v="999"/>
    <s v="アラマキ　ミツヨ"/>
    <s v="荒巻　美津代"/>
    <m/>
    <m/>
    <d v="1948-04-13T00:00:00"/>
    <d v="1948-04-13T00:00:00"/>
    <x v="7"/>
    <s v="女"/>
    <x v="0"/>
    <n v="1400"/>
    <n v="8780024"/>
    <s v="大字玉来１２１８番地"/>
    <m/>
    <s v="大分県竹田市大字飛田川１２９０番地"/>
    <m/>
    <s v="荒巻　啓一"/>
    <s v="   "/>
    <m/>
    <n v="0"/>
    <n v="0"/>
    <n v="12"/>
    <s v="妻"/>
    <n v="0"/>
    <s v="住登者"/>
    <n v="0"/>
    <n v="19480413"/>
    <n v="19870507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5"/>
    <s v="東中"/>
    <x v="3088"/>
    <s v="アラマキ　ケイイチ"/>
    <s v="荒巻　啓一"/>
    <n v="10483"/>
    <n v="999"/>
    <s v="アラマキ　エリカ"/>
    <s v="荒巻　江里華"/>
    <m/>
    <m/>
    <d v="1987-12-19T00:00:00"/>
    <d v="1987-12-19T00:00:00"/>
    <x v="24"/>
    <s v="女"/>
    <x v="0"/>
    <n v="1400"/>
    <n v="8780024"/>
    <s v="大字玉来１２１８番地"/>
    <m/>
    <s v="大分県竹田市大字飛田川１２９０番地"/>
    <m/>
    <s v="荒巻　啓一"/>
    <s v="   "/>
    <m/>
    <n v="0"/>
    <n v="0"/>
    <n v="20"/>
    <s v="子"/>
    <n v="0"/>
    <s v="住登者"/>
    <n v="0"/>
    <n v="19871219"/>
    <n v="19871219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089"/>
    <s v="イエハラ　オサム"/>
    <s v="家　攻"/>
    <n v="10491"/>
    <n v="999"/>
    <s v="イエハラ　オサム"/>
    <s v="家　攻"/>
    <m/>
    <m/>
    <d v="1943-02-01T00:00:00"/>
    <d v="1943-02-01T00:00:00"/>
    <x v="48"/>
    <s v="男"/>
    <x v="1"/>
    <n v="1400"/>
    <n v="8780024"/>
    <s v="大字玉来９９４番地２"/>
    <m/>
    <s v="大分県竹田市大字玉来９９４番地２"/>
    <m/>
    <s v="家　攻"/>
    <s v="   "/>
    <m/>
    <n v="0"/>
    <n v="0"/>
    <n v="2"/>
    <s v="世帯主"/>
    <n v="0"/>
    <s v="住登者"/>
    <n v="0"/>
    <n v="19430201"/>
    <n v="19670308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5"/>
    <s v="東中"/>
    <x v="3089"/>
    <s v="イエハラ　オサム"/>
    <s v="家　攻"/>
    <n v="10492"/>
    <n v="999"/>
    <s v="イエハラ　トミコ"/>
    <s v="家　トミ子"/>
    <m/>
    <m/>
    <d v="1941-10-03T00:00:00"/>
    <d v="1941-10-03T00:00:00"/>
    <x v="9"/>
    <s v="女"/>
    <x v="0"/>
    <n v="1400"/>
    <n v="8780024"/>
    <s v="大字玉来９９４番地２"/>
    <m/>
    <s v="大分県竹田市大字玉来９９４番地２"/>
    <m/>
    <s v="家　攻"/>
    <s v="   "/>
    <m/>
    <n v="0"/>
    <n v="0"/>
    <n v="12"/>
    <s v="妻"/>
    <n v="0"/>
    <s v="住登者"/>
    <n v="0"/>
    <n v="19470605"/>
    <n v="19651001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5"/>
    <s v="東中"/>
    <x v="3089"/>
    <s v="イエハラ　オサム"/>
    <s v="家　攻"/>
    <n v="10494"/>
    <n v="999"/>
    <s v="イエハラ　カヨ"/>
    <s v="家　佳代"/>
    <m/>
    <m/>
    <d v="1971-10-07T00:00:00"/>
    <d v="1971-10-07T00:00:00"/>
    <x v="21"/>
    <s v="女"/>
    <x v="0"/>
    <n v="1400"/>
    <n v="8780024"/>
    <s v="大字玉来９９４番地２"/>
    <m/>
    <s v="大分県竹田市大字玉来９９４番地２"/>
    <m/>
    <s v="家　攻"/>
    <s v="   "/>
    <m/>
    <n v="0"/>
    <n v="0"/>
    <n v="20"/>
    <s v="子"/>
    <n v="0"/>
    <s v="住登者"/>
    <n v="0"/>
    <n v="20130104"/>
    <n v="2013010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090"/>
    <s v="イ　マサミツ"/>
    <s v="井　正光"/>
    <n v="10495"/>
    <n v="999"/>
    <s v="イ　マサミツ"/>
    <s v="井　正光"/>
    <m/>
    <m/>
    <d v="1939-11-15T00:00:00"/>
    <d v="1939-11-15T00:00:00"/>
    <x v="5"/>
    <s v="男"/>
    <x v="1"/>
    <n v="1400"/>
    <n v="8780024"/>
    <s v="大字玉来１２２０番地８"/>
    <m/>
    <s v="熊本県阿蘇郡産山村大字産山１４７１番地"/>
    <m/>
    <s v="井　正光"/>
    <s v="   "/>
    <m/>
    <n v="0"/>
    <n v="0"/>
    <n v="2"/>
    <s v="世帯主"/>
    <n v="0"/>
    <s v="住登者"/>
    <n v="0"/>
    <n v="19680410"/>
    <n v="1975040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5"/>
    <s v="東中"/>
    <x v="3090"/>
    <s v="イ　マサミツ"/>
    <s v="井　正光"/>
    <n v="10496"/>
    <n v="999"/>
    <s v="イ　リツコ"/>
    <s v="井　利津子"/>
    <m/>
    <m/>
    <d v="1949-11-12T00:00:00"/>
    <d v="1949-11-12T00:00:00"/>
    <x v="15"/>
    <s v="女"/>
    <x v="0"/>
    <n v="1400"/>
    <n v="8780024"/>
    <s v="大字玉来１２２０番地８"/>
    <m/>
    <s v="熊本県阿蘇郡産山村大字産山１４７１番地"/>
    <m/>
    <s v="井　正光"/>
    <s v="   "/>
    <m/>
    <n v="0"/>
    <n v="0"/>
    <n v="12"/>
    <s v="妻"/>
    <n v="0"/>
    <s v="住登者"/>
    <n v="0"/>
    <n v="19680510"/>
    <n v="19750401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5"/>
    <s v="東中"/>
    <x v="3091"/>
    <s v="イチミヤ　ヨウコ"/>
    <s v="一宮　子"/>
    <n v="10500"/>
    <n v="999"/>
    <s v="イチミヤ　ヨウコ"/>
    <s v="一宮　子"/>
    <m/>
    <m/>
    <d v="1943-07-29T00:00:00"/>
    <d v="1943-07-29T00:00:00"/>
    <x v="48"/>
    <s v="女"/>
    <x v="0"/>
    <n v="1400"/>
    <n v="8780024"/>
    <s v="大字玉来１２２０番地"/>
    <m/>
    <s v="大分県竹田市大字玉来１２２０番地"/>
    <m/>
    <s v="一宮　治"/>
    <s v="   "/>
    <m/>
    <n v="0"/>
    <n v="0"/>
    <n v="2"/>
    <s v="世帯主"/>
    <n v="0"/>
    <s v="住登者"/>
    <n v="20220210"/>
    <n v="19460816"/>
    <n v="19730110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092"/>
    <s v="イチムラ　タカ"/>
    <s v="市村　孝"/>
    <n v="10509"/>
    <n v="999"/>
    <s v="イチムラ　タカ"/>
    <s v="市村　孝"/>
    <m/>
    <m/>
    <d v="1926-12-02T00:00:00"/>
    <d v="1926-12-02T00:00:00"/>
    <x v="101"/>
    <s v="女"/>
    <x v="0"/>
    <n v="1400"/>
    <n v="8780024"/>
    <s v="大字玉来９０６番地２"/>
    <m/>
    <s v="大分県竹田市大字玉来９０６番地２"/>
    <m/>
    <s v="市村　甲子郎"/>
    <s v="   "/>
    <m/>
    <n v="0"/>
    <n v="0"/>
    <n v="2"/>
    <s v="世帯主"/>
    <n v="0"/>
    <s v="住登者"/>
    <n v="0"/>
    <n v="19821019"/>
    <n v="19821019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5"/>
    <s v="東中"/>
    <x v="3093"/>
    <s v="イマナガ　コウイチ"/>
    <s v="今永　幸一"/>
    <n v="10524"/>
    <n v="999"/>
    <s v="イマナガ　コウイチ"/>
    <s v="今永　幸一"/>
    <m/>
    <m/>
    <d v="1946-12-22T00:00:00"/>
    <d v="1946-12-22T00:00:00"/>
    <x v="33"/>
    <s v="男"/>
    <x v="1"/>
    <n v="1400"/>
    <n v="8780024"/>
    <s v="大字玉来１２２０番地８"/>
    <m/>
    <s v="大分県竹田市大字玉来１２２０番地８"/>
    <m/>
    <s v="今永　幸一"/>
    <s v="   "/>
    <m/>
    <n v="0"/>
    <n v="0"/>
    <n v="2"/>
    <s v="世帯主"/>
    <n v="0"/>
    <s v="住登者"/>
    <n v="0"/>
    <n v="19771014"/>
    <n v="1978051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5"/>
    <s v="東中"/>
    <x v="3093"/>
    <s v="イマナガ　コウイチ"/>
    <s v="今永　幸一"/>
    <n v="10525"/>
    <n v="999"/>
    <s v="イマナガ　カズヨ"/>
    <s v="今永　和代"/>
    <m/>
    <m/>
    <d v="1948-02-13T00:00:00"/>
    <d v="1948-02-13T00:00:00"/>
    <x v="7"/>
    <s v="女"/>
    <x v="0"/>
    <n v="1400"/>
    <n v="8780024"/>
    <s v="大字玉来１２２０番地８"/>
    <m/>
    <s v="大分県竹田市大字玉来１２２０番地８"/>
    <m/>
    <s v="今永　幸一"/>
    <s v="   "/>
    <m/>
    <n v="0"/>
    <n v="0"/>
    <n v="12"/>
    <s v="妻"/>
    <n v="0"/>
    <s v="住登者"/>
    <n v="0"/>
    <n v="19771014"/>
    <n v="19780511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5"/>
    <s v="東中"/>
    <x v="3094"/>
    <s v="ウガワ　ミツコ"/>
    <s v="宇川　美津子"/>
    <n v="10536"/>
    <n v="999"/>
    <s v="ウガワ　ミツコ"/>
    <s v="宇川　美津子"/>
    <m/>
    <m/>
    <d v="1952-04-17T00:00:00"/>
    <d v="1952-04-17T00:00:00"/>
    <x v="41"/>
    <s v="女"/>
    <x v="0"/>
    <n v="1400"/>
    <n v="8780024"/>
    <s v="大字玉来１２１８番地"/>
    <m/>
    <s v="大分県竹田市大字吉田２０１０番地"/>
    <m/>
    <s v="宇川　美津子"/>
    <s v="   "/>
    <m/>
    <n v="0"/>
    <n v="0"/>
    <n v="2"/>
    <s v="世帯主"/>
    <n v="0"/>
    <s v="住登者"/>
    <n v="0"/>
    <n v="19840611"/>
    <n v="19871220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5"/>
    <s v="東中"/>
    <x v="3095"/>
    <s v="ウエノ　マヨ"/>
    <s v="上野　マヨ"/>
    <n v="10540"/>
    <n v="999"/>
    <s v="ウエノ　マヨ"/>
    <s v="上野　マヨ"/>
    <m/>
    <m/>
    <d v="1927-07-05T00:00:00"/>
    <d v="1927-07-05T00:00:00"/>
    <x v="101"/>
    <s v="女"/>
    <x v="0"/>
    <n v="1400"/>
    <n v="8780024"/>
    <s v="大字玉来１２８９番地５"/>
    <m/>
    <s v="大分県竹田市大字玉来１２８９番地５"/>
    <m/>
    <s v="上野　マヨ"/>
    <s v="   "/>
    <m/>
    <n v="0"/>
    <n v="0"/>
    <n v="2"/>
    <s v="世帯主"/>
    <n v="0"/>
    <s v="住登者"/>
    <n v="0"/>
    <n v="19270705"/>
    <n v="19770509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5"/>
    <s v="東中"/>
    <x v="3096"/>
    <s v="ウエノ　トシオ"/>
    <s v="上野　寿雄"/>
    <n v="10541"/>
    <n v="999"/>
    <s v="ウエノ　トシオ"/>
    <s v="上野　寿雄"/>
    <m/>
    <m/>
    <d v="1957-01-06T00:00:00"/>
    <d v="1957-01-06T00:00:00"/>
    <x v="52"/>
    <s v="男"/>
    <x v="1"/>
    <n v="1400"/>
    <n v="8780024"/>
    <s v="大字玉来１２８９番地５"/>
    <m/>
    <s v="大分県竹田市大字玉来１２８９番地５"/>
    <m/>
    <s v="上野　寿雄"/>
    <s v="   "/>
    <m/>
    <n v="0"/>
    <n v="0"/>
    <n v="2"/>
    <s v="世帯主"/>
    <n v="0"/>
    <s v="住登者"/>
    <n v="0"/>
    <n v="19570106"/>
    <n v="19870630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5"/>
    <s v="東中"/>
    <x v="3096"/>
    <s v="ウエノ　トシオ"/>
    <s v="上野　寿雄"/>
    <n v="10542"/>
    <n v="999"/>
    <s v="ウエノ　タキコ"/>
    <s v="上野　多希子"/>
    <m/>
    <m/>
    <d v="1963-08-01T00:00:00"/>
    <d v="1963-08-01T00:00:00"/>
    <x v="57"/>
    <s v="女"/>
    <x v="0"/>
    <n v="1400"/>
    <n v="8780024"/>
    <s v="大字玉来１２８９番地５"/>
    <m/>
    <s v="大分県竹田市大字玉来１２８９番地５"/>
    <m/>
    <s v="上野　寿雄"/>
    <s v="   "/>
    <m/>
    <n v="0"/>
    <n v="0"/>
    <n v="12"/>
    <s v="妻"/>
    <n v="0"/>
    <s v="住登者"/>
    <n v="0"/>
    <n v="19630801"/>
    <n v="1987063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097"/>
    <s v="オオツ　イサオ"/>
    <s v="大津　征雄"/>
    <n v="10565"/>
    <n v="999"/>
    <s v="オオツ　イサオ"/>
    <s v="大津　征雄"/>
    <m/>
    <m/>
    <d v="1943-12-11T00:00:00"/>
    <d v="1943-12-11T00:00:00"/>
    <x v="34"/>
    <s v="男"/>
    <x v="1"/>
    <n v="1400"/>
    <n v="8780024"/>
    <s v="大字玉来１２１８番地"/>
    <m/>
    <s v="大分県豊後大野市朝地町栗林２１２２番地の２"/>
    <m/>
    <s v="大津　征雄"/>
    <s v="   "/>
    <m/>
    <n v="0"/>
    <n v="0"/>
    <n v="2"/>
    <s v="世帯主"/>
    <n v="0"/>
    <s v="住登者"/>
    <n v="0"/>
    <n v="19830912"/>
    <n v="1984120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5"/>
    <s v="東中"/>
    <x v="3097"/>
    <s v="オオツ　イサオ"/>
    <s v="大津　征雄"/>
    <n v="10566"/>
    <n v="999"/>
    <s v="オオツ　タミコ"/>
    <s v="大津　多美子"/>
    <m/>
    <m/>
    <d v="1942-12-17T00:00:00"/>
    <d v="1942-12-17T00:00:00"/>
    <x v="48"/>
    <s v="女"/>
    <x v="0"/>
    <n v="1400"/>
    <n v="8780024"/>
    <s v="大字玉来１２１８番地"/>
    <m/>
    <s v="大分県豊後大野市朝地町栗林２１２２番地の２"/>
    <m/>
    <s v="大津　征雄"/>
    <s v="   "/>
    <m/>
    <n v="0"/>
    <n v="0"/>
    <n v="12"/>
    <s v="妻"/>
    <n v="0"/>
    <s v="住登者"/>
    <n v="0"/>
    <n v="19801022"/>
    <n v="19810125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5"/>
    <s v="東中"/>
    <x v="3098"/>
    <s v="オオツ　ヨシエ"/>
    <s v="大津　芳江"/>
    <n v="10568"/>
    <n v="999"/>
    <s v="オオツ　ヨシエ"/>
    <s v="大津　芳江"/>
    <m/>
    <m/>
    <d v="1950-12-24T00:00:00"/>
    <d v="1950-12-24T00:00:00"/>
    <x v="0"/>
    <s v="女"/>
    <x v="0"/>
    <n v="1400"/>
    <n v="8780024"/>
    <s v="大字玉来１２２０番地８"/>
    <m/>
    <s v="大分県竹田市大字玉来９４２番地"/>
    <m/>
    <s v="大津　芳江"/>
    <s v="   "/>
    <m/>
    <n v="0"/>
    <n v="0"/>
    <n v="2"/>
    <s v="世帯主"/>
    <n v="0"/>
    <s v="住登者"/>
    <n v="0"/>
    <n v="19860331"/>
    <n v="1986033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5"/>
    <s v="東中"/>
    <x v="3099"/>
    <s v="オオツカ　ユキトシ"/>
    <s v="大塚　幸壽"/>
    <n v="10577"/>
    <n v="999"/>
    <s v="オオツカ　ユキトシ"/>
    <s v="大塚　幸壽"/>
    <m/>
    <m/>
    <d v="1938-03-20T00:00:00"/>
    <d v="1938-03-20T00:00:00"/>
    <x v="58"/>
    <s v="男"/>
    <x v="1"/>
    <n v="1400"/>
    <n v="8780024"/>
    <s v="大字玉来８９２番地"/>
    <m/>
    <s v="熊本県阿蘇市波野大字小地野１１７番地"/>
    <m/>
    <s v="大塚　幸壽"/>
    <s v="   "/>
    <m/>
    <n v="0"/>
    <n v="0"/>
    <n v="2"/>
    <s v="世帯主"/>
    <n v="0"/>
    <s v="住登者"/>
    <n v="0"/>
    <n v="19590427"/>
    <n v="19830427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5"/>
    <s v="東中"/>
    <x v="3099"/>
    <s v="オオツカ　ユキトシ"/>
    <s v="大塚　幸壽"/>
    <n v="10578"/>
    <n v="999"/>
    <s v="オオツカ　ヨウコ"/>
    <s v="大塚　陽子"/>
    <m/>
    <m/>
    <d v="1944-01-14T00:00:00"/>
    <d v="1944-01-14T00:00:00"/>
    <x v="34"/>
    <s v="女"/>
    <x v="0"/>
    <n v="1400"/>
    <n v="8780024"/>
    <s v="大字玉来８９２番地"/>
    <m/>
    <s v="熊本県阿蘇市波野大字小地野１１７番地"/>
    <m/>
    <s v="大塚　幸壽"/>
    <s v="   "/>
    <m/>
    <n v="0"/>
    <n v="0"/>
    <n v="12"/>
    <s v="妻"/>
    <n v="0"/>
    <s v="住登者"/>
    <n v="0"/>
    <n v="19680212"/>
    <n v="19830427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5"/>
    <s v="東中"/>
    <x v="3100"/>
    <s v="オオヒラ　ヒロアキ"/>
    <s v="大平　明"/>
    <n v="10579"/>
    <n v="999"/>
    <s v="オオヒラ　ヒロアキ"/>
    <s v="大平　明"/>
    <m/>
    <m/>
    <d v="1948-10-08T00:00:00"/>
    <d v="1948-10-08T00:00:00"/>
    <x v="32"/>
    <s v="男"/>
    <x v="1"/>
    <n v="1400"/>
    <n v="8780024"/>
    <s v="大字玉来１２７４番地１"/>
    <m/>
    <s v="大分県竹田市大字中角７２１番地１"/>
    <m/>
    <s v="大平　明"/>
    <s v="   "/>
    <m/>
    <n v="0"/>
    <n v="0"/>
    <n v="2"/>
    <s v="世帯主"/>
    <n v="0"/>
    <s v="住登者"/>
    <n v="0"/>
    <n v="19880329"/>
    <n v="19880329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5"/>
    <s v="東中"/>
    <x v="3100"/>
    <s v="オオヒラ　ヒロアキ"/>
    <s v="大平　明"/>
    <n v="10580"/>
    <n v="999"/>
    <s v="オオヒラ　サナエ"/>
    <s v="大平　早苗"/>
    <m/>
    <m/>
    <d v="1953-05-26T00:00:00"/>
    <d v="1953-05-26T00:00:00"/>
    <x v="13"/>
    <s v="女"/>
    <x v="0"/>
    <n v="1400"/>
    <n v="8780024"/>
    <s v="大字玉来１２７４番地１"/>
    <m/>
    <s v="大分県竹田市大字中角７２１番地１"/>
    <m/>
    <s v="大平　明"/>
    <s v="   "/>
    <m/>
    <n v="0"/>
    <n v="0"/>
    <n v="12"/>
    <s v="妻"/>
    <n v="0"/>
    <s v="住登者"/>
    <n v="0"/>
    <n v="19880329"/>
    <n v="19880329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5"/>
    <s v="東中"/>
    <x v="3100"/>
    <s v="オオヒラ　ヒロアキ"/>
    <s v="大平　明"/>
    <n v="10583"/>
    <n v="999"/>
    <s v="オオヒラ　ショウヘイ"/>
    <s v="大平　征平"/>
    <m/>
    <m/>
    <d v="1985-02-05T00:00:00"/>
    <d v="1985-02-05T00:00:00"/>
    <x v="16"/>
    <s v="男"/>
    <x v="1"/>
    <n v="1400"/>
    <n v="8780024"/>
    <s v="大字玉来１２７４番地１"/>
    <m/>
    <s v="大分県竹田市大字中角７２１番地１"/>
    <m/>
    <s v="大平　明"/>
    <s v="   "/>
    <m/>
    <n v="0"/>
    <n v="0"/>
    <n v="20"/>
    <s v="子"/>
    <n v="0"/>
    <s v="住登者"/>
    <n v="0"/>
    <n v="20070803"/>
    <n v="20070803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01"/>
    <s v="オノ　ハナコ"/>
    <s v="小野　花子"/>
    <n v="10585"/>
    <n v="999"/>
    <s v="オノ　ハナコ"/>
    <s v="小野　花子"/>
    <m/>
    <m/>
    <d v="1934-08-05T00:00:00"/>
    <d v="1934-08-05T00:00:00"/>
    <x v="8"/>
    <s v="女"/>
    <x v="0"/>
    <n v="1400"/>
    <n v="8780024"/>
    <s v="大字玉来１２２０番地８"/>
    <m/>
    <s v="大分県竹田市大字倉木６４９番地"/>
    <m/>
    <s v="小野　富千代"/>
    <s v="   "/>
    <m/>
    <n v="0"/>
    <n v="0"/>
    <n v="2"/>
    <s v="世帯主"/>
    <n v="0"/>
    <s v="住登者"/>
    <n v="0"/>
    <n v="19701126"/>
    <n v="19770420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5"/>
    <s v="東中"/>
    <x v="3101"/>
    <s v="オノ　ハナコ"/>
    <s v="小野　花子"/>
    <n v="10586"/>
    <n v="999"/>
    <s v="オノ　ユキシゲ"/>
    <s v="小野　幸重"/>
    <m/>
    <m/>
    <d v="1971-07-10T00:00:00"/>
    <d v="1971-07-10T00:00:00"/>
    <x v="18"/>
    <s v="男"/>
    <x v="1"/>
    <n v="1400"/>
    <n v="8780024"/>
    <s v="大字玉来１２２０番地８"/>
    <m/>
    <s v="大分県竹田市大字倉木６４９番地"/>
    <m/>
    <s v="小野　富千代"/>
    <s v="   "/>
    <m/>
    <n v="0"/>
    <n v="0"/>
    <n v="20"/>
    <s v="子"/>
    <n v="0"/>
    <s v="住登者"/>
    <n v="0"/>
    <n v="20040607"/>
    <n v="2004060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02"/>
    <s v="カイ　トシコ"/>
    <s v="甲斐　敏子"/>
    <n v="10598"/>
    <n v="999"/>
    <s v="カイ　トシコ"/>
    <s v="甲斐　敏子"/>
    <m/>
    <m/>
    <d v="1941-08-10T00:00:00"/>
    <d v="1941-08-10T00:00:00"/>
    <x v="9"/>
    <s v="女"/>
    <x v="0"/>
    <n v="1400"/>
    <n v="8780024"/>
    <s v="大字玉来１２１８番地"/>
    <m/>
    <s v="大分県竹田市大字穴井迫３１７番地１"/>
    <m/>
    <s v="甲斐　正士"/>
    <s v="   "/>
    <m/>
    <n v="0"/>
    <n v="0"/>
    <n v="2"/>
    <s v="世帯主"/>
    <n v="0"/>
    <s v="住登者"/>
    <n v="0"/>
    <n v="19691005"/>
    <n v="1970070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103"/>
    <s v="カイ　ユウキ"/>
    <s v="甲斐　優希"/>
    <n v="10601"/>
    <n v="999"/>
    <s v="カイ　ユウキ"/>
    <s v="甲斐　優希"/>
    <m/>
    <m/>
    <d v="1939-09-30T00:00:00"/>
    <d v="1939-09-30T00:00:00"/>
    <x v="5"/>
    <s v="男"/>
    <x v="1"/>
    <n v="1400"/>
    <n v="8780024"/>
    <s v="大字玉来１３７３番地１１"/>
    <m/>
    <s v="大分県竹田市大字玉来１３７３番地１１"/>
    <m/>
    <s v="甲斐　優希"/>
    <s v="   "/>
    <m/>
    <n v="0"/>
    <n v="0"/>
    <n v="2"/>
    <s v="世帯主"/>
    <n v="0"/>
    <s v="住登者"/>
    <n v="0"/>
    <n v="19390930"/>
    <n v="19821006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5"/>
    <s v="東中"/>
    <x v="3103"/>
    <s v="カイ　ユウキ"/>
    <s v="甲斐　優希"/>
    <n v="10602"/>
    <n v="999"/>
    <s v="カイ　ヤスコ"/>
    <s v="甲斐　恭子"/>
    <m/>
    <m/>
    <d v="1944-11-15T00:00:00"/>
    <d v="1944-11-15T00:00:00"/>
    <x v="4"/>
    <s v="女"/>
    <x v="0"/>
    <n v="1400"/>
    <n v="8780024"/>
    <s v="大字玉来１３７３番地１１"/>
    <m/>
    <s v="大分県竹田市大字玉来１３７３番地１１"/>
    <m/>
    <s v="甲斐　優希"/>
    <s v="   "/>
    <m/>
    <n v="0"/>
    <n v="0"/>
    <n v="12"/>
    <s v="妻"/>
    <n v="0"/>
    <s v="住登者"/>
    <n v="0"/>
    <n v="19640430"/>
    <n v="19821006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5"/>
    <s v="東中"/>
    <x v="3103"/>
    <s v="カイ　ユウキ"/>
    <s v="甲斐　優希"/>
    <n v="10603"/>
    <n v="999"/>
    <s v="カイ　ヤヨイ"/>
    <s v="甲斐　弥生"/>
    <m/>
    <m/>
    <d v="1970-04-04T00:00:00"/>
    <d v="1970-04-04T00:00:00"/>
    <x v="14"/>
    <s v="女"/>
    <x v="0"/>
    <n v="1400"/>
    <n v="8780024"/>
    <s v="大字玉来１３７３番地１１"/>
    <m/>
    <s v="大分県竹田市大字玉来１３７３番地１１"/>
    <m/>
    <s v="甲斐　優希"/>
    <s v="   "/>
    <m/>
    <n v="0"/>
    <n v="0"/>
    <n v="20"/>
    <s v="子"/>
    <n v="0"/>
    <s v="住登者"/>
    <n v="0"/>
    <n v="19700404"/>
    <n v="19821006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04"/>
    <s v="イワサキ　ヒロミ"/>
    <s v="岩崎　ひろみ"/>
    <n v="10605"/>
    <n v="999"/>
    <s v="イワサキ　ヒロミ"/>
    <s v="岩崎　ひろみ"/>
    <m/>
    <m/>
    <d v="1950-01-29T00:00:00"/>
    <d v="1950-01-29T00:00:00"/>
    <x v="15"/>
    <s v="女"/>
    <x v="0"/>
    <n v="1400"/>
    <n v="8780024"/>
    <s v="大字玉来１２１８番地"/>
    <m/>
    <s v="大分県竹田市大字玉来１２１８番地"/>
    <m/>
    <s v="岩崎　ひろみ"/>
    <s v="   "/>
    <m/>
    <n v="0"/>
    <n v="0"/>
    <n v="2"/>
    <s v="世帯主"/>
    <n v="0"/>
    <s v="住登者"/>
    <n v="0"/>
    <n v="20080611"/>
    <n v="2008061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5"/>
    <s v="東中"/>
    <x v="3104"/>
    <s v="イワサキ　ヒロミ"/>
    <s v="岩崎　ひろみ"/>
    <n v="10607"/>
    <n v="999"/>
    <s v="イワサキ　メグミ"/>
    <s v="岩崎　めぐみ"/>
    <m/>
    <m/>
    <d v="1982-02-07T00:00:00"/>
    <d v="1982-02-07T00:00:00"/>
    <x v="78"/>
    <s v="女"/>
    <x v="0"/>
    <n v="1400"/>
    <n v="8780024"/>
    <s v="大字玉来１２１８番地"/>
    <m/>
    <s v="大分県竹田市大字玉来１２１８番地"/>
    <m/>
    <s v="岩崎　ひろみ"/>
    <s v="   "/>
    <m/>
    <n v="0"/>
    <n v="0"/>
    <n v="20"/>
    <s v="子"/>
    <n v="0"/>
    <s v="住登者"/>
    <n v="0"/>
    <n v="20001001"/>
    <n v="200010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05"/>
    <s v="カトウ　タダユキ"/>
    <s v="加藤　忠幸"/>
    <n v="10608"/>
    <n v="999"/>
    <s v="カトウ　タダユキ"/>
    <s v="加藤　忠幸"/>
    <m/>
    <m/>
    <d v="1954-04-03T00:00:00"/>
    <d v="1954-04-03T00:00:00"/>
    <x v="38"/>
    <s v="男"/>
    <x v="1"/>
    <n v="1400"/>
    <n v="8780024"/>
    <s v="大字玉来１３８７番地１"/>
    <m/>
    <s v="大分県竹田市大字玉来１３８７番地１"/>
    <m/>
    <s v="加藤　忠幸"/>
    <s v="   "/>
    <m/>
    <n v="0"/>
    <n v="0"/>
    <n v="2"/>
    <s v="世帯主"/>
    <n v="0"/>
    <s v="住登者"/>
    <n v="0"/>
    <n v="19841020"/>
    <n v="19880325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5"/>
    <s v="東中"/>
    <x v="3105"/>
    <s v="カトウ　タダユキ"/>
    <s v="加藤　忠幸"/>
    <n v="10609"/>
    <n v="999"/>
    <s v="カトウ　ヨシコ"/>
    <s v="加藤　芳子"/>
    <m/>
    <m/>
    <d v="1955-11-09T00:00:00"/>
    <d v="1955-11-09T00:00:00"/>
    <x v="1"/>
    <s v="女"/>
    <x v="0"/>
    <n v="1400"/>
    <n v="8780024"/>
    <s v="大字玉来１３８７番地１"/>
    <m/>
    <s v="大分県竹田市大字玉来１３８７番地１"/>
    <m/>
    <s v="加藤　忠幸"/>
    <s v="   "/>
    <m/>
    <n v="0"/>
    <n v="0"/>
    <n v="12"/>
    <s v="妻"/>
    <n v="0"/>
    <s v="住登者"/>
    <n v="0"/>
    <n v="19841101"/>
    <n v="19880325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5"/>
    <s v="東中"/>
    <x v="3106"/>
    <s v="カタヤマ　ヒデオ"/>
    <s v="片山　英生"/>
    <n v="10612"/>
    <n v="999"/>
    <s v="カタヤマ　ヒデオ"/>
    <s v="片山　英生"/>
    <m/>
    <m/>
    <d v="1946-10-23T00:00:00"/>
    <d v="1946-10-23T00:00:00"/>
    <x v="33"/>
    <s v="男"/>
    <x v="1"/>
    <n v="1400"/>
    <n v="8780024"/>
    <s v="大字玉来１３７３番地１０"/>
    <m/>
    <s v="大分県竹田市大字玉来１３７３番地１０"/>
    <m/>
    <s v="片山　英生"/>
    <s v="   "/>
    <m/>
    <n v="0"/>
    <n v="0"/>
    <n v="2"/>
    <s v="世帯主"/>
    <n v="0"/>
    <s v="住登者"/>
    <n v="0"/>
    <n v="19730616"/>
    <n v="19830220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5"/>
    <s v="東中"/>
    <x v="3106"/>
    <s v="カタヤマ　ヒデオ"/>
    <s v="片山　英生"/>
    <n v="10613"/>
    <n v="999"/>
    <s v="カタヤマ　セツコ"/>
    <s v="片山　節子"/>
    <m/>
    <m/>
    <d v="1947-11-04T00:00:00"/>
    <d v="1947-11-04T00:00:00"/>
    <x v="7"/>
    <s v="女"/>
    <x v="0"/>
    <n v="1400"/>
    <n v="8780024"/>
    <s v="大字玉来１３７３番地１０"/>
    <m/>
    <s v="大分県竹田市大字玉来１３７３番地１０"/>
    <m/>
    <s v="片山　英生"/>
    <s v="   "/>
    <m/>
    <n v="0"/>
    <n v="0"/>
    <n v="12"/>
    <s v="妻"/>
    <n v="0"/>
    <s v="住登者"/>
    <n v="0"/>
    <n v="19730616"/>
    <n v="19830220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5"/>
    <s v="東中"/>
    <x v="3107"/>
    <s v="カルキ　ユキオ"/>
    <s v="軽木　幸男"/>
    <n v="10616"/>
    <n v="999"/>
    <s v="カルキ　ユキオ"/>
    <s v="軽木　幸男"/>
    <m/>
    <m/>
    <d v="1933-08-18T00:00:00"/>
    <d v="1933-08-18T00:00:00"/>
    <x v="35"/>
    <s v="男"/>
    <x v="1"/>
    <n v="1400"/>
    <n v="8780024"/>
    <s v="大字玉来１２１８番地"/>
    <m/>
    <s v="大分県竹田市大字竹田１４９４番地"/>
    <m/>
    <s v="軽木　幸男"/>
    <s v="   "/>
    <m/>
    <n v="0"/>
    <n v="0"/>
    <n v="2"/>
    <s v="世帯主"/>
    <n v="0"/>
    <s v="住登者"/>
    <n v="0"/>
    <n v="19330818"/>
    <n v="19700107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85"/>
    <s v="東中"/>
    <x v="3107"/>
    <s v="カルキ　ユキオ"/>
    <s v="軽木　幸男"/>
    <n v="10617"/>
    <n v="999"/>
    <s v="カルキ　ケイコ"/>
    <s v="軽木　ケイ子"/>
    <m/>
    <m/>
    <d v="1938-11-02T00:00:00"/>
    <d v="1938-11-02T00:00:00"/>
    <x v="50"/>
    <s v="女"/>
    <x v="0"/>
    <n v="1400"/>
    <n v="8780024"/>
    <s v="大字玉来１２１８番地"/>
    <m/>
    <s v="大分県竹田市大字竹田１４９４番地"/>
    <m/>
    <s v="軽木　幸男"/>
    <s v="   "/>
    <m/>
    <n v="0"/>
    <n v="0"/>
    <n v="12"/>
    <s v="妻"/>
    <n v="0"/>
    <s v="住登者"/>
    <n v="0"/>
    <n v="19600205"/>
    <n v="19700107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5"/>
    <s v="東中"/>
    <x v="3108"/>
    <s v="カルキ　ショウジ"/>
    <s v="輕木　昭次"/>
    <n v="10619"/>
    <n v="999"/>
    <s v="カルキ　ショウジ"/>
    <s v="輕木　昭次"/>
    <m/>
    <m/>
    <d v="1958-02-21T00:00:00"/>
    <d v="1958-02-21T00:00:00"/>
    <x v="2"/>
    <s v="男"/>
    <x v="1"/>
    <n v="1400"/>
    <n v="8780024"/>
    <s v="大字玉来１２１８番地"/>
    <m/>
    <s v="大分県竹田市大字玉来６３１番地"/>
    <m/>
    <s v="輕木　昭次"/>
    <s v="   "/>
    <m/>
    <n v="0"/>
    <n v="0"/>
    <n v="2"/>
    <s v="世帯主"/>
    <n v="0"/>
    <s v="住登者"/>
    <n v="0"/>
    <n v="19580221"/>
    <n v="19680129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5"/>
    <s v="東中"/>
    <x v="3108"/>
    <s v="カルキ　ショウジ"/>
    <s v="輕木　昭次"/>
    <n v="10620"/>
    <n v="999"/>
    <s v="カルキ　フジエ"/>
    <s v="輕木　富士枝"/>
    <m/>
    <m/>
    <d v="1959-03-15T00:00:00"/>
    <d v="1959-03-15T00:00:00"/>
    <x v="42"/>
    <s v="女"/>
    <x v="0"/>
    <n v="1400"/>
    <n v="8780024"/>
    <s v="大字玉来１２１８番地"/>
    <m/>
    <s v="大分県竹田市大字玉来６３１番地"/>
    <m/>
    <s v="輕木　昭次"/>
    <s v="   "/>
    <m/>
    <n v="0"/>
    <n v="0"/>
    <n v="12"/>
    <s v="妻"/>
    <n v="0"/>
    <s v="住登者"/>
    <n v="0"/>
    <n v="19800112"/>
    <n v="19800112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5"/>
    <s v="東中"/>
    <x v="3109"/>
    <s v="カナマル　サンサク"/>
    <s v="金丸　三策"/>
    <n v="10626"/>
    <n v="999"/>
    <s v="カナマル　サンサク"/>
    <s v="金丸　三策"/>
    <m/>
    <m/>
    <d v="1951-04-19T00:00:00"/>
    <d v="1951-04-19T00:00:00"/>
    <x v="0"/>
    <s v="男"/>
    <x v="1"/>
    <n v="1400"/>
    <n v="8780024"/>
    <s v="大字玉来１２２０番地８"/>
    <m/>
    <s v="大分県竹田市大字小塚５５番地"/>
    <m/>
    <s v="金丸　三策"/>
    <s v="   "/>
    <m/>
    <n v="0"/>
    <n v="0"/>
    <n v="2"/>
    <s v="世帯主"/>
    <n v="0"/>
    <s v="住登者"/>
    <n v="0"/>
    <n v="19510419"/>
    <n v="19820227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5"/>
    <s v="東中"/>
    <x v="3110"/>
    <s v="カワノ　ノリトシ"/>
    <s v="河野　憲利"/>
    <n v="10636"/>
    <n v="999"/>
    <s v="カワノ　ノリトシ"/>
    <s v="河野　憲利"/>
    <m/>
    <m/>
    <d v="1944-04-25T00:00:00"/>
    <d v="1944-04-25T00:00:00"/>
    <x v="34"/>
    <s v="男"/>
    <x v="1"/>
    <n v="1400"/>
    <n v="8780024"/>
    <s v="大字玉来１２２０番地８"/>
    <m/>
    <s v="大分県竹田市大字平田１１９番地"/>
    <m/>
    <s v="河野　憲利"/>
    <s v="   "/>
    <m/>
    <n v="0"/>
    <n v="0"/>
    <n v="2"/>
    <s v="世帯主"/>
    <n v="0"/>
    <s v="住登者"/>
    <n v="0"/>
    <n v="19680812"/>
    <n v="19730206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111"/>
    <s v="スガ　ツギオ"/>
    <s v="菅　次生"/>
    <n v="10651"/>
    <n v="999"/>
    <s v="スガ　ツギオ"/>
    <s v="菅　次生"/>
    <m/>
    <m/>
    <d v="1953-02-28T00:00:00"/>
    <d v="1953-02-28T00:00:00"/>
    <x v="13"/>
    <s v="男"/>
    <x v="1"/>
    <n v="1400"/>
    <n v="8780024"/>
    <s v="大字玉来１２７４番地１"/>
    <m/>
    <s v="大分県竹田市大字古園１１９１番地"/>
    <m/>
    <s v="菅　次生"/>
    <s v="   "/>
    <m/>
    <n v="0"/>
    <n v="0"/>
    <n v="2"/>
    <s v="世帯主"/>
    <n v="0"/>
    <s v="住登者"/>
    <n v="0"/>
    <n v="19780602"/>
    <n v="19801005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5"/>
    <s v="東中"/>
    <x v="3111"/>
    <s v="スガ　ツギオ"/>
    <s v="菅　次生"/>
    <n v="10652"/>
    <n v="999"/>
    <s v="スガ　リエコ"/>
    <s v="菅　りえ子"/>
    <m/>
    <m/>
    <d v="1956-04-14T00:00:00"/>
    <d v="1956-04-14T00:00:00"/>
    <x v="1"/>
    <s v="女"/>
    <x v="0"/>
    <n v="1400"/>
    <n v="8780024"/>
    <s v="大字玉来１２７４番地１"/>
    <m/>
    <s v="大分県竹田市大字古園１１９１番地"/>
    <m/>
    <s v="菅　次生"/>
    <s v="   "/>
    <m/>
    <n v="0"/>
    <n v="0"/>
    <n v="12"/>
    <s v="妻"/>
    <n v="0"/>
    <s v="住登者"/>
    <n v="0"/>
    <n v="19560414"/>
    <n v="19801005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5"/>
    <s v="東中"/>
    <x v="3112"/>
    <s v="キベ　コウジ"/>
    <s v="木部　浩次"/>
    <n v="10674"/>
    <n v="999"/>
    <s v="キベ　コウジ"/>
    <s v="木部　浩次"/>
    <m/>
    <m/>
    <d v="1962-05-25T00:00:00"/>
    <d v="1962-05-25T00:00:00"/>
    <x v="82"/>
    <s v="男"/>
    <x v="1"/>
    <n v="1400"/>
    <n v="8780024"/>
    <s v="大字玉来１２５３番地"/>
    <m/>
    <s v="大分県竹田市大字玉来１２５３番地"/>
    <m/>
    <s v="木部　浩次"/>
    <s v="   "/>
    <m/>
    <n v="0"/>
    <n v="0"/>
    <n v="2"/>
    <s v="世帯主"/>
    <n v="0"/>
    <s v="住登者"/>
    <n v="0"/>
    <n v="19620525"/>
    <n v="197302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13"/>
    <s v="キラ　タダヨシ"/>
    <s v="吉良　忠義"/>
    <n v="10680"/>
    <n v="999"/>
    <s v="キラ　タダヨシ"/>
    <s v="吉良　忠義"/>
    <m/>
    <m/>
    <d v="1951-03-05T00:00:00"/>
    <d v="1951-03-05T00:00:00"/>
    <x v="0"/>
    <s v="男"/>
    <x v="1"/>
    <n v="1300"/>
    <n v="8780035"/>
    <s v="大字吉田３０７９番地５"/>
    <m/>
    <s v="大分県竹田市大字吉田４７２番地１"/>
    <m/>
    <s v="吉良　忠義"/>
    <s v="   "/>
    <m/>
    <n v="0"/>
    <n v="0"/>
    <n v="2"/>
    <s v="世帯主"/>
    <n v="0"/>
    <s v="住登者"/>
    <n v="0"/>
    <n v="19770811"/>
    <n v="19891026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5"/>
    <s v="東中"/>
    <x v="3113"/>
    <s v="キラ　タダヨシ"/>
    <s v="吉良　忠義"/>
    <n v="10681"/>
    <n v="999"/>
    <s v="キラ　ヤチヨ"/>
    <s v="吉良　八千代"/>
    <m/>
    <m/>
    <d v="1951-08-30T00:00:00"/>
    <d v="1951-08-30T00:00:00"/>
    <x v="41"/>
    <s v="女"/>
    <x v="0"/>
    <n v="1300"/>
    <n v="8780035"/>
    <s v="大字吉田３０７９番地５"/>
    <m/>
    <s v="大分県竹田市大字吉田４７２番地１"/>
    <m/>
    <s v="吉良　忠義"/>
    <s v="   "/>
    <m/>
    <n v="0"/>
    <n v="0"/>
    <n v="12"/>
    <s v="妻"/>
    <n v="0"/>
    <s v="住登者"/>
    <n v="0"/>
    <n v="19720701"/>
    <n v="19891026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5"/>
    <s v="東中"/>
    <x v="3114"/>
    <s v="クドウ　ケサコ"/>
    <s v="工藤　ケサ子"/>
    <n v="10687"/>
    <n v="999"/>
    <s v="クドウ　ケサコ"/>
    <s v="工藤　ケサ子"/>
    <m/>
    <m/>
    <d v="1946-11-07T00:00:00"/>
    <d v="1946-11-07T00:00:00"/>
    <x v="33"/>
    <s v="女"/>
    <x v="0"/>
    <n v="1400"/>
    <n v="8780024"/>
    <s v="大字玉来１２１８番地"/>
    <m/>
    <s v="大分県豊後大野市朝地町綿田６０３の１番地"/>
    <m/>
    <s v="工藤　美輝"/>
    <s v="   "/>
    <m/>
    <n v="0"/>
    <n v="0"/>
    <n v="2"/>
    <s v="世帯主"/>
    <n v="0"/>
    <s v="住登者"/>
    <n v="20240729"/>
    <n v="19461107"/>
    <n v="19730210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115"/>
    <s v="クドウ　セイイチ"/>
    <s v="工藤　誠一"/>
    <n v="10689"/>
    <n v="999"/>
    <s v="クドウ　セイイチ"/>
    <s v="工藤　誠一"/>
    <m/>
    <m/>
    <d v="1952-09-12T00:00:00"/>
    <d v="1952-09-12T00:00:00"/>
    <x v="13"/>
    <s v="男"/>
    <x v="1"/>
    <n v="1400"/>
    <n v="8780024"/>
    <s v="大字玉来１２２０番地８"/>
    <m/>
    <s v="大分県竹田市大字九重野５３０番地"/>
    <m/>
    <s v="工藤　誠一"/>
    <s v="   "/>
    <m/>
    <n v="0"/>
    <n v="0"/>
    <n v="2"/>
    <s v="世帯主"/>
    <n v="0"/>
    <s v="住登者"/>
    <n v="0"/>
    <n v="19700326"/>
    <n v="1981040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5"/>
    <s v="東中"/>
    <x v="3115"/>
    <s v="クドウ　セイイチ"/>
    <s v="工藤　誠一"/>
    <n v="10690"/>
    <n v="999"/>
    <s v="クドウ　マサコ"/>
    <s v="工藤　昌子"/>
    <m/>
    <m/>
    <d v="1955-10-27T00:00:00"/>
    <d v="1955-10-27T00:00:00"/>
    <x v="1"/>
    <s v="女"/>
    <x v="0"/>
    <n v="1400"/>
    <n v="8780024"/>
    <s v="大字玉来１２２０番地８"/>
    <m/>
    <s v="大分県竹田市大字九重野５３０番地"/>
    <m/>
    <s v="工藤　誠一"/>
    <s v="   "/>
    <m/>
    <n v="0"/>
    <n v="0"/>
    <n v="12"/>
    <s v="妻"/>
    <n v="0"/>
    <s v="住登者"/>
    <n v="0"/>
    <n v="19780922"/>
    <n v="19810401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5"/>
    <s v="東中"/>
    <x v="3116"/>
    <s v="クドウ　ヨシアキ"/>
    <s v="工藤　慶明"/>
    <n v="10700"/>
    <n v="999"/>
    <s v="クドウ　ヨシアキ"/>
    <s v="工藤　慶明"/>
    <m/>
    <m/>
    <d v="1938-02-04T00:00:00"/>
    <d v="1938-02-04T00:00:00"/>
    <x v="58"/>
    <s v="男"/>
    <x v="1"/>
    <n v="1400"/>
    <n v="8780024"/>
    <s v="大字玉来１３９１番地１"/>
    <m/>
    <s v="大分県竹田市大字玉来１３９１番地１"/>
    <m/>
    <s v="工藤　慶明"/>
    <s v="   "/>
    <m/>
    <n v="0"/>
    <n v="0"/>
    <n v="2"/>
    <s v="世帯主"/>
    <n v="0"/>
    <s v="住登者"/>
    <n v="0"/>
    <n v="19380204"/>
    <n v="19731027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5"/>
    <s v="東中"/>
    <x v="3116"/>
    <s v="クドウ　ヨシアキ"/>
    <s v="工藤　慶明"/>
    <n v="10701"/>
    <n v="999"/>
    <s v="クドウ　ヤエコ"/>
    <s v="工藤　八子"/>
    <m/>
    <m/>
    <d v="1940-08-08T00:00:00"/>
    <d v="1940-08-08T00:00:00"/>
    <x v="3"/>
    <s v="女"/>
    <x v="0"/>
    <n v="1400"/>
    <n v="8780024"/>
    <s v="大字玉来１３９１番地１"/>
    <m/>
    <s v="大分県竹田市大字玉来１３９１番地１"/>
    <m/>
    <s v="工藤　慶明"/>
    <s v="   "/>
    <m/>
    <n v="0"/>
    <n v="0"/>
    <n v="12"/>
    <s v="妻"/>
    <n v="0"/>
    <s v="住登者"/>
    <n v="0"/>
    <n v="19660107"/>
    <n v="19731027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5"/>
    <s v="東中"/>
    <x v="3116"/>
    <s v="クドウ　ヨシアキ"/>
    <s v="工藤　慶明"/>
    <n v="10702"/>
    <n v="999"/>
    <s v="クドウ　アケミ"/>
    <s v="工藤　明美"/>
    <m/>
    <m/>
    <d v="1967-11-20T00:00:00"/>
    <d v="1967-11-20T00:00:00"/>
    <x v="10"/>
    <s v="女"/>
    <x v="0"/>
    <n v="1400"/>
    <n v="8780024"/>
    <s v="大字玉来１３９１番地１"/>
    <m/>
    <s v="大分県竹田市大字玉来１３９１番地１"/>
    <m/>
    <s v="工藤　慶明"/>
    <s v="   "/>
    <m/>
    <n v="0"/>
    <n v="0"/>
    <n v="20"/>
    <s v="子"/>
    <n v="0"/>
    <s v="住登者"/>
    <n v="0"/>
    <n v="19671120"/>
    <n v="1993052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16"/>
    <s v="クドウ　ヨシアキ"/>
    <s v="工藤　慶明"/>
    <n v="10703"/>
    <n v="999"/>
    <s v="クドウ　ヒサコ"/>
    <s v="工藤　寿子"/>
    <m/>
    <m/>
    <d v="1969-08-28T00:00:00"/>
    <d v="1969-08-28T00:00:00"/>
    <x v="14"/>
    <s v="女"/>
    <x v="0"/>
    <n v="1400"/>
    <n v="8780024"/>
    <s v="大字玉来１３９１番地１"/>
    <m/>
    <s v="大分県竹田市大字玉来１３９１番地１"/>
    <m/>
    <s v="工藤　慶明"/>
    <s v="   "/>
    <m/>
    <n v="0"/>
    <n v="0"/>
    <n v="20"/>
    <s v="子"/>
    <n v="0"/>
    <s v="住登者"/>
    <n v="0"/>
    <n v="19690828"/>
    <n v="1973102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17"/>
    <s v="クドウ　シンイチ"/>
    <s v="工藤　眞一"/>
    <n v="10705"/>
    <n v="999"/>
    <s v="クドウ　シンイチ"/>
    <s v="工藤　眞一"/>
    <m/>
    <m/>
    <d v="1956-04-24T00:00:00"/>
    <d v="1956-04-24T00:00:00"/>
    <x v="1"/>
    <s v="男"/>
    <x v="1"/>
    <n v="1400"/>
    <n v="8780024"/>
    <s v="大字玉来７３３番地１６"/>
    <m/>
    <s v="大分県竹田市大字久保１４７２番地"/>
    <m/>
    <s v="工藤　眞一"/>
    <s v="   "/>
    <m/>
    <n v="0"/>
    <n v="0"/>
    <n v="2"/>
    <s v="世帯主"/>
    <n v="0"/>
    <s v="住登者"/>
    <n v="0"/>
    <n v="19810209"/>
    <n v="19851001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5"/>
    <s v="東中"/>
    <x v="3117"/>
    <s v="クドウ　シンイチ"/>
    <s v="工藤　眞一"/>
    <n v="10706"/>
    <n v="999"/>
    <s v="クドウ　キヅ"/>
    <s v="工藤　亀鶴"/>
    <m/>
    <m/>
    <d v="1957-03-01T00:00:00"/>
    <d v="1957-03-01T00:00:00"/>
    <x v="52"/>
    <s v="女"/>
    <x v="0"/>
    <n v="1400"/>
    <n v="8780024"/>
    <s v="大字玉来７３３番地１６"/>
    <m/>
    <s v="大分県竹田市大字久保１４７２番地"/>
    <m/>
    <s v="工藤　眞一"/>
    <s v="   "/>
    <m/>
    <n v="0"/>
    <n v="0"/>
    <n v="12"/>
    <s v="妻"/>
    <n v="0"/>
    <s v="住登者"/>
    <n v="0"/>
    <n v="19810312"/>
    <n v="19851001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5"/>
    <s v="東中"/>
    <x v="3118"/>
    <s v="クボ　ユウジ"/>
    <s v="久保　優璽"/>
    <n v="10715"/>
    <n v="999"/>
    <s v="クボ　ユウジ"/>
    <s v="久保　優璽"/>
    <m/>
    <m/>
    <d v="1948-07-17T00:00:00"/>
    <d v="1948-07-17T00:00:00"/>
    <x v="7"/>
    <s v="男"/>
    <x v="1"/>
    <n v="1400"/>
    <n v="8780024"/>
    <s v="大字玉来９８８番地５"/>
    <m/>
    <s v="大分県竹田市大字玉来８８８番地"/>
    <m/>
    <s v="久保　優璽"/>
    <s v="   "/>
    <m/>
    <n v="0"/>
    <n v="0"/>
    <n v="2"/>
    <s v="世帯主"/>
    <n v="0"/>
    <s v="住登者"/>
    <n v="0"/>
    <n v="19841224"/>
    <n v="1986020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5"/>
    <s v="東中"/>
    <x v="3118"/>
    <s v="クボ　ユウジ"/>
    <s v="久保　優璽"/>
    <n v="10716"/>
    <n v="999"/>
    <s v="クボ　ジツコ"/>
    <s v="久保　実子"/>
    <m/>
    <m/>
    <d v="1952-04-22T00:00:00"/>
    <d v="1952-04-22T00:00:00"/>
    <x v="41"/>
    <s v="女"/>
    <x v="0"/>
    <n v="1400"/>
    <n v="8780024"/>
    <s v="大字玉来９８８番地５"/>
    <m/>
    <s v="大分県竹田市大字玉来８８８番地"/>
    <m/>
    <s v="久保　優璽"/>
    <s v="   "/>
    <m/>
    <n v="0"/>
    <n v="0"/>
    <n v="12"/>
    <s v="妻"/>
    <n v="0"/>
    <s v="住登者"/>
    <n v="0"/>
    <n v="19841224"/>
    <n v="19860201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5"/>
    <s v="東中"/>
    <x v="3119"/>
    <s v="クマガイ　チヨコ"/>
    <s v="熊谷　千代子"/>
    <n v="10720"/>
    <n v="999"/>
    <s v="クマガイ　チヨコ"/>
    <s v="熊谷　千代子"/>
    <m/>
    <m/>
    <d v="1950-03-05T00:00:00"/>
    <d v="1950-03-05T00:00:00"/>
    <x v="15"/>
    <s v="女"/>
    <x v="0"/>
    <n v="1400"/>
    <n v="8780024"/>
    <s v="大字玉来１２２０番地８"/>
    <m/>
    <s v="大分県竹田市大字九重野３５４９番地"/>
    <m/>
    <s v="熊谷　作男"/>
    <s v="   "/>
    <m/>
    <n v="0"/>
    <n v="0"/>
    <n v="2"/>
    <s v="世帯主"/>
    <n v="0"/>
    <s v="住登者"/>
    <n v="20211227"/>
    <n v="19680608"/>
    <n v="1973030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5"/>
    <s v="東中"/>
    <x v="3120"/>
    <s v="クラハシ　セイコ"/>
    <s v="倉橋　清子"/>
    <n v="10724"/>
    <n v="999"/>
    <s v="クラハシ　セイコ"/>
    <s v="倉橋　清子"/>
    <m/>
    <m/>
    <d v="1950-08-05T00:00:00"/>
    <d v="1950-08-05T00:00:00"/>
    <x v="0"/>
    <s v="女"/>
    <x v="0"/>
    <n v="1400"/>
    <n v="8780024"/>
    <s v="大字玉来１２１８番地"/>
    <m/>
    <s v="大分県竹田市大字福原３２３番地３"/>
    <m/>
    <s v="倉橋　吉長"/>
    <s v="   "/>
    <m/>
    <n v="0"/>
    <n v="0"/>
    <n v="2"/>
    <s v="世帯主"/>
    <n v="0"/>
    <s v="住登者"/>
    <n v="20220802"/>
    <n v="19700515"/>
    <n v="20210105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5"/>
    <s v="東中"/>
    <x v="3121"/>
    <s v="クワタニ　サツキ"/>
    <s v="桑谷　サツキ"/>
    <n v="10730"/>
    <n v="999"/>
    <s v="クワタニ　サツキ"/>
    <s v="桑谷　サツキ"/>
    <m/>
    <m/>
    <d v="1934-01-25T00:00:00"/>
    <d v="1934-01-25T00:00:00"/>
    <x v="35"/>
    <s v="女"/>
    <x v="0"/>
    <n v="1400"/>
    <n v="8780024"/>
    <s v="大字玉来１２１３番地１"/>
    <s v="（市営玉来第１団地１２５号室）"/>
    <s v="大分県竹田市大字竹田１１６５番地２"/>
    <m/>
    <s v="桑谷　榮"/>
    <s v="   "/>
    <m/>
    <n v="0"/>
    <n v="0"/>
    <n v="2"/>
    <s v="世帯主"/>
    <n v="0"/>
    <s v="住登者"/>
    <n v="0"/>
    <n v="20201216"/>
    <n v="20201216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5"/>
    <s v="東中"/>
    <x v="3122"/>
    <s v="コイデ　ユカリ"/>
    <s v="小出　ゆかり"/>
    <n v="10741"/>
    <n v="999"/>
    <s v="コイデ　ユカリ"/>
    <s v="小出　ゆかり"/>
    <m/>
    <m/>
    <d v="1961-09-22T00:00:00"/>
    <d v="1961-09-22T00:00:00"/>
    <x v="82"/>
    <s v="女"/>
    <x v="0"/>
    <n v="1400"/>
    <n v="8780024"/>
    <s v="大字玉来９９３番地２"/>
    <m/>
    <s v="大分県竹田市大字玉来９９３番地"/>
    <m/>
    <s v="小出　明弘"/>
    <s v="   "/>
    <m/>
    <n v="0"/>
    <n v="0"/>
    <n v="2"/>
    <s v="世帯主"/>
    <n v="0"/>
    <s v="住登者"/>
    <n v="0"/>
    <n v="19860225"/>
    <n v="19860225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5"/>
    <s v="東中"/>
    <x v="3122"/>
    <s v="コイデ　ユカリ"/>
    <s v="小出　ゆかり"/>
    <n v="10742"/>
    <n v="999"/>
    <s v="コイデ　チカ"/>
    <s v="小出　知佳"/>
    <m/>
    <m/>
    <d v="1986-11-29T00:00:00"/>
    <d v="1986-11-29T00:00:00"/>
    <x v="71"/>
    <s v="女"/>
    <x v="0"/>
    <n v="1400"/>
    <n v="8780024"/>
    <s v="大字玉来９９３番地２"/>
    <m/>
    <s v="大分県竹田市大字玉来９９３番地２"/>
    <m/>
    <s v="小出　知佳"/>
    <s v="   "/>
    <m/>
    <n v="0"/>
    <n v="0"/>
    <n v="20"/>
    <s v="子"/>
    <n v="0"/>
    <s v="住登者"/>
    <n v="0"/>
    <n v="20150319"/>
    <n v="20150319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22"/>
    <s v="コイデ　ユカリ"/>
    <s v="小出　ゆかり"/>
    <n v="10743"/>
    <n v="999"/>
    <s v="コイデ　ノリアキ"/>
    <s v="小出　法明"/>
    <m/>
    <m/>
    <d v="1988-08-11T00:00:00"/>
    <d v="1988-08-11T00:00:00"/>
    <x v="99"/>
    <s v="男"/>
    <x v="1"/>
    <n v="1400"/>
    <n v="8780024"/>
    <s v="大字玉来９９３番地２"/>
    <m/>
    <s v="大分県竹田市大字玉来９９３番地"/>
    <m/>
    <s v="小出　明弘"/>
    <s v="   "/>
    <m/>
    <n v="0"/>
    <n v="0"/>
    <n v="20"/>
    <s v="子"/>
    <n v="0"/>
    <s v="住登者"/>
    <n v="0"/>
    <n v="19880811"/>
    <n v="1988081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23"/>
    <s v="コボリ　アキラ"/>
    <s v="小堀　明"/>
    <n v="10744"/>
    <n v="999"/>
    <s v="コボリ　アキラ"/>
    <s v="小堀　明"/>
    <m/>
    <m/>
    <d v="1949-03-10T00:00:00"/>
    <d v="1949-03-10T00:00:00"/>
    <x v="32"/>
    <s v="男"/>
    <x v="1"/>
    <n v="1400"/>
    <n v="8780024"/>
    <s v="大字玉来１２２０番地８"/>
    <m/>
    <s v="大分県竹田市大字玉来１２２０番地８"/>
    <m/>
    <s v="小堀　明"/>
    <s v="   "/>
    <m/>
    <n v="0"/>
    <n v="0"/>
    <n v="2"/>
    <s v="世帯主"/>
    <n v="0"/>
    <s v="住登者"/>
    <n v="0"/>
    <n v="19770608"/>
    <n v="19771004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5"/>
    <s v="東中"/>
    <x v="3123"/>
    <s v="コボリ　アキラ"/>
    <s v="小堀　明"/>
    <n v="10745"/>
    <n v="999"/>
    <s v="コボリ　フキコ"/>
    <s v="小堀　富貴子"/>
    <m/>
    <m/>
    <d v="1952-02-05T00:00:00"/>
    <d v="1952-02-05T00:00:00"/>
    <x v="41"/>
    <s v="女"/>
    <x v="0"/>
    <n v="1400"/>
    <n v="8780024"/>
    <s v="大字玉来１２２０番地８"/>
    <m/>
    <s v="大分県竹田市大字玉来１２２０番地８"/>
    <m/>
    <s v="小堀　明"/>
    <s v="   "/>
    <m/>
    <n v="0"/>
    <n v="0"/>
    <n v="12"/>
    <s v="妻"/>
    <n v="0"/>
    <s v="住登者"/>
    <n v="0"/>
    <n v="19720704"/>
    <n v="19771004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5"/>
    <s v="東中"/>
    <x v="3124"/>
    <s v="ゴトウ　アツミ"/>
    <s v="後藤　篤美"/>
    <n v="10756"/>
    <n v="999"/>
    <s v="ゴトウ　アツミ"/>
    <s v="後藤　篤美"/>
    <m/>
    <m/>
    <d v="1961-01-11T00:00:00"/>
    <d v="1961-01-11T00:00:00"/>
    <x v="20"/>
    <s v="男"/>
    <x v="1"/>
    <n v="1400"/>
    <n v="8780024"/>
    <s v="大字玉来７３３番地１７"/>
    <m/>
    <s v="大分県竹田市大字君ケ園３８３番地"/>
    <m/>
    <s v="後藤　篤美"/>
    <s v="   "/>
    <m/>
    <n v="0"/>
    <n v="0"/>
    <n v="2"/>
    <s v="世帯主"/>
    <n v="0"/>
    <s v="住登者"/>
    <n v="0"/>
    <n v="19650729"/>
    <n v="1988052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25"/>
    <s v="ゴトウ　ヒトシ"/>
    <s v="後藤　仁"/>
    <n v="10758"/>
    <n v="999"/>
    <s v="ゴトウ　ヒトシ"/>
    <s v="後藤　仁"/>
    <m/>
    <m/>
    <d v="1930-09-20T00:00:00"/>
    <d v="1930-09-20T00:00:00"/>
    <x v="61"/>
    <s v="男"/>
    <x v="1"/>
    <n v="1400"/>
    <n v="8780024"/>
    <s v="大字玉来４９１番地４"/>
    <m/>
    <s v="大分県竹田市大字玉来４９１番地４"/>
    <m/>
    <s v="後藤　仁"/>
    <s v="   "/>
    <m/>
    <n v="0"/>
    <n v="0"/>
    <n v="2"/>
    <s v="世帯主"/>
    <n v="0"/>
    <s v="住登者"/>
    <n v="0"/>
    <n v="19640509"/>
    <n v="19800804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85"/>
    <s v="東中"/>
    <x v="3125"/>
    <s v="ゴトウ　ヒトシ"/>
    <s v="後藤　仁"/>
    <n v="10759"/>
    <n v="999"/>
    <s v="ゴトウ　ツヤコ"/>
    <s v="後藤　ツヤ子"/>
    <m/>
    <m/>
    <d v="1938-07-01T00:00:00"/>
    <d v="1938-07-01T00:00:00"/>
    <x v="58"/>
    <s v="女"/>
    <x v="0"/>
    <n v="1400"/>
    <n v="8780024"/>
    <s v="大字玉来４９１番地４"/>
    <m/>
    <s v="大分県竹田市大字玉来４９１番地４"/>
    <m/>
    <s v="後藤　仁"/>
    <s v="   "/>
    <m/>
    <n v="0"/>
    <n v="0"/>
    <n v="12"/>
    <s v="妻"/>
    <n v="0"/>
    <s v="住登者"/>
    <n v="0"/>
    <n v="19640509"/>
    <n v="19800804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5"/>
    <s v="東中"/>
    <x v="3126"/>
    <s v="ゴトウ　ノブコ"/>
    <s v="後藤　信子"/>
    <n v="10762"/>
    <n v="999"/>
    <s v="ゴトウ　ノブコ"/>
    <s v="後藤　信子"/>
    <m/>
    <m/>
    <d v="1931-03-31T00:00:00"/>
    <d v="1931-03-31T00:00:00"/>
    <x v="61"/>
    <s v="女"/>
    <x v="0"/>
    <n v="1400"/>
    <n v="8780024"/>
    <s v="大字玉来９０６番地２"/>
    <m/>
    <s v="大分県竹田市大字玉来９０６番地２"/>
    <m/>
    <s v="後藤　孝利"/>
    <s v="   "/>
    <m/>
    <n v="0"/>
    <n v="0"/>
    <n v="2"/>
    <s v="世帯主"/>
    <n v="0"/>
    <s v="住登者"/>
    <n v="0"/>
    <n v="19310331"/>
    <n v="1931033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5"/>
    <s v="東中"/>
    <x v="3127"/>
    <s v="ゴトウ　フミコ"/>
    <s v="後藤　冨美子"/>
    <n v="10767"/>
    <n v="999"/>
    <s v="ゴトウ　フミコ"/>
    <s v="後藤　冨美子"/>
    <m/>
    <m/>
    <d v="1947-09-01T00:00:00"/>
    <d v="1947-09-01T00:00:00"/>
    <x v="7"/>
    <s v="女"/>
    <x v="0"/>
    <n v="1400"/>
    <n v="8780024"/>
    <s v="大字玉来１２１８番地"/>
    <m/>
    <s v="大分県竹田市大字飛田川２６６１番地２"/>
    <m/>
    <s v="後藤　冨美子"/>
    <s v="   "/>
    <m/>
    <n v="0"/>
    <n v="0"/>
    <n v="2"/>
    <s v="世帯主"/>
    <n v="0"/>
    <s v="住登者"/>
    <n v="0"/>
    <n v="19801112"/>
    <n v="19851208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128"/>
    <s v="ゴトウ　ミツヨシ"/>
    <s v="後藤　光"/>
    <n v="10779"/>
    <n v="999"/>
    <s v="ゴトウ　ミツヨシ"/>
    <s v="後藤　光"/>
    <m/>
    <m/>
    <d v="1936-03-20T00:00:00"/>
    <d v="1936-03-20T00:00:00"/>
    <x v="36"/>
    <s v="男"/>
    <x v="1"/>
    <n v="1400"/>
    <n v="8780024"/>
    <s v="大字玉来１２８９番地３"/>
    <m/>
    <s v="大分県竹田市大字玉来１２８９番地３"/>
    <m/>
    <s v="後藤　光"/>
    <s v="   "/>
    <m/>
    <n v="0"/>
    <n v="0"/>
    <n v="2"/>
    <s v="世帯主"/>
    <n v="0"/>
    <s v="住登者"/>
    <n v="0"/>
    <n v="19590202"/>
    <n v="19741207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5"/>
    <s v="東中"/>
    <x v="3128"/>
    <s v="ゴトウ　ミツヨシ"/>
    <s v="後藤　光"/>
    <n v="10780"/>
    <n v="999"/>
    <s v="ゴトウ　マチコ"/>
    <s v="後藤　マチ子"/>
    <m/>
    <m/>
    <d v="1937-10-05T00:00:00"/>
    <d v="1937-10-05T00:00:00"/>
    <x v="58"/>
    <s v="女"/>
    <x v="0"/>
    <n v="1400"/>
    <n v="8780024"/>
    <s v="大字玉来１２８９番地３"/>
    <m/>
    <s v="大分県竹田市大字玉来１２８９番地３"/>
    <m/>
    <s v="後藤　光"/>
    <s v="   "/>
    <m/>
    <n v="0"/>
    <n v="0"/>
    <n v="12"/>
    <s v="妻"/>
    <n v="0"/>
    <s v="住登者"/>
    <n v="0"/>
    <n v="19620915"/>
    <n v="19741207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5"/>
    <s v="東中"/>
    <x v="3129"/>
    <s v="ゴトウ　トシミ"/>
    <s v="後藤　利已"/>
    <n v="10781"/>
    <n v="999"/>
    <s v="ゴトウ　トシミ"/>
    <s v="後藤　利已"/>
    <m/>
    <m/>
    <d v="1938-09-05T00:00:00"/>
    <d v="1938-09-05T00:00:00"/>
    <x v="50"/>
    <s v="男"/>
    <x v="1"/>
    <n v="1400"/>
    <n v="8780024"/>
    <s v="大字玉来５１３番地"/>
    <m/>
    <s v="大分県竹田市大字玉来５１３番地"/>
    <m/>
    <s v="後藤　利已"/>
    <s v="   "/>
    <m/>
    <n v="0"/>
    <n v="0"/>
    <n v="2"/>
    <s v="世帯主"/>
    <n v="0"/>
    <s v="住登者"/>
    <n v="0"/>
    <n v="19640609"/>
    <n v="1989020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5"/>
    <s v="東中"/>
    <x v="3129"/>
    <s v="ゴトウ　トシミ"/>
    <s v="後藤　利已"/>
    <n v="10782"/>
    <n v="999"/>
    <s v="ゴトウ　セイコ"/>
    <s v="後藤　征子"/>
    <m/>
    <m/>
    <d v="1942-08-19T00:00:00"/>
    <d v="1942-08-19T00:00:00"/>
    <x v="48"/>
    <s v="女"/>
    <x v="0"/>
    <n v="1400"/>
    <n v="8780024"/>
    <s v="大字玉来５１３番地"/>
    <m/>
    <s v="大分県竹田市大字玉来５１３番地"/>
    <m/>
    <s v="後藤　利已"/>
    <s v="   "/>
    <m/>
    <n v="0"/>
    <n v="0"/>
    <n v="12"/>
    <s v="妻"/>
    <n v="0"/>
    <s v="住登者"/>
    <n v="0"/>
    <n v="19640609"/>
    <n v="19890201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5"/>
    <s v="東中"/>
    <x v="3130"/>
    <s v="サカタ　サチコ"/>
    <s v="坂田　幸子"/>
    <n v="10795"/>
    <n v="999"/>
    <s v="サカタ　サチコ"/>
    <s v="坂田　幸子"/>
    <m/>
    <m/>
    <d v="1941-12-08T00:00:00"/>
    <d v="1941-12-08T00:00:00"/>
    <x v="9"/>
    <s v="女"/>
    <x v="0"/>
    <n v="1400"/>
    <n v="8780024"/>
    <s v="大字玉来１３３５番地"/>
    <m/>
    <s v="大分県竹田市大字太田２１４７番地"/>
    <m/>
    <s v="坂田　孝幸"/>
    <s v="   "/>
    <m/>
    <n v="0"/>
    <n v="0"/>
    <n v="2"/>
    <s v="世帯主"/>
    <n v="0"/>
    <s v="住登者"/>
    <n v="0"/>
    <n v="19411208"/>
    <n v="19680122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131"/>
    <s v="サトウ　トシユキ"/>
    <s v="佐藤　敏敬"/>
    <n v="10824"/>
    <n v="999"/>
    <s v="サトウ　トシユキ"/>
    <s v="佐藤　敏敬"/>
    <m/>
    <m/>
    <d v="1948-05-10T00:00:00"/>
    <d v="1948-05-10T00:00:00"/>
    <x v="7"/>
    <s v="男"/>
    <x v="1"/>
    <n v="1400"/>
    <n v="8780024"/>
    <s v="大字玉来１３３５番地"/>
    <m/>
    <s v="大分県竹田市大字九重野３５１３番地"/>
    <m/>
    <s v="佐藤　敏敬"/>
    <s v="   "/>
    <m/>
    <n v="0"/>
    <n v="0"/>
    <n v="2"/>
    <s v="世帯主"/>
    <n v="0"/>
    <s v="住登者"/>
    <n v="0"/>
    <n v="19720520"/>
    <n v="19810419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5"/>
    <s v="東中"/>
    <x v="3131"/>
    <s v="サトウ　トシユキ"/>
    <s v="佐藤　敏敬"/>
    <n v="10825"/>
    <n v="999"/>
    <s v="サトウ　ミチコ"/>
    <s v="佐藤　道子"/>
    <m/>
    <m/>
    <d v="1948-10-04T00:00:00"/>
    <d v="1948-10-04T00:00:00"/>
    <x v="32"/>
    <s v="女"/>
    <x v="0"/>
    <n v="1400"/>
    <n v="8780024"/>
    <s v="大字玉来１３３５番地"/>
    <m/>
    <s v="大分県竹田市大字九重野３５１３番地"/>
    <m/>
    <s v="佐藤　敏敬"/>
    <s v="   "/>
    <m/>
    <n v="0"/>
    <n v="0"/>
    <n v="12"/>
    <s v="妻"/>
    <n v="0"/>
    <s v="住登者"/>
    <n v="0"/>
    <n v="19671207"/>
    <n v="19810419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5"/>
    <s v="東中"/>
    <x v="3132"/>
    <s v="ザイツ　ケイスケ"/>
    <s v="財津　圭祐"/>
    <n v="10832"/>
    <n v="999"/>
    <s v="ザイツ　ケイスケ"/>
    <s v="財津　圭祐"/>
    <m/>
    <m/>
    <d v="1956-04-09T00:00:00"/>
    <d v="1956-04-09T00:00:00"/>
    <x v="1"/>
    <s v="男"/>
    <x v="1"/>
    <n v="1400"/>
    <n v="8780024"/>
    <s v="大字玉来７２９番地１"/>
    <m/>
    <s v="大分県竹田市大字玉来９０９番地２"/>
    <m/>
    <s v="財津　圭祐"/>
    <s v="   "/>
    <m/>
    <n v="0"/>
    <n v="0"/>
    <n v="2"/>
    <s v="世帯主"/>
    <n v="0"/>
    <s v="住登者"/>
    <n v="0"/>
    <n v="19770314"/>
    <n v="19840111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5"/>
    <s v="東中"/>
    <x v="3132"/>
    <s v="ザイツ　ケイスケ"/>
    <s v="財津　圭祐"/>
    <n v="10833"/>
    <n v="999"/>
    <s v="ザイツ　マチコ"/>
    <s v="財津　眞知子"/>
    <m/>
    <m/>
    <d v="1957-07-12T00:00:00"/>
    <d v="1957-07-12T00:00:00"/>
    <x v="52"/>
    <s v="女"/>
    <x v="0"/>
    <n v="1400"/>
    <n v="8780024"/>
    <s v="大字玉来７２９番地１"/>
    <m/>
    <s v="大分県竹田市大字玉来９０９番地２"/>
    <m/>
    <s v="財津　圭祐"/>
    <s v="   "/>
    <m/>
    <n v="0"/>
    <n v="0"/>
    <n v="12"/>
    <s v="妻"/>
    <n v="0"/>
    <s v="住登者"/>
    <n v="0"/>
    <n v="19820507"/>
    <n v="19840111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5"/>
    <s v="東中"/>
    <x v="3133"/>
    <s v="サンノミヤ　ミチエ"/>
    <s v="三宮　みちえ"/>
    <n v="10840"/>
    <n v="999"/>
    <s v="サンノミヤ　ミチエ"/>
    <s v="三宮　みちえ"/>
    <m/>
    <m/>
    <d v="1955-12-14T00:00:00"/>
    <d v="1955-12-14T00:00:00"/>
    <x v="1"/>
    <s v="女"/>
    <x v="0"/>
    <n v="1400"/>
    <n v="8780024"/>
    <s v="大字玉来１３３５番地"/>
    <m/>
    <s v="大分県竹田市大字入田２８８０番地"/>
    <m/>
    <s v="三宮　みちえ"/>
    <s v="   "/>
    <m/>
    <n v="0"/>
    <n v="0"/>
    <n v="2"/>
    <s v="世帯主"/>
    <n v="0"/>
    <s v="住登者"/>
    <n v="0"/>
    <n v="19820311"/>
    <n v="19970601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5"/>
    <s v="東中"/>
    <x v="3134"/>
    <s v="シガ　カツヒロ"/>
    <s v="志賀　克洋"/>
    <n v="10848"/>
    <n v="999"/>
    <s v="シガ　カツヒロ"/>
    <s v="志賀　克洋"/>
    <m/>
    <m/>
    <d v="1944-02-21T00:00:00"/>
    <d v="1944-02-21T00:00:00"/>
    <x v="34"/>
    <s v="男"/>
    <x v="1"/>
    <n v="1400"/>
    <n v="8780024"/>
    <s v="大字玉来１３６５番地５"/>
    <m/>
    <s v="大分県竹田市大字玉来１３６５番地５"/>
    <m/>
    <s v="志賀　克洋"/>
    <s v="   "/>
    <m/>
    <n v="0"/>
    <n v="0"/>
    <n v="2"/>
    <s v="世帯主"/>
    <n v="0"/>
    <s v="住登者"/>
    <n v="0"/>
    <n v="19711014"/>
    <n v="19831219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5"/>
    <s v="東中"/>
    <x v="3134"/>
    <s v="シガ　カツヒロ"/>
    <s v="志賀　克洋"/>
    <n v="10849"/>
    <n v="999"/>
    <s v="シガ　テルエ"/>
    <s v="志賀　てるえ"/>
    <m/>
    <m/>
    <d v="1950-12-09T00:00:00"/>
    <d v="1950-12-09T00:00:00"/>
    <x v="0"/>
    <s v="女"/>
    <x v="0"/>
    <n v="1400"/>
    <n v="8780024"/>
    <s v="大字玉来１３６５番地５"/>
    <m/>
    <s v="大分県竹田市大字玉来１３６５番地５"/>
    <m/>
    <s v="志賀　克洋"/>
    <s v="   "/>
    <m/>
    <n v="0"/>
    <n v="0"/>
    <n v="12"/>
    <s v="妻"/>
    <n v="0"/>
    <s v="住登者"/>
    <n v="0"/>
    <n v="19711111"/>
    <n v="19831219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5"/>
    <s v="東中"/>
    <x v="3135"/>
    <s v="シュトウ　ショウジ"/>
    <s v="首藤　省二"/>
    <n v="10864"/>
    <n v="999"/>
    <s v="シュトウ　ショウジ"/>
    <s v="首藤　省二"/>
    <m/>
    <m/>
    <d v="1948-05-20T00:00:00"/>
    <d v="1948-05-20T00:00:00"/>
    <x v="7"/>
    <s v="男"/>
    <x v="1"/>
    <n v="1400"/>
    <n v="8780024"/>
    <s v="大字玉来７２５番地３"/>
    <m/>
    <s v="大分県竹田市大字玉来７２５番地３"/>
    <m/>
    <s v="首藤　省二"/>
    <s v="   "/>
    <m/>
    <n v="0"/>
    <n v="0"/>
    <n v="2"/>
    <s v="世帯主"/>
    <n v="0"/>
    <s v="住登者"/>
    <n v="0"/>
    <n v="19500106"/>
    <n v="19750726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5"/>
    <s v="東中"/>
    <x v="3135"/>
    <s v="シュトウ　ショウジ"/>
    <s v="首藤　省二"/>
    <n v="10865"/>
    <n v="999"/>
    <s v="シュトウ　フクミ"/>
    <s v="首藤　福美"/>
    <m/>
    <m/>
    <d v="1953-07-31T00:00:00"/>
    <d v="1953-07-31T00:00:00"/>
    <x v="13"/>
    <s v="女"/>
    <x v="0"/>
    <n v="1400"/>
    <n v="8780024"/>
    <s v="大字玉来７２５番地３"/>
    <m/>
    <s v="大分県竹田市大字玉来７２５番地３"/>
    <m/>
    <s v="首藤　省二"/>
    <s v="   "/>
    <m/>
    <n v="0"/>
    <n v="0"/>
    <n v="12"/>
    <s v="妻"/>
    <n v="0"/>
    <s v="住登者"/>
    <n v="0"/>
    <n v="19740318"/>
    <n v="19780422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5"/>
    <s v="東中"/>
    <x v="3135"/>
    <s v="シュトウ　ショウジ"/>
    <s v="首藤　省二"/>
    <n v="10867"/>
    <n v="999"/>
    <s v="シュトウ　タケナオ"/>
    <s v="首藤　丈直"/>
    <m/>
    <m/>
    <d v="1981-06-16T00:00:00"/>
    <d v="1981-06-16T00:00:00"/>
    <x v="68"/>
    <s v="男"/>
    <x v="1"/>
    <n v="1400"/>
    <n v="8780024"/>
    <s v="大字玉来７２５番地３"/>
    <m/>
    <s v="大分県竹田市大字玉来７２５番地３"/>
    <m/>
    <s v="首藤　省二"/>
    <s v="   "/>
    <m/>
    <n v="0"/>
    <n v="0"/>
    <n v="20"/>
    <s v="子"/>
    <n v="0"/>
    <s v="住登者"/>
    <n v="0"/>
    <n v="20060616"/>
    <n v="20060616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36"/>
    <s v="セイ　フミオ"/>
    <s v="瀬井　文男"/>
    <n v="10882"/>
    <n v="999"/>
    <s v="セイ　フミオ"/>
    <s v="瀬井　文男"/>
    <m/>
    <m/>
    <d v="1947-02-01T00:00:00"/>
    <d v="1947-02-01T00:00:00"/>
    <x v="33"/>
    <s v="男"/>
    <x v="1"/>
    <n v="1400"/>
    <n v="8780024"/>
    <s v="大字玉来１３６５番地８"/>
    <m/>
    <s v="熊本県阿蘇郡高森町大字尾下２５５３番地"/>
    <m/>
    <s v="瀬井　文男"/>
    <s v="   "/>
    <m/>
    <n v="0"/>
    <n v="0"/>
    <n v="2"/>
    <s v="世帯主"/>
    <n v="0"/>
    <s v="住登者"/>
    <n v="0"/>
    <n v="19800118"/>
    <n v="19850529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5"/>
    <s v="東中"/>
    <x v="3136"/>
    <s v="セイ　フミオ"/>
    <s v="瀬井　文男"/>
    <n v="10883"/>
    <n v="999"/>
    <s v="セイ　ユキミ"/>
    <s v="瀬井　幸美"/>
    <m/>
    <m/>
    <d v="1954-03-13T00:00:00"/>
    <d v="1954-03-13T00:00:00"/>
    <x v="38"/>
    <s v="女"/>
    <x v="0"/>
    <n v="1400"/>
    <n v="8780024"/>
    <s v="大字玉来１３６５番地８"/>
    <m/>
    <s v="熊本県阿蘇郡高森町大字尾下２５５３番地"/>
    <m/>
    <s v="瀬井　文男"/>
    <s v="   "/>
    <m/>
    <n v="0"/>
    <n v="0"/>
    <n v="12"/>
    <s v="妻"/>
    <n v="0"/>
    <s v="住登者"/>
    <n v="0"/>
    <n v="19800118"/>
    <n v="19850529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5"/>
    <s v="東中"/>
    <x v="3137"/>
    <s v="タカノ　カズコ"/>
    <s v="高野　和子"/>
    <n v="10898"/>
    <n v="999"/>
    <s v="タカノ　カズコ"/>
    <s v="高野　和子"/>
    <m/>
    <m/>
    <d v="1947-09-13T00:00:00"/>
    <d v="1947-09-13T00:00:00"/>
    <x v="7"/>
    <s v="女"/>
    <x v="0"/>
    <n v="1400"/>
    <n v="8780024"/>
    <s v="大字玉来１２６６番地２"/>
    <m/>
    <s v="大分県豊後大野市清川町平石７１３番地"/>
    <m/>
    <s v="高野　光行"/>
    <s v="   "/>
    <m/>
    <n v="0"/>
    <n v="0"/>
    <n v="2"/>
    <s v="世帯主"/>
    <n v="0"/>
    <s v="住登者"/>
    <n v="0"/>
    <n v="19830208"/>
    <n v="19830208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138"/>
    <s v="タカノ　オサム"/>
    <s v="髙野　修"/>
    <n v="10902"/>
    <n v="999"/>
    <s v="タカノ　オサム"/>
    <s v="髙野　修"/>
    <m/>
    <m/>
    <d v="1957-03-23T00:00:00"/>
    <d v="1957-03-23T00:00:00"/>
    <x v="52"/>
    <s v="男"/>
    <x v="1"/>
    <n v="1400"/>
    <n v="8780024"/>
    <s v="大字玉来９９１番地"/>
    <m/>
    <s v="大分県竹田市大字玉来９９１番地"/>
    <m/>
    <s v="髙野　修"/>
    <s v="   "/>
    <m/>
    <n v="0"/>
    <n v="0"/>
    <n v="2"/>
    <s v="世帯主"/>
    <n v="0"/>
    <s v="住登者"/>
    <n v="0"/>
    <n v="19570323"/>
    <n v="19830901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5"/>
    <s v="東中"/>
    <x v="3138"/>
    <s v="タカノ　オサム"/>
    <s v="髙野　修"/>
    <n v="10903"/>
    <n v="999"/>
    <s v="タカノ　カヨコ"/>
    <s v="髙野　香代子"/>
    <m/>
    <m/>
    <d v="1961-05-08T00:00:00"/>
    <d v="1961-05-08T00:00:00"/>
    <x v="20"/>
    <s v="女"/>
    <x v="0"/>
    <n v="1400"/>
    <n v="8780024"/>
    <s v="大字玉来９９１番地"/>
    <m/>
    <s v="大分県竹田市大字玉来９９１番地"/>
    <m/>
    <s v="髙野　修"/>
    <s v="   "/>
    <m/>
    <n v="0"/>
    <n v="0"/>
    <n v="12"/>
    <s v="妻"/>
    <n v="0"/>
    <s v="住登者"/>
    <n v="0"/>
    <n v="19860506"/>
    <n v="19860506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39"/>
    <s v="タカマツ　ミヨコ"/>
    <s v="髙松　美代子"/>
    <n v="10908"/>
    <n v="999"/>
    <s v="タカマツ　ミヨコ"/>
    <s v="髙松　美代子"/>
    <m/>
    <m/>
    <d v="1948-09-06T00:00:00"/>
    <d v="1948-09-06T00:00:00"/>
    <x v="32"/>
    <s v="女"/>
    <x v="0"/>
    <n v="1400"/>
    <n v="8780024"/>
    <s v="大字玉来１３８７番地６"/>
    <m/>
    <s v="大分県竹田市大字玉来１３８７番地６"/>
    <m/>
    <s v="髙松　芳三郎"/>
    <s v="   "/>
    <m/>
    <n v="0"/>
    <n v="0"/>
    <n v="2"/>
    <s v="世帯主"/>
    <n v="0"/>
    <s v="住登者"/>
    <n v="0"/>
    <n v="19480906"/>
    <n v="19880506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5"/>
    <s v="東中"/>
    <x v="3139"/>
    <s v="タカマツ　ミヨコ"/>
    <s v="髙松　美代子"/>
    <n v="10911"/>
    <n v="999"/>
    <s v="タカマツ　ノゾミ"/>
    <s v="髙松　望美"/>
    <m/>
    <m/>
    <d v="1979-06-12T00:00:00"/>
    <d v="1979-06-12T00:00:00"/>
    <x v="83"/>
    <s v="女"/>
    <x v="0"/>
    <n v="1400"/>
    <n v="8780024"/>
    <s v="大字玉来１３８７番地６"/>
    <m/>
    <s v="大分県竹田市大字玉来１３８７番地６"/>
    <m/>
    <s v="髙松　芳三郎"/>
    <s v="   "/>
    <m/>
    <n v="0"/>
    <n v="0"/>
    <n v="20"/>
    <s v="子"/>
    <n v="0"/>
    <s v="住登者"/>
    <n v="0"/>
    <n v="20070613"/>
    <n v="20070613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40"/>
    <s v="タキタ　タダタカ"/>
    <s v="田北　忠孝"/>
    <n v="10918"/>
    <n v="999"/>
    <s v="タキタ　タダタカ"/>
    <s v="田北　忠孝"/>
    <m/>
    <m/>
    <d v="1950-01-30T00:00:00"/>
    <d v="1950-01-30T00:00:00"/>
    <x v="15"/>
    <s v="男"/>
    <x v="1"/>
    <n v="1400"/>
    <n v="8780024"/>
    <s v="大字玉来１３６５番地２"/>
    <m/>
    <s v="大分県竹田市大字吉田２０１８番地２"/>
    <m/>
    <s v="田北　忠孝"/>
    <s v="   "/>
    <m/>
    <n v="0"/>
    <n v="0"/>
    <n v="2"/>
    <s v="世帯主"/>
    <n v="0"/>
    <s v="住登者"/>
    <n v="0"/>
    <n v="19801012"/>
    <n v="19840113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5"/>
    <s v="東中"/>
    <x v="3140"/>
    <s v="タキタ　タダタカ"/>
    <s v="田北　忠孝"/>
    <n v="10919"/>
    <n v="999"/>
    <s v="タキタ　サチコ"/>
    <s v="田北　幸子"/>
    <m/>
    <m/>
    <d v="1949-12-25T00:00:00"/>
    <d v="1949-12-25T00:00:00"/>
    <x v="15"/>
    <s v="女"/>
    <x v="0"/>
    <n v="1400"/>
    <n v="8780024"/>
    <s v="大字玉来１３６５番地２"/>
    <m/>
    <s v="大分県竹田市大字吉田２０１８番地２"/>
    <m/>
    <s v="田北　忠孝"/>
    <s v="   "/>
    <m/>
    <n v="0"/>
    <n v="0"/>
    <n v="12"/>
    <s v="妻"/>
    <n v="0"/>
    <s v="住登者"/>
    <n v="0"/>
    <n v="19801012"/>
    <n v="19840113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5"/>
    <s v="東中"/>
    <x v="3141"/>
    <s v="タキタ　ケンタ"/>
    <s v="田北　賢太"/>
    <n v="10920"/>
    <n v="999"/>
    <s v="タキタ　ケンタ"/>
    <s v="田北　賢太"/>
    <m/>
    <m/>
    <d v="1978-07-14T00:00:00"/>
    <d v="1978-07-14T00:00:00"/>
    <x v="63"/>
    <s v="男"/>
    <x v="1"/>
    <n v="1400"/>
    <n v="8780024"/>
    <s v="大字玉来１３６５番地１"/>
    <m/>
    <s v="大分県竹田市大字玉来１３６５番地１"/>
    <m/>
    <s v="田北　賢太"/>
    <s v="   "/>
    <m/>
    <n v="0"/>
    <n v="0"/>
    <n v="2"/>
    <s v="世帯主"/>
    <n v="0"/>
    <s v="住登者"/>
    <n v="0"/>
    <n v="19801012"/>
    <n v="2014121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42"/>
    <s v="ナガノ　マコト"/>
    <s v="長野　一"/>
    <n v="10936"/>
    <n v="999"/>
    <s v="ナガノ　マコト"/>
    <s v="長野　一"/>
    <m/>
    <m/>
    <d v="1941-07-03T00:00:00"/>
    <d v="1941-07-03T00:00:00"/>
    <x v="3"/>
    <s v="男"/>
    <x v="1"/>
    <n v="1400"/>
    <n v="8780024"/>
    <s v="大字玉来１３３５番地"/>
    <m/>
    <s v="大分県竹田市大字古園３３９番地１"/>
    <m/>
    <s v="長野　一"/>
    <s v="   "/>
    <m/>
    <n v="0"/>
    <n v="0"/>
    <n v="2"/>
    <s v="世帯主"/>
    <n v="0"/>
    <s v="住登者"/>
    <n v="0"/>
    <n v="19410703"/>
    <n v="1970050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5"/>
    <s v="東中"/>
    <x v="3142"/>
    <s v="ナガノ　マコト"/>
    <s v="長野　一"/>
    <n v="10937"/>
    <n v="999"/>
    <s v="ナガノ　ヤスコ"/>
    <s v="長野　安子"/>
    <m/>
    <m/>
    <d v="1949-12-10T00:00:00"/>
    <d v="1949-12-10T00:00:00"/>
    <x v="15"/>
    <s v="女"/>
    <x v="0"/>
    <n v="1400"/>
    <n v="8780024"/>
    <s v="大字玉来１３３５番地"/>
    <m/>
    <s v="大分県竹田市大字古園３３９番地１"/>
    <m/>
    <s v="長野　一"/>
    <s v="   "/>
    <m/>
    <n v="0"/>
    <n v="0"/>
    <n v="12"/>
    <s v="妻"/>
    <n v="0"/>
    <s v="住登者"/>
    <n v="0"/>
    <n v="19691230"/>
    <n v="19700501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5"/>
    <s v="東中"/>
    <x v="3143"/>
    <s v="ノナカ　ケンシ"/>
    <s v="野仲　憲士"/>
    <n v="10948"/>
    <n v="999"/>
    <s v="ノナカ　ケンシ"/>
    <s v="野仲　憲士"/>
    <m/>
    <m/>
    <d v="1942-07-04T00:00:00"/>
    <d v="1942-07-04T00:00:00"/>
    <x v="9"/>
    <s v="男"/>
    <x v="1"/>
    <n v="1400"/>
    <n v="8780024"/>
    <s v="大字玉来７３３番地７"/>
    <m/>
    <s v="大分県竹田市大字玉来７３３番地７"/>
    <m/>
    <s v="野仲　憲士"/>
    <s v="   "/>
    <m/>
    <n v="0"/>
    <n v="0"/>
    <n v="2"/>
    <s v="世帯主"/>
    <n v="0"/>
    <s v="住登者"/>
    <n v="0"/>
    <n v="19720401"/>
    <n v="19790719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5"/>
    <s v="東中"/>
    <x v="3143"/>
    <s v="ノナカ　ケンシ"/>
    <s v="野仲　憲士"/>
    <n v="10949"/>
    <n v="999"/>
    <s v="ノナカ　トシコ"/>
    <s v="野仲　敏子"/>
    <m/>
    <m/>
    <d v="1948-11-08T00:00:00"/>
    <d v="1948-11-08T00:00:00"/>
    <x v="32"/>
    <s v="女"/>
    <x v="0"/>
    <n v="1400"/>
    <n v="8780024"/>
    <s v="大字玉来７３３番地７"/>
    <m/>
    <s v="大分県竹田市大字玉来７３３番地７"/>
    <m/>
    <s v="野仲　憲士"/>
    <s v="   "/>
    <m/>
    <n v="0"/>
    <n v="0"/>
    <n v="12"/>
    <s v="妻"/>
    <n v="0"/>
    <s v="住登者"/>
    <n v="0"/>
    <n v="19730221"/>
    <n v="19790719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5"/>
    <s v="東中"/>
    <x v="3144"/>
    <s v="ハシヅメ　シンスケ"/>
    <s v="橋爪　信祐"/>
    <n v="10953"/>
    <n v="999"/>
    <s v="ハシヅメ　シンスケ"/>
    <s v="橋爪　信祐"/>
    <m/>
    <m/>
    <d v="1960-12-05T00:00:00"/>
    <d v="1960-12-05T00:00:00"/>
    <x v="20"/>
    <s v="男"/>
    <x v="1"/>
    <n v="1400"/>
    <n v="8780024"/>
    <s v="大字玉来１３９０番地１"/>
    <m/>
    <s v="大分県竹田市大字玉来１３９０番地１"/>
    <m/>
    <s v="橋爪　信祐"/>
    <s v="   "/>
    <m/>
    <n v="0"/>
    <n v="0"/>
    <n v="2"/>
    <s v="世帯主"/>
    <n v="0"/>
    <s v="住登者"/>
    <n v="0"/>
    <n v="19601205"/>
    <n v="19940930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5"/>
    <s v="東中"/>
    <x v="3144"/>
    <s v="ハシヅメ　シンスケ"/>
    <s v="橋爪　信祐"/>
    <n v="10954"/>
    <n v="999"/>
    <s v="ハシヅメ　ケイコ"/>
    <s v="橋爪　惠子"/>
    <m/>
    <m/>
    <d v="1959-01-01T00:00:00"/>
    <d v="1959-01-01T00:00:00"/>
    <x v="42"/>
    <s v="女"/>
    <x v="0"/>
    <n v="1400"/>
    <n v="8780024"/>
    <s v="大字玉来１３９０番地１"/>
    <m/>
    <s v="大分県竹田市大字玉来１３９０番地１"/>
    <m/>
    <s v="橋爪　信祐"/>
    <s v="   "/>
    <m/>
    <n v="0"/>
    <n v="0"/>
    <n v="12"/>
    <s v="妻"/>
    <n v="0"/>
    <s v="住登者"/>
    <n v="0"/>
    <n v="19780912"/>
    <n v="19940930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5"/>
    <s v="東中"/>
    <x v="3144"/>
    <s v="ハシヅメ　シンスケ"/>
    <s v="橋爪　信祐"/>
    <n v="10955"/>
    <n v="999"/>
    <s v="ハシヅメ　マイ"/>
    <s v="橋爪　麻依"/>
    <m/>
    <m/>
    <d v="1983-09-10T00:00:00"/>
    <d v="1983-09-10T00:00:00"/>
    <x v="39"/>
    <s v="女"/>
    <x v="0"/>
    <n v="1400"/>
    <n v="8780024"/>
    <s v="大字玉来１３９０番地１"/>
    <m/>
    <s v="大分県竹田市大字玉来１３９０番地１"/>
    <m/>
    <s v="橋爪　信祐"/>
    <s v="   "/>
    <m/>
    <n v="0"/>
    <n v="0"/>
    <n v="20"/>
    <s v="子"/>
    <n v="0"/>
    <s v="住登者"/>
    <n v="0"/>
    <n v="19830910"/>
    <n v="1994093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45"/>
    <s v="ハシヅメ　ミキ"/>
    <s v="橋爪　美紀"/>
    <n v="10956"/>
    <n v="999"/>
    <s v="ハシヅメ　ミキ"/>
    <s v="橋爪　美紀"/>
    <m/>
    <m/>
    <d v="1986-07-28T00:00:00"/>
    <d v="1986-07-28T00:00:00"/>
    <x v="80"/>
    <s v="女"/>
    <x v="0"/>
    <n v="1400"/>
    <n v="8780024"/>
    <s v="大字玉来１３９０番地１"/>
    <m/>
    <s v="大分県竹田市大字玉来１３９０番地１"/>
    <m/>
    <s v="橋爪　美紀"/>
    <s v="   "/>
    <m/>
    <n v="0"/>
    <n v="0"/>
    <n v="2"/>
    <s v="世帯主"/>
    <n v="0"/>
    <s v="住登者"/>
    <n v="20220112"/>
    <n v="19860728"/>
    <n v="2022011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074"/>
    <s v="ハタノ　リュウジ"/>
    <s v="波多野　龍二"/>
    <n v="10962"/>
    <n v="999"/>
    <s v="ハタノ　リュウジ"/>
    <s v="波多野　龍二"/>
    <m/>
    <m/>
    <d v="1956-12-25T00:00:00"/>
    <d v="1956-12-25T00:00:00"/>
    <x v="52"/>
    <s v="男"/>
    <x v="1"/>
    <n v="1400"/>
    <n v="8780024"/>
    <s v="大字玉来７３３番地１"/>
    <m/>
    <s v="大分県竹田市大字玉来２１０番地"/>
    <m/>
    <s v="波多野　龍二"/>
    <s v="   "/>
    <m/>
    <n v="0"/>
    <n v="0"/>
    <n v="2"/>
    <s v="世帯主"/>
    <n v="0"/>
    <s v="住登者"/>
    <n v="20240617"/>
    <n v="19561225"/>
    <n v="19841225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5"/>
    <s v="東中"/>
    <x v="3146"/>
    <s v="ハヤシ　ミツオ"/>
    <s v="林　光雄"/>
    <n v="10969"/>
    <n v="999"/>
    <s v="ハヤシ　ミツオ"/>
    <s v="林　光雄"/>
    <m/>
    <m/>
    <d v="1927-01-16T00:00:00"/>
    <d v="1927-01-16T00:00:00"/>
    <x v="101"/>
    <s v="男"/>
    <x v="1"/>
    <n v="1400"/>
    <n v="8780024"/>
    <s v="大字玉来９０９番地"/>
    <m/>
    <s v="大分県竹田市大字玉来９０９番地"/>
    <m/>
    <s v="林　光雄"/>
    <s v="   "/>
    <m/>
    <n v="0"/>
    <n v="0"/>
    <n v="2"/>
    <s v="世帯主"/>
    <n v="0"/>
    <s v="住登者"/>
    <n v="0"/>
    <n v="19450901"/>
    <n v="1945090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5"/>
    <s v="東中"/>
    <x v="3147"/>
    <s v="ハラダ　ミサオ"/>
    <s v="田　操"/>
    <n v="10979"/>
    <n v="999"/>
    <s v="ハラダ　ミサオ"/>
    <s v="田　操"/>
    <m/>
    <m/>
    <d v="1925-01-07T00:00:00"/>
    <d v="1925-01-07T00:00:00"/>
    <x v="76"/>
    <s v="女"/>
    <x v="0"/>
    <n v="1400"/>
    <n v="8780024"/>
    <s v="大字玉来８９４番地１"/>
    <m/>
    <s v="大分県竹田市大字玉来８９３番地"/>
    <m/>
    <s v="田　夫"/>
    <s v="   "/>
    <m/>
    <n v="0"/>
    <n v="0"/>
    <n v="2"/>
    <s v="世帯主"/>
    <n v="0"/>
    <s v="住登者"/>
    <n v="0"/>
    <n v="19480317"/>
    <n v="19760120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5"/>
    <s v="東中"/>
    <x v="3148"/>
    <s v="フカタ　ミツオ"/>
    <s v="深田　光男"/>
    <n v="10994"/>
    <n v="999"/>
    <s v="フカタ　ミツオ"/>
    <s v="深田　光男"/>
    <m/>
    <m/>
    <d v="1958-09-07T00:00:00"/>
    <d v="1958-09-07T00:00:00"/>
    <x v="42"/>
    <s v="男"/>
    <x v="1"/>
    <n v="1400"/>
    <n v="8780024"/>
    <s v="大字玉来１２７７番地８"/>
    <m/>
    <s v="大分県竹田市大字玉来１２７７番地８"/>
    <m/>
    <s v="深田　光男"/>
    <s v="   "/>
    <m/>
    <n v="0"/>
    <n v="0"/>
    <n v="2"/>
    <s v="世帯主"/>
    <n v="0"/>
    <s v="住登者"/>
    <n v="0"/>
    <n v="19821106"/>
    <n v="19881020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5"/>
    <s v="東中"/>
    <x v="3148"/>
    <s v="フカタ　ミツオ"/>
    <s v="深田　光男"/>
    <n v="10995"/>
    <n v="999"/>
    <s v="フカタ　キミコ"/>
    <s v="深田　紀美子"/>
    <m/>
    <m/>
    <d v="1959-12-14T00:00:00"/>
    <d v="1959-12-14T00:00:00"/>
    <x v="45"/>
    <s v="女"/>
    <x v="0"/>
    <n v="1400"/>
    <n v="8780024"/>
    <s v="大字玉来１２７７番地８"/>
    <m/>
    <s v="大分県竹田市大字玉来１２７７番地８"/>
    <m/>
    <s v="深田　光男"/>
    <s v="   "/>
    <m/>
    <n v="0"/>
    <n v="0"/>
    <n v="12"/>
    <s v="妻"/>
    <n v="0"/>
    <s v="住登者"/>
    <n v="0"/>
    <n v="19821106"/>
    <n v="2015081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48"/>
    <s v="フカタ　ミツオ"/>
    <s v="深田　光男"/>
    <n v="10997"/>
    <n v="999"/>
    <s v="フカタ　ケイスケ"/>
    <s v="深田　佳助"/>
    <m/>
    <m/>
    <d v="1984-01-11T00:00:00"/>
    <d v="1984-01-11T00:00:00"/>
    <x v="39"/>
    <s v="男"/>
    <x v="1"/>
    <n v="1400"/>
    <n v="8780024"/>
    <s v="大字玉来１２７７番地８"/>
    <m/>
    <s v="大分県竹田市大字玉来１２７７番地８"/>
    <m/>
    <s v="深田　佳助"/>
    <s v="   "/>
    <m/>
    <n v="0"/>
    <n v="0"/>
    <n v="20"/>
    <s v="子"/>
    <n v="0"/>
    <s v="住登者"/>
    <n v="0"/>
    <n v="20131226"/>
    <n v="20131226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49"/>
    <s v="フカタ　クニコ"/>
    <s v="深田　子"/>
    <n v="10998"/>
    <n v="999"/>
    <s v="フカタ　ツヤコ"/>
    <s v="深田　ツヤ子"/>
    <m/>
    <m/>
    <d v="1938-08-13T00:00:00"/>
    <d v="1938-08-13T00:00:00"/>
    <x v="50"/>
    <s v="女"/>
    <x v="0"/>
    <n v="1400"/>
    <n v="8780024"/>
    <s v="大字玉来９９０番地２"/>
    <m/>
    <s v="大分県竹田市大字玉来９９０番地２"/>
    <m/>
    <s v="深田　孝良"/>
    <s v="   "/>
    <m/>
    <n v="0"/>
    <n v="0"/>
    <n v="1152"/>
    <s v="夫の母"/>
    <n v="0"/>
    <s v="住登者"/>
    <n v="0"/>
    <n v="19680214"/>
    <n v="19860310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5"/>
    <s v="東中"/>
    <x v="3149"/>
    <s v="フカタ　クニコ"/>
    <s v="深田　子"/>
    <n v="11000"/>
    <n v="999"/>
    <s v="フカタ　クニコ"/>
    <s v="深田　子"/>
    <m/>
    <m/>
    <d v="1960-04-18T00:00:00"/>
    <d v="1960-04-18T00:00:00"/>
    <x v="45"/>
    <s v="女"/>
    <x v="0"/>
    <n v="1400"/>
    <n v="8780024"/>
    <s v="大字玉来９９０番地２"/>
    <m/>
    <s v="大分県竹田市大字玉来９９０番地２"/>
    <m/>
    <s v="深田　幸朗"/>
    <s v="   "/>
    <m/>
    <n v="0"/>
    <n v="0"/>
    <n v="2"/>
    <s v="世帯主"/>
    <n v="0"/>
    <s v="住登者"/>
    <n v="0"/>
    <n v="19860907"/>
    <n v="19860907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5"/>
    <s v="東中"/>
    <x v="3150"/>
    <s v="フジイ　ヨシコ"/>
    <s v="藤井　好子"/>
    <n v="11005"/>
    <n v="999"/>
    <s v="フジイ　ヨシコ"/>
    <s v="藤井　好子"/>
    <m/>
    <m/>
    <d v="1935-04-18T00:00:00"/>
    <d v="1935-04-18T00:00:00"/>
    <x v="8"/>
    <s v="女"/>
    <x v="0"/>
    <n v="1400"/>
    <n v="8780024"/>
    <s v="大字玉来１２２０番地９"/>
    <m/>
    <s v="大分県竹田市大字竹田町５６４番地"/>
    <m/>
    <s v="藤井　俊男"/>
    <s v="   "/>
    <m/>
    <n v="0"/>
    <n v="0"/>
    <n v="2"/>
    <s v="世帯主"/>
    <n v="0"/>
    <s v="住登者"/>
    <n v="0"/>
    <n v="19350418"/>
    <n v="1972090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151"/>
    <s v="フジワラ　カズコ"/>
    <s v="藤原　和子"/>
    <n v="11011"/>
    <n v="999"/>
    <s v="フジワラ　カズコ"/>
    <s v="藤原　和子"/>
    <m/>
    <m/>
    <d v="1939-07-19T00:00:00"/>
    <d v="1939-07-19T00:00:00"/>
    <x v="50"/>
    <s v="女"/>
    <x v="0"/>
    <n v="1400"/>
    <n v="8780024"/>
    <s v="大字玉来１２７７番地３"/>
    <m/>
    <s v="大分県竹田市大字会々５０７９番地"/>
    <m/>
    <s v="藤原　信義"/>
    <s v="   "/>
    <m/>
    <n v="0"/>
    <n v="0"/>
    <n v="2"/>
    <s v="世帯主"/>
    <n v="0"/>
    <s v="住登者"/>
    <n v="20230522"/>
    <n v="19911210"/>
    <n v="19911210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152"/>
    <s v="マスタニ　キヨエ"/>
    <s v="枡谷　清榮"/>
    <n v="11040"/>
    <n v="999"/>
    <s v="マスタニ　キヨエ"/>
    <s v="枡谷　清榮"/>
    <m/>
    <m/>
    <d v="1939-07-28T00:00:00"/>
    <d v="1939-07-28T00:00:00"/>
    <x v="50"/>
    <s v="女"/>
    <x v="0"/>
    <n v="1400"/>
    <n v="8780024"/>
    <s v="大字玉来５１２番地１"/>
    <m/>
    <s v="大分県竹田市大字玉来５１２番地１"/>
    <m/>
    <s v="枡谷　光泰"/>
    <s v="   "/>
    <m/>
    <n v="0"/>
    <n v="0"/>
    <n v="2"/>
    <s v="世帯主"/>
    <n v="0"/>
    <s v="住登者"/>
    <n v="0"/>
    <n v="19390728"/>
    <n v="1979082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153"/>
    <s v="ミヨシ　ツトム"/>
    <s v="三好　勉"/>
    <n v="11053"/>
    <n v="999"/>
    <s v="ミヨシ　ツトム"/>
    <s v="三好　勉"/>
    <m/>
    <m/>
    <d v="1961-04-01T00:00:00"/>
    <d v="1961-04-01T00:00:00"/>
    <x v="20"/>
    <s v="男"/>
    <x v="1"/>
    <n v="1400"/>
    <n v="8780024"/>
    <s v="大字玉来９６７番地２"/>
    <m/>
    <s v="大分県竹田市大字玉来９１０番地"/>
    <m/>
    <s v="三好　勉"/>
    <s v="   "/>
    <m/>
    <n v="0"/>
    <n v="0"/>
    <n v="2"/>
    <s v="世帯主"/>
    <n v="0"/>
    <s v="住登者"/>
    <n v="0"/>
    <n v="19830219"/>
    <n v="19871104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5"/>
    <s v="東中"/>
    <x v="3153"/>
    <s v="ミヨシ　ツトム"/>
    <s v="三好　勉"/>
    <n v="11054"/>
    <n v="999"/>
    <s v="ミヨシ　ミエ"/>
    <s v="三好　美枝"/>
    <m/>
    <m/>
    <d v="1960-11-14T00:00:00"/>
    <d v="1960-11-14T00:00:00"/>
    <x v="20"/>
    <s v="女"/>
    <x v="0"/>
    <n v="1400"/>
    <n v="8780024"/>
    <s v="大字玉来９６７番地２"/>
    <m/>
    <s v="大分県竹田市大字玉来９１０番地"/>
    <m/>
    <s v="三好　勉"/>
    <s v="   "/>
    <m/>
    <n v="0"/>
    <n v="0"/>
    <n v="12"/>
    <s v="妻"/>
    <n v="0"/>
    <s v="住登者"/>
    <n v="0"/>
    <n v="19871104"/>
    <n v="1987110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54"/>
    <s v="モウリ　ツトム"/>
    <s v="毛利　任"/>
    <n v="11070"/>
    <n v="999"/>
    <s v="モウリ　ツトム"/>
    <s v="毛利　任"/>
    <m/>
    <m/>
    <d v="1970-10-17T00:00:00"/>
    <d v="1970-10-17T00:00:00"/>
    <x v="18"/>
    <s v="男"/>
    <x v="1"/>
    <n v="1400"/>
    <n v="8780024"/>
    <s v="大字玉来８９７番地１"/>
    <m/>
    <s v="大分県竹田市大字玉来９００番地１"/>
    <m/>
    <s v="毛利　健"/>
    <s v="   "/>
    <m/>
    <n v="0"/>
    <n v="0"/>
    <n v="2"/>
    <s v="世帯主"/>
    <n v="0"/>
    <s v="住登者"/>
    <n v="0"/>
    <n v="19980903"/>
    <n v="2003031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55"/>
    <s v="モリ　マリコ"/>
    <s v="森　万里子"/>
    <n v="11072"/>
    <n v="999"/>
    <s v="モリ　マリコ"/>
    <s v="森　万里子"/>
    <m/>
    <m/>
    <d v="1942-02-14T00:00:00"/>
    <d v="1942-02-14T00:00:00"/>
    <x v="9"/>
    <s v="女"/>
    <x v="0"/>
    <n v="1400"/>
    <n v="8780024"/>
    <s v="大字玉来１２２０番地８"/>
    <m/>
    <s v="大分県竹田市大字玉来１２２０番地８"/>
    <m/>
    <s v="森　一義"/>
    <s v="   "/>
    <m/>
    <n v="0"/>
    <n v="0"/>
    <n v="2"/>
    <s v="世帯主"/>
    <n v="0"/>
    <s v="住登者"/>
    <n v="0"/>
    <n v="19721204"/>
    <n v="19741025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156"/>
    <s v="ヤマグチ　スミコ"/>
    <s v="山口　すみ子"/>
    <n v="11088"/>
    <n v="999"/>
    <s v="ヤマグチ　スミコ"/>
    <s v="山口　すみ子"/>
    <m/>
    <m/>
    <d v="1935-02-15T00:00:00"/>
    <d v="1935-02-15T00:00:00"/>
    <x v="8"/>
    <s v="女"/>
    <x v="0"/>
    <n v="1400"/>
    <n v="8780024"/>
    <s v="大字玉来１３３５番地"/>
    <m/>
    <s v="大分県竹田市大字玉来１３３５番地"/>
    <m/>
    <s v="山口　克己"/>
    <s v="   "/>
    <m/>
    <n v="0"/>
    <n v="0"/>
    <n v="2"/>
    <s v="世帯主"/>
    <n v="0"/>
    <s v="住登者"/>
    <n v="0"/>
    <n v="19700430"/>
    <n v="19700430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157"/>
    <s v="ヤナギダ　ツヨシ"/>
    <s v="柳田　剛"/>
    <n v="11101"/>
    <n v="999"/>
    <s v="ヤナギダ　ツヨシ"/>
    <s v="柳田　剛"/>
    <m/>
    <m/>
    <d v="1976-08-06T00:00:00"/>
    <d v="1976-08-06T00:00:00"/>
    <x v="19"/>
    <s v="男"/>
    <x v="1"/>
    <n v="1400"/>
    <n v="8780024"/>
    <s v="大字玉来１２１８番地"/>
    <m/>
    <s v="大分県竹田市大字玉来１２１８番地"/>
    <m/>
    <s v="柳田　剛"/>
    <s v="   "/>
    <m/>
    <n v="0"/>
    <n v="0"/>
    <n v="2"/>
    <s v="世帯主"/>
    <n v="0"/>
    <s v="住登者"/>
    <n v="0"/>
    <n v="19990502"/>
    <n v="1999050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58"/>
    <s v="ヨシノ　マサノブ"/>
    <s v="吉野　正信"/>
    <n v="11115"/>
    <n v="999"/>
    <s v="ヨシノ　マサノブ"/>
    <s v="吉野　正信"/>
    <m/>
    <m/>
    <d v="1946-02-25T00:00:00"/>
    <d v="1946-02-25T00:00:00"/>
    <x v="6"/>
    <s v="男"/>
    <x v="1"/>
    <n v="1400"/>
    <n v="8780024"/>
    <s v="大字玉来１３７３番地７"/>
    <m/>
    <s v="大分県竹田市大字玉来１３７３番地７"/>
    <m/>
    <s v="吉野　正信"/>
    <s v="   "/>
    <m/>
    <n v="0"/>
    <n v="0"/>
    <n v="2"/>
    <s v="世帯主"/>
    <n v="0"/>
    <s v="住登者"/>
    <n v="0"/>
    <n v="19670325"/>
    <n v="19760207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5"/>
    <s v="東中"/>
    <x v="3158"/>
    <s v="ヨシノ　マサノブ"/>
    <s v="吉野　正信"/>
    <n v="11116"/>
    <n v="999"/>
    <s v="ヨシノ　クミコ"/>
    <s v="吉野　クミ子"/>
    <m/>
    <m/>
    <d v="1951-08-15T00:00:00"/>
    <d v="1951-08-15T00:00:00"/>
    <x v="41"/>
    <s v="女"/>
    <x v="0"/>
    <n v="1400"/>
    <n v="8780024"/>
    <s v="大字玉来１３７３番地７"/>
    <m/>
    <s v="大分県竹田市大字玉来１３７３番地７"/>
    <m/>
    <s v="吉野　正信"/>
    <s v="   "/>
    <m/>
    <n v="0"/>
    <n v="0"/>
    <n v="12"/>
    <s v="妻"/>
    <n v="0"/>
    <s v="住登者"/>
    <n v="0"/>
    <n v="19701201"/>
    <n v="19820207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5"/>
    <s v="東中"/>
    <x v="3159"/>
    <s v="ワシツカサ　ケイスケ"/>
    <s v="鷲司　慶亮"/>
    <n v="11121"/>
    <n v="999"/>
    <s v="ワシツカサ　ケイスケ"/>
    <s v="鷲司　慶亮"/>
    <m/>
    <m/>
    <d v="1956-08-23T00:00:00"/>
    <d v="1956-08-23T00:00:00"/>
    <x v="52"/>
    <s v="男"/>
    <x v="1"/>
    <n v="1400"/>
    <n v="8780024"/>
    <s v="大字玉来９７４番地"/>
    <m/>
    <s v="大分県竹田市大字玉来９７４番地"/>
    <m/>
    <s v="鷲司　慶亮"/>
    <s v="   "/>
    <m/>
    <n v="0"/>
    <n v="0"/>
    <n v="2"/>
    <s v="世帯主"/>
    <n v="0"/>
    <s v="住登者"/>
    <n v="0"/>
    <n v="19770711"/>
    <n v="19770711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5"/>
    <s v="東中"/>
    <x v="3160"/>
    <s v="ワダ　ヒデコ"/>
    <s v="和田　英子"/>
    <n v="11123"/>
    <n v="999"/>
    <s v="ワダ　ヒデコ"/>
    <s v="和田　英子"/>
    <m/>
    <m/>
    <d v="1929-10-20T00:00:00"/>
    <d v="1929-10-20T00:00:00"/>
    <x v="37"/>
    <s v="女"/>
    <x v="0"/>
    <n v="1400"/>
    <n v="8780024"/>
    <s v="大字玉来９８８番地"/>
    <m/>
    <s v="大分県竹田市大字玉来９８８番地"/>
    <m/>
    <s v="和田　月彦"/>
    <s v="   "/>
    <m/>
    <n v="0"/>
    <n v="0"/>
    <n v="2"/>
    <s v="世帯主"/>
    <n v="0"/>
    <s v="住登者"/>
    <n v="0"/>
    <n v="19291020"/>
    <n v="19520114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5"/>
    <s v="東中"/>
    <x v="3161"/>
    <s v="ワタナベ　モトコ"/>
    <s v="渡部　素子"/>
    <n v="11126"/>
    <n v="999"/>
    <s v="ワタナベ　モトコ"/>
    <s v="渡部　素子"/>
    <m/>
    <m/>
    <d v="1943-07-28T00:00:00"/>
    <d v="1943-07-28T00:00:00"/>
    <x v="48"/>
    <s v="女"/>
    <x v="0"/>
    <n v="1400"/>
    <n v="8780024"/>
    <s v="大字玉来８９１番地"/>
    <m/>
    <s v="大分県竹田市大字玉来８９１番地"/>
    <m/>
    <s v="渡部　不二生"/>
    <s v="   "/>
    <m/>
    <n v="0"/>
    <n v="0"/>
    <n v="2"/>
    <s v="世帯主"/>
    <n v="0"/>
    <s v="住登者"/>
    <n v="0"/>
    <n v="19760821"/>
    <n v="1976082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162"/>
    <s v="ミネダ　リュウタ"/>
    <s v="峯田　竜太"/>
    <n v="11313"/>
    <n v="999"/>
    <s v="ミネダ　リュウタ"/>
    <s v="峯田　竜太"/>
    <m/>
    <m/>
    <d v="1988-05-04T00:00:00"/>
    <d v="1988-05-04T00:00:00"/>
    <x v="24"/>
    <s v="男"/>
    <x v="1"/>
    <n v="1400"/>
    <n v="8780024"/>
    <s v="大字玉来５１２番地３"/>
    <m/>
    <s v="大分県竹田市大字三宅２２０３番地"/>
    <m/>
    <s v="峯田　昌勝"/>
    <s v="   "/>
    <m/>
    <n v="0"/>
    <n v="0"/>
    <n v="2"/>
    <s v="世帯主"/>
    <n v="0"/>
    <s v="住登者"/>
    <n v="0"/>
    <n v="19880504"/>
    <n v="2014041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071"/>
    <s v="ウチヤマ　ヒデキ"/>
    <s v="内山　秀樹"/>
    <n v="11319"/>
    <n v="999"/>
    <s v="ヤマコシ　タカコ"/>
    <s v="山越　孝子"/>
    <m/>
    <m/>
    <d v="1937-01-21T00:00:00"/>
    <d v="1937-01-21T00:00:00"/>
    <x v="12"/>
    <s v="女"/>
    <x v="0"/>
    <n v="1400"/>
    <n v="8780024"/>
    <s v="大字玉来７４９番地２"/>
    <m/>
    <s v="大分県竹田市大字玉来７５０番地１"/>
    <m/>
    <s v="山越　治廣"/>
    <s v="   "/>
    <m/>
    <n v="0"/>
    <n v="0"/>
    <n v="1252"/>
    <s v="妻の母"/>
    <n v="0"/>
    <s v="住登者"/>
    <n v="0"/>
    <n v="19370121"/>
    <n v="19960820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n v="1"/>
  </r>
  <r>
    <x v="85"/>
    <s v="東中"/>
    <x v="3163"/>
    <s v="アナン　ハルヨ"/>
    <s v="阿南　春代"/>
    <n v="11349"/>
    <n v="999"/>
    <s v="アナン　ハルヨ"/>
    <s v="阿南　春代"/>
    <m/>
    <m/>
    <d v="1952-12-17T00:00:00"/>
    <d v="1952-12-17T00:00:00"/>
    <x v="13"/>
    <s v="女"/>
    <x v="0"/>
    <n v="1400"/>
    <n v="8780024"/>
    <s v="大字玉来１３４４番地"/>
    <m/>
    <s v="大分県竹田市大字拝田原８８９番地"/>
    <m/>
    <s v="阿南　金幸"/>
    <s v="   "/>
    <m/>
    <n v="0"/>
    <n v="0"/>
    <n v="2"/>
    <s v="世帯主"/>
    <n v="0"/>
    <s v="住登者"/>
    <n v="0"/>
    <n v="19521217"/>
    <n v="20041216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5"/>
    <s v="東中"/>
    <x v="3164"/>
    <s v="カク　コウスケ"/>
    <s v="加來　浩祐"/>
    <n v="11401"/>
    <n v="999"/>
    <s v="カク　コウスケ"/>
    <s v="加來　浩祐"/>
    <m/>
    <m/>
    <d v="1973-06-14T00:00:00"/>
    <d v="1973-06-14T00:00:00"/>
    <x v="85"/>
    <s v="男"/>
    <x v="1"/>
    <n v="1400"/>
    <n v="8780024"/>
    <s v="大字玉来１２７７番地１"/>
    <m/>
    <s v="大分県竹田市大字玉来８２６番地２"/>
    <m/>
    <s v="加來　浩祐"/>
    <s v="   "/>
    <m/>
    <n v="0"/>
    <n v="0"/>
    <n v="2"/>
    <s v="世帯主"/>
    <n v="0"/>
    <s v="住登者"/>
    <n v="0"/>
    <n v="19740201"/>
    <n v="2018051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65"/>
    <s v="マイ　ヤスモリ"/>
    <s v="眞井　康盛"/>
    <n v="11539"/>
    <n v="999"/>
    <s v="マイ　ヤスモリ"/>
    <s v="眞井　康盛"/>
    <m/>
    <m/>
    <d v="1971-06-04T00:00:00"/>
    <d v="1971-06-04T00:00:00"/>
    <x v="18"/>
    <s v="男"/>
    <x v="1"/>
    <n v="1400"/>
    <n v="8780024"/>
    <s v="大字玉来１３４４番地"/>
    <m/>
    <s v="大分県竹田市大字次倉２０６５番地２"/>
    <m/>
    <s v="眞井　盛三"/>
    <s v="   "/>
    <m/>
    <n v="0"/>
    <n v="0"/>
    <n v="2"/>
    <s v="世帯主"/>
    <n v="0"/>
    <s v="住登者"/>
    <n v="0"/>
    <n v="19710604"/>
    <n v="2005020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073"/>
    <s v="オオツカ　ケンジ"/>
    <s v="大塚　憲治"/>
    <n v="12835"/>
    <n v="999"/>
    <s v="オオツカ　ケンジ"/>
    <s v="大塚　憲治"/>
    <m/>
    <m/>
    <d v="1967-04-25T00:00:00"/>
    <d v="1967-04-25T00:00:00"/>
    <x v="55"/>
    <s v="男"/>
    <x v="1"/>
    <n v="1400"/>
    <n v="8780024"/>
    <s v="大字玉来１２１８番地"/>
    <m/>
    <s v="大分県竹田市大字向山田１６２番地"/>
    <m/>
    <s v="大塚　憲治"/>
    <s v="   "/>
    <m/>
    <n v="0"/>
    <n v="0"/>
    <n v="2"/>
    <s v="世帯主"/>
    <n v="0"/>
    <s v="住登者"/>
    <n v="0"/>
    <n v="19670425"/>
    <n v="1994022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66"/>
    <s v="シバタ　ミツヨシ"/>
    <s v="柴田　光義"/>
    <n v="13175"/>
    <n v="999"/>
    <s v="シバタ　ミツヨシ"/>
    <s v="柴田　光義"/>
    <m/>
    <m/>
    <d v="1930-03-06T00:00:00"/>
    <d v="1930-03-06T00:00:00"/>
    <x v="37"/>
    <s v="男"/>
    <x v="1"/>
    <n v="1400"/>
    <n v="8780024"/>
    <s v="大字玉来１２２０番地８"/>
    <s v="（市営玉来第２団地住宅１６１号室）"/>
    <s v="大分県豊後大野市三重町畑１６４７番地"/>
    <m/>
    <s v="柴田　ツ子"/>
    <s v="   "/>
    <m/>
    <n v="0"/>
    <n v="0"/>
    <n v="2"/>
    <s v="世帯主"/>
    <n v="0"/>
    <s v="住登者"/>
    <n v="0"/>
    <n v="19690331"/>
    <n v="2020102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5"/>
    <s v="東中"/>
    <x v="3167"/>
    <s v="クドウ　アツシ"/>
    <s v="工藤　敦"/>
    <n v="13848"/>
    <n v="999"/>
    <s v="クドウ　アツシ"/>
    <s v="工藤　敦"/>
    <m/>
    <m/>
    <d v="1957-09-05T00:00:00"/>
    <d v="1957-09-05T00:00:00"/>
    <x v="2"/>
    <s v="男"/>
    <x v="1"/>
    <n v="1400"/>
    <n v="8780024"/>
    <s v="大字玉来１３８６番地２"/>
    <m/>
    <s v="大分県竹田市大字城原１８１９番地"/>
    <m/>
    <s v="工藤　敦"/>
    <s v="   "/>
    <m/>
    <n v="0"/>
    <n v="0"/>
    <n v="2"/>
    <s v="世帯主"/>
    <n v="0"/>
    <s v="住登者"/>
    <n v="0"/>
    <n v="19570905"/>
    <n v="20100126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5"/>
    <s v="東中"/>
    <x v="3167"/>
    <s v="クドウ　アツシ"/>
    <s v="工藤　敦"/>
    <n v="13849"/>
    <n v="999"/>
    <s v="クドウ　コユキ"/>
    <s v="工藤　こゆき"/>
    <m/>
    <m/>
    <d v="1958-10-09T00:00:00"/>
    <d v="1958-10-09T00:00:00"/>
    <x v="42"/>
    <s v="女"/>
    <x v="0"/>
    <n v="1400"/>
    <n v="8780024"/>
    <s v="大字玉来１３８６番地２"/>
    <m/>
    <s v="大分県竹田市大字城原１８１９番地"/>
    <m/>
    <s v="工藤　敦"/>
    <s v="   "/>
    <m/>
    <n v="0"/>
    <n v="0"/>
    <n v="12"/>
    <s v="妻"/>
    <n v="0"/>
    <s v="住登者"/>
    <n v="0"/>
    <n v="19760724"/>
    <n v="20100210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5"/>
    <s v="東中"/>
    <x v="3168"/>
    <s v="タサキ　ミツオ"/>
    <s v="田崎　光生"/>
    <n v="13911"/>
    <n v="999"/>
    <s v="タサキ　ミツオ"/>
    <s v="田崎　光生"/>
    <m/>
    <m/>
    <d v="1957-12-18T00:00:00"/>
    <d v="1957-12-18T00:00:00"/>
    <x v="2"/>
    <s v="男"/>
    <x v="1"/>
    <n v="1400"/>
    <n v="8780024"/>
    <s v="大字玉来１２２０番地１１"/>
    <m/>
    <s v="大分県別府市亀川四の湯町８番"/>
    <m/>
    <s v="田崎　光生"/>
    <s v="   "/>
    <m/>
    <n v="0"/>
    <n v="0"/>
    <n v="2"/>
    <s v="世帯主"/>
    <n v="0"/>
    <s v="住登者"/>
    <n v="0"/>
    <n v="19860417"/>
    <n v="20191214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5"/>
    <s v="東中"/>
    <x v="3168"/>
    <s v="タサキ　ミツオ"/>
    <s v="田崎　光生"/>
    <n v="13912"/>
    <n v="999"/>
    <s v="タサキ　ユミ"/>
    <s v="田崎　裕美"/>
    <m/>
    <m/>
    <d v="1958-06-26T00:00:00"/>
    <d v="1958-06-26T00:00:00"/>
    <x v="2"/>
    <s v="女"/>
    <x v="0"/>
    <n v="1400"/>
    <n v="8780024"/>
    <s v="大字玉来１２２０番地１１"/>
    <m/>
    <s v="大分県別府市亀川四の湯町８番"/>
    <m/>
    <s v="田崎　光生"/>
    <s v="   "/>
    <m/>
    <n v="0"/>
    <n v="0"/>
    <n v="12"/>
    <s v="妻"/>
    <n v="0"/>
    <s v="住登者"/>
    <n v="0"/>
    <n v="19860417"/>
    <n v="20191214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5"/>
    <s v="東中"/>
    <x v="3169"/>
    <s v="ホソダ　マサオ"/>
    <s v="細田　雅男"/>
    <n v="13962"/>
    <n v="999"/>
    <s v="ホソダ　マサオ"/>
    <s v="細田　雅男"/>
    <m/>
    <m/>
    <d v="1951-01-23T00:00:00"/>
    <d v="1951-01-23T00:00:00"/>
    <x v="0"/>
    <s v="男"/>
    <x v="1"/>
    <n v="1400"/>
    <n v="8780024"/>
    <s v="大字玉来１２５１番地"/>
    <m/>
    <s v="大分県竹田市大字玉来１２５１番地"/>
    <m/>
    <s v="細田　雅男"/>
    <s v="   "/>
    <m/>
    <n v="0"/>
    <n v="0"/>
    <n v="2"/>
    <s v="世帯主"/>
    <n v="0"/>
    <s v="住登者"/>
    <n v="0"/>
    <n v="19870105"/>
    <n v="20030126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5"/>
    <s v="東中"/>
    <x v="3169"/>
    <s v="ホソダ　マサオ"/>
    <s v="細田　雅男"/>
    <n v="13963"/>
    <n v="999"/>
    <s v="ホソダ　ミチコ"/>
    <s v="細田　道子"/>
    <m/>
    <m/>
    <d v="1950-03-14T00:00:00"/>
    <d v="1950-03-14T00:00:00"/>
    <x v="15"/>
    <s v="女"/>
    <x v="0"/>
    <n v="1400"/>
    <n v="8780024"/>
    <s v="大字玉来１２５１番地"/>
    <m/>
    <s v="大分県竹田市大字玉来１２５１番地"/>
    <m/>
    <s v="細田　雅男"/>
    <s v="   "/>
    <m/>
    <n v="0"/>
    <n v="0"/>
    <n v="12"/>
    <s v="妻"/>
    <n v="0"/>
    <s v="住登者"/>
    <n v="0"/>
    <n v="19870105"/>
    <n v="20030126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5"/>
    <s v="東中"/>
    <x v="3170"/>
    <s v="ヤマムロ　アキラ"/>
    <s v="山室　明"/>
    <n v="13986"/>
    <n v="999"/>
    <s v="ヤマムロ　アキラ"/>
    <s v="山室　明"/>
    <m/>
    <m/>
    <d v="1955-10-07T00:00:00"/>
    <d v="1955-10-07T00:00:00"/>
    <x v="1"/>
    <s v="男"/>
    <x v="1"/>
    <n v="1400"/>
    <n v="8780024"/>
    <s v="大字玉来９８４番地２"/>
    <m/>
    <s v="大分県竹田市大字玉来９８４番地２"/>
    <m/>
    <s v="山室　明"/>
    <s v="   "/>
    <m/>
    <n v="0"/>
    <n v="0"/>
    <n v="2"/>
    <s v="世帯主"/>
    <n v="0"/>
    <s v="住登者"/>
    <n v="0"/>
    <n v="19750507"/>
    <n v="20070601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5"/>
    <s v="東中"/>
    <x v="3171"/>
    <s v="ノナカ　ヨシタカ"/>
    <s v="野仲　芳尊"/>
    <n v="15224"/>
    <n v="999"/>
    <s v="ノナカ　ヨシタカ"/>
    <s v="野仲　芳尊"/>
    <m/>
    <m/>
    <d v="1963-06-27T00:00:00"/>
    <d v="1963-06-27T00:00:00"/>
    <x v="56"/>
    <s v="男"/>
    <x v="1"/>
    <n v="1400"/>
    <n v="8780024"/>
    <s v="大字玉来１３７３番地８"/>
    <m/>
    <s v="大分県竹田市大字田井６９番地"/>
    <m/>
    <s v="野仲　芳尊"/>
    <s v="   "/>
    <m/>
    <n v="0"/>
    <n v="0"/>
    <n v="2"/>
    <s v="世帯主"/>
    <n v="0"/>
    <s v="住登者"/>
    <n v="0"/>
    <n v="19630627"/>
    <n v="1996102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72"/>
    <s v="アナン　ヤスヒロ"/>
    <s v="阿南　靖弘"/>
    <n v="15268"/>
    <n v="999"/>
    <s v="アナン　ヤスヒロ"/>
    <s v="阿南　靖弘"/>
    <m/>
    <m/>
    <d v="1953-10-24T00:00:00"/>
    <d v="1953-10-24T00:00:00"/>
    <x v="38"/>
    <s v="男"/>
    <x v="1"/>
    <n v="1400"/>
    <n v="8780024"/>
    <s v="大字玉来１３９０番地７"/>
    <m/>
    <s v="大分県竹田市大字玉来１３９０番地７"/>
    <m/>
    <s v="阿南　靖弘"/>
    <s v="   "/>
    <m/>
    <n v="0"/>
    <n v="0"/>
    <n v="2"/>
    <s v="世帯主"/>
    <n v="0"/>
    <s v="住登者"/>
    <n v="0"/>
    <n v="19531024"/>
    <n v="19941206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5"/>
    <s v="東中"/>
    <x v="3172"/>
    <s v="アナン　ヤスヒロ"/>
    <s v="阿南　靖弘"/>
    <n v="15566"/>
    <n v="999"/>
    <s v="アナン　クミ"/>
    <s v="阿南　公美"/>
    <m/>
    <m/>
    <d v="1968-12-19T00:00:00"/>
    <d v="1968-12-19T00:00:00"/>
    <x v="62"/>
    <s v="女"/>
    <x v="0"/>
    <n v="1400"/>
    <n v="8780024"/>
    <s v="大字玉来１３９０番地７"/>
    <m/>
    <s v="大分県竹田市大字玉来１３９０番地７"/>
    <m/>
    <s v="阿南　靖弘"/>
    <s v="   "/>
    <m/>
    <n v="0"/>
    <n v="0"/>
    <n v="12"/>
    <s v="妻"/>
    <n v="0"/>
    <s v="住登者"/>
    <n v="0"/>
    <n v="19681219"/>
    <n v="1998062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73"/>
    <s v="ゴトウ　ユキコ"/>
    <s v="後藤　裕貴子"/>
    <n v="15917"/>
    <n v="999"/>
    <s v="ゴトウ　ユキコ"/>
    <s v="後藤　裕貴子"/>
    <m/>
    <m/>
    <d v="1981-11-07T00:00:00"/>
    <d v="1981-11-07T00:00:00"/>
    <x v="78"/>
    <s v="女"/>
    <x v="0"/>
    <n v="1400"/>
    <n v="8780024"/>
    <s v="大字玉来１３４４番地"/>
    <s v="（県営玉来住宅ＭＲＲ－１－３０２号）"/>
    <s v="大分県竹田市大字中角８６１番地"/>
    <m/>
    <s v="後藤　裕貴子"/>
    <s v="   "/>
    <m/>
    <n v="0"/>
    <n v="0"/>
    <n v="2"/>
    <s v="世帯主"/>
    <n v="0"/>
    <s v="住登者"/>
    <n v="0"/>
    <n v="20131022"/>
    <n v="2017051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74"/>
    <s v="サカイ　サツキ"/>
    <s v="坂井　五月"/>
    <n v="16135"/>
    <n v="999"/>
    <s v="サカイ　ヒカル"/>
    <s v="坂井　光"/>
    <m/>
    <m/>
    <d v="1955-01-27T00:00:00"/>
    <d v="1955-01-27T00:00:00"/>
    <x v="11"/>
    <s v="男"/>
    <x v="1"/>
    <n v="1400"/>
    <n v="8780024"/>
    <s v="大字玉来１２２０番地８"/>
    <m/>
    <s v="大分県竹田市大字次倉１１７７番地"/>
    <m/>
    <s v="坂井　光"/>
    <s v="   "/>
    <m/>
    <n v="0"/>
    <n v="0"/>
    <n v="11"/>
    <s v="夫"/>
    <n v="0"/>
    <s v="住登者"/>
    <n v="0"/>
    <n v="19550127"/>
    <n v="20101115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5"/>
    <s v="東中"/>
    <x v="3174"/>
    <s v="サカイ　サツキ"/>
    <s v="坂井　五月"/>
    <n v="16136"/>
    <n v="999"/>
    <s v="サカイ　サツキ"/>
    <s v="坂井　五月"/>
    <m/>
    <m/>
    <d v="1961-05-05T00:00:00"/>
    <d v="1961-05-05T00:00:00"/>
    <x v="20"/>
    <s v="女"/>
    <x v="0"/>
    <n v="1400"/>
    <n v="8780024"/>
    <s v="大字玉来１２２０番地８"/>
    <m/>
    <s v="大分県竹田市大字次倉１１７７番地"/>
    <m/>
    <s v="坂井　光"/>
    <s v="   "/>
    <m/>
    <n v="0"/>
    <n v="0"/>
    <n v="2"/>
    <s v="世帯主"/>
    <n v="0"/>
    <s v="住登者"/>
    <n v="0"/>
    <n v="19880218"/>
    <n v="19940915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5"/>
    <s v="東中"/>
    <x v="3175"/>
    <s v="ソウマ　ヨシミ"/>
    <s v="相馬　義視"/>
    <n v="16610"/>
    <n v="999"/>
    <s v="ソウマ　ヨシミ"/>
    <s v="相馬　義視"/>
    <m/>
    <m/>
    <d v="1961-05-17T00:00:00"/>
    <d v="1961-05-17T00:00:00"/>
    <x v="20"/>
    <s v="男"/>
    <x v="1"/>
    <n v="1400"/>
    <n v="8780024"/>
    <s v="大字玉来１２２０番地１１"/>
    <s v="（松村アパート２号）"/>
    <s v="大分県竹田市大字次倉８９０番地"/>
    <m/>
    <s v="相馬　義視"/>
    <s v="   "/>
    <m/>
    <n v="0"/>
    <n v="0"/>
    <n v="2"/>
    <s v="世帯主"/>
    <n v="0"/>
    <s v="住登者"/>
    <n v="20240401"/>
    <n v="20190401"/>
    <n v="2024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76"/>
    <s v="カイ　ショウキ"/>
    <s v="甲斐　正記"/>
    <n v="16696"/>
    <n v="999"/>
    <s v="カイ　ショウキ"/>
    <s v="甲斐　正記"/>
    <m/>
    <m/>
    <d v="1953-06-27T00:00:00"/>
    <d v="1953-06-27T00:00:00"/>
    <x v="13"/>
    <s v="男"/>
    <x v="1"/>
    <n v="1400"/>
    <n v="8780024"/>
    <s v="大字玉来１２１３番地１"/>
    <s v="（市営玉来第一団地１１５号）"/>
    <s v="大分県竹田市大字九重野１９４１番地２"/>
    <m/>
    <s v="甲斐　夫"/>
    <s v="   "/>
    <m/>
    <n v="0"/>
    <n v="0"/>
    <n v="2"/>
    <s v="世帯主"/>
    <n v="0"/>
    <s v="住登者"/>
    <n v="0"/>
    <n v="19800611"/>
    <n v="20181228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5"/>
    <s v="東中"/>
    <x v="3177"/>
    <s v="オオツカ　リツコ"/>
    <s v="大塚　律子"/>
    <n v="17989"/>
    <n v="999"/>
    <s v="オオツカ　リツコ"/>
    <s v="大塚　律子"/>
    <m/>
    <m/>
    <d v="1939-11-15T00:00:00"/>
    <d v="1939-11-15T00:00:00"/>
    <x v="5"/>
    <s v="女"/>
    <x v="0"/>
    <n v="1400"/>
    <n v="8780024"/>
    <s v="大字玉来１２７４番地１"/>
    <m/>
    <s v="大分県竹田市大字戸上８３３番地"/>
    <m/>
    <s v="大塚　正仁"/>
    <s v="   "/>
    <m/>
    <n v="0"/>
    <n v="0"/>
    <n v="2"/>
    <s v="世帯主"/>
    <n v="0"/>
    <s v="住登者"/>
    <n v="0"/>
    <n v="19391115"/>
    <n v="2004112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178"/>
    <s v="オオツカ　エミコ"/>
    <s v="大塚　惠美子"/>
    <n v="17991"/>
    <n v="999"/>
    <s v="オオツカ　エミコ"/>
    <s v="大塚　惠美子"/>
    <m/>
    <m/>
    <d v="1931-09-26T00:00:00"/>
    <d v="1931-09-26T00:00:00"/>
    <x v="49"/>
    <s v="女"/>
    <x v="0"/>
    <n v="1400"/>
    <n v="8780024"/>
    <s v="大字玉来１２１３番地１"/>
    <s v="（玉来第一団地　１４６号）"/>
    <s v="大分県竹田市大字戸上２９１番地２"/>
    <m/>
    <s v="大塚　貞雄"/>
    <s v="   "/>
    <m/>
    <n v="0"/>
    <n v="0"/>
    <n v="2"/>
    <s v="世帯主"/>
    <n v="0"/>
    <s v="住登者"/>
    <n v="0"/>
    <n v="19511113"/>
    <n v="20151209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5"/>
    <s v="東中"/>
    <x v="3179"/>
    <s v="サトウ　スエミ"/>
    <s v="佐藤　末三"/>
    <n v="18240"/>
    <n v="999"/>
    <s v="サトウ　スエミ"/>
    <s v="佐藤　末三"/>
    <m/>
    <m/>
    <d v="1969-06-14T00:00:00"/>
    <d v="1969-06-14T00:00:00"/>
    <x v="62"/>
    <s v="男"/>
    <x v="1"/>
    <n v="1400"/>
    <n v="8780024"/>
    <s v="大字玉来１３９６番地５"/>
    <m/>
    <s v="大分県竹田市大字玉来１３９６番地５"/>
    <s v="サトウ　スエミ"/>
    <s v="佐藤　末三"/>
    <s v="   "/>
    <m/>
    <n v="0"/>
    <n v="0"/>
    <n v="2"/>
    <s v="世帯主"/>
    <n v="0"/>
    <s v="住登者"/>
    <n v="20220429"/>
    <n v="20220401"/>
    <n v="2022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80"/>
    <s v="ソエダ　アケミ"/>
    <s v="副田　明美"/>
    <n v="18684"/>
    <n v="999"/>
    <s v="ソエダ　アケミ"/>
    <s v="副田　明美"/>
    <m/>
    <m/>
    <d v="1979-12-19T00:00:00"/>
    <d v="1979-12-19T00:00:00"/>
    <x v="40"/>
    <s v="女"/>
    <x v="0"/>
    <n v="1400"/>
    <n v="8780024"/>
    <s v="大字玉来１２１８番地"/>
    <n v="-117"/>
    <s v="大分県竹田市大字川床７６７番地"/>
    <m/>
    <s v="副田　明美"/>
    <s v="   "/>
    <m/>
    <n v="0"/>
    <n v="0"/>
    <n v="2"/>
    <s v="世帯主"/>
    <n v="0"/>
    <s v="住登者"/>
    <n v="0"/>
    <n v="20100607"/>
    <n v="2011053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81"/>
    <s v="アソウ　フミコ"/>
    <s v="麻生　文子"/>
    <n v="19285"/>
    <n v="999"/>
    <s v="アソウ　フミコ"/>
    <s v="麻生　文子"/>
    <m/>
    <m/>
    <d v="1941-03-26T00:00:00"/>
    <d v="1941-03-26T00:00:00"/>
    <x v="3"/>
    <s v="女"/>
    <x v="0"/>
    <n v="1400"/>
    <n v="8780024"/>
    <s v="大字玉来１３４４番地"/>
    <s v="（県営玉来住宅２０１号）"/>
    <s v="大分県竹田市大字古園１８２番地"/>
    <m/>
    <s v="麻生　五月"/>
    <s v="   "/>
    <m/>
    <n v="0"/>
    <n v="0"/>
    <n v="2"/>
    <s v="世帯主"/>
    <n v="0"/>
    <s v="住登者"/>
    <n v="0"/>
    <n v="19701220"/>
    <n v="2017050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182"/>
    <s v="クドウ　ミネコ"/>
    <s v="工藤　峯子"/>
    <n v="20443"/>
    <n v="999"/>
    <s v="クドウ　ミネコ"/>
    <s v="工藤　峯子"/>
    <m/>
    <m/>
    <d v="1936-03-17T00:00:00"/>
    <d v="1936-03-17T00:00:00"/>
    <x v="36"/>
    <s v="女"/>
    <x v="0"/>
    <n v="1400"/>
    <n v="8780024"/>
    <s v="大字玉来１２１３番地１"/>
    <s v="（玉来第１団地１４０号）"/>
    <s v="大分県竹田市大字玉来１２１３番地１"/>
    <m/>
    <s v="工藤　峯子"/>
    <s v="   "/>
    <m/>
    <n v="0"/>
    <n v="0"/>
    <n v="2"/>
    <s v="世帯主"/>
    <n v="0"/>
    <s v="住登者"/>
    <n v="0"/>
    <n v="19360317"/>
    <n v="20120610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167"/>
    <s v="クドウ　アツシ"/>
    <s v="工藤　敦"/>
    <n v="20661"/>
    <n v="999"/>
    <s v="クドウ　カズヨ"/>
    <s v="工藤　和世"/>
    <m/>
    <m/>
    <d v="1948-05-04T00:00:00"/>
    <d v="1948-05-04T00:00:00"/>
    <x v="7"/>
    <s v="女"/>
    <x v="0"/>
    <n v="1400"/>
    <n v="8780024"/>
    <s v="大字玉来１３８６番地２"/>
    <m/>
    <s v="大分県竹田市大字城原１８１９番地"/>
    <m/>
    <s v="工藤　義信"/>
    <s v="   "/>
    <m/>
    <n v="0"/>
    <n v="0"/>
    <n v="81"/>
    <s v="姉"/>
    <n v="0"/>
    <s v="住登者"/>
    <n v="0"/>
    <n v="19480504"/>
    <n v="20100210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n v="1"/>
  </r>
  <r>
    <x v="85"/>
    <s v="東中"/>
    <x v="3183"/>
    <s v="サトウ　サヨコ"/>
    <s v="佐藤　小代子"/>
    <n v="21348"/>
    <n v="999"/>
    <s v="サトウ　サヨコ"/>
    <s v="佐藤　小代子"/>
    <m/>
    <m/>
    <d v="1947-04-05T00:00:00"/>
    <d v="1947-04-05T00:00:00"/>
    <x v="33"/>
    <s v="女"/>
    <x v="0"/>
    <n v="1400"/>
    <n v="8780024"/>
    <s v="大字玉来１２１３番地１"/>
    <s v="（玉来第１団地１１３号）"/>
    <s v="大分県竹田市大字小川１８８番地１"/>
    <m/>
    <s v="佐藤　甲子生"/>
    <s v="   "/>
    <m/>
    <n v="0"/>
    <n v="0"/>
    <n v="2"/>
    <s v="世帯主"/>
    <n v="0"/>
    <s v="住登者"/>
    <n v="0"/>
    <n v="20050511"/>
    <n v="2020070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184"/>
    <s v="タキダ　コウジ"/>
    <s v="瀧田　公治"/>
    <n v="21806"/>
    <n v="999"/>
    <s v="タキダ　コウジ"/>
    <s v="瀧田　公治"/>
    <m/>
    <m/>
    <d v="1970-04-02T00:00:00"/>
    <d v="1970-04-02T00:00:00"/>
    <x v="14"/>
    <s v="男"/>
    <x v="1"/>
    <n v="1400"/>
    <n v="8780024"/>
    <s v="大字玉来１２１３番地１"/>
    <s v="（玉来第１団地１３６号）"/>
    <s v="大分県竹田市大字炭竈１１８１番地"/>
    <m/>
    <s v="瀧田　敬典"/>
    <s v="   "/>
    <m/>
    <n v="0"/>
    <n v="0"/>
    <n v="2"/>
    <s v="世帯主"/>
    <n v="0"/>
    <s v="住登者"/>
    <n v="20211001"/>
    <n v="20040310"/>
    <n v="202110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85"/>
    <s v="カワチ　アツコ"/>
    <s v="河内　厚子"/>
    <n v="21816"/>
    <n v="999"/>
    <s v="カワチ　アツコ"/>
    <s v="河内　厚子"/>
    <m/>
    <m/>
    <d v="1959-11-30T00:00:00"/>
    <d v="1959-11-30T00:00:00"/>
    <x v="45"/>
    <s v="女"/>
    <x v="0"/>
    <n v="1400"/>
    <n v="8780024"/>
    <s v="大字玉来１２２０番地８"/>
    <m/>
    <s v="大分県竹田市大字玉来１３４３番地４"/>
    <m/>
    <s v="河内　厚子"/>
    <s v="   "/>
    <m/>
    <n v="0"/>
    <n v="0"/>
    <n v="2"/>
    <s v="世帯主"/>
    <n v="0"/>
    <s v="住登者"/>
    <n v="0"/>
    <n v="19891220"/>
    <n v="2007071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86"/>
    <s v="ムラカミ　キン"/>
    <s v="村上　キン"/>
    <n v="22280"/>
    <n v="999"/>
    <s v="ムラカミ　キン"/>
    <s v="村上　キン"/>
    <m/>
    <m/>
    <d v="1933-02-07T00:00:00"/>
    <d v="1933-02-07T00:00:00"/>
    <x v="51"/>
    <s v="女"/>
    <x v="0"/>
    <n v="1400"/>
    <n v="8780024"/>
    <s v="大字玉来１２２０番地８"/>
    <m/>
    <s v="熊本県阿蘇郡南小国町大字中原３４３６番地"/>
    <m/>
    <s v="村上　キン"/>
    <s v="   "/>
    <m/>
    <n v="0"/>
    <n v="0"/>
    <n v="2"/>
    <s v="世帯主"/>
    <n v="0"/>
    <s v="住登者"/>
    <n v="0"/>
    <n v="19890701"/>
    <n v="20081122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5"/>
    <s v="東中"/>
    <x v="3187"/>
    <s v="ノナカ　ユキノリ"/>
    <s v="野仲　幸則"/>
    <n v="22442"/>
    <n v="999"/>
    <s v="ノナカ　ユキノリ"/>
    <s v="野仲　幸則"/>
    <m/>
    <m/>
    <d v="1960-01-27T00:00:00"/>
    <d v="1960-01-27T00:00:00"/>
    <x v="45"/>
    <s v="男"/>
    <x v="1"/>
    <n v="1400"/>
    <n v="8780024"/>
    <s v="大字玉来１２２０番地８"/>
    <m/>
    <s v="大分県竹田市大字竹田１６５８番地"/>
    <m/>
    <s v="野仲　幸則"/>
    <s v="   "/>
    <m/>
    <n v="0"/>
    <n v="0"/>
    <n v="2"/>
    <s v="世帯主"/>
    <n v="0"/>
    <s v="住登者"/>
    <n v="0"/>
    <n v="19891006"/>
    <n v="1995050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71"/>
    <s v="ノナカ　ヨシタカ"/>
    <s v="野仲　芳尊"/>
    <n v="22445"/>
    <n v="999"/>
    <s v="ノナカ　クミ"/>
    <s v="野仲　久美"/>
    <m/>
    <m/>
    <d v="1964-03-02T00:00:00"/>
    <d v="1964-03-02T00:00:00"/>
    <x v="57"/>
    <s v="女"/>
    <x v="0"/>
    <n v="1400"/>
    <n v="8780024"/>
    <s v="大字玉来１３７３番地８"/>
    <m/>
    <s v="大分県竹田市大字田井６９番地"/>
    <m/>
    <s v="野仲　芳尊"/>
    <s v="   "/>
    <m/>
    <n v="0"/>
    <n v="0"/>
    <n v="12"/>
    <s v="妻"/>
    <n v="0"/>
    <s v="住登者"/>
    <n v="0"/>
    <n v="19891008"/>
    <n v="1996102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188"/>
    <s v="ワタナベ　ハツミ"/>
    <s v="渡部　初美"/>
    <n v="22682"/>
    <n v="999"/>
    <s v="ワタナベ　ハツミ"/>
    <s v="渡部　初美"/>
    <m/>
    <m/>
    <d v="1960-04-25T00:00:00"/>
    <d v="1960-04-25T00:00:00"/>
    <x v="45"/>
    <s v="女"/>
    <x v="0"/>
    <n v="1400"/>
    <n v="8780024"/>
    <s v="大字玉来１２１８番地"/>
    <m/>
    <s v="大分県竹田市大字岩本６７５番地２"/>
    <m/>
    <s v="渡部　憲治"/>
    <s v="   "/>
    <m/>
    <n v="0"/>
    <n v="0"/>
    <n v="2"/>
    <s v="世帯主"/>
    <n v="0"/>
    <s v="住登者"/>
    <n v="20240730"/>
    <n v="19900326"/>
    <n v="19940816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5"/>
    <s v="東中"/>
    <x v="3188"/>
    <s v="ワタナベ　ハツミ"/>
    <s v="渡部　初美"/>
    <n v="22684"/>
    <n v="999"/>
    <s v="ワタナベ　エイジ"/>
    <s v="渡部　英治"/>
    <m/>
    <m/>
    <d v="1982-12-21T00:00:00"/>
    <d v="1982-12-21T00:00:00"/>
    <x v="72"/>
    <s v="男"/>
    <x v="1"/>
    <n v="1400"/>
    <n v="8780024"/>
    <s v="大字玉来１２１８番地"/>
    <m/>
    <s v="大分県竹田市大字岩本６７５番地２"/>
    <m/>
    <s v="渡部　憲治"/>
    <s v="   "/>
    <m/>
    <n v="0"/>
    <n v="0"/>
    <n v="20"/>
    <s v="子"/>
    <n v="0"/>
    <s v="住登者"/>
    <n v="20230119"/>
    <n v="19900326"/>
    <n v="19940816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89"/>
    <s v="キザキ　スミノリ"/>
    <s v="木﨑　澄則"/>
    <n v="22951"/>
    <n v="999"/>
    <s v="キザキ　スミノリ"/>
    <s v="木﨑　澄則"/>
    <m/>
    <m/>
    <d v="1966-05-14T00:00:00"/>
    <d v="1966-05-14T00:00:00"/>
    <x v="59"/>
    <s v="男"/>
    <x v="1"/>
    <n v="1400"/>
    <n v="8780024"/>
    <s v="大字玉来１２２０番地８"/>
    <m/>
    <s v="大分県竹田市大字門田６５５番地"/>
    <m/>
    <s v="木﨑　壽幸"/>
    <s v="   "/>
    <m/>
    <n v="0"/>
    <n v="0"/>
    <n v="2"/>
    <s v="世帯主"/>
    <n v="0"/>
    <s v="住登者"/>
    <n v="0"/>
    <n v="19900411"/>
    <n v="2018122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59"/>
    <s v="ワシツカサ　ケイスケ"/>
    <s v="鷲司　慶亮"/>
    <n v="23083"/>
    <n v="999"/>
    <s v="ワシツカサ　ミチコ"/>
    <s v="鷲司　美智子"/>
    <m/>
    <m/>
    <d v="1962-01-14T00:00:00"/>
    <d v="1962-01-14T00:00:00"/>
    <x v="82"/>
    <s v="女"/>
    <x v="0"/>
    <n v="1400"/>
    <n v="8780024"/>
    <s v="大字玉来９７４番地"/>
    <m/>
    <s v="大分県竹田市大字玉来９７４番地"/>
    <m/>
    <s v="鷲司　慶亮"/>
    <s v="   "/>
    <m/>
    <n v="0"/>
    <n v="0"/>
    <n v="12"/>
    <s v="妻"/>
    <n v="0"/>
    <s v="住登者"/>
    <n v="0"/>
    <n v="19900709"/>
    <n v="1990070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096"/>
    <s v="ウエノ　トシオ"/>
    <s v="上野　寿雄"/>
    <n v="23234"/>
    <n v="999"/>
    <s v="ウエノ　キョウヘイ"/>
    <s v="上野　恭平"/>
    <m/>
    <m/>
    <d v="1990-10-15T00:00:00"/>
    <d v="1990-10-15T00:00:00"/>
    <x v="29"/>
    <s v="男"/>
    <x v="1"/>
    <n v="1400"/>
    <n v="8780024"/>
    <s v="大字玉来１２８９番地５"/>
    <m/>
    <s v="大分県竹田市大字玉来１２８９番地５"/>
    <m/>
    <s v="上野　寿雄"/>
    <s v="   "/>
    <m/>
    <n v="0"/>
    <n v="0"/>
    <n v="20"/>
    <s v="子"/>
    <n v="0"/>
    <s v="住登者"/>
    <n v="0"/>
    <n v="19901015"/>
    <n v="1990101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190"/>
    <s v="アダチ　サユミ"/>
    <s v="足立　小由美"/>
    <n v="23251"/>
    <n v="999"/>
    <s v="アダチ　サユミ"/>
    <s v="足立　小由美"/>
    <m/>
    <m/>
    <d v="1968-10-06T00:00:00"/>
    <d v="1968-10-06T00:00:00"/>
    <x v="62"/>
    <s v="女"/>
    <x v="0"/>
    <n v="1400"/>
    <n v="8780024"/>
    <s v="大字玉来５１２番地７"/>
    <m/>
    <s v="大分県竹田市大字中９９７番地"/>
    <m/>
    <s v="足立　小由美"/>
    <s v="   "/>
    <m/>
    <n v="0"/>
    <n v="0"/>
    <n v="2"/>
    <s v="世帯主"/>
    <n v="0"/>
    <s v="住登者"/>
    <n v="0"/>
    <n v="19901026"/>
    <n v="2007092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91"/>
    <s v="カワノ　リョウジ"/>
    <s v="河野　綾二"/>
    <n v="23387"/>
    <n v="999"/>
    <s v="カワノ　リョウジ"/>
    <s v="河野　綾二"/>
    <m/>
    <m/>
    <d v="1991-02-15T00:00:00"/>
    <d v="1991-02-15T00:00:00"/>
    <x v="29"/>
    <s v="男"/>
    <x v="1"/>
    <n v="1400"/>
    <n v="8780024"/>
    <s v="大字玉来１３９３番地１"/>
    <m/>
    <s v="大分県竹田市大字平田２７１番地"/>
    <s v="カワノ　リョウジ"/>
    <s v="河野　綾二"/>
    <s v="   "/>
    <m/>
    <n v="0"/>
    <n v="0"/>
    <n v="2"/>
    <s v="世帯主"/>
    <n v="0"/>
    <s v="住登者"/>
    <n v="20220328"/>
    <n v="20210225"/>
    <n v="2022032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24"/>
    <s v="ゴトウ　アツミ"/>
    <s v="後藤　篤美"/>
    <n v="23724"/>
    <n v="999"/>
    <s v="ゴトウ　ミサコ"/>
    <s v="後藤　美佐子"/>
    <m/>
    <m/>
    <d v="1964-02-22T00:00:00"/>
    <d v="1964-02-22T00:00:00"/>
    <x v="57"/>
    <s v="女"/>
    <x v="0"/>
    <n v="1400"/>
    <n v="8780024"/>
    <s v="大字玉来７３３番地１７"/>
    <m/>
    <s v="大分県竹田市大字君ケ園３８３番地"/>
    <m/>
    <s v="後藤　篤美"/>
    <s v="   "/>
    <m/>
    <n v="0"/>
    <n v="0"/>
    <n v="12"/>
    <s v="妻"/>
    <n v="0"/>
    <s v="住登者"/>
    <n v="0"/>
    <n v="19910523"/>
    <n v="1991052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192"/>
    <s v="ヤマダ　ツバサ"/>
    <s v="山田　翼"/>
    <n v="23867"/>
    <n v="999"/>
    <s v="ヤマダ　マナミ"/>
    <s v="山田　真奈美"/>
    <m/>
    <m/>
    <d v="1986-01-01T00:00:00"/>
    <d v="1986-01-01T00:00:00"/>
    <x v="80"/>
    <s v="女"/>
    <x v="0"/>
    <n v="1400"/>
    <n v="8780024"/>
    <s v="大字玉来１２３２番地２"/>
    <m/>
    <s v="大分県竹田市大字玉来１２３２番地２"/>
    <m/>
    <s v="山田　翼"/>
    <s v="   "/>
    <m/>
    <n v="0"/>
    <n v="0"/>
    <n v="12"/>
    <s v="妻"/>
    <n v="0"/>
    <s v="住登者"/>
    <n v="20220105"/>
    <n v="20220105"/>
    <n v="2022010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138"/>
    <s v="タカノ　オサム"/>
    <s v="髙野　修"/>
    <n v="24023"/>
    <n v="999"/>
    <s v="タカノ　ユキ"/>
    <s v="髙野　有紀"/>
    <m/>
    <m/>
    <d v="1991-12-25T00:00:00"/>
    <d v="1991-12-25T00:00:00"/>
    <x v="66"/>
    <s v="女"/>
    <x v="0"/>
    <n v="1400"/>
    <n v="8780024"/>
    <s v="大字玉来９９１番地"/>
    <m/>
    <s v="大分県竹田市大字玉来９９１番地"/>
    <m/>
    <s v="髙野　修"/>
    <s v="   "/>
    <m/>
    <n v="0"/>
    <n v="0"/>
    <n v="20"/>
    <s v="子"/>
    <n v="0"/>
    <s v="住登者"/>
    <n v="0"/>
    <n v="20160712"/>
    <n v="2016071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159"/>
    <s v="ワシツカサ　ケイスケ"/>
    <s v="鷲司　慶亮"/>
    <n v="24048"/>
    <n v="999"/>
    <s v="ゴトウ　リョウコ"/>
    <s v="後藤　亮子"/>
    <m/>
    <m/>
    <d v="1992-01-28T00:00:00"/>
    <d v="1992-01-28T00:00:00"/>
    <x v="66"/>
    <s v="女"/>
    <x v="0"/>
    <n v="1400"/>
    <n v="8780024"/>
    <s v="大字玉来９７４番地"/>
    <m/>
    <s v="大分県大分市明野西二丁目１３番"/>
    <m/>
    <s v="後藤　周平"/>
    <s v="   "/>
    <m/>
    <n v="0"/>
    <n v="0"/>
    <n v="20"/>
    <s v="子"/>
    <n v="0"/>
    <s v="住登者"/>
    <n v="20240314"/>
    <n v="19920128"/>
    <n v="1992012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193"/>
    <s v="アナン　カズヨ"/>
    <s v="阿南　和代"/>
    <n v="24508"/>
    <n v="999"/>
    <s v="アナン　カズヨ"/>
    <s v="阿南　和代"/>
    <m/>
    <m/>
    <d v="1967-08-08T00:00:00"/>
    <d v="1967-08-08T00:00:00"/>
    <x v="10"/>
    <s v="女"/>
    <x v="0"/>
    <n v="1400"/>
    <n v="8780024"/>
    <s v="大字玉来１３３５番地"/>
    <m/>
    <s v="大分県竹田市大字玉来１３３５番地"/>
    <m/>
    <s v="阿南　和代"/>
    <s v="   "/>
    <m/>
    <n v="0"/>
    <n v="0"/>
    <n v="2"/>
    <s v="世帯主"/>
    <n v="0"/>
    <s v="住登者"/>
    <n v="0"/>
    <n v="19920811"/>
    <n v="1995022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94"/>
    <s v="ホリ　ナオコ"/>
    <s v="堀　直子"/>
    <n v="24584"/>
    <n v="999"/>
    <s v="ホリ　ナオコ"/>
    <s v="堀　直子"/>
    <m/>
    <m/>
    <d v="1963-09-19T00:00:00"/>
    <d v="1963-09-19T00:00:00"/>
    <x v="57"/>
    <s v="女"/>
    <x v="0"/>
    <n v="1400"/>
    <n v="8780024"/>
    <s v="大字玉来１２２０番地８"/>
    <m/>
    <s v="大分県竹田市大字次倉３５７１番地"/>
    <m/>
    <s v="堀　正知"/>
    <s v="   "/>
    <m/>
    <n v="0"/>
    <n v="0"/>
    <n v="2"/>
    <s v="世帯主"/>
    <n v="0"/>
    <s v="住登者"/>
    <n v="0"/>
    <n v="19921006"/>
    <n v="1999102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95"/>
    <s v="ホンダ　ケイコ"/>
    <s v="本田　桂子"/>
    <n v="24642"/>
    <n v="999"/>
    <s v="ホンダ　ケイコ"/>
    <s v="本田　桂子"/>
    <m/>
    <m/>
    <d v="1992-12-08T00:00:00"/>
    <d v="1992-12-08T00:00:00"/>
    <x v="74"/>
    <s v="女"/>
    <x v="0"/>
    <n v="1400"/>
    <n v="8780024"/>
    <s v="大字玉来１３４４番地"/>
    <s v="（県営玉来住宅　ＭＲＲ－１－２０５）"/>
    <s v="大分県竹田市大字岩本１３６４番地３"/>
    <m/>
    <s v="本田　桂子"/>
    <s v="   "/>
    <m/>
    <n v="0"/>
    <n v="0"/>
    <n v="2"/>
    <s v="世帯主"/>
    <n v="0"/>
    <s v="住登者"/>
    <n v="20220804"/>
    <n v="20200812"/>
    <n v="202208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96"/>
    <s v="マツモト　コウシ"/>
    <s v="松本　考史"/>
    <n v="25259"/>
    <n v="999"/>
    <s v="マツモト　ケイコ"/>
    <s v="松本　惠子"/>
    <m/>
    <m/>
    <d v="1964-04-06T00:00:00"/>
    <d v="1964-04-06T00:00:00"/>
    <x v="57"/>
    <s v="女"/>
    <x v="0"/>
    <n v="1400"/>
    <n v="8780024"/>
    <s v="大字玉来７３３番地１１"/>
    <m/>
    <s v="大分県竹田市大字玉来７３３番地１１"/>
    <m/>
    <s v="松本　考史"/>
    <s v="   "/>
    <m/>
    <n v="0"/>
    <n v="0"/>
    <n v="12"/>
    <s v="妻"/>
    <n v="0"/>
    <s v="住登者"/>
    <n v="20230501"/>
    <n v="19930913"/>
    <n v="1993091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159"/>
    <s v="ワシツカサ　ケイスケ"/>
    <s v="鷲司　慶亮"/>
    <n v="25361"/>
    <n v="999"/>
    <s v="ワシツカサ　タカアキ"/>
    <s v="鷲司　崇亮"/>
    <m/>
    <m/>
    <d v="1993-11-25T00:00:00"/>
    <d v="1993-11-25T00:00:00"/>
    <x v="26"/>
    <s v="男"/>
    <x v="1"/>
    <n v="1400"/>
    <n v="8780024"/>
    <s v="大字玉来９７４番地"/>
    <m/>
    <s v="大分県竹田市大字玉来９７４番地"/>
    <m/>
    <s v="鷲司　慶亮"/>
    <s v="   "/>
    <m/>
    <n v="0"/>
    <n v="0"/>
    <n v="20"/>
    <s v="子"/>
    <n v="0"/>
    <s v="住登者"/>
    <n v="0"/>
    <n v="19931125"/>
    <n v="1993112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078"/>
    <s v="ワタナベ　カズトシ"/>
    <s v="渡部　和俊"/>
    <n v="25419"/>
    <n v="999"/>
    <s v="ワタナベ　カズトシ"/>
    <s v="渡部　和俊"/>
    <m/>
    <m/>
    <d v="1969-06-05T00:00:00"/>
    <d v="1969-06-05T00:00:00"/>
    <x v="62"/>
    <s v="男"/>
    <x v="1"/>
    <n v="1400"/>
    <n v="8780024"/>
    <s v="大字玉来８９１番地"/>
    <m/>
    <s v="大分県竹田市大字玉来８９１番地"/>
    <m/>
    <s v="渡部　和俊"/>
    <s v="   "/>
    <m/>
    <n v="0"/>
    <n v="0"/>
    <n v="2"/>
    <s v="世帯主"/>
    <n v="0"/>
    <s v="住登者"/>
    <n v="0"/>
    <n v="19940208"/>
    <n v="1994020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97"/>
    <s v="カタヤマ　ヒデタカ"/>
    <s v="片山　秀"/>
    <n v="25480"/>
    <n v="999"/>
    <s v="カタヤマ　ヒデタカ"/>
    <s v="片山　秀"/>
    <m/>
    <m/>
    <d v="1953-08-31T00:00:00"/>
    <d v="1953-08-31T00:00:00"/>
    <x v="38"/>
    <s v="男"/>
    <x v="1"/>
    <n v="1400"/>
    <n v="8780024"/>
    <s v="大字玉来５１２番地６"/>
    <m/>
    <s v="大分県竹田市大字玉来１３７３番地１０"/>
    <m/>
    <s v="片山　秀"/>
    <s v="   "/>
    <m/>
    <n v="0"/>
    <n v="0"/>
    <n v="2"/>
    <s v="世帯主"/>
    <n v="0"/>
    <s v="住登者"/>
    <n v="0"/>
    <n v="19940325"/>
    <n v="19940325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5"/>
    <s v="東中"/>
    <x v="3197"/>
    <s v="カタヤマ　ヒデタカ"/>
    <s v="片山　秀"/>
    <n v="25481"/>
    <n v="999"/>
    <s v="カタヤマ　ヨウコ"/>
    <s v="片山　洋子"/>
    <m/>
    <m/>
    <d v="1960-05-19T00:00:00"/>
    <d v="1960-05-19T00:00:00"/>
    <x v="45"/>
    <s v="女"/>
    <x v="0"/>
    <n v="1400"/>
    <n v="8780024"/>
    <s v="大字玉来５１２番地６"/>
    <m/>
    <s v="大分県竹田市大字玉来１３７３番地１０"/>
    <m/>
    <s v="片山　秀"/>
    <s v="   "/>
    <m/>
    <n v="0"/>
    <n v="0"/>
    <n v="12"/>
    <s v="妻"/>
    <n v="0"/>
    <s v="住登者"/>
    <n v="0"/>
    <n v="19940325"/>
    <n v="1994032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97"/>
    <s v="カタヤマ　ヒデタカ"/>
    <s v="片山　秀"/>
    <n v="25482"/>
    <n v="999"/>
    <s v="カタヤマ　トオル"/>
    <s v="片山　透"/>
    <m/>
    <m/>
    <d v="1988-01-10T00:00:00"/>
    <d v="1988-01-10T00:00:00"/>
    <x v="24"/>
    <s v="男"/>
    <x v="1"/>
    <n v="1400"/>
    <n v="8780024"/>
    <s v="大字玉来５１２番地６"/>
    <m/>
    <s v="大分県竹田市大字玉来１３７３番地１０"/>
    <m/>
    <s v="片山　秀"/>
    <s v="   "/>
    <m/>
    <n v="0"/>
    <n v="0"/>
    <n v="20"/>
    <s v="子"/>
    <n v="0"/>
    <s v="住登者"/>
    <n v="0"/>
    <n v="19940325"/>
    <n v="1994032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98"/>
    <s v="フジイ　ヤスシ"/>
    <s v="藤井　保史"/>
    <n v="25593"/>
    <n v="999"/>
    <s v="フジイ　ヤスシ"/>
    <s v="藤井　保史"/>
    <m/>
    <m/>
    <d v="1962-11-23T00:00:00"/>
    <d v="1962-11-23T00:00:00"/>
    <x v="56"/>
    <s v="男"/>
    <x v="1"/>
    <n v="1400"/>
    <n v="8780024"/>
    <s v="大字玉来１２２０番地９"/>
    <m/>
    <s v="大分県竹田市大字竹田町５６４番地"/>
    <m/>
    <s v="藤井　俊男"/>
    <s v="   "/>
    <m/>
    <n v="0"/>
    <n v="0"/>
    <n v="2"/>
    <s v="世帯主"/>
    <n v="0"/>
    <s v="住登者"/>
    <n v="20240618"/>
    <n v="19940329"/>
    <n v="1994032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99"/>
    <s v="サシハラ　ミツコ"/>
    <s v="指原　光子"/>
    <n v="26104"/>
    <n v="999"/>
    <s v="サシハラ　ミツコ"/>
    <s v="指原　光子"/>
    <m/>
    <m/>
    <d v="1966-04-15T00:00:00"/>
    <d v="1966-04-15T00:00:00"/>
    <x v="59"/>
    <s v="女"/>
    <x v="0"/>
    <n v="1400"/>
    <n v="8780024"/>
    <s v="大字玉来５１２番地５"/>
    <m/>
    <s v="大分県竹田市大字玉来５１２番地５"/>
    <m/>
    <s v="指原　光子"/>
    <s v="   "/>
    <m/>
    <n v="0"/>
    <n v="0"/>
    <n v="2"/>
    <s v="世帯主"/>
    <n v="0"/>
    <s v="住登者"/>
    <n v="0"/>
    <n v="19950115"/>
    <n v="1998110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90"/>
    <s v="アダチ　サユミ"/>
    <s v="足立　小由美"/>
    <n v="26139"/>
    <n v="999"/>
    <s v="アダチ　ミユ"/>
    <s v="足立　みゆ"/>
    <m/>
    <m/>
    <d v="1995-02-03T00:00:00"/>
    <d v="1995-02-03T00:00:00"/>
    <x v="60"/>
    <s v="女"/>
    <x v="0"/>
    <n v="1400"/>
    <n v="8780024"/>
    <s v="大字玉来５１２番地７"/>
    <m/>
    <s v="大分県竹田市大字中９９７番地"/>
    <m/>
    <s v="足立　小由美"/>
    <s v="   "/>
    <m/>
    <n v="0"/>
    <n v="0"/>
    <n v="20"/>
    <s v="子"/>
    <n v="0"/>
    <s v="住登者"/>
    <n v="0"/>
    <n v="19950203"/>
    <n v="20070926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200"/>
    <s v="エトウ　サワミ"/>
    <s v="衞藤　沢美"/>
    <n v="26404"/>
    <n v="999"/>
    <s v="エトウ　サワミ"/>
    <s v="衞藤　沢美"/>
    <m/>
    <m/>
    <d v="1967-11-23T00:00:00"/>
    <d v="1967-11-23T00:00:00"/>
    <x v="10"/>
    <s v="女"/>
    <x v="0"/>
    <n v="1400"/>
    <n v="8780024"/>
    <s v="大字玉来１２２０番地２"/>
    <m/>
    <s v="大分県竹田市大字玉来１２２０番地２"/>
    <m/>
    <s v="衞藤　史彦"/>
    <s v="   "/>
    <m/>
    <n v="0"/>
    <n v="0"/>
    <n v="2"/>
    <s v="世帯主"/>
    <n v="0"/>
    <s v="住登者"/>
    <n v="0"/>
    <n v="19950420"/>
    <n v="1996012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074"/>
    <s v="ハタノ　リュウジ"/>
    <s v="波多野　龍二"/>
    <n v="26550"/>
    <n v="999"/>
    <s v="ハタノ　ヒロキ"/>
    <s v="波多野　寛樹"/>
    <m/>
    <m/>
    <d v="1995-07-19T00:00:00"/>
    <d v="1995-07-19T00:00:00"/>
    <x v="60"/>
    <s v="男"/>
    <x v="1"/>
    <n v="1400"/>
    <n v="8780024"/>
    <s v="大字玉来７３３番地１"/>
    <m/>
    <s v="大分県竹田市大字玉来２１０番地"/>
    <m/>
    <s v="波多野　龍二"/>
    <s v="   "/>
    <m/>
    <n v="0"/>
    <n v="0"/>
    <n v="20"/>
    <s v="子"/>
    <n v="0"/>
    <s v="住登者"/>
    <n v="20240617"/>
    <n v="19950719"/>
    <n v="1995071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199"/>
    <s v="サシハラ　ミツコ"/>
    <s v="指原　光子"/>
    <n v="26569"/>
    <n v="999"/>
    <s v="サシハラ　ミユキ"/>
    <s v="指原　みゆき"/>
    <m/>
    <m/>
    <d v="1995-08-04T00:00:00"/>
    <d v="1995-08-04T00:00:00"/>
    <x v="77"/>
    <s v="女"/>
    <x v="0"/>
    <n v="1400"/>
    <n v="8780024"/>
    <s v="大字玉来５１２番地５"/>
    <m/>
    <s v="大分県竹田市大字玉来５１２番地５"/>
    <m/>
    <s v="指原　みゆき"/>
    <s v="   "/>
    <m/>
    <n v="0"/>
    <n v="0"/>
    <n v="20"/>
    <s v="子"/>
    <n v="0"/>
    <s v="住登者"/>
    <n v="20220516"/>
    <n v="20220508"/>
    <n v="2022050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187"/>
    <s v="ノナカ　ユキノリ"/>
    <s v="野仲　幸則"/>
    <n v="26596"/>
    <n v="999"/>
    <s v="ノナカ　ユウタ"/>
    <s v="野仲　雄多"/>
    <m/>
    <m/>
    <d v="1995-08-21T00:00:00"/>
    <d v="1995-08-21T00:00:00"/>
    <x v="77"/>
    <s v="男"/>
    <x v="1"/>
    <n v="1400"/>
    <n v="8780024"/>
    <s v="大字玉来１２２０番地８"/>
    <m/>
    <s v="大分県竹田市大字竹田１６５８番地"/>
    <m/>
    <s v="野仲　幸則"/>
    <s v="   "/>
    <m/>
    <n v="0"/>
    <n v="0"/>
    <n v="20"/>
    <s v="子"/>
    <n v="0"/>
    <s v="住登者"/>
    <n v="0"/>
    <n v="19950821"/>
    <n v="1995082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201"/>
    <s v="タナカ　ユウタ"/>
    <s v="田仲　祐太"/>
    <n v="26744"/>
    <n v="999"/>
    <s v="タナカ　カヨ"/>
    <s v="田仲　佳代"/>
    <m/>
    <m/>
    <d v="1996-01-27T00:00:00"/>
    <d v="1996-01-27T00:00:00"/>
    <x v="77"/>
    <s v="女"/>
    <x v="0"/>
    <n v="1400"/>
    <n v="8780024"/>
    <s v="大字玉来１３４８番地３"/>
    <m/>
    <s v="大分県竹田市直入町大字上田北２３６２番地"/>
    <m/>
    <s v="田仲　祐太"/>
    <s v="   "/>
    <m/>
    <n v="0"/>
    <n v="0"/>
    <n v="12"/>
    <s v="妻"/>
    <n v="0"/>
    <s v="住登者"/>
    <n v="20240129"/>
    <n v="19960127"/>
    <n v="2024012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202"/>
    <s v="ゴトウ　レツコ"/>
    <s v="後藤　烈子"/>
    <n v="26897"/>
    <n v="999"/>
    <s v="ゴトウ　レツコ"/>
    <s v="後藤　烈子"/>
    <m/>
    <m/>
    <d v="1957-01-03T00:00:00"/>
    <d v="1957-01-03T00:00:00"/>
    <x v="52"/>
    <s v="女"/>
    <x v="0"/>
    <n v="1400"/>
    <n v="8780024"/>
    <s v="大字玉来１２２０番地８"/>
    <m/>
    <s v="大分県竹田市大字竹田１９０７番地"/>
    <m/>
    <s v="後藤　勝見"/>
    <s v="   "/>
    <m/>
    <n v="0"/>
    <n v="0"/>
    <n v="2"/>
    <s v="世帯主"/>
    <n v="0"/>
    <s v="住登者"/>
    <n v="0"/>
    <n v="19960407"/>
    <n v="19990723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5"/>
    <s v="東中"/>
    <x v="3199"/>
    <s v="サシハラ　ミツコ"/>
    <s v="指原　光子"/>
    <n v="27270"/>
    <n v="999"/>
    <s v="サシハラ　ユウキ"/>
    <s v="指原　雄輝"/>
    <m/>
    <m/>
    <d v="1996-12-17T00:00:00"/>
    <d v="1996-12-17T00:00:00"/>
    <x v="43"/>
    <s v="男"/>
    <x v="1"/>
    <n v="1400"/>
    <n v="8780024"/>
    <s v="大字玉来５１２番地５"/>
    <m/>
    <s v="大分県竹田市大字玉来５１２番地５"/>
    <m/>
    <s v="指原　光子"/>
    <s v="   "/>
    <m/>
    <n v="0"/>
    <n v="0"/>
    <n v="20"/>
    <s v="子"/>
    <n v="0"/>
    <s v="住登者"/>
    <n v="0"/>
    <n v="19961217"/>
    <n v="1998110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203"/>
    <s v="コダマ　キョウイチロウ"/>
    <s v="児玉　京一朗"/>
    <n v="27948"/>
    <n v="999"/>
    <s v="コダマ　キョウイチロウ"/>
    <s v="児玉　京一朗"/>
    <m/>
    <m/>
    <d v="1997-12-29T00:00:00"/>
    <d v="1997-12-29T00:00:00"/>
    <x v="64"/>
    <s v="男"/>
    <x v="1"/>
    <n v="1400"/>
    <n v="8780024"/>
    <s v="大字玉来４９１番地３"/>
    <m/>
    <s v="大分県竹田市大字竹田町３４番地"/>
    <m/>
    <s v="児玉　英幸"/>
    <s v="   "/>
    <m/>
    <n v="0"/>
    <n v="0"/>
    <n v="2"/>
    <s v="世帯主"/>
    <n v="0"/>
    <s v="住登者"/>
    <n v="20230907"/>
    <n v="20230807"/>
    <n v="2023080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59"/>
    <s v="ワシツカサ　ケイスケ"/>
    <s v="鷲司　慶亮"/>
    <n v="28022"/>
    <n v="999"/>
    <s v="ワシツカサ　サトコ"/>
    <s v="鷲司　智子"/>
    <m/>
    <m/>
    <d v="1998-03-05T00:00:00"/>
    <d v="1998-03-05T00:00:00"/>
    <x v="64"/>
    <s v="女"/>
    <x v="0"/>
    <n v="1400"/>
    <n v="8780024"/>
    <s v="大字玉来９７４番地"/>
    <m/>
    <s v="大分県竹田市大字玉来９７４番地"/>
    <m/>
    <s v="鷲司　慶亮"/>
    <s v="   "/>
    <m/>
    <n v="0"/>
    <n v="0"/>
    <n v="20"/>
    <s v="子"/>
    <n v="0"/>
    <s v="住登者"/>
    <n v="0"/>
    <n v="19980305"/>
    <n v="1998030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074"/>
    <s v="ハタノ　リュウジ"/>
    <s v="波多野　龍二"/>
    <n v="28530"/>
    <n v="999"/>
    <s v="ハタノ　ナオキ"/>
    <s v="波多野　直樹"/>
    <m/>
    <m/>
    <d v="1998-12-13T00:00:00"/>
    <d v="1998-12-13T00:00:00"/>
    <x v="53"/>
    <s v="男"/>
    <x v="1"/>
    <n v="1400"/>
    <n v="8780024"/>
    <s v="大字玉来７３３番地１"/>
    <m/>
    <s v="大分県竹田市大字玉来２１０番地"/>
    <m/>
    <s v="波多野　龍二"/>
    <s v="   "/>
    <m/>
    <n v="0"/>
    <n v="0"/>
    <n v="20"/>
    <s v="子"/>
    <n v="0"/>
    <s v="住登者"/>
    <n v="20240617"/>
    <n v="19981213"/>
    <n v="1998121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078"/>
    <s v="ワタナベ　カズトシ"/>
    <s v="渡部　和俊"/>
    <n v="29103"/>
    <n v="999"/>
    <s v="ワタナベ　ユマ"/>
    <s v="渡部　優真"/>
    <m/>
    <m/>
    <d v="1999-10-27T00:00:00"/>
    <d v="1999-10-27T00:00:00"/>
    <x v="65"/>
    <s v="女"/>
    <x v="0"/>
    <n v="1400"/>
    <n v="8780024"/>
    <s v="大字玉来８９１番地"/>
    <m/>
    <s v="大分県竹田市大字玉来８９１番地"/>
    <m/>
    <s v="渡部　和俊"/>
    <s v="   "/>
    <m/>
    <n v="0"/>
    <n v="0"/>
    <n v="20"/>
    <s v="子"/>
    <n v="0"/>
    <s v="住登者"/>
    <n v="0"/>
    <n v="19991027"/>
    <n v="1999102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204"/>
    <s v="タカノ　マサヨシ"/>
    <s v="髙野　政義"/>
    <n v="29528"/>
    <n v="999"/>
    <s v="タカノ　マサヨシ"/>
    <s v="髙野　政義"/>
    <m/>
    <m/>
    <d v="1949-02-04T00:00:00"/>
    <d v="1949-02-04T00:00:00"/>
    <x v="32"/>
    <s v="男"/>
    <x v="1"/>
    <n v="1400"/>
    <n v="8780024"/>
    <s v="大字玉来１２１３番地１"/>
    <s v="（玉来第１団地１４５号）"/>
    <s v="大分県竹田市大字入田２７２９番地"/>
    <m/>
    <s v="髙野　政義"/>
    <s v="   "/>
    <m/>
    <n v="0"/>
    <n v="0"/>
    <n v="2"/>
    <s v="世帯主"/>
    <n v="0"/>
    <s v="住登者"/>
    <n v="0"/>
    <n v="20130701"/>
    <n v="2013070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205"/>
    <s v="ゴトウ　スミコ"/>
    <s v="後藤　澄子"/>
    <n v="29760"/>
    <n v="999"/>
    <s v="ゴトウ　スミコ"/>
    <s v="後藤　澄子"/>
    <m/>
    <m/>
    <d v="1949-04-02T00:00:00"/>
    <d v="1949-04-02T00:00:00"/>
    <x v="32"/>
    <s v="女"/>
    <x v="0"/>
    <n v="1400"/>
    <n v="8780024"/>
    <s v="大字玉来１２２０番地８"/>
    <m/>
    <s v="大分県竹田市大字会々１５００番地"/>
    <m/>
    <s v="後藤　澄子"/>
    <s v="   "/>
    <m/>
    <n v="0"/>
    <n v="0"/>
    <n v="2"/>
    <s v="世帯主"/>
    <n v="0"/>
    <s v="住登者"/>
    <n v="0"/>
    <n v="20010918"/>
    <n v="20020720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206"/>
    <s v="カイ　アキチカ"/>
    <s v="甲斐　顯周"/>
    <n v="29951"/>
    <n v="999"/>
    <s v="カイ　アキチカ"/>
    <s v="甲斐　顯周"/>
    <m/>
    <m/>
    <d v="1950-06-29T00:00:00"/>
    <d v="1950-06-29T00:00:00"/>
    <x v="15"/>
    <s v="男"/>
    <x v="1"/>
    <n v="1400"/>
    <n v="8780024"/>
    <s v="大字玉来９７１番地１"/>
    <m/>
    <s v="大分県竹田市大字竹田町２９９番地"/>
    <m/>
    <s v="甲斐　顯周"/>
    <s v="   "/>
    <m/>
    <n v="0"/>
    <n v="0"/>
    <n v="2"/>
    <s v="世帯主"/>
    <n v="0"/>
    <s v="住登者"/>
    <n v="0"/>
    <n v="20010417"/>
    <n v="20120808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5"/>
    <s v="東中"/>
    <x v="3206"/>
    <s v="カイ　アキチカ"/>
    <s v="甲斐　顯周"/>
    <n v="29952"/>
    <n v="999"/>
    <s v="カイ　ヨウコ"/>
    <s v="甲斐　陽子"/>
    <m/>
    <m/>
    <d v="1950-09-26T00:00:00"/>
    <d v="1950-09-26T00:00:00"/>
    <x v="0"/>
    <s v="女"/>
    <x v="0"/>
    <n v="1400"/>
    <n v="8780024"/>
    <s v="大字玉来９７１番地１"/>
    <m/>
    <s v="大分県竹田市大字竹田町２９９番地"/>
    <m/>
    <s v="甲斐　顯周"/>
    <s v="   "/>
    <m/>
    <n v="0"/>
    <n v="0"/>
    <n v="12"/>
    <s v="妻"/>
    <n v="0"/>
    <s v="住登者"/>
    <n v="0"/>
    <n v="20010417"/>
    <n v="20120808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5"/>
    <s v="東中"/>
    <x v="3207"/>
    <s v="カワノ　サチエ"/>
    <s v="河野　幸江"/>
    <n v="30237"/>
    <n v="999"/>
    <s v="カワノ　サチエ"/>
    <s v="河野　幸江"/>
    <m/>
    <m/>
    <d v="1955-12-13T00:00:00"/>
    <d v="1955-12-13T00:00:00"/>
    <x v="1"/>
    <s v="女"/>
    <x v="0"/>
    <n v="1400"/>
    <n v="8780024"/>
    <s v="大字玉来１２２０番地８"/>
    <s v="（１９２号）"/>
    <s v="大分県竹田市大字城原１２２２番地"/>
    <m/>
    <s v="河野　國光"/>
    <s v="   "/>
    <m/>
    <n v="0"/>
    <n v="0"/>
    <n v="2"/>
    <s v="世帯主"/>
    <n v="0"/>
    <s v="住登者"/>
    <n v="0"/>
    <n v="20020118"/>
    <n v="20170326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5"/>
    <s v="東中"/>
    <x v="3208"/>
    <s v="サトウ　カズオ"/>
    <s v="佐藤　和男"/>
    <n v="30244"/>
    <n v="999"/>
    <s v="サトウ　カズオ"/>
    <s v="佐藤　和男"/>
    <m/>
    <m/>
    <d v="1952-05-23T00:00:00"/>
    <d v="1952-05-23T00:00:00"/>
    <x v="41"/>
    <s v="男"/>
    <x v="1"/>
    <n v="1400"/>
    <n v="8780024"/>
    <s v="大字玉来７３３番地３"/>
    <m/>
    <s v="大分県竹田市大字竹田２４０４番地"/>
    <m/>
    <s v="佐藤　勝見"/>
    <s v="   "/>
    <m/>
    <n v="0"/>
    <n v="0"/>
    <n v="2"/>
    <s v="世帯主"/>
    <n v="0"/>
    <s v="住登者"/>
    <n v="0"/>
    <n v="20020203"/>
    <n v="20020203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5"/>
    <s v="東中"/>
    <x v="3209"/>
    <s v="サトウ　マサル"/>
    <s v="佐藤　勝"/>
    <n v="30245"/>
    <n v="999"/>
    <s v="サトウ　マサル"/>
    <s v="佐藤　勝"/>
    <m/>
    <m/>
    <d v="1955-08-09T00:00:00"/>
    <d v="1955-08-09T00:00:00"/>
    <x v="1"/>
    <s v="男"/>
    <x v="1"/>
    <n v="1400"/>
    <n v="8780024"/>
    <s v="大字玉来７３３番地３"/>
    <m/>
    <s v="大分県竹田市大字竹田２４０４番地"/>
    <m/>
    <s v="佐藤　勝"/>
    <s v="   "/>
    <m/>
    <n v="0"/>
    <n v="0"/>
    <n v="2"/>
    <s v="世帯主"/>
    <n v="0"/>
    <s v="住登者"/>
    <n v="0"/>
    <n v="20020203"/>
    <n v="20020203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5"/>
    <s v="東中"/>
    <x v="3078"/>
    <s v="ワタナベ　カズトシ"/>
    <s v="渡部　和俊"/>
    <n v="30679"/>
    <n v="999"/>
    <s v="ワタナベ　ユウ"/>
    <s v="渡部　優生"/>
    <m/>
    <m/>
    <d v="2002-12-13T00:00:00"/>
    <d v="2002-12-13T00:00:00"/>
    <x v="30"/>
    <s v="女"/>
    <x v="0"/>
    <n v="1400"/>
    <n v="8780024"/>
    <s v="大字玉来８９１番地"/>
    <m/>
    <s v="大分県竹田市大字玉来８９１番地"/>
    <m/>
    <s v="渡部　和俊"/>
    <s v="   "/>
    <m/>
    <n v="0"/>
    <n v="0"/>
    <n v="20"/>
    <s v="子"/>
    <n v="0"/>
    <s v="住登者"/>
    <n v="0"/>
    <n v="20021213"/>
    <n v="2002121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210"/>
    <s v="ヒガシヤマ　キヌヨ"/>
    <s v="東山　絹代"/>
    <n v="30773"/>
    <n v="999"/>
    <s v="ヒガシヤマ　キヌヨ"/>
    <s v="東山　絹代"/>
    <m/>
    <m/>
    <d v="1954-11-30T00:00:00"/>
    <d v="1954-11-30T00:00:00"/>
    <x v="11"/>
    <s v="女"/>
    <x v="0"/>
    <n v="1400"/>
    <n v="8780024"/>
    <s v="大字玉来１２２０番地８"/>
    <m/>
    <s v="大分県竹田市大字城原１７２１番地"/>
    <m/>
    <s v="東山　絹代"/>
    <s v="   "/>
    <m/>
    <n v="0"/>
    <n v="0"/>
    <n v="2"/>
    <s v="世帯主"/>
    <n v="0"/>
    <s v="住登者"/>
    <n v="0"/>
    <n v="20030324"/>
    <n v="20031114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5"/>
    <s v="東中"/>
    <x v="3210"/>
    <s v="ヒガシヤマ　キヌヨ"/>
    <s v="東山　絹代"/>
    <n v="30774"/>
    <n v="999"/>
    <s v="ヒガシヤマ　ナミ"/>
    <s v="東山　奈未"/>
    <m/>
    <m/>
    <d v="1998-02-26T00:00:00"/>
    <d v="1998-02-26T00:00:00"/>
    <x v="64"/>
    <s v="女"/>
    <x v="0"/>
    <n v="1400"/>
    <n v="8780024"/>
    <s v="大字玉来１２２０番地８"/>
    <m/>
    <s v="大分県竹田市大字城原１７２１番地"/>
    <m/>
    <s v="東山　絹代"/>
    <s v="   "/>
    <m/>
    <n v="0"/>
    <n v="0"/>
    <n v="20"/>
    <s v="子"/>
    <n v="0"/>
    <s v="住登者"/>
    <n v="0"/>
    <n v="20030324"/>
    <n v="2003111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41"/>
    <s v="タキタ　ケンタ"/>
    <s v="田北　賢太"/>
    <n v="30883"/>
    <n v="999"/>
    <s v="タキタ　ユキ"/>
    <s v="田北　由紀"/>
    <m/>
    <m/>
    <d v="1978-04-25T00:00:00"/>
    <d v="1978-04-25T00:00:00"/>
    <x v="63"/>
    <s v="女"/>
    <x v="0"/>
    <n v="1400"/>
    <n v="8780024"/>
    <s v="大字玉来１３６５番地１"/>
    <m/>
    <s v="大分県竹田市大字玉来１３６５番地１"/>
    <m/>
    <s v="田北　賢太"/>
    <s v="   "/>
    <m/>
    <n v="0"/>
    <n v="0"/>
    <n v="12"/>
    <s v="妻"/>
    <n v="0"/>
    <s v="住登者"/>
    <n v="0"/>
    <n v="20030415"/>
    <n v="2014121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200"/>
    <s v="エトウ　サワミ"/>
    <s v="衞藤　沢美"/>
    <n v="31102"/>
    <n v="999"/>
    <s v="エトウ　カエデ"/>
    <s v="衞藤　楓"/>
    <m/>
    <m/>
    <d v="2003-10-25T00:00:00"/>
    <d v="2003-10-25T00:00:00"/>
    <x v="22"/>
    <s v="女"/>
    <x v="0"/>
    <n v="1400"/>
    <n v="8780024"/>
    <s v="大字玉来１２２０番地２"/>
    <m/>
    <s v="大分県竹田市大字玉来１２２０番地２"/>
    <m/>
    <s v="衞藤　史彦"/>
    <s v="   "/>
    <m/>
    <n v="0"/>
    <n v="0"/>
    <n v="20"/>
    <s v="子"/>
    <n v="0"/>
    <s v="住登者"/>
    <n v="0"/>
    <n v="20031025"/>
    <n v="2003102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141"/>
    <s v="タキタ　ケンタ"/>
    <s v="田北　賢太"/>
    <n v="31172"/>
    <n v="999"/>
    <s v="タキタ　コウタ"/>
    <s v="田北　康太"/>
    <m/>
    <m/>
    <d v="2004-01-20T00:00:00"/>
    <d v="2004-01-20T00:00:00"/>
    <x v="22"/>
    <s v="男"/>
    <x v="1"/>
    <n v="1400"/>
    <n v="8780024"/>
    <s v="大字玉来１３６５番地１"/>
    <m/>
    <s v="大分県竹田市大字玉来１３６５番地１"/>
    <m/>
    <s v="田北　賢太"/>
    <s v="   "/>
    <m/>
    <n v="0"/>
    <n v="0"/>
    <n v="20"/>
    <s v="子"/>
    <n v="0"/>
    <s v="住登者"/>
    <n v="0"/>
    <n v="20040120"/>
    <n v="2014121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078"/>
    <s v="ワタナベ　カズトシ"/>
    <s v="渡部　和俊"/>
    <n v="31493"/>
    <n v="999"/>
    <s v="ワタナベ　マオ"/>
    <s v="渡部　優和"/>
    <m/>
    <m/>
    <d v="2004-08-13T00:00:00"/>
    <d v="2004-08-13T00:00:00"/>
    <x v="54"/>
    <s v="男"/>
    <x v="1"/>
    <n v="1400"/>
    <n v="8780024"/>
    <s v="大字玉来８９１番地"/>
    <m/>
    <s v="大分県竹田市大字玉来８９１番地"/>
    <m/>
    <s v="渡部　和俊"/>
    <s v="   "/>
    <m/>
    <n v="0"/>
    <n v="0"/>
    <n v="20"/>
    <s v="子"/>
    <n v="0"/>
    <s v="住登者"/>
    <n v="0"/>
    <n v="20040813"/>
    <n v="2004081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211"/>
    <s v="ワダ　ヤストシ"/>
    <s v="和田　安敏"/>
    <n v="31553"/>
    <n v="999"/>
    <s v="ワダ　キヨコ"/>
    <s v="和田　起世子"/>
    <m/>
    <m/>
    <d v="1939-11-06T00:00:00"/>
    <d v="1939-11-06T00:00:00"/>
    <x v="5"/>
    <s v="女"/>
    <x v="0"/>
    <n v="1400"/>
    <n v="8780024"/>
    <s v="大字玉来１２７２番地"/>
    <m/>
    <s v="大分県竹田市大字玉来１２７２番地"/>
    <m/>
    <s v="和田　安敏"/>
    <s v="   "/>
    <m/>
    <n v="0"/>
    <n v="0"/>
    <n v="12"/>
    <s v="妻"/>
    <n v="0"/>
    <s v="住登者"/>
    <n v="0"/>
    <n v="20041018"/>
    <n v="20041018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n v="1"/>
  </r>
  <r>
    <x v="85"/>
    <s v="東中"/>
    <x v="3212"/>
    <s v="シライシ　クミコ"/>
    <s v="白石　クミ子"/>
    <n v="31593"/>
    <n v="999"/>
    <s v="シライシ　クミコ"/>
    <s v="白石　クミ子"/>
    <m/>
    <m/>
    <d v="1950-11-10T00:00:00"/>
    <d v="1950-11-10T00:00:00"/>
    <x v="0"/>
    <s v="女"/>
    <x v="0"/>
    <n v="1400"/>
    <n v="8780024"/>
    <s v="大字玉来１２１３番地１"/>
    <m/>
    <s v="大分県竹田市荻町高練木２０８８番地"/>
    <m/>
    <s v="白石　クミ子"/>
    <s v="   "/>
    <m/>
    <n v="0"/>
    <n v="0"/>
    <n v="2"/>
    <s v="世帯主"/>
    <n v="0"/>
    <s v="住登者"/>
    <n v="0"/>
    <n v="20041210"/>
    <n v="20070704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5"/>
    <s v="東中"/>
    <x v="3213"/>
    <s v="タカノ　ミツユキ"/>
    <s v="高野　光行"/>
    <n v="1001003"/>
    <n v="999"/>
    <s v="タカノ　ミツユキ"/>
    <s v="高野　光行"/>
    <m/>
    <m/>
    <d v="1948-02-05T00:00:00"/>
    <d v="1948-02-05T00:00:00"/>
    <x v="7"/>
    <s v="男"/>
    <x v="1"/>
    <n v="1400"/>
    <n v="8780024"/>
    <s v="大字玉来１２６６番地２"/>
    <m/>
    <s v="大分県豊後大野市清川町平石７１３番地"/>
    <m/>
    <s v="高野　光行"/>
    <s v="   "/>
    <m/>
    <n v="0"/>
    <n v="0"/>
    <n v="2"/>
    <s v="世帯主"/>
    <n v="0"/>
    <s v="住登者"/>
    <n v="0"/>
    <n v="20190823"/>
    <n v="20190823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214"/>
    <s v="タカモリ　カズヨ"/>
    <s v="髙森　一代"/>
    <n v="1008810"/>
    <n v="999"/>
    <s v="タカモリ　カズヨ"/>
    <s v="髙森　一代"/>
    <m/>
    <m/>
    <d v="1947-12-08T00:00:00"/>
    <d v="1947-12-08T00:00:00"/>
    <x v="7"/>
    <s v="女"/>
    <x v="0"/>
    <n v="1400"/>
    <n v="8780024"/>
    <s v="大字玉来１２１３番地１"/>
    <s v="（市営　玉来第一団地　１４３号）"/>
    <s v="大分県竹田市大字会々２５３５番地２５"/>
    <m/>
    <s v="髙森　一代"/>
    <s v="   "/>
    <m/>
    <n v="0"/>
    <n v="0"/>
    <n v="2"/>
    <s v="世帯主"/>
    <n v="0"/>
    <s v="住登者"/>
    <n v="20230106"/>
    <n v="20190802"/>
    <n v="20230106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211"/>
    <s v="ワダ　ヤストシ"/>
    <s v="和田　安敏"/>
    <n v="1015162"/>
    <n v="999"/>
    <s v="ワダ　ヤストシ"/>
    <s v="和田　安敏"/>
    <m/>
    <m/>
    <d v="1941-04-25T00:00:00"/>
    <d v="1941-04-25T00:00:00"/>
    <x v="3"/>
    <s v="男"/>
    <x v="1"/>
    <n v="1400"/>
    <n v="8780024"/>
    <s v="大字玉来１２７２番地"/>
    <m/>
    <s v="大分県竹田市大字玉来１２７２番地"/>
    <m/>
    <s v="和田　安敏"/>
    <s v="   "/>
    <m/>
    <n v="0"/>
    <n v="0"/>
    <n v="2"/>
    <s v="世帯主"/>
    <n v="0"/>
    <s v="住登者"/>
    <n v="0"/>
    <n v="20041018"/>
    <n v="20041018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215"/>
    <s v="マツムラ　トシオ"/>
    <s v="松村　敏雄"/>
    <n v="1015247"/>
    <n v="999"/>
    <s v="マツムラ　トシオ"/>
    <s v="松村　敏雄"/>
    <m/>
    <m/>
    <d v="1945-09-30T00:00:00"/>
    <d v="1945-09-30T00:00:00"/>
    <x v="6"/>
    <s v="男"/>
    <x v="1"/>
    <n v="1400"/>
    <n v="8780024"/>
    <s v="大字玉来１２１９番地"/>
    <m/>
    <s v="大分県竹田市大字玉来１２１９番地"/>
    <m/>
    <s v="松村　敏雄"/>
    <s v="   "/>
    <m/>
    <n v="0"/>
    <n v="0"/>
    <n v="2"/>
    <s v="世帯主"/>
    <n v="0"/>
    <s v="住登者"/>
    <n v="0"/>
    <n v="20090518"/>
    <n v="20090518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196"/>
    <s v="マツモト　コウシ"/>
    <s v="松本　考史"/>
    <n v="1016273"/>
    <n v="999"/>
    <s v="マツモト　コウシ"/>
    <s v="松本　考史"/>
    <m/>
    <m/>
    <d v="1963-03-08T00:00:00"/>
    <d v="1963-03-08T00:00:00"/>
    <x v="56"/>
    <s v="男"/>
    <x v="1"/>
    <n v="1400"/>
    <n v="8780024"/>
    <s v="大字玉来７３３番地１１"/>
    <m/>
    <s v="大分県竹田市大字玉来７３３番地１１"/>
    <m/>
    <s v="松本　考史"/>
    <s v="   "/>
    <m/>
    <n v="0"/>
    <n v="0"/>
    <n v="2"/>
    <s v="世帯主"/>
    <n v="0"/>
    <s v="住登者"/>
    <n v="20230501"/>
    <n v="19930913"/>
    <n v="1993091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87"/>
    <s v="ノナカ　ユキノリ"/>
    <s v="野仲　幸則"/>
    <n v="1016577"/>
    <n v="999"/>
    <s v="ノナカ　エバ　ビラス"/>
    <s v="ＮＯＮＡＫＡ　ＥＶＡ　ＶＩＬＬＡＳ"/>
    <s v="ノナカ　エバ"/>
    <s v="野仲　エバ"/>
    <d v="1973-02-17T00:00:00"/>
    <d v="1973-02-17T00:00:00"/>
    <x v="85"/>
    <s v="女"/>
    <x v="0"/>
    <n v="1400"/>
    <n v="8780024"/>
    <s v="大字玉来１２２０番地８"/>
    <m/>
    <m/>
    <m/>
    <m/>
    <s v="   "/>
    <m/>
    <n v="0"/>
    <n v="0"/>
    <n v="12"/>
    <s v="妻"/>
    <n v="50"/>
    <s v="登録外国人"/>
    <n v="0"/>
    <n v="20120709"/>
    <n v="20120709"/>
    <x v="4"/>
    <s v="フィリピン"/>
    <m/>
    <m/>
    <m/>
    <x v="8"/>
    <x v="2"/>
    <x v="0"/>
    <n v="5"/>
    <x v="1"/>
    <s v=""/>
    <s v=""/>
    <s v=""/>
    <s v=""/>
    <s v=""/>
    <s v=""/>
    <s v=""/>
    <x v="1"/>
    <s v=""/>
    <n v="1"/>
    <n v="1"/>
  </r>
  <r>
    <x v="85"/>
    <s v="東中"/>
    <x v="3216"/>
    <s v="ツノダ　ミネコ"/>
    <s v="田　峯子"/>
    <n v="1016980"/>
    <n v="999"/>
    <s v="ツノダ　ミネコ"/>
    <s v="田　峯子"/>
    <m/>
    <m/>
    <d v="1945-09-03T00:00:00"/>
    <d v="1945-09-03T00:00:00"/>
    <x v="6"/>
    <s v="女"/>
    <x v="0"/>
    <n v="1400"/>
    <n v="8780024"/>
    <s v="大字玉来１３３５番地２"/>
    <m/>
    <s v="大分県大分市大字片島９３１番地"/>
    <m/>
    <s v="田　久男"/>
    <s v="   "/>
    <m/>
    <n v="0"/>
    <n v="0"/>
    <n v="2"/>
    <s v="世帯主"/>
    <n v="0"/>
    <s v="住登者"/>
    <n v="0"/>
    <n v="19970221"/>
    <n v="1997022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217"/>
    <s v="ホンダ　ショウジロウ"/>
    <s v="本田　庄二郎"/>
    <n v="10021849"/>
    <n v="999"/>
    <s v="ホンダ　ショウジロウ"/>
    <s v="本田　庄二郎"/>
    <m/>
    <m/>
    <d v="1985-03-25T00:00:00"/>
    <d v="1985-03-25T00:00:00"/>
    <x v="16"/>
    <s v="男"/>
    <x v="1"/>
    <n v="1400"/>
    <n v="8780024"/>
    <s v="大字玉来１２１３番地１"/>
    <s v="玉来第１団地１３７号"/>
    <s v="大分県竹田市荻町高城６２０番地"/>
    <m/>
    <s v="本田　勇二"/>
    <s v="   "/>
    <m/>
    <n v="0"/>
    <n v="0"/>
    <n v="2"/>
    <s v="世帯主"/>
    <n v="0"/>
    <s v="住登者"/>
    <n v="0"/>
    <n v="19850325"/>
    <n v="2010070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218"/>
    <s v="ナカシマ　ユカリ"/>
    <s v="中島　由香利"/>
    <n v="10040975"/>
    <n v="999"/>
    <s v="ナカシマ　ユカリ"/>
    <s v="中島　由香利"/>
    <m/>
    <m/>
    <d v="1972-03-15T00:00:00"/>
    <d v="1972-03-15T00:00:00"/>
    <x v="21"/>
    <s v="女"/>
    <x v="0"/>
    <n v="1400"/>
    <n v="8780024"/>
    <s v="大字玉来１３４８番地１"/>
    <m/>
    <s v="大分県竹田市大字玉来１３４８番地１"/>
    <m/>
    <s v="中島　由香利"/>
    <s v="   "/>
    <m/>
    <n v="0"/>
    <n v="0"/>
    <n v="2"/>
    <s v="世帯主"/>
    <n v="0"/>
    <s v="住登者"/>
    <n v="0"/>
    <n v="19930721"/>
    <n v="2018020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219"/>
    <s v="ヒメノ　タカアキ"/>
    <s v="姫野　孝彰"/>
    <n v="10041998"/>
    <n v="999"/>
    <s v="ヒメノ　シオリ"/>
    <s v="姫野　史織"/>
    <m/>
    <m/>
    <d v="1994-01-29T00:00:00"/>
    <d v="1994-01-29T00:00:00"/>
    <x v="26"/>
    <s v="女"/>
    <x v="0"/>
    <n v="1400"/>
    <n v="8780024"/>
    <s v="大字玉来１３４８番地４"/>
    <m/>
    <s v="大分県竹田市直入町大字長湯３６６８番地１"/>
    <m/>
    <s v="姫野　孝彰"/>
    <s v="   "/>
    <m/>
    <n v="0"/>
    <n v="0"/>
    <n v="12"/>
    <s v="妻"/>
    <n v="0"/>
    <s v="住登者"/>
    <n v="0"/>
    <n v="19940129"/>
    <n v="2020022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164"/>
    <s v="カク　コウスケ"/>
    <s v="加來　浩祐"/>
    <n v="20003395"/>
    <n v="999"/>
    <s v="カク　アスカ"/>
    <s v="加來　明日香"/>
    <m/>
    <m/>
    <d v="1985-05-01T00:00:00"/>
    <d v="1985-05-01T00:00:00"/>
    <x v="16"/>
    <s v="女"/>
    <x v="0"/>
    <n v="1400"/>
    <n v="8780024"/>
    <s v="大字玉来１２７７番地１"/>
    <m/>
    <s v="大分県竹田市大字玉来８２６番地２"/>
    <m/>
    <s v="加來　浩祐"/>
    <s v="   "/>
    <m/>
    <n v="0"/>
    <n v="0"/>
    <n v="12"/>
    <s v="妻"/>
    <n v="0"/>
    <s v="住登者"/>
    <n v="0"/>
    <n v="19850501"/>
    <n v="2018051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053"/>
    <s v="サトウ　ユウジ"/>
    <s v="佐藤　裕二"/>
    <n v="20038300"/>
    <n v="999"/>
    <s v="サトウ　ヒトミ"/>
    <s v="佐藤　仁美"/>
    <m/>
    <m/>
    <d v="1978-06-28T00:00:00"/>
    <d v="1978-06-28T00:00:00"/>
    <x v="63"/>
    <s v="女"/>
    <x v="0"/>
    <n v="1400"/>
    <n v="8780024"/>
    <s v="大字玉来９８５番地"/>
    <s v="トキワコーポ５０１号室"/>
    <s v="大分県竹田市久住町大字栢木６３２１番地"/>
    <m/>
    <s v="佐藤　裕二"/>
    <s v="   "/>
    <m/>
    <n v="0"/>
    <n v="0"/>
    <n v="12"/>
    <s v="妻"/>
    <n v="0"/>
    <s v="住登者"/>
    <n v="0"/>
    <n v="19780628"/>
    <n v="20100516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220"/>
    <s v="シガ　タミコ"/>
    <s v="志賀　多美子"/>
    <n v="20045403"/>
    <n v="999"/>
    <s v="シガ　タミコ"/>
    <s v="志賀　多美子"/>
    <m/>
    <m/>
    <d v="1951-05-05T00:00:00"/>
    <d v="1951-05-05T00:00:00"/>
    <x v="0"/>
    <s v="女"/>
    <x v="0"/>
    <n v="1400"/>
    <n v="8780024"/>
    <s v="大字玉来１３４４番地"/>
    <s v="（県営玉来住宅ＭＲＲ－１　３０４号）"/>
    <s v="大分県竹田市久住町大字久住３１２７番地２"/>
    <s v="シガ　タミコ"/>
    <s v="志賀　多美子"/>
    <s v="   "/>
    <m/>
    <n v="0"/>
    <n v="0"/>
    <n v="2"/>
    <s v="世帯主"/>
    <n v="0"/>
    <s v="住登者"/>
    <n v="20210702"/>
    <n v="20210701"/>
    <n v="2021070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5"/>
    <s v="東中"/>
    <x v="3221"/>
    <s v="シガ　アツシ"/>
    <s v="志賀　篤"/>
    <n v="20056740"/>
    <n v="999"/>
    <s v="シガ　アツシ"/>
    <s v="志賀　篤"/>
    <m/>
    <m/>
    <d v="1991-01-08T00:00:00"/>
    <d v="1991-01-08T00:00:00"/>
    <x v="29"/>
    <s v="男"/>
    <x v="1"/>
    <n v="1400"/>
    <n v="8780024"/>
    <s v="大字玉来１３０１番地１"/>
    <s v="（コーポ綿内Ｃ）"/>
    <s v="大分県竹田市久住町大字白丹３６６７番地１"/>
    <m/>
    <s v="志賀　篤"/>
    <s v="   "/>
    <m/>
    <n v="0"/>
    <n v="0"/>
    <n v="2"/>
    <s v="世帯主"/>
    <n v="0"/>
    <s v="住登者"/>
    <n v="0"/>
    <n v="19910108"/>
    <n v="2015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222"/>
    <s v="キヨマツ　ジビタ　アーポン"/>
    <s v="ＫＩＹＯＭＡＴＳＵ　ＪＯＶＩＴＡ　ＡＲＰＯＮ"/>
    <n v="20068926"/>
    <n v="999"/>
    <s v="キヨマツ　ジビタ　アーポン"/>
    <s v="ＫＩＹＯＭＡＴＳＵ　ＪＯＶＩＴＡ　ＡＲＰＯＮ"/>
    <s v="キヨマツ　ジビタ"/>
    <s v="清松　ジビタ"/>
    <d v="1967-11-14T00:00:00"/>
    <d v="1967-11-14T00:00:00"/>
    <x v="10"/>
    <s v="女"/>
    <x v="0"/>
    <n v="1400"/>
    <n v="8780024"/>
    <s v="大字玉来１２２０番地８"/>
    <s v="（玉来第２団地１５９号）"/>
    <m/>
    <m/>
    <m/>
    <s v="   "/>
    <m/>
    <n v="0"/>
    <n v="0"/>
    <n v="2"/>
    <s v="世帯主"/>
    <n v="50"/>
    <s v="登録外国人"/>
    <n v="0"/>
    <n v="20120709"/>
    <n v="20120626"/>
    <x v="4"/>
    <s v="フィリピン"/>
    <m/>
    <m/>
    <m/>
    <x v="8"/>
    <x v="2"/>
    <x v="0"/>
    <n v="5"/>
    <x v="0"/>
    <s v=""/>
    <s v=""/>
    <s v=""/>
    <s v=""/>
    <s v=""/>
    <s v=""/>
    <n v="1"/>
    <x v="1"/>
    <s v=""/>
    <n v="1"/>
    <n v="1"/>
  </r>
  <r>
    <x v="85"/>
    <s v="東中"/>
    <x v="3223"/>
    <s v="ヒロセ　ケイゾウ"/>
    <s v="瀨　啓三"/>
    <n v="20073806"/>
    <n v="999"/>
    <s v="ヒロセ　ケイゾウ"/>
    <s v="瀨　啓三"/>
    <m/>
    <m/>
    <d v="1986-02-20T00:00:00"/>
    <d v="1986-02-20T00:00:00"/>
    <x v="80"/>
    <s v="男"/>
    <x v="1"/>
    <n v="1400"/>
    <n v="8780024"/>
    <s v="大字玉来１３８２番地１"/>
    <m/>
    <s v="大分県竹田市大字枝２１７４番地"/>
    <m/>
    <s v="瀨　啓三"/>
    <s v="   "/>
    <m/>
    <n v="0"/>
    <n v="0"/>
    <n v="2"/>
    <s v="世帯主"/>
    <n v="0"/>
    <s v="住登者"/>
    <n v="20220411"/>
    <n v="20060313"/>
    <n v="2022041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219"/>
    <s v="ヒメノ　タカアキ"/>
    <s v="姫野　孝彰"/>
    <n v="30000621"/>
    <n v="999"/>
    <s v="ヒメノ　タカアキ"/>
    <s v="姫野　孝彰"/>
    <m/>
    <m/>
    <d v="1993-04-02T00:00:00"/>
    <d v="1993-04-02T00:00:00"/>
    <x v="74"/>
    <s v="男"/>
    <x v="1"/>
    <n v="1400"/>
    <n v="8780024"/>
    <s v="大字玉来１３４８番地４"/>
    <m/>
    <s v="大分県竹田市直入町大字長湯３６６８番地１"/>
    <m/>
    <s v="姫野　孝彰"/>
    <s v="   "/>
    <m/>
    <n v="0"/>
    <n v="0"/>
    <n v="2"/>
    <s v="世帯主"/>
    <n v="0"/>
    <s v="住登者"/>
    <n v="0"/>
    <n v="19930402"/>
    <n v="2020022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224"/>
    <s v="ナス　ヒサエ"/>
    <s v="那須　久恵"/>
    <n v="30000905"/>
    <n v="999"/>
    <s v="ナス　ヒサエ"/>
    <s v="那須　久恵"/>
    <m/>
    <m/>
    <d v="1983-03-31T00:00:00"/>
    <d v="1983-03-31T00:00:00"/>
    <x v="72"/>
    <s v="女"/>
    <x v="0"/>
    <n v="1400"/>
    <n v="8780024"/>
    <s v="大字玉来１３４４番地"/>
    <s v="（県営玉来住宅ＭＲＲ－１　２０３）"/>
    <s v="大分県竹田市直入町大字長湯６１４７番地２"/>
    <s v="ナス　ヒサエ"/>
    <s v="那須　久恵"/>
    <s v="   "/>
    <m/>
    <n v="0"/>
    <n v="0"/>
    <n v="2"/>
    <s v="世帯主"/>
    <n v="0"/>
    <s v="住登者"/>
    <n v="20220817"/>
    <n v="20220801"/>
    <n v="202208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201"/>
    <s v="タナカ　ユウタ"/>
    <s v="田仲　祐太"/>
    <n v="30002285"/>
    <n v="999"/>
    <s v="タナカ　ユウタ"/>
    <s v="田仲　祐太"/>
    <m/>
    <m/>
    <d v="1990-01-07T00:00:00"/>
    <d v="1990-01-07T00:00:00"/>
    <x v="84"/>
    <s v="男"/>
    <x v="1"/>
    <n v="1400"/>
    <n v="8780024"/>
    <s v="大字玉来１３４８番地３"/>
    <m/>
    <s v="大分県竹田市直入町大字上田北２３６２番地"/>
    <m/>
    <s v="田仲　祐太"/>
    <s v="   "/>
    <m/>
    <n v="0"/>
    <n v="0"/>
    <n v="2"/>
    <s v="世帯主"/>
    <n v="0"/>
    <s v="住登者"/>
    <n v="20240129"/>
    <n v="20100303"/>
    <n v="2024012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225"/>
    <s v="アナン　トモノリ"/>
    <s v="阿南　智則"/>
    <n v="40000507"/>
    <n v="999"/>
    <s v="アナン　トモノリ"/>
    <s v="阿南　智則"/>
    <m/>
    <m/>
    <d v="1967-01-13T00:00:00"/>
    <d v="1967-01-13T00:00:00"/>
    <x v="55"/>
    <s v="男"/>
    <x v="1"/>
    <n v="1400"/>
    <n v="8780024"/>
    <s v="大字玉来１２１３番地１"/>
    <m/>
    <s v="大分県竹田市大字向山田６８６番地"/>
    <m/>
    <s v="阿南　智則"/>
    <s v="   "/>
    <m/>
    <n v="0"/>
    <n v="0"/>
    <n v="2"/>
    <s v="世帯主"/>
    <n v="0"/>
    <s v="住登者"/>
    <n v="0"/>
    <n v="20060227"/>
    <n v="20121023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5"/>
    <s v="東中"/>
    <x v="3225"/>
    <s v="アナン　トモノリ"/>
    <s v="阿南　智則"/>
    <n v="40000508"/>
    <n v="999"/>
    <s v="アナン　ユキヨ"/>
    <s v="阿南　幸代"/>
    <m/>
    <m/>
    <d v="1969-06-21T00:00:00"/>
    <d v="1969-06-21T00:00:00"/>
    <x v="62"/>
    <s v="女"/>
    <x v="0"/>
    <n v="1400"/>
    <n v="8780024"/>
    <s v="大字玉来１２１３番地１"/>
    <m/>
    <s v="大分県竹田市大字向山田６８６番地"/>
    <m/>
    <s v="阿南　智則"/>
    <s v="   "/>
    <m/>
    <n v="0"/>
    <n v="0"/>
    <n v="12"/>
    <s v="妻"/>
    <n v="0"/>
    <s v="住登者"/>
    <n v="0"/>
    <n v="20060227"/>
    <n v="20121023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41"/>
    <s v="タキタ　ケンタ"/>
    <s v="田北　賢太"/>
    <n v="40000697"/>
    <n v="999"/>
    <s v="タキタ　シュンタ"/>
    <s v="田北　俊太"/>
    <m/>
    <m/>
    <d v="2006-04-07T00:00:00"/>
    <d v="2006-04-07T00:00:00"/>
    <x v="67"/>
    <s v="男"/>
    <x v="1"/>
    <n v="1400"/>
    <n v="8780024"/>
    <s v="大字玉来１３６５番地１"/>
    <m/>
    <s v="大分県竹田市大字玉来１３６５番地１"/>
    <m/>
    <s v="田北　賢太"/>
    <s v="   "/>
    <m/>
    <n v="0"/>
    <n v="0"/>
    <n v="20"/>
    <s v="子"/>
    <n v="0"/>
    <s v="住登者"/>
    <n v="0"/>
    <n v="20060407"/>
    <n v="2014121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226"/>
    <s v="アナン　ムネイチ"/>
    <s v="阿南　統一"/>
    <n v="40000935"/>
    <n v="999"/>
    <s v="アナン　ムネイチ"/>
    <s v="阿南　統一"/>
    <m/>
    <m/>
    <d v="1940-04-21T00:00:00"/>
    <d v="1940-04-21T00:00:00"/>
    <x v="5"/>
    <s v="男"/>
    <x v="1"/>
    <n v="1400"/>
    <n v="8780024"/>
    <s v="大字玉来１２１３番地１"/>
    <m/>
    <s v="大分県竹田市大字倉木１３６０番地"/>
    <m/>
    <s v="阿南　統一"/>
    <s v="   "/>
    <m/>
    <n v="0"/>
    <n v="0"/>
    <n v="2"/>
    <s v="世帯主"/>
    <n v="0"/>
    <s v="住登者"/>
    <n v="0"/>
    <n v="20060917"/>
    <n v="20131209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227"/>
    <s v="ゴトウ　ユカリ"/>
    <s v="後藤　由加里"/>
    <n v="40001948"/>
    <n v="999"/>
    <s v="ゴトウ　ユカリ"/>
    <s v="後藤　由加里"/>
    <m/>
    <m/>
    <d v="1958-12-16T00:00:00"/>
    <d v="1958-12-16T00:00:00"/>
    <x v="42"/>
    <s v="女"/>
    <x v="0"/>
    <n v="1400"/>
    <n v="8780024"/>
    <s v="大字玉来１２２０番地８"/>
    <s v="玉来第２団地１７０号"/>
    <s v="大分県竹田市荻町高城１１３７番地"/>
    <m/>
    <s v="後藤　勝見"/>
    <s v="   "/>
    <m/>
    <n v="0"/>
    <n v="0"/>
    <n v="2"/>
    <s v="世帯主"/>
    <n v="0"/>
    <s v="住登者"/>
    <n v="0"/>
    <n v="20080601"/>
    <n v="20090417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5"/>
    <s v="東中"/>
    <x v="3141"/>
    <s v="タキタ　ケンタ"/>
    <s v="田北　賢太"/>
    <n v="40002024"/>
    <n v="999"/>
    <s v="タキタ　カホ"/>
    <s v="田北　夏穂"/>
    <m/>
    <m/>
    <d v="2008-07-15T00:00:00"/>
    <d v="2008-07-15T00:00:00"/>
    <x v="96"/>
    <s v="女"/>
    <x v="0"/>
    <n v="1400"/>
    <n v="8780024"/>
    <s v="大字玉来１３６５番地１"/>
    <m/>
    <s v="大分県竹田市大字玉来１３６５番地１"/>
    <m/>
    <s v="田北　賢太"/>
    <s v="   "/>
    <m/>
    <n v="0"/>
    <n v="0"/>
    <n v="20"/>
    <s v="子"/>
    <n v="0"/>
    <s v="住登者"/>
    <n v="0"/>
    <n v="20080715"/>
    <n v="2014121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192"/>
    <s v="ヤマダ　ツバサ"/>
    <s v="山田　翼"/>
    <n v="40002340"/>
    <n v="999"/>
    <s v="ヤマダ　ツバサ"/>
    <s v="山田　翼"/>
    <m/>
    <m/>
    <d v="1985-01-19T00:00:00"/>
    <d v="1985-01-19T00:00:00"/>
    <x v="16"/>
    <s v="男"/>
    <x v="1"/>
    <n v="1400"/>
    <n v="8780024"/>
    <s v="大字玉来１２３２番地２"/>
    <m/>
    <s v="大分県竹田市大字玉来１２３２番地２"/>
    <m/>
    <s v="山田　翼"/>
    <s v="   "/>
    <m/>
    <n v="0"/>
    <n v="0"/>
    <n v="2"/>
    <s v="世帯主"/>
    <n v="0"/>
    <s v="住登者"/>
    <n v="20220105"/>
    <n v="20220105"/>
    <n v="2022010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228"/>
    <s v="ウラマツ　シンイチ"/>
    <s v="浦松　真一"/>
    <n v="40002444"/>
    <n v="999"/>
    <s v="ウラマツ　シンイチ"/>
    <s v="浦松　真一"/>
    <m/>
    <m/>
    <d v="1976-08-07T00:00:00"/>
    <d v="1976-08-07T00:00:00"/>
    <x v="19"/>
    <s v="男"/>
    <x v="1"/>
    <n v="1400"/>
    <n v="8780024"/>
    <s v="大字玉来１２１３番地１"/>
    <s v="（玉来第１団地１１９号）"/>
    <s v="大分県豊後大野市三重町内田２６２７番地２５"/>
    <m/>
    <s v="浦松　眞"/>
    <s v="   "/>
    <m/>
    <n v="0"/>
    <n v="0"/>
    <n v="2"/>
    <s v="世帯主"/>
    <n v="0"/>
    <s v="住登者"/>
    <n v="0"/>
    <n v="20120613"/>
    <n v="2015121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215"/>
    <s v="マツムラ　トシオ"/>
    <s v="松村　敏雄"/>
    <n v="40002453"/>
    <n v="999"/>
    <s v="マツムラ　ハツミ"/>
    <s v="松村　美"/>
    <m/>
    <m/>
    <d v="1950-01-26T00:00:00"/>
    <d v="1950-01-26T00:00:00"/>
    <x v="15"/>
    <s v="女"/>
    <x v="0"/>
    <n v="1400"/>
    <n v="8780024"/>
    <s v="大字玉来１２１９番地"/>
    <m/>
    <s v="大分県竹田市大字玉来１２１９番地"/>
    <m/>
    <s v="松村　敏雄"/>
    <s v="   "/>
    <m/>
    <n v="0"/>
    <n v="0"/>
    <n v="12"/>
    <s v="妻"/>
    <n v="0"/>
    <s v="住登者"/>
    <n v="0"/>
    <n v="20090518"/>
    <n v="20090518"/>
    <x v="0"/>
    <m/>
    <m/>
    <m/>
    <m/>
    <x v="0"/>
    <x v="0"/>
    <x v="0"/>
    <n v="5"/>
    <x v="1"/>
    <n v="1"/>
    <n v="1"/>
    <s v=""/>
    <s v=""/>
    <s v=""/>
    <s v=""/>
    <s v=""/>
    <x v="0"/>
    <s v=""/>
    <n v="1"/>
    <n v="1"/>
  </r>
  <r>
    <x v="85"/>
    <s v="東中"/>
    <x v="3192"/>
    <s v="ヤマダ　ツバサ"/>
    <s v="山田　翼"/>
    <n v="40002468"/>
    <n v="999"/>
    <s v="ヤマダ　アマネ"/>
    <s v="山田　天音"/>
    <m/>
    <m/>
    <d v="2009-05-22T00:00:00"/>
    <d v="2009-05-22T00:00:00"/>
    <x v="86"/>
    <s v="女"/>
    <x v="0"/>
    <n v="1400"/>
    <n v="8780024"/>
    <s v="大字玉来１２３２番地２"/>
    <m/>
    <s v="大分県竹田市大字玉来１２３２番地２"/>
    <m/>
    <s v="山田　翼"/>
    <s v="   "/>
    <m/>
    <n v="0"/>
    <n v="0"/>
    <n v="20"/>
    <s v="子"/>
    <n v="0"/>
    <s v="住登者"/>
    <n v="20220105"/>
    <n v="20211104"/>
    <n v="20220105"/>
    <x v="0"/>
    <m/>
    <m/>
    <m/>
    <m/>
    <x v="0"/>
    <x v="2"/>
    <x v="0"/>
    <n v="5"/>
    <x v="1"/>
    <s v=""/>
    <s v=""/>
    <s v=""/>
    <s v=""/>
    <s v=""/>
    <s v=""/>
    <s v=""/>
    <x v="0"/>
    <n v="1"/>
    <s v=""/>
    <n v="1"/>
  </r>
  <r>
    <x v="85"/>
    <s v="東中"/>
    <x v="3050"/>
    <s v="アカミネ　カズヒロ"/>
    <s v="赤嶺　和宏"/>
    <n v="40002507"/>
    <n v="999"/>
    <s v="アカミネ　カズヒロ"/>
    <s v="赤嶺　和宏"/>
    <m/>
    <m/>
    <d v="1969-08-08T00:00:00"/>
    <d v="1969-08-08T00:00:00"/>
    <x v="14"/>
    <s v="男"/>
    <x v="1"/>
    <n v="1400"/>
    <n v="8780024"/>
    <s v="大字玉来９９３番地１"/>
    <s v="コイデアパート１０１"/>
    <s v="大分県豊後大野市三重町赤嶺１１１７番地"/>
    <m/>
    <s v="赤嶺　和宏"/>
    <s v="   "/>
    <m/>
    <n v="0"/>
    <n v="0"/>
    <n v="2"/>
    <s v="世帯主"/>
    <n v="0"/>
    <s v="住登者"/>
    <n v="0"/>
    <n v="20090707"/>
    <n v="2009070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229"/>
    <s v="アナン　ジェニファー　ペスカデーロ"/>
    <s v="ＡＮＡＮ　ＪＥＮＩＦＥＲ　ＰＥＳＣＡＤＥＲＯ"/>
    <n v="40002696"/>
    <n v="999"/>
    <s v="アナン　メユキ"/>
    <s v="阿南　芽幸"/>
    <m/>
    <m/>
    <d v="2009-12-16T00:00:00"/>
    <d v="2009-12-16T00:00:00"/>
    <x v="87"/>
    <s v="女"/>
    <x v="0"/>
    <n v="1400"/>
    <n v="8780024"/>
    <s v="大字玉来１２２０番地８"/>
    <s v="（玉来第２団地１９１号）"/>
    <s v="大分県竹田市大字神原６０６番地"/>
    <m/>
    <s v="阿南　正広"/>
    <s v="   "/>
    <m/>
    <n v="0"/>
    <n v="0"/>
    <n v="20"/>
    <s v="子"/>
    <n v="0"/>
    <s v="住登者"/>
    <n v="0"/>
    <n v="20091216"/>
    <n v="20120130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5"/>
    <s v="東中"/>
    <x v="3230"/>
    <s v="クマノ　ツグユキ"/>
    <s v="熊野　二千"/>
    <n v="40002836"/>
    <n v="999"/>
    <s v="クマノ　ツグユキ"/>
    <s v="熊野　二千"/>
    <m/>
    <m/>
    <d v="1940-09-27T00:00:00"/>
    <d v="1940-09-27T00:00:00"/>
    <x v="3"/>
    <s v="男"/>
    <x v="1"/>
    <n v="1400"/>
    <n v="8780024"/>
    <s v="大字玉来７３２番地１"/>
    <m/>
    <s v="大分県大分市政所１丁目２５６番地"/>
    <m/>
    <s v="熊野　二千"/>
    <s v="   "/>
    <m/>
    <n v="0"/>
    <n v="0"/>
    <n v="2"/>
    <s v="世帯主"/>
    <n v="0"/>
    <s v="住登者"/>
    <n v="0"/>
    <n v="20100401"/>
    <n v="2010040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5"/>
    <s v="東中"/>
    <x v="3180"/>
    <s v="ソエダ　アケミ"/>
    <s v="副田　明美"/>
    <n v="40002985"/>
    <n v="999"/>
    <s v="ソエダ　アヤナ"/>
    <s v="副田　彩奈"/>
    <m/>
    <m/>
    <d v="2006-03-17T00:00:00"/>
    <d v="2006-03-17T00:00:00"/>
    <x v="67"/>
    <s v="女"/>
    <x v="0"/>
    <n v="1400"/>
    <n v="8780024"/>
    <s v="大字玉来１２１８番地"/>
    <n v="-117"/>
    <s v="大分県竹田市大字川床７６７番地"/>
    <m/>
    <s v="副田　明美"/>
    <s v="   "/>
    <m/>
    <n v="0"/>
    <n v="0"/>
    <n v="20"/>
    <s v="子"/>
    <n v="0"/>
    <s v="住登者"/>
    <n v="0"/>
    <n v="20100607"/>
    <n v="2011053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231"/>
    <s v="タカハシ　ヒロモト"/>
    <s v="髙橋　宏基"/>
    <n v="40003232"/>
    <n v="999"/>
    <s v="タカハシ　ヒロモト"/>
    <s v="髙橋　宏基"/>
    <m/>
    <m/>
    <d v="1954-11-16T00:00:00"/>
    <d v="1954-11-16T00:00:00"/>
    <x v="11"/>
    <s v="男"/>
    <x v="1"/>
    <n v="1400"/>
    <n v="8780024"/>
    <s v="大字玉来９７０番地２"/>
    <m/>
    <s v="大分県竹田市大字玉来９７０番地２"/>
    <m/>
    <s v="髙橋　宏基"/>
    <s v="   "/>
    <m/>
    <n v="0"/>
    <n v="0"/>
    <n v="2"/>
    <s v="世帯主"/>
    <n v="0"/>
    <s v="住登者"/>
    <n v="0"/>
    <n v="20110211"/>
    <n v="20110211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5"/>
    <s v="東中"/>
    <x v="3232"/>
    <s v="アダチ　ミツオ"/>
    <s v="足達　光男"/>
    <n v="40003252"/>
    <n v="999"/>
    <s v="アダチ　ミツオ"/>
    <s v="足達　光男"/>
    <m/>
    <m/>
    <d v="1948-11-26T00:00:00"/>
    <d v="1948-11-26T00:00:00"/>
    <x v="32"/>
    <s v="男"/>
    <x v="1"/>
    <n v="1400"/>
    <n v="8780024"/>
    <s v="大字玉来１２１３番地１"/>
    <s v="（市営第一団地１４１号）"/>
    <s v="大分県竹田市久住町大字白丹４３５７番地１"/>
    <m/>
    <s v="足達　忠三"/>
    <s v="   "/>
    <m/>
    <n v="0"/>
    <n v="0"/>
    <n v="2"/>
    <s v="世帯主"/>
    <n v="0"/>
    <s v="住登者"/>
    <n v="0"/>
    <n v="20110301"/>
    <n v="20121225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041"/>
    <s v="マツモト　ユキオ"/>
    <s v="松本　行央"/>
    <n v="40004344"/>
    <n v="999"/>
    <s v="マツモト　ユキオ"/>
    <s v="松本　行央"/>
    <m/>
    <m/>
    <d v="1978-07-04T00:00:00"/>
    <d v="1978-07-04T00:00:00"/>
    <x v="63"/>
    <s v="男"/>
    <x v="1"/>
    <n v="1400"/>
    <n v="8780024"/>
    <s v="大字玉来９６８番地１"/>
    <m/>
    <s v="山梨県甲府市伊勢４丁目１０番"/>
    <m/>
    <s v="松本　行央"/>
    <s v="   "/>
    <m/>
    <n v="0"/>
    <n v="0"/>
    <n v="2"/>
    <s v="世帯主"/>
    <n v="0"/>
    <s v="住登者"/>
    <n v="20240610"/>
    <n v="20130323"/>
    <n v="20240610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5"/>
    <s v="東中"/>
    <x v="3041"/>
    <s v="マツモト　ユキオ"/>
    <s v="松本　行央"/>
    <n v="40004345"/>
    <n v="999"/>
    <s v="マツモト　マオ"/>
    <s v="松本　真央"/>
    <m/>
    <m/>
    <d v="2008-05-05T00:00:00"/>
    <d v="2008-05-05T00:00:00"/>
    <x v="96"/>
    <s v="女"/>
    <x v="0"/>
    <n v="1400"/>
    <n v="8780024"/>
    <s v="大字玉来９６８番地１"/>
    <m/>
    <s v="山梨県甲府市伊勢４丁目１０番"/>
    <m/>
    <s v="松本　行央"/>
    <s v="   "/>
    <m/>
    <n v="0"/>
    <n v="0"/>
    <n v="20"/>
    <s v="子"/>
    <n v="0"/>
    <s v="住登者"/>
    <n v="20240610"/>
    <n v="20130323"/>
    <n v="2024061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041"/>
    <s v="マツモト　ユキオ"/>
    <s v="松本　行央"/>
    <n v="40004346"/>
    <n v="999"/>
    <s v="マツモト　マサユキ"/>
    <s v="松本　昌幸"/>
    <m/>
    <m/>
    <d v="2010-04-10T00:00:00"/>
    <d v="2010-04-10T00:00:00"/>
    <x v="87"/>
    <s v="男"/>
    <x v="1"/>
    <n v="1400"/>
    <n v="8780024"/>
    <s v="大字玉来９６８番地１"/>
    <m/>
    <s v="山梨県甲府市伊勢４丁目１０番"/>
    <m/>
    <s v="松本　行央"/>
    <s v="   "/>
    <m/>
    <n v="0"/>
    <n v="0"/>
    <n v="20"/>
    <s v="子"/>
    <n v="0"/>
    <s v="住登者"/>
    <n v="20240610"/>
    <n v="20130323"/>
    <n v="20240610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5"/>
    <s v="東中"/>
    <x v="3221"/>
    <s v="シガ　アツシ"/>
    <s v="志賀　篤"/>
    <n v="40004615"/>
    <n v="999"/>
    <s v="シガ　カオリ"/>
    <s v="志賀　香織"/>
    <m/>
    <m/>
    <d v="1986-04-05T00:00:00"/>
    <d v="1986-04-05T00:00:00"/>
    <x v="80"/>
    <s v="女"/>
    <x v="0"/>
    <n v="1400"/>
    <n v="8780024"/>
    <s v="大字玉来１３０１番地１"/>
    <s v="（コーポ綿内Ｃ）"/>
    <s v="大分県竹田市久住町大字白丹３６６７番地１"/>
    <m/>
    <s v="志賀　篤"/>
    <s v="   "/>
    <m/>
    <n v="0"/>
    <n v="0"/>
    <n v="12"/>
    <s v="妻"/>
    <n v="0"/>
    <s v="住登者"/>
    <n v="0"/>
    <n v="20130709"/>
    <n v="201504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233"/>
    <s v="ヨシナガ　キヨミ"/>
    <s v="吉永　きよみ"/>
    <n v="40004650"/>
    <n v="999"/>
    <s v="ヨシナガ　キヨミ"/>
    <s v="吉永　きよみ"/>
    <m/>
    <m/>
    <d v="1963-11-05T00:00:00"/>
    <d v="1963-11-05T00:00:00"/>
    <x v="57"/>
    <s v="女"/>
    <x v="0"/>
    <n v="1400"/>
    <n v="8780024"/>
    <s v="大字玉来１２２０番地８"/>
    <m/>
    <s v="長崎県松浦市鷹島町舩唐津免１番地"/>
    <m/>
    <s v="吉永　敏幸"/>
    <s v="   "/>
    <m/>
    <n v="0"/>
    <n v="0"/>
    <n v="2"/>
    <s v="世帯主"/>
    <n v="0"/>
    <s v="住登者"/>
    <n v="0"/>
    <n v="20130717"/>
    <n v="2013071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173"/>
    <s v="ゴトウ　ユキコ"/>
    <s v="後藤　裕貴子"/>
    <n v="40004745"/>
    <n v="999"/>
    <s v="ゴトウ　ヒナコ"/>
    <s v="後藤　ひな子"/>
    <m/>
    <m/>
    <d v="2006-02-10T00:00:00"/>
    <d v="2006-02-10T00:00:00"/>
    <x v="67"/>
    <s v="女"/>
    <x v="0"/>
    <n v="1400"/>
    <n v="8780024"/>
    <s v="大字玉来１３４４番地"/>
    <s v="（県営玉来住宅ＭＲＲ－１－３０２号）"/>
    <s v="大分県竹田市大字中角８６１番地"/>
    <m/>
    <s v="後藤　裕貴子"/>
    <s v="   "/>
    <m/>
    <n v="0"/>
    <n v="0"/>
    <n v="20"/>
    <s v="子"/>
    <n v="0"/>
    <s v="住登者"/>
    <n v="0"/>
    <n v="20131022"/>
    <n v="2017051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73"/>
    <s v="ゴトウ　ユキコ"/>
    <s v="後藤　裕貴子"/>
    <n v="40004746"/>
    <n v="999"/>
    <s v="ゴトウ　ミカコ"/>
    <s v="後藤　みか子"/>
    <m/>
    <m/>
    <d v="2011-08-22T00:00:00"/>
    <d v="2011-08-22T00:00:00"/>
    <x v="89"/>
    <s v="女"/>
    <x v="0"/>
    <n v="1400"/>
    <n v="8780024"/>
    <s v="大字玉来１３４４番地"/>
    <s v="（県営玉来住宅ＭＲＲ－１－３０２号）"/>
    <s v="大分県竹田市大字中角８６１番地"/>
    <m/>
    <s v="後藤　裕貴子"/>
    <s v="   "/>
    <m/>
    <n v="0"/>
    <n v="0"/>
    <n v="20"/>
    <s v="子"/>
    <n v="0"/>
    <s v="住登者"/>
    <n v="0"/>
    <n v="20131022"/>
    <n v="20170510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5"/>
    <s v="東中"/>
    <x v="3224"/>
    <s v="ナス　ヒサエ"/>
    <s v="那須　久恵"/>
    <n v="40004752"/>
    <n v="999"/>
    <s v="ナス　リュウノスケ"/>
    <s v="那須　竜之介"/>
    <m/>
    <m/>
    <d v="2012-08-02T00:00:00"/>
    <d v="2012-08-02T00:00:00"/>
    <x v="97"/>
    <s v="男"/>
    <x v="1"/>
    <n v="1400"/>
    <n v="8780024"/>
    <s v="大字玉来１３４４番地"/>
    <s v="（県営玉来住宅ＭＲＲ－１　２０３）"/>
    <s v="大分県竹田市直入町大字長湯６１４７番地２"/>
    <m/>
    <s v="那須　久恵"/>
    <s v="   "/>
    <m/>
    <n v="0"/>
    <n v="0"/>
    <n v="20"/>
    <s v="子"/>
    <n v="0"/>
    <s v="住登者"/>
    <n v="20220817"/>
    <n v="20220801"/>
    <n v="20220801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5"/>
    <s v="東中"/>
    <x v="3234"/>
    <s v="ナガヒラ　カツノリ"/>
    <s v="永平　勝範"/>
    <n v="40005125"/>
    <n v="999"/>
    <s v="ナガヒラ　カツノリ"/>
    <s v="永平　勝範"/>
    <m/>
    <m/>
    <d v="1957-12-04T00:00:00"/>
    <d v="1957-12-04T00:00:00"/>
    <x v="2"/>
    <s v="男"/>
    <x v="1"/>
    <n v="1400"/>
    <n v="8780024"/>
    <s v="大字玉来１２２０番地８"/>
    <s v="（玉来第二団地　１８１）"/>
    <s v="愛知県春日井市桃山町３１５０番地１"/>
    <m/>
    <s v="永平　勝範"/>
    <s v="   "/>
    <m/>
    <n v="0"/>
    <n v="0"/>
    <n v="2"/>
    <s v="世帯主"/>
    <n v="0"/>
    <s v="住登者"/>
    <n v="0"/>
    <n v="20150415"/>
    <n v="20181001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5"/>
    <s v="東中"/>
    <x v="3235"/>
    <s v="アンドウ　イヅオ"/>
    <s v="安藤　厳夫"/>
    <n v="40005269"/>
    <n v="999"/>
    <s v="アンドウ　イヅオ"/>
    <s v="安藤　厳夫"/>
    <m/>
    <m/>
    <d v="1958-03-05T00:00:00"/>
    <d v="1958-03-05T00:00:00"/>
    <x v="2"/>
    <s v="男"/>
    <x v="1"/>
    <n v="1400"/>
    <n v="8780024"/>
    <s v="大字玉来１２１３番地１"/>
    <s v="（玉来第一団地１５１号）"/>
    <s v="熊本県阿蘇郡高森町大字野尻６４６番地"/>
    <m/>
    <s v="安藤　厳夫"/>
    <s v="   "/>
    <m/>
    <n v="0"/>
    <n v="0"/>
    <n v="2"/>
    <s v="世帯主"/>
    <n v="0"/>
    <s v="住登者"/>
    <n v="0"/>
    <n v="20140828"/>
    <n v="20190628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5"/>
    <s v="東中"/>
    <x v="3041"/>
    <s v="マツモト　ユキオ"/>
    <s v="松本　行央"/>
    <n v="40005291"/>
    <n v="999"/>
    <s v="マツモト　ナオユキ"/>
    <s v="松本　直之"/>
    <m/>
    <m/>
    <d v="2014-09-06T00:00:00"/>
    <d v="2014-09-06T00:00:00"/>
    <x v="73"/>
    <s v="男"/>
    <x v="1"/>
    <n v="1400"/>
    <n v="8780024"/>
    <s v="大字玉来９６８番地１"/>
    <m/>
    <s v="山梨県甲府市伊勢４丁目１０番"/>
    <m/>
    <s v="松本　行央"/>
    <s v="   "/>
    <m/>
    <n v="0"/>
    <n v="0"/>
    <n v="20"/>
    <s v="子"/>
    <n v="0"/>
    <s v="住登者"/>
    <n v="20240610"/>
    <n v="20140906"/>
    <n v="20240610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5"/>
    <s v="東中"/>
    <x v="3223"/>
    <s v="ヒロセ　ケイゾウ"/>
    <s v="瀨　啓三"/>
    <n v="40005540"/>
    <n v="999"/>
    <s v="ヒロセ　サワ"/>
    <s v="瀨　沙和"/>
    <m/>
    <m/>
    <d v="1986-03-18T00:00:00"/>
    <d v="1986-03-18T00:00:00"/>
    <x v="80"/>
    <s v="女"/>
    <x v="0"/>
    <n v="1400"/>
    <n v="8780024"/>
    <s v="大字玉来１３８２番地１"/>
    <m/>
    <s v="大分県竹田市大字枝２１７４番地"/>
    <m/>
    <s v="瀨　啓三"/>
    <s v="   "/>
    <m/>
    <n v="0"/>
    <n v="0"/>
    <n v="12"/>
    <s v="妻"/>
    <n v="0"/>
    <s v="住登者"/>
    <n v="20220411"/>
    <n v="20150318"/>
    <n v="2022041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122"/>
    <s v="コイデ　ユカリ"/>
    <s v="小出　ゆかり"/>
    <n v="40005546"/>
    <n v="999"/>
    <s v="コイデ　ハヤト"/>
    <s v="小出　隼斗"/>
    <m/>
    <m/>
    <d v="2010-11-14T00:00:00"/>
    <d v="2010-11-14T00:00:00"/>
    <x v="88"/>
    <s v="男"/>
    <x v="1"/>
    <n v="1400"/>
    <n v="8780024"/>
    <s v="大字玉来９９３番地２"/>
    <m/>
    <s v="大分県竹田市大字玉来９９３番地２"/>
    <m/>
    <s v="小出　知佳"/>
    <s v="   "/>
    <m/>
    <n v="0"/>
    <n v="0"/>
    <n v="2020"/>
    <s v="子の子"/>
    <n v="0"/>
    <s v="住登者"/>
    <n v="0"/>
    <n v="20150319"/>
    <n v="20150319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5"/>
    <s v="東中"/>
    <x v="3122"/>
    <s v="コイデ　ユカリ"/>
    <s v="小出　ゆかり"/>
    <n v="40005547"/>
    <n v="999"/>
    <s v="コイデ　ユリカ"/>
    <s v="小出　優莉香"/>
    <m/>
    <m/>
    <d v="2012-06-13T00:00:00"/>
    <d v="2012-06-13T00:00:00"/>
    <x v="89"/>
    <s v="女"/>
    <x v="0"/>
    <n v="1400"/>
    <n v="8780024"/>
    <s v="大字玉来９９３番地２"/>
    <m/>
    <s v="大分県竹田市大字玉来９９３番地２"/>
    <m/>
    <s v="小出　知佳"/>
    <s v="   "/>
    <m/>
    <n v="0"/>
    <n v="0"/>
    <n v="2020"/>
    <s v="子の子"/>
    <n v="0"/>
    <s v="住登者"/>
    <n v="0"/>
    <n v="20150319"/>
    <n v="20150319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5"/>
    <s v="東中"/>
    <x v="3236"/>
    <s v="ハラジリ　ミユキ"/>
    <s v="原　美由紀"/>
    <n v="40005858"/>
    <n v="999"/>
    <s v="ハラジリ　ミユキ"/>
    <s v="原　美由紀"/>
    <m/>
    <m/>
    <d v="1972-07-20T00:00:00"/>
    <d v="1972-07-20T00:00:00"/>
    <x v="21"/>
    <s v="女"/>
    <x v="0"/>
    <n v="1400"/>
    <n v="8780024"/>
    <s v="大字玉来１２２０番地８"/>
    <s v="（玉来第２団地　１７４号）"/>
    <s v="大分県豊後大野市清川町雨堤１６５９番地"/>
    <m/>
    <s v="原　康雄"/>
    <s v="   "/>
    <m/>
    <n v="0"/>
    <n v="0"/>
    <n v="2"/>
    <s v="世帯主"/>
    <n v="0"/>
    <s v="住登者"/>
    <n v="0"/>
    <n v="20150929"/>
    <n v="2015092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064"/>
    <s v="カイ　ユウスケ"/>
    <s v="甲斐　裕介"/>
    <n v="40005870"/>
    <n v="999"/>
    <s v="カイ　ミキ"/>
    <s v="甲斐　美紀"/>
    <m/>
    <m/>
    <d v="1974-03-04T00:00:00"/>
    <d v="1974-03-04T00:00:00"/>
    <x v="46"/>
    <s v="女"/>
    <x v="0"/>
    <n v="1400"/>
    <n v="8780024"/>
    <s v="大字玉来９９４番地１"/>
    <s v="（こいでコーポⅠ　２０１）"/>
    <s v="大分県竹田市大字倉木１７４０番地"/>
    <m/>
    <s v="甲斐　裕介"/>
    <s v="   "/>
    <m/>
    <n v="0"/>
    <n v="0"/>
    <n v="12"/>
    <s v="妻"/>
    <n v="0"/>
    <s v="住登者"/>
    <n v="0"/>
    <n v="20151003"/>
    <n v="2015121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221"/>
    <s v="シガ　アツシ"/>
    <s v="志賀　篤"/>
    <n v="40005905"/>
    <n v="999"/>
    <s v="シガ　リンカ"/>
    <s v="志賀　凛香"/>
    <m/>
    <m/>
    <d v="2015-10-25T00:00:00"/>
    <d v="2015-10-25T00:00:00"/>
    <x v="90"/>
    <s v="女"/>
    <x v="0"/>
    <n v="1400"/>
    <n v="8780024"/>
    <s v="大字玉来１３０１番地１"/>
    <s v="（コーポ綿内Ｃ）"/>
    <s v="大分県竹田市久住町大字白丹３６６７番地１"/>
    <m/>
    <s v="志賀　篤"/>
    <s v="   "/>
    <m/>
    <n v="0"/>
    <n v="0"/>
    <n v="20"/>
    <s v="子"/>
    <n v="0"/>
    <s v="住登者"/>
    <n v="0"/>
    <n v="20151025"/>
    <n v="20151025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5"/>
    <s v="東中"/>
    <x v="3164"/>
    <s v="カク　コウスケ"/>
    <s v="加來　浩祐"/>
    <n v="40005976"/>
    <n v="999"/>
    <s v="カク　コテツ"/>
    <s v="加來　虎徹"/>
    <m/>
    <m/>
    <d v="2016-01-09T00:00:00"/>
    <d v="2016-01-09T00:00:00"/>
    <x v="90"/>
    <s v="男"/>
    <x v="1"/>
    <n v="1400"/>
    <n v="8780024"/>
    <s v="大字玉来１２７７番地１"/>
    <m/>
    <s v="大分県竹田市大字玉来８２６番地２"/>
    <m/>
    <s v="加來　浩祐"/>
    <s v="   "/>
    <m/>
    <n v="0"/>
    <n v="0"/>
    <n v="20"/>
    <s v="子"/>
    <n v="0"/>
    <s v="住登者"/>
    <n v="0"/>
    <n v="20160109"/>
    <n v="20180515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5"/>
    <s v="東中"/>
    <x v="3223"/>
    <s v="ヒロセ　ケイゾウ"/>
    <s v="瀨　啓三"/>
    <n v="40006013"/>
    <n v="999"/>
    <s v="ヒロセ　ハルキ"/>
    <s v="瀨　陽貴"/>
    <m/>
    <m/>
    <d v="2016-02-20T00:00:00"/>
    <d v="2016-02-20T00:00:00"/>
    <x v="90"/>
    <s v="男"/>
    <x v="1"/>
    <n v="1400"/>
    <n v="8780024"/>
    <s v="大字玉来１３８２番地１"/>
    <m/>
    <s v="大分県竹田市大字枝２１７４番地"/>
    <m/>
    <s v="瀨　啓三"/>
    <s v="   "/>
    <m/>
    <n v="0"/>
    <n v="0"/>
    <n v="20"/>
    <s v="子"/>
    <n v="0"/>
    <s v="住登者"/>
    <n v="20220411"/>
    <n v="20160220"/>
    <n v="20220411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5"/>
    <s v="東中"/>
    <x v="3237"/>
    <s v="ミエノ　ユカ"/>
    <s v="三重野　由佳"/>
    <n v="40006144"/>
    <n v="999"/>
    <s v="ミエノ　ユカ"/>
    <s v="三重野　由佳"/>
    <m/>
    <m/>
    <d v="1969-05-05T00:00:00"/>
    <d v="1969-05-05T00:00:00"/>
    <x v="62"/>
    <s v="女"/>
    <x v="0"/>
    <n v="1400"/>
    <n v="8780024"/>
    <s v="大字玉来９００番地１"/>
    <m/>
    <s v="大分県由布市庄内町東長宝１１７４番地"/>
    <m/>
    <s v="三重野　由佳"/>
    <s v="   "/>
    <m/>
    <n v="0"/>
    <n v="0"/>
    <n v="2"/>
    <s v="世帯主"/>
    <n v="0"/>
    <s v="住登者"/>
    <n v="20240501"/>
    <n v="20160402"/>
    <n v="20240501"/>
    <x v="0"/>
    <m/>
    <s v="DV        "/>
    <n v="0"/>
    <n v="0"/>
    <x v="0"/>
    <x v="2"/>
    <x v="0"/>
    <n v="5"/>
    <x v="0"/>
    <s v=""/>
    <s v=""/>
    <s v=""/>
    <s v=""/>
    <s v=""/>
    <s v=""/>
    <s v=""/>
    <x v="0"/>
    <s v=""/>
    <n v="1"/>
    <s v=""/>
  </r>
  <r>
    <x v="85"/>
    <s v="東中"/>
    <x v="3237"/>
    <s v="ミエノ　ユカ"/>
    <s v="三重野　由佳"/>
    <n v="40006145"/>
    <n v="999"/>
    <s v="ミエノ　ユキノ"/>
    <s v="三重野　雪乃"/>
    <m/>
    <m/>
    <d v="2003-12-21T00:00:00"/>
    <d v="2003-12-21T00:00:00"/>
    <x v="22"/>
    <s v="女"/>
    <x v="0"/>
    <n v="1400"/>
    <n v="8780024"/>
    <s v="大字玉来９００番地１"/>
    <m/>
    <s v="大分県由布市庄内町東長宝１１７４番地"/>
    <m/>
    <s v="三重野　由佳"/>
    <s v="   "/>
    <m/>
    <n v="0"/>
    <n v="0"/>
    <n v="20"/>
    <s v="子"/>
    <n v="0"/>
    <s v="住登者"/>
    <n v="20240501"/>
    <n v="20160402"/>
    <n v="20240501"/>
    <x v="0"/>
    <m/>
    <s v="DV        "/>
    <n v="0"/>
    <n v="0"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238"/>
    <s v="フカタ　キヨ"/>
    <s v="深田　キヨ"/>
    <n v="40006316"/>
    <n v="999"/>
    <s v="フカタ　キヨ"/>
    <s v="深田　キヨ"/>
    <m/>
    <m/>
    <d v="1926-06-14T00:00:00"/>
    <d v="1926-06-14T00:00:00"/>
    <x v="93"/>
    <s v="女"/>
    <x v="0"/>
    <n v="1400"/>
    <n v="8780024"/>
    <s v="大字玉来１２７７番地８"/>
    <m/>
    <s v="大分県豊後大野市緒方町木野４５４番地"/>
    <m/>
    <s v="深田　正義"/>
    <s v="   "/>
    <m/>
    <n v="0"/>
    <n v="0"/>
    <n v="2"/>
    <s v="世帯主"/>
    <n v="0"/>
    <s v="住登者"/>
    <n v="0"/>
    <n v="20160801"/>
    <n v="2016080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5"/>
    <s v="東中"/>
    <x v="3122"/>
    <s v="コイデ　ユカリ"/>
    <s v="小出　ゆかり"/>
    <n v="40006328"/>
    <n v="999"/>
    <s v="コイデ　エミカ"/>
    <s v="小出　咲花"/>
    <m/>
    <m/>
    <d v="2016-08-05T00:00:00"/>
    <d v="2016-08-05T00:00:00"/>
    <x v="92"/>
    <s v="女"/>
    <x v="0"/>
    <n v="1400"/>
    <n v="8780024"/>
    <s v="大字玉来９９３番地２"/>
    <m/>
    <s v="大分県竹田市大字玉来９９３番地２"/>
    <m/>
    <s v="小出　知佳"/>
    <s v="   "/>
    <m/>
    <n v="0"/>
    <n v="0"/>
    <n v="2020"/>
    <s v="子の子"/>
    <n v="0"/>
    <s v="住登者"/>
    <n v="0"/>
    <n v="20160805"/>
    <n v="20160805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5"/>
    <s v="東中"/>
    <x v="3072"/>
    <s v="サトウ　チホ"/>
    <s v="佐藤　千穂"/>
    <n v="40006467"/>
    <n v="999"/>
    <s v="サトウ　マユ"/>
    <s v="佐藤　真由"/>
    <m/>
    <m/>
    <d v="2011-04-10T00:00:00"/>
    <d v="2011-04-10T00:00:00"/>
    <x v="88"/>
    <s v="女"/>
    <x v="0"/>
    <n v="1400"/>
    <n v="8780024"/>
    <s v="大字玉来９９４番地１"/>
    <s v="（コイデコーポⅠ　２０３）"/>
    <s v="大分県竹田市大字飛田川２６４７番地１"/>
    <m/>
    <s v="佐藤　千穂"/>
    <s v="   "/>
    <m/>
    <n v="0"/>
    <n v="0"/>
    <n v="20"/>
    <s v="子"/>
    <n v="0"/>
    <s v="住登者"/>
    <n v="20220328"/>
    <n v="20161228"/>
    <n v="20220326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5"/>
    <s v="東中"/>
    <x v="3239"/>
    <s v="オノ　ヒロキ"/>
    <s v="小野　浩輝"/>
    <n v="40006529"/>
    <n v="999"/>
    <s v="オノ　ヒロキ"/>
    <s v="小野　浩輝"/>
    <m/>
    <m/>
    <d v="1994-08-10T00:00:00"/>
    <d v="1994-08-10T00:00:00"/>
    <x v="60"/>
    <s v="男"/>
    <x v="1"/>
    <n v="1400"/>
    <n v="8780024"/>
    <s v="大字玉来１２１３番地１"/>
    <s v="（玉来第１団地１４７号室）"/>
    <s v="大分県大分市下郡中央１丁目２３３８番地"/>
    <m/>
    <s v="小野　正美"/>
    <s v="   "/>
    <m/>
    <n v="0"/>
    <n v="0"/>
    <n v="2"/>
    <s v="世帯主"/>
    <n v="0"/>
    <s v="住登者"/>
    <n v="0"/>
    <n v="20170216"/>
    <n v="2017021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201"/>
    <s v="タナカ　ユウタ"/>
    <s v="田仲　祐太"/>
    <n v="40006980"/>
    <n v="999"/>
    <s v="タナカ　オウガ"/>
    <s v="田仲　桜河"/>
    <m/>
    <m/>
    <d v="2017-11-06T00:00:00"/>
    <d v="2017-11-06T00:00:00"/>
    <x v="69"/>
    <s v="男"/>
    <x v="1"/>
    <n v="1400"/>
    <n v="8780024"/>
    <s v="大字玉来１３４８番地３"/>
    <m/>
    <s v="大分県竹田市直入町大字上田北２３６２番地"/>
    <m/>
    <s v="田仲　祐太"/>
    <s v="   "/>
    <m/>
    <n v="0"/>
    <n v="0"/>
    <n v="20"/>
    <s v="子"/>
    <n v="0"/>
    <s v="住登者"/>
    <n v="20240129"/>
    <n v="20171106"/>
    <n v="20240129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5"/>
    <s v="東中"/>
    <x v="3164"/>
    <s v="カク　コウスケ"/>
    <s v="加來　浩祐"/>
    <n v="40007021"/>
    <n v="999"/>
    <s v="カク　チドリ"/>
    <s v="加來　千鳥"/>
    <m/>
    <m/>
    <d v="2017-12-09T00:00:00"/>
    <d v="2017-12-09T00:00:00"/>
    <x v="69"/>
    <s v="女"/>
    <x v="0"/>
    <n v="1400"/>
    <n v="8780024"/>
    <s v="大字玉来１２７７番地１"/>
    <m/>
    <s v="大分県竹田市大字玉来８２６番地２"/>
    <m/>
    <s v="加來　浩祐"/>
    <s v="   "/>
    <m/>
    <n v="0"/>
    <n v="0"/>
    <n v="20"/>
    <s v="子"/>
    <n v="0"/>
    <s v="住登者"/>
    <n v="0"/>
    <n v="20171209"/>
    <n v="20180515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5"/>
    <s v="東中"/>
    <x v="3240"/>
    <s v="ナガオカ　タカトシ"/>
    <s v="長岡　隆敏"/>
    <n v="40007057"/>
    <n v="999"/>
    <s v="ナガオカ　タカトシ"/>
    <s v="長岡　隆敏"/>
    <m/>
    <m/>
    <d v="1984-05-11T00:00:00"/>
    <d v="1984-05-11T00:00:00"/>
    <x v="39"/>
    <s v="男"/>
    <x v="1"/>
    <n v="1400"/>
    <n v="8780024"/>
    <s v="大字玉来１２２０番地８"/>
    <s v="（玉来第２団地　１６２）"/>
    <s v="熊本県熊本市東区沼山津２丁目１４番"/>
    <m/>
    <s v="長岡　敏子"/>
    <s v="   "/>
    <m/>
    <n v="0"/>
    <n v="0"/>
    <n v="2"/>
    <s v="世帯主"/>
    <n v="0"/>
    <s v="住登者"/>
    <n v="0"/>
    <n v="20180130"/>
    <n v="2018013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221"/>
    <s v="シガ　アツシ"/>
    <s v="志賀　篤"/>
    <n v="40007076"/>
    <n v="999"/>
    <s v="シガ　カノ"/>
    <s v="志賀　香乃"/>
    <m/>
    <m/>
    <d v="2018-02-05T00:00:00"/>
    <d v="2018-02-05T00:00:00"/>
    <x v="69"/>
    <s v="女"/>
    <x v="0"/>
    <n v="1400"/>
    <n v="8780024"/>
    <s v="大字玉来１３０１番地１"/>
    <s v="（コーポ綿内Ｃ）"/>
    <s v="大分県竹田市久住町大字白丹３６６７番地１"/>
    <m/>
    <s v="志賀　篤"/>
    <s v="   "/>
    <m/>
    <n v="0"/>
    <n v="0"/>
    <n v="20"/>
    <s v="子"/>
    <n v="0"/>
    <s v="住登者"/>
    <n v="0"/>
    <n v="20180205"/>
    <n v="20180205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5"/>
    <s v="東中"/>
    <x v="3223"/>
    <s v="ヒロセ　ケイゾウ"/>
    <s v="瀨　啓三"/>
    <n v="40007100"/>
    <n v="999"/>
    <s v="ヒロセ　アキト"/>
    <s v="瀨　暁人"/>
    <m/>
    <m/>
    <d v="2018-02-20T00:00:00"/>
    <d v="2018-02-20T00:00:00"/>
    <x v="69"/>
    <s v="男"/>
    <x v="1"/>
    <n v="1400"/>
    <n v="8780024"/>
    <s v="大字玉来１３８２番地１"/>
    <m/>
    <s v="大分県竹田市大字枝２１７４番地"/>
    <m/>
    <s v="瀨　啓三"/>
    <s v="   "/>
    <m/>
    <n v="0"/>
    <n v="0"/>
    <n v="20"/>
    <s v="子"/>
    <n v="0"/>
    <s v="住登者"/>
    <n v="20220427"/>
    <n v="20180220"/>
    <n v="20220411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5"/>
    <s v="東中"/>
    <x v="3241"/>
    <s v="シュトウ　カルメリタ　デ　グズマン"/>
    <s v="ＳＨＵＴＯ　ＣＡＲＭＥＬＩＴＡ　ＤＥ　ＧＵＺＭＡＮ"/>
    <n v="40007228"/>
    <n v="999"/>
    <s v="シュトウ　カルメリタ　デ　グズマン"/>
    <s v="ＳＨＵＴＯ　ＣＡＲＭＥＬＩＴＡ　ＤＥ　ＧＵＺＭＡＮ"/>
    <s v="シュトウ　ミキ"/>
    <s v="首藤　美紀"/>
    <d v="1966-07-16T00:00:00"/>
    <d v="1966-07-16T00:00:00"/>
    <x v="59"/>
    <s v="女"/>
    <x v="0"/>
    <n v="1400"/>
    <n v="8780024"/>
    <s v="大字玉来１２１３番地１"/>
    <m/>
    <m/>
    <m/>
    <m/>
    <s v="   "/>
    <m/>
    <n v="0"/>
    <n v="0"/>
    <n v="2"/>
    <s v="世帯主"/>
    <n v="50"/>
    <s v="登録外国人"/>
    <n v="0"/>
    <n v="20180404"/>
    <n v="20180404"/>
    <x v="4"/>
    <s v="フィリピン"/>
    <m/>
    <m/>
    <m/>
    <x v="8"/>
    <x v="2"/>
    <x v="0"/>
    <n v="5"/>
    <x v="0"/>
    <s v=""/>
    <s v=""/>
    <s v=""/>
    <s v=""/>
    <s v=""/>
    <s v=""/>
    <n v="1"/>
    <x v="1"/>
    <s v=""/>
    <n v="1"/>
    <s v=""/>
  </r>
  <r>
    <x v="85"/>
    <s v="東中"/>
    <x v="3241"/>
    <s v="シュトウ　カルメリタ　デ　グズマン"/>
    <s v="ＳＨＵＴＯ　ＣＡＲＭＥＬＩＴＡ　ＤＥ　ＧＵＺＭＡＮ"/>
    <n v="40007229"/>
    <n v="999"/>
    <s v="シュトウ　レイカ"/>
    <s v="首藤　麗華"/>
    <m/>
    <m/>
    <d v="2004-05-07T00:00:00"/>
    <d v="2004-05-07T00:00:00"/>
    <x v="22"/>
    <s v="女"/>
    <x v="0"/>
    <n v="1400"/>
    <n v="8780024"/>
    <s v="大字玉来１２１３番地１"/>
    <m/>
    <s v="大分県豊後大野市緒方町馬背畑１１４３番地"/>
    <m/>
    <s v="首藤　武敏"/>
    <s v="   "/>
    <m/>
    <n v="0"/>
    <n v="0"/>
    <n v="20"/>
    <s v="子"/>
    <n v="0"/>
    <s v="住登者"/>
    <n v="0"/>
    <n v="20180404"/>
    <n v="2018040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242"/>
    <s v="ナカマ　セイジロウ"/>
    <s v="仲摩　誠次郎"/>
    <n v="40007572"/>
    <n v="999"/>
    <s v="ナカマ　セイジロウ"/>
    <s v="仲摩　誠次郎"/>
    <m/>
    <m/>
    <d v="1945-08-14T00:00:00"/>
    <d v="1945-08-14T00:00:00"/>
    <x v="6"/>
    <s v="男"/>
    <x v="1"/>
    <n v="1400"/>
    <n v="8780024"/>
    <s v="大字玉来１２２０番地８"/>
    <s v="（玉来第２団地　１８９号）"/>
    <s v="大分県竹田市大字竹田２０６０番地１"/>
    <m/>
    <s v="仲摩　晴生"/>
    <s v="   "/>
    <m/>
    <n v="0"/>
    <n v="0"/>
    <n v="2"/>
    <s v="世帯主"/>
    <n v="0"/>
    <s v="住登者"/>
    <n v="0"/>
    <n v="20190315"/>
    <n v="20190315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5"/>
    <s v="東中"/>
    <x v="3175"/>
    <s v="ソウマ　ヨシミ"/>
    <s v="相馬　義視"/>
    <n v="40007643"/>
    <n v="999"/>
    <s v="ソウマ　マキ"/>
    <s v="相馬　真樹"/>
    <m/>
    <m/>
    <d v="1964-12-23T00:00:00"/>
    <d v="1964-12-23T00:00:00"/>
    <x v="44"/>
    <s v="女"/>
    <x v="0"/>
    <n v="1400"/>
    <n v="8780024"/>
    <s v="大字玉来１２２０番地１１"/>
    <s v="（松村アパート２号）"/>
    <s v="大分県竹田市大字次倉８９０番地"/>
    <m/>
    <s v="相馬　義視"/>
    <s v="   "/>
    <m/>
    <n v="0"/>
    <n v="0"/>
    <n v="12"/>
    <s v="妻"/>
    <n v="0"/>
    <s v="住登者"/>
    <n v="20240401"/>
    <n v="20190401"/>
    <n v="202404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75"/>
    <s v="ソウマ　ヨシミ"/>
    <s v="相馬　義視"/>
    <n v="40007675"/>
    <n v="999"/>
    <s v="ソウマ　セイナ"/>
    <s v="相馬　正奈"/>
    <m/>
    <m/>
    <d v="2000-12-30T00:00:00"/>
    <d v="2000-12-30T00:00:00"/>
    <x v="27"/>
    <s v="女"/>
    <x v="0"/>
    <n v="1400"/>
    <n v="8780024"/>
    <s v="大字玉来１２２０番地１１"/>
    <s v="（松村アパート２号）"/>
    <s v="大分県竹田市大字次倉８９０番地"/>
    <m/>
    <s v="相馬　義視"/>
    <s v="   "/>
    <m/>
    <n v="0"/>
    <n v="0"/>
    <n v="20"/>
    <s v="子"/>
    <n v="0"/>
    <s v="住登者"/>
    <n v="20240401"/>
    <n v="20210221"/>
    <n v="202404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45"/>
    <s v="ハシヅメ　ミキ"/>
    <s v="橋爪　美紀"/>
    <n v="40008162"/>
    <n v="999"/>
    <s v="ハシヅメ　リコ"/>
    <s v="橋爪　稟心"/>
    <m/>
    <m/>
    <d v="2020-04-04T00:00:00"/>
    <d v="2020-04-04T00:00:00"/>
    <x v="91"/>
    <s v="女"/>
    <x v="0"/>
    <n v="1400"/>
    <n v="8780024"/>
    <s v="大字玉来１３９０番地１"/>
    <m/>
    <s v="大分県竹田市大字玉来１３９０番地１"/>
    <m/>
    <s v="橋爪　美紀"/>
    <s v="   "/>
    <m/>
    <n v="0"/>
    <n v="0"/>
    <n v="20"/>
    <s v="子"/>
    <n v="0"/>
    <s v="住登者"/>
    <n v="20220119"/>
    <n v="20200404"/>
    <n v="2022011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5"/>
    <s v="東中"/>
    <x v="3201"/>
    <s v="タナカ　ユウタ"/>
    <s v="田仲　祐太"/>
    <n v="40008290"/>
    <n v="999"/>
    <s v="タナカ　ルイガ"/>
    <s v="田仲　琉河"/>
    <m/>
    <m/>
    <d v="2020-08-06T00:00:00"/>
    <d v="2020-08-06T00:00:00"/>
    <x v="70"/>
    <s v="男"/>
    <x v="1"/>
    <n v="1400"/>
    <n v="8780024"/>
    <s v="大字玉来１３４８番地３"/>
    <m/>
    <s v="大分県竹田市直入町大字上田北２３６２番地"/>
    <m/>
    <s v="田仲　祐太"/>
    <s v="   "/>
    <m/>
    <n v="0"/>
    <n v="0"/>
    <n v="20"/>
    <s v="子"/>
    <n v="0"/>
    <s v="住登者"/>
    <n v="20240129"/>
    <n v="20200806"/>
    <n v="20240129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5"/>
    <s v="東中"/>
    <x v="3195"/>
    <s v="ホンダ　ケイコ"/>
    <s v="本田　桂子"/>
    <n v="40008291"/>
    <n v="999"/>
    <s v="ホンダ　カリン"/>
    <s v="本田　華梨"/>
    <m/>
    <m/>
    <d v="2016-03-23T00:00:00"/>
    <d v="2016-03-23T00:00:00"/>
    <x v="90"/>
    <s v="女"/>
    <x v="0"/>
    <n v="1400"/>
    <n v="8780024"/>
    <s v="大字玉来１３４４番地"/>
    <s v="（県営玉来住宅　ＭＲＲ－１－２０５）"/>
    <s v="大分県竹田市大字岩本１３６４番地３"/>
    <m/>
    <s v="本田　桂子"/>
    <s v="   "/>
    <m/>
    <n v="0"/>
    <n v="0"/>
    <n v="20"/>
    <s v="子"/>
    <n v="0"/>
    <s v="住登者"/>
    <n v="20220804"/>
    <n v="20200812"/>
    <n v="20220801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5"/>
    <s v="東中"/>
    <x v="3195"/>
    <s v="ホンダ　ケイコ"/>
    <s v="本田　桂子"/>
    <n v="40008292"/>
    <n v="999"/>
    <s v="ホンダ　キコ"/>
    <s v="本田　葵心"/>
    <m/>
    <m/>
    <d v="2018-01-24T00:00:00"/>
    <d v="2018-01-24T00:00:00"/>
    <x v="69"/>
    <s v="女"/>
    <x v="0"/>
    <n v="1400"/>
    <n v="8780024"/>
    <s v="大字玉来１３４４番地"/>
    <s v="（県営玉来住宅　ＭＲＲ－１－２０５）"/>
    <s v="大分県竹田市大字岩本１３６４番地３"/>
    <m/>
    <s v="本田　桂子"/>
    <s v="   "/>
    <m/>
    <n v="0"/>
    <n v="0"/>
    <n v="20"/>
    <s v="子"/>
    <n v="0"/>
    <s v="住登者"/>
    <n v="20220804"/>
    <n v="20200812"/>
    <n v="20220801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5"/>
    <s v="東中"/>
    <x v="3219"/>
    <s v="ヒメノ　タカアキ"/>
    <s v="姫野　孝彰"/>
    <n v="40008330"/>
    <n v="999"/>
    <s v="ヒメノ　キイナ"/>
    <s v="姫野　希唯菜"/>
    <m/>
    <m/>
    <d v="2020-09-19T00:00:00"/>
    <d v="2020-09-19T00:00:00"/>
    <x v="70"/>
    <s v="女"/>
    <x v="0"/>
    <n v="1400"/>
    <n v="8780024"/>
    <s v="大字玉来１３４８番地４"/>
    <m/>
    <s v="大分県竹田市直入町大字長湯３６６８番地１"/>
    <m/>
    <s v="姫野　孝彰"/>
    <s v="   "/>
    <m/>
    <n v="0"/>
    <n v="0"/>
    <n v="20"/>
    <s v="子"/>
    <n v="0"/>
    <s v="住登者"/>
    <n v="0"/>
    <n v="20200919"/>
    <n v="20200919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5"/>
    <s v="東中"/>
    <x v="3191"/>
    <s v="カワノ　リョウジ"/>
    <s v="河野　綾二"/>
    <n v="40009418"/>
    <n v="999"/>
    <s v="カワノ　リエ"/>
    <s v="河野　理絵"/>
    <m/>
    <m/>
    <d v="1991-12-22T00:00:00"/>
    <d v="1991-12-22T00:00:00"/>
    <x v="66"/>
    <s v="女"/>
    <x v="0"/>
    <n v="1400"/>
    <n v="8780024"/>
    <s v="大字玉来１３９３番地１"/>
    <m/>
    <s v="大分県竹田市大字平田２７１番地"/>
    <s v="カワノ　リョウジ"/>
    <s v="河野　綾二"/>
    <s v="   "/>
    <m/>
    <n v="0"/>
    <n v="0"/>
    <n v="12"/>
    <s v="妻"/>
    <n v="0"/>
    <s v="住登者"/>
    <n v="20220328"/>
    <n v="20210225"/>
    <n v="2022032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5"/>
    <s v="東中"/>
    <x v="3191"/>
    <s v="カワノ　リョウジ"/>
    <s v="河野　綾二"/>
    <n v="40009426"/>
    <n v="999"/>
    <s v="カワノ　リコ"/>
    <s v="河野　凛子"/>
    <m/>
    <m/>
    <d v="2018-11-06T00:00:00"/>
    <d v="2018-11-06T00:00:00"/>
    <x v="100"/>
    <s v="女"/>
    <x v="0"/>
    <n v="1400"/>
    <n v="8780024"/>
    <s v="大字玉来１３９３番地１"/>
    <m/>
    <s v="大分県竹田市大字平田２７１番地"/>
    <s v="カワノ　リョウジ"/>
    <s v="河野　綾二"/>
    <s v="   "/>
    <m/>
    <n v="0"/>
    <n v="0"/>
    <n v="20"/>
    <s v="子"/>
    <n v="0"/>
    <s v="住登者"/>
    <n v="20220328"/>
    <n v="20210225"/>
    <n v="20220328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5"/>
    <s v="東中"/>
    <x v="3191"/>
    <s v="カワノ　リョウジ"/>
    <s v="河野　綾二"/>
    <n v="40009434"/>
    <n v="999"/>
    <s v="カワノ　アオ"/>
    <s v="河野　蒼"/>
    <m/>
    <m/>
    <d v="2020-06-10T00:00:00"/>
    <d v="2020-06-10T00:00:00"/>
    <x v="91"/>
    <s v="男"/>
    <x v="1"/>
    <n v="1400"/>
    <n v="8780024"/>
    <s v="大字玉来１３９３番地１"/>
    <m/>
    <s v="大分県竹田市大字平田２７１番地"/>
    <s v="カワノ　リョウジ"/>
    <s v="河野　綾二"/>
    <s v="   "/>
    <m/>
    <n v="0"/>
    <n v="0"/>
    <n v="20"/>
    <s v="子"/>
    <n v="0"/>
    <s v="住登者"/>
    <n v="20220328"/>
    <n v="20210225"/>
    <n v="20220328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5"/>
    <s v="東中"/>
    <x v="3243"/>
    <s v="アラマキ　セツミ"/>
    <s v="荒牧　節美"/>
    <n v="40011871"/>
    <n v="999"/>
    <s v="アラマキ　セツミ"/>
    <s v="荒牧　節美"/>
    <m/>
    <m/>
    <d v="1956-05-05T00:00:00"/>
    <d v="1956-05-05T00:00:00"/>
    <x v="1"/>
    <s v="男"/>
    <x v="1"/>
    <n v="1400"/>
    <n v="8780024"/>
    <s v="大字玉来１２２０番地８"/>
    <s v="（玉来第２団地　１９０号）"/>
    <s v="大分県竹田市大字向山田９９２番地"/>
    <m/>
    <s v="荒牧　勇男"/>
    <s v="   "/>
    <m/>
    <n v="0"/>
    <n v="0"/>
    <n v="2"/>
    <s v="世帯主"/>
    <n v="0"/>
    <s v="住登者"/>
    <n v="20230117"/>
    <n v="20210818"/>
    <n v="20230116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5"/>
    <s v="東中"/>
    <x v="3237"/>
    <s v="ミエノ　ユカ"/>
    <s v="三重野　由佳"/>
    <n v="40012028"/>
    <n v="999"/>
    <s v="ミエノ　リョウト"/>
    <s v="三重野　稜斗"/>
    <m/>
    <m/>
    <d v="1998-02-04T00:00:00"/>
    <d v="1998-02-04T00:00:00"/>
    <x v="64"/>
    <s v="男"/>
    <x v="1"/>
    <n v="1400"/>
    <n v="8780024"/>
    <s v="大字玉来９００番地１"/>
    <m/>
    <s v="大分県由布市庄内町東長宝１１７４番地"/>
    <m/>
    <s v="三重野　由佳"/>
    <s v="   "/>
    <m/>
    <n v="0"/>
    <n v="0"/>
    <n v="20"/>
    <s v="子"/>
    <n v="0"/>
    <s v="住登者"/>
    <n v="20240501"/>
    <n v="20231201"/>
    <n v="202405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192"/>
    <s v="ヤマダ　ツバサ"/>
    <s v="山田　翼"/>
    <n v="40012818"/>
    <n v="999"/>
    <s v="ヤマダ　チナミ"/>
    <s v="山田　智波"/>
    <m/>
    <m/>
    <d v="2013-11-08T00:00:00"/>
    <d v="2013-11-08T00:00:00"/>
    <x v="25"/>
    <s v="男"/>
    <x v="1"/>
    <n v="1400"/>
    <n v="8780024"/>
    <s v="大字玉来１２３２番地２"/>
    <m/>
    <s v="大分県竹田市大字玉来１２３２番地２"/>
    <m/>
    <s v="山田　翼"/>
    <s v="   "/>
    <m/>
    <n v="0"/>
    <n v="0"/>
    <n v="20"/>
    <s v="子"/>
    <n v="0"/>
    <s v="住登者"/>
    <n v="20220105"/>
    <n v="20220105"/>
    <n v="20220105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5"/>
    <s v="東中"/>
    <x v="3192"/>
    <s v="ヤマダ　ツバサ"/>
    <s v="山田　翼"/>
    <n v="40012826"/>
    <n v="999"/>
    <s v="ヤマダ　タケル"/>
    <s v="山田　健瑠"/>
    <m/>
    <m/>
    <d v="2019-02-14T00:00:00"/>
    <d v="2019-02-14T00:00:00"/>
    <x v="100"/>
    <s v="男"/>
    <x v="1"/>
    <n v="1400"/>
    <n v="8780024"/>
    <s v="大字玉来１２３２番地２"/>
    <m/>
    <s v="大分県竹田市大字玉来１２３２番地２"/>
    <m/>
    <s v="山田　翼"/>
    <s v="   "/>
    <m/>
    <n v="0"/>
    <n v="0"/>
    <n v="20"/>
    <s v="子"/>
    <n v="0"/>
    <s v="住登者"/>
    <n v="20220105"/>
    <n v="20220105"/>
    <n v="20220105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5"/>
    <s v="東中"/>
    <x v="3164"/>
    <s v="カク　コウスケ"/>
    <s v="加來　浩祐"/>
    <n v="40013504"/>
    <n v="999"/>
    <s v="カク　スグハ"/>
    <s v="加來　直刃"/>
    <m/>
    <m/>
    <d v="2022-03-16T00:00:00"/>
    <d v="2022-03-16T00:00:00"/>
    <x v="95"/>
    <s v="男"/>
    <x v="1"/>
    <n v="1400"/>
    <n v="8780024"/>
    <s v="大字玉来１２７７番地１"/>
    <m/>
    <s v="大分県竹田市大字玉来８２６番地２"/>
    <m/>
    <s v="加來　浩祐"/>
    <s v="   "/>
    <m/>
    <n v="0"/>
    <n v="0"/>
    <n v="20"/>
    <s v="子"/>
    <n v="0"/>
    <s v="住登者"/>
    <n v="20220322"/>
    <n v="20220316"/>
    <n v="20220316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5"/>
    <s v="東中"/>
    <x v="3244"/>
    <s v="レー　ティ　コー"/>
    <s v="ＬＥ　ＴＨＩ　ＣＯ"/>
    <n v="40015612"/>
    <n v="999"/>
    <s v="レー　ティ　コー"/>
    <s v="ＬＥ　ＴＨＩ　ＣＯ"/>
    <m/>
    <m/>
    <d v="1996-09-25T00:00:00"/>
    <d v="1996-09-25T00:00:00"/>
    <x v="43"/>
    <s v="女"/>
    <x v="0"/>
    <n v="1400"/>
    <n v="8780024"/>
    <s v="大字玉来７４１番地２"/>
    <s v="（毛利住宅）"/>
    <m/>
    <m/>
    <m/>
    <s v="   "/>
    <m/>
    <n v="0"/>
    <n v="0"/>
    <n v="2"/>
    <s v="世帯主"/>
    <n v="50"/>
    <s v="登録外国人"/>
    <n v="20240530"/>
    <n v="20220630"/>
    <n v="20220708"/>
    <x v="6"/>
    <s v="ベトナム"/>
    <m/>
    <m/>
    <m/>
    <x v="12"/>
    <x v="2"/>
    <x v="0"/>
    <n v="5"/>
    <x v="0"/>
    <s v=""/>
    <s v=""/>
    <s v=""/>
    <s v=""/>
    <s v=""/>
    <s v=""/>
    <n v="1"/>
    <x v="1"/>
    <s v=""/>
    <n v="1"/>
    <n v="1"/>
  </r>
  <r>
    <x v="85"/>
    <s v="東中"/>
    <x v="3245"/>
    <s v="レー　ティ　ニュン"/>
    <s v="ＬＥ　ＴＨＩ　ＮＨＵＮＧ"/>
    <n v="40016775"/>
    <n v="999"/>
    <s v="レー　ティ　ニュン"/>
    <s v="ＬＥ　ＴＨＩ　ＮＨＵＮＧ"/>
    <m/>
    <m/>
    <d v="2001-09-08T00:00:00"/>
    <d v="2001-09-08T00:00:00"/>
    <x v="28"/>
    <s v="女"/>
    <x v="0"/>
    <n v="1400"/>
    <n v="8780024"/>
    <s v="大字玉来７４１番地２"/>
    <s v="（毛利住宅）"/>
    <m/>
    <m/>
    <m/>
    <s v="   "/>
    <m/>
    <n v="0"/>
    <n v="0"/>
    <n v="2"/>
    <s v="世帯主"/>
    <n v="50"/>
    <s v="登録外国人"/>
    <n v="20231010"/>
    <n v="20221104"/>
    <n v="20221104"/>
    <x v="6"/>
    <s v="ベトナム"/>
    <m/>
    <m/>
    <m/>
    <x v="12"/>
    <x v="2"/>
    <x v="0"/>
    <n v="5"/>
    <x v="0"/>
    <s v=""/>
    <s v=""/>
    <s v=""/>
    <s v=""/>
    <s v=""/>
    <s v=""/>
    <n v="1"/>
    <x v="1"/>
    <s v=""/>
    <n v="1"/>
    <n v="1"/>
  </r>
  <r>
    <x v="85"/>
    <s v="東中"/>
    <x v="3246"/>
    <s v="タノウエ　タカキ"/>
    <s v="田上　喜"/>
    <n v="40017411"/>
    <n v="999"/>
    <s v="タノウエ　タカキ"/>
    <s v="田上　喜"/>
    <m/>
    <m/>
    <d v="1954-05-21T00:00:00"/>
    <d v="1954-05-21T00:00:00"/>
    <x v="38"/>
    <s v="男"/>
    <x v="1"/>
    <n v="1400"/>
    <n v="8780024"/>
    <s v="大字玉来１２１３番地１"/>
    <s v="（玉来第一団地　１５５）"/>
    <s v="大分県竹田市大字九重野１９２０番地３"/>
    <m/>
    <s v="田上　恒雄"/>
    <s v="   "/>
    <m/>
    <n v="0"/>
    <n v="0"/>
    <n v="2"/>
    <s v="世帯主"/>
    <n v="0"/>
    <s v="住登者"/>
    <n v="20240315"/>
    <n v="20230116"/>
    <n v="20240315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5"/>
    <s v="東中"/>
    <x v="3157"/>
    <s v="ヤナギダ　ツヨシ"/>
    <s v="柳田　剛"/>
    <n v="40019073"/>
    <n v="999"/>
    <s v="ヤナギダ　ハナエ"/>
    <s v="柳田　英恵"/>
    <m/>
    <m/>
    <d v="1996-01-12T00:00:00"/>
    <d v="1996-01-12T00:00:00"/>
    <x v="77"/>
    <s v="女"/>
    <x v="0"/>
    <n v="1400"/>
    <n v="8780024"/>
    <s v="大字玉来１２１８番地"/>
    <m/>
    <s v="大分県竹田市大字玉来１２１８番地"/>
    <m/>
    <s v="柳田　剛"/>
    <s v="   "/>
    <m/>
    <n v="0"/>
    <n v="0"/>
    <n v="12"/>
    <s v="妻"/>
    <n v="0"/>
    <s v="住登者"/>
    <n v="20230414"/>
    <n v="20230414"/>
    <n v="20230414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5"/>
    <s v="東中"/>
    <x v="3247"/>
    <s v="マツオ　ツヤコ"/>
    <s v="松尾　つや子"/>
    <n v="40019936"/>
    <n v="999"/>
    <s v="マツオ　ツヤコ"/>
    <s v="松尾　つや子"/>
    <m/>
    <m/>
    <d v="1950-09-24T00:00:00"/>
    <d v="1950-09-24T00:00:00"/>
    <x v="0"/>
    <s v="女"/>
    <x v="0"/>
    <n v="1400"/>
    <n v="8780024"/>
    <s v="大字玉来１２１３番地１"/>
    <s v="（玉来第一団地　１５３号）"/>
    <s v="大分県豊後大野市大野町藤北３０５３番地"/>
    <m/>
    <s v="松尾　勝俊"/>
    <s v="   "/>
    <m/>
    <n v="0"/>
    <n v="0"/>
    <n v="2"/>
    <s v="世帯主"/>
    <n v="0"/>
    <s v="住登者"/>
    <n v="20230616"/>
    <n v="20230616"/>
    <n v="20230616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5"/>
    <s v="東中"/>
    <x v="3248"/>
    <s v="ヤマガミ　ノア"/>
    <s v="山上　乃愛"/>
    <n v="40020268"/>
    <n v="999"/>
    <s v="ヤマガミ　ノア"/>
    <s v="山上　乃愛"/>
    <m/>
    <m/>
    <d v="2000-12-12T00:00:00"/>
    <d v="2000-12-12T00:00:00"/>
    <x v="27"/>
    <s v="女"/>
    <x v="0"/>
    <n v="1400"/>
    <n v="8780024"/>
    <s v="大字玉来１３０１番地１"/>
    <s v="（コーポ綿内Ｄ号室）"/>
    <s v="大分県大分市高江中央１丁目４０番地４"/>
    <m/>
    <s v="山上　浩司"/>
    <s v="   "/>
    <m/>
    <n v="0"/>
    <n v="0"/>
    <n v="2"/>
    <s v="世帯主"/>
    <n v="0"/>
    <s v="住登者"/>
    <n v="20230718"/>
    <n v="20230714"/>
    <n v="2023071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223"/>
    <s v="ヒロセ　ケイゾウ"/>
    <s v="瀨　啓三"/>
    <n v="40021108"/>
    <n v="999"/>
    <s v="ヒロセ　タイセイ"/>
    <s v="瀨　大晟"/>
    <m/>
    <m/>
    <d v="2023-10-05T00:00:00"/>
    <d v="2023-10-05T00:00:00"/>
    <x v="31"/>
    <s v="男"/>
    <x v="1"/>
    <n v="1400"/>
    <n v="8780024"/>
    <s v="大字玉来１３８２番地１"/>
    <m/>
    <s v="大分県竹田市大字枝２１７４番地"/>
    <m/>
    <s v="瀨　啓三"/>
    <s v="   "/>
    <m/>
    <n v="0"/>
    <n v="0"/>
    <n v="20"/>
    <s v="子"/>
    <n v="0"/>
    <s v="住登者"/>
    <n v="20231016"/>
    <n v="20231005"/>
    <n v="20231005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5"/>
    <s v="東中"/>
    <x v="3249"/>
    <s v="ホリ　リョウコ"/>
    <s v="堀　良子"/>
    <n v="40021540"/>
    <n v="999"/>
    <s v="ホリ　リョウコ"/>
    <s v="堀　良子"/>
    <m/>
    <m/>
    <d v="1954-11-26T00:00:00"/>
    <d v="1954-11-26T00:00:00"/>
    <x v="11"/>
    <s v="女"/>
    <x v="0"/>
    <n v="1400"/>
    <n v="8780024"/>
    <s v="大字玉来１２１３番地１"/>
    <s v="（玉来第１団地　１３０号）"/>
    <s v="宮崎県西臼杵郡高千穂町大字五ケ所１６３６番地"/>
    <s v="ホリ　リョウコ"/>
    <s v="堀　良子"/>
    <s v="   "/>
    <m/>
    <n v="0"/>
    <n v="0"/>
    <n v="2"/>
    <s v="世帯主"/>
    <n v="0"/>
    <s v="住登者"/>
    <n v="20240718"/>
    <n v="20231108"/>
    <n v="20240701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5"/>
    <s v="東中"/>
    <x v="3250"/>
    <s v="オオツ　ケサノリ"/>
    <s v="大津　今朝德"/>
    <n v="40021574"/>
    <n v="999"/>
    <s v="オオツ　ケサノリ"/>
    <s v="大津　今朝德"/>
    <m/>
    <m/>
    <d v="1947-10-21T00:00:00"/>
    <d v="1947-10-21T00:00:00"/>
    <x v="7"/>
    <s v="男"/>
    <x v="1"/>
    <n v="1400"/>
    <n v="8780024"/>
    <s v="大字玉来１３４３番地４"/>
    <s v="（玉来住宅ＭＲＲ－１　１０３号）"/>
    <s v="大分県豊後大野市朝地町栗林２１２２番地２"/>
    <s v="オオツ　ケサノリ"/>
    <s v="大津　今朝德"/>
    <s v="   "/>
    <m/>
    <n v="0"/>
    <n v="0"/>
    <n v="2"/>
    <s v="世帯主"/>
    <n v="0"/>
    <s v="住登者"/>
    <n v="20231110"/>
    <n v="20231108"/>
    <n v="20231108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5"/>
    <s v="東中"/>
    <x v="3250"/>
    <s v="オオツ　ケサノリ"/>
    <s v="大津　今朝德"/>
    <n v="40021582"/>
    <n v="999"/>
    <s v="オオツ　マサコ"/>
    <s v="大津　まさ子"/>
    <m/>
    <m/>
    <d v="1953-05-11T00:00:00"/>
    <d v="1953-05-11T00:00:00"/>
    <x v="13"/>
    <s v="女"/>
    <x v="0"/>
    <n v="1400"/>
    <n v="8780024"/>
    <s v="大字玉来１３４３番地４"/>
    <s v="（玉来住宅ＭＲＲ－１　１０３号）"/>
    <s v="大分県豊後大野市朝地町栗林２１２２番地２"/>
    <m/>
    <s v="大津　今朝德"/>
    <s v="   "/>
    <m/>
    <n v="0"/>
    <n v="0"/>
    <n v="12"/>
    <s v="妻"/>
    <n v="0"/>
    <s v="住登者"/>
    <n v="20231110"/>
    <n v="20231108"/>
    <n v="20231108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5"/>
    <s v="東中"/>
    <x v="3251"/>
    <s v="ヒロセ　アユミ"/>
    <s v="廣瀬　歩"/>
    <n v="40022503"/>
    <n v="999"/>
    <s v="ヒロセ　アユミ"/>
    <s v="廣瀬　歩"/>
    <m/>
    <m/>
    <d v="2000-06-07T00:00:00"/>
    <d v="2000-06-07T00:00:00"/>
    <x v="65"/>
    <s v="男"/>
    <x v="1"/>
    <n v="1400"/>
    <n v="8780024"/>
    <s v="大字玉来１３０１番地１"/>
    <m/>
    <s v="大分県大分市羽屋３丁目８４１番地６"/>
    <m/>
    <s v="廣瀬　元"/>
    <s v="   "/>
    <m/>
    <n v="0"/>
    <n v="0"/>
    <n v="2"/>
    <s v="世帯主"/>
    <n v="0"/>
    <s v="住登者"/>
    <n v="20240306"/>
    <n v="20240304"/>
    <n v="2024030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5"/>
    <s v="東中"/>
    <x v="3229"/>
    <s v="アナン　ジェニファー　ペスカデーロ"/>
    <s v="ＡＮＡＮ　ＪＥＮＩＦＥＲ　ＰＥＳＣＡＤＥＲＯ"/>
    <n v="90000440"/>
    <n v="999"/>
    <s v="アナン　ジェニファー　ペスカデーロ"/>
    <s v="ＡＮＡＮ　ＪＥＮＩＦＥＲ　ＰＥＳＣＡＤＥＲＯ"/>
    <s v="アナン　ジェニファー"/>
    <s v="阿南　ジェニファー"/>
    <d v="1980-05-19T00:00:00"/>
    <d v="1980-05-19T00:00:00"/>
    <x v="40"/>
    <s v="女"/>
    <x v="0"/>
    <n v="1400"/>
    <n v="8780024"/>
    <s v="大字玉来１２２０番地８"/>
    <s v="（玉来第２団地１９１号）"/>
    <m/>
    <m/>
    <m/>
    <s v="   "/>
    <m/>
    <n v="0"/>
    <n v="0"/>
    <n v="2"/>
    <s v="世帯主"/>
    <n v="50"/>
    <s v="登録外国人"/>
    <n v="20220228"/>
    <n v="20120709"/>
    <n v="20120709"/>
    <x v="4"/>
    <s v="フィリピン"/>
    <m/>
    <m/>
    <m/>
    <x v="8"/>
    <x v="2"/>
    <x v="0"/>
    <n v="5"/>
    <x v="0"/>
    <s v=""/>
    <s v=""/>
    <s v=""/>
    <s v=""/>
    <s v=""/>
    <s v=""/>
    <n v="1"/>
    <x v="1"/>
    <s v=""/>
    <n v="1"/>
    <n v="1"/>
  </r>
  <r>
    <x v="85"/>
    <s v="東中"/>
    <x v="3252"/>
    <s v="タケモト　ユカ"/>
    <s v="竹本　由香"/>
    <n v="90023306"/>
    <n v="999"/>
    <s v="タケモト　ユカ"/>
    <s v="竹本　由香"/>
    <m/>
    <m/>
    <d v="1973-03-29T00:00:00"/>
    <d v="1973-03-29T00:00:00"/>
    <x v="85"/>
    <s v="女"/>
    <x v="0"/>
    <n v="1400"/>
    <n v="8780024"/>
    <s v="大字玉来１２１３番地１"/>
    <s v="玉来第１団地　１４４号"/>
    <s v="神奈川県相模原市南区若松５丁目２１番"/>
    <m/>
    <s v="竹本　由香"/>
    <s v="   "/>
    <m/>
    <n v="0"/>
    <n v="0"/>
    <n v="2"/>
    <s v="世帯主"/>
    <n v="0"/>
    <s v="住登者"/>
    <n v="20221220"/>
    <n v="20221101"/>
    <n v="2022122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53"/>
    <s v="ホリ　ミユキ"/>
    <s v="堀　美由紀"/>
    <n v="1477"/>
    <n v="999"/>
    <s v="ホリ　ミユキ"/>
    <s v="堀　美由紀"/>
    <m/>
    <m/>
    <d v="1971-09-25T00:00:00"/>
    <d v="1971-09-25T00:00:00"/>
    <x v="21"/>
    <s v="女"/>
    <x v="0"/>
    <n v="1400"/>
    <n v="8780024"/>
    <s v="大字玉来７７２番地５"/>
    <s v="（ウィステリア２０１号）"/>
    <s v="大分県竹田市大字会々１８６１番地４１"/>
    <s v="ホリ　シュウセイ"/>
    <s v="堀　修誠"/>
    <s v="   "/>
    <m/>
    <n v="0"/>
    <n v="0"/>
    <n v="2"/>
    <s v="世帯主"/>
    <n v="0"/>
    <s v="住登者"/>
    <n v="20220915"/>
    <n v="20210305"/>
    <n v="2022091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54"/>
    <s v="クドウ　トモユキ"/>
    <s v="工藤　知幸"/>
    <n v="1673"/>
    <n v="999"/>
    <s v="クドウ　トモユキ"/>
    <s v="工藤　知幸"/>
    <m/>
    <m/>
    <d v="1977-12-17T00:00:00"/>
    <d v="1977-12-17T00:00:00"/>
    <x v="63"/>
    <s v="男"/>
    <x v="1"/>
    <n v="1400"/>
    <n v="8780024"/>
    <s v="大字玉来１０１９番地１"/>
    <m/>
    <s v="大分県竹田市大字渡瀬１６５５番地"/>
    <m/>
    <s v="工藤　知幸"/>
    <s v="   "/>
    <m/>
    <n v="0"/>
    <n v="0"/>
    <n v="2"/>
    <s v="世帯主"/>
    <n v="0"/>
    <s v="住登者"/>
    <n v="0"/>
    <n v="19970406"/>
    <n v="2018092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55"/>
    <s v="クボ　ヨシコ"/>
    <s v="久保　良子"/>
    <n v="1976"/>
    <n v="999"/>
    <s v="クボ　ケンイチ"/>
    <s v="久保　賢一"/>
    <m/>
    <m/>
    <d v="1965-02-24T00:00:00"/>
    <d v="1965-02-24T00:00:00"/>
    <x v="44"/>
    <s v="男"/>
    <x v="1"/>
    <n v="1400"/>
    <n v="8780024"/>
    <s v="大字玉来８８８番地"/>
    <m/>
    <s v="大分県竹田市大字玉来８８８番地"/>
    <m/>
    <s v="久保　賢一"/>
    <s v="   "/>
    <m/>
    <n v="0"/>
    <n v="0"/>
    <s v="2X2011  "/>
    <s v="子（子の夫）"/>
    <n v="0"/>
    <s v="住登者"/>
    <n v="0"/>
    <n v="19830927"/>
    <n v="1996091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256"/>
    <s v="ヨシノ　エイコ"/>
    <s v="吉野　栄子"/>
    <n v="2892"/>
    <n v="999"/>
    <s v="ヨシノ　ヒデオ"/>
    <s v="吉野　秀雄"/>
    <m/>
    <m/>
    <d v="1949-05-19T00:00:00"/>
    <d v="1949-05-19T00:00:00"/>
    <x v="32"/>
    <s v="男"/>
    <x v="1"/>
    <n v="1400"/>
    <n v="8780024"/>
    <s v="大字玉来７７６番地１"/>
    <s v="（２―Ａ）"/>
    <s v="大分県竹田市大字竹田２５７６番地２"/>
    <m/>
    <s v="吉野　秀雄"/>
    <s v="   "/>
    <m/>
    <n v="0"/>
    <n v="0"/>
    <n v="11"/>
    <s v="夫"/>
    <n v="0"/>
    <s v="住登者"/>
    <n v="0"/>
    <n v="19840120"/>
    <n v="20150414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6"/>
    <s v="西中"/>
    <x v="3256"/>
    <s v="ヨシノ　エイコ"/>
    <s v="吉野　栄子"/>
    <n v="2893"/>
    <n v="999"/>
    <s v="ヨシノ　エイコ"/>
    <s v="吉野　栄子"/>
    <m/>
    <m/>
    <d v="1953-04-07T00:00:00"/>
    <d v="1953-04-07T00:00:00"/>
    <x v="13"/>
    <s v="女"/>
    <x v="0"/>
    <n v="1400"/>
    <n v="8780024"/>
    <s v="大字玉来７７６番地１"/>
    <s v="（２―Ａ）"/>
    <s v="大分県竹田市大字竹田２５７６番地２"/>
    <m/>
    <s v="吉野　秀雄"/>
    <s v="   "/>
    <m/>
    <n v="0"/>
    <n v="0"/>
    <n v="2"/>
    <s v="世帯主"/>
    <n v="0"/>
    <s v="住登者"/>
    <n v="0"/>
    <n v="19840120"/>
    <n v="20150414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6"/>
    <s v="西中"/>
    <x v="3257"/>
    <s v="ヨシノ　ダイキ"/>
    <s v="吉野　大貴"/>
    <n v="2896"/>
    <n v="999"/>
    <s v="ヨシノ　ダイキ"/>
    <s v="吉野　大貴"/>
    <m/>
    <m/>
    <d v="1985-12-15T00:00:00"/>
    <d v="1985-12-15T00:00:00"/>
    <x v="80"/>
    <s v="男"/>
    <x v="1"/>
    <n v="1400"/>
    <n v="8780024"/>
    <s v="大字玉来７７６番地１"/>
    <s v="（２－Ａ）"/>
    <s v="大分県竹田市大字竹田２５７６番地２"/>
    <m/>
    <s v="吉野　秀雄"/>
    <s v="   "/>
    <m/>
    <n v="0"/>
    <n v="0"/>
    <n v="2"/>
    <s v="世帯主"/>
    <n v="0"/>
    <s v="住登者"/>
    <n v="0"/>
    <n v="20140417"/>
    <n v="2015041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58"/>
    <s v="ゴトウ　ミネキ"/>
    <s v="後藤　峰樹"/>
    <n v="4465"/>
    <n v="999"/>
    <s v="ゴトウ　ミネキ"/>
    <s v="後藤　峰樹"/>
    <m/>
    <m/>
    <d v="1981-01-03T00:00:00"/>
    <d v="1981-01-03T00:00:00"/>
    <x v="68"/>
    <s v="男"/>
    <x v="1"/>
    <n v="1400"/>
    <n v="8780024"/>
    <s v="大字玉来８７８番地"/>
    <m/>
    <s v="大分県竹田市大字平田３９１０番地"/>
    <m/>
    <s v="後藤　峰樹"/>
    <s v="   "/>
    <m/>
    <n v="0"/>
    <n v="0"/>
    <n v="2"/>
    <s v="世帯主"/>
    <n v="0"/>
    <s v="住登者"/>
    <n v="0"/>
    <n v="20060902"/>
    <n v="20140108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6"/>
    <s v="西中"/>
    <x v="3258"/>
    <s v="ゴトウ　ミネキ"/>
    <s v="後藤　峰樹"/>
    <n v="5806"/>
    <n v="999"/>
    <s v="ゴトウ　ナオコ"/>
    <s v="後藤　直子"/>
    <m/>
    <m/>
    <d v="1980-08-11T00:00:00"/>
    <d v="1980-08-11T00:00:00"/>
    <x v="68"/>
    <s v="女"/>
    <x v="0"/>
    <n v="1400"/>
    <n v="8780024"/>
    <s v="大字玉来８７８番地"/>
    <m/>
    <s v="大分県竹田市大字平田３９１０番地"/>
    <m/>
    <s v="後藤　峰樹"/>
    <s v="   "/>
    <m/>
    <n v="0"/>
    <n v="0"/>
    <n v="12"/>
    <s v="妻"/>
    <n v="0"/>
    <s v="住登者"/>
    <n v="0"/>
    <n v="20060902"/>
    <n v="2014010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6"/>
    <s v="西中"/>
    <x v="3259"/>
    <s v="イノ　コウシ"/>
    <s v="猪野　公史"/>
    <n v="6901"/>
    <n v="999"/>
    <s v="イノ　ナオミ"/>
    <s v="猪野　直美"/>
    <m/>
    <m/>
    <d v="1966-11-30T00:00:00"/>
    <d v="1966-11-30T00:00:00"/>
    <x v="55"/>
    <s v="女"/>
    <x v="0"/>
    <n v="1400"/>
    <n v="8780024"/>
    <s v="大字玉来８７３番地"/>
    <m/>
    <s v="大分県竹田市大字向山田１６４番地"/>
    <m/>
    <s v="猪野　公史"/>
    <s v="   "/>
    <m/>
    <n v="0"/>
    <n v="0"/>
    <n v="12"/>
    <s v="妻"/>
    <n v="0"/>
    <s v="住登者"/>
    <n v="0"/>
    <n v="19790827"/>
    <n v="20171114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260"/>
    <s v="イシタニ　ケンジ"/>
    <s v="石谷　健次"/>
    <n v="9876"/>
    <n v="999"/>
    <s v="イシタニ　ケンジ"/>
    <s v="石谷　健次"/>
    <m/>
    <m/>
    <d v="1952-01-03T00:00:00"/>
    <d v="1952-01-03T00:00:00"/>
    <x v="41"/>
    <s v="男"/>
    <x v="1"/>
    <n v="1400"/>
    <n v="8780024"/>
    <s v="大字玉来７７０番地"/>
    <s v="（フレグランスＵ　Ａ棟　Ａ２０１号）"/>
    <s v="大分県竹田市大字玉来５７９番地３"/>
    <m/>
    <s v="石谷　健次"/>
    <s v="   "/>
    <m/>
    <n v="0"/>
    <n v="0"/>
    <n v="2"/>
    <s v="世帯主"/>
    <n v="0"/>
    <s v="住登者"/>
    <n v="0"/>
    <n v="19810817"/>
    <n v="20201024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6"/>
    <s v="西中"/>
    <x v="3261"/>
    <s v="アダチ　ゲンイチ"/>
    <s v="足達　元市"/>
    <n v="11133"/>
    <n v="999"/>
    <s v="アダチ　ミヨコ"/>
    <s v="足達　ミヨ子"/>
    <m/>
    <m/>
    <d v="1942-01-23T00:00:00"/>
    <d v="1942-01-23T00:00:00"/>
    <x v="9"/>
    <s v="女"/>
    <x v="0"/>
    <n v="1400"/>
    <n v="8780024"/>
    <s v="大字玉来７５２番地３"/>
    <m/>
    <s v="大分県竹田市大字玉来７５２番地３"/>
    <m/>
    <s v="足達　元市"/>
    <s v="   "/>
    <m/>
    <n v="0"/>
    <n v="0"/>
    <n v="12"/>
    <s v="妻"/>
    <n v="0"/>
    <s v="住登者"/>
    <n v="0"/>
    <n v="19420123"/>
    <n v="19700628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6"/>
    <s v="西中"/>
    <x v="3261"/>
    <s v="アダチ　ゲンイチ"/>
    <s v="足達　元市"/>
    <n v="11134"/>
    <n v="999"/>
    <s v="アダチ　ゲンイチ"/>
    <s v="足達　元市"/>
    <m/>
    <m/>
    <d v="1933-05-27T00:00:00"/>
    <d v="1933-05-27T00:00:00"/>
    <x v="51"/>
    <s v="男"/>
    <x v="1"/>
    <n v="1400"/>
    <n v="8780024"/>
    <s v="大字玉来７５２番地３"/>
    <m/>
    <s v="大分県竹田市大字玉来７５２番地３"/>
    <m/>
    <s v="足達　元市"/>
    <s v="   "/>
    <m/>
    <n v="0"/>
    <n v="0"/>
    <n v="2"/>
    <s v="世帯主"/>
    <n v="0"/>
    <s v="住登者"/>
    <n v="0"/>
    <n v="19630515"/>
    <n v="19700328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86"/>
    <s v="西中"/>
    <x v="3262"/>
    <s v="イノウエ　コウイチ"/>
    <s v="井上　宏一"/>
    <n v="11145"/>
    <n v="999"/>
    <s v="イノウエ　コウイチ"/>
    <s v="井上　宏一"/>
    <m/>
    <m/>
    <d v="1943-02-14T00:00:00"/>
    <d v="1943-02-14T00:00:00"/>
    <x v="48"/>
    <s v="男"/>
    <x v="1"/>
    <n v="1400"/>
    <n v="8780024"/>
    <s v="大字玉来１００５番地２"/>
    <m/>
    <s v="大分県竹田市大字玉来１００５番地２"/>
    <m/>
    <s v="井上　宏一"/>
    <s v="   "/>
    <m/>
    <n v="0"/>
    <n v="0"/>
    <n v="2"/>
    <s v="世帯主"/>
    <n v="0"/>
    <s v="住登者"/>
    <n v="0"/>
    <n v="19620604"/>
    <n v="19680118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6"/>
    <s v="西中"/>
    <x v="3263"/>
    <s v="イノウエ　ヨシコ"/>
    <s v="井上　良子"/>
    <n v="11149"/>
    <n v="999"/>
    <s v="イノウエ　ヨシコ"/>
    <s v="井上　良子"/>
    <m/>
    <m/>
    <d v="1942-08-23T00:00:00"/>
    <d v="1942-08-23T00:00:00"/>
    <x v="48"/>
    <s v="女"/>
    <x v="0"/>
    <n v="1400"/>
    <n v="8780024"/>
    <s v="大字玉来７７２番地１４"/>
    <m/>
    <s v="大分県竹田市大字玉来１０２５番地"/>
    <m/>
    <s v="井上　"/>
    <s v="   "/>
    <m/>
    <n v="0"/>
    <n v="0"/>
    <n v="2"/>
    <s v="世帯主"/>
    <n v="0"/>
    <s v="住登者"/>
    <n v="0"/>
    <n v="19651014"/>
    <n v="19761205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6"/>
    <s v="西中"/>
    <x v="3264"/>
    <s v="イノウエ　タキ"/>
    <s v="井上　滝"/>
    <n v="11151"/>
    <n v="999"/>
    <s v="イノウエ　タキ"/>
    <s v="井上　滝"/>
    <m/>
    <m/>
    <d v="1967-03-03T00:00:00"/>
    <d v="1967-03-03T00:00:00"/>
    <x v="55"/>
    <s v="女"/>
    <x v="0"/>
    <n v="1400"/>
    <n v="8780024"/>
    <s v="大字玉来７７２番地１４"/>
    <m/>
    <s v="大分県竹田市大字玉来７７２番地１４"/>
    <m/>
    <s v="井上　滝"/>
    <s v="   "/>
    <m/>
    <n v="0"/>
    <n v="0"/>
    <n v="2"/>
    <s v="世帯主"/>
    <n v="0"/>
    <s v="住登者"/>
    <n v="0"/>
    <n v="19941001"/>
    <n v="199410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65"/>
    <s v="カイ　チミコ"/>
    <s v="甲斐　チミ子"/>
    <n v="11171"/>
    <n v="999"/>
    <s v="カイ　チミコ"/>
    <s v="甲斐　チミ子"/>
    <m/>
    <m/>
    <d v="1929-03-07T00:00:00"/>
    <d v="1929-03-07T00:00:00"/>
    <x v="75"/>
    <s v="女"/>
    <x v="0"/>
    <n v="1400"/>
    <n v="8780024"/>
    <s v="大字玉来７７２番地２"/>
    <m/>
    <s v="大分県竹田市大字玉来７７２番地２"/>
    <m/>
    <s v="甲斐　貴良"/>
    <s v="   "/>
    <m/>
    <n v="0"/>
    <n v="0"/>
    <n v="2"/>
    <s v="世帯主"/>
    <n v="0"/>
    <s v="住登者"/>
    <n v="0"/>
    <n v="19700902"/>
    <n v="19710329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6"/>
    <s v="西中"/>
    <x v="3255"/>
    <s v="クボ　ヨシコ"/>
    <s v="久保　良子"/>
    <n v="11174"/>
    <n v="999"/>
    <s v="クボ　ヨシコ"/>
    <s v="久保　良子"/>
    <m/>
    <m/>
    <d v="1945-06-20T00:00:00"/>
    <d v="1945-06-20T00:00:00"/>
    <x v="4"/>
    <s v="女"/>
    <x v="0"/>
    <n v="1400"/>
    <n v="8780024"/>
    <s v="大字玉来８８８番地"/>
    <m/>
    <s v="大分県竹田市大字玉来８８８番地"/>
    <m/>
    <s v="久保　公翼"/>
    <s v="   "/>
    <m/>
    <n v="0"/>
    <n v="0"/>
    <n v="2"/>
    <s v="世帯主"/>
    <n v="0"/>
    <s v="住登者"/>
    <n v="0"/>
    <n v="19660910"/>
    <n v="19680326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6"/>
    <s v="西中"/>
    <x v="3266"/>
    <s v="ゴトウ　ミツコ"/>
    <s v="後藤　光子"/>
    <n v="11188"/>
    <n v="999"/>
    <s v="ゴトウ　ミツコ"/>
    <s v="後藤　光子"/>
    <m/>
    <m/>
    <d v="1933-02-01T00:00:00"/>
    <d v="1933-02-01T00:00:00"/>
    <x v="51"/>
    <s v="女"/>
    <x v="0"/>
    <n v="1400"/>
    <n v="8780024"/>
    <s v="大字玉来８８３番地１"/>
    <m/>
    <s v="大分県竹田市大字玉来９６２番地"/>
    <m/>
    <s v="後藤　廉"/>
    <s v="   "/>
    <m/>
    <n v="0"/>
    <n v="0"/>
    <n v="2"/>
    <s v="世帯主"/>
    <n v="0"/>
    <s v="住登者"/>
    <n v="0"/>
    <n v="19620908"/>
    <n v="1983040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6"/>
    <s v="西中"/>
    <x v="3267"/>
    <s v="ゴトウ　シゲコ"/>
    <s v="後藤　シゲコ"/>
    <n v="11191"/>
    <n v="999"/>
    <s v="ゴトウ　シゲコ"/>
    <s v="後藤　シゲコ"/>
    <m/>
    <m/>
    <d v="1937-12-06T00:00:00"/>
    <d v="1937-12-06T00:00:00"/>
    <x v="58"/>
    <s v="女"/>
    <x v="0"/>
    <n v="1400"/>
    <n v="8780024"/>
    <s v="大字玉来８０１番地２"/>
    <m/>
    <s v="大分県竹田市大字玉来８０１番地２"/>
    <m/>
    <s v="後藤　洋一"/>
    <s v="   "/>
    <m/>
    <n v="0"/>
    <n v="0"/>
    <n v="2"/>
    <s v="世帯主"/>
    <n v="0"/>
    <s v="住登者"/>
    <n v="0"/>
    <n v="19371206"/>
    <n v="1982040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6"/>
    <s v="西中"/>
    <x v="3268"/>
    <s v="サイトウ　チユウゾウ"/>
    <s v="齊藤　衷"/>
    <n v="11200"/>
    <n v="999"/>
    <s v="サイトウ　チユウゾウ"/>
    <s v="齊藤　衷"/>
    <m/>
    <m/>
    <d v="1933-09-01T00:00:00"/>
    <d v="1933-09-01T00:00:00"/>
    <x v="35"/>
    <s v="男"/>
    <x v="1"/>
    <n v="1400"/>
    <n v="8780024"/>
    <s v="大字玉来７５２番地２"/>
    <m/>
    <s v="大分県竹田市大字玉来７５２番地２"/>
    <m/>
    <s v="齊藤　衷"/>
    <s v="   "/>
    <m/>
    <n v="0"/>
    <n v="0"/>
    <n v="2"/>
    <s v="世帯主"/>
    <n v="0"/>
    <s v="住登者"/>
    <n v="0"/>
    <n v="19330901"/>
    <n v="19740330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6"/>
    <s v="西中"/>
    <x v="3269"/>
    <s v="サトウ　イツオ"/>
    <s v="佐藤　五男"/>
    <n v="11207"/>
    <n v="999"/>
    <s v="サトウ　イツオ"/>
    <s v="佐藤　五男"/>
    <m/>
    <m/>
    <d v="1935-03-31T00:00:00"/>
    <d v="1935-03-31T00:00:00"/>
    <x v="8"/>
    <s v="男"/>
    <x v="1"/>
    <n v="1400"/>
    <n v="8780024"/>
    <s v="大字玉来７５２番地５"/>
    <m/>
    <s v="大分県竹田市大字玉来７５２番地５"/>
    <m/>
    <s v="佐藤　五男"/>
    <s v="   "/>
    <m/>
    <n v="0"/>
    <n v="0"/>
    <n v="2"/>
    <s v="世帯主"/>
    <n v="0"/>
    <s v="住登者"/>
    <n v="0"/>
    <n v="19700311"/>
    <n v="1970031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6"/>
    <s v="西中"/>
    <x v="3269"/>
    <s v="サトウ　イツオ"/>
    <s v="佐藤　五男"/>
    <n v="11208"/>
    <n v="999"/>
    <s v="サトウ　エミコ"/>
    <s v="佐藤　惠美子"/>
    <m/>
    <m/>
    <d v="1938-09-01T00:00:00"/>
    <d v="1938-09-01T00:00:00"/>
    <x v="50"/>
    <s v="女"/>
    <x v="0"/>
    <n v="1400"/>
    <n v="8780024"/>
    <s v="大字玉来７５２番地５"/>
    <m/>
    <s v="大分県竹田市大字玉来７５２番地５"/>
    <m/>
    <s v="佐藤　五男"/>
    <s v="   "/>
    <m/>
    <n v="0"/>
    <n v="0"/>
    <n v="12"/>
    <s v="妻"/>
    <n v="0"/>
    <s v="住登者"/>
    <n v="0"/>
    <n v="19700311"/>
    <n v="19700311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6"/>
    <s v="西中"/>
    <x v="3270"/>
    <s v="シガ　ユミコ"/>
    <s v="志賀　由美子"/>
    <n v="11227"/>
    <n v="999"/>
    <s v="シガ　ユミコ"/>
    <s v="志賀　由美子"/>
    <m/>
    <m/>
    <d v="1947-10-17T00:00:00"/>
    <d v="1947-10-17T00:00:00"/>
    <x v="7"/>
    <s v="女"/>
    <x v="0"/>
    <n v="1400"/>
    <n v="8780024"/>
    <s v="大字玉来８８０番地"/>
    <m/>
    <s v="大分県竹田市大字玉来８８０番地"/>
    <m/>
    <s v="志賀　一豊"/>
    <s v="   "/>
    <m/>
    <n v="0"/>
    <n v="0"/>
    <n v="2"/>
    <s v="世帯主"/>
    <n v="0"/>
    <s v="住登者"/>
    <n v="0"/>
    <n v="19680724"/>
    <n v="19680724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6"/>
    <s v="西中"/>
    <x v="3271"/>
    <s v="トクオ　ケンジ"/>
    <s v="德尾　憲治"/>
    <n v="11229"/>
    <n v="999"/>
    <s v="トクオ　ミユキ"/>
    <s v="德尾　みゆき"/>
    <m/>
    <m/>
    <d v="1974-07-10T00:00:00"/>
    <d v="1974-07-10T00:00:00"/>
    <x v="46"/>
    <s v="女"/>
    <x v="0"/>
    <n v="1400"/>
    <n v="8780024"/>
    <s v="大字玉来８８０番地"/>
    <m/>
    <s v="大分県竹田市大字志土知１６４６番地"/>
    <m/>
    <s v="德尾　憲治"/>
    <s v="   "/>
    <m/>
    <n v="0"/>
    <n v="0"/>
    <n v="12"/>
    <s v="妻"/>
    <n v="0"/>
    <s v="住登者"/>
    <n v="0"/>
    <n v="20050401"/>
    <n v="200504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272"/>
    <s v="タカノ　スミコ"/>
    <s v="髙野　スミ子"/>
    <n v="11248"/>
    <n v="999"/>
    <s v="タカノ　スミコ"/>
    <s v="髙野　スミ子"/>
    <m/>
    <m/>
    <d v="1939-03-16T00:00:00"/>
    <d v="1939-03-16T00:00:00"/>
    <x v="50"/>
    <s v="女"/>
    <x v="0"/>
    <n v="1400"/>
    <n v="8780024"/>
    <s v="大字玉来８８３番地"/>
    <m/>
    <s v="大分県竹田市大字玉来８８３番地"/>
    <m/>
    <s v="髙野　幸男"/>
    <s v="   "/>
    <m/>
    <n v="0"/>
    <n v="0"/>
    <n v="2"/>
    <s v="世帯主"/>
    <n v="0"/>
    <s v="住登者"/>
    <n v="20240105"/>
    <n v="19610404"/>
    <n v="1961040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6"/>
    <s v="西中"/>
    <x v="3273"/>
    <s v="タジミ　マサル"/>
    <s v="夛治見　勝"/>
    <n v="11257"/>
    <n v="999"/>
    <s v="タジミ　マサル"/>
    <s v="夛治見　勝"/>
    <m/>
    <m/>
    <d v="1945-02-04T00:00:00"/>
    <d v="1945-02-04T00:00:00"/>
    <x v="4"/>
    <s v="男"/>
    <x v="1"/>
    <n v="1400"/>
    <n v="8780024"/>
    <s v="大字玉来１０１４番地"/>
    <m/>
    <s v="大分県竹田市大字玉来１０１４番地"/>
    <m/>
    <s v="夛治見　勝"/>
    <s v="   "/>
    <m/>
    <n v="0"/>
    <n v="0"/>
    <n v="2"/>
    <s v="世帯主"/>
    <n v="0"/>
    <s v="住登者"/>
    <n v="0"/>
    <n v="19650811"/>
    <n v="19691017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6"/>
    <s v="西中"/>
    <x v="3273"/>
    <s v="タジミ　マサル"/>
    <s v="夛治見　勝"/>
    <n v="11258"/>
    <n v="999"/>
    <s v="タジミ　リンコ"/>
    <s v="夛治見　リン子"/>
    <m/>
    <m/>
    <d v="1939-04-28T00:00:00"/>
    <d v="1939-04-28T00:00:00"/>
    <x v="50"/>
    <s v="女"/>
    <x v="0"/>
    <n v="1400"/>
    <n v="8780024"/>
    <s v="大字玉来１０１４番地"/>
    <m/>
    <s v="大分県竹田市大字玉来１０１４番地"/>
    <m/>
    <s v="夛治見　勝"/>
    <s v="   "/>
    <m/>
    <n v="0"/>
    <n v="0"/>
    <n v="12"/>
    <s v="妻"/>
    <n v="0"/>
    <s v="住登者"/>
    <n v="0"/>
    <n v="19711201"/>
    <n v="19711201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6"/>
    <s v="西中"/>
    <x v="3273"/>
    <s v="タジミ　マサル"/>
    <s v="夛治見　勝"/>
    <n v="11259"/>
    <n v="999"/>
    <s v="タジミ　ジュンヤ"/>
    <s v="多治見　旬也"/>
    <m/>
    <m/>
    <d v="1971-02-07T00:00:00"/>
    <d v="1971-02-07T00:00:00"/>
    <x v="18"/>
    <s v="男"/>
    <x v="1"/>
    <n v="1400"/>
    <n v="8780024"/>
    <s v="大字玉来１０１４番地"/>
    <m/>
    <s v="大分県竹田市大字玉来１０１４番地"/>
    <m/>
    <s v="多治見　旬也"/>
    <s v="   "/>
    <m/>
    <n v="0"/>
    <n v="0"/>
    <n v="20"/>
    <s v="子"/>
    <n v="0"/>
    <s v="住登者"/>
    <n v="0"/>
    <n v="20080529"/>
    <n v="20080529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6"/>
    <s v="西中"/>
    <x v="3274"/>
    <s v="ナス　ヨシコ"/>
    <s v="須　好子"/>
    <n v="11262"/>
    <n v="999"/>
    <s v="ナス　ヨシコ"/>
    <s v="須　好子"/>
    <m/>
    <m/>
    <d v="1949-06-25T00:00:00"/>
    <d v="1949-06-25T00:00:00"/>
    <x v="32"/>
    <s v="女"/>
    <x v="0"/>
    <n v="1400"/>
    <n v="8780024"/>
    <s v="大字玉来１０２２番地"/>
    <m/>
    <s v="大分県竹田市大字玉来１０２２番地"/>
    <m/>
    <s v="須　敏弘"/>
    <s v="   "/>
    <m/>
    <n v="0"/>
    <n v="0"/>
    <n v="2"/>
    <s v="世帯主"/>
    <n v="0"/>
    <s v="住登者"/>
    <n v="0"/>
    <n v="19700106"/>
    <n v="19710520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6"/>
    <s v="西中"/>
    <x v="3275"/>
    <s v="ナス　テツヤ"/>
    <s v="須　哲哉"/>
    <n v="11263"/>
    <n v="999"/>
    <s v="ナス　テツヤ"/>
    <s v="須　哲哉"/>
    <m/>
    <m/>
    <d v="1972-02-11T00:00:00"/>
    <d v="1972-02-11T00:00:00"/>
    <x v="21"/>
    <s v="男"/>
    <x v="1"/>
    <n v="1400"/>
    <n v="8780024"/>
    <s v="大字玉来１０２２番地"/>
    <m/>
    <s v="大分県竹田市大字玉来１０２２番地"/>
    <s v="ナス　テツヤ"/>
    <s v="須　哲哉"/>
    <s v="   "/>
    <m/>
    <n v="0"/>
    <n v="0"/>
    <n v="2"/>
    <s v="世帯主"/>
    <n v="0"/>
    <s v="住登者"/>
    <n v="20240606"/>
    <n v="20240603"/>
    <n v="2024060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76"/>
    <s v="ノジマ　マサコ"/>
    <s v="野嶋　政子"/>
    <n v="11275"/>
    <n v="999"/>
    <s v="ノジマ　マサコ"/>
    <s v="野嶋　政子"/>
    <m/>
    <m/>
    <d v="1925-03-07T00:00:00"/>
    <d v="1925-03-07T00:00:00"/>
    <x v="76"/>
    <s v="女"/>
    <x v="0"/>
    <n v="1400"/>
    <n v="8780024"/>
    <s v="大字玉来１０２５番地"/>
    <m/>
    <s v="大分県竹田市大字玉来１０２５番地"/>
    <m/>
    <s v="野嶋　正義"/>
    <s v="   "/>
    <m/>
    <n v="0"/>
    <n v="0"/>
    <n v="2"/>
    <s v="世帯主"/>
    <n v="0"/>
    <s v="住登者"/>
    <n v="0"/>
    <n v="19580405"/>
    <n v="1969011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6"/>
    <s v="西中"/>
    <x v="3277"/>
    <s v="フジチカ　ショウイチ"/>
    <s v="近　正一"/>
    <n v="11291"/>
    <n v="999"/>
    <s v="フジチカ　ショウイチ"/>
    <s v="近　正一"/>
    <m/>
    <m/>
    <d v="1954-08-21T00:00:00"/>
    <d v="1954-08-21T00:00:00"/>
    <x v="11"/>
    <s v="男"/>
    <x v="1"/>
    <n v="1400"/>
    <n v="8780024"/>
    <s v="大字玉来１０２３番地"/>
    <m/>
    <s v="大分県竹田市大字玉来１０２３番地"/>
    <m/>
    <s v="近　正一"/>
    <s v="   "/>
    <m/>
    <n v="0"/>
    <n v="0"/>
    <n v="2"/>
    <s v="世帯主"/>
    <n v="0"/>
    <s v="住登者"/>
    <n v="0"/>
    <n v="19840331"/>
    <n v="19840331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6"/>
    <s v="西中"/>
    <x v="3277"/>
    <s v="フジチカ　ショウイチ"/>
    <s v="近　正一"/>
    <n v="11292"/>
    <n v="999"/>
    <s v="フジチカ　チエミ"/>
    <s v="近　千惠美"/>
    <m/>
    <m/>
    <d v="1954-07-15T00:00:00"/>
    <d v="1954-07-15T00:00:00"/>
    <x v="38"/>
    <s v="女"/>
    <x v="0"/>
    <n v="1400"/>
    <n v="8780024"/>
    <s v="大字玉来１０２３番地"/>
    <m/>
    <s v="大分県竹田市大字玉来１０２３番地"/>
    <m/>
    <s v="近　正一"/>
    <s v="   "/>
    <m/>
    <n v="0"/>
    <n v="0"/>
    <n v="12"/>
    <s v="妻"/>
    <n v="0"/>
    <s v="住登者"/>
    <n v="0"/>
    <n v="19840331"/>
    <n v="19840331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6"/>
    <s v="西中"/>
    <x v="3277"/>
    <s v="フジチカ　ショウイチ"/>
    <s v="近　正一"/>
    <n v="11293"/>
    <n v="999"/>
    <s v="フジチカ　ケンイチ"/>
    <s v="藤近　健一"/>
    <m/>
    <m/>
    <d v="1983-01-24T00:00:00"/>
    <d v="1983-01-24T00:00:00"/>
    <x v="72"/>
    <s v="男"/>
    <x v="1"/>
    <n v="1400"/>
    <n v="8780024"/>
    <s v="大字玉来１０２３番地"/>
    <m/>
    <s v="大分県竹田市大字玉来１０２３番地１"/>
    <m/>
    <s v="藤近　健一"/>
    <s v="   "/>
    <m/>
    <n v="0"/>
    <n v="0"/>
    <n v="20"/>
    <s v="子"/>
    <n v="0"/>
    <s v="住登者"/>
    <n v="0"/>
    <n v="20011010"/>
    <n v="2006060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6"/>
    <s v="西中"/>
    <x v="3278"/>
    <s v="ヤマコシ　サトミ"/>
    <s v="山越　里美"/>
    <n v="11320"/>
    <n v="999"/>
    <s v="ヤマコシ　サトミ"/>
    <s v="山越　里美"/>
    <m/>
    <m/>
    <d v="1960-09-25T00:00:00"/>
    <d v="1960-09-25T00:00:00"/>
    <x v="20"/>
    <s v="女"/>
    <x v="0"/>
    <n v="1400"/>
    <n v="8780024"/>
    <s v="大字玉来７５０番地１"/>
    <m/>
    <s v="大分県竹田市大字玉来７５０番地１"/>
    <m/>
    <s v="山越　治廣"/>
    <s v="   "/>
    <m/>
    <n v="0"/>
    <n v="0"/>
    <n v="2"/>
    <s v="世帯主"/>
    <n v="0"/>
    <s v="住登者"/>
    <n v="0"/>
    <n v="19920527"/>
    <n v="1992052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79"/>
    <s v="ヤマベ　ケサミ"/>
    <s v="山部　ケサミ"/>
    <n v="11323"/>
    <n v="999"/>
    <s v="ヤマベ　ケサミ"/>
    <s v="山部　ケサミ"/>
    <m/>
    <m/>
    <d v="1922-06-11T00:00:00"/>
    <d v="1922-06-11T00:00:00"/>
    <x v="103"/>
    <s v="女"/>
    <x v="0"/>
    <n v="1400"/>
    <n v="8780024"/>
    <s v="大字玉来７５２番地９"/>
    <m/>
    <s v="大分県竹田市大字玉来７５２番地９"/>
    <m/>
    <s v="山部　蘇矢男"/>
    <s v="   "/>
    <m/>
    <n v="0"/>
    <n v="0"/>
    <n v="2"/>
    <s v="世帯主"/>
    <n v="0"/>
    <s v="住登者"/>
    <n v="0"/>
    <n v="19550816"/>
    <n v="19701216"/>
    <x v="0"/>
    <m/>
    <m/>
    <m/>
    <m/>
    <x v="0"/>
    <x v="1"/>
    <x v="0"/>
    <n v="5"/>
    <x v="0"/>
    <n v="1"/>
    <n v="1"/>
    <n v="1"/>
    <n v="1"/>
    <n v="1"/>
    <n v="1"/>
    <s v=""/>
    <x v="0"/>
    <s v=""/>
    <n v="1"/>
    <n v="1"/>
  </r>
  <r>
    <x v="86"/>
    <s v="西中"/>
    <x v="3280"/>
    <s v="ヤノ　エイジ"/>
    <s v="矢野　榮治"/>
    <n v="11325"/>
    <n v="999"/>
    <s v="ヤノ　セツコ"/>
    <s v="矢野　節子"/>
    <m/>
    <m/>
    <d v="1944-02-04T00:00:00"/>
    <d v="1944-02-04T00:00:00"/>
    <x v="34"/>
    <s v="女"/>
    <x v="0"/>
    <n v="1400"/>
    <n v="8780024"/>
    <s v="大字玉来１０２７番地"/>
    <m/>
    <s v="大分県竹田市大字玉来１０２７番地"/>
    <m/>
    <s v="矢野　榮治"/>
    <s v="   "/>
    <m/>
    <n v="0"/>
    <n v="0"/>
    <n v="12"/>
    <s v="妻"/>
    <n v="0"/>
    <s v="住登者"/>
    <n v="0"/>
    <n v="19731215"/>
    <n v="19731215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6"/>
    <s v="西中"/>
    <x v="3280"/>
    <s v="ヤノ　エイジ"/>
    <s v="矢野　榮治"/>
    <n v="11326"/>
    <n v="999"/>
    <s v="ヤノ　エイジ"/>
    <s v="矢野　榮治"/>
    <m/>
    <m/>
    <d v="1941-01-19T00:00:00"/>
    <d v="1941-01-19T00:00:00"/>
    <x v="3"/>
    <s v="男"/>
    <x v="1"/>
    <n v="1400"/>
    <n v="8780024"/>
    <s v="大字玉来１０２７番地"/>
    <m/>
    <s v="大分県竹田市大字玉来１０２７番地"/>
    <m/>
    <s v="矢野　榮治"/>
    <s v="   "/>
    <m/>
    <n v="0"/>
    <n v="0"/>
    <n v="2"/>
    <s v="世帯主"/>
    <n v="0"/>
    <s v="住登者"/>
    <n v="0"/>
    <n v="19731215"/>
    <n v="19731215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6"/>
    <s v="西中"/>
    <x v="3281"/>
    <s v="カク　キョウスケ"/>
    <s v="加来　恭祐"/>
    <n v="11403"/>
    <n v="999"/>
    <s v="カク　キョウスケ"/>
    <s v="加来　恭祐"/>
    <m/>
    <m/>
    <d v="1980-05-15T00:00:00"/>
    <d v="1980-05-15T00:00:00"/>
    <x v="40"/>
    <s v="男"/>
    <x v="1"/>
    <n v="1400"/>
    <n v="8780024"/>
    <s v="大字玉来１００８番地"/>
    <m/>
    <s v="大分県竹田市大字君ケ園１１８２番地１"/>
    <m/>
    <s v="加来　恭祐"/>
    <s v="   "/>
    <m/>
    <n v="0"/>
    <n v="0"/>
    <n v="2"/>
    <s v="世帯主"/>
    <n v="0"/>
    <s v="住登者"/>
    <n v="0"/>
    <n v="20000618"/>
    <n v="2017092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82"/>
    <s v="キラ　ユウジ"/>
    <s v="吉良　勇二"/>
    <n v="11419"/>
    <n v="999"/>
    <s v="キラ　ユウジ"/>
    <s v="吉良　勇二"/>
    <m/>
    <m/>
    <d v="1943-04-07T00:00:00"/>
    <d v="1943-04-07T00:00:00"/>
    <x v="48"/>
    <s v="男"/>
    <x v="1"/>
    <n v="1400"/>
    <n v="8780024"/>
    <s v="大字玉来７９７番地２"/>
    <m/>
    <s v="大分県竹田市大字玉来７９７番地２"/>
    <m/>
    <s v="吉良　勇二"/>
    <s v="   "/>
    <m/>
    <n v="0"/>
    <n v="0"/>
    <n v="2"/>
    <s v="世帯主"/>
    <n v="0"/>
    <s v="住登者"/>
    <n v="0"/>
    <n v="19770330"/>
    <n v="20070309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6"/>
    <s v="西中"/>
    <x v="3282"/>
    <s v="キラ　ユウジ"/>
    <s v="吉良　勇二"/>
    <n v="11420"/>
    <n v="999"/>
    <s v="キラ　フクコ"/>
    <s v="吉良　富久子"/>
    <m/>
    <m/>
    <d v="1943-02-04T00:00:00"/>
    <d v="1943-02-04T00:00:00"/>
    <x v="48"/>
    <s v="女"/>
    <x v="0"/>
    <n v="1400"/>
    <n v="8780024"/>
    <s v="大字玉来７９７番地２"/>
    <m/>
    <s v="大分県竹田市大字玉来７９７番地２"/>
    <m/>
    <s v="吉良　勇二"/>
    <s v="   "/>
    <m/>
    <n v="0"/>
    <n v="0"/>
    <n v="12"/>
    <s v="妻"/>
    <n v="0"/>
    <s v="住登者"/>
    <n v="0"/>
    <n v="19770330"/>
    <n v="20070309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6"/>
    <s v="西中"/>
    <x v="3259"/>
    <s v="イノ　コウシ"/>
    <s v="猪野　公史"/>
    <n v="12821"/>
    <n v="999"/>
    <s v="イノ　コウシ"/>
    <s v="猪野　公史"/>
    <m/>
    <m/>
    <d v="1964-08-22T00:00:00"/>
    <d v="1964-08-22T00:00:00"/>
    <x v="44"/>
    <s v="男"/>
    <x v="1"/>
    <n v="1400"/>
    <n v="8780024"/>
    <s v="大字玉来８７３番地"/>
    <m/>
    <s v="大分県竹田市大字向山田１６４番地"/>
    <m/>
    <s v="猪野　公史"/>
    <s v="   "/>
    <m/>
    <n v="0"/>
    <n v="0"/>
    <n v="2"/>
    <s v="世帯主"/>
    <n v="0"/>
    <s v="住登者"/>
    <n v="0"/>
    <n v="19870407"/>
    <n v="2017111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54"/>
    <s v="クドウ　トモユキ"/>
    <s v="工藤　知幸"/>
    <n v="13535"/>
    <n v="999"/>
    <s v="クドウ　マユミ"/>
    <s v="工藤　まゆみ"/>
    <m/>
    <m/>
    <d v="1976-07-30T00:00:00"/>
    <d v="1976-07-30T00:00:00"/>
    <x v="17"/>
    <s v="女"/>
    <x v="0"/>
    <n v="1400"/>
    <n v="8780024"/>
    <s v="大字玉来１０１９番地１"/>
    <m/>
    <s v="大分県竹田市大字渡瀬１６５５番地"/>
    <m/>
    <s v="工藤　知幸"/>
    <s v="   "/>
    <m/>
    <n v="0"/>
    <n v="0"/>
    <n v="12"/>
    <s v="妻"/>
    <n v="0"/>
    <s v="住登者"/>
    <n v="0"/>
    <n v="19760730"/>
    <n v="2018092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283"/>
    <s v="イトウ　マサユキ"/>
    <s v="伊東　政幸"/>
    <n v="13578"/>
    <n v="999"/>
    <s v="イトウ　マサユキ"/>
    <s v="伊東　政幸"/>
    <m/>
    <m/>
    <d v="1976-06-26T00:00:00"/>
    <d v="1976-06-26T00:00:00"/>
    <x v="17"/>
    <s v="男"/>
    <x v="1"/>
    <n v="1400"/>
    <n v="8780024"/>
    <s v="大字玉来７７６番地１"/>
    <s v="（フジアパートＣ）"/>
    <s v="大分県竹田市大字君ケ園１００４番地"/>
    <m/>
    <s v="伊東　治"/>
    <s v="   "/>
    <m/>
    <n v="0"/>
    <n v="0"/>
    <n v="2"/>
    <s v="世帯主"/>
    <n v="0"/>
    <s v="住登者"/>
    <n v="0"/>
    <n v="19950704"/>
    <n v="2020071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84"/>
    <s v="クリハラ　トシユキ"/>
    <s v="栗原　敏行"/>
    <n v="13852"/>
    <n v="999"/>
    <s v="クリハラ　トシユキ"/>
    <s v="栗原　敏行"/>
    <m/>
    <m/>
    <d v="1962-12-24T00:00:00"/>
    <d v="1962-12-24T00:00:00"/>
    <x v="56"/>
    <s v="男"/>
    <x v="1"/>
    <n v="1400"/>
    <n v="8780024"/>
    <s v="大字玉来８８１番地５"/>
    <m/>
    <s v="大分県竹田市大字竹田２９９番地１"/>
    <m/>
    <s v="栗原　敏行"/>
    <s v="   "/>
    <m/>
    <n v="0"/>
    <n v="0"/>
    <n v="2"/>
    <s v="世帯主"/>
    <n v="0"/>
    <s v="住登者"/>
    <n v="0"/>
    <n v="19630618"/>
    <n v="20160308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6"/>
    <s v="西中"/>
    <x v="3284"/>
    <s v="クリハラ　トシユキ"/>
    <s v="栗原　敏行"/>
    <n v="13853"/>
    <n v="999"/>
    <s v="クリハラ　サチコ"/>
    <s v="栗原　幸子"/>
    <m/>
    <m/>
    <d v="1962-03-13T00:00:00"/>
    <d v="1962-03-13T00:00:00"/>
    <x v="82"/>
    <s v="女"/>
    <x v="0"/>
    <n v="1400"/>
    <n v="8780024"/>
    <s v="大字玉来８８１番地５"/>
    <m/>
    <s v="大分県竹田市大字竹田２９９番地１"/>
    <m/>
    <s v="栗原　敏行"/>
    <s v="   "/>
    <m/>
    <n v="0"/>
    <n v="0"/>
    <n v="12"/>
    <s v="妻"/>
    <n v="0"/>
    <s v="住登者"/>
    <n v="0"/>
    <n v="19820913"/>
    <n v="2016030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6"/>
    <s v="西中"/>
    <x v="3284"/>
    <s v="クリハラ　トシユキ"/>
    <s v="栗原　敏行"/>
    <n v="13854"/>
    <n v="999"/>
    <s v="クリハラ　カズミ"/>
    <s v="栗原　和美"/>
    <m/>
    <m/>
    <d v="1983-05-16T00:00:00"/>
    <d v="1983-05-16T00:00:00"/>
    <x v="72"/>
    <s v="女"/>
    <x v="0"/>
    <n v="1400"/>
    <n v="8780024"/>
    <s v="大字玉来８８１番地５"/>
    <m/>
    <s v="大分県竹田市大字竹田２９９番地１"/>
    <m/>
    <s v="栗原　敏行"/>
    <s v="   "/>
    <m/>
    <n v="0"/>
    <n v="0"/>
    <n v="20"/>
    <s v="子"/>
    <n v="0"/>
    <s v="住登者"/>
    <n v="0"/>
    <n v="20100221"/>
    <n v="2016030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6"/>
    <s v="西中"/>
    <x v="3285"/>
    <s v="クリハラ　リュウジ"/>
    <s v="栗原　隆二"/>
    <n v="13855"/>
    <n v="999"/>
    <s v="クリハラ　リュウジ"/>
    <s v="栗原　隆二"/>
    <m/>
    <m/>
    <d v="1986-02-23T00:00:00"/>
    <d v="1986-02-23T00:00:00"/>
    <x v="80"/>
    <s v="男"/>
    <x v="1"/>
    <n v="1400"/>
    <n v="8780024"/>
    <s v="大字玉来８８１番地５"/>
    <m/>
    <s v="大分県竹田市大字玉来８８１番地５"/>
    <m/>
    <s v="栗原　隆二"/>
    <s v="   "/>
    <m/>
    <n v="0"/>
    <n v="0"/>
    <n v="2"/>
    <s v="世帯主"/>
    <n v="0"/>
    <s v="住登者"/>
    <n v="20211202"/>
    <n v="19860223"/>
    <n v="2016030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86"/>
    <s v="カトウ　リュウスケ"/>
    <s v="加藤　竜介"/>
    <n v="14575"/>
    <n v="999"/>
    <s v="カトウ　リュウスケ"/>
    <s v="加藤　竜介"/>
    <m/>
    <m/>
    <d v="1974-12-06T00:00:00"/>
    <d v="1974-12-06T00:00:00"/>
    <x v="47"/>
    <s v="男"/>
    <x v="1"/>
    <n v="1400"/>
    <n v="8780024"/>
    <s v="大字玉来７５５番地１"/>
    <s v="（パル竹田２０１）"/>
    <s v="大分県竹田市大字門田５６１番地"/>
    <m/>
    <s v="加藤　正義"/>
    <s v="   "/>
    <m/>
    <n v="0"/>
    <n v="0"/>
    <n v="2"/>
    <s v="世帯主"/>
    <n v="0"/>
    <s v="住登者"/>
    <n v="0"/>
    <n v="20030118"/>
    <n v="2016041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87"/>
    <s v="コオロギ　ダイスケ"/>
    <s v="神路　大介"/>
    <n v="15009"/>
    <n v="999"/>
    <s v="コオロギ　ダイスケ"/>
    <s v="神路　大介"/>
    <m/>
    <m/>
    <d v="1983-10-24T00:00:00"/>
    <d v="1983-10-24T00:00:00"/>
    <x v="39"/>
    <s v="男"/>
    <x v="1"/>
    <n v="1400"/>
    <n v="8780024"/>
    <s v="大字玉来７６８番地５"/>
    <m/>
    <s v="大分県竹田市大字太田１３６５番地"/>
    <m/>
    <s v="神路　大介"/>
    <s v="   "/>
    <m/>
    <n v="0"/>
    <n v="0"/>
    <n v="2"/>
    <s v="世帯主"/>
    <n v="0"/>
    <s v="住登者"/>
    <n v="0"/>
    <n v="19831024"/>
    <n v="2013020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88"/>
    <s v="クドウ　タツノリ"/>
    <s v="工藤　典"/>
    <n v="15669"/>
    <n v="999"/>
    <s v="クドウ　タツノリ"/>
    <s v="工藤　典"/>
    <m/>
    <m/>
    <d v="1948-01-29T00:00:00"/>
    <d v="1948-01-29T00:00:00"/>
    <x v="7"/>
    <s v="男"/>
    <x v="1"/>
    <n v="1400"/>
    <n v="8780024"/>
    <s v="大字玉来７７２番地５"/>
    <s v="ウイステリアコーポ１０１"/>
    <s v="大分県竹田市大字神原１５４４番地"/>
    <m/>
    <s v="工藤　典"/>
    <s v="   "/>
    <m/>
    <n v="0"/>
    <n v="0"/>
    <n v="2"/>
    <s v="世帯主"/>
    <n v="0"/>
    <s v="住登者"/>
    <n v="0"/>
    <n v="19850826"/>
    <n v="2009070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6"/>
    <s v="西中"/>
    <x v="3289"/>
    <s v="アナン　ユウジ"/>
    <s v="阿南　優二"/>
    <n v="15796"/>
    <n v="999"/>
    <s v="アナン　ユウジ"/>
    <s v="阿南　優二"/>
    <m/>
    <m/>
    <d v="1954-02-18T00:00:00"/>
    <d v="1954-02-18T00:00:00"/>
    <x v="38"/>
    <s v="男"/>
    <x v="1"/>
    <n v="1400"/>
    <n v="8780024"/>
    <s v="大字玉来７５５番地１"/>
    <s v="（高柳アパートＢ）"/>
    <s v="大分県竹田市大字神原２２１１番地"/>
    <m/>
    <s v="阿南　優二"/>
    <s v="   "/>
    <m/>
    <n v="0"/>
    <n v="0"/>
    <n v="2"/>
    <s v="世帯主"/>
    <n v="0"/>
    <s v="住登者"/>
    <n v="0"/>
    <n v="19710326"/>
    <n v="20180416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6"/>
    <s v="西中"/>
    <x v="3289"/>
    <s v="アナン　ユウジ"/>
    <s v="阿南　優二"/>
    <n v="15797"/>
    <n v="999"/>
    <s v="アナン　クミコ"/>
    <s v="阿南　久美子"/>
    <m/>
    <m/>
    <d v="1953-10-01T00:00:00"/>
    <d v="1953-10-01T00:00:00"/>
    <x v="38"/>
    <s v="女"/>
    <x v="0"/>
    <n v="1400"/>
    <n v="8780024"/>
    <s v="大字玉来７５５番地１"/>
    <s v="（高柳アパートＢ）"/>
    <s v="大分県竹田市大字神原２２１１番地"/>
    <m/>
    <s v="阿南　優二"/>
    <s v="   "/>
    <m/>
    <n v="0"/>
    <n v="0"/>
    <n v="12"/>
    <s v="妻"/>
    <n v="0"/>
    <s v="住登者"/>
    <n v="0"/>
    <n v="19830406"/>
    <n v="20180416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6"/>
    <s v="西中"/>
    <x v="3290"/>
    <s v="マツオ　ユウジ"/>
    <s v="松尾　雄治"/>
    <n v="16878"/>
    <n v="999"/>
    <s v="マツオ　アユミ"/>
    <s v="松尾　亜由美"/>
    <m/>
    <m/>
    <d v="1987-06-15T00:00:00"/>
    <d v="1987-06-15T00:00:00"/>
    <x v="71"/>
    <s v="女"/>
    <x v="0"/>
    <n v="1400"/>
    <n v="8780024"/>
    <s v="大字玉来７７０番地"/>
    <s v="（フレグランスＵ　Ａ棟　２０２号室）"/>
    <s v="長崎県東彼杵郡東彼杵町大音琴郷１６７９番地"/>
    <m/>
    <s v="松尾　雄治"/>
    <s v="   "/>
    <m/>
    <n v="0"/>
    <n v="0"/>
    <n v="12"/>
    <s v="妻"/>
    <n v="0"/>
    <s v="住登者"/>
    <n v="0"/>
    <n v="19870615"/>
    <n v="2016051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291"/>
    <s v="サトウ　アキラ"/>
    <s v="佐藤　明"/>
    <n v="17108"/>
    <n v="999"/>
    <s v="サトウ　アキラ"/>
    <s v="佐藤　明"/>
    <m/>
    <m/>
    <d v="1963-09-15T00:00:00"/>
    <d v="1963-09-15T00:00:00"/>
    <x v="57"/>
    <s v="男"/>
    <x v="1"/>
    <n v="1400"/>
    <n v="8780024"/>
    <s v="大字玉来７７２番地１０"/>
    <m/>
    <s v="大分県竹田市大字九重野４２６９番地"/>
    <m/>
    <s v="佐藤　明"/>
    <s v="   "/>
    <m/>
    <n v="0"/>
    <n v="0"/>
    <n v="2"/>
    <s v="世帯主"/>
    <n v="0"/>
    <s v="住登者"/>
    <n v="0"/>
    <n v="19800901"/>
    <n v="2003082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92"/>
    <s v="サトウ　タテキ"/>
    <s v="佐藤　干城"/>
    <n v="17615"/>
    <n v="999"/>
    <s v="サトウ　タテキ"/>
    <s v="佐藤　干城"/>
    <m/>
    <m/>
    <d v="1971-07-05T00:00:00"/>
    <d v="1971-07-05T00:00:00"/>
    <x v="18"/>
    <s v="男"/>
    <x v="1"/>
    <n v="1400"/>
    <n v="8780024"/>
    <s v="大字玉来７５５番地１"/>
    <s v="（パル竹田３０２）"/>
    <s v="大分県竹田市大字菅生３９１番地"/>
    <m/>
    <s v="佐藤　干城"/>
    <s v="   "/>
    <m/>
    <n v="0"/>
    <n v="0"/>
    <n v="2"/>
    <s v="世帯主"/>
    <n v="0"/>
    <s v="住登者"/>
    <n v="0"/>
    <n v="20100226"/>
    <n v="2020042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93"/>
    <s v="オニタ　セイジ"/>
    <s v="鬼田　誠治"/>
    <n v="17681"/>
    <n v="999"/>
    <s v="オニタ　セイジ"/>
    <s v="鬼田　誠治"/>
    <m/>
    <m/>
    <d v="1959-04-23T00:00:00"/>
    <d v="1959-04-23T00:00:00"/>
    <x v="42"/>
    <s v="男"/>
    <x v="1"/>
    <n v="1400"/>
    <n v="8780024"/>
    <s v="大字玉来１０３３番地"/>
    <m/>
    <s v="大分県竹田市大字菅生１１２１番地２"/>
    <m/>
    <s v="鬼田　誠治"/>
    <s v="   "/>
    <m/>
    <n v="0"/>
    <n v="0"/>
    <n v="2"/>
    <s v="世帯主"/>
    <n v="0"/>
    <s v="住登者"/>
    <n v="20211019"/>
    <n v="20211019"/>
    <n v="20211019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6"/>
    <s v="西中"/>
    <x v="3293"/>
    <s v="オニタ　セイジ"/>
    <s v="鬼田　誠治"/>
    <n v="17682"/>
    <n v="999"/>
    <s v="オニタ　キミコ"/>
    <s v="鬼田　貴美子"/>
    <m/>
    <m/>
    <d v="1962-05-06T00:00:00"/>
    <d v="1962-05-06T00:00:00"/>
    <x v="82"/>
    <s v="女"/>
    <x v="0"/>
    <n v="1400"/>
    <n v="8780024"/>
    <s v="大字玉来１０３３番地"/>
    <m/>
    <s v="大分県竹田市大字菅生１１２１番地２"/>
    <m/>
    <s v="鬼田　誠治"/>
    <s v="   "/>
    <m/>
    <n v="0"/>
    <n v="0"/>
    <n v="12"/>
    <s v="妻"/>
    <n v="0"/>
    <s v="住登者"/>
    <n v="20211019"/>
    <n v="20211019"/>
    <n v="20211019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6"/>
    <s v="西中"/>
    <x v="3294"/>
    <s v="オニタ　ユウコ"/>
    <s v="鬼田　裕子"/>
    <n v="17683"/>
    <n v="999"/>
    <s v="オニタ　ユウコ"/>
    <s v="鬼田　裕子"/>
    <m/>
    <m/>
    <d v="1982-11-04T00:00:00"/>
    <d v="1982-11-04T00:00:00"/>
    <x v="72"/>
    <s v="女"/>
    <x v="0"/>
    <n v="1400"/>
    <n v="8780024"/>
    <s v="大字玉来１０３３番地"/>
    <m/>
    <s v="大分県竹田市大字菅生１１２１番地１"/>
    <m/>
    <s v="鬼田　裕子"/>
    <s v="   "/>
    <m/>
    <n v="0"/>
    <n v="0"/>
    <n v="2"/>
    <s v="世帯主"/>
    <n v="0"/>
    <s v="住登者"/>
    <n v="20210611"/>
    <n v="20140822"/>
    <n v="2021061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95"/>
    <s v="タナカ　コウセイ"/>
    <s v="田仲　幸生"/>
    <n v="18086"/>
    <n v="999"/>
    <s v="タナカ　コウセイ"/>
    <s v="田仲　幸生"/>
    <m/>
    <m/>
    <d v="1964-06-17T00:00:00"/>
    <d v="1964-06-17T00:00:00"/>
    <x v="57"/>
    <s v="男"/>
    <x v="1"/>
    <n v="1400"/>
    <n v="8780024"/>
    <s v="大字玉来７５５番地７"/>
    <m/>
    <s v="大分県竹田市大字久保８９４番地"/>
    <m/>
    <s v="田仲　幸生"/>
    <s v="   "/>
    <m/>
    <n v="0"/>
    <n v="0"/>
    <n v="2"/>
    <s v="世帯主"/>
    <n v="0"/>
    <s v="住登者"/>
    <n v="0"/>
    <n v="19640617"/>
    <n v="1992041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96"/>
    <s v="サトウ　トシエ"/>
    <s v="佐藤　季恵"/>
    <n v="18194"/>
    <n v="999"/>
    <s v="サトウ　トシエ"/>
    <s v="佐藤　季恵"/>
    <m/>
    <m/>
    <d v="1983-05-14T00:00:00"/>
    <d v="1983-05-14T00:00:00"/>
    <x v="72"/>
    <s v="女"/>
    <x v="0"/>
    <n v="1400"/>
    <n v="8780024"/>
    <s v="大字玉来７７０番地"/>
    <s v="（フレグランスＵ　Ｂ棟　２０１号室）"/>
    <s v="大分県竹田市大字今１７２７番地"/>
    <m/>
    <s v="佐藤　富男"/>
    <s v="   "/>
    <m/>
    <n v="0"/>
    <n v="0"/>
    <n v="2"/>
    <s v="世帯主"/>
    <n v="0"/>
    <s v="住登者"/>
    <n v="20220307"/>
    <n v="19830514"/>
    <n v="2022030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71"/>
    <s v="トクオ　ケンジ"/>
    <s v="德尾　憲治"/>
    <n v="18933"/>
    <n v="999"/>
    <s v="トクオ　ケンジ"/>
    <s v="德尾　憲治"/>
    <m/>
    <m/>
    <d v="1979-01-20T00:00:00"/>
    <d v="1979-01-20T00:00:00"/>
    <x v="83"/>
    <s v="男"/>
    <x v="1"/>
    <n v="1400"/>
    <n v="8780024"/>
    <s v="大字玉来８８０番地"/>
    <m/>
    <s v="大分県竹田市大字志土知１６４６番地"/>
    <m/>
    <s v="德尾　憲治"/>
    <s v="   "/>
    <m/>
    <n v="0"/>
    <n v="0"/>
    <n v="2"/>
    <s v="世帯主"/>
    <n v="0"/>
    <s v="住登者"/>
    <n v="0"/>
    <n v="20050401"/>
    <n v="2005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97"/>
    <s v="ソエダ　ミエコ"/>
    <s v="副田　美惠子"/>
    <n v="19364"/>
    <n v="999"/>
    <s v="ソエダ　ミエコ"/>
    <s v="副田　美惠子"/>
    <m/>
    <m/>
    <d v="1947-08-07T00:00:00"/>
    <d v="1947-08-07T00:00:00"/>
    <x v="7"/>
    <s v="女"/>
    <x v="0"/>
    <n v="1400"/>
    <n v="8780024"/>
    <s v="大字玉来７５５番地１"/>
    <s v="高柳アパート　Ｃ号"/>
    <s v="大分県竹田市大字飛田川１７５３番地７"/>
    <m/>
    <s v="副田　美惠子"/>
    <s v="   "/>
    <m/>
    <n v="0"/>
    <n v="0"/>
    <n v="2"/>
    <s v="世帯主"/>
    <n v="0"/>
    <s v="住登者"/>
    <n v="0"/>
    <n v="19470807"/>
    <n v="20190903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6"/>
    <s v="西中"/>
    <x v="3295"/>
    <s v="タナカ　コウセイ"/>
    <s v="田仲　幸生"/>
    <n v="19820"/>
    <n v="999"/>
    <s v="タナカ　カズコ"/>
    <s v="田仲　和子"/>
    <m/>
    <m/>
    <d v="1966-01-24T00:00:00"/>
    <d v="1966-01-24T00:00:00"/>
    <x v="59"/>
    <s v="女"/>
    <x v="0"/>
    <n v="1400"/>
    <n v="8780024"/>
    <s v="大字玉来７５５番地７"/>
    <m/>
    <s v="大分県竹田市大字久保８９４番地"/>
    <m/>
    <s v="田仲　幸生"/>
    <s v="   "/>
    <m/>
    <n v="0"/>
    <n v="0"/>
    <n v="12"/>
    <s v="妻"/>
    <n v="0"/>
    <s v="住登者"/>
    <n v="0"/>
    <n v="19660124"/>
    <n v="1992041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281"/>
    <s v="カク　キョウスケ"/>
    <s v="加来　恭祐"/>
    <n v="21437"/>
    <n v="999"/>
    <s v="カク　クミコ"/>
    <s v="加来　久美子"/>
    <m/>
    <m/>
    <d v="1984-02-17T00:00:00"/>
    <d v="1984-02-17T00:00:00"/>
    <x v="39"/>
    <s v="女"/>
    <x v="0"/>
    <n v="1400"/>
    <n v="8780024"/>
    <s v="大字玉来１００８番地"/>
    <m/>
    <s v="大分県竹田市大字君ケ園１１８２番地１"/>
    <m/>
    <s v="加来　恭祐"/>
    <s v="   "/>
    <m/>
    <n v="0"/>
    <n v="0"/>
    <n v="12"/>
    <s v="妻"/>
    <n v="0"/>
    <s v="住登者"/>
    <n v="0"/>
    <n v="19840217"/>
    <n v="2017092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298"/>
    <s v="タカノ　ヒロユキ"/>
    <s v="髙野　裕之"/>
    <n v="21767"/>
    <n v="999"/>
    <s v="タカノ　ヒロユキ"/>
    <s v="髙野　裕之"/>
    <m/>
    <m/>
    <d v="1989-02-06T00:00:00"/>
    <d v="1989-02-06T00:00:00"/>
    <x v="99"/>
    <s v="男"/>
    <x v="1"/>
    <n v="1400"/>
    <n v="8780024"/>
    <s v="大字玉来８８２番地"/>
    <m/>
    <s v="大分県竹田市大字玉来８８３番地２"/>
    <m/>
    <s v="髙野　裕之"/>
    <s v="   "/>
    <m/>
    <n v="0"/>
    <n v="0"/>
    <n v="2"/>
    <s v="世帯主"/>
    <n v="0"/>
    <s v="住登者"/>
    <n v="20220118"/>
    <n v="19941116"/>
    <n v="201212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99"/>
    <s v="ヤマシタ　ヤスオ"/>
    <s v="山下　安生"/>
    <n v="22394"/>
    <n v="999"/>
    <s v="ヤマシタ　ヤスオ"/>
    <s v="山下　安生"/>
    <m/>
    <m/>
    <d v="1950-02-06T00:00:00"/>
    <d v="1950-02-06T00:00:00"/>
    <x v="15"/>
    <s v="男"/>
    <x v="1"/>
    <n v="1400"/>
    <n v="8780024"/>
    <s v="大字玉来８７２番地３"/>
    <m/>
    <s v="大分県竹田市大字玉来８７２番地"/>
    <m/>
    <s v="山下　仙一"/>
    <s v="   "/>
    <m/>
    <n v="0"/>
    <n v="0"/>
    <n v="2"/>
    <s v="世帯主"/>
    <n v="0"/>
    <s v="住登者"/>
    <n v="0"/>
    <n v="20101201"/>
    <n v="2010120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6"/>
    <s v="西中"/>
    <x v="3260"/>
    <s v="イシタニ　ケンジ"/>
    <s v="石谷　健次"/>
    <n v="23177"/>
    <n v="999"/>
    <s v="イシタニ　リエ"/>
    <s v="石谷　理恵"/>
    <m/>
    <m/>
    <d v="1990-09-02T00:00:00"/>
    <d v="1990-09-02T00:00:00"/>
    <x v="29"/>
    <s v="女"/>
    <x v="0"/>
    <n v="1400"/>
    <n v="8780024"/>
    <s v="大字玉来７７０番地"/>
    <s v="（フレグランスＵ　Ａ棟　Ａ２０１号）"/>
    <s v="大分県竹田市大字玉来５７９番地３"/>
    <m/>
    <s v="石谷　健次"/>
    <s v="   "/>
    <m/>
    <n v="0"/>
    <n v="0"/>
    <n v="12"/>
    <s v="妻"/>
    <n v="0"/>
    <s v="住登者"/>
    <n v="0"/>
    <n v="19900902"/>
    <n v="20201024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300"/>
    <s v="クドウ　サトシ"/>
    <s v="工藤　慧"/>
    <n v="24410"/>
    <n v="999"/>
    <s v="クドウ　サトシ"/>
    <s v="工藤　慧"/>
    <m/>
    <m/>
    <d v="1992-05-23T00:00:00"/>
    <d v="1992-05-23T00:00:00"/>
    <x v="66"/>
    <s v="男"/>
    <x v="1"/>
    <n v="1400"/>
    <n v="8780024"/>
    <s v="大字玉来７７０番地"/>
    <s v="（フレグランスＵ　Ｄ棟　２０１）"/>
    <s v="大分県竹田市大字玉来７７０番地"/>
    <m/>
    <s v="工藤　慧"/>
    <s v="   "/>
    <m/>
    <n v="0"/>
    <n v="0"/>
    <n v="2"/>
    <s v="世帯主"/>
    <n v="0"/>
    <s v="住登者"/>
    <n v="20210607"/>
    <n v="19920523"/>
    <n v="202106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91"/>
    <s v="サトウ　アキラ"/>
    <s v="佐藤　明"/>
    <n v="24462"/>
    <n v="999"/>
    <s v="サトウ　トシエ"/>
    <s v="佐藤　利江"/>
    <m/>
    <m/>
    <d v="1967-12-31T00:00:00"/>
    <d v="1967-12-31T00:00:00"/>
    <x v="10"/>
    <s v="女"/>
    <x v="0"/>
    <n v="1400"/>
    <n v="8780024"/>
    <s v="大字玉来７７２番地１０"/>
    <m/>
    <s v="大分県竹田市大字九重野４２６９番地"/>
    <m/>
    <s v="佐藤　明"/>
    <s v="   "/>
    <m/>
    <n v="0"/>
    <n v="0"/>
    <n v="12"/>
    <s v="妻"/>
    <n v="0"/>
    <s v="住登者"/>
    <n v="0"/>
    <n v="19920717"/>
    <n v="2003082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301"/>
    <s v="フカタ　ヤスオ"/>
    <s v="深田　康雄"/>
    <n v="24523"/>
    <n v="999"/>
    <s v="フカタ　ヤスオ"/>
    <s v="深田　康雄"/>
    <m/>
    <m/>
    <d v="1967-01-17T00:00:00"/>
    <d v="1967-01-17T00:00:00"/>
    <x v="55"/>
    <s v="男"/>
    <x v="1"/>
    <n v="1400"/>
    <n v="8780024"/>
    <s v="大字玉来８００番地３"/>
    <m/>
    <s v="大分県竹田市大字片ケ瀬１４６５番地"/>
    <m/>
    <s v="深田　康雄"/>
    <s v="   "/>
    <m/>
    <n v="0"/>
    <n v="0"/>
    <n v="2"/>
    <s v="世帯主"/>
    <n v="0"/>
    <s v="住登者"/>
    <n v="0"/>
    <n v="20000920"/>
    <n v="2006082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02"/>
    <s v="フジチカ　エミコ"/>
    <s v="藤近　恵美子"/>
    <n v="25250"/>
    <n v="999"/>
    <s v="フジチカ　エミコ"/>
    <s v="藤近　恵美子"/>
    <m/>
    <m/>
    <d v="1956-06-04T00:00:00"/>
    <d v="1956-06-04T00:00:00"/>
    <x v="1"/>
    <s v="女"/>
    <x v="0"/>
    <n v="1400"/>
    <n v="8780024"/>
    <s v="大字玉来７５５番地８"/>
    <m/>
    <s v="大分県竹田市大字玉来１０２３番地"/>
    <m/>
    <s v="藤近　忠義"/>
    <s v="   "/>
    <m/>
    <n v="0"/>
    <n v="0"/>
    <n v="2"/>
    <s v="世帯主"/>
    <n v="0"/>
    <s v="住登者"/>
    <n v="0"/>
    <n v="19930904"/>
    <n v="19940720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6"/>
    <s v="西中"/>
    <x v="3291"/>
    <s v="サトウ　アキラ"/>
    <s v="佐藤　明"/>
    <n v="25297"/>
    <n v="999"/>
    <s v="サトウ　レイ"/>
    <s v="佐藤　怜"/>
    <m/>
    <m/>
    <d v="1993-09-25T00:00:00"/>
    <d v="1993-09-25T00:00:00"/>
    <x v="26"/>
    <s v="女"/>
    <x v="0"/>
    <n v="1400"/>
    <n v="8780024"/>
    <s v="大字玉来７７２番地１０"/>
    <m/>
    <s v="大分県竹田市大字九重野４２６９番地"/>
    <m/>
    <s v="佐藤　明"/>
    <s v="   "/>
    <m/>
    <n v="0"/>
    <n v="0"/>
    <n v="20"/>
    <s v="子"/>
    <n v="0"/>
    <s v="住登者"/>
    <n v="0"/>
    <n v="19930925"/>
    <n v="2003082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303"/>
    <s v="スギイ　アキオ"/>
    <s v="杉井　秋男"/>
    <n v="26836"/>
    <n v="999"/>
    <s v="スギイ　アキオ"/>
    <s v="杉井　秋男"/>
    <m/>
    <m/>
    <d v="1949-11-11T00:00:00"/>
    <d v="1949-11-11T00:00:00"/>
    <x v="15"/>
    <s v="男"/>
    <x v="1"/>
    <n v="1400"/>
    <n v="8780024"/>
    <s v="大字玉来７５１番地２"/>
    <m/>
    <s v="大分県竹田市大字玉来７５１番地２"/>
    <m/>
    <s v="杉井　秋男"/>
    <s v="   "/>
    <m/>
    <n v="0"/>
    <n v="0"/>
    <n v="2"/>
    <s v="世帯主"/>
    <n v="0"/>
    <s v="住登者"/>
    <n v="0"/>
    <n v="19960401"/>
    <n v="20120308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6"/>
    <s v="西中"/>
    <x v="3304"/>
    <s v="カワノ　ジュンコ"/>
    <s v="川野　順子"/>
    <n v="27272"/>
    <n v="999"/>
    <s v="カワノ　ジュンコ"/>
    <s v="川野　順子"/>
    <m/>
    <m/>
    <d v="1959-06-16T00:00:00"/>
    <d v="1959-06-16T00:00:00"/>
    <x v="42"/>
    <s v="女"/>
    <x v="0"/>
    <n v="1400"/>
    <n v="8780024"/>
    <s v="大字玉来７５５番地１"/>
    <m/>
    <s v="大分県竹田市大字菅生２５２番地２"/>
    <m/>
    <s v="川野　順子"/>
    <s v="   "/>
    <m/>
    <n v="0"/>
    <n v="0"/>
    <n v="2"/>
    <s v="世帯主"/>
    <n v="0"/>
    <s v="住登者"/>
    <n v="0"/>
    <n v="19961226"/>
    <n v="20070416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6"/>
    <s v="西中"/>
    <x v="3291"/>
    <s v="サトウ　アキラ"/>
    <s v="佐藤　明"/>
    <n v="27967"/>
    <n v="999"/>
    <s v="サトウ　チヒロ"/>
    <s v="佐藤　千紘"/>
    <m/>
    <m/>
    <d v="1998-01-09T00:00:00"/>
    <d v="1998-01-09T00:00:00"/>
    <x v="64"/>
    <s v="男"/>
    <x v="1"/>
    <n v="1400"/>
    <n v="8780024"/>
    <s v="大字玉来７７２番地１０"/>
    <m/>
    <s v="大分県竹田市大字九重野４２６９番地"/>
    <m/>
    <s v="佐藤　明"/>
    <s v="   "/>
    <m/>
    <n v="0"/>
    <n v="0"/>
    <n v="20"/>
    <s v="子"/>
    <n v="0"/>
    <s v="住登者"/>
    <n v="0"/>
    <n v="19980109"/>
    <n v="2003082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305"/>
    <s v="シガ　シンジ"/>
    <s v="志賀　愼二"/>
    <n v="29492"/>
    <n v="999"/>
    <s v="シガ　マキト"/>
    <s v="志賀　真樹人"/>
    <m/>
    <m/>
    <d v="1997-05-14T00:00:00"/>
    <d v="1997-05-14T00:00:00"/>
    <x v="43"/>
    <s v="男"/>
    <x v="1"/>
    <n v="1400"/>
    <n v="8780024"/>
    <s v="大字玉来７７０番地"/>
    <m/>
    <s v="大分県竹田市久住町大字久住７３８８番地"/>
    <m/>
    <s v="志賀　愼二"/>
    <s v="   "/>
    <m/>
    <n v="0"/>
    <n v="0"/>
    <n v="20"/>
    <s v="子"/>
    <n v="0"/>
    <s v="住登者"/>
    <n v="0"/>
    <n v="20000508"/>
    <n v="2000050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6"/>
    <s v="西中"/>
    <x v="3305"/>
    <s v="シガ　シンジ"/>
    <s v="志賀　愼二"/>
    <n v="29493"/>
    <n v="999"/>
    <s v="シガ　マイカ"/>
    <s v="志賀　舞花"/>
    <m/>
    <m/>
    <d v="1999-08-17T00:00:00"/>
    <d v="1999-08-17T00:00:00"/>
    <x v="65"/>
    <s v="女"/>
    <x v="0"/>
    <n v="1400"/>
    <n v="8780024"/>
    <s v="大字玉来７７０番地"/>
    <m/>
    <s v="大分県竹田市久住町大字久住７３８８番地"/>
    <m/>
    <s v="志賀　愼二"/>
    <s v="   "/>
    <m/>
    <n v="0"/>
    <n v="0"/>
    <n v="20"/>
    <s v="子"/>
    <n v="0"/>
    <s v="住登者"/>
    <n v="0"/>
    <n v="20000508"/>
    <n v="2000050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6"/>
    <s v="西中"/>
    <x v="3306"/>
    <s v="ヒキダ　コウジ"/>
    <s v="疋田　浩二"/>
    <n v="29812"/>
    <n v="999"/>
    <s v="ヒキダ　コウジ"/>
    <s v="疋田　浩二"/>
    <m/>
    <m/>
    <d v="1955-02-04T00:00:00"/>
    <d v="1955-02-04T00:00:00"/>
    <x v="11"/>
    <s v="男"/>
    <x v="1"/>
    <n v="1400"/>
    <n v="8780024"/>
    <s v="大字玉来７５５番地４"/>
    <m/>
    <s v="大分県豊後大野市三重町赤嶺３１３８番地の１"/>
    <m/>
    <s v="疋田　浩二"/>
    <s v="   "/>
    <m/>
    <n v="0"/>
    <n v="0"/>
    <n v="2"/>
    <s v="世帯主"/>
    <n v="0"/>
    <s v="住登者"/>
    <n v="0"/>
    <n v="20010324"/>
    <n v="20030612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6"/>
    <s v="西中"/>
    <x v="3306"/>
    <s v="ヒキダ　コウジ"/>
    <s v="疋田　浩二"/>
    <n v="29813"/>
    <n v="999"/>
    <s v="ヒキダ　トクコ"/>
    <s v="疋田　德子"/>
    <m/>
    <m/>
    <d v="1955-06-03T00:00:00"/>
    <d v="1955-06-03T00:00:00"/>
    <x v="11"/>
    <s v="女"/>
    <x v="0"/>
    <n v="1400"/>
    <n v="8780024"/>
    <s v="大字玉来７５５番地４"/>
    <m/>
    <s v="大分県豊後大野市三重町赤嶺３１３８番地の１"/>
    <m/>
    <s v="疋田　浩二"/>
    <s v="   "/>
    <m/>
    <n v="0"/>
    <n v="0"/>
    <n v="12"/>
    <s v="妻"/>
    <n v="0"/>
    <s v="住登者"/>
    <n v="0"/>
    <n v="20010324"/>
    <n v="20030612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6"/>
    <s v="西中"/>
    <x v="3306"/>
    <s v="ヒキダ　コウジ"/>
    <s v="疋田　浩二"/>
    <n v="29814"/>
    <n v="999"/>
    <s v="ヒキダ　リョウコ"/>
    <s v="疋田　涼子"/>
    <m/>
    <m/>
    <d v="1980-11-02T00:00:00"/>
    <d v="1980-11-02T00:00:00"/>
    <x v="68"/>
    <s v="女"/>
    <x v="0"/>
    <n v="1400"/>
    <n v="8780024"/>
    <s v="大字玉来７５５番地４"/>
    <m/>
    <s v="大分県豊後大野市三重町赤嶺３１３８番地の１"/>
    <m/>
    <s v="疋田　浩二"/>
    <s v="   "/>
    <m/>
    <n v="0"/>
    <n v="0"/>
    <n v="20"/>
    <s v="子"/>
    <n v="0"/>
    <s v="住登者"/>
    <n v="0"/>
    <n v="20010324"/>
    <n v="2003061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6"/>
    <s v="西中"/>
    <x v="3307"/>
    <s v="カワベ　フウコ"/>
    <s v="川　楓子"/>
    <n v="30138"/>
    <n v="999"/>
    <s v="カワベ　フウコ"/>
    <s v="川　楓子"/>
    <m/>
    <m/>
    <d v="2001-09-23T00:00:00"/>
    <d v="2001-09-23T00:00:00"/>
    <x v="28"/>
    <s v="女"/>
    <x v="0"/>
    <n v="1400"/>
    <n v="8780024"/>
    <s v="大字玉来７７２番地５"/>
    <s v="（ウィステリア　１０３号室）"/>
    <s v="大分県豊後大野市三重町川辺１９８５番地"/>
    <m/>
    <s v="川　一寛"/>
    <s v="   "/>
    <m/>
    <n v="0"/>
    <n v="0"/>
    <n v="2"/>
    <s v="世帯主"/>
    <n v="0"/>
    <s v="住登者"/>
    <n v="20240410"/>
    <n v="20240331"/>
    <n v="2024033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01"/>
    <s v="フカタ　ヤスオ"/>
    <s v="深田　康雄"/>
    <n v="30440"/>
    <n v="999"/>
    <s v="フカタ　ヒロコ"/>
    <s v="深田　博子"/>
    <m/>
    <m/>
    <d v="1959-09-26T00:00:00"/>
    <d v="1959-09-26T00:00:00"/>
    <x v="45"/>
    <s v="女"/>
    <x v="0"/>
    <n v="1400"/>
    <n v="8780024"/>
    <s v="大字玉来８００番地３"/>
    <m/>
    <s v="大分県竹田市大字片ケ瀬１４６５番地"/>
    <m/>
    <s v="深田　康雄"/>
    <s v="   "/>
    <m/>
    <n v="0"/>
    <n v="0"/>
    <n v="12"/>
    <s v="妻"/>
    <n v="0"/>
    <s v="住登者"/>
    <n v="0"/>
    <n v="20020430"/>
    <n v="2006082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308"/>
    <s v="クドウ　ケン"/>
    <s v="工藤　健"/>
    <n v="31268"/>
    <n v="999"/>
    <s v="クドウ　ケン"/>
    <s v="工藤　健"/>
    <m/>
    <m/>
    <d v="1981-01-16T00:00:00"/>
    <d v="1981-01-16T00:00:00"/>
    <x v="68"/>
    <s v="男"/>
    <x v="1"/>
    <n v="1400"/>
    <n v="8780024"/>
    <s v="大字玉来７７０番地"/>
    <s v="（フレグランスＵ　Ｃ―１０２）"/>
    <s v="大分県大分市高城西町２８５番地"/>
    <m/>
    <s v="工藤　稔"/>
    <s v="   "/>
    <m/>
    <n v="0"/>
    <n v="0"/>
    <n v="2"/>
    <s v="世帯主"/>
    <n v="0"/>
    <s v="住登者"/>
    <n v="0"/>
    <n v="20040331"/>
    <n v="2020021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91"/>
    <s v="サトウ　アキラ"/>
    <s v="佐藤　明"/>
    <n v="31334"/>
    <n v="999"/>
    <s v="アナン　スズコ"/>
    <s v="阿南　スズコ"/>
    <m/>
    <m/>
    <d v="1940-11-04T00:00:00"/>
    <d v="1940-11-04T00:00:00"/>
    <x v="3"/>
    <s v="女"/>
    <x v="0"/>
    <n v="1400"/>
    <n v="8780024"/>
    <s v="大字玉来７７２番地１０"/>
    <m/>
    <s v="大分県竹田市大字倉木１４４６番地１"/>
    <m/>
    <s v="阿南　スズコ"/>
    <s v="   "/>
    <m/>
    <n v="0"/>
    <n v="0"/>
    <n v="1252"/>
    <s v="妻の母"/>
    <n v="0"/>
    <s v="住登者"/>
    <n v="0"/>
    <n v="20040307"/>
    <n v="20040307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n v="1"/>
  </r>
  <r>
    <x v="86"/>
    <s v="西中"/>
    <x v="3309"/>
    <s v="クロバヤシ　ヨシアキ"/>
    <s v="黒林　義明"/>
    <n v="31383"/>
    <n v="999"/>
    <s v="クロバヤシ　ヨシアキ"/>
    <s v="黒林　義明"/>
    <m/>
    <m/>
    <d v="1953-09-01T00:00:00"/>
    <d v="1953-09-01T00:00:00"/>
    <x v="38"/>
    <s v="男"/>
    <x v="1"/>
    <n v="1400"/>
    <n v="8780024"/>
    <s v="大字玉来７７６番地１"/>
    <m/>
    <s v="大分県竹田市荻町南河内１１０２番地"/>
    <m/>
    <s v="黒林　道夫"/>
    <s v="   "/>
    <m/>
    <n v="0"/>
    <n v="0"/>
    <n v="2"/>
    <s v="世帯主"/>
    <n v="0"/>
    <s v="住登者"/>
    <n v="0"/>
    <n v="20040422"/>
    <n v="20040422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6"/>
    <s v="西中"/>
    <x v="3255"/>
    <s v="クボ　ヨシコ"/>
    <s v="久保　良子"/>
    <n v="1000106"/>
    <n v="999"/>
    <s v="クボ　ユキカ"/>
    <s v="久保　幸加"/>
    <m/>
    <m/>
    <d v="1968-10-03T00:00:00"/>
    <d v="1968-10-03T00:00:00"/>
    <x v="62"/>
    <s v="女"/>
    <x v="0"/>
    <n v="1400"/>
    <n v="8780024"/>
    <s v="大字玉来８８８番地"/>
    <m/>
    <s v="大分県竹田市大字玉来８８８番地"/>
    <m/>
    <s v="久保　賢一"/>
    <s v="   "/>
    <m/>
    <n v="0"/>
    <n v="0"/>
    <n v="20"/>
    <s v="子"/>
    <n v="0"/>
    <s v="住登者"/>
    <n v="0"/>
    <n v="19900323"/>
    <n v="1990032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305"/>
    <s v="シガ　シンジ"/>
    <s v="志賀　愼二"/>
    <n v="1017362"/>
    <n v="999"/>
    <s v="シガ　シンジ"/>
    <s v="志賀　愼二"/>
    <m/>
    <m/>
    <d v="1965-04-15T00:00:00"/>
    <d v="1965-04-15T00:00:00"/>
    <x v="44"/>
    <s v="男"/>
    <x v="1"/>
    <n v="1400"/>
    <n v="8780024"/>
    <s v="大字玉来７７０番地"/>
    <m/>
    <s v="大分県竹田市久住町大字久住７３８８番地"/>
    <m/>
    <s v="志賀　愼二"/>
    <s v="   "/>
    <m/>
    <n v="0"/>
    <n v="0"/>
    <n v="2"/>
    <s v="世帯主"/>
    <n v="0"/>
    <s v="住登者"/>
    <n v="0"/>
    <n v="20020819"/>
    <n v="20020819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6"/>
    <s v="西中"/>
    <x v="3305"/>
    <s v="シガ　シンジ"/>
    <s v="志賀　愼二"/>
    <n v="1017727"/>
    <n v="999"/>
    <s v="シガ　ミホコ"/>
    <s v="志賀　美保子"/>
    <m/>
    <m/>
    <d v="1970-02-25T00:00:00"/>
    <d v="1970-02-25T00:00:00"/>
    <x v="14"/>
    <s v="女"/>
    <x v="0"/>
    <n v="1400"/>
    <n v="8780024"/>
    <s v="大字玉来７７０番地"/>
    <m/>
    <s v="大分県竹田市久住町大字久住７３８８番地"/>
    <m/>
    <s v="志賀　愼二"/>
    <s v="   "/>
    <m/>
    <n v="0"/>
    <n v="0"/>
    <n v="12"/>
    <s v="妻"/>
    <n v="0"/>
    <s v="住登者"/>
    <n v="0"/>
    <n v="20000508"/>
    <n v="2000050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6"/>
    <s v="西中"/>
    <x v="3310"/>
    <s v="シミズ　コウキ"/>
    <s v="清水　幸輝"/>
    <n v="10012131"/>
    <n v="999"/>
    <s v="シミズ　コウキ"/>
    <s v="清水　幸輝"/>
    <m/>
    <m/>
    <d v="1992-03-25T00:00:00"/>
    <d v="1992-03-25T00:00:00"/>
    <x v="66"/>
    <s v="男"/>
    <x v="1"/>
    <n v="1400"/>
    <n v="8780024"/>
    <s v="大字玉来７７０番地"/>
    <s v="（フレグランスＵ　Ａ棟　１０１号室）"/>
    <s v="大分県竹田市荻町恵良原７４０番地"/>
    <m/>
    <s v="清水　順子"/>
    <s v="   "/>
    <m/>
    <n v="0"/>
    <n v="0"/>
    <n v="2"/>
    <s v="世帯主"/>
    <n v="0"/>
    <s v="住登者"/>
    <n v="0"/>
    <n v="20120318"/>
    <n v="2020111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11"/>
    <s v="ホンダ　カオル"/>
    <s v="本田　郁"/>
    <n v="10018716"/>
    <n v="999"/>
    <s v="ホンダ　カオル"/>
    <s v="本田　郁"/>
    <m/>
    <m/>
    <d v="1954-02-22T00:00:00"/>
    <d v="1954-02-22T00:00:00"/>
    <x v="38"/>
    <s v="男"/>
    <x v="1"/>
    <n v="1400"/>
    <n v="8780024"/>
    <s v="大字玉来７７２番地５"/>
    <s v="（２０４号）"/>
    <s v="大分県竹田市荻町藤渡４３３番地"/>
    <m/>
    <s v="本田　信義"/>
    <s v="   "/>
    <m/>
    <n v="0"/>
    <n v="0"/>
    <n v="2"/>
    <s v="世帯主"/>
    <n v="0"/>
    <s v="住登者"/>
    <n v="0"/>
    <n v="19930209"/>
    <n v="20200603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6"/>
    <s v="西中"/>
    <x v="3312"/>
    <s v="アナン　エミ"/>
    <s v="阿南　惠美"/>
    <n v="10025828"/>
    <n v="999"/>
    <s v="アナン　エミ"/>
    <s v="阿南　惠美"/>
    <m/>
    <m/>
    <d v="1936-06-27T00:00:00"/>
    <d v="1936-06-27T00:00:00"/>
    <x v="36"/>
    <s v="女"/>
    <x v="0"/>
    <n v="1400"/>
    <n v="8780024"/>
    <s v="大字玉来８８１番地５"/>
    <m/>
    <s v="大分県竹田市荻町恵良原２２３１番地"/>
    <m/>
    <s v="阿南　志丸"/>
    <s v="   "/>
    <m/>
    <n v="0"/>
    <n v="0"/>
    <n v="2"/>
    <s v="世帯主"/>
    <n v="0"/>
    <s v="住登者"/>
    <n v="0"/>
    <n v="19590216"/>
    <n v="20200213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6"/>
    <s v="西中"/>
    <x v="3313"/>
    <s v="シモフジ　ダイショウ"/>
    <s v="下藤　大昇"/>
    <n v="20008524"/>
    <n v="999"/>
    <s v="シモフジ　ユミ"/>
    <s v="下藤　優美"/>
    <m/>
    <m/>
    <d v="1984-04-30T00:00:00"/>
    <d v="1984-04-30T00:00:00"/>
    <x v="39"/>
    <s v="女"/>
    <x v="0"/>
    <n v="1400"/>
    <n v="8780024"/>
    <s v="大字玉来７７０番地"/>
    <s v="（フレグランスＵ　Ａ棟１０２）"/>
    <s v="大分県竹田市久住町大字栢木２３５番地"/>
    <m/>
    <s v="下藤　大昇"/>
    <s v="   "/>
    <m/>
    <n v="0"/>
    <n v="0"/>
    <n v="12"/>
    <s v="妻"/>
    <n v="0"/>
    <s v="住登者"/>
    <n v="20211004"/>
    <n v="20180730"/>
    <n v="2021100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6"/>
    <s v="西中"/>
    <x v="3313"/>
    <s v="シモフジ　ダイショウ"/>
    <s v="下藤　大昇"/>
    <n v="20032204"/>
    <n v="999"/>
    <s v="シモフジ　ダイショウ"/>
    <s v="下藤　大昇"/>
    <m/>
    <m/>
    <d v="1984-10-20T00:00:00"/>
    <d v="1984-10-20T00:00:00"/>
    <x v="16"/>
    <s v="男"/>
    <x v="1"/>
    <n v="1400"/>
    <n v="8780024"/>
    <s v="大字玉来７７０番地"/>
    <s v="（フレグランスＵ　Ａ棟１０２）"/>
    <s v="大分県竹田市久住町大字栢木２３５番地"/>
    <m/>
    <s v="下藤　大昇"/>
    <s v="   "/>
    <m/>
    <n v="0"/>
    <n v="0"/>
    <n v="2"/>
    <s v="世帯主"/>
    <n v="0"/>
    <s v="住登者"/>
    <n v="20211004"/>
    <n v="20140808"/>
    <n v="20211002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6"/>
    <s v="西中"/>
    <x v="3285"/>
    <s v="クリハラ　リュウジ"/>
    <s v="栗原　隆二"/>
    <n v="20073423"/>
    <n v="999"/>
    <s v="クリハラ　サツキ"/>
    <s v="栗原　さつき"/>
    <m/>
    <m/>
    <d v="1982-05-05T00:00:00"/>
    <d v="1982-05-05T00:00:00"/>
    <x v="78"/>
    <s v="女"/>
    <x v="0"/>
    <n v="1400"/>
    <n v="8780024"/>
    <s v="大字玉来８８１番地５"/>
    <m/>
    <s v="大分県竹田市大字玉来８８１番地５"/>
    <m/>
    <s v="栗原　隆二"/>
    <s v="   "/>
    <m/>
    <n v="0"/>
    <n v="0"/>
    <n v="12"/>
    <s v="妻"/>
    <n v="0"/>
    <s v="住登者"/>
    <n v="20211202"/>
    <n v="20010329"/>
    <n v="2016030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271"/>
    <s v="トクオ　ケンジ"/>
    <s v="德尾　憲治"/>
    <n v="40000123"/>
    <n v="999"/>
    <s v="トクオ　ミサキ"/>
    <s v="德尾　美咲"/>
    <m/>
    <m/>
    <d v="2005-04-23T00:00:00"/>
    <d v="2005-04-23T00:00:00"/>
    <x v="54"/>
    <s v="女"/>
    <x v="0"/>
    <n v="1400"/>
    <n v="8780024"/>
    <s v="大字玉来８８０番地"/>
    <m/>
    <s v="大分県竹田市大字志土知１６４６番地"/>
    <m/>
    <s v="德尾　憲治"/>
    <s v="   "/>
    <m/>
    <n v="0"/>
    <n v="0"/>
    <n v="20"/>
    <s v="子"/>
    <n v="0"/>
    <s v="住登者"/>
    <n v="0"/>
    <n v="20050423"/>
    <n v="2005042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314"/>
    <s v="ツチダ　トモコ"/>
    <s v="土田　友子"/>
    <n v="40000336"/>
    <n v="999"/>
    <s v="ツチダ　トモコ"/>
    <s v="土田　友子"/>
    <m/>
    <m/>
    <d v="1960-03-03T00:00:00"/>
    <d v="1960-03-03T00:00:00"/>
    <x v="45"/>
    <s v="女"/>
    <x v="0"/>
    <n v="1400"/>
    <n v="8780024"/>
    <s v="大字玉来７７６番地１"/>
    <m/>
    <s v="大分県豊後大野市朝地町綿田１９４５番地"/>
    <m/>
    <s v="土田　和義"/>
    <s v="   "/>
    <m/>
    <n v="0"/>
    <n v="0"/>
    <n v="2"/>
    <s v="世帯主"/>
    <n v="0"/>
    <s v="住登者"/>
    <n v="0"/>
    <n v="20050930"/>
    <n v="2005093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15"/>
    <s v="ヨシマツ　カツトシ"/>
    <s v="吉松　克敏"/>
    <n v="40001127"/>
    <n v="999"/>
    <s v="ヨシマツ　カツトシ"/>
    <s v="吉松　克敏"/>
    <m/>
    <m/>
    <d v="1982-03-20T00:00:00"/>
    <d v="1982-03-20T00:00:00"/>
    <x v="78"/>
    <s v="男"/>
    <x v="1"/>
    <n v="1400"/>
    <n v="8780024"/>
    <s v="大字玉来７７０番地"/>
    <m/>
    <s v="大分県別府市亀川四の湯町９１６番地"/>
    <m/>
    <s v="吉松　行"/>
    <s v="   "/>
    <m/>
    <n v="0"/>
    <n v="0"/>
    <n v="2"/>
    <s v="世帯主"/>
    <n v="0"/>
    <s v="住登者"/>
    <n v="0"/>
    <n v="20070309"/>
    <n v="2007030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81"/>
    <s v="カク　キョウスケ"/>
    <s v="加来　恭祐"/>
    <n v="40001337"/>
    <n v="999"/>
    <s v="カク　コウシロウ"/>
    <s v="加来　航志郎"/>
    <m/>
    <m/>
    <d v="2007-05-09T00:00:00"/>
    <d v="2007-05-09T00:00:00"/>
    <x v="23"/>
    <s v="男"/>
    <x v="1"/>
    <n v="1400"/>
    <n v="8780024"/>
    <s v="大字玉来１００８番地"/>
    <m/>
    <s v="大分県竹田市大字君ケ園１１８２番地１"/>
    <m/>
    <s v="加来　恭祐"/>
    <s v="   "/>
    <m/>
    <n v="0"/>
    <n v="0"/>
    <n v="20"/>
    <s v="子"/>
    <n v="0"/>
    <s v="住登者"/>
    <n v="0"/>
    <n v="20070509"/>
    <n v="2017092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258"/>
    <s v="ゴトウ　ミネキ"/>
    <s v="後藤　峰樹"/>
    <n v="40001342"/>
    <n v="999"/>
    <s v="ゴトウ　エナ"/>
    <s v="後藤　衣奈"/>
    <m/>
    <m/>
    <d v="2007-05-08T00:00:00"/>
    <d v="2007-05-08T00:00:00"/>
    <x v="23"/>
    <s v="女"/>
    <x v="0"/>
    <n v="1400"/>
    <n v="8780024"/>
    <s v="大字玉来８７８番地"/>
    <m/>
    <s v="大分県竹田市大字平田３９１０番地"/>
    <m/>
    <s v="後藤　峰樹"/>
    <s v="   "/>
    <m/>
    <n v="0"/>
    <n v="0"/>
    <n v="20"/>
    <s v="子"/>
    <n v="0"/>
    <s v="住登者"/>
    <n v="0"/>
    <n v="20070508"/>
    <n v="2014010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6"/>
    <s v="西中"/>
    <x v="3258"/>
    <s v="ゴトウ　ミネキ"/>
    <s v="後藤　峰樹"/>
    <n v="40002389"/>
    <n v="999"/>
    <s v="ゴトウ　サラ"/>
    <s v="後藤　紗愛"/>
    <m/>
    <m/>
    <d v="2009-04-02T00:00:00"/>
    <d v="2009-04-02T00:00:00"/>
    <x v="86"/>
    <s v="女"/>
    <x v="0"/>
    <n v="1400"/>
    <n v="8780024"/>
    <s v="大字玉来８７８番地"/>
    <m/>
    <s v="大分県竹田市大字平田３９１０番地"/>
    <m/>
    <s v="後藤　峰樹"/>
    <s v="   "/>
    <m/>
    <n v="0"/>
    <n v="0"/>
    <n v="20"/>
    <s v="子"/>
    <n v="0"/>
    <s v="住登者"/>
    <n v="0"/>
    <n v="20090402"/>
    <n v="20140108"/>
    <x v="0"/>
    <m/>
    <m/>
    <m/>
    <m/>
    <x v="0"/>
    <x v="2"/>
    <x v="0"/>
    <n v="5"/>
    <x v="1"/>
    <s v=""/>
    <s v=""/>
    <s v=""/>
    <s v=""/>
    <s v=""/>
    <s v=""/>
    <s v=""/>
    <x v="0"/>
    <n v="1"/>
    <s v=""/>
    <s v=""/>
  </r>
  <r>
    <x v="86"/>
    <s v="西中"/>
    <x v="3287"/>
    <s v="コオロギ　ダイスケ"/>
    <s v="神路　大介"/>
    <n v="40002395"/>
    <n v="999"/>
    <s v="コオロギ　マサヨ"/>
    <s v="神路　征代"/>
    <m/>
    <m/>
    <d v="1982-11-25T00:00:00"/>
    <d v="1982-11-25T00:00:00"/>
    <x v="72"/>
    <s v="女"/>
    <x v="0"/>
    <n v="1400"/>
    <n v="8780024"/>
    <s v="大字玉来７６８番地５"/>
    <m/>
    <s v="大分県竹田市大字太田１３６５番地"/>
    <m/>
    <s v="神路　大介"/>
    <s v="   "/>
    <m/>
    <n v="0"/>
    <n v="0"/>
    <n v="12"/>
    <s v="妻"/>
    <n v="0"/>
    <s v="住登者"/>
    <n v="0"/>
    <n v="20090405"/>
    <n v="20130204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316"/>
    <s v="ヤマダ　タダシ"/>
    <s v="山田　正"/>
    <n v="40002791"/>
    <n v="999"/>
    <s v="ヤマダ　カズヨ"/>
    <s v="山田　和代"/>
    <m/>
    <m/>
    <d v="1967-01-31T00:00:00"/>
    <d v="1967-01-31T00:00:00"/>
    <x v="55"/>
    <s v="女"/>
    <x v="0"/>
    <n v="1400"/>
    <n v="8780024"/>
    <s v="大字玉来７５５番地９"/>
    <s v="パル竹田１０３"/>
    <s v="山口県下関市長府印内町１１番"/>
    <m/>
    <s v="山田　正"/>
    <s v="   "/>
    <m/>
    <n v="0"/>
    <n v="0"/>
    <n v="12"/>
    <s v="妻"/>
    <n v="0"/>
    <s v="住登者"/>
    <n v="0"/>
    <n v="20100313"/>
    <n v="2010031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290"/>
    <s v="マツオ　ユウジ"/>
    <s v="松尾　雄治"/>
    <n v="40002884"/>
    <n v="999"/>
    <s v="マツオ　ユウジ"/>
    <s v="松尾　雄治"/>
    <m/>
    <m/>
    <d v="1987-11-27T00:00:00"/>
    <d v="1987-11-27T00:00:00"/>
    <x v="24"/>
    <s v="男"/>
    <x v="1"/>
    <n v="1400"/>
    <n v="8780024"/>
    <s v="大字玉来７７０番地"/>
    <s v="（フレグランスＵ　Ａ棟　２０２号室）"/>
    <s v="長崎県東彼杵郡東彼杵町大音琴郷１６７９番地"/>
    <m/>
    <s v="松尾　雄治"/>
    <s v="   "/>
    <m/>
    <n v="0"/>
    <n v="0"/>
    <n v="2"/>
    <s v="世帯主"/>
    <n v="0"/>
    <s v="住登者"/>
    <n v="0"/>
    <n v="20170907"/>
    <n v="2017090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87"/>
    <s v="コオロギ　ダイスケ"/>
    <s v="神路　大介"/>
    <n v="40002963"/>
    <n v="999"/>
    <s v="コオロギ　コウセイ"/>
    <s v="神路　晃成"/>
    <m/>
    <m/>
    <d v="2010-05-15T00:00:00"/>
    <d v="2010-05-15T00:00:00"/>
    <x v="87"/>
    <s v="男"/>
    <x v="1"/>
    <n v="1400"/>
    <n v="8780024"/>
    <s v="大字玉来７６８番地５"/>
    <m/>
    <s v="大分県竹田市大字太田１３６５番地"/>
    <m/>
    <s v="神路　大介"/>
    <s v="   "/>
    <m/>
    <n v="0"/>
    <n v="0"/>
    <n v="20"/>
    <s v="子"/>
    <n v="0"/>
    <s v="住登者"/>
    <n v="0"/>
    <n v="20100515"/>
    <n v="20130204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6"/>
    <s v="西中"/>
    <x v="3281"/>
    <s v="カク　キョウスケ"/>
    <s v="加来　恭祐"/>
    <n v="40003006"/>
    <n v="999"/>
    <s v="カク　カナミ"/>
    <s v="加来　奏海"/>
    <m/>
    <m/>
    <d v="2010-06-13T00:00:00"/>
    <d v="2010-06-13T00:00:00"/>
    <x v="87"/>
    <s v="女"/>
    <x v="0"/>
    <n v="1400"/>
    <n v="8780024"/>
    <s v="大字玉来１００８番地"/>
    <m/>
    <s v="大分県竹田市大字君ケ園１１８２番地１"/>
    <m/>
    <s v="加来　恭祐"/>
    <s v="   "/>
    <m/>
    <n v="0"/>
    <n v="0"/>
    <n v="20"/>
    <s v="子"/>
    <n v="0"/>
    <s v="住登者"/>
    <n v="0"/>
    <n v="20100613"/>
    <n v="20170927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6"/>
    <s v="西中"/>
    <x v="3287"/>
    <s v="コオロギ　ダイスケ"/>
    <s v="神路　大介"/>
    <n v="40003761"/>
    <n v="999"/>
    <s v="コオロギ　タクマ"/>
    <s v="神路　"/>
    <m/>
    <m/>
    <d v="2012-03-07T00:00:00"/>
    <d v="2012-03-07T00:00:00"/>
    <x v="89"/>
    <s v="男"/>
    <x v="1"/>
    <n v="1400"/>
    <n v="8780024"/>
    <s v="大字玉来７６８番地５"/>
    <m/>
    <s v="大分県竹田市大字太田１３６５番地"/>
    <m/>
    <s v="神路　大介"/>
    <s v="   "/>
    <m/>
    <n v="0"/>
    <n v="0"/>
    <n v="20"/>
    <s v="子"/>
    <n v="0"/>
    <s v="住登者"/>
    <n v="0"/>
    <n v="20120307"/>
    <n v="20130204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6"/>
    <s v="西中"/>
    <x v="3294"/>
    <s v="オニタ　ユウコ"/>
    <s v="鬼田　裕子"/>
    <n v="40005300"/>
    <n v="999"/>
    <s v="オニタ　ヒナタ"/>
    <s v="鬼田　陽太"/>
    <m/>
    <m/>
    <d v="2014-09-16T00:00:00"/>
    <d v="2014-09-16T00:00:00"/>
    <x v="73"/>
    <s v="男"/>
    <x v="1"/>
    <n v="1400"/>
    <n v="8780024"/>
    <s v="大字玉来１０３３番地"/>
    <m/>
    <s v="大分県竹田市大字菅生１１２１番地１"/>
    <m/>
    <s v="鬼田　裕子"/>
    <s v="   "/>
    <m/>
    <n v="0"/>
    <n v="0"/>
    <n v="20"/>
    <s v="子"/>
    <n v="0"/>
    <s v="住登者"/>
    <n v="20210611"/>
    <n v="20140916"/>
    <n v="20210611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6"/>
    <s v="西中"/>
    <x v="3260"/>
    <s v="イシタニ　ケンジ"/>
    <s v="石谷　健次"/>
    <n v="40005306"/>
    <n v="999"/>
    <s v="イシタニ　カエデ"/>
    <s v="石谷　楓"/>
    <m/>
    <m/>
    <d v="2014-09-24T00:00:00"/>
    <d v="2014-09-24T00:00:00"/>
    <x v="73"/>
    <s v="女"/>
    <x v="0"/>
    <n v="1400"/>
    <n v="8780024"/>
    <s v="大字玉来７７０番地"/>
    <s v="（フレグランスＵ　Ａ棟　Ａ２０１号）"/>
    <s v="大分県竹田市大字玉来５７９番地３"/>
    <m/>
    <s v="石谷　健次"/>
    <s v="   "/>
    <m/>
    <n v="0"/>
    <n v="0"/>
    <n v="20"/>
    <s v="子"/>
    <n v="0"/>
    <s v="住登者"/>
    <n v="0"/>
    <n v="20140924"/>
    <n v="20201024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6"/>
    <s v="西中"/>
    <x v="3281"/>
    <s v="カク　キョウスケ"/>
    <s v="加来　恭祐"/>
    <n v="40005319"/>
    <n v="999"/>
    <s v="カク　ケイナ"/>
    <s v="加来　景渚"/>
    <m/>
    <m/>
    <d v="2014-09-26T00:00:00"/>
    <d v="2014-09-26T00:00:00"/>
    <x v="73"/>
    <s v="女"/>
    <x v="0"/>
    <n v="1400"/>
    <n v="8780024"/>
    <s v="大字玉来１００８番地"/>
    <m/>
    <s v="大分県竹田市大字君ケ園１１８２番地１"/>
    <m/>
    <s v="加来　恭祐"/>
    <s v="   "/>
    <m/>
    <n v="0"/>
    <n v="0"/>
    <n v="20"/>
    <s v="子"/>
    <n v="0"/>
    <s v="住登者"/>
    <n v="0"/>
    <n v="20140926"/>
    <n v="20170927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6"/>
    <s v="西中"/>
    <x v="3317"/>
    <s v="モトヤマ　ユカリ"/>
    <s v="元山　ゆかり"/>
    <n v="40005588"/>
    <n v="999"/>
    <s v="モトヤマ　ユカリ"/>
    <s v="元山　ゆかり"/>
    <m/>
    <m/>
    <d v="1965-03-12T00:00:00"/>
    <d v="1965-03-12T00:00:00"/>
    <x v="44"/>
    <s v="女"/>
    <x v="0"/>
    <n v="1400"/>
    <n v="8780024"/>
    <s v="大字玉来１０２０番地１"/>
    <m/>
    <s v="熊本県熊本市中央区水前寺６丁目１０番"/>
    <m/>
    <s v="元山　ゆかり"/>
    <s v="   "/>
    <m/>
    <n v="0"/>
    <n v="0"/>
    <n v="2"/>
    <s v="世帯主"/>
    <n v="0"/>
    <s v="住登者"/>
    <n v="0"/>
    <n v="20150403"/>
    <n v="2015040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87"/>
    <s v="コオロギ　ダイスケ"/>
    <s v="神路　大介"/>
    <n v="40005883"/>
    <n v="999"/>
    <s v="コオロギ　ミヨ"/>
    <s v="神路　希代"/>
    <m/>
    <m/>
    <d v="2015-10-04T00:00:00"/>
    <d v="2015-10-04T00:00:00"/>
    <x v="90"/>
    <s v="女"/>
    <x v="0"/>
    <n v="1400"/>
    <n v="8780024"/>
    <s v="大字玉来７６８番地５"/>
    <m/>
    <s v="大分県竹田市大字太田１３６５番地"/>
    <m/>
    <s v="神路　大介"/>
    <s v="   "/>
    <m/>
    <n v="0"/>
    <n v="0"/>
    <n v="20"/>
    <s v="子"/>
    <n v="0"/>
    <s v="住登者"/>
    <n v="0"/>
    <n v="20151004"/>
    <n v="20151004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6"/>
    <s v="西中"/>
    <x v="3318"/>
    <s v="マミヅカ　リョウコ"/>
    <s v="馬見塚　量子"/>
    <n v="40006089"/>
    <n v="999"/>
    <s v="マミヅカ　リョウコ"/>
    <s v="馬見塚　量子"/>
    <m/>
    <m/>
    <d v="1990-11-19T00:00:00"/>
    <d v="1990-11-19T00:00:00"/>
    <x v="29"/>
    <s v="女"/>
    <x v="0"/>
    <n v="1400"/>
    <n v="8780024"/>
    <s v="大字玉来７５５番地９"/>
    <s v="（パル竹田　３０３号室）"/>
    <s v="大分県由布市挾間町鬼崎９１０番地１"/>
    <m/>
    <s v="馬見塚　量治"/>
    <s v="   "/>
    <m/>
    <n v="0"/>
    <n v="0"/>
    <n v="2"/>
    <s v="世帯主"/>
    <n v="0"/>
    <s v="住登者"/>
    <n v="0"/>
    <n v="20160327"/>
    <n v="2016032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85"/>
    <s v="クリハラ　リュウジ"/>
    <s v="栗原　隆二"/>
    <n v="40006503"/>
    <n v="999"/>
    <s v="クリハラ　ココネ"/>
    <s v="栗原　心音"/>
    <m/>
    <m/>
    <d v="2017-01-18T00:00:00"/>
    <d v="2017-01-18T00:00:00"/>
    <x v="92"/>
    <s v="女"/>
    <x v="0"/>
    <n v="1400"/>
    <n v="8780024"/>
    <s v="大字玉来８８１番地５"/>
    <m/>
    <s v="大分県竹田市大字玉来８８１番地５"/>
    <m/>
    <s v="栗原　隆二"/>
    <s v="   "/>
    <m/>
    <n v="0"/>
    <n v="0"/>
    <n v="20"/>
    <s v="子"/>
    <n v="0"/>
    <s v="住登者"/>
    <n v="20211202"/>
    <n v="20170118"/>
    <n v="20170118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6"/>
    <s v="西中"/>
    <x v="3319"/>
    <s v="クドウ　モモエ"/>
    <s v="工藤　百絵"/>
    <n v="40006554"/>
    <n v="999"/>
    <s v="クドウ　モモエ"/>
    <s v="工藤　百絵"/>
    <m/>
    <m/>
    <d v="1975-05-09T00:00:00"/>
    <d v="1975-05-09T00:00:00"/>
    <x v="47"/>
    <s v="女"/>
    <x v="0"/>
    <n v="1400"/>
    <n v="8780024"/>
    <s v="大字玉来７７２番地５"/>
    <s v="（ウイステリア１０２）"/>
    <s v="大分県竹田市大字神原１５４４番地"/>
    <m/>
    <s v="工藤　利男"/>
    <s v="   "/>
    <m/>
    <n v="0"/>
    <n v="0"/>
    <n v="2"/>
    <s v="世帯主"/>
    <n v="0"/>
    <s v="住登者"/>
    <n v="0"/>
    <n v="20170307"/>
    <n v="2020121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81"/>
    <s v="カク　キョウスケ"/>
    <s v="加来　恭祐"/>
    <n v="40006845"/>
    <n v="999"/>
    <s v="カク　コノハ"/>
    <s v="加来　瑚の華"/>
    <m/>
    <m/>
    <d v="2017-07-15T00:00:00"/>
    <d v="2017-07-15T00:00:00"/>
    <x v="92"/>
    <s v="女"/>
    <x v="0"/>
    <n v="1400"/>
    <n v="8780024"/>
    <s v="大字玉来１００８番地"/>
    <m/>
    <s v="大分県竹田市大字君ケ園１１８２番地１"/>
    <m/>
    <s v="加来　恭祐"/>
    <s v="   "/>
    <m/>
    <n v="0"/>
    <n v="0"/>
    <n v="20"/>
    <s v="子"/>
    <n v="0"/>
    <s v="住登者"/>
    <n v="0"/>
    <n v="20170715"/>
    <n v="20170927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6"/>
    <s v="西中"/>
    <x v="3305"/>
    <s v="シガ　シンジ"/>
    <s v="志賀　愼二"/>
    <n v="40007009"/>
    <n v="999"/>
    <s v="サカタ　セナ"/>
    <s v="坂田　瀬奈"/>
    <m/>
    <m/>
    <d v="2017-11-23T00:00:00"/>
    <d v="2017-11-23T00:00:00"/>
    <x v="69"/>
    <s v="女"/>
    <x v="0"/>
    <n v="1400"/>
    <n v="8780024"/>
    <s v="大字玉来７７０番地"/>
    <m/>
    <s v="大分県竹田市久住町大字白丹２９５９番地１"/>
    <m/>
    <s v="坂田　晋太郎"/>
    <s v="   "/>
    <m/>
    <n v="0"/>
    <n v="0"/>
    <n v="2020"/>
    <s v="子の子"/>
    <n v="0"/>
    <s v="住登者"/>
    <n v="20230818"/>
    <n v="20171123"/>
    <n v="20230818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6"/>
    <s v="西中"/>
    <x v="3280"/>
    <s v="ヤノ　エイジ"/>
    <s v="矢野　榮治"/>
    <n v="40007079"/>
    <n v="999"/>
    <s v="ヤノ　アケミ"/>
    <s v="矢野　明美"/>
    <m/>
    <m/>
    <d v="1968-10-18T00:00:00"/>
    <d v="1968-10-18T00:00:00"/>
    <x v="62"/>
    <s v="女"/>
    <x v="0"/>
    <n v="1400"/>
    <n v="8780024"/>
    <s v="大字玉来１０２７番地"/>
    <m/>
    <s v="大分県竹田市大字玉来１０２７番地"/>
    <m/>
    <s v="矢野　榮治"/>
    <s v="   "/>
    <m/>
    <n v="0"/>
    <n v="0"/>
    <n v="20"/>
    <s v="子"/>
    <n v="0"/>
    <s v="住登者"/>
    <n v="20230221"/>
    <n v="20230220"/>
    <n v="2023022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285"/>
    <s v="クリハラ　リュウジ"/>
    <s v="栗原　隆二"/>
    <n v="40007324"/>
    <n v="999"/>
    <s v="クリハラ　ソラネ"/>
    <s v="栗原　碧音"/>
    <m/>
    <m/>
    <d v="2018-07-04T00:00:00"/>
    <d v="2018-07-04T00:00:00"/>
    <x v="69"/>
    <s v="女"/>
    <x v="0"/>
    <n v="1400"/>
    <n v="8780024"/>
    <s v="大字玉来８８１番地５"/>
    <m/>
    <s v="大分県竹田市大字玉来８８１番地５"/>
    <m/>
    <s v="栗原　隆二"/>
    <s v="   "/>
    <m/>
    <n v="0"/>
    <n v="0"/>
    <n v="20"/>
    <s v="子"/>
    <n v="0"/>
    <s v="住登者"/>
    <n v="20211202"/>
    <n v="20180704"/>
    <n v="20180704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6"/>
    <s v="西中"/>
    <x v="3320"/>
    <s v="マミタ　ハルナ"/>
    <s v="馬見田　陽菜"/>
    <n v="40007595"/>
    <n v="999"/>
    <s v="マミタ　ハルナ"/>
    <s v="馬見田　陽菜"/>
    <m/>
    <m/>
    <d v="1993-03-11T00:00:00"/>
    <d v="1993-03-11T00:00:00"/>
    <x v="74"/>
    <s v="女"/>
    <x v="0"/>
    <n v="1400"/>
    <n v="8780024"/>
    <s v="大字玉来７７０番地"/>
    <s v="（フレグランスＵ　Ｃ２０１）"/>
    <s v="大分県豊後大野市緒方町下自在２１７番地１"/>
    <s v="マミタ　ユウシン"/>
    <s v="馬見田　祐真"/>
    <s v="   "/>
    <m/>
    <n v="0"/>
    <n v="0"/>
    <n v="2"/>
    <s v="世帯主"/>
    <n v="0"/>
    <s v="住登者"/>
    <n v="20230123"/>
    <n v="20190327"/>
    <n v="2019032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21"/>
    <s v="コン　ショウイチ"/>
    <s v="昆　祥一"/>
    <n v="40007780"/>
    <n v="999"/>
    <s v="コン　ショウイチ"/>
    <s v="昆　祥一"/>
    <m/>
    <m/>
    <d v="1985-03-10T00:00:00"/>
    <d v="1985-03-10T00:00:00"/>
    <x v="16"/>
    <s v="男"/>
    <x v="1"/>
    <n v="1400"/>
    <n v="8780024"/>
    <s v="大字玉来７６８番地１"/>
    <m/>
    <s v="岩手県上閉伊郡大槌町小鎚第２２地割４２番地２"/>
    <m/>
    <s v="昆　祥一"/>
    <s v="   "/>
    <m/>
    <n v="0"/>
    <n v="0"/>
    <n v="2"/>
    <s v="世帯主"/>
    <n v="0"/>
    <s v="住登者"/>
    <n v="0"/>
    <n v="20190626"/>
    <n v="2019062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13"/>
    <s v="シモフジ　ダイショウ"/>
    <s v="下藤　大昇"/>
    <n v="40007830"/>
    <n v="999"/>
    <s v="シモフジ　チヅル"/>
    <s v="下藤　千鶴"/>
    <m/>
    <m/>
    <d v="2019-07-23T00:00:00"/>
    <d v="2019-07-23T00:00:00"/>
    <x v="100"/>
    <s v="女"/>
    <x v="0"/>
    <n v="1400"/>
    <n v="8780024"/>
    <s v="大字玉来７７０番地"/>
    <s v="（フレグランスＵ　Ａ棟１０２）"/>
    <s v="大分県竹田市久住町大字栢木２３５番地"/>
    <m/>
    <s v="下藤　大昇"/>
    <s v="   "/>
    <m/>
    <n v="0"/>
    <n v="0"/>
    <n v="20"/>
    <s v="子"/>
    <n v="0"/>
    <s v="住登者"/>
    <n v="20211004"/>
    <n v="20190723"/>
    <n v="2021100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6"/>
    <s v="西中"/>
    <x v="3321"/>
    <s v="コン　ショウイチ"/>
    <s v="昆　祥一"/>
    <n v="40007841"/>
    <n v="999"/>
    <s v="コン　ジュンコ"/>
    <s v="昆　淳子"/>
    <m/>
    <m/>
    <d v="1974-10-31T00:00:00"/>
    <d v="1974-10-31T00:00:00"/>
    <x v="47"/>
    <s v="女"/>
    <x v="0"/>
    <n v="1400"/>
    <n v="8780024"/>
    <s v="大字玉来７６８番地１"/>
    <m/>
    <s v="岩手県上閉伊郡大槌町小鎚第２２地割４２番地２"/>
    <m/>
    <s v="昆　祥一"/>
    <s v="   "/>
    <m/>
    <n v="0"/>
    <n v="0"/>
    <n v="12"/>
    <s v="妻"/>
    <n v="0"/>
    <s v="住登者"/>
    <n v="0"/>
    <n v="20190805"/>
    <n v="2019080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6"/>
    <s v="西中"/>
    <x v="3321"/>
    <s v="コン　ショウイチ"/>
    <s v="昆　祥一"/>
    <n v="40007842"/>
    <n v="999"/>
    <s v="コン　ショウタロウ"/>
    <s v="昆　祥太朗"/>
    <m/>
    <m/>
    <d v="2008-07-08T00:00:00"/>
    <d v="2008-07-08T00:00:00"/>
    <x v="96"/>
    <s v="男"/>
    <x v="1"/>
    <n v="1400"/>
    <n v="8780024"/>
    <s v="大字玉来７６８番地１"/>
    <m/>
    <s v="岩手県上閉伊郡大槌町小鎚第２２地割４２番地２"/>
    <m/>
    <s v="昆　祥一"/>
    <s v="   "/>
    <m/>
    <n v="0"/>
    <n v="0"/>
    <n v="20"/>
    <s v="子"/>
    <n v="0"/>
    <s v="住登者"/>
    <n v="0"/>
    <n v="20190805"/>
    <n v="2019080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6"/>
    <s v="西中"/>
    <x v="3321"/>
    <s v="コン　ショウイチ"/>
    <s v="昆　祥一"/>
    <n v="40007843"/>
    <n v="999"/>
    <s v="コン　コヒロ"/>
    <s v="昆　心宥"/>
    <m/>
    <m/>
    <d v="2011-06-17T00:00:00"/>
    <d v="2011-06-17T00:00:00"/>
    <x v="88"/>
    <s v="女"/>
    <x v="0"/>
    <n v="1400"/>
    <n v="8780024"/>
    <s v="大字玉来７６８番地１"/>
    <m/>
    <s v="岩手県上閉伊郡大槌町小鎚第２２地割４２番地２"/>
    <m/>
    <s v="昆　祥一"/>
    <s v="   "/>
    <m/>
    <n v="0"/>
    <n v="0"/>
    <n v="20"/>
    <s v="子"/>
    <n v="0"/>
    <s v="住登者"/>
    <n v="0"/>
    <n v="20190805"/>
    <n v="20190805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6"/>
    <s v="西中"/>
    <x v="3321"/>
    <s v="コン　ショウイチ"/>
    <s v="昆　祥一"/>
    <n v="40007844"/>
    <n v="999"/>
    <s v="コン　オウスケ"/>
    <s v="昆　桜空"/>
    <m/>
    <m/>
    <d v="2013-08-09T00:00:00"/>
    <d v="2013-08-09T00:00:00"/>
    <x v="25"/>
    <s v="男"/>
    <x v="1"/>
    <n v="1400"/>
    <n v="8780024"/>
    <s v="大字玉来７６８番地１"/>
    <m/>
    <s v="岩手県上閉伊郡大槌町小鎚第２２地割４２番地２"/>
    <m/>
    <s v="昆　祥一"/>
    <s v="   "/>
    <m/>
    <n v="0"/>
    <n v="0"/>
    <n v="20"/>
    <s v="子"/>
    <n v="0"/>
    <s v="住登者"/>
    <n v="0"/>
    <n v="20190805"/>
    <n v="20190805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6"/>
    <s v="西中"/>
    <x v="3322"/>
    <s v="ハマノ　タカヒロ"/>
    <s v="濱野　隆宏"/>
    <n v="40008163"/>
    <n v="999"/>
    <s v="ハマノ　タカヒロ"/>
    <s v="濱野　隆宏"/>
    <m/>
    <m/>
    <d v="1965-12-08T00:00:00"/>
    <d v="1965-12-08T00:00:00"/>
    <x v="59"/>
    <s v="男"/>
    <x v="1"/>
    <n v="1400"/>
    <n v="8780024"/>
    <s v="大字玉来７７２番地５"/>
    <s v="（ウィステリア　２０５号）"/>
    <s v="大分県津久見市大字網代５６５２番地"/>
    <m/>
    <s v="濱野　隆宏"/>
    <s v="   "/>
    <m/>
    <n v="0"/>
    <n v="0"/>
    <n v="2"/>
    <s v="世帯主"/>
    <n v="0"/>
    <s v="住登者"/>
    <n v="0"/>
    <n v="20200415"/>
    <n v="2020041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292"/>
    <s v="サトウ　タテキ"/>
    <s v="佐藤　干城"/>
    <n v="40008216"/>
    <n v="999"/>
    <s v="サトウ　ケイコ"/>
    <s v="佐藤　恵子"/>
    <m/>
    <m/>
    <d v="1975-03-10T00:00:00"/>
    <d v="1975-03-10T00:00:00"/>
    <x v="47"/>
    <s v="女"/>
    <x v="0"/>
    <n v="1400"/>
    <n v="8780024"/>
    <s v="大字玉来７５５番地１"/>
    <s v="（パル竹田３０２）"/>
    <s v="大分県竹田市大字菅生３９１番地"/>
    <m/>
    <s v="佐藤　干城"/>
    <s v="   "/>
    <m/>
    <n v="0"/>
    <n v="0"/>
    <n v="12"/>
    <s v="妻"/>
    <n v="0"/>
    <s v="住登者"/>
    <n v="0"/>
    <n v="20200525"/>
    <n v="2020052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313"/>
    <s v="シモフジ　ダイショウ"/>
    <s v="下藤　大昇"/>
    <n v="40009442"/>
    <n v="999"/>
    <s v="シモフジ　タイガ"/>
    <s v="下藤　大河"/>
    <m/>
    <m/>
    <d v="2021-02-19T00:00:00"/>
    <d v="2021-02-19T00:00:00"/>
    <x v="70"/>
    <s v="男"/>
    <x v="1"/>
    <n v="1400"/>
    <n v="8780024"/>
    <s v="大字玉来７７０番地"/>
    <s v="（フレグランスＵ　Ａ棟１０２）"/>
    <s v="大分県竹田市久住町大字栢木２３５番地"/>
    <m/>
    <s v="下藤　大昇"/>
    <s v="   "/>
    <m/>
    <n v="0"/>
    <n v="0"/>
    <n v="20"/>
    <s v="子"/>
    <n v="0"/>
    <s v="住登者"/>
    <n v="20211004"/>
    <n v="20210219"/>
    <n v="2021100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6"/>
    <s v="西中"/>
    <x v="3323"/>
    <s v="クドウ　キョウスケ"/>
    <s v="工藤　恭介"/>
    <n v="40010068"/>
    <n v="999"/>
    <s v="クドウ　キョウスケ"/>
    <s v="工藤　恭介"/>
    <m/>
    <m/>
    <d v="1969-10-19T00:00:00"/>
    <d v="1969-10-19T00:00:00"/>
    <x v="14"/>
    <s v="男"/>
    <x v="1"/>
    <n v="1400"/>
    <n v="8780024"/>
    <s v="大字玉来７９５番地５"/>
    <m/>
    <s v="大分県竹田市大字太田１４１５番地"/>
    <m/>
    <s v="工藤　恭介"/>
    <s v="   "/>
    <m/>
    <n v="0"/>
    <n v="0"/>
    <n v="2"/>
    <s v="世帯主"/>
    <n v="0"/>
    <s v="住登者"/>
    <n v="20210326"/>
    <n v="20210326"/>
    <n v="20210326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6"/>
    <s v="西中"/>
    <x v="3323"/>
    <s v="クドウ　キョウスケ"/>
    <s v="工藤　恭介"/>
    <n v="40010076"/>
    <n v="999"/>
    <s v="クドウ　マキコ"/>
    <s v="工藤　麻喜子"/>
    <m/>
    <m/>
    <d v="1975-09-30T00:00:00"/>
    <d v="1975-09-30T00:00:00"/>
    <x v="17"/>
    <s v="女"/>
    <x v="0"/>
    <n v="1400"/>
    <n v="8780024"/>
    <s v="大字玉来７９５番地５"/>
    <m/>
    <s v="大分県竹田市大字太田１４１５番地"/>
    <m/>
    <s v="工藤　恭介"/>
    <s v="   "/>
    <m/>
    <n v="0"/>
    <n v="0"/>
    <n v="12"/>
    <s v="妻"/>
    <n v="0"/>
    <s v="住登者"/>
    <n v="20210326"/>
    <n v="20210326"/>
    <n v="20210326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6"/>
    <s v="西中"/>
    <x v="3300"/>
    <s v="クドウ　サトシ"/>
    <s v="工藤　慧"/>
    <n v="40011234"/>
    <n v="999"/>
    <s v="クドウ　ユカ"/>
    <s v="工藤　由佳"/>
    <m/>
    <m/>
    <d v="1985-08-28T00:00:00"/>
    <d v="1985-08-28T00:00:00"/>
    <x v="80"/>
    <s v="女"/>
    <x v="0"/>
    <n v="1400"/>
    <n v="8780024"/>
    <s v="大字玉来７７０番地"/>
    <s v="（フレグランスＵ　Ｄ棟　２０１）"/>
    <s v="大分県竹田市大字玉来７７０番地"/>
    <s v="クドウ　サトシ"/>
    <s v="工藤　慧"/>
    <s v="   "/>
    <m/>
    <n v="0"/>
    <n v="0"/>
    <n v="12"/>
    <s v="妻"/>
    <n v="0"/>
    <s v="住登者"/>
    <n v="20210607"/>
    <n v="20210519"/>
    <n v="2021051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324"/>
    <s v="モリナガ　シュウスケ"/>
    <s v="森永　脩介"/>
    <n v="40011307"/>
    <n v="999"/>
    <s v="モリナガ　シュウスケ"/>
    <s v="森永　脩介"/>
    <m/>
    <m/>
    <d v="1998-01-10T00:00:00"/>
    <d v="1998-01-10T00:00:00"/>
    <x v="64"/>
    <s v="男"/>
    <x v="1"/>
    <n v="1400"/>
    <n v="8780024"/>
    <s v="大字玉来７７２番地５"/>
    <s v="（ウイステリア　２０２）"/>
    <s v="大分県豊後高田市臼野９６４７番地"/>
    <m/>
    <s v="森永　宏孝"/>
    <s v="   "/>
    <m/>
    <n v="0"/>
    <n v="0"/>
    <n v="2"/>
    <s v="世帯主"/>
    <n v="0"/>
    <s v="住登者"/>
    <n v="20210526"/>
    <n v="20210526"/>
    <n v="2021052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00"/>
    <s v="クドウ　サトシ"/>
    <s v="工藤　慧"/>
    <n v="40012460"/>
    <n v="999"/>
    <s v="クドウ　ユウタ"/>
    <s v="工藤　悠大"/>
    <m/>
    <m/>
    <d v="2021-10-26T00:00:00"/>
    <d v="2021-10-26T00:00:00"/>
    <x v="95"/>
    <s v="男"/>
    <x v="1"/>
    <n v="1400"/>
    <n v="8780024"/>
    <s v="大字玉来７７０番地"/>
    <s v="（フレグランスＵ　Ｄ棟　２０１）"/>
    <s v="大分県竹田市大字玉来７７０番地"/>
    <m/>
    <s v="工藤　慧"/>
    <s v="   "/>
    <m/>
    <n v="0"/>
    <n v="0"/>
    <n v="20"/>
    <s v="子"/>
    <n v="0"/>
    <s v="住登者"/>
    <n v="20211110"/>
    <n v="20211026"/>
    <n v="20211026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6"/>
    <s v="西中"/>
    <x v="3325"/>
    <s v="ハダノ　カズヤ"/>
    <s v="羽田野　和也"/>
    <n v="40013369"/>
    <n v="999"/>
    <s v="ハダノ　カズヤ"/>
    <s v="羽田野　和也"/>
    <m/>
    <m/>
    <d v="2003-07-29T00:00:00"/>
    <d v="2003-07-29T00:00:00"/>
    <x v="30"/>
    <s v="男"/>
    <x v="1"/>
    <n v="1400"/>
    <n v="8780024"/>
    <s v="大字玉来７７２番地５"/>
    <s v="（ウイステリア１階１０４号室）"/>
    <s v="大分県豊後大野市朝地町市万田１５４１番地"/>
    <m/>
    <s v="羽田野　勲"/>
    <s v="   "/>
    <m/>
    <n v="0"/>
    <n v="0"/>
    <n v="2"/>
    <s v="世帯主"/>
    <n v="0"/>
    <s v="住登者"/>
    <n v="20220629"/>
    <n v="20220311"/>
    <n v="2022062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26"/>
    <s v="オオタカ　イチロウ"/>
    <s v="大高　一朗"/>
    <n v="40013601"/>
    <n v="999"/>
    <s v="オオタカ　イチロウ"/>
    <s v="大高　一朗"/>
    <m/>
    <m/>
    <d v="1971-05-30T00:00:00"/>
    <d v="1971-05-30T00:00:00"/>
    <x v="18"/>
    <s v="男"/>
    <x v="1"/>
    <n v="1400"/>
    <n v="8780024"/>
    <s v="大字玉来８１９番地８"/>
    <s v="（３０１号）"/>
    <s v="大分県別府市大字鶴見２９３４番地２６"/>
    <s v="オオタカ　イチロウ"/>
    <s v="大高　一朗"/>
    <s v="   "/>
    <m/>
    <n v="0"/>
    <n v="0"/>
    <n v="2"/>
    <s v="世帯主"/>
    <n v="0"/>
    <s v="住登者"/>
    <n v="20220322"/>
    <n v="20220321"/>
    <n v="2022032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27"/>
    <s v="フジタ　ダイキ"/>
    <s v="藤田　大樹"/>
    <n v="40013717"/>
    <n v="999"/>
    <s v="フジタ　ダイキ"/>
    <s v="藤田　大樹"/>
    <m/>
    <m/>
    <d v="1985-01-02T00:00:00"/>
    <d v="1985-01-02T00:00:00"/>
    <x v="16"/>
    <s v="男"/>
    <x v="1"/>
    <n v="1400"/>
    <n v="8780024"/>
    <s v="大字玉来８１９番地８"/>
    <s v="（玉来警察職員住宅　１０１号）"/>
    <s v="大分県豊後大野市緒方町下自在８５３番地１８"/>
    <s v="フジタ　ダイキ"/>
    <s v="藤田　大樹"/>
    <s v="   "/>
    <m/>
    <n v="0"/>
    <n v="0"/>
    <n v="2"/>
    <s v="世帯主"/>
    <n v="0"/>
    <s v="住登者"/>
    <n v="20240401"/>
    <n v="20220324"/>
    <n v="2024033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28"/>
    <s v="トシミツ　カナミ"/>
    <s v="利光　花菜実"/>
    <n v="40013946"/>
    <n v="999"/>
    <s v="トシミツ　カナミ"/>
    <s v="利光　花菜実"/>
    <m/>
    <m/>
    <d v="2000-01-04T00:00:00"/>
    <d v="2000-01-04T00:00:00"/>
    <x v="65"/>
    <s v="女"/>
    <x v="0"/>
    <n v="1400"/>
    <n v="8780024"/>
    <s v="大字玉来７５５番地１"/>
    <s v="（パル竹田１０２号室）"/>
    <s v="大分県由布市挾間町向原６７番地"/>
    <m/>
    <s v="利光　宏八郎"/>
    <s v="   "/>
    <m/>
    <n v="0"/>
    <n v="0"/>
    <n v="2"/>
    <s v="世帯主"/>
    <n v="0"/>
    <s v="住登者"/>
    <n v="20220330"/>
    <n v="20220330"/>
    <n v="2022033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29"/>
    <s v="ナガマツ　セツヤ"/>
    <s v="永松　摂也"/>
    <n v="40014161"/>
    <n v="999"/>
    <s v="ナガマツ　セツヤ"/>
    <s v="永松　摂也"/>
    <m/>
    <m/>
    <d v="1974-11-25T00:00:00"/>
    <d v="1974-11-25T00:00:00"/>
    <x v="47"/>
    <s v="男"/>
    <x v="1"/>
    <n v="1400"/>
    <n v="8780024"/>
    <s v="大字玉来８１９番地３"/>
    <s v="（竹田宿舎２０３号）"/>
    <s v="熊本県熊本市西区中原町１２５６番地"/>
    <s v="ナガマツ　セツヤ"/>
    <s v="永松　摂也"/>
    <s v="   "/>
    <m/>
    <n v="0"/>
    <n v="0"/>
    <n v="2"/>
    <s v="世帯主"/>
    <n v="0"/>
    <s v="住登者"/>
    <n v="20220404"/>
    <n v="20220404"/>
    <n v="2022040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30"/>
    <s v="グエン　ティ　リー"/>
    <s v="ＮＧＵＹＥＮ　ＴＨＩ　ＬＹ"/>
    <n v="40015019"/>
    <n v="999"/>
    <s v="グエン　ティ　リー"/>
    <s v="ＮＧＵＹＥＮ　ＴＨＩ　ＬＹ"/>
    <m/>
    <m/>
    <d v="1989-12-24T00:00:00"/>
    <d v="1989-12-24T00:00:00"/>
    <x v="84"/>
    <s v="女"/>
    <x v="0"/>
    <n v="1400"/>
    <n v="8780024"/>
    <s v="大字玉来７５５番地１"/>
    <s v="（高柳アパートＡ）"/>
    <m/>
    <m/>
    <m/>
    <s v="   "/>
    <m/>
    <n v="0"/>
    <n v="0"/>
    <n v="2"/>
    <s v="世帯主"/>
    <n v="50"/>
    <s v="登録外国人"/>
    <n v="20240709"/>
    <n v="20220524"/>
    <n v="20240709"/>
    <x v="6"/>
    <s v="ベトナム"/>
    <m/>
    <m/>
    <m/>
    <x v="12"/>
    <x v="2"/>
    <x v="0"/>
    <n v="5"/>
    <x v="0"/>
    <s v=""/>
    <s v=""/>
    <s v=""/>
    <s v=""/>
    <s v=""/>
    <s v=""/>
    <n v="1"/>
    <x v="1"/>
    <s v=""/>
    <n v="1"/>
    <n v="1"/>
  </r>
  <r>
    <x v="86"/>
    <s v="西中"/>
    <x v="3331"/>
    <s v="タカギ　タイキ"/>
    <s v="髙木　大樹"/>
    <n v="40017089"/>
    <n v="999"/>
    <s v="タカギ　タイキ"/>
    <s v="髙木　大樹"/>
    <m/>
    <m/>
    <d v="2000-12-16T00:00:00"/>
    <d v="2000-12-16T00:00:00"/>
    <x v="27"/>
    <s v="男"/>
    <x v="1"/>
    <n v="1400"/>
    <n v="8780024"/>
    <s v="大字玉来７７０番地"/>
    <s v="（フレグランスＵ　Ｂ棟　Ｂ１０２）"/>
    <s v="山口県山口市阿知須２８４８番地１５"/>
    <m/>
    <s v="髙木　紀行"/>
    <s v="   "/>
    <m/>
    <n v="0"/>
    <n v="0"/>
    <n v="2"/>
    <s v="世帯主"/>
    <n v="0"/>
    <s v="住登者"/>
    <n v="20221205"/>
    <n v="20221203"/>
    <n v="2022120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20"/>
    <s v="マミタ　ハルナ"/>
    <s v="馬見田　陽菜"/>
    <n v="40017356"/>
    <n v="999"/>
    <s v="マミタ　ユウシン"/>
    <s v="馬見田　祐真"/>
    <m/>
    <m/>
    <d v="1993-05-10T00:00:00"/>
    <d v="1993-05-10T00:00:00"/>
    <x v="74"/>
    <s v="男"/>
    <x v="1"/>
    <n v="1400"/>
    <n v="8780024"/>
    <s v="大字玉来７７０番地"/>
    <s v="（フレグランスＵ　Ｃ２０１）"/>
    <s v="大分県豊後大野市緒方町下自在２１７番地１"/>
    <s v="マミタ　ユウシン"/>
    <s v="馬見田　祐真"/>
    <s v="   "/>
    <m/>
    <n v="0"/>
    <n v="0"/>
    <n v="11"/>
    <s v="夫"/>
    <n v="0"/>
    <s v="住登者"/>
    <n v="20230123"/>
    <n v="20230113"/>
    <n v="2023011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294"/>
    <s v="オニタ　ユウコ"/>
    <s v="鬼田　裕子"/>
    <n v="40017861"/>
    <n v="999"/>
    <s v="オニタ　ユウセイ"/>
    <s v="鬼田　祐生"/>
    <m/>
    <m/>
    <d v="1988-11-24T00:00:00"/>
    <d v="1988-11-24T00:00:00"/>
    <x v="99"/>
    <s v="男"/>
    <x v="1"/>
    <n v="1400"/>
    <n v="8780024"/>
    <s v="大字玉来１０３３番地"/>
    <m/>
    <s v="大分県竹田市大字菅生１１２１番地１"/>
    <m/>
    <s v="鬼田　裕子"/>
    <s v="   "/>
    <m/>
    <n v="0"/>
    <n v="0"/>
    <n v="11"/>
    <s v="夫"/>
    <n v="0"/>
    <s v="住登者"/>
    <n v="20230322"/>
    <n v="20230303"/>
    <n v="2023030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332"/>
    <s v="アラカネ　ケンシロウ"/>
    <s v="金　賢司朗"/>
    <n v="40017968"/>
    <n v="999"/>
    <s v="アラカネ　ケンシロウ"/>
    <s v="金　賢司朗"/>
    <m/>
    <m/>
    <d v="2001-02-24T00:00:00"/>
    <d v="2001-02-24T00:00:00"/>
    <x v="27"/>
    <s v="男"/>
    <x v="1"/>
    <n v="1400"/>
    <n v="8780024"/>
    <s v="大字玉来８１９番地８"/>
    <s v="（竹田玉来警察職員住宅３０２号）"/>
    <s v="大分県別府市石垣西８丁目２４９２番地"/>
    <m/>
    <s v="金　正行"/>
    <s v="   "/>
    <m/>
    <n v="0"/>
    <n v="0"/>
    <n v="2"/>
    <s v="世帯主"/>
    <n v="0"/>
    <s v="住登者"/>
    <n v="20230307"/>
    <n v="20230307"/>
    <n v="2023030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33"/>
    <s v="ハマダ　ダイスケ"/>
    <s v="浜田　大輔"/>
    <n v="40018000"/>
    <n v="999"/>
    <s v="ハマダ　ダイスケ"/>
    <s v="浜田　大輔"/>
    <m/>
    <m/>
    <d v="1981-03-09T00:00:00"/>
    <d v="1981-03-09T00:00:00"/>
    <x v="68"/>
    <s v="男"/>
    <x v="1"/>
    <n v="1400"/>
    <n v="8780024"/>
    <s v="大字玉来８１９番地８"/>
    <m/>
    <s v="熊本県玉名郡長洲町大字長洲２７３１番地９"/>
    <s v="ハマダ　ダイスケ"/>
    <s v="浜田　大輔"/>
    <s v="   "/>
    <m/>
    <n v="0"/>
    <n v="0"/>
    <n v="2"/>
    <s v="世帯主"/>
    <n v="0"/>
    <s v="住登者"/>
    <n v="20230313"/>
    <n v="20230307"/>
    <n v="2023030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34"/>
    <s v="サカイ　トシハル"/>
    <s v="酒井　敏春"/>
    <n v="40020021"/>
    <n v="999"/>
    <s v="サカイ　トシハル"/>
    <s v="酒井　敏春"/>
    <m/>
    <m/>
    <d v="1980-07-10T00:00:00"/>
    <d v="1980-07-10T00:00:00"/>
    <x v="40"/>
    <s v="男"/>
    <x v="1"/>
    <n v="1400"/>
    <n v="8780024"/>
    <s v="大字玉来７７２番地２"/>
    <s v="（ウィステリアコーポ　２０６）"/>
    <s v="熊本県阿蘇郡産山村大字山鹿１３２０番地"/>
    <m/>
    <s v="酒井　耐子"/>
    <s v="   "/>
    <m/>
    <n v="0"/>
    <n v="0"/>
    <n v="2"/>
    <s v="世帯主"/>
    <n v="0"/>
    <s v="住登者"/>
    <n v="20230620"/>
    <n v="20230620"/>
    <n v="2023062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35"/>
    <s v="グエン　ティ　フォン　ロアン"/>
    <s v="ＮＧＵＹＥＮ　ＴＨＩ　ＰＨＵＯＮＧ　ＬＯＡＮ"/>
    <n v="40021523"/>
    <n v="999"/>
    <s v="グエン　ティ　フォン　ロアン"/>
    <s v="ＮＧＵＹＥＮ　ＴＨＩ　ＰＨＵＯＮＧ　ＬＯＡＮ"/>
    <m/>
    <m/>
    <d v="1992-08-12T00:00:00"/>
    <d v="1992-08-12T00:00:00"/>
    <x v="74"/>
    <s v="女"/>
    <x v="0"/>
    <n v="1400"/>
    <n v="8780024"/>
    <s v="大字玉来７５５番地１"/>
    <s v="（高柳アパートＡ）"/>
    <m/>
    <m/>
    <m/>
    <s v="   "/>
    <m/>
    <n v="0"/>
    <n v="0"/>
    <n v="2"/>
    <s v="世帯主"/>
    <n v="50"/>
    <s v="登録外国人"/>
    <n v="20231107"/>
    <n v="20231107"/>
    <n v="20231107"/>
    <x v="6"/>
    <s v="ベトナム"/>
    <m/>
    <m/>
    <m/>
    <x v="5"/>
    <x v="2"/>
    <x v="0"/>
    <n v="5"/>
    <x v="0"/>
    <s v=""/>
    <s v=""/>
    <s v=""/>
    <s v=""/>
    <s v=""/>
    <s v=""/>
    <n v="1"/>
    <x v="1"/>
    <s v=""/>
    <n v="1"/>
    <n v="1"/>
  </r>
  <r>
    <x v="86"/>
    <s v="西中"/>
    <x v="3336"/>
    <s v="ファム　ティ　トゥイ　リン"/>
    <s v="ＰＨＡＭ　ＴＨＩ　ＴＨＵＹ　ＬＩＮＨ"/>
    <n v="40021531"/>
    <n v="999"/>
    <s v="ファム　ティ　トゥイ　リン"/>
    <s v="ＰＨＡＭ　ＴＨＩ　ＴＨＵＹ　ＬＩＮＨ"/>
    <m/>
    <m/>
    <d v="2001-04-02T00:00:00"/>
    <d v="2001-04-02T00:00:00"/>
    <x v="27"/>
    <s v="女"/>
    <x v="0"/>
    <n v="1400"/>
    <n v="8780024"/>
    <s v="大字玉来７５５番地１"/>
    <s v="（高柳アパートＡ）"/>
    <m/>
    <m/>
    <m/>
    <s v="   "/>
    <m/>
    <n v="0"/>
    <n v="0"/>
    <n v="2"/>
    <s v="世帯主"/>
    <n v="50"/>
    <s v="登録外国人"/>
    <n v="20231107"/>
    <n v="20231107"/>
    <n v="20231107"/>
    <x v="6"/>
    <s v="ベトナム"/>
    <m/>
    <m/>
    <m/>
    <x v="5"/>
    <x v="2"/>
    <x v="0"/>
    <n v="5"/>
    <x v="0"/>
    <s v=""/>
    <s v=""/>
    <s v=""/>
    <s v=""/>
    <s v=""/>
    <s v=""/>
    <n v="1"/>
    <x v="1"/>
    <s v=""/>
    <n v="1"/>
    <n v="1"/>
  </r>
  <r>
    <x v="86"/>
    <s v="西中"/>
    <x v="3337"/>
    <s v="アラマキ　タカフミ"/>
    <s v="荒巻　隆文"/>
    <n v="40022929"/>
    <n v="999"/>
    <s v="アラマキ　タカフミ"/>
    <s v="荒巻　隆文"/>
    <m/>
    <m/>
    <d v="1979-09-10T00:00:00"/>
    <d v="1979-09-10T00:00:00"/>
    <x v="40"/>
    <s v="男"/>
    <x v="1"/>
    <n v="1400"/>
    <n v="8780024"/>
    <s v="大字玉来８１９番地８"/>
    <m/>
    <s v="大分県大分市長浜町３丁目３番"/>
    <s v="アラマキ　タカフミ"/>
    <s v="荒巻　隆文"/>
    <s v="   "/>
    <m/>
    <n v="0"/>
    <n v="0"/>
    <n v="2"/>
    <s v="世帯主"/>
    <n v="0"/>
    <s v="住登者"/>
    <n v="20240328"/>
    <n v="20240328"/>
    <n v="2024032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38"/>
    <s v="イズミ　ワタル"/>
    <s v="和泉　渉"/>
    <n v="40023607"/>
    <n v="999"/>
    <s v="イズミ　ヨシコ"/>
    <s v="和泉　佳子"/>
    <m/>
    <m/>
    <d v="1980-06-08T00:00:00"/>
    <d v="1980-06-08T00:00:00"/>
    <x v="40"/>
    <s v="女"/>
    <x v="0"/>
    <n v="1400"/>
    <n v="8780024"/>
    <s v="大字玉来８００番地５"/>
    <m/>
    <s v="大分県竹田市大字玉来８００番地２"/>
    <m/>
    <s v="和泉　渉"/>
    <s v="   "/>
    <m/>
    <n v="0"/>
    <n v="0"/>
    <n v="12"/>
    <s v="妻"/>
    <n v="0"/>
    <s v="住登者"/>
    <n v="20240701"/>
    <n v="20240412"/>
    <n v="2024062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6"/>
    <s v="西中"/>
    <x v="3339"/>
    <s v="イトウ　マサシ"/>
    <s v="伊藤　正志"/>
    <n v="40023631"/>
    <n v="999"/>
    <s v="イトウ　マサシ"/>
    <s v="伊藤　正志"/>
    <m/>
    <m/>
    <d v="1983-07-09T00:00:00"/>
    <d v="1983-07-09T00:00:00"/>
    <x v="72"/>
    <s v="男"/>
    <x v="1"/>
    <n v="1400"/>
    <n v="8780024"/>
    <s v="大字玉来７５５番地１"/>
    <m/>
    <s v="大分県臼杵市大字諏訪６３４番地１"/>
    <m/>
    <s v="伊藤　見二"/>
    <s v="   "/>
    <m/>
    <n v="0"/>
    <n v="0"/>
    <n v="2"/>
    <s v="世帯主"/>
    <n v="0"/>
    <s v="住登者"/>
    <n v="20240415"/>
    <n v="20240415"/>
    <n v="2024041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40"/>
    <s v="ワタナベ　ユウイチ"/>
    <s v="渡　裕一"/>
    <n v="40023879"/>
    <n v="999"/>
    <s v="ワタナベ　ユウイチ"/>
    <s v="渡　裕一"/>
    <m/>
    <m/>
    <d v="1996-04-23T00:00:00"/>
    <d v="1996-04-23T00:00:00"/>
    <x v="77"/>
    <s v="男"/>
    <x v="1"/>
    <n v="1400"/>
    <n v="8780024"/>
    <s v="大字玉来７７０番地"/>
    <s v="（フレグランスＵ　Ｂ１０１）"/>
    <s v="宮崎県延岡市西階町１丁目４１９６番地"/>
    <m/>
    <s v="渡　正子"/>
    <s v="   "/>
    <m/>
    <n v="0"/>
    <n v="0"/>
    <n v="2"/>
    <s v="世帯主"/>
    <n v="0"/>
    <s v="住登者"/>
    <n v="20240423"/>
    <n v="20240421"/>
    <n v="2024042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38"/>
    <s v="イズミ　ワタル"/>
    <s v="和泉　渉"/>
    <n v="40024743"/>
    <n v="999"/>
    <s v="イズミ　ワタル"/>
    <s v="和泉　渉"/>
    <m/>
    <m/>
    <d v="1983-10-20T00:00:00"/>
    <d v="1983-10-20T00:00:00"/>
    <x v="39"/>
    <s v="男"/>
    <x v="1"/>
    <n v="1400"/>
    <n v="8780024"/>
    <s v="大字玉来８００番地５"/>
    <m/>
    <s v="大分県竹田市大字玉来８００番地２"/>
    <s v="イズミ　ワタル"/>
    <s v="和泉　渉"/>
    <s v="   "/>
    <m/>
    <n v="0"/>
    <n v="0"/>
    <n v="2"/>
    <s v="世帯主"/>
    <n v="0"/>
    <s v="住登者"/>
    <n v="20240701"/>
    <n v="20240627"/>
    <n v="2024062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41"/>
    <s v="スミダ　シユウイチ"/>
    <s v="隅田　秀一"/>
    <n v="40025022"/>
    <n v="999"/>
    <s v="スミダ　シユウイチ"/>
    <s v="隅田　秀一"/>
    <m/>
    <m/>
    <d v="1989-09-19T00:00:00"/>
    <d v="1989-09-19T00:00:00"/>
    <x v="84"/>
    <s v="男"/>
    <x v="1"/>
    <n v="1400"/>
    <n v="8780024"/>
    <s v="大字玉来８１９番地３"/>
    <s v="（竹田宿舎２０１）"/>
    <s v="熊本県山鹿市鹿本町来民１５７０番地"/>
    <m/>
    <s v="隅田　逸男"/>
    <s v="   "/>
    <m/>
    <n v="0"/>
    <n v="0"/>
    <n v="2"/>
    <s v="世帯主"/>
    <n v="0"/>
    <s v="住登者"/>
    <n v="20240712"/>
    <n v="20240711"/>
    <n v="2024071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42"/>
    <s v="オガタ　シヨウヘイ"/>
    <s v="緒方　翔平"/>
    <n v="40025057"/>
    <n v="999"/>
    <s v="オガタ　シヨウヘイ"/>
    <s v="緒方　翔平"/>
    <m/>
    <m/>
    <d v="1996-10-31T00:00:00"/>
    <d v="1996-10-31T00:00:00"/>
    <x v="43"/>
    <s v="男"/>
    <x v="1"/>
    <n v="1400"/>
    <n v="8780024"/>
    <s v="大字玉来８１９番地３"/>
    <s v="（竹田宿舎３０１号）"/>
    <s v="熊本県八代市千丁町古閑出２１１６番地７"/>
    <m/>
    <s v="緒方　誠二"/>
    <s v="   "/>
    <m/>
    <n v="0"/>
    <n v="0"/>
    <n v="2"/>
    <s v="世帯主"/>
    <n v="0"/>
    <s v="住登者"/>
    <n v="20240716"/>
    <n v="20240713"/>
    <n v="2024071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6"/>
    <s v="西中"/>
    <x v="3316"/>
    <s v="ヤマダ　タダシ"/>
    <s v="山田　正"/>
    <n v="90010942"/>
    <n v="999"/>
    <s v="ヤマダ　タダシ"/>
    <s v="山田　正"/>
    <m/>
    <m/>
    <d v="1965-01-20T00:00:00"/>
    <d v="1965-01-20T00:00:00"/>
    <x v="44"/>
    <s v="男"/>
    <x v="1"/>
    <n v="1400"/>
    <n v="8780024"/>
    <s v="大字玉来７５５番地９"/>
    <s v="パル竹田１０３"/>
    <s v="山口県下関市長府印内町１１番"/>
    <m/>
    <s v="山田　正"/>
    <s v="   "/>
    <m/>
    <n v="0"/>
    <n v="0"/>
    <n v="2"/>
    <s v="世帯主"/>
    <n v="0"/>
    <s v="住登者"/>
    <n v="0"/>
    <n v="20140203"/>
    <n v="2014020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43"/>
    <s v="シン　エイジロウ"/>
    <s v="秦　英二郎"/>
    <n v="67"/>
    <n v="999"/>
    <s v="シン　エイジロウ"/>
    <s v="秦　英二郎"/>
    <m/>
    <m/>
    <d v="1947-03-13T00:00:00"/>
    <d v="1947-03-13T00:00:00"/>
    <x v="33"/>
    <s v="男"/>
    <x v="1"/>
    <n v="1400"/>
    <n v="8780024"/>
    <s v="大字玉来１１０１番地２８"/>
    <m/>
    <s v="大分県竹田市大字竹田町５６８番地"/>
    <m/>
    <s v="秦　英二郎"/>
    <s v="   "/>
    <m/>
    <n v="0"/>
    <n v="0"/>
    <n v="2"/>
    <s v="世帯主"/>
    <n v="0"/>
    <s v="住登者"/>
    <n v="0"/>
    <n v="19470313"/>
    <n v="1997040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7"/>
    <s v="西"/>
    <x v="3343"/>
    <s v="シン　エイジロウ"/>
    <s v="秦　英二郎"/>
    <n v="68"/>
    <n v="999"/>
    <s v="シン　フサコ"/>
    <s v="秦　房子"/>
    <m/>
    <m/>
    <d v="1947-11-26T00:00:00"/>
    <d v="1947-11-26T00:00:00"/>
    <x v="7"/>
    <s v="女"/>
    <x v="0"/>
    <n v="1400"/>
    <n v="8780024"/>
    <s v="大字玉来１１０１番地２８"/>
    <m/>
    <s v="大分県竹田市大字竹田町５６８番地"/>
    <m/>
    <s v="秦　英二郎"/>
    <s v="   "/>
    <m/>
    <n v="0"/>
    <n v="0"/>
    <n v="12"/>
    <s v="妻"/>
    <n v="0"/>
    <s v="住登者"/>
    <n v="0"/>
    <n v="19600329"/>
    <n v="19970401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7"/>
    <s v="西"/>
    <x v="3344"/>
    <s v="ニシノ　ミツタカ"/>
    <s v="西野　光隆"/>
    <n v="106"/>
    <n v="999"/>
    <s v="ニシノ　ミツタカ"/>
    <s v="西野　光隆"/>
    <m/>
    <m/>
    <d v="1966-05-03T00:00:00"/>
    <d v="1966-05-03T00:00:00"/>
    <x v="59"/>
    <s v="男"/>
    <x v="1"/>
    <n v="1400"/>
    <n v="8780024"/>
    <s v="大字玉来８２６番地４"/>
    <m/>
    <s v="大分県竹田市大字玉来８２６番地４"/>
    <m/>
    <s v="西野　光隆"/>
    <s v="   "/>
    <m/>
    <n v="0"/>
    <n v="0"/>
    <n v="2"/>
    <s v="世帯主"/>
    <n v="0"/>
    <s v="住登者"/>
    <n v="0"/>
    <n v="19680402"/>
    <n v="2020011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45"/>
    <s v="タナカ　リエ"/>
    <s v="田仲　里栄"/>
    <n v="662"/>
    <n v="999"/>
    <s v="タナカ　エツコ"/>
    <s v="田仲　越子"/>
    <m/>
    <m/>
    <d v="1934-09-27T00:00:00"/>
    <d v="1934-09-27T00:00:00"/>
    <x v="8"/>
    <s v="女"/>
    <x v="0"/>
    <n v="1400"/>
    <n v="8780024"/>
    <s v="大字玉来８２６番地１４"/>
    <m/>
    <s v="大分県竹田市大字竹田町３７３番地"/>
    <m/>
    <s v="田仲　浩二"/>
    <s v="   "/>
    <m/>
    <n v="0"/>
    <n v="0"/>
    <n v="52"/>
    <s v="母"/>
    <n v="0"/>
    <s v="住登者"/>
    <n v="0"/>
    <n v="19710127"/>
    <n v="20140331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7"/>
    <s v="西"/>
    <x v="3345"/>
    <s v="タナカ　リエ"/>
    <s v="田仲　里栄"/>
    <n v="663"/>
    <n v="999"/>
    <s v="タナカ　リエ"/>
    <s v="田仲　里栄"/>
    <m/>
    <m/>
    <d v="1959-10-26T00:00:00"/>
    <d v="1959-10-26T00:00:00"/>
    <x v="45"/>
    <s v="女"/>
    <x v="0"/>
    <n v="1400"/>
    <n v="8780024"/>
    <s v="大字玉来８２６番地１４"/>
    <m/>
    <s v="大分県竹田市大字竹田町３７３番地"/>
    <m/>
    <s v="田仲　浩二"/>
    <s v="   "/>
    <m/>
    <n v="0"/>
    <n v="0"/>
    <n v="2"/>
    <s v="世帯主"/>
    <n v="0"/>
    <s v="住登者"/>
    <n v="0"/>
    <n v="19850401"/>
    <n v="20040423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7"/>
    <s v="西"/>
    <x v="3346"/>
    <s v="タカノ　フサコ"/>
    <s v="高野　フサ子"/>
    <n v="914"/>
    <n v="999"/>
    <s v="タカノ　フサコ"/>
    <s v="高野　フサ子"/>
    <m/>
    <m/>
    <d v="1943-09-27T00:00:00"/>
    <d v="1943-09-27T00:00:00"/>
    <x v="34"/>
    <s v="女"/>
    <x v="0"/>
    <n v="1400"/>
    <n v="8780024"/>
    <s v="大字玉来７８６番地１"/>
    <m/>
    <s v="大分県竹田市大字竹田町３９５番地１"/>
    <m/>
    <s v="高野　和雄"/>
    <s v="   "/>
    <m/>
    <n v="0"/>
    <n v="0"/>
    <n v="2"/>
    <s v="世帯主"/>
    <n v="0"/>
    <s v="住登者"/>
    <n v="0"/>
    <n v="19690331"/>
    <n v="20090828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7"/>
    <s v="西"/>
    <x v="3347"/>
    <s v="ヤマモト　シンイチ"/>
    <s v="山本　晋一"/>
    <n v="967"/>
    <n v="999"/>
    <s v="ヤマモト　シンイチ"/>
    <s v="山本　晋一"/>
    <m/>
    <m/>
    <d v="1970-06-02T00:00:00"/>
    <d v="1970-06-02T00:00:00"/>
    <x v="14"/>
    <s v="男"/>
    <x v="1"/>
    <n v="1400"/>
    <n v="8780024"/>
    <s v="大字玉来１１０１番地２２"/>
    <m/>
    <s v="大分県竹田市大字竹田町１１３番地"/>
    <m/>
    <s v="山本　晋一"/>
    <s v="   "/>
    <m/>
    <n v="0"/>
    <n v="0"/>
    <n v="2"/>
    <s v="世帯主"/>
    <n v="0"/>
    <s v="住登者"/>
    <n v="0"/>
    <n v="20021021"/>
    <n v="2005071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48"/>
    <s v="カイ　リュウスケ"/>
    <s v="甲斐　硫亮"/>
    <n v="1544"/>
    <n v="999"/>
    <s v="カイ　リュウスケ"/>
    <s v="甲斐　硫亮"/>
    <m/>
    <m/>
    <d v="1958-11-08T00:00:00"/>
    <d v="1958-11-08T00:00:00"/>
    <x v="42"/>
    <s v="男"/>
    <x v="1"/>
    <n v="1400"/>
    <n v="8780024"/>
    <s v="大字玉来１１０１番地２４"/>
    <m/>
    <s v="熊本県阿蘇郡高森町大字下切１０４２番地"/>
    <m/>
    <s v="甲斐　硫亮"/>
    <s v="   "/>
    <m/>
    <n v="0"/>
    <n v="0"/>
    <n v="2"/>
    <s v="世帯主"/>
    <n v="0"/>
    <s v="住登者"/>
    <n v="0"/>
    <n v="19920727"/>
    <n v="19920727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7"/>
    <s v="西"/>
    <x v="3348"/>
    <s v="カイ　リュウスケ"/>
    <s v="甲斐　硫亮"/>
    <n v="1545"/>
    <n v="999"/>
    <s v="カイ　ミサコ"/>
    <s v="甲斐　みさ子"/>
    <m/>
    <m/>
    <d v="1963-02-23T00:00:00"/>
    <d v="1963-02-23T00:00:00"/>
    <x v="56"/>
    <s v="女"/>
    <x v="0"/>
    <n v="1400"/>
    <n v="8780024"/>
    <s v="大字玉来１１０１番地２４"/>
    <m/>
    <s v="熊本県阿蘇郡高森町大字下切１０４２番地"/>
    <m/>
    <s v="甲斐　硫亮"/>
    <s v="   "/>
    <m/>
    <n v="0"/>
    <n v="0"/>
    <n v="12"/>
    <s v="妻"/>
    <n v="0"/>
    <s v="住登者"/>
    <n v="0"/>
    <n v="19920727"/>
    <n v="1992072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349"/>
    <s v="ゴトウ　ヨシタカ"/>
    <s v="後藤　嘉"/>
    <n v="2551"/>
    <n v="999"/>
    <s v="ゴトウ　ヨシタカ"/>
    <s v="後藤　嘉"/>
    <m/>
    <m/>
    <d v="1951-11-12T00:00:00"/>
    <d v="1951-11-12T00:00:00"/>
    <x v="41"/>
    <s v="男"/>
    <x v="1"/>
    <n v="1400"/>
    <n v="8780024"/>
    <s v="大字玉来８２６番地１２"/>
    <m/>
    <s v="大分県竹田市大字竹田２２１６番地４"/>
    <m/>
    <s v="後藤　嘉"/>
    <s v="   "/>
    <m/>
    <n v="0"/>
    <n v="0"/>
    <n v="2"/>
    <s v="世帯主"/>
    <n v="0"/>
    <s v="住登者"/>
    <n v="0"/>
    <n v="19511112"/>
    <n v="2001030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7"/>
    <s v="西"/>
    <x v="3350"/>
    <s v="タカハシ　ヒロシ"/>
    <s v="髙橋　弘"/>
    <n v="2753"/>
    <n v="999"/>
    <s v="タカハシ　アケミ"/>
    <s v="髙橋　明美"/>
    <m/>
    <m/>
    <d v="1964-07-31T00:00:00"/>
    <d v="1964-07-31T00:00:00"/>
    <x v="57"/>
    <s v="女"/>
    <x v="0"/>
    <n v="1400"/>
    <n v="8780024"/>
    <s v="大字玉来８７１番地１"/>
    <s v="（雨月荘１号）"/>
    <s v="大分県竹田市大字竹田５９７番地６"/>
    <m/>
    <s v="髙橋　弘"/>
    <s v="   "/>
    <m/>
    <n v="0"/>
    <n v="0"/>
    <n v="12"/>
    <s v="妻"/>
    <n v="0"/>
    <s v="住登者"/>
    <n v="20211115"/>
    <n v="19841026"/>
    <n v="2021111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351"/>
    <s v="ノナカ　ムツオ"/>
    <s v="野仲　睦生"/>
    <n v="3930"/>
    <n v="999"/>
    <s v="ノナカ　ムツオ"/>
    <s v="野仲　睦生"/>
    <m/>
    <m/>
    <d v="1956-12-26T00:00:00"/>
    <d v="1956-12-26T00:00:00"/>
    <x v="52"/>
    <s v="男"/>
    <x v="1"/>
    <n v="1400"/>
    <n v="8780024"/>
    <s v="大字玉来１１３７番地１"/>
    <m/>
    <s v="大分県竹田市大字太田１６７５番地６"/>
    <m/>
    <s v="野仲　睦生"/>
    <s v="   "/>
    <m/>
    <n v="0"/>
    <n v="0"/>
    <n v="2"/>
    <s v="世帯主"/>
    <n v="0"/>
    <s v="住登者"/>
    <n v="20231212"/>
    <n v="19850405"/>
    <n v="19931222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7"/>
    <s v="西"/>
    <x v="3351"/>
    <s v="ノナカ　ムツオ"/>
    <s v="野仲　睦生"/>
    <n v="3931"/>
    <n v="999"/>
    <s v="ノナカ　ミドリ"/>
    <s v="野仲　緑"/>
    <m/>
    <m/>
    <d v="1956-02-10T00:00:00"/>
    <d v="1956-02-10T00:00:00"/>
    <x v="1"/>
    <s v="女"/>
    <x v="0"/>
    <n v="1400"/>
    <n v="8780024"/>
    <s v="大字玉来１１３７番地１"/>
    <m/>
    <s v="大分県竹田市大字太田１６７５番地６"/>
    <m/>
    <s v="野仲　睦生"/>
    <s v="   "/>
    <m/>
    <n v="0"/>
    <n v="0"/>
    <n v="12"/>
    <s v="妻"/>
    <n v="0"/>
    <s v="住登者"/>
    <n v="20231212"/>
    <n v="19850405"/>
    <n v="19931222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7"/>
    <s v="西"/>
    <x v="3352"/>
    <s v="マイ　ジュンイチ"/>
    <s v="舞　潤一"/>
    <n v="3986"/>
    <n v="999"/>
    <s v="マイ　ノゾミ"/>
    <s v="舞　希"/>
    <m/>
    <m/>
    <d v="1985-05-06T00:00:00"/>
    <d v="1985-05-06T00:00:00"/>
    <x v="16"/>
    <s v="女"/>
    <x v="0"/>
    <n v="1400"/>
    <n v="8780024"/>
    <s v="大字玉来１０３５番地１"/>
    <m/>
    <s v="大分県竹田市大字玉来１０３４番地２"/>
    <m/>
    <s v="舞　潤一"/>
    <s v="   "/>
    <m/>
    <n v="0"/>
    <n v="0"/>
    <n v="12"/>
    <s v="妻"/>
    <n v="0"/>
    <s v="住登者"/>
    <n v="0"/>
    <n v="20100620"/>
    <n v="201709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353"/>
    <s v="ウジタ　マサトモ"/>
    <s v="氏田　正友"/>
    <n v="4993"/>
    <n v="999"/>
    <s v="ウジタ　マサトモ"/>
    <s v="氏田　正友"/>
    <m/>
    <m/>
    <d v="1981-10-01T00:00:00"/>
    <d v="1981-10-01T00:00:00"/>
    <x v="78"/>
    <s v="男"/>
    <x v="1"/>
    <n v="1400"/>
    <n v="8780024"/>
    <s v="大字玉来１０３２番地"/>
    <m/>
    <s v="大分県竹田市大字三宅１３２６番地"/>
    <m/>
    <s v="氏田　正友"/>
    <s v="   "/>
    <m/>
    <n v="0"/>
    <n v="0"/>
    <n v="2"/>
    <s v="世帯主"/>
    <n v="0"/>
    <s v="住登者"/>
    <n v="0"/>
    <n v="20050408"/>
    <n v="2017122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54"/>
    <s v="ソエダ　トモエ"/>
    <s v="添田　智江"/>
    <n v="6014"/>
    <n v="999"/>
    <s v="ソエダ　トモエ"/>
    <s v="添田　智江"/>
    <m/>
    <m/>
    <d v="1988-01-29T00:00:00"/>
    <d v="1988-01-29T00:00:00"/>
    <x v="24"/>
    <s v="女"/>
    <x v="0"/>
    <n v="1300"/>
    <n v="8780035"/>
    <s v="大字吉田５０５番地４"/>
    <m/>
    <s v="大分県竹田市大字平田５５９２番地"/>
    <m/>
    <s v="添田　義幸"/>
    <s v="   "/>
    <m/>
    <n v="0"/>
    <n v="0"/>
    <n v="2"/>
    <s v="世帯主"/>
    <n v="0"/>
    <s v="住登者"/>
    <n v="0"/>
    <n v="19880129"/>
    <n v="2018052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55"/>
    <s v="ミネダ　ノブオ"/>
    <s v="嶺田　信夫"/>
    <n v="6063"/>
    <n v="999"/>
    <s v="ミネダ　ノブオ"/>
    <s v="嶺田　信夫"/>
    <m/>
    <m/>
    <d v="1951-02-09T00:00:00"/>
    <d v="1951-02-09T00:00:00"/>
    <x v="0"/>
    <s v="男"/>
    <x v="1"/>
    <n v="1300"/>
    <n v="8780035"/>
    <s v="大字吉田５０５番地４"/>
    <s v="（ファームネスたかの１０７）"/>
    <s v="大分県竹田市大字平田６６０５番地"/>
    <m/>
    <s v="嶺田　信夫"/>
    <s v="   "/>
    <m/>
    <n v="0"/>
    <n v="0"/>
    <n v="2"/>
    <s v="世帯主"/>
    <n v="0"/>
    <s v="住登者"/>
    <n v="20240711"/>
    <n v="19750714"/>
    <n v="20240412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7"/>
    <s v="西"/>
    <x v="3356"/>
    <s v="コダマ　ヒロコ"/>
    <s v="児玉　寛子"/>
    <n v="6538"/>
    <n v="999"/>
    <s v="コダマ　ヒロコ"/>
    <s v="児玉　寛子"/>
    <m/>
    <m/>
    <d v="1975-03-06T00:00:00"/>
    <d v="1975-03-06T00:00:00"/>
    <x v="47"/>
    <s v="女"/>
    <x v="0"/>
    <n v="1400"/>
    <n v="8780024"/>
    <s v="大字玉来１１０１番地１１"/>
    <s v="（ディアス玉来２０２）"/>
    <s v="大分県竹田市大字植木３７５１番地"/>
    <m/>
    <s v="児玉　寛子"/>
    <s v="   "/>
    <m/>
    <n v="0"/>
    <n v="0"/>
    <n v="2"/>
    <s v="世帯主"/>
    <n v="0"/>
    <s v="住登者"/>
    <n v="20230331"/>
    <n v="19960310"/>
    <n v="2022011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57"/>
    <s v="クドウ　タカユキ"/>
    <s v="工藤　孝幸"/>
    <n v="6626"/>
    <n v="999"/>
    <s v="クドウ　ノリコ"/>
    <s v="工藤　憲子"/>
    <m/>
    <m/>
    <d v="1960-04-22T00:00:00"/>
    <d v="1960-04-22T00:00:00"/>
    <x v="45"/>
    <s v="女"/>
    <x v="0"/>
    <n v="1400"/>
    <n v="8780024"/>
    <s v="大字玉来１１５２番地１"/>
    <m/>
    <s v="大分県竹田市大字平田３２２０番地"/>
    <m/>
    <s v="工藤　孝幸"/>
    <s v="   "/>
    <m/>
    <n v="0"/>
    <n v="0"/>
    <n v="12"/>
    <s v="妻"/>
    <n v="0"/>
    <s v="住登者"/>
    <n v="20221124"/>
    <n v="19810314"/>
    <n v="20221124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358"/>
    <s v="オオツカ　ミヅホ"/>
    <s v="大塚　みづほ"/>
    <n v="6633"/>
    <n v="999"/>
    <s v="オオツカ　ミヅホ"/>
    <s v="大塚　みづほ"/>
    <m/>
    <m/>
    <d v="1959-08-19T00:00:00"/>
    <d v="1959-08-19T00:00:00"/>
    <x v="45"/>
    <s v="女"/>
    <x v="0"/>
    <n v="1400"/>
    <n v="8780024"/>
    <s v="大字玉来８２６番地１２"/>
    <m/>
    <s v="大分県竹田市大字次倉３４１３番地"/>
    <m/>
    <s v="大塚　みづほ"/>
    <s v="   "/>
    <m/>
    <n v="0"/>
    <n v="0"/>
    <n v="2"/>
    <s v="世帯主"/>
    <n v="0"/>
    <s v="住登者"/>
    <n v="0"/>
    <n v="19590819"/>
    <n v="1991100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59"/>
    <s v="ゴトウ　フミカズ"/>
    <s v="後藤　文一"/>
    <n v="7080"/>
    <n v="999"/>
    <s v="ゴトウ　フミカズ"/>
    <s v="後藤　文一"/>
    <m/>
    <m/>
    <d v="1937-04-27T00:00:00"/>
    <d v="1937-04-27T00:00:00"/>
    <x v="12"/>
    <s v="男"/>
    <x v="1"/>
    <n v="1400"/>
    <n v="8780024"/>
    <s v="大字玉来８０１番地４"/>
    <m/>
    <s v="大分県竹田市大字会々２５３５番地"/>
    <m/>
    <s v="後藤　文一"/>
    <s v="   "/>
    <m/>
    <n v="0"/>
    <n v="0"/>
    <n v="2"/>
    <s v="世帯主"/>
    <n v="0"/>
    <s v="住登者"/>
    <n v="0"/>
    <n v="19720205"/>
    <n v="19921020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7"/>
    <s v="西"/>
    <x v="3360"/>
    <s v="ヒラタ　イソコ"/>
    <s v="平田　磯子"/>
    <n v="7339"/>
    <n v="999"/>
    <s v="ヒラタ　イソコ"/>
    <s v="平田　磯子"/>
    <m/>
    <m/>
    <d v="1936-10-07T00:00:00"/>
    <d v="1936-10-07T00:00:00"/>
    <x v="12"/>
    <s v="女"/>
    <x v="0"/>
    <n v="1400"/>
    <n v="8780024"/>
    <s v="大字玉来８２６番地１６"/>
    <m/>
    <s v="大分県竹田市大字玉来８２６番地１６"/>
    <m/>
    <s v="平田　三男"/>
    <s v="   "/>
    <m/>
    <n v="0"/>
    <n v="0"/>
    <n v="2"/>
    <s v="世帯主"/>
    <n v="0"/>
    <s v="住登者"/>
    <n v="0"/>
    <n v="19640321"/>
    <n v="19910907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7"/>
    <s v="西"/>
    <x v="3357"/>
    <s v="クドウ　タカユキ"/>
    <s v="工藤　孝幸"/>
    <n v="7671"/>
    <n v="999"/>
    <s v="クドウ　タカユキ"/>
    <s v="工藤　孝幸"/>
    <m/>
    <m/>
    <d v="1960-10-21T00:00:00"/>
    <d v="1960-10-21T00:00:00"/>
    <x v="20"/>
    <s v="男"/>
    <x v="1"/>
    <n v="1400"/>
    <n v="8780024"/>
    <s v="大字玉来１１５２番地１"/>
    <m/>
    <s v="大分県竹田市大字平田３２２０番地"/>
    <m/>
    <s v="工藤　孝幸"/>
    <s v="   "/>
    <m/>
    <n v="0"/>
    <n v="0"/>
    <n v="2"/>
    <s v="世帯主"/>
    <n v="0"/>
    <s v="住登者"/>
    <n v="20221124"/>
    <n v="19780719"/>
    <n v="2022112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61"/>
    <s v="ヤマダ　ヨウイチ"/>
    <s v="山田　洋一"/>
    <n v="8193"/>
    <n v="999"/>
    <s v="ヤマダ　ヒロミ"/>
    <s v="山田　裕美"/>
    <m/>
    <m/>
    <d v="1974-08-16T00:00:00"/>
    <d v="1974-08-16T00:00:00"/>
    <x v="47"/>
    <s v="女"/>
    <x v="0"/>
    <n v="1400"/>
    <n v="8780024"/>
    <s v="大字玉来１１０１番地２０"/>
    <m/>
    <s v="大分県竹田市大字上畑６０８番地"/>
    <m/>
    <s v="山田　洋一"/>
    <s v="   "/>
    <m/>
    <n v="0"/>
    <n v="0"/>
    <n v="12"/>
    <s v="妻"/>
    <n v="0"/>
    <s v="住登者"/>
    <n v="20211222"/>
    <n v="19740824"/>
    <n v="2021122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362"/>
    <s v="モリ　タカノリ"/>
    <s v="森　孝憲"/>
    <n v="8900"/>
    <n v="999"/>
    <s v="モリ　タカノリ"/>
    <s v="森　孝憲"/>
    <m/>
    <m/>
    <d v="1945-04-11T00:00:00"/>
    <d v="1945-04-11T00:00:00"/>
    <x v="4"/>
    <s v="男"/>
    <x v="1"/>
    <n v="1300"/>
    <n v="8780035"/>
    <s v="大字吉田５０５番地１０"/>
    <m/>
    <s v="大分県竹田市大字下志土知５２７番地"/>
    <m/>
    <s v="森　孝憲"/>
    <s v="   "/>
    <m/>
    <n v="0"/>
    <n v="0"/>
    <n v="2"/>
    <s v="世帯主"/>
    <n v="0"/>
    <s v="住登者"/>
    <n v="0"/>
    <n v="19780408"/>
    <n v="19991115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7"/>
    <s v="西"/>
    <x v="3362"/>
    <s v="モリ　タカノリ"/>
    <s v="森　孝憲"/>
    <n v="8901"/>
    <n v="999"/>
    <s v="モリ　スミコ"/>
    <s v="森　澄子"/>
    <m/>
    <m/>
    <d v="1945-04-04T00:00:00"/>
    <d v="1945-04-04T00:00:00"/>
    <x v="4"/>
    <s v="女"/>
    <x v="0"/>
    <n v="1300"/>
    <n v="8780035"/>
    <s v="大字吉田５０５番地１０"/>
    <m/>
    <s v="大分県竹田市大字下志土知５２７番地"/>
    <m/>
    <s v="森　孝憲"/>
    <s v="   "/>
    <m/>
    <n v="0"/>
    <n v="0"/>
    <n v="12"/>
    <s v="妻"/>
    <n v="0"/>
    <s v="住登者"/>
    <n v="0"/>
    <n v="19780408"/>
    <n v="19991115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7"/>
    <s v="西"/>
    <x v="3363"/>
    <s v="カトウ　コウキ"/>
    <s v="加藤　幸喜"/>
    <n v="9644"/>
    <n v="999"/>
    <s v="カトウ　コウキ"/>
    <s v="加藤　幸喜"/>
    <m/>
    <m/>
    <d v="1956-05-25T00:00:00"/>
    <d v="1956-05-25T00:00:00"/>
    <x v="1"/>
    <s v="男"/>
    <x v="1"/>
    <n v="1400"/>
    <n v="8780024"/>
    <s v="大字玉来１１１０番地２"/>
    <m/>
    <s v="大分県竹田市大字玉来１１１０番地２"/>
    <m/>
    <s v="加藤　幸喜"/>
    <s v="   "/>
    <m/>
    <n v="0"/>
    <n v="0"/>
    <n v="2"/>
    <s v="世帯主"/>
    <n v="0"/>
    <s v="住登者"/>
    <n v="0"/>
    <n v="19870928"/>
    <n v="19890419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7"/>
    <s v="西"/>
    <x v="3364"/>
    <s v="カワノ　マサアキ"/>
    <s v="河野　正晃"/>
    <n v="9652"/>
    <n v="999"/>
    <s v="カワノ　マサアキ"/>
    <s v="河野　正晃"/>
    <m/>
    <m/>
    <d v="1953-07-13T00:00:00"/>
    <d v="1953-07-13T00:00:00"/>
    <x v="13"/>
    <s v="男"/>
    <x v="1"/>
    <n v="1400"/>
    <n v="8780024"/>
    <s v="大字玉来８２６番地１１"/>
    <m/>
    <s v="大分県竹田市大字拝田原４７７番地"/>
    <m/>
    <s v="河野　正晃"/>
    <s v="   "/>
    <m/>
    <n v="0"/>
    <n v="0"/>
    <n v="2"/>
    <s v="世帯主"/>
    <n v="0"/>
    <s v="住登者"/>
    <n v="0"/>
    <n v="19860310"/>
    <n v="19890516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7"/>
    <s v="西"/>
    <x v="3364"/>
    <s v="カワノ　マサアキ"/>
    <s v="河野　正晃"/>
    <n v="9653"/>
    <n v="999"/>
    <s v="カワノ　トモエ"/>
    <s v="河野　智恵"/>
    <m/>
    <m/>
    <d v="1956-08-05T00:00:00"/>
    <d v="1956-08-05T00:00:00"/>
    <x v="52"/>
    <s v="女"/>
    <x v="0"/>
    <n v="1400"/>
    <n v="8780024"/>
    <s v="大字玉来８２６番地１１"/>
    <m/>
    <s v="大分県竹田市大字拝田原４７７番地"/>
    <m/>
    <s v="河野　正晃"/>
    <s v="   "/>
    <m/>
    <n v="0"/>
    <n v="0"/>
    <n v="12"/>
    <s v="妻"/>
    <n v="0"/>
    <s v="住登者"/>
    <n v="0"/>
    <n v="19860310"/>
    <n v="19890516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7"/>
    <s v="西"/>
    <x v="3365"/>
    <s v="イイ　ジュンイチロウ"/>
    <s v="井　淳一郎"/>
    <n v="9864"/>
    <n v="999"/>
    <s v="イイ　ジュンイチロウ"/>
    <s v="井　淳一郎"/>
    <m/>
    <m/>
    <d v="1980-10-29T00:00:00"/>
    <d v="1980-10-29T00:00:00"/>
    <x v="68"/>
    <s v="男"/>
    <x v="1"/>
    <n v="1400"/>
    <n v="8780024"/>
    <s v="大字玉来１１０１番地２１"/>
    <s v="プラザ１　２０１号"/>
    <s v="大分県竹田市大字玉来５４３番地９３"/>
    <m/>
    <s v="井　淳一郎"/>
    <s v="   "/>
    <m/>
    <n v="0"/>
    <n v="0"/>
    <n v="2"/>
    <s v="世帯主"/>
    <n v="0"/>
    <s v="住登者"/>
    <n v="0"/>
    <n v="19840325"/>
    <n v="2014031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66"/>
    <s v="カイ　ヒロフミ"/>
    <s v="甲斐　宏史"/>
    <n v="9941"/>
    <n v="999"/>
    <s v="カイ　ヒロフミ"/>
    <s v="甲斐　宏史"/>
    <m/>
    <m/>
    <d v="1978-12-16T00:00:00"/>
    <d v="1978-12-16T00:00:00"/>
    <x v="83"/>
    <s v="男"/>
    <x v="1"/>
    <n v="1400"/>
    <n v="8780024"/>
    <s v="大字玉来１１５４番地１"/>
    <m/>
    <s v="大分県竹田市大字玉来５５５番地５"/>
    <m/>
    <s v="甲斐　宏史"/>
    <s v="   "/>
    <m/>
    <n v="0"/>
    <n v="0"/>
    <n v="2"/>
    <s v="世帯主"/>
    <n v="0"/>
    <s v="住登者"/>
    <n v="0"/>
    <n v="20080128"/>
    <n v="2010032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67"/>
    <s v="サトウ　ヒデミ"/>
    <s v="佐藤　英見"/>
    <n v="10196"/>
    <n v="999"/>
    <s v="サトウ　エミコ"/>
    <s v="佐藤　恵美子"/>
    <m/>
    <m/>
    <d v="1966-04-29T00:00:00"/>
    <d v="1966-04-29T00:00:00"/>
    <x v="59"/>
    <s v="女"/>
    <x v="0"/>
    <n v="1400"/>
    <n v="8780024"/>
    <s v="大字玉来８２６番地１８"/>
    <m/>
    <s v="大分県竹田市大字玉来８２６番地１８"/>
    <m/>
    <s v="佐藤　英見"/>
    <s v="   "/>
    <m/>
    <n v="0"/>
    <n v="0"/>
    <n v="12"/>
    <s v="妻"/>
    <n v="0"/>
    <s v="住登者"/>
    <n v="0"/>
    <n v="19720217"/>
    <n v="1999121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368"/>
    <s v="アベ　マサヒコ"/>
    <s v="阿部　雅彦"/>
    <n v="10299"/>
    <n v="999"/>
    <s v="アベ　マサヒコ"/>
    <s v="阿部　雅彦"/>
    <m/>
    <m/>
    <d v="1960-06-21T00:00:00"/>
    <d v="1960-06-21T00:00:00"/>
    <x v="45"/>
    <s v="男"/>
    <x v="1"/>
    <n v="1400"/>
    <n v="8780024"/>
    <s v="大字玉来１１５８番地"/>
    <m/>
    <s v="大分県竹田市大字竹田町４５７番地"/>
    <m/>
    <s v="阿部　雅彦"/>
    <s v="   "/>
    <m/>
    <n v="0"/>
    <n v="0"/>
    <n v="2"/>
    <s v="世帯主"/>
    <n v="0"/>
    <s v="住登者"/>
    <n v="0"/>
    <n v="19860403"/>
    <n v="1998051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69"/>
    <s v="キシノ　ケサミ"/>
    <s v="岸野　今朝美"/>
    <n v="10321"/>
    <n v="999"/>
    <s v="キシノ　ケサミ"/>
    <s v="岸野　今朝美"/>
    <m/>
    <m/>
    <d v="1949-10-24T00:00:00"/>
    <d v="1949-10-24T00:00:00"/>
    <x v="15"/>
    <s v="男"/>
    <x v="1"/>
    <n v="1400"/>
    <n v="8780024"/>
    <s v="大字玉来１１０１番地１３"/>
    <m/>
    <s v="大分県竹田市大字飛田川４３９番地１"/>
    <m/>
    <s v="岸野　今朝美"/>
    <s v="   "/>
    <m/>
    <n v="0"/>
    <n v="0"/>
    <n v="2"/>
    <s v="世帯主"/>
    <n v="0"/>
    <s v="住登者"/>
    <n v="0"/>
    <n v="19870116"/>
    <n v="1990073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7"/>
    <s v="西"/>
    <x v="3370"/>
    <s v="キラ　タケシ"/>
    <s v="吉良　健"/>
    <n v="10333"/>
    <n v="999"/>
    <s v="キラ　ヤエコ"/>
    <s v="吉良　八重子"/>
    <m/>
    <m/>
    <d v="1948-08-22T00:00:00"/>
    <d v="1948-08-22T00:00:00"/>
    <x v="32"/>
    <s v="女"/>
    <x v="0"/>
    <n v="1400"/>
    <n v="8780024"/>
    <s v="大字玉来１１０１番地１８"/>
    <m/>
    <s v="大分県竹田市大字岩本２１４番地"/>
    <m/>
    <s v="吉良　健"/>
    <s v="   "/>
    <m/>
    <n v="0"/>
    <n v="0"/>
    <n v="12"/>
    <s v="妻"/>
    <n v="0"/>
    <s v="住登者"/>
    <n v="0"/>
    <n v="19741001"/>
    <n v="19920513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n v="1"/>
  </r>
  <r>
    <x v="87"/>
    <s v="西"/>
    <x v="3371"/>
    <s v="ヤノ　タカシ"/>
    <s v="矢野　孝"/>
    <n v="10413"/>
    <n v="999"/>
    <s v="ヤノ　タカシ"/>
    <s v="矢野　孝"/>
    <m/>
    <m/>
    <d v="1943-03-07T00:00:00"/>
    <d v="1943-03-07T00:00:00"/>
    <x v="48"/>
    <s v="男"/>
    <x v="1"/>
    <n v="1400"/>
    <n v="8780024"/>
    <s v="大字玉来１１０１番地３０"/>
    <m/>
    <s v="大分県竹田市大字玉来９３１番地１"/>
    <m/>
    <s v="矢野　孝"/>
    <s v="   "/>
    <m/>
    <n v="0"/>
    <n v="0"/>
    <n v="2"/>
    <s v="世帯主"/>
    <n v="0"/>
    <s v="住登者"/>
    <n v="0"/>
    <n v="19650223"/>
    <n v="19920723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7"/>
    <s v="西"/>
    <x v="3371"/>
    <s v="ヤノ　タカシ"/>
    <s v="矢野　孝"/>
    <n v="10414"/>
    <n v="999"/>
    <s v="ヤノ　タカコ"/>
    <s v="矢野　多賀子"/>
    <m/>
    <m/>
    <d v="1947-10-20T00:00:00"/>
    <d v="1947-10-20T00:00:00"/>
    <x v="7"/>
    <s v="女"/>
    <x v="0"/>
    <n v="1400"/>
    <n v="8780024"/>
    <s v="大字玉来１１０１番地３０"/>
    <m/>
    <s v="大分県竹田市大字玉来９３１番地１"/>
    <m/>
    <s v="矢野　孝"/>
    <s v="   "/>
    <m/>
    <n v="0"/>
    <n v="0"/>
    <n v="12"/>
    <s v="妻"/>
    <n v="0"/>
    <s v="住登者"/>
    <n v="0"/>
    <n v="19471020"/>
    <n v="19920723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7"/>
    <s v="西"/>
    <x v="3372"/>
    <s v="キラ　ヨシヒロ"/>
    <s v="吉良　善博"/>
    <n v="10656"/>
    <n v="999"/>
    <s v="キラ　ヨシヒロ"/>
    <s v="吉良　善博"/>
    <m/>
    <m/>
    <d v="1950-05-14T00:00:00"/>
    <d v="1950-05-14T00:00:00"/>
    <x v="15"/>
    <s v="男"/>
    <x v="1"/>
    <n v="1300"/>
    <n v="8780035"/>
    <s v="大字吉田５０５番地５"/>
    <m/>
    <s v="大分県竹田市大字中角１２９７番地"/>
    <m/>
    <s v="吉良　善博"/>
    <s v="   "/>
    <m/>
    <n v="0"/>
    <n v="0"/>
    <n v="2"/>
    <s v="世帯主"/>
    <n v="0"/>
    <s v="住登者"/>
    <n v="0"/>
    <n v="19730307"/>
    <n v="20070417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7"/>
    <s v="西"/>
    <x v="3372"/>
    <s v="キラ　ヨシヒロ"/>
    <s v="吉良　善博"/>
    <n v="10657"/>
    <n v="999"/>
    <s v="キラ　トモコ"/>
    <s v="吉良　智子"/>
    <m/>
    <m/>
    <d v="1951-11-22T00:00:00"/>
    <d v="1951-11-22T00:00:00"/>
    <x v="41"/>
    <s v="女"/>
    <x v="0"/>
    <n v="1300"/>
    <n v="8780035"/>
    <s v="大字吉田５０５番地５"/>
    <m/>
    <s v="大分県竹田市大字中角１２９７番地"/>
    <m/>
    <s v="吉良　善博"/>
    <s v="   "/>
    <m/>
    <n v="0"/>
    <n v="0"/>
    <n v="12"/>
    <s v="妻"/>
    <n v="0"/>
    <s v="住登者"/>
    <n v="0"/>
    <n v="19511122"/>
    <n v="20070417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7"/>
    <s v="西"/>
    <x v="3373"/>
    <s v="クラノ　タカシ"/>
    <s v="倉野　剛"/>
    <n v="10734"/>
    <n v="999"/>
    <s v="クラノ　タカシ"/>
    <s v="倉野　剛"/>
    <m/>
    <m/>
    <d v="1937-01-03T00:00:00"/>
    <d v="1937-01-03T00:00:00"/>
    <x v="12"/>
    <s v="男"/>
    <x v="1"/>
    <n v="1400"/>
    <n v="8780024"/>
    <s v="大字玉来１１０１番地２３"/>
    <m/>
    <s v="大分県竹田市荻町陽目６５６番地"/>
    <m/>
    <s v="倉野　剛"/>
    <s v="   "/>
    <m/>
    <n v="0"/>
    <n v="0"/>
    <n v="2"/>
    <s v="世帯主"/>
    <n v="0"/>
    <s v="住登者"/>
    <n v="0"/>
    <n v="19670412"/>
    <n v="19960716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7"/>
    <s v="西"/>
    <x v="3373"/>
    <s v="クラノ　タカシ"/>
    <s v="倉野　剛"/>
    <n v="10735"/>
    <n v="999"/>
    <s v="クラノ　トシエ"/>
    <s v="倉野　トシエ"/>
    <m/>
    <m/>
    <d v="1944-06-26T00:00:00"/>
    <d v="1944-06-26T00:00:00"/>
    <x v="34"/>
    <s v="女"/>
    <x v="0"/>
    <n v="1400"/>
    <n v="8780024"/>
    <s v="大字玉来１１０１番地２３"/>
    <m/>
    <s v="大分県竹田市荻町陽目６５６番地"/>
    <m/>
    <s v="倉野　剛"/>
    <s v="   "/>
    <m/>
    <n v="0"/>
    <n v="0"/>
    <n v="12"/>
    <s v="妻"/>
    <n v="0"/>
    <s v="住登者"/>
    <n v="0"/>
    <n v="19780825"/>
    <n v="19960716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7"/>
    <s v="西"/>
    <x v="3374"/>
    <s v="イノウエ　クミコ"/>
    <s v="井上　久美子"/>
    <n v="11153"/>
    <n v="999"/>
    <s v="イノウエ　クミコ"/>
    <s v="井上　久美子"/>
    <m/>
    <m/>
    <d v="1946-08-15T00:00:00"/>
    <d v="1946-08-15T00:00:00"/>
    <x v="33"/>
    <s v="女"/>
    <x v="0"/>
    <n v="1400"/>
    <n v="8780024"/>
    <s v="大字玉来１１０１番地１９"/>
    <m/>
    <s v="大分県竹田市荻町南河内３６５番地"/>
    <m/>
    <s v="井上　憲一"/>
    <s v="   "/>
    <m/>
    <n v="0"/>
    <n v="0"/>
    <n v="2"/>
    <s v="世帯主"/>
    <n v="0"/>
    <s v="住登者"/>
    <n v="20211216"/>
    <n v="19761227"/>
    <n v="20191217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7"/>
    <s v="西"/>
    <x v="3375"/>
    <s v="イノウエ　ヒサノリ"/>
    <s v="井上　久憲"/>
    <n v="11154"/>
    <n v="999"/>
    <s v="イノウエ　ヒサノリ"/>
    <s v="井上　久憲"/>
    <m/>
    <m/>
    <d v="1972-08-18T00:00:00"/>
    <d v="1972-08-18T00:00:00"/>
    <x v="85"/>
    <s v="男"/>
    <x v="1"/>
    <n v="1400"/>
    <n v="8780024"/>
    <s v="大字玉来１１０１番地７"/>
    <m/>
    <s v="大分県竹田市大字玉来７８０番地"/>
    <m/>
    <s v="井上　久憲"/>
    <s v="   "/>
    <m/>
    <n v="0"/>
    <n v="0"/>
    <n v="2"/>
    <s v="世帯主"/>
    <n v="0"/>
    <s v="住登者"/>
    <n v="0"/>
    <n v="19761227"/>
    <n v="2001041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76"/>
    <s v="イノウエ　チカコ"/>
    <s v="井上　千賀子"/>
    <n v="11155"/>
    <n v="999"/>
    <s v="イノウエ　チカコ"/>
    <s v="井上　千賀子"/>
    <m/>
    <m/>
    <d v="1976-08-04T00:00:00"/>
    <d v="1976-08-04T00:00:00"/>
    <x v="19"/>
    <s v="女"/>
    <x v="0"/>
    <n v="1400"/>
    <n v="8780024"/>
    <s v="大字玉来１１０１番地１９"/>
    <m/>
    <s v="大分県竹田市荻町南河内３６５番地"/>
    <m/>
    <s v="井上　憲一"/>
    <s v="   "/>
    <m/>
    <n v="0"/>
    <n v="0"/>
    <n v="2"/>
    <s v="世帯主"/>
    <n v="0"/>
    <s v="住登者"/>
    <n v="0"/>
    <n v="20011226"/>
    <n v="2016020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77"/>
    <s v="ホンダ　フミヒロ"/>
    <s v="本田　文洋"/>
    <n v="11301"/>
    <n v="999"/>
    <s v="ホンダ　フミヒロ"/>
    <s v="本田　文洋"/>
    <m/>
    <m/>
    <d v="1945-07-03T00:00:00"/>
    <d v="1945-07-03T00:00:00"/>
    <x v="4"/>
    <s v="男"/>
    <x v="1"/>
    <n v="1400"/>
    <n v="8780024"/>
    <s v="大字玉来１１３６番地１"/>
    <m/>
    <s v="大分県竹田市大字玉来８８１番地３"/>
    <m/>
    <s v="本田　文洋"/>
    <s v="   "/>
    <m/>
    <n v="0"/>
    <n v="0"/>
    <n v="2"/>
    <s v="世帯主"/>
    <n v="0"/>
    <s v="住登者"/>
    <n v="0"/>
    <n v="19731226"/>
    <n v="19891217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7"/>
    <s v="西"/>
    <x v="3377"/>
    <s v="ホンダ　フミヒロ"/>
    <s v="本田　文洋"/>
    <n v="11302"/>
    <n v="999"/>
    <s v="ホンダ　フミエ"/>
    <s v="本田　文枝"/>
    <m/>
    <m/>
    <d v="1952-04-22T00:00:00"/>
    <d v="1952-04-22T00:00:00"/>
    <x v="41"/>
    <s v="女"/>
    <x v="0"/>
    <n v="1400"/>
    <n v="8780024"/>
    <s v="大字玉来１１３６番地１"/>
    <m/>
    <s v="大分県竹田市大字玉来８８１番地３"/>
    <m/>
    <s v="本田　文洋"/>
    <s v="   "/>
    <m/>
    <n v="0"/>
    <n v="0"/>
    <n v="12"/>
    <s v="妻"/>
    <n v="0"/>
    <s v="住登者"/>
    <n v="0"/>
    <n v="19760920"/>
    <n v="19891217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7"/>
    <s v="西"/>
    <x v="3378"/>
    <s v="アナン　ハルミ"/>
    <s v="阿南　春美"/>
    <n v="11334"/>
    <n v="999"/>
    <s v="アナン　ハルミ"/>
    <s v="阿南　春美"/>
    <m/>
    <m/>
    <d v="1947-03-08T00:00:00"/>
    <d v="1947-03-08T00:00:00"/>
    <x v="33"/>
    <s v="男"/>
    <x v="1"/>
    <n v="1400"/>
    <n v="8780024"/>
    <s v="大字玉来１１０１番地３１"/>
    <m/>
    <s v="大分県竹田市大字中角７０６番地"/>
    <m/>
    <s v="阿南　春美"/>
    <s v="   "/>
    <m/>
    <n v="0"/>
    <n v="0"/>
    <n v="2"/>
    <s v="世帯主"/>
    <n v="0"/>
    <s v="住登者"/>
    <n v="0"/>
    <n v="19850329"/>
    <n v="1994041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7"/>
    <s v="西"/>
    <x v="3378"/>
    <s v="アナン　ハルミ"/>
    <s v="阿南　春美"/>
    <n v="11335"/>
    <n v="999"/>
    <s v="アナン　エツコ"/>
    <s v="阿南　エツ子"/>
    <m/>
    <m/>
    <d v="1951-05-25T00:00:00"/>
    <d v="1951-05-25T00:00:00"/>
    <x v="0"/>
    <s v="女"/>
    <x v="0"/>
    <n v="1400"/>
    <n v="8780024"/>
    <s v="大字玉来１１０１番地３１"/>
    <m/>
    <s v="大分県竹田市大字中角７０６番地"/>
    <m/>
    <s v="阿南　春美"/>
    <s v="   "/>
    <m/>
    <n v="0"/>
    <n v="0"/>
    <n v="12"/>
    <s v="妻"/>
    <n v="0"/>
    <s v="住登者"/>
    <n v="0"/>
    <n v="19870403"/>
    <n v="19940411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7"/>
    <s v="西"/>
    <x v="3379"/>
    <s v="アサノ　ヒトシ"/>
    <s v="麻野　仁"/>
    <n v="11338"/>
    <n v="999"/>
    <s v="アサノ　ヒトシ"/>
    <s v="麻野　仁"/>
    <m/>
    <m/>
    <d v="1950-03-01T00:00:00"/>
    <d v="1950-03-01T00:00:00"/>
    <x v="15"/>
    <s v="男"/>
    <x v="1"/>
    <n v="1400"/>
    <n v="8780024"/>
    <s v="大字玉来１０５３番地２"/>
    <m/>
    <s v="大分県竹田市大字平田７３番地"/>
    <m/>
    <s v="麻野　仁"/>
    <s v="   "/>
    <m/>
    <n v="0"/>
    <n v="0"/>
    <n v="2"/>
    <s v="世帯主"/>
    <n v="0"/>
    <s v="住登者"/>
    <n v="0"/>
    <n v="19751228"/>
    <n v="19850423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7"/>
    <s v="西"/>
    <x v="3379"/>
    <s v="アサノ　ヒトシ"/>
    <s v="麻野　仁"/>
    <n v="11339"/>
    <n v="999"/>
    <s v="アサノ　フクコ"/>
    <s v="麻野　ふく子"/>
    <m/>
    <m/>
    <d v="1956-01-12T00:00:00"/>
    <d v="1956-01-12T00:00:00"/>
    <x v="1"/>
    <s v="女"/>
    <x v="0"/>
    <n v="1400"/>
    <n v="8780024"/>
    <s v="大字玉来１０５３番地２"/>
    <m/>
    <s v="大分県竹田市大字平田７３番地"/>
    <m/>
    <s v="麻野　仁"/>
    <s v="   "/>
    <m/>
    <n v="0"/>
    <n v="0"/>
    <n v="12"/>
    <s v="妻"/>
    <n v="0"/>
    <s v="住登者"/>
    <n v="0"/>
    <n v="19560112"/>
    <n v="19850423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7"/>
    <s v="西"/>
    <x v="3380"/>
    <s v="アベ　トシチカ"/>
    <s v="阿部　壽親"/>
    <n v="11352"/>
    <n v="999"/>
    <s v="アベ　トシチカ"/>
    <s v="阿部　壽親"/>
    <m/>
    <m/>
    <d v="1931-04-05T00:00:00"/>
    <d v="1931-04-05T00:00:00"/>
    <x v="61"/>
    <s v="男"/>
    <x v="1"/>
    <n v="1400"/>
    <n v="8780024"/>
    <s v="大字玉来１１５８番地"/>
    <m/>
    <s v="大分県竹田市大字竹田町４５７番地"/>
    <m/>
    <s v="阿部　壽親"/>
    <s v="   "/>
    <m/>
    <n v="0"/>
    <n v="0"/>
    <n v="2"/>
    <s v="世帯主"/>
    <n v="0"/>
    <s v="住登者"/>
    <n v="0"/>
    <n v="19850402"/>
    <n v="19850402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87"/>
    <s v="西"/>
    <x v="3380"/>
    <s v="アベ　トシチカ"/>
    <s v="阿部　壽親"/>
    <n v="11353"/>
    <n v="999"/>
    <s v="アベ　ヤスコ"/>
    <s v="阿部　恭子"/>
    <m/>
    <m/>
    <d v="1934-01-11T00:00:00"/>
    <d v="1934-01-11T00:00:00"/>
    <x v="35"/>
    <s v="女"/>
    <x v="0"/>
    <n v="1400"/>
    <n v="8780024"/>
    <s v="大字玉来１１５８番地"/>
    <m/>
    <s v="大分県竹田市大字竹田町４５７番地"/>
    <m/>
    <s v="阿部　壽親"/>
    <s v="   "/>
    <m/>
    <n v="0"/>
    <n v="0"/>
    <n v="12"/>
    <s v="妻"/>
    <n v="0"/>
    <s v="住登者"/>
    <n v="0"/>
    <n v="19850402"/>
    <n v="19850402"/>
    <x v="0"/>
    <m/>
    <m/>
    <m/>
    <m/>
    <x v="0"/>
    <x v="1"/>
    <x v="0"/>
    <n v="5"/>
    <x v="1"/>
    <n v="1"/>
    <n v="1"/>
    <n v="1"/>
    <n v="1"/>
    <n v="1"/>
    <s v=""/>
    <s v=""/>
    <x v="0"/>
    <s v=""/>
    <n v="1"/>
    <s v=""/>
  </r>
  <r>
    <x v="87"/>
    <s v="西"/>
    <x v="3381"/>
    <s v="イソノ　ジロウ"/>
    <s v="磯野　二郎"/>
    <n v="11360"/>
    <n v="999"/>
    <s v="イソノ　ジロウ"/>
    <s v="磯野　二郎"/>
    <m/>
    <m/>
    <d v="1947-02-08T00:00:00"/>
    <d v="1947-02-08T00:00:00"/>
    <x v="33"/>
    <s v="男"/>
    <x v="1"/>
    <n v="1400"/>
    <n v="8780024"/>
    <s v="大字玉来８２４番地５"/>
    <m/>
    <s v="大分県竹田市大字玉来８２４番地５"/>
    <m/>
    <s v="磯野　二郎"/>
    <s v="   "/>
    <m/>
    <n v="0"/>
    <n v="0"/>
    <n v="2"/>
    <s v="世帯主"/>
    <n v="0"/>
    <s v="住登者"/>
    <n v="0"/>
    <n v="19721031"/>
    <n v="19880105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7"/>
    <s v="西"/>
    <x v="3382"/>
    <s v="イワシタ　チホミ"/>
    <s v="岩下　千保美"/>
    <n v="11365"/>
    <n v="999"/>
    <s v="イワシタ　キヨコ"/>
    <s v="岩下　喜洋子"/>
    <m/>
    <m/>
    <d v="1942-02-28T00:00:00"/>
    <d v="1942-02-28T00:00:00"/>
    <x v="9"/>
    <s v="女"/>
    <x v="0"/>
    <n v="1400"/>
    <n v="8780024"/>
    <s v="大字玉来１１７８番地３"/>
    <m/>
    <s v="大分県竹田市大字玉来１１７８番地３"/>
    <m/>
    <s v="岩下　畩男"/>
    <s v="   "/>
    <m/>
    <n v="0"/>
    <n v="0"/>
    <n v="52"/>
    <s v="母"/>
    <n v="0"/>
    <s v="住登者"/>
    <n v="20230119"/>
    <n v="19651001"/>
    <n v="19691013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n v="1"/>
  </r>
  <r>
    <x v="87"/>
    <s v="西"/>
    <x v="3383"/>
    <s v="イチマンダ　ケンジ"/>
    <s v="一万田　健治"/>
    <n v="11374"/>
    <n v="999"/>
    <s v="イチマンダ　スズカ"/>
    <s v="一万田　鈴香"/>
    <m/>
    <m/>
    <d v="1933-02-24T00:00:00"/>
    <d v="1933-02-24T00:00:00"/>
    <x v="51"/>
    <s v="女"/>
    <x v="0"/>
    <n v="1400"/>
    <n v="8780024"/>
    <s v="大字玉来１０３７番地２"/>
    <m/>
    <s v="大分県竹田市大字玉来１０３６番地"/>
    <m/>
    <s v="一万田　俊市"/>
    <s v="   "/>
    <m/>
    <n v="0"/>
    <n v="0"/>
    <n v="52"/>
    <s v="母"/>
    <n v="0"/>
    <s v="住登者"/>
    <n v="0"/>
    <n v="19591201"/>
    <n v="19771027"/>
    <x v="0"/>
    <m/>
    <m/>
    <m/>
    <m/>
    <x v="0"/>
    <x v="1"/>
    <x v="0"/>
    <n v="5"/>
    <x v="1"/>
    <n v="1"/>
    <n v="1"/>
    <n v="1"/>
    <n v="1"/>
    <n v="1"/>
    <s v=""/>
    <s v=""/>
    <x v="0"/>
    <s v=""/>
    <n v="1"/>
    <s v=""/>
  </r>
  <r>
    <x v="87"/>
    <s v="西"/>
    <x v="3383"/>
    <s v="イチマンダ　ケンジ"/>
    <s v="一万田　健治"/>
    <n v="11375"/>
    <n v="999"/>
    <s v="イチマンダ　ケンジ"/>
    <s v="一万田　健治"/>
    <m/>
    <m/>
    <d v="1956-12-13T00:00:00"/>
    <d v="1956-12-13T00:00:00"/>
    <x v="52"/>
    <s v="男"/>
    <x v="1"/>
    <n v="1400"/>
    <n v="8780024"/>
    <s v="大字玉来１０３７番地２"/>
    <m/>
    <s v="大分県竹田市大字玉来１０３６番地"/>
    <m/>
    <s v="一万田　俊市"/>
    <s v="   "/>
    <m/>
    <n v="0"/>
    <n v="0"/>
    <n v="2"/>
    <s v="世帯主"/>
    <n v="0"/>
    <s v="住登者"/>
    <n v="0"/>
    <n v="19790205"/>
    <n v="19790205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7"/>
    <s v="西"/>
    <x v="3384"/>
    <s v="オオモリ　キミヨ"/>
    <s v="大森　きみよ"/>
    <n v="11380"/>
    <n v="999"/>
    <s v="オオモリ　キミヨ"/>
    <s v="大森　きみよ"/>
    <m/>
    <m/>
    <d v="1950-04-16T00:00:00"/>
    <d v="1950-04-16T00:00:00"/>
    <x v="15"/>
    <s v="女"/>
    <x v="0"/>
    <n v="1400"/>
    <n v="8780024"/>
    <s v="大字玉来７８６番地１"/>
    <m/>
    <s v="大分県竹田市荻町恵良原７３５番地"/>
    <m/>
    <s v="大森　途昊"/>
    <s v="   "/>
    <m/>
    <n v="0"/>
    <n v="0"/>
    <n v="2"/>
    <s v="世帯主"/>
    <n v="0"/>
    <s v="住登者"/>
    <n v="0"/>
    <n v="19791101"/>
    <n v="1979110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7"/>
    <s v="西"/>
    <x v="3385"/>
    <s v="オダワラ　カズノリ"/>
    <s v="小田原　和則"/>
    <n v="11385"/>
    <n v="999"/>
    <s v="オダワラ　マキ"/>
    <s v="小田原　真紀"/>
    <m/>
    <m/>
    <d v="1967-08-15T00:00:00"/>
    <d v="1967-08-15T00:00:00"/>
    <x v="10"/>
    <s v="女"/>
    <x v="0"/>
    <n v="1400"/>
    <n v="8780024"/>
    <s v="大字玉来１１７１番地２"/>
    <m/>
    <s v="大分県竹田市大字玉来１１５９番地"/>
    <m/>
    <s v="小田原　和則"/>
    <s v="   "/>
    <m/>
    <n v="0"/>
    <n v="0"/>
    <n v="12"/>
    <s v="妻"/>
    <n v="0"/>
    <s v="住登者"/>
    <n v="0"/>
    <n v="20010729"/>
    <n v="2004121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386"/>
    <s v="カイ　コウジ"/>
    <s v="甲斐　孝二"/>
    <n v="11395"/>
    <n v="999"/>
    <s v="カイ　チユウイチ"/>
    <s v="甲斐　忠一"/>
    <m/>
    <m/>
    <d v="1939-06-05T00:00:00"/>
    <d v="1939-06-05T00:00:00"/>
    <x v="50"/>
    <s v="男"/>
    <x v="1"/>
    <n v="1400"/>
    <n v="8780024"/>
    <s v="大字玉来１１６８番地８"/>
    <m/>
    <s v="大分県竹田市大字岩本２３６番地２"/>
    <m/>
    <s v="甲斐　忠一"/>
    <s v="   "/>
    <m/>
    <n v="0"/>
    <n v="0"/>
    <n v="51"/>
    <s v="父"/>
    <n v="0"/>
    <s v="住登者"/>
    <n v="0"/>
    <n v="19740225"/>
    <n v="20000509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7"/>
    <s v="西"/>
    <x v="3386"/>
    <s v="カイ　コウジ"/>
    <s v="甲斐　孝二"/>
    <n v="11396"/>
    <n v="999"/>
    <s v="カイ　フジコ"/>
    <s v="甲斐　フジ子"/>
    <m/>
    <m/>
    <d v="1948-04-01T00:00:00"/>
    <d v="1948-04-01T00:00:00"/>
    <x v="7"/>
    <s v="女"/>
    <x v="0"/>
    <n v="1400"/>
    <n v="8780024"/>
    <s v="大字玉来１１６８番地８"/>
    <m/>
    <s v="大分県竹田市大字岩本２３６番地２"/>
    <m/>
    <s v="甲斐　忠一"/>
    <s v="   "/>
    <m/>
    <n v="0"/>
    <n v="0"/>
    <n v="52"/>
    <s v="母"/>
    <n v="0"/>
    <s v="住登者"/>
    <n v="0"/>
    <n v="19740225"/>
    <n v="20000509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7"/>
    <s v="西"/>
    <x v="3387"/>
    <s v="カク　カズオ"/>
    <s v="加來　和夫"/>
    <n v="11399"/>
    <n v="999"/>
    <s v="カク　カズオ"/>
    <s v="加來　和夫"/>
    <m/>
    <m/>
    <d v="1945-06-15T00:00:00"/>
    <d v="1945-06-15T00:00:00"/>
    <x v="4"/>
    <s v="男"/>
    <x v="1"/>
    <n v="1400"/>
    <n v="8780024"/>
    <s v="大字玉来８２６番地２"/>
    <m/>
    <s v="大分県竹田市大字玉来８２６番地２"/>
    <m/>
    <s v="加來　和夫"/>
    <s v="   "/>
    <m/>
    <n v="0"/>
    <n v="0"/>
    <n v="2"/>
    <s v="世帯主"/>
    <n v="0"/>
    <s v="住登者"/>
    <n v="0"/>
    <n v="19740201"/>
    <n v="19851226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7"/>
    <s v="西"/>
    <x v="3387"/>
    <s v="カク　カズオ"/>
    <s v="加來　和夫"/>
    <n v="11400"/>
    <n v="999"/>
    <s v="カク　ナホコ"/>
    <s v="加來　奈保子"/>
    <m/>
    <m/>
    <d v="1944-01-06T00:00:00"/>
    <d v="1944-01-06T00:00:00"/>
    <x v="34"/>
    <s v="女"/>
    <x v="0"/>
    <n v="1400"/>
    <n v="8780024"/>
    <s v="大字玉来８２６番地２"/>
    <m/>
    <s v="大分県竹田市大字玉来８２６番地２"/>
    <m/>
    <s v="加來　和夫"/>
    <s v="   "/>
    <m/>
    <n v="0"/>
    <n v="0"/>
    <n v="12"/>
    <s v="妻"/>
    <n v="0"/>
    <s v="住登者"/>
    <n v="0"/>
    <n v="19740201"/>
    <n v="19851226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7"/>
    <s v="西"/>
    <x v="3387"/>
    <s v="カク　カズオ"/>
    <s v="加來　和夫"/>
    <n v="11402"/>
    <n v="999"/>
    <s v="カク　ケイスケ"/>
    <s v="加來　慶祐"/>
    <m/>
    <m/>
    <d v="1976-04-02T00:00:00"/>
    <d v="1976-04-02T00:00:00"/>
    <x v="17"/>
    <s v="男"/>
    <x v="1"/>
    <n v="1400"/>
    <n v="8780024"/>
    <s v="大字玉来８２６番地２"/>
    <m/>
    <s v="大分県竹田市大字玉来８２６番地２"/>
    <m/>
    <s v="加來　和夫"/>
    <s v="   "/>
    <m/>
    <n v="0"/>
    <n v="0"/>
    <n v="20"/>
    <s v="子"/>
    <n v="0"/>
    <s v="住登者"/>
    <n v="0"/>
    <n v="20060604"/>
    <n v="2006060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388"/>
    <s v="カトウ　ヤスナオ"/>
    <s v="加藤　恭直"/>
    <n v="11404"/>
    <n v="999"/>
    <s v="カトウ　ヤスナオ"/>
    <s v="加藤　恭直"/>
    <m/>
    <m/>
    <d v="1947-04-28T00:00:00"/>
    <d v="1947-04-28T00:00:00"/>
    <x v="33"/>
    <s v="男"/>
    <x v="1"/>
    <n v="1400"/>
    <n v="8780024"/>
    <s v="大字玉来７８６番地１"/>
    <m/>
    <s v="大分県竹田市大字九重野７９０番地"/>
    <m/>
    <s v="加藤　恭直"/>
    <s v="   "/>
    <m/>
    <n v="0"/>
    <n v="0"/>
    <n v="2"/>
    <s v="世帯主"/>
    <n v="0"/>
    <s v="住登者"/>
    <n v="0"/>
    <n v="19750216"/>
    <n v="1979070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7"/>
    <s v="西"/>
    <x v="3388"/>
    <s v="カトウ　ヤスナオ"/>
    <s v="加藤　恭直"/>
    <n v="11405"/>
    <n v="999"/>
    <s v="カトウ　トシコ"/>
    <s v="加藤　登志子"/>
    <m/>
    <m/>
    <d v="1949-02-19T00:00:00"/>
    <d v="1949-02-19T00:00:00"/>
    <x v="32"/>
    <s v="女"/>
    <x v="0"/>
    <n v="1400"/>
    <n v="8780024"/>
    <s v="大字玉来７８６番地１"/>
    <m/>
    <s v="大分県竹田市大字九重野７９０番地"/>
    <m/>
    <s v="加藤　恭直"/>
    <s v="   "/>
    <m/>
    <n v="0"/>
    <n v="0"/>
    <n v="12"/>
    <s v="妻"/>
    <n v="0"/>
    <s v="住登者"/>
    <n v="0"/>
    <n v="19750216"/>
    <n v="19790701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7"/>
    <s v="西"/>
    <x v="3389"/>
    <s v="カシワバラ　キヌコ"/>
    <s v="柏原　絹子"/>
    <n v="11411"/>
    <n v="999"/>
    <s v="カシワバラ　キヌコ"/>
    <s v="柏原　絹子"/>
    <m/>
    <m/>
    <d v="1942-08-18T00:00:00"/>
    <d v="1942-08-18T00:00:00"/>
    <x v="48"/>
    <s v="女"/>
    <x v="0"/>
    <n v="1400"/>
    <n v="8780024"/>
    <s v="大字玉来１１９８番地１"/>
    <m/>
    <s v="大分県竹田市大字玉来１１９８番地"/>
    <m/>
    <s v="柏原　公子"/>
    <s v="   "/>
    <m/>
    <n v="0"/>
    <n v="0"/>
    <n v="2"/>
    <s v="世帯主"/>
    <n v="0"/>
    <s v="住登者"/>
    <n v="0"/>
    <n v="19420818"/>
    <n v="1978081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7"/>
    <s v="西"/>
    <x v="3390"/>
    <s v="カン　エミコ"/>
    <s v="菅　笑子"/>
    <n v="11415"/>
    <n v="999"/>
    <s v="カン　エミコ"/>
    <s v="菅　笑子"/>
    <m/>
    <m/>
    <d v="1941-06-22T00:00:00"/>
    <d v="1941-06-22T00:00:00"/>
    <x v="3"/>
    <s v="女"/>
    <x v="0"/>
    <n v="1400"/>
    <n v="8780024"/>
    <s v="大字玉来１１６０番地"/>
    <m/>
    <s v="大分県竹田市大字玉来１１６０番地"/>
    <m/>
    <s v="菅　"/>
    <s v="   "/>
    <m/>
    <n v="0"/>
    <n v="0"/>
    <n v="2"/>
    <s v="世帯主"/>
    <n v="0"/>
    <s v="住登者"/>
    <n v="0"/>
    <n v="19410622"/>
    <n v="19641215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7"/>
    <s v="西"/>
    <x v="3391"/>
    <s v="クドウ　ケイイチ"/>
    <s v="工藤　敬一"/>
    <n v="11424"/>
    <n v="999"/>
    <s v="クドウ　ケイイチ"/>
    <s v="工藤　敬一"/>
    <m/>
    <m/>
    <d v="1927-06-07T00:00:00"/>
    <d v="1927-06-07T00:00:00"/>
    <x v="101"/>
    <s v="男"/>
    <x v="1"/>
    <n v="1400"/>
    <n v="8780024"/>
    <s v="大字玉来１０３８番地"/>
    <m/>
    <s v="大分県竹田市大字君ケ園２９５番地"/>
    <m/>
    <s v="工藤　敬一"/>
    <s v="   "/>
    <m/>
    <n v="0"/>
    <n v="0"/>
    <n v="2"/>
    <s v="世帯主"/>
    <n v="0"/>
    <s v="住登者"/>
    <n v="20220121"/>
    <n v="19560601"/>
    <n v="19660514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87"/>
    <s v="西"/>
    <x v="3391"/>
    <s v="クドウ　ケイイチ"/>
    <s v="工藤　敬一"/>
    <n v="11425"/>
    <n v="999"/>
    <s v="クドウ　ミドリ"/>
    <s v="工藤　ミドリ"/>
    <m/>
    <m/>
    <d v="1931-09-08T00:00:00"/>
    <d v="1931-09-08T00:00:00"/>
    <x v="49"/>
    <s v="女"/>
    <x v="0"/>
    <n v="1400"/>
    <n v="8780024"/>
    <s v="大字玉来１０３８番地"/>
    <m/>
    <s v="大分県竹田市大字君ケ園２９５番地"/>
    <m/>
    <s v="工藤　敬一"/>
    <s v="   "/>
    <m/>
    <n v="0"/>
    <n v="0"/>
    <n v="12"/>
    <s v="妻"/>
    <n v="0"/>
    <s v="住登者"/>
    <n v="20220121"/>
    <n v="19560601"/>
    <n v="19660514"/>
    <x v="0"/>
    <m/>
    <m/>
    <m/>
    <m/>
    <x v="0"/>
    <x v="1"/>
    <x v="0"/>
    <n v="5"/>
    <x v="1"/>
    <n v="1"/>
    <n v="1"/>
    <n v="1"/>
    <n v="1"/>
    <n v="1"/>
    <s v=""/>
    <s v=""/>
    <x v="0"/>
    <s v=""/>
    <n v="1"/>
    <s v=""/>
  </r>
  <r>
    <x v="87"/>
    <s v="西"/>
    <x v="3392"/>
    <s v="クドウ　ヒデノブ"/>
    <s v="工藤　英信"/>
    <n v="11426"/>
    <n v="999"/>
    <s v="クドウ　ヒデノブ"/>
    <s v="工藤　英信"/>
    <m/>
    <m/>
    <d v="1957-05-24T00:00:00"/>
    <d v="1957-05-24T00:00:00"/>
    <x v="52"/>
    <s v="男"/>
    <x v="1"/>
    <n v="1400"/>
    <n v="8780024"/>
    <s v="大字玉来１０３８番地"/>
    <m/>
    <s v="大分県竹田市大字玉来１０３８番地"/>
    <m/>
    <s v="工藤　英信"/>
    <s v="   "/>
    <m/>
    <n v="0"/>
    <n v="0"/>
    <n v="2"/>
    <s v="世帯主"/>
    <n v="0"/>
    <s v="住登者"/>
    <n v="0"/>
    <n v="19570524"/>
    <n v="19660514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7"/>
    <s v="西"/>
    <x v="3392"/>
    <s v="クドウ　ヒデノブ"/>
    <s v="工藤　英信"/>
    <n v="11427"/>
    <n v="999"/>
    <s v="クドウ　ユミ"/>
    <s v="工藤　ゆみ"/>
    <m/>
    <m/>
    <d v="1960-08-15T00:00:00"/>
    <d v="1960-08-15T00:00:00"/>
    <x v="20"/>
    <s v="女"/>
    <x v="0"/>
    <n v="1400"/>
    <n v="8780024"/>
    <s v="大字玉来１０３８番地"/>
    <m/>
    <s v="大分県竹田市大字玉来１０３８番地"/>
    <m/>
    <s v="工藤　英信"/>
    <s v="   "/>
    <m/>
    <n v="0"/>
    <n v="0"/>
    <n v="12"/>
    <s v="妻"/>
    <n v="0"/>
    <s v="住登者"/>
    <n v="0"/>
    <n v="19870305"/>
    <n v="1987030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393"/>
    <s v="クドウ　トシコ"/>
    <s v="工藤　子"/>
    <n v="11429"/>
    <n v="999"/>
    <s v="クドウ　トシコ"/>
    <s v="工藤　子"/>
    <m/>
    <m/>
    <d v="1945-09-23T00:00:00"/>
    <d v="1945-09-23T00:00:00"/>
    <x v="6"/>
    <s v="女"/>
    <x v="0"/>
    <n v="1400"/>
    <n v="8780024"/>
    <s v="大字玉来１０４６番地"/>
    <m/>
    <s v="大分県竹田市大字玉来１０４６番地"/>
    <m/>
    <s v="工藤　殷弘"/>
    <s v="   "/>
    <m/>
    <n v="0"/>
    <n v="0"/>
    <n v="2"/>
    <s v="世帯主"/>
    <n v="0"/>
    <s v="住登者"/>
    <n v="0"/>
    <n v="19781222"/>
    <n v="19781222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7"/>
    <s v="西"/>
    <x v="3394"/>
    <s v="クドウ　セイジ"/>
    <s v="工藤　誠二"/>
    <n v="11432"/>
    <n v="999"/>
    <s v="クドウ　セイジ"/>
    <s v="工藤　誠二"/>
    <m/>
    <m/>
    <d v="1949-10-01T00:00:00"/>
    <d v="1949-10-01T00:00:00"/>
    <x v="15"/>
    <s v="男"/>
    <x v="1"/>
    <n v="1400"/>
    <n v="8780024"/>
    <s v="大字玉来１１９７番地４"/>
    <m/>
    <s v="大分県竹田市大字九重野４１９０番地"/>
    <m/>
    <s v="工藤　誠二"/>
    <s v="   "/>
    <m/>
    <n v="0"/>
    <n v="0"/>
    <n v="2"/>
    <s v="世帯主"/>
    <n v="0"/>
    <s v="住登者"/>
    <n v="0"/>
    <n v="19710313"/>
    <n v="19880113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7"/>
    <s v="西"/>
    <x v="3394"/>
    <s v="クドウ　セイジ"/>
    <s v="工藤　誠二"/>
    <n v="11433"/>
    <n v="999"/>
    <s v="クドウ　ヤスコ"/>
    <s v="工藤　康子"/>
    <m/>
    <m/>
    <d v="1949-11-19T00:00:00"/>
    <d v="1949-11-19T00:00:00"/>
    <x v="15"/>
    <s v="女"/>
    <x v="0"/>
    <n v="1400"/>
    <n v="8780024"/>
    <s v="大字玉来１１９７番地４"/>
    <m/>
    <s v="大分県竹田市大字九重野４１９０番地"/>
    <m/>
    <s v="工藤　誠二"/>
    <s v="   "/>
    <m/>
    <n v="0"/>
    <n v="0"/>
    <n v="12"/>
    <s v="妻"/>
    <n v="0"/>
    <s v="住登者"/>
    <n v="0"/>
    <n v="19690412"/>
    <n v="19880113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7"/>
    <s v="西"/>
    <x v="3395"/>
    <s v="クドウ　ダイスケ"/>
    <s v="工藤　大介"/>
    <n v="11434"/>
    <n v="999"/>
    <s v="クドウ　ダイスケ"/>
    <s v="工藤　大介"/>
    <m/>
    <m/>
    <d v="1975-04-05T00:00:00"/>
    <d v="1975-04-05T00:00:00"/>
    <x v="47"/>
    <s v="男"/>
    <x v="1"/>
    <n v="1400"/>
    <n v="8780024"/>
    <s v="大字玉来１１９７番地１"/>
    <m/>
    <s v="大分県竹田市大字九重野４１９０番地"/>
    <m/>
    <s v="工藤　大介"/>
    <s v="   "/>
    <m/>
    <n v="0"/>
    <n v="0"/>
    <n v="2"/>
    <s v="世帯主"/>
    <n v="0"/>
    <s v="住登者"/>
    <n v="0"/>
    <n v="20060316"/>
    <n v="2007050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96"/>
    <s v="サトウ　チカラ"/>
    <s v="佐藤　力"/>
    <n v="11455"/>
    <n v="999"/>
    <s v="サトウ　チカラ"/>
    <s v="佐藤　力"/>
    <m/>
    <m/>
    <d v="1960-01-19T00:00:00"/>
    <d v="1960-01-19T00:00:00"/>
    <x v="45"/>
    <s v="男"/>
    <x v="1"/>
    <n v="1400"/>
    <n v="8780024"/>
    <s v="大字玉来７８６番地１"/>
    <m/>
    <s v="宮崎県西臼杵郡高千穂町大字岩戸４３７６番地"/>
    <m/>
    <s v="佐藤　力"/>
    <s v="   "/>
    <m/>
    <n v="0"/>
    <n v="0"/>
    <n v="2"/>
    <s v="世帯主"/>
    <n v="0"/>
    <s v="住登者"/>
    <n v="0"/>
    <n v="19820829"/>
    <n v="19860121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7"/>
    <s v="西"/>
    <x v="3396"/>
    <s v="サトウ　チカラ"/>
    <s v="佐藤　力"/>
    <n v="11456"/>
    <n v="999"/>
    <s v="サトウ　チエミ"/>
    <s v="佐藤　ちえみ"/>
    <m/>
    <m/>
    <d v="1959-02-26T00:00:00"/>
    <d v="1959-02-26T00:00:00"/>
    <x v="42"/>
    <s v="女"/>
    <x v="0"/>
    <n v="1400"/>
    <n v="8780024"/>
    <s v="大字玉来７８６番地１"/>
    <m/>
    <s v="宮崎県西臼杵郡高千穂町大字岩戸４３７６番地"/>
    <m/>
    <s v="佐藤　力"/>
    <s v="   "/>
    <m/>
    <n v="0"/>
    <n v="0"/>
    <n v="12"/>
    <s v="妻"/>
    <n v="0"/>
    <s v="住登者"/>
    <n v="0"/>
    <n v="19820829"/>
    <n v="19860121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7"/>
    <s v="西"/>
    <x v="3397"/>
    <s v="サイトウ　キヨノリ"/>
    <s v="斉藤　喜代則"/>
    <n v="11462"/>
    <n v="999"/>
    <s v="サイトウ　キヨノリ"/>
    <s v="斉藤　喜代則"/>
    <m/>
    <m/>
    <d v="1951-06-10T00:00:00"/>
    <d v="1951-06-10T00:00:00"/>
    <x v="0"/>
    <s v="男"/>
    <x v="1"/>
    <n v="1400"/>
    <n v="8780024"/>
    <s v="大字玉来１１６８番地６"/>
    <m/>
    <s v="大分県竹田市大字神原１８６１番地"/>
    <m/>
    <s v="斉藤　喜代則"/>
    <s v="   "/>
    <m/>
    <n v="0"/>
    <n v="0"/>
    <n v="2"/>
    <s v="世帯主"/>
    <n v="0"/>
    <s v="住登者"/>
    <n v="0"/>
    <n v="19510610"/>
    <n v="19880422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7"/>
    <s v="西"/>
    <x v="3398"/>
    <s v="セイ　トシコ"/>
    <s v="瀬井　利子"/>
    <n v="11467"/>
    <n v="999"/>
    <s v="セイ　トシコ"/>
    <s v="瀬井　利子"/>
    <m/>
    <m/>
    <d v="1952-07-15T00:00:00"/>
    <d v="1952-07-15T00:00:00"/>
    <x v="41"/>
    <s v="女"/>
    <x v="0"/>
    <n v="1400"/>
    <n v="8780024"/>
    <s v="大字玉来１１５２番地２"/>
    <m/>
    <s v="大分県竹田市大字玉来１１５２番地２"/>
    <m/>
    <s v="瀬井　守"/>
    <s v="   "/>
    <m/>
    <n v="0"/>
    <n v="0"/>
    <n v="2"/>
    <s v="世帯主"/>
    <n v="0"/>
    <s v="住登者"/>
    <n v="0"/>
    <n v="19681001"/>
    <n v="19810429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7"/>
    <s v="西"/>
    <x v="3399"/>
    <s v="タカハシ　ヒデトシ"/>
    <s v="髙橋　英敏"/>
    <n v="11479"/>
    <n v="999"/>
    <s v="タカハシ　ヒデトシ"/>
    <s v="髙橋　英敏"/>
    <m/>
    <m/>
    <d v="1959-11-26T00:00:00"/>
    <d v="1959-11-26T00:00:00"/>
    <x v="45"/>
    <s v="男"/>
    <x v="1"/>
    <n v="1400"/>
    <n v="8780024"/>
    <s v="大字玉来１１７８番地２"/>
    <m/>
    <s v="大分県竹田市大字玉来１１７８番地２"/>
    <m/>
    <s v="髙橋　英敏"/>
    <s v="   "/>
    <m/>
    <n v="0"/>
    <n v="0"/>
    <n v="2"/>
    <s v="世帯主"/>
    <n v="0"/>
    <s v="住登者"/>
    <n v="0"/>
    <n v="19780418"/>
    <n v="19790601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7"/>
    <s v="西"/>
    <x v="3399"/>
    <s v="タカハシ　ヒデトシ"/>
    <s v="髙橋　英敏"/>
    <n v="11480"/>
    <n v="999"/>
    <s v="タカハシ　エツコ"/>
    <s v="髙橋　悦子"/>
    <m/>
    <m/>
    <d v="1961-05-13T00:00:00"/>
    <d v="1961-05-13T00:00:00"/>
    <x v="20"/>
    <s v="女"/>
    <x v="0"/>
    <n v="1400"/>
    <n v="8780024"/>
    <s v="大字玉来１１７８番地２"/>
    <m/>
    <s v="大分県竹田市大字玉来１１７８番地２"/>
    <m/>
    <s v="髙橋　英敏"/>
    <s v="   "/>
    <m/>
    <n v="0"/>
    <n v="0"/>
    <n v="12"/>
    <s v="妻"/>
    <n v="0"/>
    <s v="住登者"/>
    <n v="0"/>
    <n v="19840108"/>
    <n v="1984010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400"/>
    <s v="ナガオカ　ミハコ"/>
    <s v="長岡　みは子"/>
    <n v="11492"/>
    <n v="999"/>
    <s v="ナガオカ　ミハコ"/>
    <s v="長岡　みは子"/>
    <m/>
    <m/>
    <d v="1934-04-10T00:00:00"/>
    <d v="1934-04-10T00:00:00"/>
    <x v="35"/>
    <s v="女"/>
    <x v="0"/>
    <n v="1400"/>
    <n v="8780024"/>
    <s v="大字玉来１１７８番地"/>
    <m/>
    <s v="大分県竹田市大字竹田町２１２番地"/>
    <m/>
    <s v="長岡　紀吉"/>
    <s v="   "/>
    <m/>
    <n v="0"/>
    <n v="0"/>
    <n v="2"/>
    <s v="世帯主"/>
    <n v="0"/>
    <s v="住登者"/>
    <n v="20230703"/>
    <n v="19810516"/>
    <n v="19810516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7"/>
    <s v="西"/>
    <x v="3401"/>
    <s v="ノガミ　カズエ"/>
    <s v="野上　和惠"/>
    <n v="11505"/>
    <n v="999"/>
    <s v="ノガミ　カズエ"/>
    <s v="野上　和惠"/>
    <m/>
    <m/>
    <d v="1935-12-23T00:00:00"/>
    <d v="1935-12-23T00:00:00"/>
    <x v="36"/>
    <s v="女"/>
    <x v="0"/>
    <n v="1400"/>
    <n v="8780024"/>
    <s v="大字玉来７９１番地"/>
    <m/>
    <s v="大分県竹田市大字玉来７９１番地"/>
    <m/>
    <s v="野上　可也"/>
    <s v="   "/>
    <m/>
    <n v="0"/>
    <n v="0"/>
    <n v="2"/>
    <s v="世帯主"/>
    <n v="0"/>
    <s v="住登者"/>
    <n v="0"/>
    <n v="19870725"/>
    <n v="19870725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7"/>
    <s v="西"/>
    <x v="3402"/>
    <s v="ヒョウゴ　リトシ"/>
    <s v="兵庫　理年"/>
    <n v="11513"/>
    <n v="999"/>
    <s v="ヒョウゴ　リトシ"/>
    <s v="兵庫　理年"/>
    <m/>
    <m/>
    <d v="1953-04-26T00:00:00"/>
    <d v="1953-04-26T00:00:00"/>
    <x v="13"/>
    <s v="男"/>
    <x v="1"/>
    <n v="1400"/>
    <n v="8780024"/>
    <s v="大字玉来１１３５番地"/>
    <m/>
    <s v="大分県竹田市大字玉来１１３５番地"/>
    <m/>
    <s v="兵庫　理年"/>
    <s v="   "/>
    <m/>
    <n v="0"/>
    <n v="0"/>
    <n v="2"/>
    <s v="世帯主"/>
    <n v="0"/>
    <s v="住登者"/>
    <n v="0"/>
    <n v="20011106"/>
    <n v="20011106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7"/>
    <s v="西"/>
    <x v="3403"/>
    <s v="フルサワ　クニトシ"/>
    <s v="古澤　邦利"/>
    <n v="11525"/>
    <n v="999"/>
    <s v="フルサワ　クニトシ"/>
    <s v="古澤　邦利"/>
    <m/>
    <m/>
    <d v="1972-06-09T00:00:00"/>
    <d v="1972-06-09T00:00:00"/>
    <x v="21"/>
    <s v="男"/>
    <x v="1"/>
    <n v="1400"/>
    <n v="8780024"/>
    <s v="大字玉来８２６番地１５"/>
    <m/>
    <s v="大分県竹田市大字玉来８２６番地１５"/>
    <m/>
    <s v="古澤　邦利"/>
    <s v="   "/>
    <m/>
    <n v="0"/>
    <n v="0"/>
    <n v="2"/>
    <s v="世帯主"/>
    <n v="0"/>
    <s v="住登者"/>
    <n v="0"/>
    <n v="19850328"/>
    <n v="2007051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04"/>
    <s v="ホリ　ミツヒロ"/>
    <s v="堀　光廣"/>
    <n v="11530"/>
    <n v="999"/>
    <s v="ホリ　ミツヒロ"/>
    <s v="堀　光廣"/>
    <m/>
    <m/>
    <d v="1952-02-06T00:00:00"/>
    <d v="1952-02-06T00:00:00"/>
    <x v="41"/>
    <s v="男"/>
    <x v="1"/>
    <n v="1400"/>
    <n v="8780024"/>
    <s v="大字玉来１１８０番地"/>
    <m/>
    <s v="大分県竹田市大字玉来１１８０番地"/>
    <m/>
    <s v="堀　光廣"/>
    <s v="   "/>
    <m/>
    <n v="0"/>
    <n v="0"/>
    <n v="2"/>
    <s v="世帯主"/>
    <n v="0"/>
    <s v="住登者"/>
    <n v="0"/>
    <n v="19691125"/>
    <n v="19850903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7"/>
    <s v="西"/>
    <x v="3404"/>
    <s v="ホリ　ミツヒロ"/>
    <s v="堀　光廣"/>
    <n v="11531"/>
    <n v="999"/>
    <s v="ホリ　サダコ"/>
    <s v="堀　定子"/>
    <m/>
    <m/>
    <d v="1955-10-12T00:00:00"/>
    <d v="1955-10-12T00:00:00"/>
    <x v="1"/>
    <s v="女"/>
    <x v="0"/>
    <n v="1400"/>
    <n v="8780024"/>
    <s v="大字玉来１１８０番地"/>
    <m/>
    <s v="大分県竹田市大字玉来１１８０番地"/>
    <m/>
    <s v="堀　光廣"/>
    <s v="   "/>
    <m/>
    <n v="0"/>
    <n v="0"/>
    <n v="12"/>
    <s v="妻"/>
    <n v="0"/>
    <s v="住登者"/>
    <n v="0"/>
    <n v="19741127"/>
    <n v="19850903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7"/>
    <s v="西"/>
    <x v="3405"/>
    <s v="マイ　コウゾウ"/>
    <s v="舞　幸三"/>
    <n v="11533"/>
    <n v="999"/>
    <s v="マイ　コウゾウ"/>
    <s v="舞　幸三"/>
    <m/>
    <m/>
    <d v="1953-07-29T00:00:00"/>
    <d v="1953-07-29T00:00:00"/>
    <x v="13"/>
    <s v="男"/>
    <x v="1"/>
    <n v="1400"/>
    <n v="8780024"/>
    <s v="大字玉来１０３４番地２"/>
    <m/>
    <s v="大分県竹田市大字玉来１０３４番地"/>
    <m/>
    <s v="舞　幸三"/>
    <s v="   "/>
    <m/>
    <n v="0"/>
    <n v="0"/>
    <n v="2"/>
    <s v="世帯主"/>
    <n v="0"/>
    <s v="住登者"/>
    <n v="0"/>
    <n v="19760921"/>
    <n v="1976092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7"/>
    <s v="西"/>
    <x v="3405"/>
    <s v="マイ　コウゾウ"/>
    <s v="舞　幸三"/>
    <n v="11534"/>
    <n v="999"/>
    <s v="マイ　ヤエコ"/>
    <s v="舞　八重子"/>
    <m/>
    <m/>
    <d v="1955-03-18T00:00:00"/>
    <d v="1955-03-18T00:00:00"/>
    <x v="11"/>
    <s v="女"/>
    <x v="0"/>
    <n v="1400"/>
    <n v="8780024"/>
    <s v="大字玉来１０３４番地２"/>
    <m/>
    <s v="大分県竹田市大字玉来１０３４番地"/>
    <m/>
    <s v="舞　幸三"/>
    <s v="   "/>
    <m/>
    <n v="0"/>
    <n v="0"/>
    <n v="12"/>
    <s v="妻"/>
    <n v="0"/>
    <s v="住登者"/>
    <n v="0"/>
    <n v="19830131"/>
    <n v="19830131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7"/>
    <s v="西"/>
    <x v="3352"/>
    <s v="マイ　ジュンイチ"/>
    <s v="舞　潤一"/>
    <n v="11535"/>
    <n v="999"/>
    <s v="マイ　ジュンイチ"/>
    <s v="舞　潤一"/>
    <m/>
    <m/>
    <d v="1984-01-30T00:00:00"/>
    <d v="1984-01-30T00:00:00"/>
    <x v="39"/>
    <s v="男"/>
    <x v="1"/>
    <n v="1400"/>
    <n v="8780024"/>
    <s v="大字玉来１０３５番地１"/>
    <m/>
    <s v="大分県竹田市大字玉来１０３４番地２"/>
    <m/>
    <s v="舞　潤一"/>
    <s v="   "/>
    <m/>
    <n v="0"/>
    <n v="0"/>
    <n v="2"/>
    <s v="世帯主"/>
    <n v="0"/>
    <s v="住登者"/>
    <n v="0"/>
    <n v="20081128"/>
    <n v="201709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06"/>
    <s v="ヤノ　トモヒロ"/>
    <s v="矢野　智浩"/>
    <n v="11549"/>
    <n v="999"/>
    <s v="ヤノ　トモヒロ"/>
    <s v="矢野　智浩"/>
    <m/>
    <m/>
    <d v="1961-05-23T00:00:00"/>
    <d v="1961-05-23T00:00:00"/>
    <x v="20"/>
    <s v="男"/>
    <x v="1"/>
    <n v="1400"/>
    <n v="8780024"/>
    <s v="大字玉来８６４番地"/>
    <m/>
    <s v="大分県竹田市荻町陽目６５６番地"/>
    <m/>
    <s v="矢野　袈利"/>
    <s v="   "/>
    <m/>
    <n v="0"/>
    <n v="0"/>
    <n v="2"/>
    <s v="世帯主"/>
    <n v="0"/>
    <s v="住登者"/>
    <n v="20220926"/>
    <n v="19830111"/>
    <n v="1983011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07"/>
    <s v="ワタナベ　クニマサ"/>
    <s v="渡部　國政"/>
    <n v="11559"/>
    <n v="999"/>
    <s v="ワタナベ　クニマサ"/>
    <s v="渡部　國政"/>
    <m/>
    <m/>
    <d v="1950-04-03T00:00:00"/>
    <d v="1950-04-03T00:00:00"/>
    <x v="15"/>
    <s v="男"/>
    <x v="1"/>
    <n v="1400"/>
    <n v="8780024"/>
    <s v="大字玉来１１３１番地７"/>
    <m/>
    <s v="大分県竹田市大字吉田１１１２番地２"/>
    <m/>
    <s v="渡部　國政"/>
    <s v="   "/>
    <m/>
    <n v="0"/>
    <n v="0"/>
    <n v="2"/>
    <s v="世帯主"/>
    <n v="0"/>
    <s v="住登者"/>
    <n v="0"/>
    <n v="19500403"/>
    <n v="19860430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7"/>
    <s v="西"/>
    <x v="3407"/>
    <s v="ワタナベ　クニマサ"/>
    <s v="渡部　國政"/>
    <n v="11560"/>
    <n v="999"/>
    <s v="ワタナベ　リツコ"/>
    <s v="渡部　りつ子"/>
    <m/>
    <m/>
    <d v="1955-11-01T00:00:00"/>
    <d v="1955-11-01T00:00:00"/>
    <x v="1"/>
    <s v="女"/>
    <x v="0"/>
    <n v="1400"/>
    <n v="8780024"/>
    <s v="大字玉来１１３１番地７"/>
    <m/>
    <s v="大分県竹田市大字吉田１１１２番地２"/>
    <m/>
    <s v="渡部　國政"/>
    <s v="   "/>
    <m/>
    <n v="0"/>
    <n v="0"/>
    <n v="12"/>
    <s v="妻"/>
    <n v="0"/>
    <s v="住登者"/>
    <n v="0"/>
    <n v="19790528"/>
    <n v="19860430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7"/>
    <s v="西"/>
    <x v="3407"/>
    <s v="ワタナベ　クニマサ"/>
    <s v="渡部　國政"/>
    <n v="11561"/>
    <n v="999"/>
    <s v="ワタナベ　チエ"/>
    <s v="渡部　千恵"/>
    <m/>
    <m/>
    <d v="1980-04-30T00:00:00"/>
    <d v="1980-04-30T00:00:00"/>
    <x v="40"/>
    <s v="女"/>
    <x v="0"/>
    <n v="1400"/>
    <n v="8780024"/>
    <s v="大字玉来１１３１番地７"/>
    <m/>
    <s v="大分県竹田市大字吉田１１１２番地２"/>
    <m/>
    <s v="渡部　國政"/>
    <s v="   "/>
    <m/>
    <n v="0"/>
    <n v="0"/>
    <n v="20"/>
    <s v="子"/>
    <n v="0"/>
    <s v="住登者"/>
    <n v="0"/>
    <n v="20031202"/>
    <n v="2003120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408"/>
    <s v="イイ　タダノリ"/>
    <s v="井　忠徳"/>
    <n v="13562"/>
    <n v="999"/>
    <s v="イイ　タダノリ"/>
    <s v="井　忠徳"/>
    <m/>
    <m/>
    <d v="1955-02-20T00:00:00"/>
    <d v="1955-02-20T00:00:00"/>
    <x v="11"/>
    <s v="男"/>
    <x v="1"/>
    <n v="1400"/>
    <n v="8780024"/>
    <s v="大字玉来８２６番地１７"/>
    <m/>
    <s v="大分県竹田市大字菅生６６５番地"/>
    <m/>
    <s v="井　忠徳"/>
    <s v="   "/>
    <m/>
    <n v="0"/>
    <n v="0"/>
    <n v="2"/>
    <s v="世帯主"/>
    <n v="0"/>
    <s v="住登者"/>
    <n v="0"/>
    <n v="19770104"/>
    <n v="19920810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7"/>
    <s v="西"/>
    <x v="3408"/>
    <s v="イイ　タダノリ"/>
    <s v="井　忠徳"/>
    <n v="13563"/>
    <n v="999"/>
    <s v="イイ　チカコ"/>
    <s v="井　智香子"/>
    <m/>
    <m/>
    <d v="1953-07-12T00:00:00"/>
    <d v="1953-07-12T00:00:00"/>
    <x v="13"/>
    <s v="女"/>
    <x v="0"/>
    <n v="1400"/>
    <n v="8780024"/>
    <s v="大字玉来８２６番地１７"/>
    <m/>
    <s v="大分県竹田市大字菅生６６５番地"/>
    <m/>
    <s v="井　忠徳"/>
    <s v="   "/>
    <m/>
    <n v="0"/>
    <n v="0"/>
    <n v="12"/>
    <s v="妻"/>
    <n v="0"/>
    <s v="住登者"/>
    <n v="0"/>
    <n v="19770105"/>
    <n v="19920810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7"/>
    <s v="西"/>
    <x v="3347"/>
    <s v="ヤマモト　シンイチ"/>
    <s v="山本　晋一"/>
    <n v="14281"/>
    <n v="999"/>
    <s v="ヤマモト　トミコ"/>
    <s v="山本　富三子"/>
    <m/>
    <m/>
    <d v="1974-06-26T00:00:00"/>
    <d v="1974-06-26T00:00:00"/>
    <x v="46"/>
    <s v="女"/>
    <x v="0"/>
    <n v="1400"/>
    <n v="8780024"/>
    <s v="大字玉来１１０１番地２２"/>
    <m/>
    <s v="大分県竹田市大字竹田町１１３番地"/>
    <m/>
    <s v="山本　晋一"/>
    <s v="   "/>
    <m/>
    <n v="0"/>
    <n v="0"/>
    <n v="12"/>
    <s v="妻"/>
    <n v="0"/>
    <s v="住登者"/>
    <n v="0"/>
    <n v="20021021"/>
    <n v="2005071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09"/>
    <s v="ヤハタ　スミエ"/>
    <s v="八幡　スミヱ"/>
    <n v="14529"/>
    <n v="999"/>
    <s v="ヤハタ　スミエ"/>
    <s v="八幡　スミヱ"/>
    <m/>
    <m/>
    <d v="1935-04-23T00:00:00"/>
    <d v="1935-04-23T00:00:00"/>
    <x v="8"/>
    <s v="女"/>
    <x v="0"/>
    <n v="1400"/>
    <n v="8780024"/>
    <s v="大字玉来７８６番地１"/>
    <m/>
    <s v="大分県竹田市大字門田１９６番地３"/>
    <m/>
    <s v="八幡　スミヱ"/>
    <s v="   "/>
    <m/>
    <n v="0"/>
    <n v="0"/>
    <n v="2"/>
    <s v="世帯主"/>
    <n v="0"/>
    <s v="住登者"/>
    <n v="0"/>
    <n v="19850326"/>
    <n v="19900512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7"/>
    <s v="西"/>
    <x v="3410"/>
    <s v="アナン　モトノリ"/>
    <s v="阿南　本宣"/>
    <n v="15165"/>
    <n v="999"/>
    <s v="アナン　ユキコ"/>
    <s v="阿南　幸子"/>
    <m/>
    <m/>
    <d v="1942-06-07T00:00:00"/>
    <d v="1942-06-07T00:00:00"/>
    <x v="9"/>
    <s v="女"/>
    <x v="0"/>
    <n v="1300"/>
    <n v="8780035"/>
    <s v="大字吉田５１９番地７"/>
    <m/>
    <s v="大分県竹田市大字田井１０１８番地"/>
    <m/>
    <s v="阿南　忠"/>
    <s v="   "/>
    <m/>
    <n v="0"/>
    <n v="0"/>
    <n v="52"/>
    <s v="母"/>
    <n v="0"/>
    <s v="住登者"/>
    <n v="0"/>
    <n v="19630909"/>
    <n v="20010926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7"/>
    <s v="西"/>
    <x v="3410"/>
    <s v="アナン　モトノリ"/>
    <s v="阿南　本宣"/>
    <n v="15166"/>
    <n v="999"/>
    <s v="アナン　モトノリ"/>
    <s v="阿南　本宣"/>
    <m/>
    <m/>
    <d v="1964-04-04T00:00:00"/>
    <d v="1964-04-04T00:00:00"/>
    <x v="57"/>
    <s v="男"/>
    <x v="1"/>
    <n v="1300"/>
    <n v="8780035"/>
    <s v="大字吉田５１９番地７"/>
    <m/>
    <s v="大分県竹田市大字田井１０１８番地"/>
    <m/>
    <s v="阿南　本宣"/>
    <s v="   "/>
    <m/>
    <n v="0"/>
    <n v="0"/>
    <n v="2"/>
    <s v="世帯主"/>
    <n v="0"/>
    <s v="住登者"/>
    <n v="0"/>
    <n v="19640404"/>
    <n v="20010926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7"/>
    <s v="西"/>
    <x v="3411"/>
    <s v="セキ　ヒデノリ"/>
    <s v="關　秀則"/>
    <n v="15416"/>
    <n v="999"/>
    <s v="セキ　ヒデノリ"/>
    <s v="關　秀則"/>
    <m/>
    <m/>
    <d v="1959-04-02T00:00:00"/>
    <d v="1959-04-02T00:00:00"/>
    <x v="42"/>
    <s v="男"/>
    <x v="1"/>
    <n v="1400"/>
    <n v="8780024"/>
    <s v="大字玉来１１５５番地１"/>
    <m/>
    <s v="大分県竹田市大字玉来１１５５番地１"/>
    <m/>
    <s v="關　秀則"/>
    <s v="   "/>
    <m/>
    <n v="0"/>
    <n v="0"/>
    <n v="2"/>
    <s v="世帯主"/>
    <n v="0"/>
    <s v="住登者"/>
    <n v="0"/>
    <n v="19881008"/>
    <n v="20090326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7"/>
    <s v="西"/>
    <x v="3412"/>
    <s v="ヨシカワ　キトシ"/>
    <s v="吉川　喜寿"/>
    <n v="16028"/>
    <n v="999"/>
    <s v="ヨシカワ　キトシ"/>
    <s v="吉川　喜寿"/>
    <m/>
    <m/>
    <d v="1972-09-21T00:00:00"/>
    <d v="1972-09-21T00:00:00"/>
    <x v="85"/>
    <s v="男"/>
    <x v="1"/>
    <n v="1300"/>
    <n v="8780035"/>
    <s v="大字吉田５１０番地４"/>
    <m/>
    <s v="大分県竹田市大字吉田５１０番地４"/>
    <m/>
    <s v="吉川　喜寿"/>
    <s v="   "/>
    <m/>
    <n v="0"/>
    <n v="0"/>
    <n v="2"/>
    <s v="世帯主"/>
    <n v="0"/>
    <s v="住登者"/>
    <n v="0"/>
    <n v="19920402"/>
    <n v="200608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13"/>
    <s v="ハヤシ　クニオ"/>
    <s v="林　久仁雄"/>
    <n v="16619"/>
    <n v="999"/>
    <s v="ハヤシ　クニオ"/>
    <s v="林　久仁雄"/>
    <m/>
    <m/>
    <d v="1953-04-24T00:00:00"/>
    <d v="1953-04-24T00:00:00"/>
    <x v="13"/>
    <s v="男"/>
    <x v="1"/>
    <n v="1400"/>
    <n v="8780024"/>
    <s v="大字玉来８２６番地１２"/>
    <m/>
    <s v="大分県竹田市大字次倉４７３８番地１"/>
    <m/>
    <s v="林　久仁雄"/>
    <s v="   "/>
    <m/>
    <n v="0"/>
    <n v="0"/>
    <n v="2"/>
    <s v="世帯主"/>
    <n v="0"/>
    <s v="住登者"/>
    <n v="0"/>
    <n v="19770920"/>
    <n v="19911006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7"/>
    <s v="西"/>
    <x v="3385"/>
    <s v="オダワラ　カズノリ"/>
    <s v="小田原　和則"/>
    <n v="17812"/>
    <n v="999"/>
    <s v="オダワラ　カズノリ"/>
    <s v="小田原　和則"/>
    <m/>
    <m/>
    <d v="1973-05-13T00:00:00"/>
    <d v="1973-05-13T00:00:00"/>
    <x v="85"/>
    <s v="男"/>
    <x v="1"/>
    <n v="1400"/>
    <n v="8780024"/>
    <s v="大字玉来１１７１番地２"/>
    <m/>
    <s v="大分県竹田市大字玉来１１５９番地"/>
    <m/>
    <s v="小田原　和則"/>
    <s v="   "/>
    <m/>
    <n v="0"/>
    <n v="0"/>
    <n v="2"/>
    <s v="世帯主"/>
    <n v="0"/>
    <s v="住登者"/>
    <n v="0"/>
    <n v="20010729"/>
    <n v="2004121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14"/>
    <s v="クドウ　ツネノリ"/>
    <s v="工藤　凡倫"/>
    <n v="18032"/>
    <n v="999"/>
    <s v="クドウ　アキ"/>
    <s v="工藤　暁"/>
    <m/>
    <m/>
    <d v="1976-09-21T00:00:00"/>
    <d v="1976-09-21T00:00:00"/>
    <x v="19"/>
    <s v="女"/>
    <x v="0"/>
    <n v="1400"/>
    <n v="8780024"/>
    <s v="大字玉来１１０１番地７"/>
    <s v="シティベールＮｏ．２　１０１号室"/>
    <s v="大分県竹田市大字玉来１１０１番地７"/>
    <m/>
    <s v="工藤　凡倫"/>
    <s v="   "/>
    <m/>
    <n v="0"/>
    <n v="0"/>
    <n v="12"/>
    <s v="妻"/>
    <n v="0"/>
    <s v="住登者"/>
    <n v="0"/>
    <n v="19970329"/>
    <n v="2009092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15"/>
    <s v="キモト　ヒロミツ"/>
    <s v="木元　宏光"/>
    <n v="18409"/>
    <n v="999"/>
    <s v="キモト　ヒロミツ"/>
    <s v="木元　宏光"/>
    <m/>
    <m/>
    <d v="1982-08-25T00:00:00"/>
    <d v="1982-08-25T00:00:00"/>
    <x v="72"/>
    <s v="男"/>
    <x v="1"/>
    <n v="1400"/>
    <n v="8780024"/>
    <s v="大字玉来８２６番地１０"/>
    <m/>
    <s v="大分県竹田市大字市用２４番地"/>
    <m/>
    <s v="木元　宏光"/>
    <s v="   "/>
    <m/>
    <n v="0"/>
    <n v="0"/>
    <n v="2"/>
    <s v="世帯主"/>
    <n v="0"/>
    <s v="住登者"/>
    <n v="0"/>
    <n v="19820825"/>
    <n v="2012012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16"/>
    <s v="ホリ　シュウジ"/>
    <s v="堀　修司"/>
    <n v="18522"/>
    <n v="999"/>
    <s v="ホリ　シュウジ"/>
    <s v="堀　修司"/>
    <m/>
    <m/>
    <d v="1967-08-18T00:00:00"/>
    <d v="1967-08-18T00:00:00"/>
    <x v="10"/>
    <s v="男"/>
    <x v="1"/>
    <n v="1400"/>
    <n v="8780024"/>
    <s v="大字玉来１１０１番地１０"/>
    <m/>
    <s v="大分県竹田市大字下志土知１２８２番地"/>
    <m/>
    <s v="堀　修司"/>
    <s v="   "/>
    <m/>
    <n v="0"/>
    <n v="0"/>
    <n v="2"/>
    <s v="世帯主"/>
    <n v="0"/>
    <s v="住登者"/>
    <n v="20230706"/>
    <n v="19670818"/>
    <n v="2023070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17"/>
    <s v="ヤマウチ　タケシ"/>
    <s v="山内　武司"/>
    <n v="19200"/>
    <n v="999"/>
    <s v="ヤマウチ　サヨコ"/>
    <s v="山内　小夜子"/>
    <m/>
    <m/>
    <d v="1943-12-20T00:00:00"/>
    <d v="1943-12-20T00:00:00"/>
    <x v="34"/>
    <s v="女"/>
    <x v="0"/>
    <n v="1400"/>
    <n v="8780024"/>
    <s v="大字玉来１１０１番地１２"/>
    <m/>
    <s v="鹿児島県霧島市国分広瀬１０６５番地"/>
    <m/>
    <s v="山内　利春"/>
    <s v="   "/>
    <m/>
    <n v="0"/>
    <n v="0"/>
    <n v="52"/>
    <s v="母"/>
    <n v="0"/>
    <s v="住登者"/>
    <n v="0"/>
    <n v="19740518"/>
    <n v="19930617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7"/>
    <s v="西"/>
    <x v="3417"/>
    <s v="ヤマウチ　タケシ"/>
    <s v="山内　武司"/>
    <n v="19201"/>
    <n v="999"/>
    <s v="ヤマウチ　タケシ"/>
    <s v="山内　武司"/>
    <m/>
    <m/>
    <d v="1968-09-30T00:00:00"/>
    <d v="1968-09-30T00:00:00"/>
    <x v="62"/>
    <s v="男"/>
    <x v="1"/>
    <n v="1400"/>
    <n v="8780024"/>
    <s v="大字玉来１１０１番地１２"/>
    <m/>
    <s v="大分県竹田市大字玉来１１０１番地１２"/>
    <m/>
    <s v="山内　武司"/>
    <s v="   "/>
    <m/>
    <n v="0"/>
    <n v="0"/>
    <n v="2"/>
    <s v="世帯主"/>
    <n v="0"/>
    <s v="住登者"/>
    <n v="0"/>
    <n v="19901010"/>
    <n v="19930617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7"/>
    <s v="西"/>
    <x v="3361"/>
    <s v="ヤマダ　ヨウイチ"/>
    <s v="山田　洋一"/>
    <n v="19688"/>
    <n v="999"/>
    <s v="ヤマダ　ヨウイチ"/>
    <s v="山田　洋一"/>
    <m/>
    <m/>
    <d v="1979-01-09T00:00:00"/>
    <d v="1979-01-09T00:00:00"/>
    <x v="83"/>
    <s v="男"/>
    <x v="1"/>
    <n v="1400"/>
    <n v="8780024"/>
    <s v="大字玉来１１０１番地２０"/>
    <m/>
    <s v="大分県竹田市大字上畑６０８番地"/>
    <m/>
    <s v="山田　洋一"/>
    <s v="   "/>
    <m/>
    <n v="0"/>
    <n v="0"/>
    <n v="2"/>
    <s v="世帯主"/>
    <n v="0"/>
    <s v="住登者"/>
    <n v="20211222"/>
    <n v="19790904"/>
    <n v="2021122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18"/>
    <s v="ゴトウ　ショウハチ"/>
    <s v="後藤　章八"/>
    <n v="20543"/>
    <n v="999"/>
    <s v="ゴトウ　ショウハチ"/>
    <s v="後藤　章八"/>
    <m/>
    <m/>
    <d v="1975-01-30T00:00:00"/>
    <d v="1975-01-30T00:00:00"/>
    <x v="47"/>
    <s v="男"/>
    <x v="1"/>
    <n v="1300"/>
    <n v="8780035"/>
    <s v="大字吉田５０５番地２"/>
    <m/>
    <s v="大分県竹田市大字高伏１５５０番地"/>
    <m/>
    <s v="後藤　章八"/>
    <s v="   "/>
    <m/>
    <n v="0"/>
    <n v="0"/>
    <n v="2"/>
    <s v="世帯主"/>
    <n v="0"/>
    <s v="住登者"/>
    <n v="0"/>
    <n v="19750130"/>
    <n v="2009101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19"/>
    <s v="フルサワ　カズヤ"/>
    <s v="古澤　一哉"/>
    <n v="21527"/>
    <n v="999"/>
    <s v="フルサワ　ナツミ"/>
    <s v="古澤　夏美"/>
    <m/>
    <m/>
    <d v="1969-08-03T00:00:00"/>
    <d v="1969-08-03T00:00:00"/>
    <x v="14"/>
    <s v="女"/>
    <x v="0"/>
    <n v="1400"/>
    <n v="8780024"/>
    <s v="大字玉来１１０１番地２９"/>
    <m/>
    <s v="熊本県阿蘇市波野大字赤仁田２７１番地"/>
    <m/>
    <s v="古澤　一哉"/>
    <s v="   "/>
    <m/>
    <n v="0"/>
    <n v="0"/>
    <n v="12"/>
    <s v="妻"/>
    <n v="0"/>
    <s v="住登者"/>
    <n v="0"/>
    <n v="20170929"/>
    <n v="2017092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20"/>
    <s v="クドウ　チサト"/>
    <s v="工藤　千聖"/>
    <n v="21691"/>
    <n v="999"/>
    <s v="クドウ　チサト"/>
    <s v="工藤　千聖"/>
    <m/>
    <m/>
    <d v="1989-01-01T00:00:00"/>
    <d v="1989-01-01T00:00:00"/>
    <x v="99"/>
    <s v="女"/>
    <x v="0"/>
    <n v="1400"/>
    <n v="8780024"/>
    <s v="大字玉来１０３８番地"/>
    <m/>
    <s v="大分県竹田市大字玉来１０３８番地"/>
    <m/>
    <s v="工藤　英信"/>
    <s v="   "/>
    <m/>
    <n v="0"/>
    <n v="0"/>
    <n v="2"/>
    <s v="世帯主"/>
    <n v="0"/>
    <s v="住登者"/>
    <n v="20231228"/>
    <n v="20231228"/>
    <n v="2023122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82"/>
    <s v="イワシタ　チホミ"/>
    <s v="岩下　千保美"/>
    <n v="21948"/>
    <n v="999"/>
    <s v="イワシタ　チホミ"/>
    <s v="岩下　千保美"/>
    <m/>
    <m/>
    <d v="1966-04-03T00:00:00"/>
    <d v="1966-04-03T00:00:00"/>
    <x v="59"/>
    <s v="女"/>
    <x v="0"/>
    <n v="1400"/>
    <n v="8780024"/>
    <s v="大字玉来１１７８番地３"/>
    <m/>
    <s v="大分県竹田市大字玉来１１７８番地３"/>
    <m/>
    <s v="岩下　畩男"/>
    <s v="   "/>
    <m/>
    <n v="0"/>
    <n v="0"/>
    <n v="2"/>
    <s v="世帯主"/>
    <n v="0"/>
    <s v="住登者"/>
    <n v="20230119"/>
    <n v="19890404"/>
    <n v="1989040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21"/>
    <s v="フジモト　ヤスオ"/>
    <s v="藤本　安雄"/>
    <n v="22218"/>
    <n v="999"/>
    <s v="フジモト　ヤスオ"/>
    <s v="藤本　安雄"/>
    <m/>
    <m/>
    <d v="1959-06-19T00:00:00"/>
    <d v="1959-06-19T00:00:00"/>
    <x v="42"/>
    <s v="男"/>
    <x v="1"/>
    <n v="1400"/>
    <n v="8780024"/>
    <s v="大字玉来８２６番地１２"/>
    <m/>
    <s v="大分県竹田市荻町柏原２９８３番地"/>
    <m/>
    <s v="藤本　安雄"/>
    <s v="   "/>
    <m/>
    <n v="0"/>
    <n v="0"/>
    <n v="2"/>
    <s v="世帯主"/>
    <n v="0"/>
    <s v="住登者"/>
    <n v="0"/>
    <n v="19890525"/>
    <n v="19911010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7"/>
    <s v="西"/>
    <x v="3421"/>
    <s v="フジモト　ヤスオ"/>
    <s v="藤本　安雄"/>
    <n v="22219"/>
    <n v="999"/>
    <s v="フジモト　ナオミ"/>
    <s v="藤本　直美"/>
    <m/>
    <m/>
    <d v="1962-12-15T00:00:00"/>
    <d v="1962-12-15T00:00:00"/>
    <x v="56"/>
    <s v="女"/>
    <x v="0"/>
    <n v="1400"/>
    <n v="8780024"/>
    <s v="大字玉来８２６番地１２"/>
    <m/>
    <s v="大分県竹田市荻町柏原２９８３番地"/>
    <m/>
    <s v="藤本　安雄"/>
    <s v="   "/>
    <m/>
    <n v="0"/>
    <n v="0"/>
    <n v="12"/>
    <s v="妻"/>
    <n v="0"/>
    <s v="住登者"/>
    <n v="0"/>
    <n v="19890525"/>
    <n v="1991101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422"/>
    <s v="オオツカ　タクロウ"/>
    <s v="大塚　拓朗"/>
    <n v="22233"/>
    <n v="999"/>
    <s v="オオツカ　タクロウ"/>
    <s v="大塚　拓朗"/>
    <m/>
    <m/>
    <d v="1989-05-26T00:00:00"/>
    <d v="1989-05-26T00:00:00"/>
    <x v="99"/>
    <s v="男"/>
    <x v="1"/>
    <n v="1400"/>
    <n v="8780024"/>
    <s v="大字玉来８２６番地９"/>
    <m/>
    <s v="大分県竹田市大字植木４７６１番地１"/>
    <m/>
    <s v="大塚　拓朗"/>
    <s v="   "/>
    <m/>
    <n v="0"/>
    <n v="0"/>
    <n v="2"/>
    <s v="世帯主"/>
    <n v="0"/>
    <s v="住登者"/>
    <n v="20210629"/>
    <n v="19890526"/>
    <n v="2021062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23"/>
    <s v="アダチ　ハルナ"/>
    <s v="安達　春菜"/>
    <n v="22253"/>
    <n v="999"/>
    <s v="アダチ　ハルナ"/>
    <s v="安達　春菜"/>
    <m/>
    <m/>
    <d v="1989-05-29T00:00:00"/>
    <d v="1989-05-29T00:00:00"/>
    <x v="99"/>
    <s v="女"/>
    <x v="0"/>
    <n v="1400"/>
    <n v="8780024"/>
    <s v="大字玉来８７１番地１"/>
    <s v="（雨月荘２号）"/>
    <s v="大分県竹田市大字九重野１０３８番地"/>
    <m/>
    <s v="安達　友彦"/>
    <s v="   "/>
    <m/>
    <n v="0"/>
    <n v="0"/>
    <n v="2"/>
    <s v="世帯主"/>
    <n v="0"/>
    <s v="住登者"/>
    <n v="20211203"/>
    <n v="19890529"/>
    <n v="2019040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24"/>
    <s v="トミタ　イチコ"/>
    <s v="冨田　伊智子"/>
    <n v="22370"/>
    <n v="999"/>
    <s v="トミタ　イチコ"/>
    <s v="冨田　伊智子"/>
    <m/>
    <m/>
    <d v="1933-10-30T00:00:00"/>
    <d v="1933-10-30T00:00:00"/>
    <x v="35"/>
    <s v="女"/>
    <x v="0"/>
    <n v="1400"/>
    <n v="8780024"/>
    <s v="大字玉来８２６番地２３"/>
    <m/>
    <s v="大分県竹田市大字玉来８２６番地２３"/>
    <m/>
    <s v="冨田　勝美"/>
    <s v="   "/>
    <m/>
    <n v="0"/>
    <n v="0"/>
    <n v="2"/>
    <s v="世帯主"/>
    <n v="0"/>
    <s v="住登者"/>
    <n v="0"/>
    <n v="19890818"/>
    <n v="19890818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7"/>
    <s v="西"/>
    <x v="3363"/>
    <s v="カトウ　コウキ"/>
    <s v="加藤　幸喜"/>
    <n v="23035"/>
    <n v="999"/>
    <s v="カトウ　ヒロミ"/>
    <s v="加藤　弘美"/>
    <m/>
    <m/>
    <d v="1952-02-15T00:00:00"/>
    <d v="1952-02-15T00:00:00"/>
    <x v="41"/>
    <s v="女"/>
    <x v="0"/>
    <n v="1400"/>
    <n v="8780024"/>
    <s v="大字玉来１１１０番地２"/>
    <m/>
    <s v="大分県竹田市大字玉来１１１０番地２"/>
    <m/>
    <s v="加藤　幸喜"/>
    <s v="   "/>
    <m/>
    <n v="0"/>
    <n v="0"/>
    <n v="12"/>
    <s v="妻"/>
    <n v="0"/>
    <s v="住登者"/>
    <n v="0"/>
    <n v="19900607"/>
    <n v="19900607"/>
    <x v="0"/>
    <m/>
    <m/>
    <m/>
    <m/>
    <x v="0"/>
    <x v="0"/>
    <x v="0"/>
    <n v="5"/>
    <x v="1"/>
    <n v="1"/>
    <n v="1"/>
    <s v=""/>
    <s v=""/>
    <s v=""/>
    <s v=""/>
    <s v=""/>
    <x v="0"/>
    <s v=""/>
    <n v="1"/>
    <n v="1"/>
  </r>
  <r>
    <x v="87"/>
    <s v="西"/>
    <x v="3419"/>
    <s v="フルサワ　カズヤ"/>
    <s v="古澤　一哉"/>
    <n v="23118"/>
    <n v="999"/>
    <s v="フルサワ　カズヤ"/>
    <s v="古澤　一哉"/>
    <m/>
    <m/>
    <d v="1966-01-09T00:00:00"/>
    <d v="1966-01-09T00:00:00"/>
    <x v="59"/>
    <s v="男"/>
    <x v="1"/>
    <n v="1400"/>
    <n v="8780024"/>
    <s v="大字玉来１１０１番地２９"/>
    <m/>
    <s v="熊本県阿蘇市波野大字赤仁田２７１番地"/>
    <m/>
    <s v="古澤　一哉"/>
    <s v="   "/>
    <m/>
    <n v="0"/>
    <n v="0"/>
    <n v="2"/>
    <s v="世帯主"/>
    <n v="0"/>
    <s v="住登者"/>
    <n v="0"/>
    <n v="19900725"/>
    <n v="1998042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25"/>
    <s v="ヤマザキ　サチコ"/>
    <s v="山崎　幸子"/>
    <n v="23133"/>
    <n v="999"/>
    <s v="ヤマザキ　サチコ"/>
    <s v="山崎　幸子"/>
    <m/>
    <m/>
    <d v="1945-01-06T00:00:00"/>
    <d v="1945-01-06T00:00:00"/>
    <x v="4"/>
    <s v="女"/>
    <x v="0"/>
    <n v="1300"/>
    <n v="8780035"/>
    <s v="大字吉田５１０番地７"/>
    <m/>
    <s v="大分県竹田市大字吉田６４８番地"/>
    <m/>
    <s v="山崎　勇"/>
    <s v="   "/>
    <m/>
    <n v="0"/>
    <n v="0"/>
    <n v="2"/>
    <s v="世帯主"/>
    <n v="0"/>
    <s v="住登者"/>
    <n v="0"/>
    <n v="19900801"/>
    <n v="2006122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7"/>
    <s v="西"/>
    <x v="3426"/>
    <s v="タン　ミチコ"/>
    <s v="丹　美知子"/>
    <n v="23254"/>
    <n v="999"/>
    <s v="タン　ミチコ"/>
    <s v="丹　美知子"/>
    <m/>
    <m/>
    <d v="1950-01-21T00:00:00"/>
    <d v="1950-01-21T00:00:00"/>
    <x v="15"/>
    <s v="女"/>
    <x v="0"/>
    <n v="1400"/>
    <n v="8780024"/>
    <s v="大字玉来８２６番地１９"/>
    <m/>
    <s v="大分県竹田市大字竹田１８９８番地１"/>
    <m/>
    <s v="丹　統司"/>
    <s v="   "/>
    <m/>
    <n v="0"/>
    <n v="0"/>
    <n v="2"/>
    <s v="世帯主"/>
    <n v="0"/>
    <s v="住登者"/>
    <n v="20220215"/>
    <n v="19901108"/>
    <n v="19901108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7"/>
    <s v="西"/>
    <x v="3386"/>
    <s v="カイ　コウジ"/>
    <s v="甲斐　孝二"/>
    <n v="23388"/>
    <n v="999"/>
    <s v="カイ　コウジ"/>
    <s v="甲斐　孝二"/>
    <m/>
    <m/>
    <d v="1963-01-16T00:00:00"/>
    <d v="1963-01-16T00:00:00"/>
    <x v="56"/>
    <s v="男"/>
    <x v="1"/>
    <n v="1400"/>
    <n v="8780024"/>
    <s v="大字玉来１１６８番地８"/>
    <m/>
    <s v="大分県竹田市大字玉来１１６８番地５"/>
    <m/>
    <s v="甲斐　孝二"/>
    <s v="   "/>
    <m/>
    <n v="0"/>
    <n v="0"/>
    <n v="2"/>
    <s v="世帯主"/>
    <n v="0"/>
    <s v="住登者"/>
    <n v="0"/>
    <n v="19910226"/>
    <n v="199511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10"/>
    <s v="アナン　モトノリ"/>
    <s v="阿南　本宣"/>
    <n v="23899"/>
    <n v="999"/>
    <s v="アナン　チヨミ"/>
    <s v="阿南　千代美"/>
    <m/>
    <m/>
    <d v="1969-01-03T00:00:00"/>
    <d v="1969-01-03T00:00:00"/>
    <x v="62"/>
    <s v="女"/>
    <x v="0"/>
    <n v="1300"/>
    <n v="8780035"/>
    <s v="大字吉田５１９番地７"/>
    <m/>
    <s v="大分県竹田市大字田井１０１８番地"/>
    <m/>
    <s v="阿南　本宣"/>
    <s v="   "/>
    <m/>
    <n v="0"/>
    <n v="0"/>
    <n v="12"/>
    <s v="妻"/>
    <n v="0"/>
    <s v="住登者"/>
    <n v="0"/>
    <n v="19911001"/>
    <n v="20010926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16"/>
    <s v="ホリ　シュウジ"/>
    <s v="堀　修司"/>
    <n v="23902"/>
    <n v="999"/>
    <s v="ホリ　ユミ"/>
    <s v="堀　祐美"/>
    <m/>
    <m/>
    <d v="1967-07-28T00:00:00"/>
    <d v="1967-07-28T00:00:00"/>
    <x v="55"/>
    <s v="女"/>
    <x v="0"/>
    <n v="1400"/>
    <n v="8780024"/>
    <s v="大字玉来１１０１番地１０"/>
    <m/>
    <s v="大分県竹田市大字下志土知１２８２番地"/>
    <m/>
    <s v="堀　修司"/>
    <s v="   "/>
    <m/>
    <n v="0"/>
    <n v="0"/>
    <n v="12"/>
    <s v="妻"/>
    <n v="0"/>
    <s v="住登者"/>
    <n v="20230706"/>
    <n v="19911005"/>
    <n v="20230706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27"/>
    <s v="クドウ　サチコ"/>
    <s v="工藤　幸子"/>
    <n v="24005"/>
    <n v="999"/>
    <s v="クドウ　サチコ"/>
    <s v="工藤　幸子"/>
    <m/>
    <m/>
    <d v="1950-01-26T00:00:00"/>
    <d v="1950-01-26T00:00:00"/>
    <x v="15"/>
    <s v="女"/>
    <x v="0"/>
    <n v="1400"/>
    <n v="8780024"/>
    <s v="大字玉来８７０番地３"/>
    <m/>
    <s v="大分県竹田市大字玉来８７０番地３"/>
    <m/>
    <s v="工藤　維一"/>
    <s v="   "/>
    <m/>
    <n v="0"/>
    <n v="0"/>
    <n v="2"/>
    <s v="世帯主"/>
    <n v="0"/>
    <s v="住登者"/>
    <n v="0"/>
    <n v="19911219"/>
    <n v="19911219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7"/>
    <s v="西"/>
    <x v="3427"/>
    <s v="クドウ　サチコ"/>
    <s v="工藤　幸子"/>
    <n v="24107"/>
    <n v="999"/>
    <s v="クドウ　シンヤ"/>
    <s v="工藤　真也"/>
    <m/>
    <m/>
    <d v="1973-07-16T00:00:00"/>
    <d v="1973-07-16T00:00:00"/>
    <x v="85"/>
    <s v="男"/>
    <x v="1"/>
    <n v="1400"/>
    <n v="8780024"/>
    <s v="大字玉来８７０番地３"/>
    <m/>
    <s v="大分県竹田市大字玉来８７０番地３"/>
    <m/>
    <s v="工藤　維一"/>
    <s v="   "/>
    <m/>
    <n v="0"/>
    <n v="0"/>
    <n v="20"/>
    <s v="子"/>
    <n v="0"/>
    <s v="住登者"/>
    <n v="0"/>
    <n v="19981013"/>
    <n v="19981013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410"/>
    <s v="アナン　モトノリ"/>
    <s v="阿南　本宣"/>
    <n v="24431"/>
    <n v="999"/>
    <s v="アナン　ノリト"/>
    <s v="阿南　宣人"/>
    <m/>
    <m/>
    <d v="1992-06-12T00:00:00"/>
    <d v="1992-06-12T00:00:00"/>
    <x v="66"/>
    <s v="男"/>
    <x v="1"/>
    <n v="1300"/>
    <n v="8780035"/>
    <s v="大字吉田５１９番地７"/>
    <m/>
    <s v="大分県竹田市大字田井１０１８番地"/>
    <m/>
    <s v="阿南　本宣"/>
    <s v="   "/>
    <m/>
    <n v="0"/>
    <n v="0"/>
    <n v="20"/>
    <s v="子"/>
    <n v="0"/>
    <s v="住登者"/>
    <n v="0"/>
    <n v="20200314"/>
    <n v="20200314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386"/>
    <s v="カイ　コウジ"/>
    <s v="甲斐　孝二"/>
    <n v="24517"/>
    <n v="999"/>
    <s v="カイ　チエミ"/>
    <s v="甲斐　千恵美"/>
    <m/>
    <m/>
    <d v="1967-11-13T00:00:00"/>
    <d v="1967-11-13T00:00:00"/>
    <x v="10"/>
    <s v="女"/>
    <x v="0"/>
    <n v="1400"/>
    <n v="8780024"/>
    <s v="大字玉来１１６８番地８"/>
    <m/>
    <s v="大分県竹田市大字玉来１１６８番地５"/>
    <m/>
    <s v="甲斐　孝二"/>
    <s v="   "/>
    <m/>
    <n v="0"/>
    <n v="0"/>
    <n v="12"/>
    <s v="妻"/>
    <n v="0"/>
    <s v="住登者"/>
    <n v="0"/>
    <n v="19920831"/>
    <n v="199511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367"/>
    <s v="サトウ　ヒデミ"/>
    <s v="佐藤　英見"/>
    <n v="24659"/>
    <n v="999"/>
    <s v="サトウ　ヒデミ"/>
    <s v="佐藤　英見"/>
    <m/>
    <m/>
    <d v="1969-01-26T00:00:00"/>
    <d v="1969-01-26T00:00:00"/>
    <x v="62"/>
    <s v="男"/>
    <x v="1"/>
    <n v="1400"/>
    <n v="8780024"/>
    <s v="大字玉来８２６番地１８"/>
    <m/>
    <s v="大分県竹田市大字玉来８２６番地１８"/>
    <m/>
    <s v="佐藤　英見"/>
    <s v="   "/>
    <m/>
    <n v="0"/>
    <n v="0"/>
    <n v="2"/>
    <s v="世帯主"/>
    <n v="0"/>
    <s v="住登者"/>
    <n v="0"/>
    <n v="19921225"/>
    <n v="1999121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28"/>
    <s v="ゴトウ　ムツオ"/>
    <s v="後藤　睦男"/>
    <n v="24690"/>
    <n v="999"/>
    <s v="ゴトウ　ムツオ"/>
    <s v="後藤　睦男"/>
    <m/>
    <m/>
    <d v="1959-04-04T00:00:00"/>
    <d v="1959-04-04T00:00:00"/>
    <x v="42"/>
    <s v="男"/>
    <x v="1"/>
    <n v="1400"/>
    <n v="8780024"/>
    <s v="大字玉来１１５５番地１"/>
    <s v="岩村アパート１０５号"/>
    <s v="大分県竹田市大字高伏１３７３番地"/>
    <m/>
    <s v="後藤　豊喜"/>
    <s v="   "/>
    <m/>
    <n v="0"/>
    <n v="0"/>
    <n v="2"/>
    <s v="世帯主"/>
    <n v="0"/>
    <s v="住登者"/>
    <n v="0"/>
    <n v="19930116"/>
    <n v="20100115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7"/>
    <s v="西"/>
    <x v="3429"/>
    <s v="カワノ　ノリオ"/>
    <s v="河野　則夫"/>
    <n v="24878"/>
    <n v="999"/>
    <s v="カワノ　ノリオ"/>
    <s v="河野　則夫"/>
    <m/>
    <m/>
    <d v="1966-07-16T00:00:00"/>
    <d v="1966-07-16T00:00:00"/>
    <x v="59"/>
    <s v="男"/>
    <x v="1"/>
    <n v="1400"/>
    <n v="8780024"/>
    <s v="大字玉来１１０１番地２２"/>
    <m/>
    <s v="大分県竹田市大字久保７１３番地"/>
    <m/>
    <s v="河野　則夫"/>
    <s v="   "/>
    <m/>
    <n v="0"/>
    <n v="0"/>
    <n v="2"/>
    <s v="世帯主"/>
    <n v="0"/>
    <s v="住登者"/>
    <n v="0"/>
    <n v="19930402"/>
    <n v="2000070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30"/>
    <s v="ソエダ　タケオ"/>
    <s v="副田　武夫"/>
    <n v="25157"/>
    <n v="999"/>
    <s v="ソエダ　タケオ"/>
    <s v="副田　武夫"/>
    <m/>
    <m/>
    <d v="1951-04-17T00:00:00"/>
    <d v="1951-04-17T00:00:00"/>
    <x v="0"/>
    <s v="男"/>
    <x v="1"/>
    <n v="1400"/>
    <n v="8780024"/>
    <s v="大字玉来１１０１番地２６"/>
    <m/>
    <s v="大分県竹田市大字玉来１１０１番地２６"/>
    <m/>
    <s v="副田　武夫"/>
    <s v="   "/>
    <m/>
    <n v="0"/>
    <n v="0"/>
    <n v="2"/>
    <s v="世帯主"/>
    <n v="0"/>
    <s v="住登者"/>
    <n v="0"/>
    <n v="19930720"/>
    <n v="19930720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7"/>
    <s v="西"/>
    <x v="3431"/>
    <s v="ナルオ　ユウイチ"/>
    <s v="鳴尾　祐一"/>
    <n v="25163"/>
    <n v="999"/>
    <s v="ナルオ　ユウイチ"/>
    <s v="鳴尾　祐一"/>
    <m/>
    <m/>
    <d v="1957-03-21T00:00:00"/>
    <d v="1957-03-21T00:00:00"/>
    <x v="52"/>
    <s v="男"/>
    <x v="1"/>
    <n v="1400"/>
    <n v="8780024"/>
    <s v="大字玉来１１７８番地６"/>
    <m/>
    <s v="福岡県久留米市荘島町１６５番地"/>
    <m/>
    <s v="鳴尾　晃人"/>
    <s v="   "/>
    <m/>
    <n v="0"/>
    <n v="0"/>
    <n v="2"/>
    <s v="世帯主"/>
    <n v="0"/>
    <s v="住登者"/>
    <n v="20210819"/>
    <n v="19930719"/>
    <n v="19930719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7"/>
    <s v="西"/>
    <x v="3432"/>
    <s v="フルショウ　シュウシ"/>
    <s v="古庄　秀士"/>
    <n v="25454"/>
    <n v="999"/>
    <s v="フルショウ　シュウシ"/>
    <s v="古庄　秀士"/>
    <m/>
    <m/>
    <d v="1939-01-25T00:00:00"/>
    <d v="1939-01-25T00:00:00"/>
    <x v="50"/>
    <s v="男"/>
    <x v="1"/>
    <n v="1400"/>
    <n v="8780024"/>
    <s v="大字玉来１１０１番地２７"/>
    <m/>
    <s v="大分県竹田市大字玉来１１０１番地２７"/>
    <m/>
    <s v="古庄　秀士"/>
    <s v="   "/>
    <m/>
    <n v="0"/>
    <n v="0"/>
    <n v="2"/>
    <s v="世帯主"/>
    <n v="0"/>
    <s v="住登者"/>
    <n v="0"/>
    <n v="19940304"/>
    <n v="1994030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7"/>
    <s v="西"/>
    <x v="3432"/>
    <s v="フルショウ　シュウシ"/>
    <s v="古庄　秀士"/>
    <n v="25455"/>
    <n v="999"/>
    <s v="フルショウ　ヨウコ"/>
    <s v="古庄　洋子"/>
    <m/>
    <m/>
    <d v="1943-10-25T00:00:00"/>
    <d v="1943-10-25T00:00:00"/>
    <x v="34"/>
    <s v="女"/>
    <x v="0"/>
    <n v="1400"/>
    <n v="8780024"/>
    <s v="大字玉来１１０１番地２７"/>
    <m/>
    <s v="大分県竹田市大字玉来１１０１番地２７"/>
    <m/>
    <s v="古庄　秀士"/>
    <s v="   "/>
    <m/>
    <n v="0"/>
    <n v="0"/>
    <n v="12"/>
    <s v="妻"/>
    <n v="0"/>
    <s v="住登者"/>
    <n v="0"/>
    <n v="19940304"/>
    <n v="19940304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7"/>
    <s v="西"/>
    <x v="3433"/>
    <s v="アナン　イチヨ"/>
    <s v="阿南　市代"/>
    <n v="25499"/>
    <n v="999"/>
    <s v="アナン　イチヨ"/>
    <s v="阿南　市代"/>
    <m/>
    <m/>
    <d v="1954-04-03T00:00:00"/>
    <d v="1954-04-03T00:00:00"/>
    <x v="38"/>
    <s v="女"/>
    <x v="0"/>
    <n v="1400"/>
    <n v="8780024"/>
    <s v="大字玉来１１０１番地１４"/>
    <m/>
    <s v="大分県竹田市大字玉来１１０１番地１４"/>
    <m/>
    <s v="阿南　要一"/>
    <s v="   "/>
    <m/>
    <n v="0"/>
    <n v="0"/>
    <n v="2"/>
    <s v="世帯主"/>
    <n v="0"/>
    <s v="住登者"/>
    <n v="20220912"/>
    <n v="19950508"/>
    <n v="19960820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7"/>
    <s v="西"/>
    <x v="3434"/>
    <s v="タハラ　ユキヤス"/>
    <s v="田原　幸康"/>
    <n v="25595"/>
    <n v="999"/>
    <s v="タハラ　ユキヤス"/>
    <s v="田原　幸康"/>
    <m/>
    <m/>
    <d v="1934-03-02T00:00:00"/>
    <d v="1934-03-02T00:00:00"/>
    <x v="35"/>
    <s v="男"/>
    <x v="1"/>
    <n v="1400"/>
    <n v="8780024"/>
    <s v="大字玉来８６６番地"/>
    <m/>
    <s v="大分県竹田市大字玉来８６６番地"/>
    <m/>
    <s v="田原　幸康"/>
    <s v="   "/>
    <m/>
    <n v="0"/>
    <n v="0"/>
    <n v="2"/>
    <s v="世帯主"/>
    <n v="0"/>
    <s v="住登者"/>
    <n v="0"/>
    <n v="19940331"/>
    <n v="1994033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87"/>
    <s v="西"/>
    <x v="3434"/>
    <s v="タハラ　ユキヤス"/>
    <s v="田原　幸康"/>
    <n v="25596"/>
    <n v="999"/>
    <s v="タハラ　テツコ"/>
    <s v="田原　哲子"/>
    <m/>
    <m/>
    <d v="1937-12-22T00:00:00"/>
    <d v="1937-12-22T00:00:00"/>
    <x v="58"/>
    <s v="女"/>
    <x v="0"/>
    <n v="1400"/>
    <n v="8780024"/>
    <s v="大字玉来８６６番地"/>
    <m/>
    <s v="大分県竹田市大字玉来８６６番地"/>
    <m/>
    <s v="田原　幸康"/>
    <s v="   "/>
    <m/>
    <n v="0"/>
    <n v="0"/>
    <n v="12"/>
    <s v="妻"/>
    <n v="0"/>
    <s v="住登者"/>
    <n v="0"/>
    <n v="19940331"/>
    <n v="19940331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7"/>
    <s v="西"/>
    <x v="3435"/>
    <s v="サトウ　ヒサミツ"/>
    <s v="佐藤　久光"/>
    <n v="26040"/>
    <n v="999"/>
    <s v="サトウ　ヒサミツ"/>
    <s v="佐藤　久光"/>
    <m/>
    <m/>
    <d v="1950-02-22T00:00:00"/>
    <d v="1950-02-22T00:00:00"/>
    <x v="15"/>
    <s v="男"/>
    <x v="1"/>
    <n v="1400"/>
    <n v="8780024"/>
    <s v="大字玉来８２６番地２０"/>
    <m/>
    <s v="大分県竹田市大字玉来８２６番地２０"/>
    <m/>
    <s v="佐藤　久光"/>
    <s v="   "/>
    <m/>
    <n v="0"/>
    <n v="0"/>
    <n v="2"/>
    <s v="世帯主"/>
    <n v="0"/>
    <s v="住登者"/>
    <n v="0"/>
    <n v="19941106"/>
    <n v="20080924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7"/>
    <s v="西"/>
    <x v="3435"/>
    <s v="サトウ　ヒサミツ"/>
    <s v="佐藤　久光"/>
    <n v="26041"/>
    <n v="999"/>
    <s v="サトウ　ミヨコ"/>
    <s v="佐藤　美代子"/>
    <m/>
    <m/>
    <d v="1954-06-11T00:00:00"/>
    <d v="1954-06-11T00:00:00"/>
    <x v="38"/>
    <s v="女"/>
    <x v="0"/>
    <n v="1400"/>
    <n v="8780024"/>
    <s v="大字玉来８２６番地２０"/>
    <m/>
    <s v="大分県竹田市大字玉来８２６番地２０"/>
    <m/>
    <s v="佐藤　久光"/>
    <s v="   "/>
    <m/>
    <n v="0"/>
    <n v="0"/>
    <n v="12"/>
    <s v="妻"/>
    <n v="0"/>
    <s v="住登者"/>
    <n v="0"/>
    <n v="19941106"/>
    <n v="20080924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7"/>
    <s v="西"/>
    <x v="3436"/>
    <s v="タカハシ　マサト"/>
    <s v="髙橋　聖人"/>
    <n v="26143"/>
    <n v="999"/>
    <s v="タカハシ　マサト"/>
    <s v="髙橋　聖人"/>
    <m/>
    <m/>
    <d v="1995-02-07T00:00:00"/>
    <d v="1995-02-07T00:00:00"/>
    <x v="60"/>
    <s v="男"/>
    <x v="1"/>
    <n v="1400"/>
    <n v="8780024"/>
    <s v="大字玉来１１０１番地１１"/>
    <s v="（ディアス玉来２０１号）"/>
    <s v="大分県竹田市大字君ケ園６１１番地"/>
    <m/>
    <s v="髙橋　章次"/>
    <s v="   "/>
    <m/>
    <n v="0"/>
    <n v="0"/>
    <n v="2"/>
    <s v="世帯主"/>
    <n v="0"/>
    <s v="住登者"/>
    <n v="20240628"/>
    <n v="19950207"/>
    <n v="2024062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12"/>
    <s v="ヨシカワ　キトシ"/>
    <s v="吉川　喜寿"/>
    <n v="26317"/>
    <n v="999"/>
    <s v="ヨシカワ　ミキ"/>
    <s v="吉川　美紀"/>
    <m/>
    <m/>
    <d v="1974-02-07T00:00:00"/>
    <d v="1974-02-07T00:00:00"/>
    <x v="46"/>
    <s v="女"/>
    <x v="0"/>
    <n v="1300"/>
    <n v="8780035"/>
    <s v="大字吉田５１０番地４"/>
    <m/>
    <s v="大分県竹田市大字吉田５１０番地４"/>
    <m/>
    <s v="吉川　喜寿"/>
    <s v="   "/>
    <m/>
    <n v="0"/>
    <n v="0"/>
    <n v="12"/>
    <s v="妻"/>
    <n v="0"/>
    <s v="住登者"/>
    <n v="0"/>
    <n v="19950414"/>
    <n v="200608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37"/>
    <s v="クラノ　ヒロナリ"/>
    <s v="倉野　浩成"/>
    <n v="27094"/>
    <n v="999"/>
    <s v="クラノ　ヒロナリ"/>
    <s v="倉野　浩成"/>
    <m/>
    <m/>
    <d v="1967-01-18T00:00:00"/>
    <d v="1967-01-18T00:00:00"/>
    <x v="55"/>
    <s v="男"/>
    <x v="1"/>
    <n v="1400"/>
    <n v="8780024"/>
    <s v="大字玉来１１０１番地２３"/>
    <m/>
    <s v="大分県竹田市大字玉来１１０１番地２３"/>
    <m/>
    <s v="倉野　浩成"/>
    <s v="   "/>
    <m/>
    <n v="0"/>
    <n v="0"/>
    <n v="2"/>
    <s v="世帯主"/>
    <n v="0"/>
    <s v="住登者"/>
    <n v="0"/>
    <n v="20020323"/>
    <n v="20020323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7"/>
    <s v="西"/>
    <x v="3437"/>
    <s v="クラノ　ヒロナリ"/>
    <s v="倉野　浩成"/>
    <n v="27095"/>
    <n v="999"/>
    <s v="クラノ　トモコ"/>
    <s v="倉野　とも子"/>
    <m/>
    <m/>
    <d v="1962-02-26T00:00:00"/>
    <d v="1962-02-26T00:00:00"/>
    <x v="82"/>
    <s v="女"/>
    <x v="0"/>
    <n v="1400"/>
    <n v="8780024"/>
    <s v="大字玉来１１０１番地２３"/>
    <m/>
    <s v="大分県竹田市大字玉来１１０１番地２３"/>
    <m/>
    <s v="倉野　浩成"/>
    <s v="   "/>
    <m/>
    <n v="0"/>
    <n v="0"/>
    <n v="12"/>
    <s v="妻"/>
    <n v="0"/>
    <s v="住登者"/>
    <n v="0"/>
    <n v="20020323"/>
    <n v="20020323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438"/>
    <s v="カイ　ミユキ"/>
    <s v="甲斐　美由紀"/>
    <n v="27161"/>
    <n v="999"/>
    <s v="カイ　ミユキ"/>
    <s v="甲斐　美由紀"/>
    <m/>
    <m/>
    <d v="1996-08-25T00:00:00"/>
    <d v="1996-08-25T00:00:00"/>
    <x v="43"/>
    <s v="女"/>
    <x v="0"/>
    <n v="1400"/>
    <n v="8780024"/>
    <s v="大字玉来１１０１番地２４"/>
    <m/>
    <s v="熊本県阿蘇郡高森町大字下切１０４２番地"/>
    <m/>
    <s v="甲斐　硫亮"/>
    <s v="   "/>
    <m/>
    <n v="0"/>
    <n v="0"/>
    <n v="2"/>
    <s v="世帯主"/>
    <n v="0"/>
    <s v="住登者"/>
    <n v="0"/>
    <n v="19960825"/>
    <n v="1996082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17"/>
    <s v="ヤマウチ　タケシ"/>
    <s v="山内　武司"/>
    <n v="27216"/>
    <n v="999"/>
    <s v="ヤマウチ　ハルミ"/>
    <s v="山内　春美"/>
    <m/>
    <m/>
    <d v="1972-04-21T00:00:00"/>
    <d v="1972-04-21T00:00:00"/>
    <x v="21"/>
    <s v="女"/>
    <x v="0"/>
    <n v="1400"/>
    <n v="8780024"/>
    <s v="大字玉来１１０１番地１２"/>
    <m/>
    <s v="大分県竹田市大字玉来１１０１番地１２"/>
    <m/>
    <s v="山内　武司"/>
    <s v="   "/>
    <m/>
    <n v="0"/>
    <n v="0"/>
    <n v="12"/>
    <s v="妻"/>
    <n v="0"/>
    <s v="住登者"/>
    <n v="0"/>
    <n v="19961018"/>
    <n v="1996101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39"/>
    <s v="タケシタ　トシユキ"/>
    <s v="竹下　俊之"/>
    <n v="28942"/>
    <n v="999"/>
    <s v="タケシタ　トシユキ"/>
    <s v="竹下　俊之"/>
    <m/>
    <m/>
    <d v="1944-10-03T00:00:00"/>
    <d v="1944-10-03T00:00:00"/>
    <x v="4"/>
    <s v="男"/>
    <x v="1"/>
    <n v="1400"/>
    <n v="8780024"/>
    <s v="大字玉来８２６番地８"/>
    <m/>
    <s v="大分県竹田市久住町大字栢木３８１１番地１１４"/>
    <m/>
    <s v="竹下　俊之"/>
    <s v="   "/>
    <m/>
    <n v="0"/>
    <n v="0"/>
    <n v="2"/>
    <s v="世帯主"/>
    <n v="0"/>
    <s v="住登者"/>
    <n v="0"/>
    <n v="19990626"/>
    <n v="19990626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7"/>
    <s v="西"/>
    <x v="3439"/>
    <s v="タケシタ　トシユキ"/>
    <s v="竹下　俊之"/>
    <n v="28943"/>
    <n v="999"/>
    <s v="タケシタ　モトミ"/>
    <s v="竹下　百登美"/>
    <m/>
    <m/>
    <d v="1939-08-12T00:00:00"/>
    <d v="1939-08-12T00:00:00"/>
    <x v="5"/>
    <s v="女"/>
    <x v="0"/>
    <n v="1400"/>
    <n v="8780024"/>
    <s v="大字玉来８２６番地８"/>
    <m/>
    <s v="大分県竹田市久住町大字栢木３８１１番地１１４"/>
    <m/>
    <s v="竹下　俊之"/>
    <s v="   "/>
    <m/>
    <n v="0"/>
    <n v="0"/>
    <n v="12"/>
    <s v="妻"/>
    <n v="0"/>
    <s v="住登者"/>
    <n v="0"/>
    <n v="19990626"/>
    <n v="19990626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7"/>
    <s v="西"/>
    <x v="3440"/>
    <s v="ゴトウ　ユミコ"/>
    <s v="後藤　由美子"/>
    <n v="29168"/>
    <n v="999"/>
    <s v="ゴトウ　ユミコ"/>
    <s v="後藤　由美子"/>
    <m/>
    <m/>
    <d v="1972-04-26T00:00:00"/>
    <d v="1972-04-26T00:00:00"/>
    <x v="21"/>
    <s v="女"/>
    <x v="0"/>
    <n v="1400"/>
    <n v="8780024"/>
    <s v="大字玉来８２６番地１２"/>
    <m/>
    <s v="大分県竹田市大字竹田２２１６番地４"/>
    <m/>
    <s v="後藤　嘉"/>
    <s v="   "/>
    <m/>
    <n v="0"/>
    <n v="0"/>
    <n v="2"/>
    <s v="世帯主"/>
    <n v="0"/>
    <s v="住登者"/>
    <n v="0"/>
    <n v="19991221"/>
    <n v="200103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41"/>
    <s v="オガワ　マコト"/>
    <s v="小川　誠"/>
    <n v="29268"/>
    <n v="999"/>
    <s v="オガワ　マコト"/>
    <s v="小川　誠"/>
    <m/>
    <m/>
    <d v="1974-08-02T00:00:00"/>
    <d v="1974-08-02T00:00:00"/>
    <x v="47"/>
    <s v="男"/>
    <x v="1"/>
    <n v="1400"/>
    <n v="8780024"/>
    <s v="大字玉来１１５５番地"/>
    <s v="（岩村アパート１０６号）"/>
    <s v="大分県豊後大野市清川町天神２４５３番地"/>
    <m/>
    <s v="小川　千津子"/>
    <s v="   "/>
    <m/>
    <n v="0"/>
    <n v="0"/>
    <n v="2"/>
    <s v="世帯主"/>
    <n v="0"/>
    <s v="住登者"/>
    <n v="0"/>
    <n v="20021017"/>
    <n v="2016111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29"/>
    <s v="カワノ　ノリオ"/>
    <s v="河野　則夫"/>
    <n v="29575"/>
    <n v="999"/>
    <s v="カワノ　ケイコ"/>
    <s v="河野　恵子"/>
    <m/>
    <m/>
    <d v="1972-06-16T00:00:00"/>
    <d v="1972-06-16T00:00:00"/>
    <x v="21"/>
    <s v="女"/>
    <x v="0"/>
    <n v="1400"/>
    <n v="8780024"/>
    <s v="大字玉来１１０１番地２２"/>
    <m/>
    <s v="大分県竹田市大字久保７１３番地"/>
    <m/>
    <s v="河野　則夫"/>
    <s v="   "/>
    <m/>
    <n v="0"/>
    <n v="0"/>
    <n v="12"/>
    <s v="妻"/>
    <n v="0"/>
    <s v="住登者"/>
    <n v="0"/>
    <n v="20000707"/>
    <n v="2000070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349"/>
    <s v="ゴトウ　ヨシタカ"/>
    <s v="後藤　嘉"/>
    <n v="29727"/>
    <n v="999"/>
    <s v="ゴトウ　ヨシユキ"/>
    <s v="後藤　嘉之"/>
    <m/>
    <m/>
    <d v="2000-12-07T00:00:00"/>
    <d v="2000-12-07T00:00:00"/>
    <x v="27"/>
    <s v="男"/>
    <x v="1"/>
    <n v="1400"/>
    <n v="8780024"/>
    <s v="大字玉来８２６番地１２"/>
    <m/>
    <s v="大分県竹田市大字竹田２２１６番地４"/>
    <m/>
    <s v="後藤　嘉"/>
    <s v="   "/>
    <m/>
    <n v="0"/>
    <n v="0"/>
    <n v="20"/>
    <s v="子"/>
    <n v="0"/>
    <s v="住登者"/>
    <n v="0"/>
    <n v="20001207"/>
    <n v="200103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42"/>
    <s v="ゴトウ　ヒデ"/>
    <s v="後藤　豪"/>
    <n v="29778"/>
    <n v="999"/>
    <s v="ゴトウ　ヒデ"/>
    <s v="後藤　豪"/>
    <m/>
    <m/>
    <d v="1937-03-30T00:00:00"/>
    <d v="1937-03-30T00:00:00"/>
    <x v="12"/>
    <s v="女"/>
    <x v="0"/>
    <n v="1300"/>
    <n v="8780035"/>
    <s v="大字吉田５０３番地２"/>
    <m/>
    <s v="大分県竹田市大字吉田５０３番地２"/>
    <m/>
    <s v="後藤　賢美"/>
    <s v="   "/>
    <m/>
    <n v="0"/>
    <n v="0"/>
    <n v="2"/>
    <s v="世帯主"/>
    <n v="0"/>
    <s v="住登者"/>
    <n v="0"/>
    <n v="20010214"/>
    <n v="2001021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7"/>
    <s v="西"/>
    <x v="3442"/>
    <s v="ゴトウ　ヒデ"/>
    <s v="後藤　豪"/>
    <n v="29779"/>
    <n v="999"/>
    <s v="ゴトウ　マユミ"/>
    <s v="後藤　眞由美"/>
    <m/>
    <m/>
    <d v="1962-12-18T00:00:00"/>
    <d v="1962-12-18T00:00:00"/>
    <x v="56"/>
    <s v="女"/>
    <x v="0"/>
    <n v="1300"/>
    <n v="8780035"/>
    <s v="大字吉田５０３番地２"/>
    <m/>
    <s v="大分県竹田市大字吉田５０３番地２"/>
    <m/>
    <s v="後藤　賢美"/>
    <s v="   "/>
    <m/>
    <n v="0"/>
    <n v="0"/>
    <n v="20"/>
    <s v="子"/>
    <n v="0"/>
    <s v="住登者"/>
    <n v="0"/>
    <n v="20010214"/>
    <n v="2001021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417"/>
    <s v="ヤマウチ　タケシ"/>
    <s v="山内　武司"/>
    <n v="29804"/>
    <n v="999"/>
    <s v="ヤマウチ　ヒュウガ"/>
    <s v="山内　飛雄我"/>
    <m/>
    <m/>
    <d v="2001-03-12T00:00:00"/>
    <d v="2001-03-12T00:00:00"/>
    <x v="27"/>
    <s v="男"/>
    <x v="1"/>
    <n v="1400"/>
    <n v="8780024"/>
    <s v="大字玉来１１０１番地１２"/>
    <m/>
    <s v="大分県竹田市大字玉来１１０１番地１２"/>
    <m/>
    <s v="山内　武司"/>
    <s v="   "/>
    <m/>
    <n v="0"/>
    <n v="0"/>
    <n v="20"/>
    <s v="子"/>
    <n v="0"/>
    <s v="住登者"/>
    <n v="0"/>
    <n v="20190726"/>
    <n v="20190726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29"/>
    <s v="カワノ　ノリオ"/>
    <s v="河野　則夫"/>
    <n v="29996"/>
    <n v="999"/>
    <s v="カワノ　モモカ"/>
    <s v="河野　百花"/>
    <m/>
    <m/>
    <d v="2001-05-13T00:00:00"/>
    <d v="2001-05-13T00:00:00"/>
    <x v="27"/>
    <s v="女"/>
    <x v="0"/>
    <n v="1400"/>
    <n v="8780024"/>
    <s v="大字玉来１１０１番地２２"/>
    <m/>
    <s v="大分県竹田市大字久保７１３番地"/>
    <m/>
    <s v="河野　則夫"/>
    <s v="   "/>
    <m/>
    <n v="0"/>
    <n v="0"/>
    <n v="20"/>
    <s v="子"/>
    <n v="0"/>
    <s v="住登者"/>
    <n v="0"/>
    <n v="20010513"/>
    <n v="2001051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368"/>
    <s v="アベ　マサヒコ"/>
    <s v="阿部　雅彦"/>
    <n v="30302"/>
    <n v="999"/>
    <s v="アベ　ヤスヨ"/>
    <s v="阿部　靖代"/>
    <m/>
    <m/>
    <d v="1955-08-22T00:00:00"/>
    <d v="1955-08-22T00:00:00"/>
    <x v="1"/>
    <s v="女"/>
    <x v="0"/>
    <n v="1400"/>
    <n v="8780024"/>
    <s v="大字玉来１１５８番地"/>
    <m/>
    <s v="大分県竹田市大字竹田町４５７番地"/>
    <m/>
    <s v="阿部　雅彦"/>
    <s v="   "/>
    <m/>
    <n v="0"/>
    <n v="0"/>
    <n v="12"/>
    <s v="妻"/>
    <n v="0"/>
    <s v="住登者"/>
    <n v="0"/>
    <n v="20020303"/>
    <n v="20020303"/>
    <x v="0"/>
    <m/>
    <m/>
    <m/>
    <m/>
    <x v="0"/>
    <x v="0"/>
    <x v="0"/>
    <n v="5"/>
    <x v="1"/>
    <n v="1"/>
    <s v=""/>
    <s v=""/>
    <s v=""/>
    <s v=""/>
    <s v=""/>
    <s v=""/>
    <x v="0"/>
    <s v=""/>
    <n v="1"/>
    <n v="1"/>
  </r>
  <r>
    <x v="87"/>
    <s v="西"/>
    <x v="3437"/>
    <s v="クラノ　ヒロナリ"/>
    <s v="倉野　浩成"/>
    <n v="30307"/>
    <n v="999"/>
    <s v="クラノ　キョウスケ"/>
    <s v="倉野　恭佑"/>
    <m/>
    <m/>
    <d v="1999-04-12T00:00:00"/>
    <d v="1999-04-12T00:00:00"/>
    <x v="53"/>
    <s v="男"/>
    <x v="1"/>
    <n v="1400"/>
    <n v="8780024"/>
    <s v="大字玉来１１０１番地２３"/>
    <m/>
    <s v="大分県竹田市大字玉来１１０１番地２３"/>
    <m/>
    <s v="倉野　浩成"/>
    <s v="   "/>
    <m/>
    <n v="0"/>
    <n v="0"/>
    <n v="20"/>
    <s v="子"/>
    <n v="0"/>
    <s v="住登者"/>
    <n v="0"/>
    <n v="20020323"/>
    <n v="2002032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03"/>
    <s v="フルサワ　クニトシ"/>
    <s v="古澤　邦利"/>
    <n v="30493"/>
    <n v="999"/>
    <s v="フルサワ　ユウ"/>
    <s v="古澤　優羽"/>
    <m/>
    <m/>
    <d v="2002-06-11T00:00:00"/>
    <d v="2002-06-11T00:00:00"/>
    <x v="28"/>
    <s v="女"/>
    <x v="0"/>
    <n v="1400"/>
    <n v="8780024"/>
    <s v="大字玉来８２６番地１５"/>
    <m/>
    <s v="大分県竹田市大字玉来８２６番地１５"/>
    <m/>
    <s v="古澤　邦利"/>
    <s v="   "/>
    <m/>
    <n v="0"/>
    <n v="0"/>
    <n v="20"/>
    <s v="子"/>
    <n v="0"/>
    <s v="住登者"/>
    <n v="0"/>
    <n v="20020611"/>
    <n v="20070516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347"/>
    <s v="ヤマモト　シンイチ"/>
    <s v="山本　晋一"/>
    <n v="30634"/>
    <n v="999"/>
    <s v="ヤマモト　アユミ"/>
    <s v="山本　歩実"/>
    <m/>
    <m/>
    <d v="2002-11-03T00:00:00"/>
    <d v="2002-11-03T00:00:00"/>
    <x v="30"/>
    <s v="女"/>
    <x v="0"/>
    <n v="1400"/>
    <n v="8780024"/>
    <s v="大字玉来１１０１番地２２"/>
    <m/>
    <s v="大分県竹田市大字竹田町１１３番地"/>
    <m/>
    <s v="山本　晋一"/>
    <s v="   "/>
    <m/>
    <n v="0"/>
    <n v="0"/>
    <n v="20"/>
    <s v="子"/>
    <n v="0"/>
    <s v="住登者"/>
    <n v="0"/>
    <n v="20021103"/>
    <n v="2005071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29"/>
    <s v="カワノ　ノリオ"/>
    <s v="河野　則夫"/>
    <n v="30635"/>
    <n v="999"/>
    <s v="カワノ　アヤカ"/>
    <s v="河野　彩花"/>
    <m/>
    <m/>
    <d v="2002-10-31T00:00:00"/>
    <d v="2002-10-31T00:00:00"/>
    <x v="30"/>
    <s v="女"/>
    <x v="0"/>
    <n v="1400"/>
    <n v="8780024"/>
    <s v="大字玉来１１０１番地２２"/>
    <m/>
    <s v="大分県竹田市大字久保７１３番地"/>
    <m/>
    <s v="河野　則夫"/>
    <s v="   "/>
    <m/>
    <n v="0"/>
    <n v="0"/>
    <n v="20"/>
    <s v="子"/>
    <n v="0"/>
    <s v="住登者"/>
    <n v="0"/>
    <n v="20021031"/>
    <n v="2002103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385"/>
    <s v="オダワラ　カズノリ"/>
    <s v="小田原　和則"/>
    <n v="30667"/>
    <n v="999"/>
    <s v="オダワラ　ナホ"/>
    <s v="小田原　奈穂"/>
    <m/>
    <m/>
    <d v="2002-12-09T00:00:00"/>
    <d v="2002-12-09T00:00:00"/>
    <x v="30"/>
    <s v="女"/>
    <x v="0"/>
    <n v="1400"/>
    <n v="8780024"/>
    <s v="大字玉来１１７１番地２"/>
    <m/>
    <s v="大分県竹田市大字玉来１１５９番地"/>
    <m/>
    <s v="小田原　和則"/>
    <s v="   "/>
    <m/>
    <n v="0"/>
    <n v="0"/>
    <n v="20"/>
    <s v="子"/>
    <n v="0"/>
    <s v="住登者"/>
    <n v="0"/>
    <n v="20021209"/>
    <n v="2004121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18"/>
    <s v="ゴトウ　ショウハチ"/>
    <s v="後藤　章八"/>
    <n v="31128"/>
    <n v="999"/>
    <s v="ゴトウ　ナナミ"/>
    <s v="後藤　七海"/>
    <m/>
    <m/>
    <d v="2003-11-15T00:00:00"/>
    <d v="2003-11-15T00:00:00"/>
    <x v="22"/>
    <s v="女"/>
    <x v="0"/>
    <n v="1300"/>
    <n v="8780035"/>
    <s v="大字吉田５０５番地２"/>
    <m/>
    <s v="大分県竹田市大字高伏１５５０番地"/>
    <m/>
    <s v="後藤　章八"/>
    <s v="   "/>
    <m/>
    <n v="0"/>
    <n v="0"/>
    <n v="20"/>
    <s v="子"/>
    <n v="0"/>
    <s v="住登者"/>
    <n v="0"/>
    <n v="20031115"/>
    <n v="20091013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43"/>
    <s v="シュトウ　クニハル"/>
    <s v="首藤　治"/>
    <n v="31371"/>
    <n v="999"/>
    <s v="シュトウ　クニハル"/>
    <s v="首藤　治"/>
    <m/>
    <m/>
    <d v="1939-10-05T00:00:00"/>
    <d v="1939-10-05T00:00:00"/>
    <x v="5"/>
    <s v="男"/>
    <x v="1"/>
    <n v="1400"/>
    <n v="8780024"/>
    <s v="大字玉来１１５５番地"/>
    <m/>
    <s v="大分県竹田市大字玉来１１５５番地"/>
    <m/>
    <s v="首藤　治"/>
    <s v="   "/>
    <m/>
    <n v="0"/>
    <n v="0"/>
    <n v="2"/>
    <s v="世帯主"/>
    <n v="0"/>
    <s v="住登者"/>
    <n v="0"/>
    <n v="20040417"/>
    <n v="20040417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7"/>
    <s v="西"/>
    <x v="3443"/>
    <s v="シュトウ　クニハル"/>
    <s v="首藤　治"/>
    <n v="31372"/>
    <n v="999"/>
    <s v="シュトウ　スマコ"/>
    <s v="首藤　須磨子"/>
    <m/>
    <m/>
    <d v="1947-11-11T00:00:00"/>
    <d v="1947-11-11T00:00:00"/>
    <x v="7"/>
    <s v="女"/>
    <x v="0"/>
    <n v="1400"/>
    <n v="8780024"/>
    <s v="大字玉来１１５５番地"/>
    <m/>
    <s v="大分県竹田市大字玉来１１５５番地"/>
    <m/>
    <s v="首藤　治"/>
    <s v="   "/>
    <m/>
    <n v="0"/>
    <n v="0"/>
    <n v="12"/>
    <s v="妻"/>
    <n v="0"/>
    <s v="住登者"/>
    <n v="0"/>
    <n v="20040417"/>
    <n v="20040417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7"/>
    <s v="西"/>
    <x v="3349"/>
    <s v="ゴトウ　ヨシタカ"/>
    <s v="後藤　嘉"/>
    <n v="31660"/>
    <n v="999"/>
    <s v="ゴトウ　ユウタ"/>
    <s v="後藤　優汰"/>
    <m/>
    <m/>
    <d v="2005-02-22T00:00:00"/>
    <d v="2005-02-22T00:00:00"/>
    <x v="54"/>
    <s v="男"/>
    <x v="1"/>
    <n v="1400"/>
    <n v="8780024"/>
    <s v="大字玉来８２６番地１２"/>
    <m/>
    <s v="大分県竹田市大字竹田２２１６番地４"/>
    <m/>
    <s v="後藤　嘉"/>
    <s v="   "/>
    <m/>
    <n v="0"/>
    <n v="0"/>
    <n v="20"/>
    <s v="子"/>
    <n v="0"/>
    <s v="住登者"/>
    <n v="0"/>
    <n v="20050222"/>
    <n v="2005022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370"/>
    <s v="キラ　タケシ"/>
    <s v="吉良　健"/>
    <n v="1000734"/>
    <n v="999"/>
    <s v="キラ　タケシ"/>
    <s v="吉良　健"/>
    <m/>
    <m/>
    <d v="1947-07-27T00:00:00"/>
    <d v="1947-07-27T00:00:00"/>
    <x v="33"/>
    <s v="男"/>
    <x v="1"/>
    <n v="1400"/>
    <n v="8780024"/>
    <s v="大字玉来１１０１番地１８"/>
    <m/>
    <s v="大分県竹田市大字岩本２１４番地"/>
    <m/>
    <s v="吉良　健"/>
    <s v="   "/>
    <m/>
    <n v="0"/>
    <n v="0"/>
    <n v="2"/>
    <s v="世帯主"/>
    <n v="0"/>
    <s v="住登者"/>
    <n v="0"/>
    <n v="19890424"/>
    <n v="19920513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7"/>
    <s v="西"/>
    <x v="3444"/>
    <s v="タサキ　シズコ"/>
    <s v="田崎　シズ子"/>
    <n v="1014318"/>
    <n v="999"/>
    <s v="タサキ　シズコ"/>
    <s v="田崎　シズ子"/>
    <m/>
    <m/>
    <d v="1937-01-18T00:00:00"/>
    <d v="1937-01-18T00:00:00"/>
    <x v="12"/>
    <s v="女"/>
    <x v="0"/>
    <n v="1400"/>
    <n v="8780024"/>
    <s v="大字玉来１１０１番地１７"/>
    <m/>
    <s v="大分県竹田市久住町大字栢木３７４５番地"/>
    <m/>
    <s v="田崎　忠義"/>
    <s v="   "/>
    <m/>
    <n v="0"/>
    <n v="0"/>
    <n v="2"/>
    <s v="世帯主"/>
    <n v="0"/>
    <s v="住登者"/>
    <n v="0"/>
    <n v="19931203"/>
    <n v="19931203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7"/>
    <s v="西"/>
    <x v="3369"/>
    <s v="キシノ　ケサミ"/>
    <s v="岸野　今朝美"/>
    <n v="1015461"/>
    <n v="999"/>
    <s v="キシノ　シノブ"/>
    <s v="岸野　士信"/>
    <m/>
    <m/>
    <d v="1949-10-09T00:00:00"/>
    <d v="1949-10-09T00:00:00"/>
    <x v="15"/>
    <s v="女"/>
    <x v="0"/>
    <n v="1400"/>
    <n v="8780024"/>
    <s v="大字玉来１１０１番地１３"/>
    <m/>
    <s v="大分県竹田市大字飛田川４３９番地１"/>
    <m/>
    <s v="岸野　今朝美"/>
    <s v="   "/>
    <m/>
    <n v="0"/>
    <n v="0"/>
    <n v="12"/>
    <s v="妻"/>
    <n v="0"/>
    <s v="住登者"/>
    <n v="0"/>
    <n v="19950714"/>
    <n v="19950714"/>
    <x v="0"/>
    <m/>
    <m/>
    <m/>
    <m/>
    <x v="0"/>
    <x v="0"/>
    <x v="0"/>
    <n v="5"/>
    <x v="1"/>
    <n v="1"/>
    <n v="1"/>
    <s v=""/>
    <s v=""/>
    <s v=""/>
    <s v=""/>
    <s v=""/>
    <x v="0"/>
    <s v=""/>
    <n v="1"/>
    <n v="1"/>
  </r>
  <r>
    <x v="87"/>
    <s v="西"/>
    <x v="3350"/>
    <s v="タカハシ　ヒロシ"/>
    <s v="髙橋　弘"/>
    <n v="1015744"/>
    <n v="999"/>
    <s v="タカハシ　ヒロシ"/>
    <s v="髙橋　弘"/>
    <m/>
    <m/>
    <d v="1963-08-01T00:00:00"/>
    <d v="1963-08-01T00:00:00"/>
    <x v="57"/>
    <s v="男"/>
    <x v="1"/>
    <n v="1400"/>
    <n v="8780024"/>
    <s v="大字玉来８７１番地１"/>
    <s v="（雨月荘１号）"/>
    <s v="大分県竹田市大字竹田５９７番地６"/>
    <m/>
    <s v="髙橋　弘"/>
    <s v="   "/>
    <m/>
    <n v="0"/>
    <n v="0"/>
    <n v="2"/>
    <s v="世帯主"/>
    <n v="0"/>
    <s v="住登者"/>
    <n v="0"/>
    <n v="19990716"/>
    <n v="202007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45"/>
    <s v="ヤマシロ　タカユキ"/>
    <s v="山代　孝幸"/>
    <n v="10003727"/>
    <n v="999"/>
    <s v="ヤマシロ　タカユキ"/>
    <s v="山代　孝幸"/>
    <m/>
    <m/>
    <d v="1986-08-08T00:00:00"/>
    <d v="1986-08-08T00:00:00"/>
    <x v="71"/>
    <s v="男"/>
    <x v="1"/>
    <n v="1400"/>
    <n v="8780024"/>
    <s v="大字玉来１１７２番地"/>
    <m/>
    <s v="大分県竹田市荻町恵良原７０３番地１"/>
    <m/>
    <s v="山代　孝幸"/>
    <s v="   "/>
    <m/>
    <n v="0"/>
    <n v="0"/>
    <n v="2"/>
    <s v="世帯主"/>
    <n v="0"/>
    <s v="住登者"/>
    <n v="20210708"/>
    <n v="20120702"/>
    <n v="2021070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46"/>
    <s v="イトウ　ゴウ"/>
    <s v="伊東　"/>
    <n v="10010642"/>
    <n v="999"/>
    <s v="イトウ　カズミ"/>
    <s v="伊東　和美"/>
    <m/>
    <m/>
    <d v="1973-10-31T00:00:00"/>
    <d v="1973-10-31T00:00:00"/>
    <x v="46"/>
    <s v="女"/>
    <x v="0"/>
    <n v="1400"/>
    <n v="8780024"/>
    <s v="大字玉来８２６番地７"/>
    <m/>
    <s v="大分県竹田市荻町田代４４５３番地２"/>
    <m/>
    <s v="伊東　豪"/>
    <s v="   "/>
    <m/>
    <n v="0"/>
    <n v="0"/>
    <n v="12"/>
    <s v="妻"/>
    <n v="0"/>
    <s v="住登者"/>
    <n v="0"/>
    <n v="19930312"/>
    <n v="2013101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47"/>
    <s v="シミズ　ミヤ"/>
    <s v="清水　美弥"/>
    <n v="10011860"/>
    <n v="999"/>
    <s v="シミズ　ミヤ"/>
    <s v="清水　美弥"/>
    <m/>
    <m/>
    <d v="1981-11-08T00:00:00"/>
    <d v="1981-11-08T00:00:00"/>
    <x v="78"/>
    <s v="女"/>
    <x v="0"/>
    <n v="1400"/>
    <n v="8780024"/>
    <s v="大字玉来１１０１番地２２"/>
    <s v="（プラザ２　１０２号）"/>
    <s v="大分県竹田市荻町馬場５９０番地５２"/>
    <m/>
    <s v="清水　美弥"/>
    <s v="   "/>
    <m/>
    <n v="0"/>
    <n v="0"/>
    <n v="2"/>
    <s v="世帯主"/>
    <n v="0"/>
    <s v="住登者"/>
    <n v="20230105"/>
    <n v="20090731"/>
    <n v="2023010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48"/>
    <s v="ゴトウ　コウタ"/>
    <s v="後藤　康太"/>
    <n v="10012963"/>
    <n v="999"/>
    <s v="ゴトウ　コウタ"/>
    <s v="後藤　康太"/>
    <m/>
    <m/>
    <d v="1983-08-18T00:00:00"/>
    <d v="1983-08-18T00:00:00"/>
    <x v="39"/>
    <s v="男"/>
    <x v="1"/>
    <n v="1400"/>
    <n v="8780024"/>
    <s v="大字玉来１１０１番地３２"/>
    <m/>
    <s v="大分県竹田市大字玉来５４３番地９８"/>
    <m/>
    <s v="後藤　康太"/>
    <s v="   "/>
    <m/>
    <n v="0"/>
    <n v="0"/>
    <n v="2"/>
    <s v="世帯主"/>
    <n v="0"/>
    <s v="住登者"/>
    <n v="20211026"/>
    <n v="19830818"/>
    <n v="2021102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49"/>
    <s v="クドウ　ハルミ"/>
    <s v="工藤　春見"/>
    <n v="10040185"/>
    <n v="999"/>
    <s v="クドウ　ハルミ"/>
    <s v="工藤　春見"/>
    <m/>
    <m/>
    <d v="1947-07-27T00:00:00"/>
    <d v="1947-07-27T00:00:00"/>
    <x v="33"/>
    <s v="男"/>
    <x v="1"/>
    <n v="1400"/>
    <n v="8780024"/>
    <s v="大字玉来７８６番地１"/>
    <m/>
    <s v="大分県竹田市荻町鴫田６６４５番地"/>
    <m/>
    <s v="工藤　春見"/>
    <s v="   "/>
    <m/>
    <n v="0"/>
    <n v="0"/>
    <n v="2"/>
    <s v="世帯主"/>
    <n v="0"/>
    <s v="住登者"/>
    <n v="0"/>
    <n v="19670318"/>
    <n v="2006062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7"/>
    <s v="西"/>
    <x v="3449"/>
    <s v="クドウ　ハルミ"/>
    <s v="工藤　春見"/>
    <n v="10040193"/>
    <n v="999"/>
    <s v="クドウ　エミコ"/>
    <s v="工藤　惠美子"/>
    <m/>
    <m/>
    <d v="1950-05-16T00:00:00"/>
    <d v="1950-05-16T00:00:00"/>
    <x v="15"/>
    <s v="女"/>
    <x v="0"/>
    <n v="1400"/>
    <n v="8780024"/>
    <s v="大字玉来７８６番地１"/>
    <m/>
    <s v="大分県竹田市荻町鴫田６６４５番地"/>
    <m/>
    <s v="工藤　春見"/>
    <s v="   "/>
    <m/>
    <n v="0"/>
    <n v="0"/>
    <n v="12"/>
    <s v="妻"/>
    <n v="0"/>
    <s v="住登者"/>
    <n v="0"/>
    <n v="19760220"/>
    <n v="20060621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7"/>
    <s v="西"/>
    <x v="3446"/>
    <s v="イトウ　ゴウ"/>
    <s v="伊東　"/>
    <n v="10047481"/>
    <n v="999"/>
    <s v="イトウ　ゴウ"/>
    <s v="伊東　"/>
    <m/>
    <m/>
    <d v="1975-01-16T00:00:00"/>
    <d v="1975-01-16T00:00:00"/>
    <x v="47"/>
    <s v="男"/>
    <x v="1"/>
    <n v="1400"/>
    <n v="8780024"/>
    <s v="大字玉来８２６番地７"/>
    <m/>
    <s v="大分県竹田市荻町田代４４５３番地２"/>
    <m/>
    <s v="伊東　豪"/>
    <s v="   "/>
    <m/>
    <n v="0"/>
    <n v="0"/>
    <n v="2"/>
    <s v="世帯主"/>
    <n v="0"/>
    <s v="住登者"/>
    <n v="0"/>
    <n v="19990324"/>
    <n v="2013101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53"/>
    <s v="ウジタ　マサトモ"/>
    <s v="氏田　正友"/>
    <n v="20009911"/>
    <n v="999"/>
    <s v="ウジタ　マコ"/>
    <s v="氏田　まこ"/>
    <m/>
    <m/>
    <d v="1981-08-11T00:00:00"/>
    <d v="1981-08-11T00:00:00"/>
    <x v="78"/>
    <s v="女"/>
    <x v="0"/>
    <n v="1400"/>
    <n v="8780024"/>
    <s v="大字玉来１０３２番地"/>
    <m/>
    <s v="大分県竹田市大字三宅１３２６番地"/>
    <m/>
    <s v="氏田　正友"/>
    <s v="   "/>
    <m/>
    <n v="0"/>
    <n v="0"/>
    <n v="12"/>
    <s v="妻"/>
    <n v="0"/>
    <s v="住登者"/>
    <n v="0"/>
    <n v="19810811"/>
    <n v="2017122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14"/>
    <s v="クドウ　ツネノリ"/>
    <s v="工藤　凡倫"/>
    <n v="30003042"/>
    <n v="999"/>
    <s v="クドウ　ツネノリ"/>
    <s v="工藤　凡倫"/>
    <m/>
    <m/>
    <d v="1980-02-21T00:00:00"/>
    <d v="1980-02-21T00:00:00"/>
    <x v="40"/>
    <s v="男"/>
    <x v="1"/>
    <n v="1400"/>
    <n v="8780024"/>
    <s v="大字玉来１１０１番地７"/>
    <s v="シティベールＮｏ．２　１０１号室"/>
    <s v="大分県竹田市大字玉来１１０１番地７"/>
    <m/>
    <s v="工藤　凡倫"/>
    <s v="   "/>
    <m/>
    <n v="0"/>
    <n v="0"/>
    <n v="2"/>
    <s v="世帯主"/>
    <n v="0"/>
    <s v="住登者"/>
    <n v="0"/>
    <n v="19800221"/>
    <n v="2009092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61"/>
    <s v="ヤマダ　ヨウイチ"/>
    <s v="山田　洋一"/>
    <n v="40000329"/>
    <n v="999"/>
    <s v="ヤマダ　ナミ"/>
    <s v="山田　奈実"/>
    <m/>
    <m/>
    <d v="2005-09-20T00:00:00"/>
    <d v="2005-09-20T00:00:00"/>
    <x v="67"/>
    <s v="女"/>
    <x v="0"/>
    <n v="1400"/>
    <n v="8780024"/>
    <s v="大字玉来１１０１番地２０"/>
    <m/>
    <s v="大分県竹田市大字上畑６０８番地"/>
    <m/>
    <s v="山田　洋一"/>
    <s v="   "/>
    <m/>
    <n v="0"/>
    <n v="0"/>
    <n v="20"/>
    <s v="子"/>
    <n v="0"/>
    <s v="住登者"/>
    <n v="20211222"/>
    <n v="20050920"/>
    <n v="20211222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50"/>
    <s v="アベ　リカ"/>
    <s v="阿部　理香"/>
    <n v="40000416"/>
    <n v="999"/>
    <s v="アベ　リカ"/>
    <s v="阿部　理香"/>
    <m/>
    <m/>
    <d v="1970-03-08T00:00:00"/>
    <d v="1970-03-08T00:00:00"/>
    <x v="14"/>
    <s v="女"/>
    <x v="0"/>
    <n v="1300"/>
    <n v="8780035"/>
    <s v="大字吉田５１０番地５"/>
    <m/>
    <s v="大分県大分市大字津守９１４番地"/>
    <m/>
    <s v="阿部　理香"/>
    <s v="   "/>
    <m/>
    <n v="0"/>
    <n v="0"/>
    <n v="2"/>
    <s v="世帯主"/>
    <n v="0"/>
    <s v="住登者"/>
    <n v="0"/>
    <n v="20051205"/>
    <n v="2009100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395"/>
    <s v="クドウ　ダイスケ"/>
    <s v="工藤　大介"/>
    <n v="40000542"/>
    <n v="999"/>
    <s v="クドウ　チヨ"/>
    <s v="工藤　知代"/>
    <m/>
    <m/>
    <d v="1978-12-28T00:00:00"/>
    <d v="1978-12-28T00:00:00"/>
    <x v="83"/>
    <s v="女"/>
    <x v="0"/>
    <n v="1400"/>
    <n v="8780024"/>
    <s v="大字玉来１１９７番地１"/>
    <m/>
    <s v="大分県竹田市大字九重野４１９０番地"/>
    <m/>
    <s v="工藤　大介"/>
    <s v="   "/>
    <m/>
    <n v="0"/>
    <n v="0"/>
    <n v="12"/>
    <s v="妻"/>
    <n v="0"/>
    <s v="住登者"/>
    <n v="0"/>
    <n v="20060316"/>
    <n v="2007050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395"/>
    <s v="クドウ　ダイスケ"/>
    <s v="工藤　大介"/>
    <n v="40000544"/>
    <n v="999"/>
    <s v="クドウ　メイ"/>
    <s v="工藤　芽依"/>
    <m/>
    <m/>
    <d v="2003-08-14T00:00:00"/>
    <d v="2003-08-14T00:00:00"/>
    <x v="22"/>
    <s v="女"/>
    <x v="0"/>
    <n v="1400"/>
    <n v="8780024"/>
    <s v="大字玉来１１９７番地１"/>
    <m/>
    <s v="大分県竹田市大字九重野４１９０番地"/>
    <m/>
    <s v="工藤　大介"/>
    <s v="   "/>
    <m/>
    <n v="0"/>
    <n v="0"/>
    <n v="20"/>
    <s v="子"/>
    <n v="0"/>
    <s v="住登者"/>
    <n v="0"/>
    <n v="20060316"/>
    <n v="2007050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414"/>
    <s v="クドウ　ツネノリ"/>
    <s v="工藤　凡倫"/>
    <n v="40000949"/>
    <n v="999"/>
    <s v="クドウ　ユウト"/>
    <s v="工藤　祐人"/>
    <m/>
    <m/>
    <d v="2006-09-17T00:00:00"/>
    <d v="2006-09-17T00:00:00"/>
    <x v="23"/>
    <s v="男"/>
    <x v="1"/>
    <n v="1400"/>
    <n v="8780024"/>
    <s v="大字玉来１１０１番地７"/>
    <s v="シティベールＮｏ．２　１０１号室"/>
    <s v="大分県竹田市大字玉来１１０１番地７"/>
    <m/>
    <s v="工藤　凡倫"/>
    <s v="   "/>
    <m/>
    <n v="0"/>
    <n v="0"/>
    <n v="20"/>
    <s v="子"/>
    <n v="0"/>
    <s v="住登者"/>
    <n v="0"/>
    <n v="20060917"/>
    <n v="2009092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347"/>
    <s v="ヤマモト　シンイチ"/>
    <s v="山本　晋一"/>
    <n v="40001101"/>
    <n v="999"/>
    <s v="ヤマモト　ユウスケ"/>
    <s v="山本　勇佑"/>
    <m/>
    <m/>
    <d v="2007-02-09T00:00:00"/>
    <d v="2007-02-09T00:00:00"/>
    <x v="23"/>
    <s v="男"/>
    <x v="1"/>
    <n v="1400"/>
    <n v="8780024"/>
    <s v="大字玉来１１０１番地２２"/>
    <m/>
    <s v="大分県竹田市大字竹田町１１３番地"/>
    <m/>
    <s v="山本　晋一"/>
    <s v="   "/>
    <m/>
    <n v="0"/>
    <n v="0"/>
    <n v="20"/>
    <s v="子"/>
    <n v="0"/>
    <s v="住登者"/>
    <n v="0"/>
    <n v="20070209"/>
    <n v="2007020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51"/>
    <s v="クドウ　マサオ"/>
    <s v="工　昌夫"/>
    <n v="40001535"/>
    <n v="999"/>
    <s v="クドウ　マサオ"/>
    <s v="工　昌夫"/>
    <m/>
    <m/>
    <d v="1967-10-11T00:00:00"/>
    <d v="1967-10-11T00:00:00"/>
    <x v="10"/>
    <s v="男"/>
    <x v="1"/>
    <n v="1300"/>
    <n v="8780035"/>
    <s v="大字吉田５０５番地４"/>
    <m/>
    <s v="大分県豊後大野市緒方町徳田３４５番地"/>
    <m/>
    <s v="工　精一"/>
    <s v="   "/>
    <m/>
    <n v="0"/>
    <n v="0"/>
    <n v="2"/>
    <s v="世帯主"/>
    <n v="0"/>
    <s v="住登者"/>
    <n v="0"/>
    <n v="20070927"/>
    <n v="2007092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46"/>
    <s v="イトウ　ゴウ"/>
    <s v="伊東　"/>
    <n v="40001629"/>
    <n v="999"/>
    <s v="イトウ　ルナ"/>
    <s v="伊東　琉雫"/>
    <m/>
    <m/>
    <d v="2007-12-15T00:00:00"/>
    <d v="2007-12-15T00:00:00"/>
    <x v="96"/>
    <s v="女"/>
    <x v="0"/>
    <n v="1400"/>
    <n v="8780024"/>
    <s v="大字玉来８２６番地７"/>
    <m/>
    <s v="大分県竹田市荻町田代４４５３番地２"/>
    <m/>
    <s v="伊東　豪"/>
    <s v="   "/>
    <m/>
    <n v="0"/>
    <n v="0"/>
    <n v="20"/>
    <s v="子"/>
    <n v="0"/>
    <s v="住登者"/>
    <n v="0"/>
    <n v="20071215"/>
    <n v="2013101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366"/>
    <s v="カイ　ヒロフミ"/>
    <s v="甲斐　宏史"/>
    <n v="40001668"/>
    <n v="999"/>
    <s v="カイ　アユミ"/>
    <s v="甲斐　亜由美"/>
    <m/>
    <m/>
    <d v="1982-05-06T00:00:00"/>
    <d v="1982-05-06T00:00:00"/>
    <x v="78"/>
    <s v="女"/>
    <x v="0"/>
    <n v="1400"/>
    <n v="8780024"/>
    <s v="大字玉来１１５４番地１"/>
    <m/>
    <s v="大分県竹田市大字玉来５５５番地５"/>
    <m/>
    <s v="甲斐　宏史"/>
    <s v="   "/>
    <m/>
    <n v="0"/>
    <n v="0"/>
    <n v="12"/>
    <s v="妻"/>
    <n v="0"/>
    <s v="住登者"/>
    <n v="0"/>
    <n v="20080128"/>
    <n v="2010032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366"/>
    <s v="カイ　ヒロフミ"/>
    <s v="甲斐　宏史"/>
    <n v="40001669"/>
    <n v="999"/>
    <s v="カイ　ショウゴ"/>
    <s v="甲斐　正悟"/>
    <m/>
    <m/>
    <d v="2004-09-14T00:00:00"/>
    <d v="2004-09-14T00:00:00"/>
    <x v="54"/>
    <s v="男"/>
    <x v="1"/>
    <n v="1400"/>
    <n v="8780024"/>
    <s v="大字玉来１１５４番地１"/>
    <m/>
    <s v="大分県竹田市大字玉来５５５番地５"/>
    <m/>
    <s v="甲斐　宏史"/>
    <s v="   "/>
    <m/>
    <n v="0"/>
    <n v="0"/>
    <n v="20"/>
    <s v="子"/>
    <n v="0"/>
    <s v="住登者"/>
    <n v="0"/>
    <n v="20080128"/>
    <n v="2010032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366"/>
    <s v="カイ　ヒロフミ"/>
    <s v="甲斐　宏史"/>
    <n v="40001671"/>
    <n v="999"/>
    <s v="カイ　ナナミ"/>
    <s v="甲斐　奈々美"/>
    <m/>
    <m/>
    <d v="2007-08-11T00:00:00"/>
    <d v="2007-08-11T00:00:00"/>
    <x v="96"/>
    <s v="女"/>
    <x v="0"/>
    <n v="1400"/>
    <n v="8780024"/>
    <s v="大字玉来１１５４番地１"/>
    <m/>
    <s v="大分県竹田市大字玉来５５５番地５"/>
    <m/>
    <s v="甲斐　宏史"/>
    <s v="   "/>
    <m/>
    <n v="0"/>
    <n v="0"/>
    <n v="20"/>
    <s v="子"/>
    <n v="0"/>
    <s v="住登者"/>
    <n v="0"/>
    <n v="20080128"/>
    <n v="2010032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448"/>
    <s v="ゴトウ　コウタ"/>
    <s v="後藤　康太"/>
    <n v="40001703"/>
    <n v="999"/>
    <s v="ゴトウ　チハル"/>
    <s v="後藤　千春"/>
    <m/>
    <m/>
    <d v="1986-03-08T00:00:00"/>
    <d v="1986-03-08T00:00:00"/>
    <x v="80"/>
    <s v="女"/>
    <x v="0"/>
    <n v="1400"/>
    <n v="8780024"/>
    <s v="大字玉来１１０１番地３２"/>
    <m/>
    <s v="大分県竹田市大字玉来５４３番地９８"/>
    <m/>
    <s v="後藤　康太"/>
    <s v="   "/>
    <m/>
    <n v="0"/>
    <n v="0"/>
    <n v="12"/>
    <s v="妻"/>
    <n v="0"/>
    <s v="住登者"/>
    <n v="20211026"/>
    <n v="20150306"/>
    <n v="20211026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14"/>
    <s v="クドウ　ツネノリ"/>
    <s v="工藤　凡倫"/>
    <n v="40002244"/>
    <n v="999"/>
    <s v="クドウ　ソウタ"/>
    <s v="工藤　颯太"/>
    <m/>
    <m/>
    <d v="2009-02-09T00:00:00"/>
    <d v="2009-02-09T00:00:00"/>
    <x v="86"/>
    <s v="男"/>
    <x v="1"/>
    <n v="1400"/>
    <n v="8780024"/>
    <s v="大字玉来１１０１番地７"/>
    <s v="シティベールＮｏ．２　１０１号室"/>
    <s v="大分県竹田市大字玉来１１０１番地７"/>
    <m/>
    <s v="工藤　凡倫"/>
    <s v="   "/>
    <m/>
    <n v="0"/>
    <n v="0"/>
    <n v="20"/>
    <s v="子"/>
    <n v="0"/>
    <s v="住登者"/>
    <n v="0"/>
    <n v="20090209"/>
    <n v="20090928"/>
    <x v="0"/>
    <m/>
    <m/>
    <m/>
    <m/>
    <x v="0"/>
    <x v="2"/>
    <x v="0"/>
    <n v="5"/>
    <x v="1"/>
    <s v=""/>
    <s v=""/>
    <s v=""/>
    <s v=""/>
    <s v=""/>
    <s v=""/>
    <s v=""/>
    <x v="0"/>
    <n v="1"/>
    <s v=""/>
    <n v="1"/>
  </r>
  <r>
    <x v="87"/>
    <s v="西"/>
    <x v="3452"/>
    <s v="オノ　トモエ"/>
    <s v="小野　とも江"/>
    <n v="40002972"/>
    <n v="999"/>
    <s v="オノ　トモエ"/>
    <s v="小野　とも江"/>
    <m/>
    <m/>
    <d v="1950-05-01T00:00:00"/>
    <d v="1950-05-01T00:00:00"/>
    <x v="15"/>
    <s v="女"/>
    <x v="0"/>
    <n v="1400"/>
    <n v="8780024"/>
    <s v="大字玉来１１３９番地"/>
    <m/>
    <s v="大分県佐伯市宇目大字大平３１２番地"/>
    <m/>
    <s v="小野　"/>
    <s v="   "/>
    <m/>
    <n v="0"/>
    <n v="0"/>
    <n v="2"/>
    <s v="世帯主"/>
    <n v="0"/>
    <s v="住登者"/>
    <n v="0"/>
    <n v="20100525"/>
    <n v="20100525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7"/>
    <s v="西"/>
    <x v="3353"/>
    <s v="ウジタ　マサトモ"/>
    <s v="氏田　正友"/>
    <n v="40003197"/>
    <n v="999"/>
    <s v="ウジタ　アンジ"/>
    <s v="氏田　杏士"/>
    <m/>
    <m/>
    <d v="2010-12-18T00:00:00"/>
    <d v="2010-12-18T00:00:00"/>
    <x v="88"/>
    <s v="男"/>
    <x v="1"/>
    <n v="1400"/>
    <n v="8780024"/>
    <s v="大字玉来１０３２番地"/>
    <m/>
    <s v="大分県竹田市大字三宅１３２６番地"/>
    <m/>
    <s v="氏田　正友"/>
    <s v="   "/>
    <m/>
    <n v="0"/>
    <n v="0"/>
    <n v="20"/>
    <s v="子"/>
    <n v="0"/>
    <s v="住登者"/>
    <n v="0"/>
    <n v="20101218"/>
    <n v="2017122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7"/>
    <s v="西"/>
    <x v="3445"/>
    <s v="ヤマシロ　タカユキ"/>
    <s v="山代　孝幸"/>
    <n v="40004025"/>
    <n v="999"/>
    <s v="ヤマシロ　ミツエ"/>
    <s v="山代　光江"/>
    <m/>
    <m/>
    <d v="1991-12-28T00:00:00"/>
    <d v="1991-12-28T00:00:00"/>
    <x v="66"/>
    <s v="女"/>
    <x v="0"/>
    <n v="1400"/>
    <n v="8780024"/>
    <s v="大字玉来１１７２番地"/>
    <m/>
    <s v="大分県竹田市荻町恵良原７０３番地１"/>
    <m/>
    <s v="山代　孝幸"/>
    <s v="   "/>
    <m/>
    <n v="0"/>
    <n v="0"/>
    <n v="12"/>
    <s v="妻"/>
    <n v="0"/>
    <s v="住登者"/>
    <n v="20210708"/>
    <n v="20120702"/>
    <n v="2021070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445"/>
    <s v="ヤマシロ　タカユキ"/>
    <s v="山代　孝幸"/>
    <n v="40004026"/>
    <n v="999"/>
    <s v="ヤマシロ　リュウマ"/>
    <s v="山代　龍優"/>
    <m/>
    <m/>
    <d v="2012-05-18T00:00:00"/>
    <d v="2012-05-18T00:00:00"/>
    <x v="89"/>
    <s v="男"/>
    <x v="1"/>
    <n v="1400"/>
    <n v="8780024"/>
    <s v="大字玉来１１７２番地"/>
    <m/>
    <s v="大分県竹田市荻町恵良原７０３番地１"/>
    <m/>
    <s v="山代　孝幸"/>
    <s v="   "/>
    <m/>
    <n v="0"/>
    <n v="0"/>
    <n v="20"/>
    <s v="子"/>
    <n v="0"/>
    <s v="住登者"/>
    <n v="20210708"/>
    <n v="20120702"/>
    <n v="20210708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7"/>
    <s v="西"/>
    <x v="3453"/>
    <s v="サトウ　カズヒロ"/>
    <s v="佐藤　和宏"/>
    <n v="40004219"/>
    <n v="999"/>
    <s v="サトウ　カズヒロ"/>
    <s v="佐藤　和宏"/>
    <m/>
    <m/>
    <d v="1972-09-23T00:00:00"/>
    <d v="1972-09-23T00:00:00"/>
    <x v="85"/>
    <s v="男"/>
    <x v="1"/>
    <n v="1400"/>
    <n v="8780024"/>
    <s v="大字玉来１１３９番地"/>
    <m/>
    <s v="大阪府摂津市千里丘４丁目２番"/>
    <m/>
    <s v="佐藤　和宏"/>
    <s v="   "/>
    <m/>
    <n v="0"/>
    <n v="0"/>
    <n v="2"/>
    <s v="世帯主"/>
    <n v="0"/>
    <s v="住登者"/>
    <n v="0"/>
    <n v="20121222"/>
    <n v="20121222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7"/>
    <s v="西"/>
    <x v="3453"/>
    <s v="サトウ　カズヒロ"/>
    <s v="佐藤　和宏"/>
    <n v="40004220"/>
    <n v="999"/>
    <s v="サトウ　ミユキ"/>
    <s v="佐藤　みゆき"/>
    <m/>
    <m/>
    <d v="1971-10-31T00:00:00"/>
    <d v="1971-10-31T00:00:00"/>
    <x v="21"/>
    <s v="女"/>
    <x v="0"/>
    <n v="1400"/>
    <n v="8780024"/>
    <s v="大字玉来１１３９番地"/>
    <m/>
    <s v="大阪府摂津市千里丘４丁目２番"/>
    <m/>
    <s v="佐藤　和宏"/>
    <s v="   "/>
    <m/>
    <n v="0"/>
    <n v="0"/>
    <n v="12"/>
    <s v="妻"/>
    <n v="0"/>
    <s v="住登者"/>
    <n v="0"/>
    <n v="20121222"/>
    <n v="2012122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446"/>
    <s v="イトウ　ゴウ"/>
    <s v="伊東　"/>
    <n v="40004314"/>
    <n v="999"/>
    <s v="イトウ　マヤ"/>
    <s v="伊東　舞彩"/>
    <m/>
    <m/>
    <d v="2013-03-03T00:00:00"/>
    <d v="2013-03-03T00:00:00"/>
    <x v="97"/>
    <s v="女"/>
    <x v="0"/>
    <n v="1400"/>
    <n v="8780024"/>
    <s v="大字玉来８２６番地７"/>
    <m/>
    <s v="大分県竹田市荻町田代４４５３番地２"/>
    <m/>
    <s v="伊東　豪"/>
    <s v="   "/>
    <m/>
    <n v="0"/>
    <n v="0"/>
    <n v="20"/>
    <s v="子"/>
    <n v="0"/>
    <s v="住登者"/>
    <n v="0"/>
    <n v="20130303"/>
    <n v="20131017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7"/>
    <s v="西"/>
    <x v="3353"/>
    <s v="ウジタ　マサトモ"/>
    <s v="氏田　正友"/>
    <n v="40004552"/>
    <n v="999"/>
    <s v="ウジタ　スイ"/>
    <s v="氏田　翠"/>
    <m/>
    <m/>
    <d v="2013-05-14T00:00:00"/>
    <d v="2013-05-14T00:00:00"/>
    <x v="97"/>
    <s v="女"/>
    <x v="0"/>
    <n v="1400"/>
    <n v="8780024"/>
    <s v="大字玉来１０３２番地"/>
    <m/>
    <s v="大分県竹田市大字三宅１３２６番地"/>
    <m/>
    <s v="氏田　正友"/>
    <s v="   "/>
    <m/>
    <n v="0"/>
    <n v="0"/>
    <n v="20"/>
    <s v="子"/>
    <n v="0"/>
    <s v="住登者"/>
    <n v="0"/>
    <n v="20130514"/>
    <n v="2017122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7"/>
    <s v="西"/>
    <x v="3454"/>
    <s v="コヤス　シロウ"/>
    <s v="子安　史朗"/>
    <n v="40004556"/>
    <n v="999"/>
    <s v="コヤス　シロウ"/>
    <s v="子安　史朗"/>
    <m/>
    <m/>
    <d v="1975-01-21T00:00:00"/>
    <d v="1975-01-21T00:00:00"/>
    <x v="47"/>
    <s v="男"/>
    <x v="1"/>
    <n v="1400"/>
    <n v="8780024"/>
    <s v="大字玉来１１９７番地６"/>
    <m/>
    <s v="大阪府大阪市東住吉区今林４丁目１０番"/>
    <m/>
    <s v="子安　史朗"/>
    <s v="   "/>
    <m/>
    <n v="0"/>
    <n v="0"/>
    <n v="2"/>
    <s v="世帯主"/>
    <n v="0"/>
    <s v="住登者"/>
    <n v="0"/>
    <n v="20130523"/>
    <n v="2020041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50"/>
    <s v="アベ　リカ"/>
    <s v="阿部　理香"/>
    <n v="40004568"/>
    <n v="999"/>
    <s v="アベ　ヨウタロウ"/>
    <s v="阿部　陽太郎"/>
    <m/>
    <m/>
    <d v="2013-05-27T00:00:00"/>
    <d v="2013-05-27T00:00:00"/>
    <x v="97"/>
    <s v="男"/>
    <x v="1"/>
    <n v="1300"/>
    <n v="8780035"/>
    <s v="大字吉田５１０番地５"/>
    <m/>
    <s v="大分県大分市大字津守９１４番地"/>
    <m/>
    <s v="阿部　理香"/>
    <s v="   "/>
    <m/>
    <n v="0"/>
    <n v="0"/>
    <n v="20"/>
    <s v="子"/>
    <n v="0"/>
    <s v="住登者"/>
    <n v="0"/>
    <n v="20130527"/>
    <n v="20130527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7"/>
    <s v="西"/>
    <x v="3445"/>
    <s v="ヤマシロ　タカユキ"/>
    <s v="山代　孝幸"/>
    <n v="40004617"/>
    <n v="999"/>
    <s v="ヤマシロ　ミオカ"/>
    <s v="山代　澪花"/>
    <m/>
    <m/>
    <d v="2013-07-05T00:00:00"/>
    <d v="2013-07-05T00:00:00"/>
    <x v="97"/>
    <s v="女"/>
    <x v="0"/>
    <n v="1400"/>
    <n v="8780024"/>
    <s v="大字玉来１１７２番地"/>
    <m/>
    <s v="大分県竹田市荻町恵良原７０３番地１"/>
    <m/>
    <s v="山代　孝幸"/>
    <s v="   "/>
    <m/>
    <n v="0"/>
    <n v="0"/>
    <n v="20"/>
    <s v="子"/>
    <n v="0"/>
    <s v="住登者"/>
    <n v="20210708"/>
    <n v="20130705"/>
    <n v="20210708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7"/>
    <s v="西"/>
    <x v="3454"/>
    <s v="コヤス　シロウ"/>
    <s v="子安　史朗"/>
    <n v="40004767"/>
    <n v="999"/>
    <s v="コヤス　ヨウコ"/>
    <s v="子安　容子"/>
    <m/>
    <m/>
    <d v="1983-07-08T00:00:00"/>
    <d v="1983-07-08T00:00:00"/>
    <x v="72"/>
    <s v="女"/>
    <x v="0"/>
    <n v="1400"/>
    <n v="8780024"/>
    <s v="大字玉来１１９７番地６"/>
    <m/>
    <s v="大阪府大阪市東住吉区今林４丁目１０番"/>
    <m/>
    <s v="子安　史朗"/>
    <s v="   "/>
    <m/>
    <n v="0"/>
    <n v="0"/>
    <n v="12"/>
    <s v="妻"/>
    <n v="0"/>
    <s v="住登者"/>
    <n v="0"/>
    <n v="20131101"/>
    <n v="2020041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18"/>
    <s v="ゴトウ　ショウハチ"/>
    <s v="後藤　章八"/>
    <n v="40004914"/>
    <n v="999"/>
    <s v="ゴトウ　ノリコ"/>
    <s v="後藤　紀子"/>
    <m/>
    <m/>
    <d v="1976-02-07T00:00:00"/>
    <d v="1976-02-07T00:00:00"/>
    <x v="17"/>
    <s v="女"/>
    <x v="0"/>
    <n v="1300"/>
    <n v="8780035"/>
    <s v="大字吉田５０５番地２"/>
    <m/>
    <s v="大分県竹田市大字高伏１５５０番地"/>
    <m/>
    <s v="後藤　章八"/>
    <s v="   "/>
    <m/>
    <n v="0"/>
    <n v="0"/>
    <n v="12"/>
    <s v="妻"/>
    <n v="0"/>
    <s v="住登者"/>
    <n v="0"/>
    <n v="20140312"/>
    <n v="2014031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418"/>
    <s v="ゴトウ　ショウハチ"/>
    <s v="後藤　章八"/>
    <n v="40004917"/>
    <n v="999"/>
    <s v="ゴトウ　ケイタ"/>
    <s v="後藤　馨太"/>
    <m/>
    <m/>
    <d v="2000-04-20T00:00:00"/>
    <d v="2000-04-20T00:00:00"/>
    <x v="65"/>
    <s v="男"/>
    <x v="1"/>
    <n v="1300"/>
    <n v="8780035"/>
    <s v="大字吉田５０５番地２"/>
    <m/>
    <s v="大分県竹田市大字高伏１５５０番地"/>
    <m/>
    <s v="後藤　章八"/>
    <s v="   "/>
    <m/>
    <n v="0"/>
    <n v="0"/>
    <n v="20"/>
    <s v="子"/>
    <n v="0"/>
    <s v="住登者"/>
    <n v="20230327"/>
    <n v="20230327"/>
    <n v="2023032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418"/>
    <s v="ゴトウ　ショウハチ"/>
    <s v="後藤　章八"/>
    <n v="40004918"/>
    <n v="999"/>
    <s v="ゴトウ　タカト"/>
    <s v="後藤　鳳斗"/>
    <m/>
    <m/>
    <d v="2004-02-12T00:00:00"/>
    <d v="2004-02-12T00:00:00"/>
    <x v="22"/>
    <s v="男"/>
    <x v="1"/>
    <n v="1300"/>
    <n v="8780035"/>
    <s v="大字吉田５０５番地２"/>
    <m/>
    <s v="大分県竹田市大字高伏１５５０番地"/>
    <m/>
    <s v="後藤　章八"/>
    <s v="   "/>
    <m/>
    <n v="0"/>
    <n v="0"/>
    <n v="20"/>
    <s v="子"/>
    <n v="0"/>
    <s v="住登者"/>
    <n v="0"/>
    <n v="20140312"/>
    <n v="2014031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418"/>
    <s v="ゴトウ　ショウハチ"/>
    <s v="後藤　章八"/>
    <n v="40004919"/>
    <n v="999"/>
    <s v="ゴトウ　リヒト"/>
    <s v="後藤　莉千翔"/>
    <m/>
    <m/>
    <d v="2009-03-14T00:00:00"/>
    <d v="2009-03-14T00:00:00"/>
    <x v="86"/>
    <s v="男"/>
    <x v="1"/>
    <n v="1300"/>
    <n v="8780035"/>
    <s v="大字吉田５０５番地２"/>
    <m/>
    <s v="大分県竹田市大字高伏１５５０番地"/>
    <m/>
    <s v="後藤　章八"/>
    <s v="   "/>
    <m/>
    <n v="0"/>
    <n v="0"/>
    <n v="20"/>
    <s v="子"/>
    <n v="0"/>
    <s v="住登者"/>
    <n v="0"/>
    <n v="20140312"/>
    <n v="20140312"/>
    <x v="0"/>
    <m/>
    <m/>
    <m/>
    <m/>
    <x v="0"/>
    <x v="2"/>
    <x v="0"/>
    <n v="5"/>
    <x v="1"/>
    <s v=""/>
    <s v=""/>
    <s v=""/>
    <s v=""/>
    <s v=""/>
    <s v=""/>
    <s v=""/>
    <x v="0"/>
    <n v="1"/>
    <s v=""/>
    <s v=""/>
  </r>
  <r>
    <x v="87"/>
    <s v="西"/>
    <x v="3418"/>
    <s v="ゴトウ　ショウハチ"/>
    <s v="後藤　章八"/>
    <n v="40004920"/>
    <n v="999"/>
    <s v="ゴトウ　ユウキ"/>
    <s v="後藤　結葵"/>
    <m/>
    <m/>
    <d v="2010-08-18T00:00:00"/>
    <d v="2010-08-18T00:00:00"/>
    <x v="88"/>
    <s v="男"/>
    <x v="1"/>
    <n v="1300"/>
    <n v="8780035"/>
    <s v="大字吉田５０５番地２"/>
    <m/>
    <s v="大分県竹田市大字高伏１５５０番地"/>
    <m/>
    <s v="後藤　章八"/>
    <s v="   "/>
    <m/>
    <n v="0"/>
    <n v="0"/>
    <n v="20"/>
    <s v="子"/>
    <n v="0"/>
    <s v="住登者"/>
    <n v="0"/>
    <n v="20140312"/>
    <n v="20140312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7"/>
    <s v="西"/>
    <x v="3455"/>
    <s v="アナン　サオリ"/>
    <s v="阿南　さおり"/>
    <n v="40005621"/>
    <n v="999"/>
    <s v="アナン　シュン"/>
    <s v="阿南　舜"/>
    <m/>
    <m/>
    <d v="1999-08-30T00:00:00"/>
    <d v="1999-08-30T00:00:00"/>
    <x v="65"/>
    <s v="男"/>
    <x v="1"/>
    <n v="1400"/>
    <n v="8780024"/>
    <s v="大字玉来１１５５番地１"/>
    <s v="（岩村アパート　２階　１０１号室）"/>
    <s v="大分県豊後大野市緒方町軸丸４３５番地"/>
    <m/>
    <s v="阿南　功二"/>
    <s v="   "/>
    <m/>
    <n v="0"/>
    <n v="0"/>
    <n v="20"/>
    <s v="子"/>
    <n v="0"/>
    <s v="住登者"/>
    <n v="20240717"/>
    <n v="20240707"/>
    <n v="2024070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47"/>
    <s v="シミズ　ミヤ"/>
    <s v="清水　美弥"/>
    <n v="40005714"/>
    <n v="999"/>
    <s v="シミズ　セナ"/>
    <s v="清水　星桜"/>
    <m/>
    <m/>
    <d v="2015-05-27T00:00:00"/>
    <d v="2015-05-27T00:00:00"/>
    <x v="73"/>
    <s v="女"/>
    <x v="0"/>
    <n v="1400"/>
    <n v="8780024"/>
    <s v="大字玉来１１０１番地２２"/>
    <s v="（プラザ２　１０２号）"/>
    <s v="大分県竹田市荻町馬場５９０番地５２"/>
    <m/>
    <s v="清水　美弥"/>
    <s v="   "/>
    <m/>
    <n v="0"/>
    <n v="0"/>
    <n v="20"/>
    <s v="子"/>
    <n v="0"/>
    <s v="住登者"/>
    <n v="20230105"/>
    <n v="20150527"/>
    <n v="20230105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7"/>
    <s v="西"/>
    <x v="3448"/>
    <s v="ゴトウ　コウタ"/>
    <s v="後藤　康太"/>
    <n v="40005746"/>
    <n v="999"/>
    <s v="ゴトウ　ケント"/>
    <s v="後藤　健人"/>
    <m/>
    <m/>
    <d v="2015-06-26T00:00:00"/>
    <d v="2015-06-26T00:00:00"/>
    <x v="73"/>
    <s v="男"/>
    <x v="1"/>
    <n v="1400"/>
    <n v="8780024"/>
    <s v="大字玉来１１０１番地３２"/>
    <m/>
    <s v="大分県竹田市大字玉来５４３番地９８"/>
    <m/>
    <s v="後藤　康太"/>
    <s v="   "/>
    <m/>
    <n v="0"/>
    <n v="0"/>
    <n v="20"/>
    <s v="子"/>
    <n v="0"/>
    <s v="住登者"/>
    <n v="20211026"/>
    <n v="20150626"/>
    <n v="20211026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7"/>
    <s v="西"/>
    <x v="3445"/>
    <s v="ヤマシロ　タカユキ"/>
    <s v="山代　孝幸"/>
    <n v="40005957"/>
    <n v="999"/>
    <s v="ヤマシロ　レイナ"/>
    <s v="山代　莉"/>
    <m/>
    <m/>
    <d v="2015-12-24T00:00:00"/>
    <d v="2015-12-24T00:00:00"/>
    <x v="90"/>
    <s v="女"/>
    <x v="0"/>
    <n v="1400"/>
    <n v="8780024"/>
    <s v="大字玉来１１７２番地"/>
    <m/>
    <s v="大分県竹田市荻町恵良原７０３番地１"/>
    <m/>
    <s v="山代　孝幸"/>
    <s v="   "/>
    <m/>
    <n v="0"/>
    <n v="0"/>
    <n v="20"/>
    <s v="子"/>
    <n v="0"/>
    <s v="住登者"/>
    <n v="20210708"/>
    <n v="20151224"/>
    <n v="20210708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7"/>
    <s v="西"/>
    <x v="3454"/>
    <s v="コヤス　シロウ"/>
    <s v="子安　史朗"/>
    <n v="40006462"/>
    <n v="999"/>
    <s v="コヤス　カホ"/>
    <s v="子安　花歩"/>
    <m/>
    <m/>
    <d v="2016-12-11T00:00:00"/>
    <d v="2016-12-11T00:00:00"/>
    <x v="92"/>
    <s v="女"/>
    <x v="0"/>
    <n v="1400"/>
    <n v="8780024"/>
    <s v="大字玉来１１９７番地６"/>
    <m/>
    <s v="大阪府大阪市東住吉区今林４丁目１０番"/>
    <m/>
    <s v="子安　史朗"/>
    <s v="   "/>
    <m/>
    <n v="0"/>
    <n v="0"/>
    <n v="20"/>
    <s v="子"/>
    <n v="0"/>
    <s v="住登者"/>
    <n v="0"/>
    <n v="20161211"/>
    <n v="20200415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7"/>
    <s v="西"/>
    <x v="3448"/>
    <s v="ゴトウ　コウタ"/>
    <s v="後藤　康太"/>
    <n v="40006953"/>
    <n v="999"/>
    <s v="ゴトウ　アイカ"/>
    <s v="後藤　愛佳"/>
    <m/>
    <m/>
    <d v="2017-10-11T00:00:00"/>
    <d v="2017-10-11T00:00:00"/>
    <x v="69"/>
    <s v="女"/>
    <x v="0"/>
    <n v="1400"/>
    <n v="8780024"/>
    <s v="大字玉来１１０１番地３２"/>
    <m/>
    <s v="大分県竹田市大字玉来５４３番地９８"/>
    <m/>
    <s v="後藤　康太"/>
    <s v="   "/>
    <m/>
    <n v="0"/>
    <n v="0"/>
    <n v="20"/>
    <s v="子"/>
    <n v="0"/>
    <s v="住登者"/>
    <n v="20211026"/>
    <n v="20171011"/>
    <n v="20211026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7"/>
    <s v="西"/>
    <x v="3456"/>
    <s v="カワムラ　ヒロカズ"/>
    <s v="川村　裕一"/>
    <n v="40007167"/>
    <n v="999"/>
    <s v="カワムラ　ヒロカズ"/>
    <s v="川村　裕一"/>
    <m/>
    <m/>
    <d v="1955-03-04T00:00:00"/>
    <d v="1955-03-04T00:00:00"/>
    <x v="11"/>
    <s v="男"/>
    <x v="1"/>
    <n v="1400"/>
    <n v="8780024"/>
    <s v="大字玉来１１５５番地１"/>
    <m/>
    <s v="大分県竹田市大字玉来１１５５番地１"/>
    <m/>
    <s v="川村　裕一"/>
    <s v="   "/>
    <m/>
    <n v="0"/>
    <n v="0"/>
    <n v="2"/>
    <s v="世帯主"/>
    <n v="0"/>
    <s v="住登者"/>
    <n v="0"/>
    <n v="20180328"/>
    <n v="20191217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7"/>
    <s v="西"/>
    <x v="3456"/>
    <s v="カワムラ　ヒロカズ"/>
    <s v="川村　裕一"/>
    <n v="40007168"/>
    <n v="999"/>
    <s v="カワムラ　ミサオ"/>
    <s v="川村　操"/>
    <m/>
    <m/>
    <d v="1956-12-05T00:00:00"/>
    <d v="1956-12-05T00:00:00"/>
    <x v="52"/>
    <s v="女"/>
    <x v="0"/>
    <n v="1400"/>
    <n v="8780024"/>
    <s v="大字玉来１１５５番地１"/>
    <m/>
    <s v="大分県竹田市大字玉来１１５５番地１"/>
    <m/>
    <s v="川村　裕一"/>
    <s v="   "/>
    <m/>
    <n v="0"/>
    <n v="0"/>
    <n v="12"/>
    <s v="妻"/>
    <n v="0"/>
    <s v="住登者"/>
    <n v="0"/>
    <n v="20180328"/>
    <n v="20191217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7"/>
    <s v="西"/>
    <x v="3457"/>
    <s v="ホンダ　ユイ"/>
    <s v="本田　結衣"/>
    <n v="40007766"/>
    <n v="999"/>
    <s v="ホンダ　ユイ"/>
    <s v="本田　結衣"/>
    <m/>
    <m/>
    <d v="1997-06-09T00:00:00"/>
    <d v="1997-06-09T00:00:00"/>
    <x v="43"/>
    <s v="女"/>
    <x v="0"/>
    <n v="1400"/>
    <n v="8780024"/>
    <s v="大字玉来１１０１番地１１"/>
    <s v="（ディアス玉来２０１）"/>
    <s v="島根県浜田市長沢町３０９２番地３"/>
    <m/>
    <s v="本田　博美"/>
    <s v="   "/>
    <m/>
    <n v="0"/>
    <n v="0"/>
    <n v="2"/>
    <s v="世帯主"/>
    <n v="0"/>
    <s v="住登者"/>
    <n v="20220905"/>
    <n v="20190604"/>
    <n v="2022090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54"/>
    <s v="コヤス　シロウ"/>
    <s v="子安　史朗"/>
    <n v="40008393"/>
    <n v="999"/>
    <s v="コヤス　リョウ"/>
    <s v="子安　遼"/>
    <m/>
    <m/>
    <d v="2020-12-03T00:00:00"/>
    <d v="2020-12-03T00:00:00"/>
    <x v="70"/>
    <s v="男"/>
    <x v="1"/>
    <n v="1400"/>
    <n v="8780024"/>
    <s v="大字玉来１１９７番地６"/>
    <m/>
    <s v="大阪府大阪市東住吉区今林４丁目１０番"/>
    <m/>
    <s v="子安　史朗"/>
    <s v="   "/>
    <m/>
    <n v="0"/>
    <n v="0"/>
    <n v="20"/>
    <s v="子"/>
    <n v="0"/>
    <s v="住登者"/>
    <n v="0"/>
    <n v="20201203"/>
    <n v="20201203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7"/>
    <s v="西"/>
    <x v="3422"/>
    <s v="オオツカ　タクロウ"/>
    <s v="大塚　拓朗"/>
    <n v="40011340"/>
    <n v="999"/>
    <s v="オオツカ　ヒカリ"/>
    <s v="大塚　ひかり"/>
    <m/>
    <m/>
    <d v="1990-10-16T00:00:00"/>
    <d v="1990-10-16T00:00:00"/>
    <x v="29"/>
    <s v="女"/>
    <x v="0"/>
    <n v="1400"/>
    <n v="8780024"/>
    <s v="大字玉来８２６番地９"/>
    <m/>
    <s v="大分県竹田市大字植木４７６１番地１"/>
    <m/>
    <s v="大塚　拓朗"/>
    <s v="   "/>
    <m/>
    <n v="0"/>
    <n v="0"/>
    <n v="12"/>
    <s v="妻"/>
    <n v="0"/>
    <s v="住登者"/>
    <n v="20210629"/>
    <n v="20210609"/>
    <n v="2021060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7"/>
    <s v="西"/>
    <x v="3458"/>
    <s v="ゴトウ　カズフミ"/>
    <s v="後藤　一文"/>
    <n v="40011684"/>
    <n v="999"/>
    <s v="ゴトウ　カズフミ"/>
    <s v="後藤　一文"/>
    <m/>
    <m/>
    <d v="1969-10-01T00:00:00"/>
    <d v="1969-10-01T00:00:00"/>
    <x v="14"/>
    <s v="男"/>
    <x v="1"/>
    <n v="1400"/>
    <n v="8780024"/>
    <s v="大字玉来１１０１番地７"/>
    <s v="（シティベール№２　２０１号）"/>
    <s v="大分県大分市古ケ鶴１丁目５番"/>
    <s v="ゴトウ　カズフミ"/>
    <s v="後藤　一文"/>
    <s v="   "/>
    <m/>
    <n v="0"/>
    <n v="0"/>
    <n v="2"/>
    <s v="世帯主"/>
    <n v="0"/>
    <s v="住登者"/>
    <n v="20210730"/>
    <n v="20210730"/>
    <n v="20210730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7"/>
    <s v="西"/>
    <x v="3458"/>
    <s v="ゴトウ　カズフミ"/>
    <s v="後藤　一文"/>
    <n v="40011692"/>
    <n v="999"/>
    <s v="ゴトウ　マリコ"/>
    <s v="後藤　麻里子"/>
    <m/>
    <m/>
    <d v="1969-05-31T00:00:00"/>
    <d v="1969-05-31T00:00:00"/>
    <x v="62"/>
    <s v="女"/>
    <x v="0"/>
    <n v="1400"/>
    <n v="8780024"/>
    <s v="大字玉来１１０１番地７"/>
    <s v="（シティベール№２　２０１号）"/>
    <s v="大分県大分市古ケ鶴１丁目５番"/>
    <s v="ゴトウ　カズフミ"/>
    <s v="後藤　一文"/>
    <s v="   "/>
    <m/>
    <n v="0"/>
    <n v="0"/>
    <n v="12"/>
    <s v="妻"/>
    <n v="0"/>
    <s v="住登者"/>
    <n v="20210730"/>
    <n v="20210730"/>
    <n v="2021073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459"/>
    <s v="ハダノ　エミコ"/>
    <s v="羽田野　えみ子"/>
    <n v="40012401"/>
    <n v="999"/>
    <s v="ハダノ　エミコ"/>
    <s v="羽田野　えみ子"/>
    <m/>
    <m/>
    <d v="1955-02-23T00:00:00"/>
    <d v="1955-02-23T00:00:00"/>
    <x v="11"/>
    <s v="女"/>
    <x v="0"/>
    <n v="1400"/>
    <n v="8780024"/>
    <s v="大字玉来１１３４番地１"/>
    <s v="（ドエル　ミヤモト２０２）"/>
    <s v="大分県竹田市大字片ケ瀬１３８番地"/>
    <m/>
    <s v="羽田野　一"/>
    <s v="   "/>
    <m/>
    <n v="0"/>
    <n v="0"/>
    <n v="2"/>
    <s v="世帯主"/>
    <n v="0"/>
    <s v="住登者"/>
    <n v="20211101"/>
    <n v="20211101"/>
    <n v="20211101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7"/>
    <s v="西"/>
    <x v="3448"/>
    <s v="ゴトウ　コウタ"/>
    <s v="後藤　康太"/>
    <n v="40012630"/>
    <n v="999"/>
    <s v="ゴトウ　マサキ"/>
    <s v="後藤　正樹"/>
    <m/>
    <m/>
    <d v="2021-11-22T00:00:00"/>
    <d v="2021-11-22T00:00:00"/>
    <x v="95"/>
    <s v="男"/>
    <x v="1"/>
    <n v="1400"/>
    <n v="8780024"/>
    <s v="大字玉来１１０１番地３２"/>
    <m/>
    <s v="大分県竹田市大字玉来５４３番地９８"/>
    <m/>
    <s v="後藤　康太"/>
    <s v="   "/>
    <m/>
    <n v="0"/>
    <n v="0"/>
    <n v="20"/>
    <s v="子"/>
    <n v="0"/>
    <s v="住登者"/>
    <n v="20211203"/>
    <n v="20211122"/>
    <n v="2021112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7"/>
    <s v="西"/>
    <x v="3352"/>
    <s v="マイ　ジュンイチ"/>
    <s v="舞　潤一"/>
    <n v="40014896"/>
    <n v="999"/>
    <s v="マイ　ソウマ"/>
    <s v="舞　壮眞"/>
    <m/>
    <m/>
    <d v="2022-05-10T00:00:00"/>
    <d v="2022-05-10T00:00:00"/>
    <x v="95"/>
    <s v="男"/>
    <x v="1"/>
    <n v="1400"/>
    <n v="8780024"/>
    <s v="大字玉来１０３５番地１"/>
    <m/>
    <s v="大分県竹田市大字玉来１０３４番地２"/>
    <m/>
    <s v="舞　潤一"/>
    <s v="   "/>
    <m/>
    <n v="0"/>
    <n v="0"/>
    <n v="20"/>
    <s v="子"/>
    <n v="0"/>
    <s v="住登者"/>
    <n v="20220516"/>
    <n v="20220510"/>
    <n v="20220510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7"/>
    <s v="西"/>
    <x v="3445"/>
    <s v="ヤマシロ　タカユキ"/>
    <s v="山代　孝幸"/>
    <n v="40014900"/>
    <n v="999"/>
    <s v="ヤマシロ　ショウア"/>
    <s v="山代　匠藍"/>
    <m/>
    <m/>
    <d v="2022-05-10T00:00:00"/>
    <d v="2022-05-10T00:00:00"/>
    <x v="95"/>
    <s v="男"/>
    <x v="1"/>
    <n v="1400"/>
    <n v="8780024"/>
    <s v="大字玉来１１７２番地"/>
    <m/>
    <s v="大分県竹田市荻町恵良原７０３番地１"/>
    <m/>
    <s v="山代　孝幸"/>
    <s v="   "/>
    <m/>
    <n v="0"/>
    <n v="0"/>
    <n v="20"/>
    <s v="子"/>
    <n v="0"/>
    <s v="住登者"/>
    <n v="20220516"/>
    <n v="20220510"/>
    <n v="20220510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7"/>
    <s v="西"/>
    <x v="3460"/>
    <s v="ゴトウ　タカヒロ"/>
    <s v="後藤　貴弘"/>
    <n v="40017488"/>
    <n v="999"/>
    <s v="ゴトウ　タカヒロ"/>
    <s v="後藤　貴弘"/>
    <m/>
    <m/>
    <d v="1984-04-14T00:00:00"/>
    <d v="1984-04-14T00:00:00"/>
    <x v="39"/>
    <s v="男"/>
    <x v="1"/>
    <n v="1300"/>
    <n v="8780035"/>
    <s v="大字吉田５０５番地４"/>
    <s v="（ファムネスたかの　１０６号）"/>
    <s v="大分県豊後大野市大野町藤北２０２２番地"/>
    <m/>
    <s v="後藤　信義"/>
    <s v="   "/>
    <m/>
    <n v="0"/>
    <n v="0"/>
    <n v="2"/>
    <s v="世帯主"/>
    <n v="0"/>
    <s v="住登者"/>
    <n v="20230130"/>
    <n v="20230130"/>
    <n v="2023013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61"/>
    <s v="ナガオカ　タカヒロ"/>
    <s v="永岡　才拓"/>
    <n v="40017976"/>
    <n v="999"/>
    <s v="ナガオカ　タカヒロ"/>
    <s v="永岡　才拓"/>
    <m/>
    <m/>
    <d v="1996-06-14T00:00:00"/>
    <d v="1996-06-14T00:00:00"/>
    <x v="77"/>
    <s v="男"/>
    <x v="1"/>
    <n v="1400"/>
    <n v="8780024"/>
    <s v="大字玉来１１０１番地２１"/>
    <m/>
    <s v="大分県宇佐市大字長洲１５７３番地１"/>
    <m/>
    <s v="永岡　顕"/>
    <s v="   "/>
    <m/>
    <n v="0"/>
    <n v="0"/>
    <n v="2"/>
    <s v="世帯主"/>
    <n v="0"/>
    <s v="住登者"/>
    <n v="20230309"/>
    <n v="20230305"/>
    <n v="2023030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62"/>
    <s v="タダ　ケイスケ"/>
    <s v="多田　慧亮"/>
    <n v="40018433"/>
    <n v="999"/>
    <s v="タダ　ケイスケ"/>
    <s v="多田　慧亮"/>
    <m/>
    <m/>
    <d v="1998-02-26T00:00:00"/>
    <d v="1998-02-26T00:00:00"/>
    <x v="64"/>
    <s v="男"/>
    <x v="1"/>
    <n v="1400"/>
    <n v="8780024"/>
    <s v="大字玉来５０５番地４"/>
    <s v="（ファムネスたかの　２０５号室）"/>
    <s v="大分県佐伯市大字海崎７８８番地１６"/>
    <m/>
    <s v="多田　裕二"/>
    <s v="   "/>
    <m/>
    <n v="0"/>
    <n v="0"/>
    <n v="2"/>
    <s v="世帯主"/>
    <n v="0"/>
    <s v="住登者"/>
    <n v="20230331"/>
    <n v="20230331"/>
    <n v="2023033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63"/>
    <s v="アカマツ　コウスケ"/>
    <s v="赤松　航輔"/>
    <n v="40018450"/>
    <n v="999"/>
    <s v="アカマツ　コウスケ"/>
    <s v="赤松　航輔"/>
    <m/>
    <m/>
    <d v="1986-06-22T00:00:00"/>
    <d v="1986-06-22T00:00:00"/>
    <x v="80"/>
    <s v="男"/>
    <x v="1"/>
    <n v="1300"/>
    <n v="8780035"/>
    <s v="大字吉田５０５番地４"/>
    <s v="（ファムネスたかの　２０３号室）"/>
    <s v="大分県佐伯市中の島１丁目５６１３番地１"/>
    <m/>
    <s v="赤松　栄治"/>
    <s v="   "/>
    <m/>
    <n v="0"/>
    <n v="0"/>
    <n v="2"/>
    <s v="世帯主"/>
    <n v="0"/>
    <s v="住登者"/>
    <n v="20230331"/>
    <n v="20230331"/>
    <n v="2023033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64"/>
    <s v="ヨシヒラ　チトセ"/>
    <s v="吉平　千歳"/>
    <n v="40019049"/>
    <n v="999"/>
    <s v="ヨシヒラ　チトセ"/>
    <s v="吉平　千歳"/>
    <m/>
    <m/>
    <d v="2000-11-22T00:00:00"/>
    <d v="2000-11-22T00:00:00"/>
    <x v="27"/>
    <s v="女"/>
    <x v="0"/>
    <n v="1400"/>
    <n v="8780024"/>
    <s v="大字玉来１１０１番地１１"/>
    <s v="（ディアス玉来１０１号）"/>
    <s v="大分県玖珠郡玖珠町大字岩室２７６１番地"/>
    <m/>
    <s v="吉平　寿歳"/>
    <s v="   "/>
    <m/>
    <n v="0"/>
    <n v="0"/>
    <n v="2"/>
    <s v="世帯主"/>
    <n v="0"/>
    <s v="住登者"/>
    <n v="20230412"/>
    <n v="20230408"/>
    <n v="2023040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65"/>
    <s v="クドウ　サトコ"/>
    <s v="工藤　聡子"/>
    <n v="40020489"/>
    <n v="999"/>
    <s v="クドウ　サトコ"/>
    <s v="工藤　聡子"/>
    <m/>
    <m/>
    <d v="1995-05-09T00:00:00"/>
    <d v="1995-05-09T00:00:00"/>
    <x v="60"/>
    <s v="女"/>
    <x v="0"/>
    <n v="1400"/>
    <n v="8780024"/>
    <s v="大字玉来１１０１番地２１"/>
    <s v="（プラザ１　１０１号室）"/>
    <s v="大分県竹田市久住町大字久住２０４５番地"/>
    <m/>
    <s v="工藤　諒大"/>
    <s v="   "/>
    <m/>
    <n v="0"/>
    <n v="0"/>
    <n v="2"/>
    <s v="世帯主"/>
    <n v="0"/>
    <s v="住登者"/>
    <n v="20240315"/>
    <n v="20230809"/>
    <n v="2023080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66"/>
    <s v="クドウ　カズト"/>
    <s v="工藤　和人"/>
    <n v="40021060"/>
    <n v="999"/>
    <s v="クドウ　カズト"/>
    <s v="工藤　和人"/>
    <m/>
    <m/>
    <d v="1977-02-07T00:00:00"/>
    <d v="1977-02-07T00:00:00"/>
    <x v="19"/>
    <s v="男"/>
    <x v="1"/>
    <n v="1400"/>
    <n v="8780024"/>
    <s v="大字玉来１１０１番地９"/>
    <s v="（シティベールＮｏ．１　２０１号）"/>
    <s v="福岡県直方市大字下境３９１０番地４"/>
    <s v="クドウ　カズト"/>
    <s v="工藤　和人"/>
    <s v="   "/>
    <m/>
    <n v="0"/>
    <n v="0"/>
    <n v="2"/>
    <s v="世帯主"/>
    <n v="0"/>
    <s v="住登者"/>
    <n v="20231013"/>
    <n v="20231012"/>
    <n v="20231012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7"/>
    <s v="西"/>
    <x v="3466"/>
    <s v="クドウ　カズト"/>
    <s v="工藤　和人"/>
    <n v="40021078"/>
    <n v="999"/>
    <s v="クドウ　イズミ"/>
    <s v="工藤　泉"/>
    <m/>
    <m/>
    <d v="1970-08-01T00:00:00"/>
    <d v="1970-08-01T00:00:00"/>
    <x v="18"/>
    <s v="女"/>
    <x v="0"/>
    <n v="1400"/>
    <n v="8780024"/>
    <s v="大字玉来１１０１番地９"/>
    <s v="（シティベールＮｏ．１　２０１号）"/>
    <s v="福岡県直方市大字下境３９１０番地４"/>
    <m/>
    <s v="工藤　和人"/>
    <s v="   "/>
    <m/>
    <n v="0"/>
    <n v="0"/>
    <n v="12"/>
    <s v="妻"/>
    <n v="0"/>
    <s v="住登者"/>
    <n v="20231013"/>
    <n v="20231012"/>
    <n v="2023101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467"/>
    <s v="イノウエ　タテオ"/>
    <s v="井上　達夫"/>
    <n v="40022287"/>
    <n v="999"/>
    <s v="イノウエ　タテオ"/>
    <s v="井上　達夫"/>
    <m/>
    <m/>
    <d v="1985-11-21T00:00:00"/>
    <d v="1985-11-21T00:00:00"/>
    <x v="80"/>
    <s v="男"/>
    <x v="1"/>
    <n v="1400"/>
    <n v="8780024"/>
    <s v="大字玉来１１０１番地１１"/>
    <s v="（ディアス玉来　１０２）"/>
    <s v="福岡県うきは市吉井町新治４０３番地８"/>
    <m/>
    <s v="井上　達夫"/>
    <s v="   "/>
    <m/>
    <n v="0"/>
    <n v="0"/>
    <n v="2"/>
    <s v="世帯主"/>
    <n v="0"/>
    <s v="住登者"/>
    <n v="20240213"/>
    <n v="20240210"/>
    <n v="2024021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68"/>
    <s v="シンカワ　ヒロアキ"/>
    <s v="新川　洋明"/>
    <n v="40023194"/>
    <n v="999"/>
    <s v="シンカワ　ヒロアキ"/>
    <s v="新川　洋明"/>
    <m/>
    <m/>
    <d v="1974-07-02T00:00:00"/>
    <d v="1974-07-02T00:00:00"/>
    <x v="46"/>
    <s v="男"/>
    <x v="1"/>
    <n v="1400"/>
    <n v="8780024"/>
    <s v="大字玉来１１０１番地７"/>
    <s v="（シティベールＮｏ２　１０２号）"/>
    <s v="大分県日田市大字高瀬２４９番地１"/>
    <s v="シンカワ　ヒロアキ"/>
    <s v="新川　洋明"/>
    <s v="   "/>
    <m/>
    <n v="0"/>
    <n v="0"/>
    <n v="2"/>
    <s v="世帯主"/>
    <n v="0"/>
    <s v="住登者"/>
    <n v="20240402"/>
    <n v="20240402"/>
    <n v="2024040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7"/>
    <s v="西"/>
    <x v="3469"/>
    <s v="オジロ　トモユキ"/>
    <s v="小代　智之"/>
    <n v="40023968"/>
    <n v="999"/>
    <s v="オジロ　トモユキ"/>
    <s v="小代　智之"/>
    <m/>
    <m/>
    <d v="1984-04-19T00:00:00"/>
    <d v="1984-04-19T00:00:00"/>
    <x v="39"/>
    <s v="男"/>
    <x v="1"/>
    <n v="1400"/>
    <n v="8780024"/>
    <s v="大字玉来１１３２番地６"/>
    <m/>
    <s v="大分県豊後大野市朝地町市万田１８９６番地"/>
    <m/>
    <s v="小代　智之"/>
    <s v="   "/>
    <m/>
    <n v="0"/>
    <n v="0"/>
    <n v="2"/>
    <s v="世帯主"/>
    <n v="0"/>
    <s v="住登者"/>
    <n v="20240501"/>
    <n v="20240501"/>
    <n v="20240501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7"/>
    <s v="西"/>
    <x v="3469"/>
    <s v="オジロ　トモユキ"/>
    <s v="小代　智之"/>
    <n v="40023976"/>
    <n v="999"/>
    <s v="オジロ　ナナ"/>
    <s v="小代　奈菜"/>
    <m/>
    <m/>
    <d v="1991-08-03T00:00:00"/>
    <d v="1991-08-03T00:00:00"/>
    <x v="66"/>
    <s v="女"/>
    <x v="0"/>
    <n v="1400"/>
    <n v="8780024"/>
    <s v="大字玉来１１３２番地６"/>
    <m/>
    <s v="大分県豊後大野市朝地町市万田１８９６番地"/>
    <m/>
    <s v="小代　智之"/>
    <s v="   "/>
    <m/>
    <n v="0"/>
    <n v="0"/>
    <n v="12"/>
    <s v="妻"/>
    <n v="0"/>
    <s v="住登者"/>
    <n v="20240501"/>
    <n v="20240501"/>
    <n v="202405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469"/>
    <s v="オジロ　トモユキ"/>
    <s v="小代　智之"/>
    <n v="40023984"/>
    <n v="999"/>
    <s v="オジロ　オウキ"/>
    <s v="小代　鷹希"/>
    <m/>
    <m/>
    <d v="2016-09-01T00:00:00"/>
    <d v="2016-09-01T00:00:00"/>
    <x v="92"/>
    <s v="男"/>
    <x v="1"/>
    <n v="1400"/>
    <n v="8780024"/>
    <s v="大字玉来１１３２番地６"/>
    <m/>
    <s v="大分県豊後大野市朝地町市万田１８９６番地"/>
    <m/>
    <s v="小代　智之"/>
    <s v="   "/>
    <m/>
    <n v="0"/>
    <n v="0"/>
    <n v="20"/>
    <s v="子"/>
    <n v="0"/>
    <s v="住登者"/>
    <n v="20240501"/>
    <n v="20240501"/>
    <n v="20240501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7"/>
    <s v="西"/>
    <x v="3469"/>
    <s v="オジロ　トモユキ"/>
    <s v="小代　智之"/>
    <n v="40023992"/>
    <n v="999"/>
    <s v="オジロ　イッセイ"/>
    <s v="小代　一星"/>
    <m/>
    <m/>
    <d v="2018-04-22T00:00:00"/>
    <d v="2018-04-22T00:00:00"/>
    <x v="69"/>
    <s v="男"/>
    <x v="1"/>
    <n v="1400"/>
    <n v="8780024"/>
    <s v="大字玉来１１３２番地６"/>
    <m/>
    <s v="大分県豊後大野市朝地町市万田１８９６番地"/>
    <m/>
    <s v="小代　智之"/>
    <s v="   "/>
    <m/>
    <n v="0"/>
    <n v="0"/>
    <n v="20"/>
    <s v="子"/>
    <n v="0"/>
    <s v="住登者"/>
    <n v="20240501"/>
    <n v="20240501"/>
    <n v="20240501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7"/>
    <s v="西"/>
    <x v="3469"/>
    <s v="オジロ　トモユキ"/>
    <s v="小代　智之"/>
    <n v="40024000"/>
    <n v="999"/>
    <s v="オジロ　ゼン"/>
    <s v="小代　善"/>
    <m/>
    <m/>
    <d v="2019-11-02T00:00:00"/>
    <d v="2019-11-02T00:00:00"/>
    <x v="91"/>
    <s v="男"/>
    <x v="1"/>
    <n v="1400"/>
    <n v="8780024"/>
    <s v="大字玉来１１３２番地６"/>
    <m/>
    <s v="大分県豊後大野市朝地町市万田１８９６番地"/>
    <m/>
    <s v="小代　智之"/>
    <s v="   "/>
    <m/>
    <n v="0"/>
    <n v="0"/>
    <n v="20"/>
    <s v="子"/>
    <n v="0"/>
    <s v="住登者"/>
    <n v="20240501"/>
    <n v="20240501"/>
    <n v="20240501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7"/>
    <s v="西"/>
    <x v="3422"/>
    <s v="オオツカ　タクロウ"/>
    <s v="大塚　拓朗"/>
    <n v="40024280"/>
    <n v="999"/>
    <s v="オオツカ　ケイシロウ"/>
    <s v="大塚　景士朗"/>
    <m/>
    <m/>
    <d v="2024-05-21T00:00:00"/>
    <d v="2024-05-21T00:00:00"/>
    <x v="31"/>
    <s v="男"/>
    <x v="1"/>
    <n v="1400"/>
    <n v="8780024"/>
    <s v="大字玉来８２６番地９"/>
    <m/>
    <s v="大分県竹田市大字植木４７６１番地１"/>
    <m/>
    <s v="大塚　拓朗"/>
    <s v="   "/>
    <m/>
    <n v="0"/>
    <n v="0"/>
    <n v="20"/>
    <s v="子"/>
    <n v="0"/>
    <s v="住登者"/>
    <n v="20240528"/>
    <n v="20240521"/>
    <n v="20240521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7"/>
    <s v="西"/>
    <x v="3455"/>
    <s v="アナン　サオリ"/>
    <s v="阿南　さおり"/>
    <n v="40025103"/>
    <n v="999"/>
    <s v="アナン　サオリ"/>
    <s v="阿南　さおり"/>
    <m/>
    <m/>
    <d v="1971-04-09T00:00:00"/>
    <d v="1971-04-09T00:00:00"/>
    <x v="18"/>
    <s v="女"/>
    <x v="0"/>
    <n v="1400"/>
    <n v="8780024"/>
    <s v="大字玉来１１５５番地１"/>
    <s v="（岩村アパート　２階　１０１号室）"/>
    <s v="大分県豊後大野市緒方町軸丸４３５番地"/>
    <m/>
    <s v="阿南　さおり"/>
    <s v="   "/>
    <m/>
    <n v="0"/>
    <n v="0"/>
    <n v="2"/>
    <s v="世帯主"/>
    <n v="0"/>
    <s v="住登者"/>
    <n v="20240717"/>
    <n v="20240707"/>
    <n v="20240707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7"/>
    <s v="西"/>
    <x v="3455"/>
    <s v="アナン　サオリ"/>
    <s v="阿南　さおり"/>
    <n v="40025111"/>
    <n v="999"/>
    <s v="アナン　サトシ"/>
    <s v="阿南　聖"/>
    <m/>
    <m/>
    <d v="1996-12-13T00:00:00"/>
    <d v="1996-12-13T00:00:00"/>
    <x v="43"/>
    <s v="男"/>
    <x v="1"/>
    <n v="1400"/>
    <n v="8780024"/>
    <s v="大字玉来１１５５番地１"/>
    <s v="（岩村アパート　２階　１０１号室）"/>
    <s v="大分県豊後大野市緒方町軸丸４３５番地"/>
    <m/>
    <s v="阿南　功二"/>
    <s v="   "/>
    <m/>
    <n v="0"/>
    <n v="0"/>
    <n v="20"/>
    <s v="子"/>
    <n v="0"/>
    <s v="住登者"/>
    <n v="20240717"/>
    <n v="20240707"/>
    <n v="2024070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7"/>
    <s v="西"/>
    <x v="3455"/>
    <s v="アナン　サオリ"/>
    <s v="阿南　さおり"/>
    <n v="40025120"/>
    <n v="999"/>
    <s v="アナン　アオイ"/>
    <s v="阿南　葵"/>
    <m/>
    <m/>
    <d v="2006-06-03T00:00:00"/>
    <d v="2006-06-03T00:00:00"/>
    <x v="67"/>
    <s v="女"/>
    <x v="0"/>
    <n v="1400"/>
    <n v="8780024"/>
    <s v="大字玉来１１５５番地１"/>
    <s v="（岩村アパート　２階　１０１号室）"/>
    <s v="大分県豊後大野市緒方町軸丸４３５番地"/>
    <m/>
    <s v="阿南　功二"/>
    <s v="   "/>
    <m/>
    <n v="0"/>
    <n v="0"/>
    <n v="20"/>
    <s v="子"/>
    <n v="0"/>
    <s v="住登者"/>
    <n v="20240717"/>
    <n v="20240707"/>
    <n v="2024070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470"/>
    <s v="サトウ　ショウイチ"/>
    <s v="佐藤　勝一"/>
    <n v="58"/>
    <n v="999"/>
    <s v="サトウ　ショウイチ"/>
    <s v="佐藤　勝一"/>
    <m/>
    <m/>
    <d v="1934-07-28T00:00:00"/>
    <d v="1934-07-28T00:00:00"/>
    <x v="35"/>
    <s v="男"/>
    <x v="1"/>
    <n v="1300"/>
    <n v="8780035"/>
    <s v="大字吉田３５６番地７"/>
    <m/>
    <s v="大分県竹田市大字神原１７６８番地"/>
    <m/>
    <s v="佐藤　勝一"/>
    <s v="   "/>
    <m/>
    <n v="0"/>
    <n v="0"/>
    <n v="2"/>
    <s v="世帯主"/>
    <n v="0"/>
    <s v="住登者"/>
    <n v="20240612"/>
    <n v="19340728"/>
    <n v="20240612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8"/>
    <s v="吉田"/>
    <x v="3471"/>
    <s v="トクマル　タカシ"/>
    <s v="得丸　高志"/>
    <n v="1591"/>
    <n v="999"/>
    <s v="トクマル　タカシ"/>
    <s v="得丸　高志"/>
    <m/>
    <m/>
    <d v="1975-07-28T00:00:00"/>
    <d v="1975-07-28T00:00:00"/>
    <x v="47"/>
    <s v="男"/>
    <x v="1"/>
    <n v="1300"/>
    <n v="8780035"/>
    <s v="大字吉田３８７番地６"/>
    <m/>
    <s v="大分県竹田市大字竹田町７０番地"/>
    <m/>
    <s v="得丸　高志"/>
    <s v="   "/>
    <m/>
    <n v="0"/>
    <n v="0"/>
    <n v="2"/>
    <s v="世帯主"/>
    <n v="0"/>
    <s v="住登者"/>
    <n v="0"/>
    <n v="20030928"/>
    <n v="2013051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472"/>
    <s v="クドウ　テツロウ"/>
    <s v="工藤　哲郎"/>
    <n v="1930"/>
    <n v="999"/>
    <s v="クドウ　テツロウ"/>
    <s v="工藤　哲郎"/>
    <m/>
    <m/>
    <d v="1961-01-27T00:00:00"/>
    <d v="1961-01-27T00:00:00"/>
    <x v="20"/>
    <s v="男"/>
    <x v="1"/>
    <n v="1300"/>
    <n v="8780035"/>
    <s v="大字吉田１５１番地１"/>
    <m/>
    <s v="大分県竹田市大字吉田１５１番地１"/>
    <m/>
    <s v="工藤　哲郎"/>
    <s v="   "/>
    <m/>
    <n v="0"/>
    <n v="0"/>
    <n v="2"/>
    <s v="世帯主"/>
    <n v="0"/>
    <s v="住登者"/>
    <n v="0"/>
    <n v="19840319"/>
    <n v="2000021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473"/>
    <s v="サダ　ヤエコ"/>
    <s v="佐田　八重子"/>
    <n v="2355"/>
    <n v="999"/>
    <s v="サダ　ヤエコ"/>
    <s v="佐田　八重子"/>
    <m/>
    <m/>
    <d v="1949-06-30T00:00:00"/>
    <d v="1949-06-30T00:00:00"/>
    <x v="32"/>
    <s v="女"/>
    <x v="0"/>
    <n v="1300"/>
    <n v="8780035"/>
    <s v="大字吉田４３２番地５"/>
    <m/>
    <s v="大分県竹田市大字九重野１５５５番地"/>
    <m/>
    <s v="佐田　俊夫"/>
    <s v="   "/>
    <m/>
    <n v="0"/>
    <n v="0"/>
    <n v="2"/>
    <s v="世帯主"/>
    <n v="0"/>
    <s v="住登者"/>
    <n v="20230524"/>
    <n v="19520408"/>
    <n v="19980105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8"/>
    <s v="吉田"/>
    <x v="3473"/>
    <s v="サダ　ヤエコ"/>
    <s v="佐田　八重子"/>
    <n v="2356"/>
    <n v="999"/>
    <s v="サダ　カズコ"/>
    <s v="佐田　和子"/>
    <m/>
    <m/>
    <d v="1973-10-11T00:00:00"/>
    <d v="1973-10-11T00:00:00"/>
    <x v="46"/>
    <s v="女"/>
    <x v="0"/>
    <n v="1300"/>
    <n v="8780035"/>
    <s v="大字吉田４３２番地５"/>
    <m/>
    <s v="大分県竹田市大字九重野１５５５番地"/>
    <m/>
    <s v="佐田　俊夫"/>
    <s v="   "/>
    <m/>
    <n v="0"/>
    <n v="0"/>
    <n v="20"/>
    <s v="子"/>
    <n v="0"/>
    <s v="住登者"/>
    <n v="20230524"/>
    <n v="19731011"/>
    <n v="1998010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473"/>
    <s v="サダ　ヤエコ"/>
    <s v="佐田　八重子"/>
    <n v="2358"/>
    <n v="999"/>
    <s v="サダ　ヒロノブ"/>
    <s v="佐田　広宣"/>
    <m/>
    <m/>
    <d v="1981-12-25T00:00:00"/>
    <d v="1981-12-25T00:00:00"/>
    <x v="78"/>
    <s v="男"/>
    <x v="1"/>
    <n v="1300"/>
    <n v="8780035"/>
    <s v="大字吉田４３２番地５"/>
    <m/>
    <s v="大分県竹田市大字九重野１５５５番地"/>
    <m/>
    <s v="佐田　俊夫"/>
    <s v="   "/>
    <m/>
    <n v="0"/>
    <n v="0"/>
    <n v="20"/>
    <s v="子"/>
    <n v="0"/>
    <s v="住登者"/>
    <n v="20230524"/>
    <n v="20020301"/>
    <n v="200203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474"/>
    <s v="ゴトウ　アキラ"/>
    <s v="後藤　聡"/>
    <n v="2703"/>
    <n v="999"/>
    <s v="ゴトウ　アキラ"/>
    <s v="後藤　聡"/>
    <m/>
    <m/>
    <d v="1961-12-21T00:00:00"/>
    <d v="1961-12-21T00:00:00"/>
    <x v="82"/>
    <s v="男"/>
    <x v="1"/>
    <n v="1300"/>
    <n v="8780035"/>
    <s v="大字吉田１２３番地２"/>
    <m/>
    <s v="大分県竹田市大字竹田１４５２番地２"/>
    <m/>
    <s v="後藤　聡"/>
    <s v="   "/>
    <m/>
    <n v="0"/>
    <n v="0"/>
    <n v="2"/>
    <s v="世帯主"/>
    <n v="0"/>
    <s v="住登者"/>
    <n v="0"/>
    <n v="19860404"/>
    <n v="2003070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475"/>
    <s v="アナン　エイキ"/>
    <s v="阿南　英樹"/>
    <n v="3162"/>
    <n v="999"/>
    <s v="アナン　ジュンペイ"/>
    <s v="阿南　潤平"/>
    <m/>
    <m/>
    <d v="1984-07-16T00:00:00"/>
    <d v="1984-07-16T00:00:00"/>
    <x v="39"/>
    <s v="男"/>
    <x v="1"/>
    <n v="1300"/>
    <n v="8780035"/>
    <s v="大字吉田３５２番地２"/>
    <m/>
    <s v="大分県竹田市大字九重野３５３８番地"/>
    <m/>
    <s v="阿南　潤平"/>
    <s v="   "/>
    <m/>
    <n v="0"/>
    <n v="0"/>
    <n v="7120"/>
    <s v="兄の子"/>
    <n v="0"/>
    <s v="住登者"/>
    <n v="20240304"/>
    <n v="19840716"/>
    <n v="2022041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476"/>
    <s v="キノシタ　マサヒロ"/>
    <s v="木下　昌弘"/>
    <n v="4453"/>
    <n v="999"/>
    <s v="キノシタ　マサヒロ"/>
    <s v="木下　昌弘"/>
    <m/>
    <m/>
    <d v="1982-01-04T00:00:00"/>
    <d v="1982-01-04T00:00:00"/>
    <x v="78"/>
    <s v="男"/>
    <x v="1"/>
    <n v="1300"/>
    <n v="8780035"/>
    <s v="大字吉田４６０番地"/>
    <m/>
    <s v="大分県竹田市大字挟田１２４１番地５"/>
    <m/>
    <s v="木下　昌弘"/>
    <s v="   "/>
    <m/>
    <n v="0"/>
    <n v="0"/>
    <n v="2"/>
    <s v="世帯主"/>
    <n v="0"/>
    <s v="住登者"/>
    <n v="0"/>
    <n v="19820104"/>
    <n v="2017032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477"/>
    <s v="ゴトウ　ダイケン"/>
    <s v="後藤　大賢"/>
    <n v="5579"/>
    <n v="999"/>
    <s v="ゴトウ　ミユキ"/>
    <s v="後藤　美由紀"/>
    <m/>
    <m/>
    <d v="1981-08-15T00:00:00"/>
    <d v="1981-08-15T00:00:00"/>
    <x v="78"/>
    <s v="女"/>
    <x v="0"/>
    <n v="1300"/>
    <n v="8780035"/>
    <s v="大字吉田４６３番地"/>
    <m/>
    <s v="大分県竹田市荻町桑木７７７番地１"/>
    <m/>
    <s v="後藤　大賢"/>
    <s v="   "/>
    <m/>
    <n v="0"/>
    <n v="0"/>
    <n v="12"/>
    <s v="妻"/>
    <n v="0"/>
    <s v="住登者"/>
    <n v="0"/>
    <n v="20050401"/>
    <n v="20180514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478"/>
    <s v="ヤマサキ　アツシ"/>
    <s v="山崎　敦"/>
    <n v="7362"/>
    <n v="999"/>
    <s v="ヤマサキ　アツシ"/>
    <s v="山崎　敦"/>
    <m/>
    <m/>
    <d v="1937-05-25T00:00:00"/>
    <d v="1937-05-25T00:00:00"/>
    <x v="12"/>
    <s v="男"/>
    <x v="1"/>
    <n v="1300"/>
    <n v="8780035"/>
    <s v="大字吉田１７１番地"/>
    <m/>
    <s v="大分県竹田市大字吉田６４８番地"/>
    <m/>
    <s v="山崎　敦"/>
    <s v="   "/>
    <m/>
    <n v="0"/>
    <n v="0"/>
    <n v="2"/>
    <s v="世帯主"/>
    <n v="0"/>
    <s v="住登者"/>
    <n v="0"/>
    <n v="19370525"/>
    <n v="19930320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8"/>
    <s v="吉田"/>
    <x v="3478"/>
    <s v="ヤマサキ　アツシ"/>
    <s v="山崎　敦"/>
    <n v="7363"/>
    <n v="999"/>
    <s v="ヤマサキ　スズコ"/>
    <s v="山崎　鈴子"/>
    <m/>
    <m/>
    <d v="1939-03-31T00:00:00"/>
    <d v="1939-03-31T00:00:00"/>
    <x v="50"/>
    <s v="女"/>
    <x v="0"/>
    <n v="1300"/>
    <n v="8780035"/>
    <s v="大字吉田１７１番地"/>
    <m/>
    <s v="大分県竹田市大字吉田６４８番地"/>
    <m/>
    <s v="山崎　敦"/>
    <s v="   "/>
    <m/>
    <n v="0"/>
    <n v="0"/>
    <n v="12"/>
    <s v="妻"/>
    <n v="0"/>
    <s v="住登者"/>
    <n v="0"/>
    <n v="19641008"/>
    <n v="19930320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8"/>
    <s v="吉田"/>
    <x v="3479"/>
    <s v="カネダ　ケイゾウ"/>
    <s v="金田　啓三"/>
    <n v="7813"/>
    <n v="999"/>
    <s v="カネダ　エミ"/>
    <s v="金田　恵美"/>
    <m/>
    <m/>
    <d v="1973-02-23T00:00:00"/>
    <d v="1973-02-23T00:00:00"/>
    <x v="85"/>
    <s v="女"/>
    <x v="0"/>
    <n v="1300"/>
    <n v="8780035"/>
    <s v="大字吉田３８７番地９"/>
    <m/>
    <s v="熊本県熊本市中央区帯山９丁目９５２番地２１７"/>
    <m/>
    <s v="金田　啓三"/>
    <s v="   "/>
    <m/>
    <n v="0"/>
    <n v="0"/>
    <n v="12"/>
    <s v="妻"/>
    <n v="0"/>
    <s v="住登者"/>
    <n v="0"/>
    <n v="20150410"/>
    <n v="2015041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480"/>
    <s v="カワノ　フトシ"/>
    <s v="河野　太"/>
    <n v="8221"/>
    <n v="999"/>
    <s v="カワノ　フトシ"/>
    <s v="河野　太"/>
    <m/>
    <m/>
    <d v="1949-11-17T00:00:00"/>
    <d v="1949-11-17T00:00:00"/>
    <x v="15"/>
    <s v="男"/>
    <x v="1"/>
    <n v="1300"/>
    <n v="8780035"/>
    <s v="大字吉田４６７番地"/>
    <m/>
    <s v="大分県竹田市大字門田１４４４番地"/>
    <m/>
    <s v="河野　太"/>
    <s v="   "/>
    <m/>
    <n v="0"/>
    <n v="0"/>
    <n v="2"/>
    <s v="世帯主"/>
    <n v="0"/>
    <s v="住登者"/>
    <n v="0"/>
    <n v="19970102"/>
    <n v="20121120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8"/>
    <s v="吉田"/>
    <x v="3481"/>
    <s v="オオツカ　セイヤ"/>
    <s v="大塚　聖也"/>
    <n v="9500"/>
    <n v="999"/>
    <s v="オオツカ　カナエ"/>
    <s v="大塚　可奈恵"/>
    <m/>
    <m/>
    <d v="1986-12-22T00:00:00"/>
    <d v="1986-12-22T00:00:00"/>
    <x v="71"/>
    <s v="女"/>
    <x v="0"/>
    <n v="1300"/>
    <n v="8780035"/>
    <s v="大字吉田３９５番地３"/>
    <m/>
    <s v="大分県竹田市大字玉来５４３番地６３"/>
    <m/>
    <s v="大塚　聖也"/>
    <s v="   "/>
    <m/>
    <n v="0"/>
    <n v="0"/>
    <n v="12"/>
    <s v="妻"/>
    <n v="0"/>
    <s v="住登者"/>
    <n v="0"/>
    <n v="20100331"/>
    <n v="2019042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482"/>
    <s v="ホリ　アキヒロ"/>
    <s v="堀　哲浩"/>
    <n v="10187"/>
    <n v="999"/>
    <s v="ホリ　アキヒロ"/>
    <s v="堀　哲浩"/>
    <m/>
    <m/>
    <d v="1982-09-13T00:00:00"/>
    <d v="1982-09-13T00:00:00"/>
    <x v="72"/>
    <s v="男"/>
    <x v="1"/>
    <n v="1300"/>
    <n v="8780035"/>
    <s v="大字吉田４５４番地５"/>
    <m/>
    <s v="大分県竹田市大字玉来５５４番地２"/>
    <m/>
    <s v="堀　哲浩"/>
    <s v="   "/>
    <m/>
    <n v="0"/>
    <n v="0"/>
    <n v="2"/>
    <s v="世帯主"/>
    <n v="0"/>
    <s v="住登者"/>
    <n v="20220823"/>
    <n v="20100502"/>
    <n v="2022082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483"/>
    <s v="カワノ　ヒロシ"/>
    <s v="河野　博"/>
    <n v="10634"/>
    <n v="999"/>
    <s v="カワノ　ヒロシ"/>
    <s v="河野　博"/>
    <m/>
    <m/>
    <d v="1959-08-27T00:00:00"/>
    <d v="1959-08-27T00:00:00"/>
    <x v="45"/>
    <s v="男"/>
    <x v="1"/>
    <n v="1300"/>
    <n v="8780035"/>
    <s v="大字吉田６９４番地１"/>
    <m/>
    <s v="大分県竹田市大字次倉４４５９番地４"/>
    <m/>
    <s v="河野　博"/>
    <s v="   "/>
    <m/>
    <n v="0"/>
    <n v="0"/>
    <n v="2"/>
    <s v="世帯主"/>
    <n v="0"/>
    <s v="住登者"/>
    <n v="0"/>
    <n v="19941129"/>
    <n v="2011011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484"/>
    <s v="キラ　ススム"/>
    <s v="吉良　進"/>
    <n v="10659"/>
    <n v="999"/>
    <s v="キラ　ススム"/>
    <s v="吉良　進"/>
    <m/>
    <m/>
    <d v="1983-05-19T00:00:00"/>
    <d v="1983-05-19T00:00:00"/>
    <x v="72"/>
    <s v="男"/>
    <x v="1"/>
    <n v="1300"/>
    <n v="8780035"/>
    <s v="大字吉田３８７番地１２"/>
    <m/>
    <s v="大分県竹田市大字吉田５０５番地５"/>
    <m/>
    <s v="吉良　進"/>
    <s v="   "/>
    <m/>
    <n v="0"/>
    <n v="0"/>
    <n v="2"/>
    <s v="世帯主"/>
    <n v="0"/>
    <s v="住登者"/>
    <n v="0"/>
    <n v="20120310"/>
    <n v="2014010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485"/>
    <s v="キザキ　ショウイチ"/>
    <s v="木崎　正一"/>
    <n v="10663"/>
    <n v="999"/>
    <s v="キザキ　ショウイチ"/>
    <s v="木崎　正一"/>
    <m/>
    <m/>
    <d v="1953-05-12T00:00:00"/>
    <d v="1953-05-12T00:00:00"/>
    <x v="13"/>
    <s v="男"/>
    <x v="1"/>
    <n v="1300"/>
    <n v="8780035"/>
    <s v="大字吉田１３１番地１"/>
    <m/>
    <s v="大分県竹田市大字吉田１３１番地１"/>
    <m/>
    <s v="木崎　正一"/>
    <s v="   "/>
    <m/>
    <n v="0"/>
    <n v="0"/>
    <n v="2"/>
    <s v="世帯主"/>
    <n v="0"/>
    <s v="住登者"/>
    <n v="0"/>
    <n v="19790903"/>
    <n v="19940714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8"/>
    <s v="吉田"/>
    <x v="3485"/>
    <s v="キザキ　ショウイチ"/>
    <s v="木崎　正一"/>
    <n v="10664"/>
    <n v="999"/>
    <s v="キザキ　サナエ"/>
    <s v="木崎　早苗"/>
    <m/>
    <m/>
    <d v="1956-01-22T00:00:00"/>
    <d v="1956-01-22T00:00:00"/>
    <x v="1"/>
    <s v="女"/>
    <x v="0"/>
    <n v="1300"/>
    <n v="8780035"/>
    <s v="大字吉田１３１番地１"/>
    <m/>
    <s v="大分県竹田市大字吉田１３１番地１"/>
    <m/>
    <s v="木崎　正一"/>
    <s v="   "/>
    <m/>
    <n v="0"/>
    <n v="0"/>
    <n v="12"/>
    <s v="妻"/>
    <n v="0"/>
    <s v="住登者"/>
    <n v="0"/>
    <n v="19790903"/>
    <n v="19940714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8"/>
    <s v="吉田"/>
    <x v="3486"/>
    <s v="クドウ　ミチコ"/>
    <s v="工藤　美知子"/>
    <n v="10694"/>
    <n v="999"/>
    <s v="クドウ　ミチコ"/>
    <s v="工藤　美知子"/>
    <m/>
    <m/>
    <d v="1956-06-19T00:00:00"/>
    <d v="1956-06-19T00:00:00"/>
    <x v="1"/>
    <s v="女"/>
    <x v="0"/>
    <n v="1300"/>
    <n v="8780035"/>
    <s v="大字吉田４６５番地２"/>
    <m/>
    <s v="大分県竹田市大字吉田４６５番地２"/>
    <m/>
    <s v="工藤　操"/>
    <s v="   "/>
    <m/>
    <n v="0"/>
    <n v="0"/>
    <n v="2"/>
    <s v="世帯主"/>
    <n v="0"/>
    <s v="住登者"/>
    <n v="0"/>
    <n v="19830821"/>
    <n v="20040530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8"/>
    <s v="吉田"/>
    <x v="3486"/>
    <s v="クドウ　ミチコ"/>
    <s v="工藤　美知子"/>
    <n v="10695"/>
    <n v="999"/>
    <s v="クドウ　アヤコ"/>
    <s v="工藤　綾子"/>
    <m/>
    <m/>
    <d v="1983-02-25T00:00:00"/>
    <d v="1983-02-25T00:00:00"/>
    <x v="72"/>
    <s v="女"/>
    <x v="0"/>
    <n v="1300"/>
    <n v="8780035"/>
    <s v="大字吉田４６５番地２"/>
    <m/>
    <s v="大分県竹田市大字吉田４６５番地２"/>
    <m/>
    <s v="工藤　操"/>
    <s v="   "/>
    <m/>
    <n v="0"/>
    <n v="0"/>
    <n v="20"/>
    <s v="子"/>
    <n v="0"/>
    <s v="住登者"/>
    <n v="0"/>
    <n v="20191001"/>
    <n v="201910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486"/>
    <s v="クドウ　ミチコ"/>
    <s v="工藤　美知子"/>
    <n v="10696"/>
    <n v="999"/>
    <s v="クドウ　ケンイチ"/>
    <s v="工藤　健一"/>
    <m/>
    <m/>
    <d v="1984-11-21T00:00:00"/>
    <d v="1984-11-21T00:00:00"/>
    <x v="16"/>
    <s v="男"/>
    <x v="1"/>
    <n v="1300"/>
    <n v="8780035"/>
    <s v="大字吉田４６５番地２"/>
    <m/>
    <s v="大分県竹田市大字吉田４６５番地２"/>
    <m/>
    <s v="工藤　操"/>
    <s v="   "/>
    <m/>
    <n v="0"/>
    <n v="0"/>
    <n v="20"/>
    <s v="子"/>
    <n v="0"/>
    <s v="住登者"/>
    <n v="0"/>
    <n v="20130930"/>
    <n v="2013093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486"/>
    <s v="クドウ　ミチコ"/>
    <s v="工藤　美知子"/>
    <n v="10697"/>
    <n v="999"/>
    <s v="クドウ　シンゴ"/>
    <s v="工藤　真吾"/>
    <m/>
    <m/>
    <d v="1987-10-28T00:00:00"/>
    <d v="1987-10-28T00:00:00"/>
    <x v="24"/>
    <s v="男"/>
    <x v="1"/>
    <n v="1300"/>
    <n v="8780035"/>
    <s v="大字吉田４６５番地２"/>
    <m/>
    <s v="大分県竹田市大字吉田４６５番地２"/>
    <m/>
    <s v="工藤　操"/>
    <s v="   "/>
    <m/>
    <n v="0"/>
    <n v="0"/>
    <n v="20"/>
    <s v="子"/>
    <n v="0"/>
    <s v="住登者"/>
    <n v="20211028"/>
    <n v="20211028"/>
    <n v="2021102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487"/>
    <s v="シン　ミチヒロ"/>
    <s v="秦　通浩"/>
    <n v="10876"/>
    <n v="999"/>
    <s v="シン　ミチヒロ"/>
    <s v="秦　通浩"/>
    <m/>
    <m/>
    <d v="1962-05-05T00:00:00"/>
    <d v="1962-05-05T00:00:00"/>
    <x v="82"/>
    <s v="男"/>
    <x v="1"/>
    <n v="1300"/>
    <n v="8780035"/>
    <s v="大字吉田６３７番地"/>
    <m/>
    <s v="大分県竹田市大字吉田６２５番地"/>
    <m/>
    <s v="秦　通浩"/>
    <s v="   "/>
    <m/>
    <n v="0"/>
    <n v="0"/>
    <n v="2"/>
    <s v="世帯主"/>
    <n v="0"/>
    <s v="住登者"/>
    <n v="0"/>
    <n v="19811001"/>
    <n v="2015071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488"/>
    <s v="フジサワ　マサノリ"/>
    <s v="藤澤　正典"/>
    <n v="11006"/>
    <n v="999"/>
    <s v="フジサワ　マサノリ"/>
    <s v="藤澤　正典"/>
    <m/>
    <m/>
    <d v="1950-12-25T00:00:00"/>
    <d v="1950-12-25T00:00:00"/>
    <x v="0"/>
    <s v="男"/>
    <x v="1"/>
    <n v="1300"/>
    <n v="8780035"/>
    <s v="大字吉田３４２番地３"/>
    <m/>
    <s v="大分県竹田市大字次倉２３３番地２"/>
    <m/>
    <s v="藤澤　正典"/>
    <s v="   "/>
    <m/>
    <n v="0"/>
    <n v="0"/>
    <n v="2"/>
    <s v="世帯主"/>
    <n v="0"/>
    <s v="住登者"/>
    <n v="0"/>
    <n v="19731125"/>
    <n v="20151013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8"/>
    <s v="吉田"/>
    <x v="3488"/>
    <s v="フジサワ　マサノリ"/>
    <s v="藤澤　正典"/>
    <n v="11007"/>
    <n v="999"/>
    <s v="フジサワ　ミツヨ"/>
    <s v="藤澤　光代"/>
    <m/>
    <m/>
    <d v="1954-05-15T00:00:00"/>
    <d v="1954-05-15T00:00:00"/>
    <x v="38"/>
    <s v="女"/>
    <x v="0"/>
    <n v="1300"/>
    <n v="8780035"/>
    <s v="大字吉田３４２番地３"/>
    <m/>
    <s v="大分県竹田市大字次倉２３３番地２"/>
    <m/>
    <s v="藤澤　正典"/>
    <s v="   "/>
    <m/>
    <n v="0"/>
    <n v="0"/>
    <n v="12"/>
    <s v="妻"/>
    <n v="0"/>
    <s v="住登者"/>
    <n v="0"/>
    <n v="19580331"/>
    <n v="20151013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8"/>
    <s v="吉田"/>
    <x v="3488"/>
    <s v="フジサワ　マサノリ"/>
    <s v="藤澤　正典"/>
    <n v="11008"/>
    <n v="999"/>
    <s v="フジサワ　ノリオ"/>
    <s v="藤澤　範夫"/>
    <m/>
    <m/>
    <d v="1975-12-08T00:00:00"/>
    <d v="1975-12-08T00:00:00"/>
    <x v="17"/>
    <s v="男"/>
    <x v="1"/>
    <n v="1300"/>
    <n v="8780035"/>
    <s v="大字吉田３４２番地３"/>
    <m/>
    <s v="大分県竹田市大字次倉２３３番地２"/>
    <m/>
    <s v="藤澤　正典"/>
    <s v="   "/>
    <m/>
    <n v="0"/>
    <n v="0"/>
    <n v="20"/>
    <s v="子"/>
    <n v="0"/>
    <s v="住登者"/>
    <n v="0"/>
    <n v="20050815"/>
    <n v="20151013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489"/>
    <s v="フルショウ　ツトム"/>
    <s v="古庄　勉"/>
    <n v="11009"/>
    <n v="999"/>
    <s v="フルショウ　リエ"/>
    <s v="古庄　里江"/>
    <m/>
    <m/>
    <d v="1984-12-12T00:00:00"/>
    <d v="1984-12-12T00:00:00"/>
    <x v="16"/>
    <s v="女"/>
    <x v="0"/>
    <n v="1300"/>
    <n v="8780035"/>
    <s v="大字吉田３４２番地３"/>
    <m/>
    <s v="大分県竹田市大字城原１８２５番地１"/>
    <m/>
    <s v="古庄　勉"/>
    <s v="   "/>
    <m/>
    <n v="0"/>
    <n v="0"/>
    <n v="12"/>
    <s v="妻"/>
    <n v="0"/>
    <s v="住登者"/>
    <n v="0"/>
    <n v="20000830"/>
    <n v="2014110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490"/>
    <s v="ワタナベ　トミタカ"/>
    <s v="渡部　富髙"/>
    <n v="11130"/>
    <n v="999"/>
    <s v="ワタナベ　トミタカ"/>
    <s v="渡部　富髙"/>
    <m/>
    <m/>
    <d v="1943-11-20T00:00:00"/>
    <d v="1943-11-20T00:00:00"/>
    <x v="34"/>
    <s v="男"/>
    <x v="1"/>
    <n v="1300"/>
    <n v="8780035"/>
    <s v="大字吉田３３７番地１"/>
    <m/>
    <s v="大分県竹田市大字吉田３３７番地１"/>
    <m/>
    <s v="渡部　富髙"/>
    <s v="   "/>
    <m/>
    <n v="0"/>
    <n v="0"/>
    <n v="2"/>
    <s v="世帯主"/>
    <n v="0"/>
    <s v="住登者"/>
    <n v="0"/>
    <n v="19760921"/>
    <n v="1989010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8"/>
    <s v="吉田"/>
    <x v="3490"/>
    <s v="ワタナベ　トミタカ"/>
    <s v="渡部　富髙"/>
    <n v="11131"/>
    <n v="999"/>
    <s v="ワタナベ　ヨウコ"/>
    <s v="渡部　洋子"/>
    <m/>
    <m/>
    <d v="1950-10-26T00:00:00"/>
    <d v="1950-10-26T00:00:00"/>
    <x v="0"/>
    <s v="女"/>
    <x v="0"/>
    <n v="1300"/>
    <n v="8780035"/>
    <s v="大字吉田３３７番地１"/>
    <m/>
    <s v="大分県竹田市大字吉田３３７番地１"/>
    <m/>
    <s v="渡部　富髙"/>
    <s v="   "/>
    <m/>
    <n v="0"/>
    <n v="0"/>
    <n v="12"/>
    <s v="妻"/>
    <n v="0"/>
    <s v="住登者"/>
    <n v="0"/>
    <n v="19760921"/>
    <n v="19890104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8"/>
    <s v="吉田"/>
    <x v="3491"/>
    <s v="アナン　ケサミ"/>
    <s v="阿南　ケサミ"/>
    <n v="11569"/>
    <n v="999"/>
    <s v="アナン　ケサミ"/>
    <s v="阿南　ケサミ"/>
    <m/>
    <m/>
    <d v="1931-11-24T00:00:00"/>
    <d v="1931-11-24T00:00:00"/>
    <x v="49"/>
    <s v="女"/>
    <x v="0"/>
    <n v="1300"/>
    <n v="8780035"/>
    <s v="大字吉田２４０番地１"/>
    <m/>
    <s v="大分県竹田市大字吉田２４０番地１"/>
    <m/>
    <s v="阿南　辰已"/>
    <s v="   "/>
    <m/>
    <n v="0"/>
    <n v="0"/>
    <n v="2"/>
    <s v="世帯主"/>
    <n v="0"/>
    <s v="住登者"/>
    <n v="0"/>
    <n v="19510305"/>
    <n v="1961020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8"/>
    <s v="吉田"/>
    <x v="3492"/>
    <s v="アダチ　マサノリ"/>
    <s v="足立　正典"/>
    <n v="11573"/>
    <n v="999"/>
    <s v="アダチ　マサノリ"/>
    <s v="足立　正典"/>
    <m/>
    <m/>
    <d v="1943-01-19T00:00:00"/>
    <d v="1943-01-19T00:00:00"/>
    <x v="48"/>
    <s v="男"/>
    <x v="1"/>
    <n v="1300"/>
    <n v="8780035"/>
    <s v="大字吉田１０４番地１"/>
    <m/>
    <s v="大分県竹田市大字吉田１０４番地"/>
    <m/>
    <s v="足立　多賀子"/>
    <s v="   "/>
    <m/>
    <n v="0"/>
    <n v="0"/>
    <n v="2"/>
    <s v="世帯主"/>
    <n v="0"/>
    <s v="住登者"/>
    <n v="0"/>
    <n v="19700405"/>
    <n v="19711112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8"/>
    <s v="吉田"/>
    <x v="3492"/>
    <s v="アダチ　マサノリ"/>
    <s v="足立　正典"/>
    <n v="11574"/>
    <n v="999"/>
    <s v="アダチ　タカコ"/>
    <s v="足立　多賀子"/>
    <m/>
    <m/>
    <d v="1944-01-18T00:00:00"/>
    <d v="1944-01-18T00:00:00"/>
    <x v="34"/>
    <s v="女"/>
    <x v="0"/>
    <n v="1300"/>
    <n v="8780035"/>
    <s v="大字吉田１０４番地１"/>
    <m/>
    <s v="大分県竹田市大字吉田１０４番地"/>
    <m/>
    <s v="足立　多賀子"/>
    <s v="   "/>
    <m/>
    <n v="0"/>
    <n v="0"/>
    <n v="12"/>
    <s v="妻"/>
    <n v="0"/>
    <s v="住登者"/>
    <n v="0"/>
    <n v="19640406"/>
    <n v="19711112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8"/>
    <s v="吉田"/>
    <x v="3493"/>
    <s v="アダチ　ミツカネ"/>
    <s v="足立　充尺"/>
    <n v="11581"/>
    <n v="999"/>
    <s v="アダチ　サナエ"/>
    <s v="足立　早苗"/>
    <m/>
    <m/>
    <d v="1965-03-12T00:00:00"/>
    <d v="1965-03-12T00:00:00"/>
    <x v="44"/>
    <s v="女"/>
    <x v="0"/>
    <n v="1300"/>
    <n v="8780035"/>
    <s v="大字吉田１０９番地"/>
    <m/>
    <s v="大分県竹田市大字吉田１０９番地"/>
    <m/>
    <s v="足立　充尺"/>
    <s v="   "/>
    <m/>
    <n v="0"/>
    <n v="0"/>
    <n v="12"/>
    <s v="妻"/>
    <n v="0"/>
    <s v="住登者"/>
    <n v="0"/>
    <n v="19650312"/>
    <n v="1998082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494"/>
    <s v="アナン　ノブヨシ"/>
    <s v="阿南　信義"/>
    <n v="11584"/>
    <n v="999"/>
    <s v="アナン　ノブヨシ"/>
    <s v="阿南　信義"/>
    <m/>
    <m/>
    <d v="1946-06-28T00:00:00"/>
    <d v="1946-06-28T00:00:00"/>
    <x v="6"/>
    <s v="男"/>
    <x v="1"/>
    <n v="1300"/>
    <n v="8780035"/>
    <s v="大字吉田３５５番地３"/>
    <m/>
    <s v="大分県竹田市大字吉田３５５番地３"/>
    <m/>
    <s v="阿南　信義"/>
    <s v="   "/>
    <m/>
    <n v="0"/>
    <n v="0"/>
    <n v="2"/>
    <s v="世帯主"/>
    <n v="0"/>
    <s v="住登者"/>
    <n v="0"/>
    <n v="19690226"/>
    <n v="19690226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8"/>
    <s v="吉田"/>
    <x v="3494"/>
    <s v="アナン　ノブヨシ"/>
    <s v="阿南　信義"/>
    <n v="11585"/>
    <n v="999"/>
    <s v="アナン　チエコ"/>
    <s v="阿南　千江子"/>
    <m/>
    <m/>
    <d v="1952-03-27T00:00:00"/>
    <d v="1952-03-27T00:00:00"/>
    <x v="41"/>
    <s v="女"/>
    <x v="0"/>
    <n v="1300"/>
    <n v="8780035"/>
    <s v="大字吉田３５５番地３"/>
    <m/>
    <s v="大分県竹田市大字吉田３５５番地３"/>
    <m/>
    <s v="阿南　信義"/>
    <s v="   "/>
    <m/>
    <n v="0"/>
    <n v="0"/>
    <n v="12"/>
    <s v="妻"/>
    <n v="0"/>
    <s v="住登者"/>
    <n v="0"/>
    <n v="19721001"/>
    <n v="20190304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8"/>
    <s v="吉田"/>
    <x v="3495"/>
    <s v="アナン　ミヨコ"/>
    <s v="阿南　美代子"/>
    <n v="11590"/>
    <n v="999"/>
    <s v="アナン　ミヨコ"/>
    <s v="阿南　美代子"/>
    <m/>
    <m/>
    <d v="1941-08-18T00:00:00"/>
    <d v="1941-08-18T00:00:00"/>
    <x v="9"/>
    <s v="女"/>
    <x v="0"/>
    <n v="1300"/>
    <n v="8780035"/>
    <s v="大字吉田２２６番地１"/>
    <m/>
    <s v="大分県竹田市大字吉田２２６番地１"/>
    <m/>
    <s v="阿南　徹一"/>
    <s v="   "/>
    <m/>
    <n v="0"/>
    <n v="0"/>
    <n v="2"/>
    <s v="世帯主"/>
    <n v="0"/>
    <s v="住登者"/>
    <n v="0"/>
    <n v="19660413"/>
    <n v="19660413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8"/>
    <s v="吉田"/>
    <x v="3496"/>
    <s v="アナン　ミチアリ"/>
    <s v="阿南　道有"/>
    <n v="11593"/>
    <n v="999"/>
    <s v="アナン　ミチアリ"/>
    <s v="阿南　道有"/>
    <m/>
    <m/>
    <d v="1947-08-10T00:00:00"/>
    <d v="1947-08-10T00:00:00"/>
    <x v="7"/>
    <s v="男"/>
    <x v="1"/>
    <n v="1300"/>
    <n v="8780035"/>
    <s v="大字吉田２６９番地"/>
    <m/>
    <s v="大分県竹田市大字吉田２６９番地"/>
    <m/>
    <s v="阿南　恭子"/>
    <s v="   "/>
    <m/>
    <n v="0"/>
    <n v="0"/>
    <n v="2"/>
    <s v="世帯主"/>
    <n v="0"/>
    <s v="住登者"/>
    <n v="0"/>
    <n v="19720326"/>
    <n v="19730724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8"/>
    <s v="吉田"/>
    <x v="3496"/>
    <s v="アナン　ミチアリ"/>
    <s v="阿南　道有"/>
    <n v="11594"/>
    <n v="999"/>
    <s v="アナン　キョウコ"/>
    <s v="阿南　恭子"/>
    <m/>
    <m/>
    <d v="1948-12-25T00:00:00"/>
    <d v="1948-12-25T00:00:00"/>
    <x v="32"/>
    <s v="女"/>
    <x v="0"/>
    <n v="1300"/>
    <n v="8780035"/>
    <s v="大字吉田２６９番地"/>
    <m/>
    <s v="大分県竹田市大字吉田２６９番地"/>
    <m/>
    <s v="阿南　恭子"/>
    <s v="   "/>
    <m/>
    <n v="0"/>
    <n v="0"/>
    <n v="12"/>
    <s v="妻"/>
    <n v="0"/>
    <s v="住登者"/>
    <n v="0"/>
    <n v="19700128"/>
    <n v="19730724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8"/>
    <s v="吉田"/>
    <x v="3497"/>
    <s v="アナン　チエ"/>
    <s v="阿南　千恵"/>
    <n v="11596"/>
    <n v="999"/>
    <s v="アナン　チエ"/>
    <s v="阿南　千恵"/>
    <m/>
    <m/>
    <d v="1975-04-09T00:00:00"/>
    <d v="1975-04-09T00:00:00"/>
    <x v="47"/>
    <s v="女"/>
    <x v="0"/>
    <n v="1300"/>
    <n v="8780035"/>
    <s v="大字吉田２６９番地"/>
    <m/>
    <s v="大分県竹田市大字吉田２６９番地"/>
    <m/>
    <s v="阿南　千恵"/>
    <s v="   "/>
    <m/>
    <n v="0"/>
    <n v="0"/>
    <n v="2"/>
    <s v="世帯主"/>
    <n v="0"/>
    <s v="住登者"/>
    <n v="0"/>
    <n v="19990122"/>
    <n v="2020113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498"/>
    <s v="アナン　フミオ"/>
    <s v="阿南　文男"/>
    <n v="11599"/>
    <n v="999"/>
    <s v="アナン　フミオ"/>
    <s v="阿南　文男"/>
    <m/>
    <m/>
    <d v="1949-07-04T00:00:00"/>
    <d v="1949-07-04T00:00:00"/>
    <x v="32"/>
    <s v="男"/>
    <x v="1"/>
    <n v="1300"/>
    <n v="8780035"/>
    <s v="大字吉田３５３番地３"/>
    <m/>
    <s v="大分県竹田市大字吉田３５３番地３"/>
    <m/>
    <s v="阿南　文男"/>
    <s v="   "/>
    <m/>
    <n v="0"/>
    <n v="0"/>
    <n v="2"/>
    <s v="世帯主"/>
    <n v="0"/>
    <s v="住登者"/>
    <n v="0"/>
    <n v="19490704"/>
    <n v="19760604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8"/>
    <s v="吉田"/>
    <x v="3498"/>
    <s v="アナン　フミオ"/>
    <s v="阿南　文男"/>
    <n v="11600"/>
    <n v="999"/>
    <s v="アナン　チヅコ"/>
    <s v="阿南　千津子"/>
    <m/>
    <m/>
    <d v="1950-10-11T00:00:00"/>
    <d v="1950-10-11T00:00:00"/>
    <x v="0"/>
    <s v="女"/>
    <x v="0"/>
    <n v="1300"/>
    <n v="8780035"/>
    <s v="大字吉田３５３番地３"/>
    <m/>
    <s v="大分県竹田市大字吉田３５３番地３"/>
    <m/>
    <s v="阿南　文男"/>
    <s v="   "/>
    <m/>
    <n v="0"/>
    <n v="0"/>
    <n v="12"/>
    <s v="妻"/>
    <n v="0"/>
    <s v="住登者"/>
    <n v="0"/>
    <n v="19720316"/>
    <n v="19760604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8"/>
    <s v="吉田"/>
    <x v="3499"/>
    <s v="アナン　ナオヒデ"/>
    <s v="阿南　直秀"/>
    <n v="11610"/>
    <n v="999"/>
    <s v="アナン　ナオヒデ"/>
    <s v="阿南　直秀"/>
    <m/>
    <m/>
    <d v="1953-04-11T00:00:00"/>
    <d v="1953-04-11T00:00:00"/>
    <x v="13"/>
    <s v="男"/>
    <x v="1"/>
    <n v="1300"/>
    <n v="8780035"/>
    <s v="大字吉田３７４番地１の１の１"/>
    <m/>
    <s v="大分県竹田市大字吉田３７１番地１"/>
    <m/>
    <s v="阿南　直秀"/>
    <s v="   "/>
    <m/>
    <n v="0"/>
    <n v="0"/>
    <n v="2"/>
    <s v="世帯主"/>
    <n v="0"/>
    <s v="住登者"/>
    <n v="0"/>
    <n v="19800401"/>
    <n v="19911226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8"/>
    <s v="吉田"/>
    <x v="3500"/>
    <s v="アナン　コウジロウ"/>
    <s v="阿南　康二郎"/>
    <n v="11613"/>
    <n v="999"/>
    <s v="アナン　コウジロウ"/>
    <s v="阿南　康二郎"/>
    <m/>
    <m/>
    <d v="1971-12-02T00:00:00"/>
    <d v="1971-12-02T00:00:00"/>
    <x v="21"/>
    <s v="男"/>
    <x v="1"/>
    <n v="1300"/>
    <n v="8780035"/>
    <s v="大字吉田２７１番地１"/>
    <m/>
    <s v="大分県竹田市大字吉田２７１番地１"/>
    <m/>
    <s v="阿南　良二"/>
    <s v="   "/>
    <m/>
    <n v="0"/>
    <n v="0"/>
    <n v="2"/>
    <s v="世帯主"/>
    <n v="0"/>
    <s v="住登者"/>
    <n v="0"/>
    <n v="20110601"/>
    <n v="201106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01"/>
    <s v="イケダ　シュウロウ"/>
    <s v="池田　秀郎"/>
    <n v="11614"/>
    <n v="999"/>
    <s v="イケダ　シュウロウ"/>
    <s v="池田　秀郎"/>
    <m/>
    <m/>
    <d v="1935-03-21T00:00:00"/>
    <d v="1935-03-21T00:00:00"/>
    <x v="8"/>
    <s v="男"/>
    <x v="1"/>
    <n v="1300"/>
    <n v="8780035"/>
    <s v="大字吉田３８４番地４"/>
    <m/>
    <s v="大分県竹田市大字吉田３８４番地４"/>
    <m/>
    <s v="池田　秀郎"/>
    <s v="   "/>
    <m/>
    <n v="0"/>
    <n v="0"/>
    <n v="2"/>
    <s v="世帯主"/>
    <n v="0"/>
    <s v="住登者"/>
    <n v="0"/>
    <n v="19600610"/>
    <n v="19600610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8"/>
    <s v="吉田"/>
    <x v="3502"/>
    <s v="イケダ　ヒデノリ"/>
    <s v="池田　秀雅"/>
    <n v="11616"/>
    <n v="999"/>
    <s v="イケダ　ヒデノリ"/>
    <s v="池田　秀雅"/>
    <m/>
    <m/>
    <d v="1961-03-12T00:00:00"/>
    <d v="1961-03-12T00:00:00"/>
    <x v="20"/>
    <s v="男"/>
    <x v="1"/>
    <n v="1300"/>
    <n v="8780035"/>
    <s v="大字吉田３８４番地８"/>
    <m/>
    <s v="大分県竹田市大字吉田３８４番地４"/>
    <m/>
    <s v="池田　秀雅"/>
    <s v="   "/>
    <m/>
    <n v="0"/>
    <n v="0"/>
    <n v="2"/>
    <s v="世帯主"/>
    <n v="0"/>
    <s v="住登者"/>
    <n v="0"/>
    <n v="19830127"/>
    <n v="19950320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8"/>
    <s v="吉田"/>
    <x v="3502"/>
    <s v="イケダ　ヒデノリ"/>
    <s v="池田　秀雅"/>
    <n v="11617"/>
    <n v="999"/>
    <s v="イケダ　ヒロミ"/>
    <s v="池田　洋美"/>
    <m/>
    <m/>
    <d v="1962-01-21T00:00:00"/>
    <d v="1962-01-21T00:00:00"/>
    <x v="82"/>
    <s v="女"/>
    <x v="0"/>
    <n v="1300"/>
    <n v="8780035"/>
    <s v="大字吉田３８４番地８"/>
    <m/>
    <s v="大分県竹田市大字吉田３８４番地４"/>
    <m/>
    <s v="池田　秀雅"/>
    <s v="   "/>
    <m/>
    <n v="0"/>
    <n v="0"/>
    <n v="12"/>
    <s v="妻"/>
    <n v="0"/>
    <s v="住登者"/>
    <n v="0"/>
    <n v="19620121"/>
    <n v="1995032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03"/>
    <s v="イトウ　タカヒロ"/>
    <s v="伊東　隆広"/>
    <n v="11625"/>
    <n v="999"/>
    <s v="カラサワ　キクコ"/>
    <s v="柄澤　幾久子"/>
    <m/>
    <m/>
    <d v="1940-11-11T00:00:00"/>
    <d v="1940-11-11T00:00:00"/>
    <x v="3"/>
    <s v="女"/>
    <x v="0"/>
    <n v="1300"/>
    <n v="8780035"/>
    <s v="大字吉田１６２番地１"/>
    <m/>
    <s v="大分県竹田市大字吉田１６２番地１"/>
    <m/>
    <s v="柄澤　幾久子"/>
    <s v="   "/>
    <m/>
    <n v="0"/>
    <n v="0"/>
    <n v="52"/>
    <s v="母"/>
    <n v="0"/>
    <s v="住登者"/>
    <n v="0"/>
    <n v="19800814"/>
    <n v="19800814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8"/>
    <s v="吉田"/>
    <x v="3503"/>
    <s v="イトウ　タカヒロ"/>
    <s v="伊東　隆広"/>
    <n v="11626"/>
    <n v="999"/>
    <s v="イトウ　タカヒロ"/>
    <s v="伊東　隆広"/>
    <m/>
    <m/>
    <d v="1968-07-11T00:00:00"/>
    <d v="1968-07-11T00:00:00"/>
    <x v="10"/>
    <s v="男"/>
    <x v="1"/>
    <n v="1300"/>
    <n v="8780035"/>
    <s v="大字吉田１６２番地１"/>
    <m/>
    <s v="大分県竹田市大字吉田１６２番地１"/>
    <m/>
    <s v="伊東　隆広"/>
    <s v="   "/>
    <m/>
    <n v="0"/>
    <n v="0"/>
    <n v="2"/>
    <s v="世帯主"/>
    <n v="0"/>
    <s v="住登者"/>
    <n v="0"/>
    <n v="19950109"/>
    <n v="19950109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8"/>
    <s v="吉田"/>
    <x v="3504"/>
    <s v="イトウ　カズオ"/>
    <s v="伊藤　一生"/>
    <n v="11629"/>
    <n v="999"/>
    <s v="イトウ　カズオ"/>
    <s v="伊藤　一生"/>
    <m/>
    <m/>
    <d v="1948-09-30T00:00:00"/>
    <d v="1948-09-30T00:00:00"/>
    <x v="32"/>
    <s v="男"/>
    <x v="1"/>
    <n v="1300"/>
    <n v="8780035"/>
    <s v="大字吉田３２５番地３"/>
    <m/>
    <s v="大分県竹田市大字吉田３２５番地３"/>
    <m/>
    <s v="伊藤　一生"/>
    <s v="   "/>
    <m/>
    <n v="0"/>
    <n v="0"/>
    <n v="2"/>
    <s v="世帯主"/>
    <n v="0"/>
    <s v="住登者"/>
    <n v="0"/>
    <n v="19520303"/>
    <n v="1996013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8"/>
    <s v="吉田"/>
    <x v="3504"/>
    <s v="イトウ　カズオ"/>
    <s v="伊藤　一生"/>
    <n v="11630"/>
    <n v="999"/>
    <s v="イトウ　フジコ"/>
    <s v="伊藤　フジ子"/>
    <m/>
    <m/>
    <d v="1947-12-19T00:00:00"/>
    <d v="1947-12-19T00:00:00"/>
    <x v="7"/>
    <s v="女"/>
    <x v="0"/>
    <n v="1300"/>
    <n v="8780035"/>
    <s v="大字吉田３２５番地３"/>
    <m/>
    <s v="大分県竹田市大字吉田３２５番地３"/>
    <m/>
    <s v="伊藤　一生"/>
    <s v="   "/>
    <m/>
    <n v="0"/>
    <n v="0"/>
    <n v="12"/>
    <s v="妻"/>
    <n v="0"/>
    <s v="住登者"/>
    <n v="0"/>
    <n v="19730209"/>
    <n v="19960131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8"/>
    <s v="吉田"/>
    <x v="3505"/>
    <s v="イワオ　イクコ"/>
    <s v="岩尾　郁子"/>
    <n v="11635"/>
    <n v="999"/>
    <s v="イワオ　イクコ"/>
    <s v="岩尾　郁子"/>
    <m/>
    <m/>
    <d v="1930-07-04T00:00:00"/>
    <d v="1930-07-04T00:00:00"/>
    <x v="37"/>
    <s v="女"/>
    <x v="0"/>
    <n v="1300"/>
    <n v="8780035"/>
    <s v="大字吉田３４３番地１"/>
    <m/>
    <s v="大分県竹田市大字吉田３４３番地１"/>
    <m/>
    <s v="岩尾　順"/>
    <s v="   "/>
    <m/>
    <n v="0"/>
    <n v="0"/>
    <n v="2"/>
    <s v="世帯主"/>
    <n v="0"/>
    <s v="住登者"/>
    <n v="20221214"/>
    <n v="19550407"/>
    <n v="19680129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8"/>
    <s v="吉田"/>
    <x v="3506"/>
    <s v="オオクボ　マサタカ"/>
    <s v="大久保　正孝"/>
    <n v="11643"/>
    <n v="999"/>
    <s v="オオクボ　マサタカ"/>
    <s v="大久保　正孝"/>
    <m/>
    <m/>
    <d v="1945-08-20T00:00:00"/>
    <d v="1945-08-20T00:00:00"/>
    <x v="6"/>
    <s v="男"/>
    <x v="1"/>
    <n v="1300"/>
    <n v="8780035"/>
    <s v="大字吉田６４３番地"/>
    <m/>
    <s v="大分県竹田市大字吉田６４３番地"/>
    <m/>
    <s v="大久保　正孝"/>
    <s v="   "/>
    <m/>
    <n v="0"/>
    <n v="0"/>
    <n v="2"/>
    <s v="世帯主"/>
    <n v="0"/>
    <s v="住登者"/>
    <n v="0"/>
    <n v="19660401"/>
    <n v="20061130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8"/>
    <s v="吉田"/>
    <x v="3506"/>
    <s v="オオクボ　マサタカ"/>
    <s v="大久保　正孝"/>
    <n v="11644"/>
    <n v="999"/>
    <s v="オオクボ　チヨコ"/>
    <s v="大久保　千代子"/>
    <m/>
    <m/>
    <d v="1945-05-22T00:00:00"/>
    <d v="1945-05-22T00:00:00"/>
    <x v="4"/>
    <s v="女"/>
    <x v="0"/>
    <n v="1300"/>
    <n v="8780035"/>
    <s v="大字吉田６４３番地"/>
    <m/>
    <s v="大分県竹田市大字吉田６４３番地"/>
    <m/>
    <s v="大久保　正孝"/>
    <s v="   "/>
    <m/>
    <n v="0"/>
    <n v="0"/>
    <n v="12"/>
    <s v="妻"/>
    <n v="0"/>
    <s v="住登者"/>
    <n v="0"/>
    <n v="19450522"/>
    <n v="20061130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8"/>
    <s v="吉田"/>
    <x v="3507"/>
    <s v="モチヅキ　エツコ"/>
    <s v="望月　悦子"/>
    <n v="11650"/>
    <n v="999"/>
    <s v="モチヅキ　エツコ"/>
    <s v="望月　悦子"/>
    <m/>
    <m/>
    <d v="1944-08-24T00:00:00"/>
    <d v="1944-08-24T00:00:00"/>
    <x v="4"/>
    <s v="女"/>
    <x v="0"/>
    <n v="1300"/>
    <n v="8780035"/>
    <s v="大字吉田４４９番地５"/>
    <m/>
    <s v="大分県別府市浜脇２丁目３９７４番地"/>
    <m/>
    <s v="望月　カズ子"/>
    <s v="   "/>
    <m/>
    <n v="0"/>
    <n v="0"/>
    <n v="2"/>
    <s v="世帯主"/>
    <n v="0"/>
    <s v="住登者"/>
    <n v="0"/>
    <n v="19630520"/>
    <n v="1982090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8"/>
    <s v="吉田"/>
    <x v="3508"/>
    <s v="オオクボ　トシミツ"/>
    <s v="大窪　利光"/>
    <n v="11651"/>
    <n v="999"/>
    <s v="オオクボ　トシミツ"/>
    <s v="大窪　利光"/>
    <m/>
    <m/>
    <d v="1957-08-30T00:00:00"/>
    <d v="1957-08-30T00:00:00"/>
    <x v="2"/>
    <s v="男"/>
    <x v="1"/>
    <n v="1300"/>
    <n v="8780035"/>
    <s v="大字吉田４５９番地３"/>
    <m/>
    <s v="大分県竹田市久住町大字有氏１１０４番地"/>
    <m/>
    <s v="大窪　利光"/>
    <s v="   "/>
    <m/>
    <n v="0"/>
    <n v="0"/>
    <n v="2"/>
    <s v="世帯主"/>
    <n v="0"/>
    <s v="住登者"/>
    <n v="0"/>
    <n v="19840401"/>
    <n v="19880116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8"/>
    <s v="吉田"/>
    <x v="3508"/>
    <s v="オオクボ　トシミツ"/>
    <s v="大窪　利光"/>
    <n v="11652"/>
    <n v="999"/>
    <s v="オオクボ　マユミ"/>
    <s v="大窪　真由美"/>
    <m/>
    <m/>
    <d v="1963-01-18T00:00:00"/>
    <d v="1963-01-18T00:00:00"/>
    <x v="56"/>
    <s v="女"/>
    <x v="0"/>
    <n v="1300"/>
    <n v="8780035"/>
    <s v="大字吉田４５９番地３"/>
    <m/>
    <s v="大分県竹田市久住町大字有氏１１０４番地"/>
    <m/>
    <s v="大窪　利光"/>
    <s v="   "/>
    <m/>
    <n v="0"/>
    <n v="0"/>
    <n v="12"/>
    <s v="妻"/>
    <n v="0"/>
    <s v="住登者"/>
    <n v="0"/>
    <n v="19630118"/>
    <n v="20130726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09"/>
    <s v="カトウ　コウスケ"/>
    <s v="加藤　孝介"/>
    <n v="11661"/>
    <n v="999"/>
    <s v="カトウ　コウスケ"/>
    <s v="加藤　孝介"/>
    <m/>
    <m/>
    <d v="1940-08-16T00:00:00"/>
    <d v="1940-08-16T00:00:00"/>
    <x v="3"/>
    <s v="男"/>
    <x v="1"/>
    <n v="1300"/>
    <n v="8780035"/>
    <s v="大字吉田６８１番地"/>
    <m/>
    <s v="大分県竹田市大字吉田６８１番地"/>
    <m/>
    <s v="加藤　孝介"/>
    <s v="   "/>
    <m/>
    <n v="0"/>
    <n v="0"/>
    <n v="2"/>
    <s v="世帯主"/>
    <n v="0"/>
    <s v="住登者"/>
    <n v="0"/>
    <n v="19400816"/>
    <n v="1996073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8"/>
    <s v="吉田"/>
    <x v="3509"/>
    <s v="カトウ　コウスケ"/>
    <s v="加藤　孝介"/>
    <n v="11662"/>
    <n v="999"/>
    <s v="カトウ　タミエ"/>
    <s v="加藤　民江"/>
    <m/>
    <m/>
    <d v="1943-08-10T00:00:00"/>
    <d v="1943-08-10T00:00:00"/>
    <x v="34"/>
    <s v="女"/>
    <x v="0"/>
    <n v="1300"/>
    <n v="8780035"/>
    <s v="大字吉田６８１番地"/>
    <m/>
    <s v="大分県竹田市大字吉田６８１番地"/>
    <m/>
    <s v="加藤　孝介"/>
    <s v="   "/>
    <m/>
    <n v="0"/>
    <n v="0"/>
    <n v="12"/>
    <s v="妻"/>
    <n v="0"/>
    <s v="住登者"/>
    <n v="0"/>
    <n v="19660822"/>
    <n v="19660822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8"/>
    <s v="吉田"/>
    <x v="3510"/>
    <s v="カトウ　キヨコ"/>
    <s v="加藤　清子"/>
    <n v="11665"/>
    <n v="999"/>
    <s v="カトウ　キヨコ"/>
    <s v="加藤　清子"/>
    <m/>
    <m/>
    <d v="1971-05-04T00:00:00"/>
    <d v="1971-05-04T00:00:00"/>
    <x v="18"/>
    <s v="女"/>
    <x v="0"/>
    <n v="1300"/>
    <n v="8780035"/>
    <s v="大字吉田６８１番地"/>
    <m/>
    <s v="大分県竹田市大字吉田６８１番地１"/>
    <s v="カトウ　キヨコ"/>
    <s v="加藤　清子"/>
    <s v="   "/>
    <m/>
    <n v="0"/>
    <n v="0"/>
    <n v="2"/>
    <s v="世帯主"/>
    <n v="0"/>
    <s v="住登者"/>
    <n v="20240724"/>
    <n v="19930502"/>
    <n v="2004031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11"/>
    <s v="カン　ヨウジ"/>
    <s v="菅　洋司"/>
    <n v="11668"/>
    <n v="999"/>
    <s v="カン　ヨウジ"/>
    <s v="菅　洋司"/>
    <m/>
    <m/>
    <d v="1965-11-06T00:00:00"/>
    <d v="1965-11-06T00:00:00"/>
    <x v="59"/>
    <s v="男"/>
    <x v="1"/>
    <n v="1300"/>
    <n v="8780035"/>
    <s v="大字吉田１５０番地３"/>
    <m/>
    <s v="大分県竹田市大字吉田６４１番地１"/>
    <m/>
    <s v="菅　洋司"/>
    <s v="   "/>
    <m/>
    <n v="0"/>
    <n v="0"/>
    <n v="2"/>
    <s v="世帯主"/>
    <n v="0"/>
    <s v="住登者"/>
    <n v="0"/>
    <n v="19850224"/>
    <n v="199812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12"/>
    <s v="カン　ミツコ"/>
    <s v="菅　美津子"/>
    <n v="11671"/>
    <n v="999"/>
    <s v="カン　ミヨシ"/>
    <s v="菅　美好"/>
    <m/>
    <m/>
    <d v="1934-10-10T00:00:00"/>
    <d v="1934-10-10T00:00:00"/>
    <x v="8"/>
    <s v="女"/>
    <x v="0"/>
    <n v="1300"/>
    <n v="8780035"/>
    <s v="大字吉田２６６番地"/>
    <m/>
    <s v="大分県竹田市大字吉田２６６番地"/>
    <m/>
    <s v="菅　實藏"/>
    <s v="   "/>
    <m/>
    <n v="0"/>
    <n v="0"/>
    <n v="52"/>
    <s v="母"/>
    <n v="0"/>
    <s v="住登者"/>
    <n v="0"/>
    <n v="19660615"/>
    <n v="19660615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n v="1"/>
  </r>
  <r>
    <x v="88"/>
    <s v="吉田"/>
    <x v="3513"/>
    <s v="キラ　ゲンジ"/>
    <s v="吉良　元二"/>
    <n v="11673"/>
    <n v="999"/>
    <s v="キラ　ゲンジ"/>
    <s v="吉良　元二"/>
    <m/>
    <m/>
    <d v="1928-02-11T00:00:00"/>
    <d v="1928-02-11T00:00:00"/>
    <x v="79"/>
    <s v="男"/>
    <x v="1"/>
    <n v="1300"/>
    <n v="8780035"/>
    <s v="大字吉田３７３番地"/>
    <m/>
    <s v="大分県竹田市大字吉田３７３番地"/>
    <m/>
    <s v="吉良　羡子"/>
    <s v="   "/>
    <m/>
    <n v="0"/>
    <n v="0"/>
    <n v="2"/>
    <s v="世帯主"/>
    <n v="0"/>
    <s v="住登者"/>
    <n v="0"/>
    <n v="19830501"/>
    <n v="1983050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8"/>
    <s v="吉田"/>
    <x v="3514"/>
    <s v="キラ　タカノリ"/>
    <s v="吉良　孝則"/>
    <n v="11675"/>
    <n v="999"/>
    <s v="キラ　タカノリ"/>
    <s v="吉良　孝則"/>
    <m/>
    <m/>
    <d v="1944-09-29T00:00:00"/>
    <d v="1944-09-29T00:00:00"/>
    <x v="4"/>
    <s v="男"/>
    <x v="1"/>
    <n v="1300"/>
    <n v="8780035"/>
    <s v="大字吉田４７２番地１"/>
    <m/>
    <s v="大分県竹田市大字吉田４７２番地"/>
    <m/>
    <s v="吉良　孝則"/>
    <s v="   "/>
    <m/>
    <n v="0"/>
    <n v="0"/>
    <n v="2"/>
    <s v="世帯主"/>
    <n v="0"/>
    <s v="住登者"/>
    <n v="0"/>
    <n v="19440929"/>
    <n v="19710317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8"/>
    <s v="吉田"/>
    <x v="3514"/>
    <s v="キラ　タカノリ"/>
    <s v="吉良　孝則"/>
    <n v="11676"/>
    <n v="999"/>
    <s v="キラ　ミヨコ"/>
    <s v="吉良　美代子"/>
    <m/>
    <m/>
    <d v="1946-01-02T00:00:00"/>
    <d v="1946-01-02T00:00:00"/>
    <x v="6"/>
    <s v="女"/>
    <x v="0"/>
    <n v="1300"/>
    <n v="8780035"/>
    <s v="大字吉田４７２番地１"/>
    <m/>
    <s v="大分県竹田市大字吉田４７２番地"/>
    <m/>
    <s v="吉良　孝則"/>
    <s v="   "/>
    <m/>
    <n v="0"/>
    <n v="0"/>
    <n v="12"/>
    <s v="妻"/>
    <n v="0"/>
    <s v="住登者"/>
    <n v="0"/>
    <n v="19580707"/>
    <n v="19710330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8"/>
    <s v="吉田"/>
    <x v="3515"/>
    <s v="キラ　ミサエ"/>
    <s v="吉良　美佐恵"/>
    <n v="11677"/>
    <n v="999"/>
    <s v="キラ　ミサエ"/>
    <s v="吉良　美佐恵"/>
    <m/>
    <m/>
    <d v="1971-10-23T00:00:00"/>
    <d v="1971-10-23T00:00:00"/>
    <x v="21"/>
    <s v="女"/>
    <x v="0"/>
    <n v="1300"/>
    <n v="8780035"/>
    <s v="大字吉田４７２番地１"/>
    <m/>
    <s v="大分県竹田市大字吉田４７２番地１"/>
    <m/>
    <s v="吉良　美佐恵"/>
    <s v="   "/>
    <m/>
    <n v="0"/>
    <n v="0"/>
    <n v="2"/>
    <s v="世帯主"/>
    <n v="0"/>
    <s v="住登者"/>
    <n v="0"/>
    <n v="20010320"/>
    <n v="2015033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16"/>
    <s v="キラ　トモヤ"/>
    <s v="吉良　智也"/>
    <n v="11679"/>
    <n v="999"/>
    <s v="キラ　トモヤ"/>
    <s v="吉良　智也"/>
    <m/>
    <m/>
    <d v="1978-09-15T00:00:00"/>
    <d v="1978-09-15T00:00:00"/>
    <x v="83"/>
    <s v="男"/>
    <x v="1"/>
    <n v="1300"/>
    <n v="8780035"/>
    <s v="大字吉田４７２番地１"/>
    <m/>
    <s v="大分県竹田市大字吉田４７２番地１"/>
    <m/>
    <s v="吉良　智也"/>
    <s v="   "/>
    <m/>
    <n v="0"/>
    <n v="0"/>
    <n v="2"/>
    <s v="世帯主"/>
    <n v="0"/>
    <s v="住登者"/>
    <n v="20221130"/>
    <n v="20201216"/>
    <n v="2020121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17"/>
    <s v="クラノ　シュウオ"/>
    <s v="野　脩生"/>
    <n v="11688"/>
    <n v="999"/>
    <s v="クラノ　シュウオ"/>
    <s v="野　脩生"/>
    <m/>
    <m/>
    <d v="1934-06-19T00:00:00"/>
    <d v="1934-06-19T00:00:00"/>
    <x v="35"/>
    <s v="男"/>
    <x v="1"/>
    <n v="1300"/>
    <n v="8780035"/>
    <s v="大字吉田６２５番地"/>
    <m/>
    <s v="大分県竹田市大字吉田６２５番地"/>
    <m/>
    <s v="野　脩生"/>
    <s v="   "/>
    <m/>
    <n v="0"/>
    <n v="0"/>
    <n v="2"/>
    <s v="世帯主"/>
    <n v="0"/>
    <s v="住登者"/>
    <n v="0"/>
    <n v="19890728"/>
    <n v="19920518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88"/>
    <s v="吉田"/>
    <x v="3517"/>
    <s v="クラノ　シュウオ"/>
    <s v="野　脩生"/>
    <n v="11689"/>
    <n v="999"/>
    <s v="クラノ　セイコ"/>
    <s v="野　セイ子"/>
    <m/>
    <m/>
    <d v="1937-06-20T00:00:00"/>
    <d v="1937-06-20T00:00:00"/>
    <x v="12"/>
    <s v="女"/>
    <x v="0"/>
    <n v="1300"/>
    <n v="8780035"/>
    <s v="大字吉田６２５番地"/>
    <m/>
    <s v="大分県竹田市大字吉田６２５番地"/>
    <m/>
    <s v="野　脩生"/>
    <s v="   "/>
    <m/>
    <n v="0"/>
    <n v="0"/>
    <n v="12"/>
    <s v="妻"/>
    <n v="0"/>
    <s v="住登者"/>
    <n v="0"/>
    <n v="19690624"/>
    <n v="19690624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8"/>
    <s v="吉田"/>
    <x v="3518"/>
    <s v="コオツカ　ツギコ"/>
    <s v="小大塚　ツギ子"/>
    <n v="11694"/>
    <n v="999"/>
    <s v="コオツカ　ツギコ"/>
    <s v="小大塚　ツギ子"/>
    <m/>
    <m/>
    <d v="1930-05-13T00:00:00"/>
    <d v="1930-05-13T00:00:00"/>
    <x v="37"/>
    <s v="女"/>
    <x v="0"/>
    <n v="1300"/>
    <n v="8780035"/>
    <s v="大字吉田１５０番地４"/>
    <m/>
    <s v="大分県竹田市大字吉田２３８番地"/>
    <m/>
    <s v="小大塚　茂"/>
    <s v="   "/>
    <m/>
    <n v="0"/>
    <n v="0"/>
    <n v="2"/>
    <s v="世帯主"/>
    <n v="0"/>
    <s v="住登者"/>
    <n v="0"/>
    <n v="19561105"/>
    <n v="19910408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8"/>
    <s v="吉田"/>
    <x v="3519"/>
    <s v="コオツカ　ミノル"/>
    <s v="小大塚　実"/>
    <n v="11695"/>
    <n v="999"/>
    <s v="コオツカ　ミノル"/>
    <s v="小大塚　実"/>
    <m/>
    <m/>
    <d v="1958-09-05T00:00:00"/>
    <d v="1958-09-05T00:00:00"/>
    <x v="42"/>
    <s v="男"/>
    <x v="1"/>
    <n v="1300"/>
    <n v="8780035"/>
    <s v="大字吉田１５０番地４"/>
    <m/>
    <s v="大分県竹田市大字吉田２３８番地１"/>
    <m/>
    <s v="小大塚　実"/>
    <s v="   "/>
    <m/>
    <n v="0"/>
    <n v="0"/>
    <n v="2"/>
    <s v="世帯主"/>
    <n v="0"/>
    <s v="住登者"/>
    <n v="0"/>
    <n v="19580905"/>
    <n v="19910408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8"/>
    <s v="吉田"/>
    <x v="3519"/>
    <s v="コオツカ　ミノル"/>
    <s v="小大塚　実"/>
    <n v="11696"/>
    <n v="999"/>
    <s v="コオツカ　リョウコ"/>
    <s v="小大塚　良子"/>
    <m/>
    <m/>
    <d v="1961-04-03T00:00:00"/>
    <d v="1961-04-03T00:00:00"/>
    <x v="20"/>
    <s v="女"/>
    <x v="0"/>
    <n v="1300"/>
    <n v="8780035"/>
    <s v="大字吉田１５０番地４"/>
    <m/>
    <s v="大分県竹田市大字吉田２３８番地１"/>
    <m/>
    <s v="小大塚　実"/>
    <s v="   "/>
    <m/>
    <n v="0"/>
    <n v="0"/>
    <n v="12"/>
    <s v="妻"/>
    <n v="0"/>
    <s v="住登者"/>
    <n v="0"/>
    <n v="19870526"/>
    <n v="1991040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20"/>
    <s v="ゴトウ　イサム"/>
    <s v="後藤　勇"/>
    <n v="11701"/>
    <n v="999"/>
    <s v="ゴトウ　イサム"/>
    <s v="後藤　勇"/>
    <m/>
    <m/>
    <d v="1959-02-17T00:00:00"/>
    <d v="1959-02-17T00:00:00"/>
    <x v="42"/>
    <s v="男"/>
    <x v="1"/>
    <n v="1300"/>
    <n v="8780035"/>
    <s v="大字吉田１１０番地"/>
    <m/>
    <s v="大分県竹田市大字吉田１１０番地"/>
    <m/>
    <s v="後藤　勇"/>
    <s v="   "/>
    <m/>
    <n v="0"/>
    <n v="0"/>
    <n v="2"/>
    <s v="世帯主"/>
    <n v="0"/>
    <s v="住登者"/>
    <n v="20210721"/>
    <n v="19840108"/>
    <n v="19840108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8"/>
    <s v="吉田"/>
    <x v="3520"/>
    <s v="ゴトウ　イサム"/>
    <s v="後藤　勇"/>
    <n v="11702"/>
    <n v="999"/>
    <s v="ゴトウ　ヒロコ"/>
    <s v="後藤　公子"/>
    <m/>
    <m/>
    <d v="1963-02-08T00:00:00"/>
    <d v="1963-02-08T00:00:00"/>
    <x v="56"/>
    <s v="女"/>
    <x v="0"/>
    <n v="1300"/>
    <n v="8780035"/>
    <s v="大字吉田１１０番地"/>
    <m/>
    <s v="大分県竹田市大字吉田１１０番地"/>
    <m/>
    <s v="後藤　勇"/>
    <s v="   "/>
    <m/>
    <n v="0"/>
    <n v="0"/>
    <n v="12"/>
    <s v="妻"/>
    <n v="0"/>
    <s v="住登者"/>
    <n v="20210721"/>
    <n v="19630208"/>
    <n v="1963020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20"/>
    <s v="ゴトウ　イサム"/>
    <s v="後藤　勇"/>
    <n v="11703"/>
    <n v="999"/>
    <s v="ゴトウ　マイ"/>
    <s v="後藤　麻衣"/>
    <m/>
    <m/>
    <d v="1985-03-31T00:00:00"/>
    <d v="1985-03-31T00:00:00"/>
    <x v="16"/>
    <s v="女"/>
    <x v="0"/>
    <n v="1300"/>
    <n v="8780035"/>
    <s v="大字吉田１１０番地"/>
    <m/>
    <s v="大分県竹田市大字吉田１１０番地"/>
    <m/>
    <s v="後藤　勇"/>
    <s v="   "/>
    <m/>
    <n v="0"/>
    <n v="0"/>
    <n v="20"/>
    <s v="子"/>
    <n v="0"/>
    <s v="住登者"/>
    <n v="20210721"/>
    <n v="19850331"/>
    <n v="1985033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21"/>
    <s v="ゴトウ　グンイツ"/>
    <s v="後藤　群逸"/>
    <n v="11712"/>
    <n v="999"/>
    <s v="ゴトウ　グンイツ"/>
    <s v="後藤　群逸"/>
    <m/>
    <m/>
    <d v="1947-05-29T00:00:00"/>
    <d v="1947-05-29T00:00:00"/>
    <x v="33"/>
    <s v="男"/>
    <x v="1"/>
    <n v="1300"/>
    <n v="8780035"/>
    <s v="大字吉田４４７番地４"/>
    <m/>
    <s v="大分県竹田市大字吉田１０７番地"/>
    <m/>
    <s v="後藤　群逸"/>
    <s v="   "/>
    <m/>
    <n v="0"/>
    <n v="0"/>
    <n v="2"/>
    <s v="世帯主"/>
    <n v="0"/>
    <s v="住登者"/>
    <n v="0"/>
    <n v="19710313"/>
    <n v="19870106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8"/>
    <s v="吉田"/>
    <x v="3521"/>
    <s v="ゴトウ　グンイツ"/>
    <s v="後藤　群逸"/>
    <n v="11713"/>
    <n v="999"/>
    <s v="ゴトウ　ヤスコ"/>
    <s v="後藤　子"/>
    <m/>
    <m/>
    <d v="1953-06-19T00:00:00"/>
    <d v="1953-06-19T00:00:00"/>
    <x v="13"/>
    <s v="女"/>
    <x v="0"/>
    <n v="1300"/>
    <n v="8780035"/>
    <s v="大字吉田４４７番地４"/>
    <m/>
    <s v="大分県竹田市大字吉田１０７番地"/>
    <m/>
    <s v="後藤　群逸"/>
    <s v="   "/>
    <m/>
    <n v="0"/>
    <n v="0"/>
    <n v="12"/>
    <s v="妻"/>
    <n v="0"/>
    <s v="住登者"/>
    <n v="0"/>
    <n v="19780529"/>
    <n v="19870106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8"/>
    <s v="吉田"/>
    <x v="3521"/>
    <s v="ゴトウ　グンイツ"/>
    <s v="後藤　群逸"/>
    <n v="11715"/>
    <n v="999"/>
    <s v="ゴトウ　イツロウ"/>
    <s v="後藤　逸郎"/>
    <m/>
    <m/>
    <d v="1982-07-22T00:00:00"/>
    <d v="1982-07-22T00:00:00"/>
    <x v="78"/>
    <s v="男"/>
    <x v="1"/>
    <n v="1300"/>
    <n v="8780035"/>
    <s v="大字吉田４４７番地４"/>
    <m/>
    <s v="大分県竹田市大字吉田１０７番地"/>
    <m/>
    <s v="後藤　群逸"/>
    <s v="   "/>
    <m/>
    <n v="0"/>
    <n v="0"/>
    <n v="20"/>
    <s v="子"/>
    <n v="0"/>
    <s v="住登者"/>
    <n v="0"/>
    <n v="19820722"/>
    <n v="19870106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22"/>
    <s v="ゴトウ　チヨコ"/>
    <s v="後藤　千代子"/>
    <n v="11719"/>
    <n v="999"/>
    <s v="ゴトウ　チヨコ"/>
    <s v="後藤　千代子"/>
    <m/>
    <m/>
    <d v="1947-10-03T00:00:00"/>
    <d v="1947-10-03T00:00:00"/>
    <x v="7"/>
    <s v="女"/>
    <x v="0"/>
    <n v="1300"/>
    <n v="8780035"/>
    <s v="大字吉田２３３番地"/>
    <m/>
    <s v="大分県竹田市大字吉田２３３番地"/>
    <m/>
    <s v="後藤　雄"/>
    <s v="   "/>
    <m/>
    <n v="0"/>
    <n v="0"/>
    <n v="2"/>
    <s v="世帯主"/>
    <n v="0"/>
    <s v="住登者"/>
    <n v="0"/>
    <n v="19471003"/>
    <n v="19710512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8"/>
    <s v="吉田"/>
    <x v="3523"/>
    <s v="ゴトウ　リョウイチ"/>
    <s v="後藤　一"/>
    <n v="11731"/>
    <n v="999"/>
    <s v="ゴトウ　リョウイチ"/>
    <s v="後藤　一"/>
    <m/>
    <m/>
    <d v="1946-10-07T00:00:00"/>
    <d v="1946-10-07T00:00:00"/>
    <x v="33"/>
    <s v="男"/>
    <x v="1"/>
    <n v="1300"/>
    <n v="8780035"/>
    <s v="大字吉田６３１番地"/>
    <m/>
    <s v="大分県竹田市大字吉田６３１番地"/>
    <m/>
    <s v="後藤　行村"/>
    <s v="   "/>
    <m/>
    <n v="0"/>
    <n v="0"/>
    <n v="2"/>
    <s v="世帯主"/>
    <n v="0"/>
    <s v="住登者"/>
    <n v="0"/>
    <n v="19461007"/>
    <n v="19461007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8"/>
    <s v="吉田"/>
    <x v="3524"/>
    <s v="ゴトウ　クミコ"/>
    <s v="後藤　久美子"/>
    <n v="11736"/>
    <n v="999"/>
    <s v="ゴトウ　クミコ"/>
    <s v="後藤　久美子"/>
    <m/>
    <m/>
    <d v="1949-12-05T00:00:00"/>
    <d v="1949-12-05T00:00:00"/>
    <x v="15"/>
    <s v="女"/>
    <x v="0"/>
    <n v="1300"/>
    <n v="8780035"/>
    <s v="大字吉田４５５番地５"/>
    <m/>
    <s v="大分県竹田市大字吉田６３１番地"/>
    <m/>
    <s v="後藤　康憲"/>
    <s v="   "/>
    <m/>
    <n v="0"/>
    <n v="0"/>
    <n v="2"/>
    <s v="世帯主"/>
    <n v="0"/>
    <s v="住登者"/>
    <n v="0"/>
    <n v="19700328"/>
    <n v="19961014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8"/>
    <s v="吉田"/>
    <x v="3525"/>
    <s v="サトウ　アキヨシ"/>
    <s v="佐藤　章義"/>
    <n v="11739"/>
    <n v="999"/>
    <s v="サトウ　アキヨシ"/>
    <s v="佐藤　章義"/>
    <m/>
    <m/>
    <d v="1934-11-04T00:00:00"/>
    <d v="1934-11-04T00:00:00"/>
    <x v="8"/>
    <s v="男"/>
    <x v="1"/>
    <n v="1300"/>
    <n v="8780035"/>
    <s v="大字吉田３７４番地１の１"/>
    <m/>
    <s v="大分県竹田市大字吉田３７４番地１の１"/>
    <m/>
    <s v="佐藤　章義"/>
    <s v="   "/>
    <m/>
    <n v="0"/>
    <n v="0"/>
    <n v="2"/>
    <s v="世帯主"/>
    <n v="0"/>
    <s v="住登者"/>
    <n v="0"/>
    <n v="19541227"/>
    <n v="19600225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8"/>
    <s v="吉田"/>
    <x v="3525"/>
    <s v="サトウ　アキヨシ"/>
    <s v="佐藤　章義"/>
    <n v="11740"/>
    <n v="999"/>
    <s v="サトウ　アイコ"/>
    <s v="佐藤　愛子"/>
    <m/>
    <m/>
    <d v="1940-11-27T00:00:00"/>
    <d v="1940-11-27T00:00:00"/>
    <x v="3"/>
    <s v="女"/>
    <x v="0"/>
    <n v="1300"/>
    <n v="8780035"/>
    <s v="大字吉田３７４番地１の１"/>
    <m/>
    <s v="大分県竹田市大字吉田３７４番地１の１"/>
    <m/>
    <s v="佐藤　章義"/>
    <s v="   "/>
    <m/>
    <n v="0"/>
    <n v="0"/>
    <n v="12"/>
    <s v="妻"/>
    <n v="0"/>
    <s v="住登者"/>
    <n v="0"/>
    <n v="19401127"/>
    <n v="19401127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8"/>
    <s v="吉田"/>
    <x v="3526"/>
    <s v="シミズ　ミチコ"/>
    <s v="志水　美智子"/>
    <n v="11751"/>
    <n v="999"/>
    <s v="シミズ　ミチコ"/>
    <s v="志水　美智子"/>
    <m/>
    <m/>
    <d v="1954-03-25T00:00:00"/>
    <d v="1954-03-25T00:00:00"/>
    <x v="38"/>
    <s v="女"/>
    <x v="0"/>
    <n v="1300"/>
    <n v="8780035"/>
    <s v="大字吉田１７４番地３"/>
    <m/>
    <s v="大分県竹田市大字志土知１５１１番地"/>
    <m/>
    <s v="志水　文人"/>
    <s v="   "/>
    <m/>
    <n v="0"/>
    <n v="0"/>
    <n v="2"/>
    <s v="世帯主"/>
    <n v="0"/>
    <s v="住登者"/>
    <n v="0"/>
    <n v="19730826"/>
    <n v="19910817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8"/>
    <s v="吉田"/>
    <x v="3526"/>
    <s v="シミズ　ミチコ"/>
    <s v="志水　美智子"/>
    <n v="11753"/>
    <n v="999"/>
    <s v="シミズ　ミナコ"/>
    <s v="志水　美奈子"/>
    <m/>
    <m/>
    <d v="1982-01-24T00:00:00"/>
    <d v="1982-01-24T00:00:00"/>
    <x v="78"/>
    <s v="女"/>
    <x v="0"/>
    <n v="1300"/>
    <n v="8780035"/>
    <s v="大字吉田１７４番地３"/>
    <m/>
    <s v="大分県竹田市大字志土知１５１１番地"/>
    <m/>
    <s v="志水　文人"/>
    <s v="   "/>
    <m/>
    <n v="0"/>
    <n v="0"/>
    <n v="20"/>
    <s v="子"/>
    <n v="0"/>
    <s v="住登者"/>
    <n v="0"/>
    <n v="20131101"/>
    <n v="201311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27"/>
    <s v="シモハラ　ヨシオ"/>
    <s v="下原　良夫"/>
    <n v="11755"/>
    <n v="999"/>
    <s v="シモハラ　ヨシオ"/>
    <s v="下原　良夫"/>
    <m/>
    <m/>
    <d v="1930-06-29T00:00:00"/>
    <d v="1930-06-29T00:00:00"/>
    <x v="37"/>
    <s v="男"/>
    <x v="1"/>
    <n v="1300"/>
    <n v="8780035"/>
    <s v="大字吉田３０８番地２"/>
    <m/>
    <s v="大分県竹田市大字吉田３０８番地２"/>
    <m/>
    <s v="下原　良夫"/>
    <s v="   "/>
    <m/>
    <n v="0"/>
    <n v="0"/>
    <n v="2"/>
    <s v="世帯主"/>
    <n v="0"/>
    <s v="住登者"/>
    <n v="0"/>
    <n v="19630204"/>
    <n v="19690710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88"/>
    <s v="吉田"/>
    <x v="3527"/>
    <s v="シモハラ　ヨシオ"/>
    <s v="下原　良夫"/>
    <n v="11756"/>
    <n v="999"/>
    <s v="シモハラ　トヨコ"/>
    <s v="下原　豊子"/>
    <m/>
    <m/>
    <d v="1935-07-20T00:00:00"/>
    <d v="1935-07-20T00:00:00"/>
    <x v="8"/>
    <s v="女"/>
    <x v="0"/>
    <n v="1300"/>
    <n v="8780035"/>
    <s v="大字吉田３０８番地２"/>
    <m/>
    <s v="大分県竹田市大字吉田３０８番地２"/>
    <m/>
    <s v="下原　良夫"/>
    <s v="   "/>
    <m/>
    <n v="0"/>
    <n v="0"/>
    <n v="12"/>
    <s v="妻"/>
    <n v="0"/>
    <s v="住登者"/>
    <n v="0"/>
    <n v="19350720"/>
    <n v="19690710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8"/>
    <s v="吉田"/>
    <x v="3528"/>
    <s v="タカサキ　ヤスノリ"/>
    <s v="髙崎　保敬"/>
    <n v="11761"/>
    <n v="999"/>
    <s v="タカサキ　ヤスノリ"/>
    <s v="髙崎　保敬"/>
    <m/>
    <m/>
    <d v="1932-07-04T00:00:00"/>
    <d v="1932-07-04T00:00:00"/>
    <x v="49"/>
    <s v="男"/>
    <x v="1"/>
    <n v="1300"/>
    <n v="8780035"/>
    <s v="大字吉田３８０番地２"/>
    <m/>
    <s v="大分県竹田市大字吉田２３１番地"/>
    <m/>
    <s v="髙崎　保敬"/>
    <s v="   "/>
    <m/>
    <n v="0"/>
    <n v="0"/>
    <n v="2"/>
    <s v="世帯主"/>
    <n v="0"/>
    <s v="住登者"/>
    <n v="0"/>
    <n v="19320704"/>
    <n v="19740720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8"/>
    <s v="吉田"/>
    <x v="3529"/>
    <s v="フルショウ　カヨコ"/>
    <s v="古庄　加代子"/>
    <n v="11786"/>
    <n v="999"/>
    <s v="フルショウ　カヨコ"/>
    <s v="古庄　加代子"/>
    <m/>
    <m/>
    <d v="1950-01-04T00:00:00"/>
    <d v="1950-01-04T00:00:00"/>
    <x v="15"/>
    <s v="女"/>
    <x v="0"/>
    <n v="1300"/>
    <n v="8780035"/>
    <s v="大字吉田４６５番地１"/>
    <m/>
    <s v="大分県竹田市大字吉田４６５番地１"/>
    <m/>
    <s v="古庄　弘幸"/>
    <s v="   "/>
    <m/>
    <n v="0"/>
    <n v="0"/>
    <n v="2"/>
    <s v="世帯主"/>
    <n v="0"/>
    <s v="住登者"/>
    <n v="20231030"/>
    <n v="19870107"/>
    <n v="19870107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8"/>
    <s v="吉田"/>
    <x v="3530"/>
    <s v="フルサワ　タエコ"/>
    <s v="古澤　タヱ子"/>
    <n v="11790"/>
    <n v="999"/>
    <s v="フルサワ　タエコ"/>
    <s v="古澤　タヱ子"/>
    <m/>
    <m/>
    <d v="1942-03-18T00:00:00"/>
    <d v="1942-03-18T00:00:00"/>
    <x v="9"/>
    <s v="女"/>
    <x v="0"/>
    <n v="1300"/>
    <n v="8780035"/>
    <s v="大字吉田４４９番地２"/>
    <m/>
    <s v="大分県大分市泉町１９６７番地２"/>
    <m/>
    <s v="古澤　幸照"/>
    <s v="   "/>
    <m/>
    <n v="0"/>
    <n v="0"/>
    <n v="2"/>
    <s v="世帯主"/>
    <n v="0"/>
    <s v="住登者"/>
    <n v="0"/>
    <n v="19670130"/>
    <n v="19801008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8"/>
    <s v="吉田"/>
    <x v="3531"/>
    <s v="マエダ　ノリアキ"/>
    <s v="前田　典昭"/>
    <n v="11797"/>
    <n v="999"/>
    <s v="マエダ　ヤスエ"/>
    <s v="前田　泰江"/>
    <m/>
    <m/>
    <d v="1930-12-09T00:00:00"/>
    <d v="1930-12-09T00:00:00"/>
    <x v="61"/>
    <s v="女"/>
    <x v="0"/>
    <n v="1300"/>
    <n v="8780035"/>
    <s v="大字吉田６８０番地１"/>
    <m/>
    <s v="大分県竹田市大字吉田６８０番地"/>
    <m/>
    <s v="前田　政和"/>
    <s v="   "/>
    <m/>
    <n v="0"/>
    <n v="0"/>
    <n v="52"/>
    <s v="母"/>
    <n v="0"/>
    <s v="住登者"/>
    <n v="0"/>
    <n v="19501221"/>
    <n v="20050304"/>
    <x v="0"/>
    <m/>
    <m/>
    <m/>
    <m/>
    <x v="0"/>
    <x v="1"/>
    <x v="0"/>
    <n v="5"/>
    <x v="1"/>
    <n v="1"/>
    <n v="1"/>
    <n v="1"/>
    <n v="1"/>
    <n v="1"/>
    <s v=""/>
    <s v=""/>
    <x v="0"/>
    <s v=""/>
    <n v="1"/>
    <s v=""/>
  </r>
  <r>
    <x v="88"/>
    <s v="吉田"/>
    <x v="3531"/>
    <s v="マエダ　ノリアキ"/>
    <s v="前田　典昭"/>
    <n v="11799"/>
    <n v="999"/>
    <s v="マエダ　ノリアキ"/>
    <s v="前田　典昭"/>
    <m/>
    <m/>
    <d v="1958-10-19T00:00:00"/>
    <d v="1958-10-19T00:00:00"/>
    <x v="42"/>
    <s v="男"/>
    <x v="1"/>
    <n v="1300"/>
    <n v="8780035"/>
    <s v="大字吉田６８０番地１"/>
    <m/>
    <s v="大分県竹田市大字吉田６８０番地"/>
    <m/>
    <s v="前田　典昭"/>
    <s v="   "/>
    <m/>
    <n v="0"/>
    <n v="0"/>
    <n v="2"/>
    <s v="世帯主"/>
    <n v="0"/>
    <s v="住登者"/>
    <n v="0"/>
    <n v="19770528"/>
    <n v="19871025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8"/>
    <s v="吉田"/>
    <x v="3531"/>
    <s v="マエダ　ノリアキ"/>
    <s v="前田　典昭"/>
    <n v="11800"/>
    <n v="999"/>
    <s v="マエダ　ミヨコ"/>
    <s v="前田　美代子"/>
    <m/>
    <m/>
    <d v="1961-03-04T00:00:00"/>
    <d v="1961-03-04T00:00:00"/>
    <x v="20"/>
    <s v="女"/>
    <x v="0"/>
    <n v="1300"/>
    <n v="8780035"/>
    <s v="大字吉田６８０番地１"/>
    <m/>
    <s v="大分県竹田市大字吉田６８０番地"/>
    <m/>
    <s v="前田　典昭"/>
    <s v="   "/>
    <m/>
    <n v="0"/>
    <n v="0"/>
    <n v="12"/>
    <s v="妻"/>
    <n v="0"/>
    <s v="住登者"/>
    <n v="0"/>
    <n v="19610304"/>
    <n v="1987102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32"/>
    <s v="ミナミカタ　ミツオ"/>
    <s v="南方　光雄"/>
    <n v="11802"/>
    <n v="999"/>
    <s v="ミナミカタ　ミツオ"/>
    <s v="南方　光雄"/>
    <m/>
    <m/>
    <d v="1937-03-02T00:00:00"/>
    <d v="1937-03-02T00:00:00"/>
    <x v="12"/>
    <s v="男"/>
    <x v="1"/>
    <n v="1300"/>
    <n v="8780035"/>
    <s v="大字吉田１３３番地"/>
    <m/>
    <s v="大分県竹田市大字吉田１３３番地"/>
    <m/>
    <s v="南方　光雄"/>
    <s v="   "/>
    <m/>
    <n v="0"/>
    <n v="0"/>
    <n v="2"/>
    <s v="世帯主"/>
    <n v="0"/>
    <s v="住登者"/>
    <n v="0"/>
    <n v="19370302"/>
    <n v="19370302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8"/>
    <s v="吉田"/>
    <x v="3532"/>
    <s v="ミナミカタ　ミツオ"/>
    <s v="南方　光雄"/>
    <n v="11803"/>
    <n v="999"/>
    <s v="ミナミカタ　シズコ"/>
    <s v="南方　子"/>
    <m/>
    <m/>
    <d v="1936-04-03T00:00:00"/>
    <d v="1936-04-03T00:00:00"/>
    <x v="36"/>
    <s v="女"/>
    <x v="0"/>
    <n v="1300"/>
    <n v="8780035"/>
    <s v="大字吉田１３３番地"/>
    <m/>
    <s v="大分県竹田市大字吉田１３３番地"/>
    <m/>
    <s v="南方　光雄"/>
    <s v="   "/>
    <m/>
    <n v="0"/>
    <n v="0"/>
    <n v="12"/>
    <s v="妻"/>
    <n v="0"/>
    <s v="住登者"/>
    <n v="0"/>
    <n v="19630108"/>
    <n v="19630108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8"/>
    <s v="吉田"/>
    <x v="3533"/>
    <s v="ミヤモト　ヤスヨシ"/>
    <s v="宮本　恭好"/>
    <n v="11813"/>
    <n v="999"/>
    <s v="ミヤモト　ヤスヨシ"/>
    <s v="宮本　恭好"/>
    <m/>
    <m/>
    <d v="1939-12-07T00:00:00"/>
    <d v="1939-12-07T00:00:00"/>
    <x v="5"/>
    <s v="男"/>
    <x v="1"/>
    <n v="1300"/>
    <n v="8780035"/>
    <s v="大字吉田３５６番地１"/>
    <m/>
    <s v="大分県竹田市大字吉田３５６番地１"/>
    <m/>
    <s v="宮本　恭好"/>
    <s v="   "/>
    <m/>
    <n v="0"/>
    <n v="0"/>
    <n v="2"/>
    <s v="世帯主"/>
    <n v="0"/>
    <s v="住登者"/>
    <n v="0"/>
    <n v="19630501"/>
    <n v="1963050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8"/>
    <s v="吉田"/>
    <x v="3533"/>
    <s v="ミヤモト　ヤスヨシ"/>
    <s v="宮本　恭好"/>
    <n v="11814"/>
    <n v="999"/>
    <s v="ミヤモト　クミヨ"/>
    <s v="宮本　久美代"/>
    <m/>
    <m/>
    <d v="1940-11-12T00:00:00"/>
    <d v="1940-11-12T00:00:00"/>
    <x v="3"/>
    <s v="女"/>
    <x v="0"/>
    <n v="1300"/>
    <n v="8780035"/>
    <s v="大字吉田３５６番地１"/>
    <m/>
    <s v="大分県竹田市大字吉田３５６番地１"/>
    <m/>
    <s v="宮本　恭好"/>
    <s v="   "/>
    <m/>
    <n v="0"/>
    <n v="0"/>
    <n v="12"/>
    <s v="妻"/>
    <n v="0"/>
    <s v="住登者"/>
    <n v="0"/>
    <n v="19651227"/>
    <n v="19651227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8"/>
    <s v="吉田"/>
    <x v="3534"/>
    <s v="ミヤモト　ヒロミチ"/>
    <s v="宮本　弘道"/>
    <n v="11815"/>
    <n v="999"/>
    <s v="ミヤモト　ヒロミチ"/>
    <s v="宮本　弘道"/>
    <m/>
    <m/>
    <d v="1966-11-01T00:00:00"/>
    <d v="1966-11-01T00:00:00"/>
    <x v="55"/>
    <s v="男"/>
    <x v="1"/>
    <n v="1300"/>
    <n v="8780035"/>
    <s v="大字吉田３５６番地１"/>
    <m/>
    <s v="大分県竹田市大字吉田３５６番地１"/>
    <m/>
    <s v="宮本　恭好"/>
    <s v="   "/>
    <m/>
    <n v="0"/>
    <n v="0"/>
    <n v="2"/>
    <s v="世帯主"/>
    <n v="0"/>
    <s v="住登者"/>
    <n v="20220824"/>
    <n v="20220715"/>
    <n v="2022071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35"/>
    <s v="ヤマサキ　ミツミ"/>
    <s v="山崎　ミツミ"/>
    <n v="11822"/>
    <n v="999"/>
    <s v="ヤマサキ　ミツミ"/>
    <s v="山崎　ミツミ"/>
    <m/>
    <m/>
    <d v="1934-03-24T00:00:00"/>
    <d v="1934-03-24T00:00:00"/>
    <x v="35"/>
    <s v="女"/>
    <x v="0"/>
    <n v="1300"/>
    <n v="8780035"/>
    <s v="大字吉田６４８番地"/>
    <m/>
    <s v="大分県竹田市大字吉田６４８番地"/>
    <m/>
    <s v="山崎　博"/>
    <s v="   "/>
    <m/>
    <n v="0"/>
    <n v="0"/>
    <n v="2"/>
    <s v="世帯主"/>
    <n v="0"/>
    <s v="住登者"/>
    <n v="0"/>
    <n v="19640708"/>
    <n v="19640708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8"/>
    <s v="吉田"/>
    <x v="3536"/>
    <s v="ヤマサキ　カズエ"/>
    <s v="山崎　和恵"/>
    <n v="11823"/>
    <n v="999"/>
    <s v="ヤマサキ　カズエ"/>
    <s v="山崎　和恵"/>
    <m/>
    <m/>
    <d v="1964-12-30T00:00:00"/>
    <d v="1964-12-30T00:00:00"/>
    <x v="44"/>
    <s v="女"/>
    <x v="0"/>
    <n v="1300"/>
    <n v="8780035"/>
    <s v="大字吉田６４８番地"/>
    <m/>
    <s v="大分県竹田市大字吉田６４８番地"/>
    <m/>
    <s v="山崎　博"/>
    <s v="   "/>
    <m/>
    <n v="0"/>
    <n v="0"/>
    <n v="2"/>
    <s v="世帯主"/>
    <n v="0"/>
    <s v="住登者"/>
    <n v="0"/>
    <n v="19851227"/>
    <n v="1991022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37"/>
    <s v="ワタナベ　リョウコ"/>
    <s v="渡　凉子"/>
    <n v="11829"/>
    <n v="999"/>
    <s v="ワタナベ　リョウコ"/>
    <s v="渡　凉子"/>
    <m/>
    <m/>
    <d v="1933-03-01T00:00:00"/>
    <d v="1933-03-01T00:00:00"/>
    <x v="51"/>
    <s v="女"/>
    <x v="0"/>
    <n v="1300"/>
    <n v="8780035"/>
    <s v="大字吉田３３３番地４"/>
    <m/>
    <s v="大分県竹田市大字倉木１５３４番地"/>
    <m/>
    <s v="渡　明士"/>
    <s v="   "/>
    <m/>
    <n v="0"/>
    <n v="0"/>
    <n v="2"/>
    <s v="世帯主"/>
    <n v="0"/>
    <s v="住登者"/>
    <n v="0"/>
    <n v="19600512"/>
    <n v="19920618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8"/>
    <s v="吉田"/>
    <x v="3538"/>
    <s v="ワタベ　シゲユキ"/>
    <s v="渡部　茂行"/>
    <n v="11830"/>
    <n v="999"/>
    <s v="ワタベ　シゲユキ"/>
    <s v="渡部　茂行"/>
    <m/>
    <m/>
    <d v="1933-02-06T00:00:00"/>
    <d v="1933-02-06T00:00:00"/>
    <x v="51"/>
    <s v="男"/>
    <x v="1"/>
    <n v="1300"/>
    <n v="8780035"/>
    <s v="大字吉田３５０番地２"/>
    <m/>
    <s v="大分県竹田市大字吉田３５０番地２"/>
    <m/>
    <s v="渡部　茂行"/>
    <s v="   "/>
    <m/>
    <n v="0"/>
    <n v="0"/>
    <n v="2"/>
    <s v="世帯主"/>
    <n v="0"/>
    <s v="住登者"/>
    <n v="0"/>
    <n v="19620426"/>
    <n v="19710927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8"/>
    <s v="吉田"/>
    <x v="3539"/>
    <s v="ワタナベ　ヒロタカ"/>
    <s v="渡部　博貴"/>
    <n v="11833"/>
    <n v="999"/>
    <s v="ワタナベ　ヒロタカ"/>
    <s v="渡部　博貴"/>
    <m/>
    <m/>
    <d v="1949-07-23T00:00:00"/>
    <d v="1949-07-23T00:00:00"/>
    <x v="32"/>
    <s v="男"/>
    <x v="1"/>
    <n v="1300"/>
    <n v="8780035"/>
    <s v="大字吉田２４６番地"/>
    <m/>
    <s v="大分県竹田市大字吉田２４６番地"/>
    <m/>
    <s v="渡部　博貴"/>
    <s v="   "/>
    <m/>
    <n v="0"/>
    <n v="0"/>
    <n v="2"/>
    <s v="世帯主"/>
    <n v="0"/>
    <s v="住登者"/>
    <n v="0"/>
    <n v="19740401"/>
    <n v="1974040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8"/>
    <s v="吉田"/>
    <x v="3539"/>
    <s v="ワタナベ　ヒロタカ"/>
    <s v="渡部　博貴"/>
    <n v="11834"/>
    <n v="999"/>
    <s v="ワタナベ　ミエコ"/>
    <s v="渡部　美恵子"/>
    <m/>
    <m/>
    <d v="1956-04-13T00:00:00"/>
    <d v="1956-04-13T00:00:00"/>
    <x v="1"/>
    <s v="女"/>
    <x v="0"/>
    <n v="1300"/>
    <n v="8780035"/>
    <s v="大字吉田２４６番地"/>
    <m/>
    <s v="大分県竹田市大字吉田２４６番地"/>
    <m/>
    <s v="渡部　博貴"/>
    <s v="   "/>
    <m/>
    <n v="0"/>
    <n v="0"/>
    <n v="12"/>
    <s v="妻"/>
    <n v="0"/>
    <s v="住登者"/>
    <n v="0"/>
    <n v="19800422"/>
    <n v="19821216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8"/>
    <s v="吉田"/>
    <x v="3540"/>
    <s v="ワタナベ　マサトシ"/>
    <s v="渡部　正俊"/>
    <n v="11841"/>
    <n v="999"/>
    <s v="ワタナベ　マサトシ"/>
    <s v="渡部　正俊"/>
    <m/>
    <m/>
    <d v="1953-06-28T00:00:00"/>
    <d v="1953-06-28T00:00:00"/>
    <x v="13"/>
    <s v="男"/>
    <x v="1"/>
    <n v="1300"/>
    <n v="8780035"/>
    <s v="大字吉田６１７番地"/>
    <m/>
    <s v="大分県竹田市大字吉田６１７番地"/>
    <m/>
    <s v="渡部　正俊"/>
    <s v="   "/>
    <m/>
    <n v="0"/>
    <n v="0"/>
    <n v="2"/>
    <s v="世帯主"/>
    <n v="0"/>
    <s v="住登者"/>
    <n v="0"/>
    <n v="19870513"/>
    <n v="19870513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8"/>
    <s v="吉田"/>
    <x v="3541"/>
    <s v="ワダ　ヒサコ"/>
    <s v="和田　ヒサ子"/>
    <n v="11847"/>
    <n v="999"/>
    <s v="ワダ　ヒサコ"/>
    <s v="和田　ヒサ子"/>
    <m/>
    <m/>
    <d v="1944-09-02T00:00:00"/>
    <d v="1944-09-02T00:00:00"/>
    <x v="4"/>
    <s v="女"/>
    <x v="0"/>
    <n v="1300"/>
    <n v="8780035"/>
    <s v="大字吉田２１８番地２"/>
    <m/>
    <s v="大分県竹田市大字吉田２１８番地２"/>
    <m/>
    <s v="和田　富生"/>
    <s v="   "/>
    <m/>
    <n v="0"/>
    <n v="0"/>
    <n v="2"/>
    <s v="世帯主"/>
    <n v="0"/>
    <s v="住登者"/>
    <n v="0"/>
    <n v="19660331"/>
    <n v="19761115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8"/>
    <s v="吉田"/>
    <x v="3542"/>
    <s v="ヨシカワ　サチコ"/>
    <s v="吉川　幸子"/>
    <n v="11855"/>
    <n v="999"/>
    <s v="ヨシカワ　サチコ"/>
    <s v="吉川　幸子"/>
    <m/>
    <m/>
    <d v="1953-12-02T00:00:00"/>
    <d v="1953-12-02T00:00:00"/>
    <x v="38"/>
    <s v="女"/>
    <x v="0"/>
    <n v="1300"/>
    <n v="8780035"/>
    <s v="大字吉田２３７番地２"/>
    <m/>
    <s v="大分県竹田市大字吉田２３７番地２"/>
    <m/>
    <s v="吉川　幸子"/>
    <s v="   "/>
    <m/>
    <n v="0"/>
    <n v="0"/>
    <n v="2"/>
    <s v="世帯主"/>
    <n v="0"/>
    <s v="住登者"/>
    <n v="0"/>
    <n v="19850801"/>
    <n v="1985080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8"/>
    <s v="吉田"/>
    <x v="3542"/>
    <s v="ヨシカワ　サチコ"/>
    <s v="吉川　幸子"/>
    <n v="11856"/>
    <n v="999"/>
    <s v="ヨシカワ　ユウコ"/>
    <s v="吉川　裕子"/>
    <m/>
    <m/>
    <d v="1978-07-11T00:00:00"/>
    <d v="1978-07-11T00:00:00"/>
    <x v="63"/>
    <s v="女"/>
    <x v="0"/>
    <n v="1300"/>
    <n v="8780035"/>
    <s v="大字吉田２３７番地２"/>
    <m/>
    <s v="大分県竹田市大字吉田２３７番地２"/>
    <m/>
    <s v="吉川　裕子"/>
    <s v="   "/>
    <m/>
    <n v="0"/>
    <n v="0"/>
    <n v="20"/>
    <s v="子"/>
    <n v="0"/>
    <s v="住登者"/>
    <n v="0"/>
    <n v="20030220"/>
    <n v="2003022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43"/>
    <s v="カワベ　オサム"/>
    <s v="川　治"/>
    <n v="11963"/>
    <n v="999"/>
    <s v="カワベ　オサム"/>
    <s v="川　治"/>
    <m/>
    <m/>
    <d v="1955-01-18T00:00:00"/>
    <d v="1955-01-18T00:00:00"/>
    <x v="11"/>
    <s v="男"/>
    <x v="1"/>
    <n v="1300"/>
    <n v="8780035"/>
    <s v="大字吉田３８５番地１"/>
    <m/>
    <s v="大分県臼杵市大字板知屋５３番地２"/>
    <m/>
    <s v="川　治"/>
    <s v="   "/>
    <m/>
    <n v="0"/>
    <n v="0"/>
    <n v="2"/>
    <s v="世帯主"/>
    <n v="0"/>
    <s v="住登者"/>
    <n v="0"/>
    <n v="19750621"/>
    <n v="19920313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8"/>
    <s v="吉田"/>
    <x v="3543"/>
    <s v="カワベ　オサム"/>
    <s v="川　治"/>
    <n v="11964"/>
    <n v="999"/>
    <s v="カワベ　ヨシコ"/>
    <s v="川　良子"/>
    <m/>
    <m/>
    <d v="1955-08-13T00:00:00"/>
    <d v="1955-08-13T00:00:00"/>
    <x v="1"/>
    <s v="女"/>
    <x v="0"/>
    <n v="1300"/>
    <n v="8780035"/>
    <s v="大字吉田３８５番地１"/>
    <m/>
    <s v="大分県臼杵市大字板知屋５３番地２"/>
    <m/>
    <s v="川　治"/>
    <s v="   "/>
    <m/>
    <n v="0"/>
    <n v="0"/>
    <n v="12"/>
    <s v="妻"/>
    <n v="0"/>
    <s v="住登者"/>
    <n v="0"/>
    <n v="19800601"/>
    <n v="19920313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8"/>
    <s v="吉田"/>
    <x v="3544"/>
    <s v="カワベ　リョウ"/>
    <s v="川　亮"/>
    <n v="11966"/>
    <n v="999"/>
    <s v="カワベ　リョウ"/>
    <s v="川　亮"/>
    <m/>
    <m/>
    <d v="1983-08-06T00:00:00"/>
    <d v="1983-08-06T00:00:00"/>
    <x v="39"/>
    <s v="男"/>
    <x v="1"/>
    <n v="1300"/>
    <n v="8780035"/>
    <s v="大字吉田３８５番地１"/>
    <m/>
    <s v="大分県竹田市大字吉田３８５番地１"/>
    <m/>
    <s v="川　亮"/>
    <s v="   "/>
    <m/>
    <n v="0"/>
    <n v="0"/>
    <n v="2"/>
    <s v="世帯主"/>
    <n v="0"/>
    <s v="住登者"/>
    <n v="20211207"/>
    <n v="19830806"/>
    <n v="1992031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45"/>
    <s v="イシダ　ケンジ"/>
    <s v="石田　健二"/>
    <n v="13370"/>
    <n v="999"/>
    <s v="イシダ　ケンジ"/>
    <s v="石田　健二"/>
    <m/>
    <m/>
    <d v="1959-07-16T00:00:00"/>
    <d v="1959-07-16T00:00:00"/>
    <x v="42"/>
    <s v="男"/>
    <x v="1"/>
    <n v="1300"/>
    <n v="8780035"/>
    <s v="大字吉田２５６番地"/>
    <m/>
    <s v="大分県竹田市大字竹田１８９１番地"/>
    <m/>
    <s v="石田　明"/>
    <s v="   "/>
    <m/>
    <n v="0"/>
    <n v="0"/>
    <n v="2"/>
    <s v="世帯主"/>
    <n v="0"/>
    <s v="住登者"/>
    <n v="0"/>
    <n v="19820913"/>
    <n v="20010521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8"/>
    <s v="吉田"/>
    <x v="3546"/>
    <s v="カン　ヒロシ"/>
    <s v="菅　浩士"/>
    <n v="13614"/>
    <n v="999"/>
    <s v="カン　ヒロシ"/>
    <s v="菅　浩士"/>
    <m/>
    <m/>
    <d v="1973-05-20T00:00:00"/>
    <d v="1973-05-20T00:00:00"/>
    <x v="85"/>
    <s v="男"/>
    <x v="1"/>
    <n v="1300"/>
    <n v="8780035"/>
    <s v="大字吉田１５１番地５"/>
    <m/>
    <s v="大分県竹田市大字君ケ園１１２８番地"/>
    <m/>
    <s v="菅　浩士"/>
    <s v="   "/>
    <m/>
    <n v="0"/>
    <n v="0"/>
    <n v="2"/>
    <s v="世帯主"/>
    <n v="0"/>
    <s v="住登者"/>
    <n v="0"/>
    <n v="19980209"/>
    <n v="2004021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47"/>
    <s v="アナン　トヨジ"/>
    <s v="阿南　豊治"/>
    <n v="13779"/>
    <n v="999"/>
    <s v="アナン　トヨジ"/>
    <s v="阿南　豊治"/>
    <m/>
    <m/>
    <d v="1956-09-02T00:00:00"/>
    <d v="1956-09-02T00:00:00"/>
    <x v="52"/>
    <s v="男"/>
    <x v="1"/>
    <n v="1300"/>
    <n v="8780035"/>
    <s v="大字吉田１５１番地３"/>
    <m/>
    <s v="大分県竹田市大字吉田１５１番地３"/>
    <m/>
    <s v="阿南　豊治"/>
    <s v="   "/>
    <m/>
    <n v="0"/>
    <n v="0"/>
    <n v="2"/>
    <s v="世帯主"/>
    <n v="0"/>
    <s v="住登者"/>
    <n v="0"/>
    <n v="19800401"/>
    <n v="19980407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8"/>
    <s v="吉田"/>
    <x v="3547"/>
    <s v="アナン　トヨジ"/>
    <s v="阿南　豊治"/>
    <n v="13780"/>
    <n v="999"/>
    <s v="アナン　リエコ"/>
    <s v="阿南　利惠子"/>
    <m/>
    <m/>
    <d v="1960-01-13T00:00:00"/>
    <d v="1960-01-13T00:00:00"/>
    <x v="45"/>
    <s v="女"/>
    <x v="0"/>
    <n v="1300"/>
    <n v="8780035"/>
    <s v="大字吉田１５１番地３"/>
    <m/>
    <s v="大分県竹田市大字吉田１５１番地３"/>
    <m/>
    <s v="阿南　豊治"/>
    <s v="   "/>
    <m/>
    <n v="0"/>
    <n v="0"/>
    <n v="12"/>
    <s v="妻"/>
    <n v="0"/>
    <s v="住登者"/>
    <n v="0"/>
    <n v="19600113"/>
    <n v="1998040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48"/>
    <s v="イエイリ　カズヤ"/>
    <s v="家入　一也"/>
    <n v="13785"/>
    <n v="999"/>
    <s v="イエイリ　カズヤ"/>
    <s v="家入　一也"/>
    <m/>
    <m/>
    <d v="1963-10-15T00:00:00"/>
    <d v="1963-10-15T00:00:00"/>
    <x v="57"/>
    <s v="男"/>
    <x v="1"/>
    <n v="1300"/>
    <n v="8780035"/>
    <s v="大字吉田１２０番地２"/>
    <m/>
    <s v="大分県竹田市大字吉田１２０番地２"/>
    <m/>
    <s v="家入　美保子"/>
    <s v="   "/>
    <m/>
    <n v="0"/>
    <n v="0"/>
    <n v="2"/>
    <s v="世帯主"/>
    <n v="0"/>
    <s v="住登者"/>
    <n v="20220420"/>
    <n v="19971031"/>
    <n v="20200426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8"/>
    <s v="吉田"/>
    <x v="3548"/>
    <s v="イエイリ　カズヤ"/>
    <s v="家入　一也"/>
    <n v="13786"/>
    <n v="999"/>
    <s v="イエイリ　ミホコ"/>
    <s v="家入　美保子"/>
    <m/>
    <m/>
    <d v="1963-09-28T00:00:00"/>
    <d v="1963-09-28T00:00:00"/>
    <x v="57"/>
    <s v="女"/>
    <x v="0"/>
    <n v="1300"/>
    <n v="8780035"/>
    <s v="大字吉田１２０番地２"/>
    <m/>
    <s v="大分県竹田市大字吉田１２０番地２"/>
    <m/>
    <s v="家入　美保子"/>
    <s v="   "/>
    <m/>
    <n v="0"/>
    <n v="0"/>
    <n v="12"/>
    <s v="妻"/>
    <n v="0"/>
    <s v="住登者"/>
    <n v="20220420"/>
    <n v="19971031"/>
    <n v="20200426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49"/>
    <s v="カイ　リョウジ"/>
    <s v="甲　良治"/>
    <n v="13812"/>
    <n v="999"/>
    <s v="カイ　リョウジ"/>
    <s v="甲　良治"/>
    <m/>
    <m/>
    <d v="1956-09-19T00:00:00"/>
    <d v="1956-09-19T00:00:00"/>
    <x v="52"/>
    <s v="男"/>
    <x v="1"/>
    <n v="1300"/>
    <n v="8780035"/>
    <s v="大字吉田３３２番地５"/>
    <m/>
    <s v="大分県竹田市大字今１７１９番地"/>
    <m/>
    <s v="甲　良治"/>
    <s v="   "/>
    <m/>
    <n v="0"/>
    <n v="0"/>
    <n v="2"/>
    <s v="世帯主"/>
    <n v="0"/>
    <s v="住登者"/>
    <n v="0"/>
    <n v="19790422"/>
    <n v="19900818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8"/>
    <s v="吉田"/>
    <x v="3549"/>
    <s v="カイ　リョウジ"/>
    <s v="甲　良治"/>
    <n v="13813"/>
    <n v="999"/>
    <s v="カイ　ヒロミ"/>
    <s v="甲　弘美"/>
    <m/>
    <m/>
    <d v="1961-01-10T00:00:00"/>
    <d v="1961-01-10T00:00:00"/>
    <x v="20"/>
    <s v="女"/>
    <x v="0"/>
    <n v="1300"/>
    <n v="8780035"/>
    <s v="大字吉田３３２番地５"/>
    <m/>
    <s v="大分県竹田市大字今１７１９番地"/>
    <m/>
    <s v="甲　良治"/>
    <s v="   "/>
    <m/>
    <n v="0"/>
    <n v="0"/>
    <n v="12"/>
    <s v="妻"/>
    <n v="0"/>
    <s v="住登者"/>
    <n v="0"/>
    <n v="19800122"/>
    <n v="1990081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49"/>
    <s v="カイ　リョウジ"/>
    <s v="甲　良治"/>
    <n v="13815"/>
    <n v="999"/>
    <s v="カイ　ツバサ"/>
    <s v="甲　翔"/>
    <m/>
    <m/>
    <d v="1987-11-07T00:00:00"/>
    <d v="1987-11-07T00:00:00"/>
    <x v="24"/>
    <s v="男"/>
    <x v="1"/>
    <n v="1300"/>
    <n v="8780035"/>
    <s v="大字吉田３３２番地５"/>
    <m/>
    <s v="大分県竹田市大字今１７１９番地"/>
    <m/>
    <s v="甲　良治"/>
    <s v="   "/>
    <m/>
    <n v="0"/>
    <n v="0"/>
    <n v="20"/>
    <s v="子"/>
    <n v="0"/>
    <s v="住登者"/>
    <n v="0"/>
    <n v="19871107"/>
    <n v="1990081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50"/>
    <s v="ワタナベ　カズヒロ"/>
    <s v="渡　一宏"/>
    <n v="14009"/>
    <n v="999"/>
    <s v="ワタナベ　カズヒロ"/>
    <s v="渡　一宏"/>
    <m/>
    <m/>
    <d v="1960-05-02T00:00:00"/>
    <d v="1960-05-02T00:00:00"/>
    <x v="45"/>
    <s v="男"/>
    <x v="1"/>
    <n v="1300"/>
    <n v="8780035"/>
    <s v="大字吉田３３３番地４"/>
    <m/>
    <s v="大分県竹田市大字吉田３３３番地４"/>
    <m/>
    <s v="渡　一宏"/>
    <s v="   "/>
    <m/>
    <n v="0"/>
    <n v="0"/>
    <n v="2"/>
    <s v="世帯主"/>
    <n v="0"/>
    <s v="住登者"/>
    <n v="0"/>
    <n v="19850312"/>
    <n v="20080215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8"/>
    <s v="吉田"/>
    <x v="3550"/>
    <s v="ワタナベ　カズヒロ"/>
    <s v="渡　一宏"/>
    <n v="14010"/>
    <n v="999"/>
    <s v="ワタナベ　ヒロコ"/>
    <s v="渡　博子"/>
    <m/>
    <m/>
    <d v="1960-04-18T00:00:00"/>
    <d v="1960-04-18T00:00:00"/>
    <x v="45"/>
    <s v="女"/>
    <x v="0"/>
    <n v="1300"/>
    <n v="8780035"/>
    <s v="大字吉田３３３番地４"/>
    <m/>
    <s v="大分県竹田市大字吉田３３３番地４"/>
    <m/>
    <s v="渡　一宏"/>
    <s v="   "/>
    <m/>
    <n v="0"/>
    <n v="0"/>
    <n v="12"/>
    <s v="妻"/>
    <n v="0"/>
    <s v="住登者"/>
    <n v="0"/>
    <n v="19850312"/>
    <n v="2008021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472"/>
    <s v="クドウ　テツロウ"/>
    <s v="工藤　哲郎"/>
    <n v="14631"/>
    <n v="999"/>
    <s v="クドウ　コトミ"/>
    <s v="工藤　琴美"/>
    <m/>
    <m/>
    <d v="1963-05-27T00:00:00"/>
    <d v="1963-05-27T00:00:00"/>
    <x v="56"/>
    <s v="女"/>
    <x v="0"/>
    <n v="1300"/>
    <n v="8780035"/>
    <s v="大字吉田１５１番地１"/>
    <m/>
    <s v="大分県竹田市大字吉田１５１番地１"/>
    <m/>
    <s v="工藤　哲郎"/>
    <s v="   "/>
    <m/>
    <n v="0"/>
    <n v="0"/>
    <n v="12"/>
    <s v="妻"/>
    <n v="0"/>
    <s v="住登者"/>
    <n v="0"/>
    <n v="19630527"/>
    <n v="2000021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551"/>
    <s v="カトウ　ミツトシ"/>
    <s v="加藤　光寿"/>
    <n v="15364"/>
    <n v="999"/>
    <s v="カトウ　ミツトシ"/>
    <s v="加藤　光寿"/>
    <m/>
    <m/>
    <d v="1970-12-22T00:00:00"/>
    <d v="1970-12-22T00:00:00"/>
    <x v="18"/>
    <s v="男"/>
    <x v="1"/>
    <n v="1300"/>
    <n v="8780035"/>
    <s v="大字吉田６８１番地"/>
    <m/>
    <s v="大分県竹田市大字吉田６８１番地"/>
    <m/>
    <s v="加藤　光寿"/>
    <s v="   "/>
    <m/>
    <n v="0"/>
    <n v="0"/>
    <n v="2"/>
    <s v="世帯主"/>
    <n v="0"/>
    <s v="住登者"/>
    <n v="0"/>
    <n v="19940227"/>
    <n v="2004031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52"/>
    <s v="ヨシカワ　シゲカツ"/>
    <s v="川　繁勝"/>
    <n v="15602"/>
    <n v="999"/>
    <s v="ヨシカワ　シゲカツ"/>
    <s v="川　繁勝"/>
    <m/>
    <m/>
    <d v="1958-07-09T00:00:00"/>
    <d v="1958-07-09T00:00:00"/>
    <x v="2"/>
    <s v="男"/>
    <x v="1"/>
    <n v="1300"/>
    <n v="8780035"/>
    <s v="大字吉田２３６番地"/>
    <m/>
    <s v="大分県竹田市大字中角１６６０番地３"/>
    <m/>
    <s v="川　繁勝"/>
    <s v="   "/>
    <m/>
    <n v="0"/>
    <n v="0"/>
    <n v="2"/>
    <s v="世帯主"/>
    <n v="0"/>
    <s v="住登者"/>
    <n v="0"/>
    <n v="19750114"/>
    <n v="19940129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8"/>
    <s v="吉田"/>
    <x v="3552"/>
    <s v="ヨシカワ　シゲカツ"/>
    <s v="川　繁勝"/>
    <n v="15603"/>
    <n v="999"/>
    <s v="ヨシカワ　ミエ"/>
    <s v="川　美恵"/>
    <m/>
    <m/>
    <d v="1962-01-01T00:00:00"/>
    <d v="1962-01-01T00:00:00"/>
    <x v="82"/>
    <s v="女"/>
    <x v="0"/>
    <n v="1300"/>
    <n v="8780035"/>
    <s v="大字吉田２３６番地"/>
    <m/>
    <s v="大分県竹田市大字中角１６６０番地３"/>
    <m/>
    <s v="川　繁勝"/>
    <s v="   "/>
    <m/>
    <n v="0"/>
    <n v="0"/>
    <n v="12"/>
    <s v="妻"/>
    <n v="0"/>
    <s v="住登者"/>
    <n v="0"/>
    <n v="19850206"/>
    <n v="19940129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52"/>
    <s v="ヨシカワ　シゲカツ"/>
    <s v="川　繁勝"/>
    <n v="15605"/>
    <n v="999"/>
    <s v="ヨシカワ　イヅコ"/>
    <s v="川　出子"/>
    <m/>
    <m/>
    <d v="1938-08-05T00:00:00"/>
    <d v="1938-08-05T00:00:00"/>
    <x v="50"/>
    <s v="女"/>
    <x v="0"/>
    <n v="1300"/>
    <n v="8780035"/>
    <s v="大字吉田２３６番地"/>
    <m/>
    <s v="大分県竹田市大字中角１６５９番地１"/>
    <m/>
    <s v="川　髙明"/>
    <s v="   "/>
    <m/>
    <n v="0"/>
    <n v="0"/>
    <n v="52"/>
    <s v="母"/>
    <n v="0"/>
    <s v="住登者"/>
    <n v="0"/>
    <n v="19380805"/>
    <n v="19940129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8"/>
    <s v="吉田"/>
    <x v="3474"/>
    <s v="ゴトウ　アキラ"/>
    <s v="後藤　聡"/>
    <n v="15710"/>
    <n v="999"/>
    <s v="ゴトウ　マユミ"/>
    <s v="後藤　真由美"/>
    <m/>
    <m/>
    <d v="1968-03-09T00:00:00"/>
    <d v="1968-03-09T00:00:00"/>
    <x v="10"/>
    <s v="女"/>
    <x v="0"/>
    <n v="1300"/>
    <n v="8780035"/>
    <s v="大字吉田１２３番地２"/>
    <m/>
    <s v="大分県竹田市大字竹田１４５２番地２"/>
    <m/>
    <s v="後藤　聡"/>
    <s v="   "/>
    <m/>
    <n v="0"/>
    <n v="0"/>
    <n v="12"/>
    <s v="妻"/>
    <n v="0"/>
    <s v="住登者"/>
    <n v="0"/>
    <n v="19680309"/>
    <n v="2003070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511"/>
    <s v="カン　ヨウジ"/>
    <s v="菅　洋司"/>
    <n v="19287"/>
    <n v="999"/>
    <s v="カン　アキコ"/>
    <s v="菅　明子"/>
    <m/>
    <m/>
    <d v="1973-01-05T00:00:00"/>
    <d v="1973-01-05T00:00:00"/>
    <x v="85"/>
    <s v="女"/>
    <x v="0"/>
    <n v="1300"/>
    <n v="8780035"/>
    <s v="大字吉田１５０番地３"/>
    <m/>
    <s v="大分県竹田市大字吉田６４１番地１"/>
    <m/>
    <s v="菅　洋司"/>
    <s v="   "/>
    <m/>
    <n v="0"/>
    <n v="0"/>
    <n v="12"/>
    <s v="妻"/>
    <n v="0"/>
    <s v="住登者"/>
    <n v="0"/>
    <n v="19921217"/>
    <n v="199812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553"/>
    <s v="クロダ　エイイチ"/>
    <s v="黒田　英一"/>
    <n v="20252"/>
    <n v="999"/>
    <s v="クロダ　エイイチ"/>
    <s v="黒田　英一"/>
    <m/>
    <m/>
    <d v="1949-04-25T00:00:00"/>
    <d v="1949-04-25T00:00:00"/>
    <x v="32"/>
    <s v="男"/>
    <x v="1"/>
    <n v="1300"/>
    <n v="8780035"/>
    <s v="大字吉田１４７番地１"/>
    <m/>
    <s v="大分県竹田市大字米納７６７番地"/>
    <m/>
    <s v="黒田　英一"/>
    <s v="   "/>
    <m/>
    <n v="0"/>
    <n v="0"/>
    <n v="2"/>
    <s v="世帯主"/>
    <n v="0"/>
    <s v="住登者"/>
    <n v="0"/>
    <n v="19490425"/>
    <n v="19950316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8"/>
    <s v="吉田"/>
    <x v="3553"/>
    <s v="クロダ　エイイチ"/>
    <s v="黒田　英一"/>
    <n v="20253"/>
    <n v="999"/>
    <s v="クロダ　トモコ"/>
    <s v="黒田　智子"/>
    <m/>
    <m/>
    <d v="1952-12-10T00:00:00"/>
    <d v="1952-12-10T00:00:00"/>
    <x v="13"/>
    <s v="女"/>
    <x v="0"/>
    <n v="1300"/>
    <n v="8780035"/>
    <s v="大字吉田１４７番地１"/>
    <m/>
    <s v="大分県竹田市大字米納７６７番地"/>
    <m/>
    <s v="黒田　英一"/>
    <s v="   "/>
    <m/>
    <n v="0"/>
    <n v="0"/>
    <n v="12"/>
    <s v="妻"/>
    <n v="0"/>
    <s v="住登者"/>
    <n v="0"/>
    <n v="19731202"/>
    <n v="19950316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8"/>
    <s v="吉田"/>
    <x v="3489"/>
    <s v="フルショウ　ツトム"/>
    <s v="古庄　勉"/>
    <n v="20737"/>
    <n v="999"/>
    <s v="フルショウ　ツトム"/>
    <s v="古庄　勉"/>
    <m/>
    <m/>
    <d v="1979-12-18T00:00:00"/>
    <d v="1979-12-18T00:00:00"/>
    <x v="40"/>
    <s v="男"/>
    <x v="1"/>
    <n v="1300"/>
    <n v="8780035"/>
    <s v="大字吉田３４２番地３"/>
    <m/>
    <s v="大分県竹田市大字城原１８２５番地１"/>
    <m/>
    <s v="古庄　勉"/>
    <s v="   "/>
    <m/>
    <n v="0"/>
    <n v="0"/>
    <n v="2"/>
    <s v="世帯主"/>
    <n v="0"/>
    <s v="住登者"/>
    <n v="0"/>
    <n v="19991115"/>
    <n v="2014110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54"/>
    <s v="カワノ　コウスケ"/>
    <s v="河野　康亮"/>
    <n v="21523"/>
    <n v="999"/>
    <s v="カワノ　コウスケ"/>
    <s v="河野　康亮"/>
    <m/>
    <m/>
    <d v="1988-10-05T00:00:00"/>
    <d v="1988-10-05T00:00:00"/>
    <x v="99"/>
    <s v="男"/>
    <x v="1"/>
    <n v="1300"/>
    <n v="8780035"/>
    <s v="大字吉田６９４番地１"/>
    <m/>
    <s v="大分県竹田市大字吉田６９４番地１"/>
    <m/>
    <s v="河野　康亮"/>
    <s v="   "/>
    <m/>
    <n v="0"/>
    <n v="0"/>
    <n v="2"/>
    <s v="世帯主"/>
    <n v="0"/>
    <s v="住登者"/>
    <n v="0"/>
    <n v="20171013"/>
    <n v="20171013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55"/>
    <s v="フカダ　カズコ"/>
    <s v="深田　和子"/>
    <n v="22402"/>
    <n v="999"/>
    <s v="フカダ　カズコ"/>
    <s v="深田　和子"/>
    <m/>
    <m/>
    <d v="1945-05-15T00:00:00"/>
    <d v="1945-05-15T00:00:00"/>
    <x v="4"/>
    <s v="女"/>
    <x v="0"/>
    <n v="1300"/>
    <n v="8780035"/>
    <s v="大字吉田３４１番地１"/>
    <m/>
    <s v="大分県竹田市大字吉田３４１番地１"/>
    <m/>
    <s v="深田　和子"/>
    <s v="   "/>
    <m/>
    <n v="0"/>
    <n v="0"/>
    <n v="2"/>
    <s v="世帯主"/>
    <n v="0"/>
    <s v="住登者"/>
    <n v="0"/>
    <n v="19950210"/>
    <n v="19950210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8"/>
    <s v="吉田"/>
    <x v="3481"/>
    <s v="オオツカ　セイヤ"/>
    <s v="大塚　聖也"/>
    <n v="22834"/>
    <n v="999"/>
    <s v="オオツカ　セイヤ"/>
    <s v="大塚　聖也"/>
    <m/>
    <m/>
    <d v="1989-10-23T00:00:00"/>
    <d v="1989-10-23T00:00:00"/>
    <x v="84"/>
    <s v="男"/>
    <x v="1"/>
    <n v="1300"/>
    <n v="8780035"/>
    <s v="大字吉田３９５番地３"/>
    <m/>
    <s v="大分県竹田市大字玉来５４３番地６３"/>
    <m/>
    <s v="大塚　聖也"/>
    <s v="   "/>
    <m/>
    <n v="0"/>
    <n v="0"/>
    <n v="2"/>
    <s v="世帯主"/>
    <n v="0"/>
    <s v="住登者"/>
    <n v="0"/>
    <n v="20120730"/>
    <n v="2019040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56"/>
    <s v="モリヤマ　アサカ"/>
    <s v="森山　朝香"/>
    <n v="23045"/>
    <n v="999"/>
    <s v="モリヤマ　アサカ"/>
    <s v="森山　朝香"/>
    <m/>
    <m/>
    <d v="1990-06-02T00:00:00"/>
    <d v="1990-06-02T00:00:00"/>
    <x v="84"/>
    <s v="女"/>
    <x v="0"/>
    <n v="1300"/>
    <n v="8780035"/>
    <s v="大字吉田１１０番地"/>
    <m/>
    <s v="大分県竹田市大字吉田１１０番地"/>
    <m/>
    <s v="森山　朝香"/>
    <s v="   "/>
    <m/>
    <n v="0"/>
    <n v="0"/>
    <n v="2"/>
    <s v="世帯主"/>
    <n v="0"/>
    <s v="住登者"/>
    <n v="20230213"/>
    <n v="20160910"/>
    <n v="2016091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57"/>
    <s v="サトウ　フサト"/>
    <s v="佐藤　房人"/>
    <n v="24026"/>
    <n v="999"/>
    <s v="サトウ　フサト"/>
    <s v="佐藤　房人"/>
    <m/>
    <m/>
    <d v="1964-01-01T00:00:00"/>
    <d v="1964-01-01T00:00:00"/>
    <x v="57"/>
    <s v="男"/>
    <x v="1"/>
    <n v="1300"/>
    <n v="8780035"/>
    <s v="大字吉田３４１番地１"/>
    <m/>
    <s v="大分県竹田市大字竹田町３０４番地"/>
    <m/>
    <s v="佐藤　功"/>
    <s v="   "/>
    <m/>
    <n v="0"/>
    <n v="0"/>
    <n v="2"/>
    <s v="世帯主"/>
    <n v="0"/>
    <s v="住登者"/>
    <n v="0"/>
    <n v="20150402"/>
    <n v="2015040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58"/>
    <s v="オク　ミチコ"/>
    <s v="　美智子"/>
    <n v="24658"/>
    <n v="999"/>
    <s v="オク　ミチコ"/>
    <s v="　美智子"/>
    <m/>
    <m/>
    <d v="1943-04-10T00:00:00"/>
    <d v="1943-04-10T00:00:00"/>
    <x v="48"/>
    <s v="女"/>
    <x v="0"/>
    <n v="1300"/>
    <n v="8780035"/>
    <s v="大字吉田３５３番地２"/>
    <m/>
    <s v="和歌山県海南市大野中３８５番地"/>
    <m/>
    <s v="　幸一"/>
    <s v="   "/>
    <m/>
    <n v="0"/>
    <n v="0"/>
    <n v="2"/>
    <s v="世帯主"/>
    <n v="0"/>
    <s v="住登者"/>
    <n v="0"/>
    <n v="19921225"/>
    <n v="19921225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8"/>
    <s v="吉田"/>
    <x v="3559"/>
    <s v="ヤマサキ　ナオト"/>
    <s v="山崎　尚人"/>
    <n v="24757"/>
    <n v="999"/>
    <s v="ヤマサキ　ナオト"/>
    <s v="山崎　尚人"/>
    <m/>
    <m/>
    <d v="1993-02-24T00:00:00"/>
    <d v="1993-02-24T00:00:00"/>
    <x v="74"/>
    <s v="男"/>
    <x v="1"/>
    <n v="1300"/>
    <n v="8780035"/>
    <s v="大字吉田６４８番地"/>
    <m/>
    <s v="大分県竹田市大字吉田６４８番地"/>
    <m/>
    <s v="山崎　哲也"/>
    <s v="   "/>
    <m/>
    <n v="0"/>
    <n v="0"/>
    <n v="2"/>
    <s v="世帯主"/>
    <n v="0"/>
    <s v="住登者"/>
    <n v="0"/>
    <n v="19930224"/>
    <n v="1993022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60"/>
    <s v="サトウ　イサオ"/>
    <s v="佐藤　功"/>
    <n v="25044"/>
    <n v="999"/>
    <s v="サトウ　イサオ"/>
    <s v="佐藤　功"/>
    <m/>
    <m/>
    <d v="1963-04-24T00:00:00"/>
    <d v="1963-04-24T00:00:00"/>
    <x v="56"/>
    <s v="男"/>
    <x v="1"/>
    <n v="1300"/>
    <n v="8780035"/>
    <s v="大字吉田３５６番地７"/>
    <m/>
    <s v="大分県竹田市大字竹田町２６０番地"/>
    <m/>
    <s v="佐藤　功"/>
    <s v="   "/>
    <m/>
    <n v="0"/>
    <n v="0"/>
    <n v="2"/>
    <s v="世帯主"/>
    <n v="0"/>
    <s v="住登者"/>
    <n v="0"/>
    <n v="19930423"/>
    <n v="19970819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8"/>
    <s v="吉田"/>
    <x v="3560"/>
    <s v="サトウ　イサオ"/>
    <s v="佐藤　功"/>
    <n v="25045"/>
    <n v="999"/>
    <s v="サトウ　チアキ"/>
    <s v="佐藤　千秋"/>
    <m/>
    <m/>
    <d v="1964-09-28T00:00:00"/>
    <d v="1964-09-28T00:00:00"/>
    <x v="44"/>
    <s v="女"/>
    <x v="0"/>
    <n v="1300"/>
    <n v="8780035"/>
    <s v="大字吉田３５６番地７"/>
    <m/>
    <s v="大分県竹田市大字竹田町２６０番地"/>
    <m/>
    <s v="佐藤　功"/>
    <s v="   "/>
    <m/>
    <n v="0"/>
    <n v="0"/>
    <n v="12"/>
    <s v="妻"/>
    <n v="0"/>
    <s v="住登者"/>
    <n v="0"/>
    <n v="19930423"/>
    <n v="19970819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08"/>
    <s v="オオクボ　トシミツ"/>
    <s v="大窪　利光"/>
    <n v="25072"/>
    <n v="999"/>
    <s v="オオクボ　ショウタロウ"/>
    <s v="大窪　翔太郎"/>
    <m/>
    <m/>
    <d v="1993-05-01T00:00:00"/>
    <d v="1993-05-01T00:00:00"/>
    <x v="74"/>
    <s v="男"/>
    <x v="1"/>
    <n v="1300"/>
    <n v="8780035"/>
    <s v="大字吉田４５９番地３"/>
    <m/>
    <s v="大分県竹田市久住町大字有氏１１０４番地"/>
    <m/>
    <s v="大窪　利光"/>
    <s v="   "/>
    <m/>
    <n v="0"/>
    <n v="0"/>
    <n v="20"/>
    <s v="子"/>
    <n v="0"/>
    <s v="住登者"/>
    <n v="0"/>
    <n v="19930501"/>
    <n v="199305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499"/>
    <s v="アナン　ナオヒデ"/>
    <s v="阿南　直秀"/>
    <n v="25402"/>
    <n v="999"/>
    <s v="アナン　エツコ"/>
    <s v="阿南　悦子"/>
    <m/>
    <m/>
    <d v="1954-06-15T00:00:00"/>
    <d v="1954-06-15T00:00:00"/>
    <x v="38"/>
    <s v="女"/>
    <x v="0"/>
    <n v="1300"/>
    <n v="8780035"/>
    <s v="大字吉田３７４番地１の１の１"/>
    <m/>
    <s v="大分県竹田市大字吉田３７１番地１"/>
    <m/>
    <s v="阿南　直秀"/>
    <s v="   "/>
    <m/>
    <n v="0"/>
    <n v="0"/>
    <n v="12"/>
    <s v="妻"/>
    <n v="0"/>
    <s v="住登者"/>
    <n v="0"/>
    <n v="19940113"/>
    <n v="19940113"/>
    <x v="0"/>
    <m/>
    <m/>
    <m/>
    <m/>
    <x v="0"/>
    <x v="0"/>
    <x v="0"/>
    <n v="5"/>
    <x v="1"/>
    <n v="1"/>
    <n v="1"/>
    <s v=""/>
    <s v=""/>
    <s v=""/>
    <s v=""/>
    <s v=""/>
    <x v="0"/>
    <s v=""/>
    <n v="1"/>
    <n v="1"/>
  </r>
  <r>
    <x v="88"/>
    <s v="吉田"/>
    <x v="3538"/>
    <s v="ワタベ　シゲユキ"/>
    <s v="渡部　茂行"/>
    <n v="25417"/>
    <n v="999"/>
    <s v="ワタベ　ミヤコ"/>
    <s v="渡部　ミヤ子"/>
    <m/>
    <m/>
    <d v="1944-04-02T00:00:00"/>
    <d v="1944-04-02T00:00:00"/>
    <x v="34"/>
    <s v="女"/>
    <x v="0"/>
    <n v="1300"/>
    <n v="8780035"/>
    <s v="大字吉田３５０番地２"/>
    <m/>
    <s v="大分県竹田市大字吉田３５０番地２"/>
    <m/>
    <s v="渡部　茂行"/>
    <s v="   "/>
    <m/>
    <n v="0"/>
    <n v="0"/>
    <n v="12"/>
    <s v="妻"/>
    <n v="0"/>
    <s v="住登者"/>
    <n v="0"/>
    <n v="19940205"/>
    <n v="20050602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n v="1"/>
  </r>
  <r>
    <x v="88"/>
    <s v="吉田"/>
    <x v="3511"/>
    <s v="カン　ヨウジ"/>
    <s v="菅　洋司"/>
    <n v="25928"/>
    <n v="999"/>
    <s v="カン　ミズホ"/>
    <s v="菅　瑞穂"/>
    <m/>
    <m/>
    <d v="1994-08-22T00:00:00"/>
    <d v="1994-08-22T00:00:00"/>
    <x v="60"/>
    <s v="女"/>
    <x v="0"/>
    <n v="1300"/>
    <n v="8780035"/>
    <s v="大字吉田１５０番地３"/>
    <m/>
    <s v="大分県竹田市大字吉田６４１番地１"/>
    <m/>
    <s v="菅　洋司"/>
    <s v="   "/>
    <m/>
    <n v="0"/>
    <n v="0"/>
    <n v="20"/>
    <s v="子"/>
    <n v="0"/>
    <s v="住登者"/>
    <n v="0"/>
    <n v="19940822"/>
    <n v="199812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531"/>
    <s v="マエダ　ノリアキ"/>
    <s v="前田　典昭"/>
    <n v="25955"/>
    <n v="999"/>
    <s v="マエダ　ツバサ"/>
    <s v="前田　翼"/>
    <m/>
    <m/>
    <d v="1994-08-26T00:00:00"/>
    <d v="1994-08-26T00:00:00"/>
    <x v="60"/>
    <s v="男"/>
    <x v="1"/>
    <n v="1300"/>
    <n v="8780035"/>
    <s v="大字吉田６８０番地１"/>
    <m/>
    <s v="大分県竹田市大字吉田６８０番地"/>
    <m/>
    <s v="前田　典昭"/>
    <s v="   "/>
    <m/>
    <n v="0"/>
    <n v="0"/>
    <n v="20"/>
    <s v="子"/>
    <n v="0"/>
    <s v="住登者"/>
    <n v="20220314"/>
    <n v="20220314"/>
    <n v="20220314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561"/>
    <s v="サクマ　シンゴ"/>
    <s v="佐久間　真吾"/>
    <n v="26212"/>
    <n v="999"/>
    <s v="サクマ　シンゴ"/>
    <s v="佐久間　真吾"/>
    <m/>
    <m/>
    <d v="1995-03-18T00:00:00"/>
    <d v="1995-03-18T00:00:00"/>
    <x v="60"/>
    <s v="男"/>
    <x v="1"/>
    <n v="1300"/>
    <n v="8780035"/>
    <s v="大字吉田２４８番地"/>
    <m/>
    <s v="大分県竹田市大字会々２０３３番地"/>
    <m/>
    <s v="佐久間　真吾"/>
    <s v="   "/>
    <m/>
    <n v="0"/>
    <n v="0"/>
    <n v="2"/>
    <s v="世帯主"/>
    <n v="0"/>
    <s v="住登者"/>
    <n v="20230411"/>
    <n v="20180328"/>
    <n v="20230411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8"/>
    <s v="吉田"/>
    <x v="3561"/>
    <s v="サクマ　シンゴ"/>
    <s v="佐久間　真吾"/>
    <n v="26241"/>
    <n v="999"/>
    <s v="サクマ　リオ"/>
    <s v="佐久間　梨央"/>
    <m/>
    <m/>
    <d v="1995-03-20T00:00:00"/>
    <d v="1995-03-20T00:00:00"/>
    <x v="60"/>
    <s v="女"/>
    <x v="0"/>
    <n v="1300"/>
    <n v="8780035"/>
    <s v="大字吉田２４８番地"/>
    <m/>
    <s v="大分県竹田市大字会々２０３３番地"/>
    <m/>
    <s v="佐久間　真吾"/>
    <s v="   "/>
    <m/>
    <n v="0"/>
    <n v="0"/>
    <n v="12"/>
    <s v="妻"/>
    <n v="0"/>
    <s v="住登者"/>
    <n v="20230411"/>
    <n v="20190329"/>
    <n v="2023041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493"/>
    <s v="アダチ　ミツカネ"/>
    <s v="足立　充尺"/>
    <n v="26477"/>
    <n v="999"/>
    <s v="アダチ　ミツカネ"/>
    <s v="足立　充尺"/>
    <m/>
    <m/>
    <d v="1961-06-15T00:00:00"/>
    <d v="1961-06-15T00:00:00"/>
    <x v="20"/>
    <s v="男"/>
    <x v="1"/>
    <n v="1300"/>
    <n v="8780035"/>
    <s v="大字吉田１０９番地"/>
    <m/>
    <s v="大分県竹田市大字吉田１０９番地"/>
    <m/>
    <s v="足立　充尺"/>
    <s v="   "/>
    <m/>
    <n v="0"/>
    <n v="0"/>
    <n v="2"/>
    <s v="世帯主"/>
    <n v="0"/>
    <s v="住登者"/>
    <n v="0"/>
    <n v="19950529"/>
    <n v="1998082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62"/>
    <s v="ヤマモト　ヒロミ"/>
    <s v="山本　博美"/>
    <n v="26615"/>
    <n v="999"/>
    <s v="ヤマモト　ヒロミ"/>
    <s v="山本　博美"/>
    <m/>
    <m/>
    <d v="1964-07-13T00:00:00"/>
    <d v="1964-07-13T00:00:00"/>
    <x v="57"/>
    <s v="女"/>
    <x v="0"/>
    <n v="1300"/>
    <n v="8780035"/>
    <s v="大字吉田３５４番地１"/>
    <m/>
    <s v="福岡県福岡市南区平和２丁目５番"/>
    <m/>
    <s v="山本　博美"/>
    <s v="   "/>
    <m/>
    <n v="0"/>
    <n v="0"/>
    <n v="2"/>
    <s v="世帯主"/>
    <n v="0"/>
    <s v="住登者"/>
    <n v="0"/>
    <n v="19950910"/>
    <n v="2011111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11"/>
    <s v="カン　ヨウジ"/>
    <s v="菅　洋司"/>
    <n v="27058"/>
    <n v="999"/>
    <s v="カン　アイリ"/>
    <s v="菅　愛里"/>
    <m/>
    <m/>
    <d v="1996-05-23T00:00:00"/>
    <d v="1996-05-23T00:00:00"/>
    <x v="77"/>
    <s v="女"/>
    <x v="0"/>
    <n v="1300"/>
    <n v="8780035"/>
    <s v="大字吉田１５０番地３"/>
    <m/>
    <s v="大分県竹田市大字吉田６４１番地１"/>
    <m/>
    <s v="菅　洋司"/>
    <s v="   "/>
    <m/>
    <n v="0"/>
    <n v="0"/>
    <n v="20"/>
    <s v="子"/>
    <n v="0"/>
    <s v="住登者"/>
    <n v="0"/>
    <n v="19960523"/>
    <n v="199812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563"/>
    <s v="ヤマサキ　ユウ"/>
    <s v="山崎　優"/>
    <n v="27242"/>
    <n v="999"/>
    <s v="ヤマサキ　ユウ"/>
    <s v="山崎　優"/>
    <m/>
    <m/>
    <d v="1996-11-07T00:00:00"/>
    <d v="1996-11-07T00:00:00"/>
    <x v="43"/>
    <s v="女"/>
    <x v="0"/>
    <n v="1300"/>
    <n v="8780035"/>
    <s v="大字吉田６４８番地"/>
    <m/>
    <s v="大分県竹田市大字吉田６４８番地"/>
    <m/>
    <s v="山崎　哲也"/>
    <s v="   "/>
    <m/>
    <n v="0"/>
    <n v="0"/>
    <n v="2"/>
    <s v="世帯主"/>
    <n v="0"/>
    <s v="住登者"/>
    <n v="0"/>
    <n v="20190124"/>
    <n v="2019012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64"/>
    <s v="ナカクラ　ユキオ"/>
    <s v="中倉　幸雄"/>
    <n v="28113"/>
    <n v="999"/>
    <s v="ナカクラ　ユキオ"/>
    <s v="中倉　幸雄"/>
    <m/>
    <m/>
    <d v="1959-03-16T00:00:00"/>
    <d v="1959-03-16T00:00:00"/>
    <x v="42"/>
    <s v="男"/>
    <x v="1"/>
    <n v="1300"/>
    <n v="8780035"/>
    <s v="大字吉田４５７番地３"/>
    <m/>
    <s v="大分県竹田市大字吉田４５７番地３"/>
    <m/>
    <s v="中倉　幸雄"/>
    <s v="   "/>
    <m/>
    <n v="0"/>
    <n v="0"/>
    <n v="2"/>
    <s v="世帯主"/>
    <n v="0"/>
    <s v="住登者"/>
    <n v="20220119"/>
    <n v="20170407"/>
    <n v="20171218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8"/>
    <s v="吉田"/>
    <x v="3564"/>
    <s v="ナカクラ　ユキオ"/>
    <s v="中倉　幸雄"/>
    <n v="28114"/>
    <n v="999"/>
    <s v="ナカクラ　ヒロコ"/>
    <s v="中倉　弘子"/>
    <m/>
    <m/>
    <d v="1958-04-05T00:00:00"/>
    <d v="1958-04-05T00:00:00"/>
    <x v="2"/>
    <s v="女"/>
    <x v="0"/>
    <n v="1300"/>
    <n v="8780035"/>
    <s v="大字吉田４５７番地３"/>
    <m/>
    <s v="大分県竹田市大字吉田４５７番地３"/>
    <m/>
    <s v="中倉　幸雄"/>
    <s v="   "/>
    <m/>
    <n v="0"/>
    <n v="0"/>
    <n v="12"/>
    <s v="妻"/>
    <n v="0"/>
    <s v="住登者"/>
    <n v="20220119"/>
    <n v="20170407"/>
    <n v="20171218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8"/>
    <s v="吉田"/>
    <x v="3474"/>
    <s v="ゴトウ　アキラ"/>
    <s v="後藤　聡"/>
    <n v="28494"/>
    <n v="999"/>
    <s v="ゴトウ　コハル"/>
    <s v="後藤　小春"/>
    <m/>
    <m/>
    <d v="1998-10-30T00:00:00"/>
    <d v="1998-10-30T00:00:00"/>
    <x v="53"/>
    <s v="女"/>
    <x v="0"/>
    <n v="1300"/>
    <n v="8780035"/>
    <s v="大字吉田１２３番地２"/>
    <m/>
    <s v="大分県竹田市大字竹田１４５２番地２"/>
    <m/>
    <s v="後藤　聡"/>
    <s v="   "/>
    <m/>
    <n v="0"/>
    <n v="0"/>
    <n v="20"/>
    <s v="子"/>
    <n v="0"/>
    <s v="住登者"/>
    <n v="0"/>
    <n v="19981030"/>
    <n v="2003070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551"/>
    <s v="カトウ　ミツトシ"/>
    <s v="加藤　光寿"/>
    <n v="29599"/>
    <n v="999"/>
    <s v="カトウ　ユカ"/>
    <s v="加藤　優花"/>
    <m/>
    <m/>
    <d v="2000-07-21T00:00:00"/>
    <d v="2000-07-21T00:00:00"/>
    <x v="65"/>
    <s v="女"/>
    <x v="0"/>
    <n v="1300"/>
    <n v="8780035"/>
    <s v="大字吉田６８１番地"/>
    <m/>
    <s v="大分県竹田市大字吉田６８１番地"/>
    <m/>
    <s v="加藤　光寿"/>
    <s v="   "/>
    <m/>
    <n v="0"/>
    <n v="0"/>
    <n v="20"/>
    <s v="子"/>
    <n v="0"/>
    <s v="住登者"/>
    <n v="0"/>
    <n v="20000721"/>
    <n v="2004031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482"/>
    <s v="ホリ　アキヒロ"/>
    <s v="堀　哲浩"/>
    <n v="29822"/>
    <n v="999"/>
    <s v="ホリ　ユイ"/>
    <s v="堀　唯"/>
    <m/>
    <m/>
    <d v="1995-09-15T00:00:00"/>
    <d v="1995-09-15T00:00:00"/>
    <x v="77"/>
    <s v="女"/>
    <x v="0"/>
    <n v="1300"/>
    <n v="8780035"/>
    <s v="大字吉田４５４番地５"/>
    <m/>
    <s v="大分県竹田市大字玉来５５４番地２"/>
    <m/>
    <s v="堀　哲浩"/>
    <s v="   "/>
    <m/>
    <n v="0"/>
    <n v="0"/>
    <n v="12"/>
    <s v="妻"/>
    <n v="0"/>
    <s v="住登者"/>
    <n v="20220823"/>
    <n v="20180325"/>
    <n v="2022082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560"/>
    <s v="サトウ　イサオ"/>
    <s v="佐藤　功"/>
    <n v="30029"/>
    <n v="999"/>
    <s v="サトウ　カイ"/>
    <s v="佐藤　快"/>
    <m/>
    <m/>
    <d v="2001-06-11T00:00:00"/>
    <d v="2001-06-11T00:00:00"/>
    <x v="27"/>
    <s v="男"/>
    <x v="1"/>
    <n v="1300"/>
    <n v="8780035"/>
    <s v="大字吉田３５６番地７"/>
    <m/>
    <s v="大分県竹田市大字竹田町２６０番地"/>
    <m/>
    <s v="佐藤　功"/>
    <s v="   "/>
    <m/>
    <n v="0"/>
    <n v="0"/>
    <n v="20"/>
    <s v="子"/>
    <n v="0"/>
    <s v="住登者"/>
    <n v="0"/>
    <n v="20010611"/>
    <n v="2001061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565"/>
    <s v="タマシロ　ムネタカ"/>
    <s v="玉城　宗高"/>
    <n v="30198"/>
    <n v="999"/>
    <s v="タマシロ　ムネタカ"/>
    <s v="玉城　宗高"/>
    <m/>
    <m/>
    <d v="1978-05-18T00:00:00"/>
    <d v="1978-05-18T00:00:00"/>
    <x v="63"/>
    <s v="男"/>
    <x v="1"/>
    <n v="1300"/>
    <n v="8780035"/>
    <s v="大字吉田３８７番地１１"/>
    <m/>
    <s v="沖縄県石垣市字登野城６２２番地４"/>
    <m/>
    <s v="玉城　宗高"/>
    <s v="   "/>
    <m/>
    <n v="0"/>
    <n v="0"/>
    <n v="2"/>
    <s v="世帯主"/>
    <n v="0"/>
    <s v="住登者"/>
    <n v="0"/>
    <n v="20011201"/>
    <n v="2013091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66"/>
    <s v="シゲイシ　ヒサノリ"/>
    <s v="重石　久則"/>
    <n v="31135"/>
    <n v="999"/>
    <s v="シゲイシ　ヒサノリ"/>
    <s v="重石　久則"/>
    <m/>
    <m/>
    <d v="1972-09-28T00:00:00"/>
    <d v="1972-09-28T00:00:00"/>
    <x v="85"/>
    <s v="男"/>
    <x v="1"/>
    <n v="1300"/>
    <n v="8780035"/>
    <s v="大字吉田３４１番地２"/>
    <m/>
    <s v="大分県豊後大野市朝地町池田１９００番地２"/>
    <m/>
    <s v="重石　久則"/>
    <s v="   "/>
    <m/>
    <n v="0"/>
    <n v="0"/>
    <n v="2"/>
    <s v="世帯主"/>
    <n v="0"/>
    <s v="住登者"/>
    <n v="0"/>
    <n v="20031208"/>
    <n v="2003120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46"/>
    <s v="カン　ヒロシ"/>
    <s v="菅　浩士"/>
    <n v="31412"/>
    <n v="999"/>
    <s v="カン　カオリ"/>
    <s v="菅　カオリ"/>
    <m/>
    <m/>
    <d v="1970-04-03T00:00:00"/>
    <d v="1970-04-03T00:00:00"/>
    <x v="14"/>
    <s v="女"/>
    <x v="0"/>
    <n v="1300"/>
    <n v="8780035"/>
    <s v="大字吉田１５１番地５"/>
    <m/>
    <s v="大分県竹田市大字君ケ園１１２８番地"/>
    <m/>
    <s v="菅　浩士"/>
    <s v="   "/>
    <m/>
    <n v="0"/>
    <n v="0"/>
    <n v="12"/>
    <s v="妻"/>
    <n v="0"/>
    <s v="住登者"/>
    <n v="0"/>
    <n v="20050331"/>
    <n v="2005033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487"/>
    <s v="シン　ミチヒロ"/>
    <s v="秦　通浩"/>
    <n v="31522"/>
    <n v="999"/>
    <s v="シン　サヤカ"/>
    <s v="秦　沙也香"/>
    <m/>
    <m/>
    <d v="2004-09-15T00:00:00"/>
    <d v="2004-09-15T00:00:00"/>
    <x v="54"/>
    <s v="女"/>
    <x v="0"/>
    <n v="1300"/>
    <n v="8780035"/>
    <s v="大字吉田６３７番地"/>
    <m/>
    <s v="大分県竹田市大字吉田６２５番地"/>
    <m/>
    <s v="秦　通浩"/>
    <s v="   "/>
    <m/>
    <n v="0"/>
    <n v="0"/>
    <n v="20"/>
    <s v="子"/>
    <n v="0"/>
    <s v="住登者"/>
    <n v="0"/>
    <n v="20040915"/>
    <n v="2015071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567"/>
    <s v="ヨシズミ　タカフミ"/>
    <s v="吉住　隆文"/>
    <n v="31558"/>
    <n v="999"/>
    <s v="ヨシズミ　タカフミ"/>
    <s v="吉住　隆文"/>
    <m/>
    <m/>
    <d v="1980-08-27T00:00:00"/>
    <d v="1980-08-27T00:00:00"/>
    <x v="68"/>
    <s v="男"/>
    <x v="1"/>
    <n v="1300"/>
    <n v="8780035"/>
    <s v="大字吉田３９５番地２"/>
    <m/>
    <s v="熊本県熊本市東区下南部２丁目５番"/>
    <m/>
    <s v="吉住　隆文"/>
    <s v="   "/>
    <m/>
    <n v="0"/>
    <n v="0"/>
    <n v="2"/>
    <s v="世帯主"/>
    <n v="0"/>
    <s v="住登者"/>
    <n v="0"/>
    <n v="20041025"/>
    <n v="20190708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8"/>
    <s v="吉田"/>
    <x v="3567"/>
    <s v="ヨシズミ　タカフミ"/>
    <s v="吉住　隆文"/>
    <n v="31559"/>
    <n v="999"/>
    <s v="ヨシズミ　エリ"/>
    <s v="吉住　枝里"/>
    <m/>
    <m/>
    <d v="1980-06-18T00:00:00"/>
    <d v="1980-06-18T00:00:00"/>
    <x v="40"/>
    <s v="女"/>
    <x v="0"/>
    <n v="1300"/>
    <n v="8780035"/>
    <s v="大字吉田３９５番地２"/>
    <m/>
    <s v="熊本県熊本市東区下南部２丁目５番"/>
    <m/>
    <s v="吉住　隆文"/>
    <s v="   "/>
    <m/>
    <n v="0"/>
    <n v="0"/>
    <n v="12"/>
    <s v="妻"/>
    <n v="0"/>
    <s v="住登者"/>
    <n v="0"/>
    <n v="20041025"/>
    <n v="2019070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68"/>
    <s v="アナン　マサミ"/>
    <s v="阿南　政巳"/>
    <n v="1012957"/>
    <n v="999"/>
    <s v="アナン　マサミ"/>
    <s v="阿南　政巳"/>
    <m/>
    <m/>
    <d v="1956-07-07T00:00:00"/>
    <d v="1956-07-07T00:00:00"/>
    <x v="1"/>
    <s v="男"/>
    <x v="1"/>
    <n v="1300"/>
    <n v="8780035"/>
    <s v="大字吉田２４０番地１"/>
    <m/>
    <s v="大分県竹田市大字吉田２４０番地１"/>
    <m/>
    <s v="阿南　政巳"/>
    <s v="   "/>
    <m/>
    <n v="0"/>
    <n v="0"/>
    <n v="2"/>
    <s v="世帯主"/>
    <n v="0"/>
    <s v="住登者"/>
    <n v="20210329"/>
    <n v="20210329"/>
    <n v="20210329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8"/>
    <s v="吉田"/>
    <x v="3475"/>
    <s v="アナン　エイキ"/>
    <s v="阿南　英樹"/>
    <n v="1015434"/>
    <n v="999"/>
    <s v="アナン　エイキ"/>
    <s v="阿南　英樹"/>
    <m/>
    <m/>
    <d v="1953-06-15T00:00:00"/>
    <d v="1953-06-15T00:00:00"/>
    <x v="13"/>
    <s v="男"/>
    <x v="1"/>
    <n v="1300"/>
    <n v="8780035"/>
    <s v="大字吉田３５２番地２"/>
    <m/>
    <s v="大分県竹田市大字九重野３５３８番地"/>
    <m/>
    <s v="阿南　英樹"/>
    <s v="   "/>
    <m/>
    <n v="0"/>
    <n v="0"/>
    <n v="2"/>
    <s v="世帯主"/>
    <n v="0"/>
    <s v="住登者"/>
    <n v="20240304"/>
    <n v="20121118"/>
    <n v="20121118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8"/>
    <s v="吉田"/>
    <x v="3569"/>
    <s v="アナン　シュウヘイ"/>
    <s v="阿南　修平"/>
    <n v="1015840"/>
    <n v="999"/>
    <s v="アナン　シュウヘイ"/>
    <s v="阿南　修平"/>
    <m/>
    <m/>
    <d v="1950-10-27T00:00:00"/>
    <d v="1950-10-27T00:00:00"/>
    <x v="0"/>
    <s v="男"/>
    <x v="1"/>
    <n v="1300"/>
    <n v="8780035"/>
    <s v="大字吉田３７１番地１"/>
    <m/>
    <s v="大分県竹田市大字吉田３７１番地１"/>
    <m/>
    <s v="阿南　修平"/>
    <s v="   "/>
    <m/>
    <n v="0"/>
    <n v="0"/>
    <n v="2"/>
    <s v="世帯主"/>
    <n v="0"/>
    <s v="住登者"/>
    <n v="0"/>
    <n v="20110330"/>
    <n v="20110330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8"/>
    <s v="吉田"/>
    <x v="3487"/>
    <s v="シン　ミチヒロ"/>
    <s v="秦　通浩"/>
    <n v="1018973"/>
    <n v="999"/>
    <s v="シン　ルビー　ブラセロス"/>
    <s v="ＳＨＩＮ　ＲＵＢＹ　ＢＲＡＣＥＲＯＳ"/>
    <s v="シン　ルビー"/>
    <s v="秦　ルビー"/>
    <d v="1978-04-22T00:00:00"/>
    <d v="1978-04-22T00:00:00"/>
    <x v="63"/>
    <s v="女"/>
    <x v="0"/>
    <n v="1300"/>
    <n v="8780035"/>
    <s v="大字吉田６３７番地"/>
    <m/>
    <m/>
    <m/>
    <m/>
    <s v="   "/>
    <m/>
    <n v="0"/>
    <n v="0"/>
    <n v="12"/>
    <s v="妻"/>
    <n v="50"/>
    <s v="登録外国人"/>
    <n v="0"/>
    <n v="20120709"/>
    <n v="20150710"/>
    <x v="4"/>
    <s v="フィリピン"/>
    <m/>
    <m/>
    <m/>
    <x v="8"/>
    <x v="2"/>
    <x v="0"/>
    <n v="5"/>
    <x v="1"/>
    <s v=""/>
    <s v=""/>
    <s v=""/>
    <s v=""/>
    <s v=""/>
    <s v=""/>
    <s v=""/>
    <x v="1"/>
    <s v=""/>
    <n v="1"/>
    <s v=""/>
  </r>
  <r>
    <x v="88"/>
    <s v="吉田"/>
    <x v="3487"/>
    <s v="シン　ミチヒロ"/>
    <s v="秦　通浩"/>
    <n v="1018974"/>
    <n v="999"/>
    <s v="シン　ユウカ　ブラセロス"/>
    <s v="ＳＨＩＮ　ＹＵＵＫＡ　ＢＲＡＣＥＲＯＳ"/>
    <s v="シン　ユウカ"/>
    <s v="秦　ゆうか"/>
    <d v="2003-03-27T00:00:00"/>
    <d v="2003-03-27T00:00:00"/>
    <x v="30"/>
    <s v="女"/>
    <x v="0"/>
    <n v="1300"/>
    <n v="8780035"/>
    <s v="大字吉田６３７番地"/>
    <m/>
    <m/>
    <m/>
    <m/>
    <s v="   "/>
    <m/>
    <n v="0"/>
    <n v="0"/>
    <n v="20"/>
    <s v="子"/>
    <n v="50"/>
    <s v="登録外国人"/>
    <n v="0"/>
    <n v="20120709"/>
    <n v="20150710"/>
    <x v="4"/>
    <s v="フィリピン"/>
    <m/>
    <m/>
    <m/>
    <x v="8"/>
    <x v="2"/>
    <x v="0"/>
    <n v="5"/>
    <x v="1"/>
    <s v=""/>
    <s v=""/>
    <s v=""/>
    <s v=""/>
    <s v=""/>
    <s v=""/>
    <s v=""/>
    <x v="1"/>
    <s v=""/>
    <n v="1"/>
    <s v=""/>
  </r>
  <r>
    <x v="88"/>
    <s v="吉田"/>
    <x v="3477"/>
    <s v="ゴトウ　ダイケン"/>
    <s v="後藤　大賢"/>
    <n v="10012955"/>
    <n v="999"/>
    <s v="ゴトウ　ダイケン"/>
    <s v="後藤　大賢"/>
    <m/>
    <m/>
    <d v="1981-12-30T00:00:00"/>
    <d v="1981-12-30T00:00:00"/>
    <x v="78"/>
    <s v="男"/>
    <x v="1"/>
    <n v="1300"/>
    <n v="8780035"/>
    <s v="大字吉田４６３番地"/>
    <m/>
    <s v="大分県竹田市荻町桑木７７７番地１"/>
    <m/>
    <s v="後藤　大賢"/>
    <s v="   "/>
    <m/>
    <n v="0"/>
    <n v="0"/>
    <n v="2"/>
    <s v="世帯主"/>
    <n v="0"/>
    <s v="住登者"/>
    <n v="0"/>
    <n v="20050112"/>
    <n v="2018051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70"/>
    <s v="ムラカミ　ユリコ"/>
    <s v="村上　友理子"/>
    <n v="10035858"/>
    <n v="999"/>
    <s v="ムラカミ　ユリコ"/>
    <s v="村上　友理子"/>
    <m/>
    <m/>
    <d v="1982-01-05T00:00:00"/>
    <d v="1982-01-05T00:00:00"/>
    <x v="78"/>
    <s v="女"/>
    <x v="0"/>
    <n v="1300"/>
    <n v="8780035"/>
    <s v="大字吉田４６６番地"/>
    <m/>
    <s v="大分県大分市坂ノ市中央３丁目５７９番地"/>
    <m/>
    <s v="村上　俊彦"/>
    <s v="   "/>
    <m/>
    <n v="0"/>
    <n v="0"/>
    <n v="2"/>
    <s v="世帯主"/>
    <n v="0"/>
    <s v="住登者"/>
    <n v="20230106"/>
    <n v="19820105"/>
    <n v="2017080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71"/>
    <s v="シライシ　ミノル"/>
    <s v="白石　稔"/>
    <n v="10045802"/>
    <n v="999"/>
    <s v="シライシ　ミノル"/>
    <s v="白石　稔"/>
    <m/>
    <m/>
    <d v="1960-06-29T00:00:00"/>
    <d v="1960-06-29T00:00:00"/>
    <x v="45"/>
    <s v="男"/>
    <x v="1"/>
    <n v="1300"/>
    <n v="8780035"/>
    <s v="大字吉田１１７番地"/>
    <m/>
    <s v="大分県竹田市荻町馬場４９７番地１"/>
    <m/>
    <s v="白石　稔"/>
    <s v="   "/>
    <m/>
    <n v="0"/>
    <n v="0"/>
    <n v="2"/>
    <s v="世帯主"/>
    <n v="0"/>
    <s v="住登者"/>
    <n v="0"/>
    <n v="20011003"/>
    <n v="2011110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72"/>
    <s v="アベ　ダイスケ"/>
    <s v="阿部　大祐"/>
    <n v="20043567"/>
    <n v="999"/>
    <s v="アベ　ダイスケ"/>
    <s v="阿部　大祐"/>
    <m/>
    <m/>
    <d v="1980-10-29T00:00:00"/>
    <d v="1980-10-29T00:00:00"/>
    <x v="68"/>
    <s v="男"/>
    <x v="1"/>
    <n v="1300"/>
    <n v="8780035"/>
    <s v="大字吉田２２２番地１"/>
    <m/>
    <s v="大分県竹田市久住町大字仏原１４３０番地"/>
    <m/>
    <s v="阿部　大祐"/>
    <s v="   "/>
    <m/>
    <n v="0"/>
    <n v="0"/>
    <n v="2"/>
    <s v="世帯主"/>
    <n v="0"/>
    <s v="住登者"/>
    <n v="20240402"/>
    <n v="20170123"/>
    <n v="2024040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65"/>
    <s v="タマシロ　ムネタカ"/>
    <s v="玉城　宗高"/>
    <n v="40000406"/>
    <n v="999"/>
    <s v="タマシロ　ミキ"/>
    <s v="玉城　美紀"/>
    <m/>
    <m/>
    <d v="1976-02-02T00:00:00"/>
    <d v="1976-02-02T00:00:00"/>
    <x v="17"/>
    <s v="女"/>
    <x v="0"/>
    <n v="1300"/>
    <n v="8780035"/>
    <s v="大字吉田３８７番地１１"/>
    <m/>
    <s v="沖縄県石垣市字登野城６２２番地４"/>
    <m/>
    <s v="玉城　宗高"/>
    <s v="   "/>
    <m/>
    <n v="0"/>
    <n v="0"/>
    <n v="12"/>
    <s v="妻"/>
    <n v="0"/>
    <s v="住登者"/>
    <n v="0"/>
    <n v="20051030"/>
    <n v="2013091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65"/>
    <s v="タマシロ　ムネタカ"/>
    <s v="玉城　宗高"/>
    <n v="40000465"/>
    <n v="999"/>
    <s v="タマシロ　ソウマ"/>
    <s v="玉城　宗馬"/>
    <m/>
    <m/>
    <d v="2006-01-28T00:00:00"/>
    <d v="2006-01-28T00:00:00"/>
    <x v="67"/>
    <s v="男"/>
    <x v="1"/>
    <n v="1300"/>
    <n v="8780035"/>
    <s v="大字吉田３８７番地１１"/>
    <m/>
    <s v="沖縄県石垣市字登野城６２２番地４"/>
    <m/>
    <s v="玉城　宗高"/>
    <s v="   "/>
    <m/>
    <n v="0"/>
    <n v="0"/>
    <n v="20"/>
    <s v="子"/>
    <n v="0"/>
    <s v="住登者"/>
    <n v="0"/>
    <n v="20060128"/>
    <n v="2013091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487"/>
    <s v="シン　ミチヒロ"/>
    <s v="秦　通浩"/>
    <n v="40001015"/>
    <n v="999"/>
    <s v="シン　ナオト"/>
    <s v="秦　直人"/>
    <m/>
    <m/>
    <d v="2006-11-15T00:00:00"/>
    <d v="2006-11-15T00:00:00"/>
    <x v="23"/>
    <s v="男"/>
    <x v="1"/>
    <n v="1300"/>
    <n v="8780035"/>
    <s v="大字吉田６３７番地"/>
    <m/>
    <s v="大分県竹田市大字吉田６２５番地"/>
    <m/>
    <s v="秦　通浩"/>
    <s v="   "/>
    <m/>
    <n v="0"/>
    <n v="0"/>
    <n v="20"/>
    <s v="子"/>
    <n v="0"/>
    <s v="住登者"/>
    <n v="0"/>
    <n v="20061115"/>
    <n v="2015071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546"/>
    <s v="カン　ヒロシ"/>
    <s v="菅　浩士"/>
    <n v="40001386"/>
    <n v="999"/>
    <s v="カン　アカリ"/>
    <s v="菅　朱李"/>
    <m/>
    <m/>
    <d v="2007-05-31T00:00:00"/>
    <d v="2007-05-31T00:00:00"/>
    <x v="23"/>
    <s v="女"/>
    <x v="0"/>
    <n v="1300"/>
    <n v="8780035"/>
    <s v="大字吉田１５１番地５"/>
    <m/>
    <s v="大分県竹田市大字君ケ園１１２８番地"/>
    <m/>
    <s v="菅　浩士"/>
    <s v="   "/>
    <m/>
    <n v="0"/>
    <n v="0"/>
    <n v="20"/>
    <s v="子"/>
    <n v="0"/>
    <s v="住登者"/>
    <n v="0"/>
    <n v="20070531"/>
    <n v="2007053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565"/>
    <s v="タマシロ　ムネタカ"/>
    <s v="玉城　宗高"/>
    <n v="40001707"/>
    <n v="999"/>
    <s v="タマシロ　ミナ"/>
    <s v="玉城　美菜"/>
    <m/>
    <m/>
    <d v="2008-03-01T00:00:00"/>
    <d v="2008-03-01T00:00:00"/>
    <x v="96"/>
    <s v="女"/>
    <x v="0"/>
    <n v="1300"/>
    <n v="8780035"/>
    <s v="大字吉田３８７番地１１"/>
    <m/>
    <s v="沖縄県石垣市字登野城６２２番地４"/>
    <m/>
    <s v="玉城　宗高"/>
    <s v="   "/>
    <m/>
    <n v="0"/>
    <n v="0"/>
    <n v="20"/>
    <s v="子"/>
    <n v="0"/>
    <s v="住登者"/>
    <n v="0"/>
    <n v="20080301"/>
    <n v="20130917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471"/>
    <s v="トクマル　タカシ"/>
    <s v="得丸　高志"/>
    <n v="40001856"/>
    <n v="999"/>
    <s v="トクマル　チハル"/>
    <s v="得丸　千春"/>
    <m/>
    <m/>
    <d v="1977-11-18T00:00:00"/>
    <d v="1977-11-18T00:00:00"/>
    <x v="63"/>
    <s v="女"/>
    <x v="0"/>
    <n v="1300"/>
    <n v="8780035"/>
    <s v="大字吉田３８７番地６"/>
    <m/>
    <s v="大分県竹田市大字竹田町７０番地"/>
    <m/>
    <s v="得丸　高志"/>
    <s v="   "/>
    <m/>
    <n v="0"/>
    <n v="0"/>
    <n v="12"/>
    <s v="妻"/>
    <n v="0"/>
    <s v="住登者"/>
    <n v="0"/>
    <n v="20080401"/>
    <n v="2013051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570"/>
    <s v="ムラカミ　ユリコ"/>
    <s v="村上　友理子"/>
    <n v="40002010"/>
    <n v="999"/>
    <s v="ムラカミ　ソラ"/>
    <s v="村上　蒼空"/>
    <m/>
    <m/>
    <d v="2008-07-05T00:00:00"/>
    <d v="2008-07-05T00:00:00"/>
    <x v="96"/>
    <s v="男"/>
    <x v="1"/>
    <n v="1300"/>
    <n v="8780035"/>
    <s v="大字吉田４６６番地"/>
    <m/>
    <s v="大分県大分市坂ノ市中央３丁目５７９番地"/>
    <m/>
    <s v="村上　俊彦"/>
    <s v="   "/>
    <m/>
    <n v="0"/>
    <n v="0"/>
    <n v="20"/>
    <s v="子"/>
    <n v="0"/>
    <s v="住登者"/>
    <n v="20230106"/>
    <n v="20080705"/>
    <n v="2017080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567"/>
    <s v="ヨシズミ　タカフミ"/>
    <s v="吉住　隆文"/>
    <n v="40002072"/>
    <n v="999"/>
    <s v="ヨシズミ　レイミ"/>
    <s v="吉住　玲美"/>
    <m/>
    <m/>
    <d v="2008-08-24T00:00:00"/>
    <d v="2008-08-24T00:00:00"/>
    <x v="86"/>
    <s v="女"/>
    <x v="0"/>
    <n v="1300"/>
    <n v="8780035"/>
    <s v="大字吉田３９５番地２"/>
    <m/>
    <s v="熊本県熊本市東区下南部２丁目５番"/>
    <m/>
    <s v="吉住　隆文"/>
    <s v="   "/>
    <m/>
    <n v="0"/>
    <n v="0"/>
    <n v="20"/>
    <s v="子"/>
    <n v="0"/>
    <s v="住登者"/>
    <n v="0"/>
    <n v="20080824"/>
    <n v="20190708"/>
    <x v="0"/>
    <m/>
    <m/>
    <m/>
    <m/>
    <x v="0"/>
    <x v="2"/>
    <x v="0"/>
    <n v="5"/>
    <x v="1"/>
    <s v=""/>
    <s v=""/>
    <s v=""/>
    <s v=""/>
    <s v=""/>
    <s v=""/>
    <s v=""/>
    <x v="0"/>
    <n v="1"/>
    <s v=""/>
    <n v="1"/>
  </r>
  <r>
    <x v="88"/>
    <s v="吉田"/>
    <x v="3477"/>
    <s v="ゴトウ　ダイケン"/>
    <s v="後藤　大賢"/>
    <n v="40002277"/>
    <n v="999"/>
    <s v="ゴトウ　ミイコ"/>
    <s v="後藤　未唯子"/>
    <m/>
    <m/>
    <d v="2009-03-04T00:00:00"/>
    <d v="2009-03-04T00:00:00"/>
    <x v="86"/>
    <s v="女"/>
    <x v="0"/>
    <n v="1300"/>
    <n v="8780035"/>
    <s v="大字吉田４６３番地"/>
    <m/>
    <s v="大分県竹田市荻町桑木７７７番地１"/>
    <m/>
    <s v="後藤　大賢"/>
    <s v="   "/>
    <m/>
    <n v="0"/>
    <n v="0"/>
    <n v="20"/>
    <s v="子"/>
    <n v="0"/>
    <s v="住登者"/>
    <n v="0"/>
    <n v="20090304"/>
    <n v="20180514"/>
    <x v="0"/>
    <m/>
    <m/>
    <m/>
    <m/>
    <x v="0"/>
    <x v="2"/>
    <x v="0"/>
    <n v="5"/>
    <x v="1"/>
    <s v=""/>
    <s v=""/>
    <s v=""/>
    <s v=""/>
    <s v=""/>
    <s v=""/>
    <s v=""/>
    <x v="0"/>
    <n v="1"/>
    <s v=""/>
    <n v="1"/>
  </r>
  <r>
    <x v="88"/>
    <s v="吉田"/>
    <x v="3546"/>
    <s v="カン　ヒロシ"/>
    <s v="菅　浩士"/>
    <n v="40002533"/>
    <n v="999"/>
    <s v="カン　ハヤト"/>
    <s v="菅　颯仁"/>
    <m/>
    <m/>
    <d v="2009-07-11T00:00:00"/>
    <d v="2009-07-11T00:00:00"/>
    <x v="86"/>
    <s v="男"/>
    <x v="1"/>
    <n v="1300"/>
    <n v="8780035"/>
    <s v="大字吉田１５１番地５"/>
    <m/>
    <s v="大分県竹田市大字君ケ園１１２８番地"/>
    <m/>
    <s v="菅　浩士"/>
    <s v="   "/>
    <m/>
    <n v="0"/>
    <n v="0"/>
    <n v="20"/>
    <s v="子"/>
    <n v="0"/>
    <s v="住登者"/>
    <n v="0"/>
    <n v="20090711"/>
    <n v="20090711"/>
    <x v="0"/>
    <m/>
    <m/>
    <m/>
    <m/>
    <x v="0"/>
    <x v="2"/>
    <x v="0"/>
    <n v="5"/>
    <x v="1"/>
    <s v=""/>
    <s v=""/>
    <s v=""/>
    <s v=""/>
    <s v=""/>
    <s v=""/>
    <s v=""/>
    <x v="0"/>
    <n v="1"/>
    <s v=""/>
    <n v="1"/>
  </r>
  <r>
    <x v="88"/>
    <s v="吉田"/>
    <x v="3565"/>
    <s v="タマシロ　ムネタカ"/>
    <s v="玉城　宗高"/>
    <n v="40002641"/>
    <n v="999"/>
    <s v="タマシロ　アンナ"/>
    <s v="玉城　杏菜"/>
    <m/>
    <m/>
    <d v="2009-11-05T00:00:00"/>
    <d v="2009-11-05T00:00:00"/>
    <x v="87"/>
    <s v="女"/>
    <x v="0"/>
    <n v="1300"/>
    <n v="8780035"/>
    <s v="大字吉田３８７番地１１"/>
    <m/>
    <s v="沖縄県石垣市字登野城６２２番地４"/>
    <m/>
    <s v="玉城　宗高"/>
    <s v="   "/>
    <m/>
    <n v="0"/>
    <n v="0"/>
    <n v="20"/>
    <s v="子"/>
    <n v="0"/>
    <s v="住登者"/>
    <n v="0"/>
    <n v="20091105"/>
    <n v="20130917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573"/>
    <s v="ユミ　マスミ"/>
    <s v="弓　益美"/>
    <n v="40002702"/>
    <n v="999"/>
    <s v="ユミ　マスミ"/>
    <s v="弓　益美"/>
    <m/>
    <m/>
    <d v="1949-07-29T00:00:00"/>
    <d v="1949-07-29T00:00:00"/>
    <x v="32"/>
    <s v="男"/>
    <x v="1"/>
    <n v="1300"/>
    <n v="8780035"/>
    <s v="大字吉田２２５番地"/>
    <m/>
    <s v="大分県竹田市大字吉田２２５番地"/>
    <m/>
    <s v="弓　益美"/>
    <s v="   "/>
    <m/>
    <n v="0"/>
    <n v="0"/>
    <n v="2"/>
    <s v="世帯主"/>
    <n v="0"/>
    <s v="住登者"/>
    <n v="20231113"/>
    <n v="20100104"/>
    <n v="20100104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8"/>
    <s v="吉田"/>
    <x v="3573"/>
    <s v="ユミ　マスミ"/>
    <s v="弓　益美"/>
    <n v="40002703"/>
    <n v="999"/>
    <s v="ユミ　エツコ"/>
    <s v="弓　悦子"/>
    <m/>
    <m/>
    <d v="1953-09-06T00:00:00"/>
    <d v="1953-09-06T00:00:00"/>
    <x v="38"/>
    <s v="女"/>
    <x v="0"/>
    <n v="1300"/>
    <n v="8780035"/>
    <s v="大字吉田２２５番地"/>
    <m/>
    <s v="大分県竹田市大字吉田２２５番地"/>
    <m/>
    <s v="弓　益美"/>
    <s v="   "/>
    <m/>
    <n v="0"/>
    <n v="0"/>
    <n v="12"/>
    <s v="妻"/>
    <n v="0"/>
    <s v="住登者"/>
    <n v="20231113"/>
    <n v="20100104"/>
    <n v="20100104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8"/>
    <s v="吉田"/>
    <x v="3471"/>
    <s v="トクマル　タカシ"/>
    <s v="得丸　高志"/>
    <n v="40002717"/>
    <n v="999"/>
    <s v="トクマル　リンカ"/>
    <s v="得丸　凜花"/>
    <m/>
    <m/>
    <d v="2009-12-31T00:00:00"/>
    <d v="2009-12-31T00:00:00"/>
    <x v="87"/>
    <s v="女"/>
    <x v="0"/>
    <n v="1300"/>
    <n v="8780035"/>
    <s v="大字吉田３８７番地６"/>
    <m/>
    <s v="大分県竹田市大字竹田町７０番地"/>
    <m/>
    <s v="得丸　高志"/>
    <s v="   "/>
    <m/>
    <n v="0"/>
    <n v="0"/>
    <n v="20"/>
    <s v="子"/>
    <n v="0"/>
    <s v="住登者"/>
    <n v="0"/>
    <n v="20091231"/>
    <n v="20130510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574"/>
    <s v="イイ　エイジロウ"/>
    <s v="井　英次郎"/>
    <n v="40002719"/>
    <n v="999"/>
    <s v="イイ　エイジロウ"/>
    <s v="井　英次郎"/>
    <m/>
    <m/>
    <d v="1976-10-28T00:00:00"/>
    <d v="1976-10-28T00:00:00"/>
    <x v="19"/>
    <s v="男"/>
    <x v="1"/>
    <n v="1300"/>
    <n v="8780035"/>
    <s v="大字吉田３５２番地２"/>
    <m/>
    <s v="大分県竹田市大字拝田原１６６番地２"/>
    <m/>
    <s v="井　英次郎"/>
    <s v="   "/>
    <m/>
    <n v="0"/>
    <n v="0"/>
    <n v="2"/>
    <s v="世帯主"/>
    <n v="0"/>
    <s v="住登者"/>
    <n v="0"/>
    <n v="20100109"/>
    <n v="20130715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8"/>
    <s v="吉田"/>
    <x v="3574"/>
    <s v="イイ　エイジロウ"/>
    <s v="井　英次郎"/>
    <n v="40002720"/>
    <n v="999"/>
    <s v="イイ　ノゾミ"/>
    <s v="井　望"/>
    <m/>
    <m/>
    <d v="1980-07-18T00:00:00"/>
    <d v="1980-07-18T00:00:00"/>
    <x v="40"/>
    <s v="女"/>
    <x v="0"/>
    <n v="1300"/>
    <n v="8780035"/>
    <s v="大字吉田３５２番地２"/>
    <m/>
    <s v="大分県竹田市大字拝田原１６６番地２"/>
    <m/>
    <s v="井　英次郎"/>
    <s v="   "/>
    <m/>
    <n v="0"/>
    <n v="0"/>
    <n v="12"/>
    <s v="妻"/>
    <n v="0"/>
    <s v="住登者"/>
    <n v="0"/>
    <n v="20100109"/>
    <n v="2013071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74"/>
    <s v="イイ　エイジロウ"/>
    <s v="井　英次郎"/>
    <n v="40002721"/>
    <n v="999"/>
    <s v="イイ　カナウ"/>
    <s v="井　佳奈羽"/>
    <m/>
    <m/>
    <d v="2004-07-29T00:00:00"/>
    <d v="2004-07-29T00:00:00"/>
    <x v="22"/>
    <s v="女"/>
    <x v="0"/>
    <n v="1300"/>
    <n v="8780035"/>
    <s v="大字吉田３５２番地２"/>
    <m/>
    <s v="大分県竹田市大字拝田原１６６番地２"/>
    <m/>
    <s v="井　英次郎"/>
    <s v="   "/>
    <m/>
    <n v="0"/>
    <n v="0"/>
    <n v="20"/>
    <s v="子"/>
    <n v="0"/>
    <s v="住登者"/>
    <n v="0"/>
    <n v="20100109"/>
    <n v="2013071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74"/>
    <s v="イイ　エイジロウ"/>
    <s v="井　英次郎"/>
    <n v="40002722"/>
    <n v="999"/>
    <s v="イイ　コハネ"/>
    <s v="井　小春羽"/>
    <m/>
    <m/>
    <d v="2008-05-04T00:00:00"/>
    <d v="2008-05-04T00:00:00"/>
    <x v="96"/>
    <s v="女"/>
    <x v="0"/>
    <n v="1300"/>
    <n v="8780035"/>
    <s v="大字吉田３５２番地２"/>
    <m/>
    <s v="大分県竹田市大字拝田原１６６番地２"/>
    <m/>
    <s v="井　英次郎"/>
    <s v="   "/>
    <m/>
    <n v="0"/>
    <n v="0"/>
    <n v="20"/>
    <s v="子"/>
    <n v="0"/>
    <s v="住登者"/>
    <n v="0"/>
    <n v="20100109"/>
    <n v="2013071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476"/>
    <s v="キノシタ　マサヒロ"/>
    <s v="木下　昌弘"/>
    <n v="40003223"/>
    <n v="999"/>
    <s v="キノシタ　ミチコ"/>
    <s v="木下　美智子"/>
    <m/>
    <m/>
    <d v="1980-10-06T00:00:00"/>
    <d v="1980-10-06T00:00:00"/>
    <x v="68"/>
    <s v="女"/>
    <x v="0"/>
    <n v="1300"/>
    <n v="8780035"/>
    <s v="大字吉田４６０番地"/>
    <m/>
    <s v="大分県竹田市大字挟田１２４１番地５"/>
    <m/>
    <s v="木下　昌弘"/>
    <s v="   "/>
    <m/>
    <n v="0"/>
    <n v="0"/>
    <n v="12"/>
    <s v="妻"/>
    <n v="0"/>
    <s v="住登者"/>
    <n v="0"/>
    <n v="20110127"/>
    <n v="2017032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567"/>
    <s v="ヨシズミ　タカフミ"/>
    <s v="吉住　隆文"/>
    <n v="40003406"/>
    <n v="999"/>
    <s v="ヨシズミ　ユリナ"/>
    <s v="吉住　優里奈"/>
    <m/>
    <m/>
    <d v="2011-04-16T00:00:00"/>
    <d v="2011-04-16T00:00:00"/>
    <x v="88"/>
    <s v="女"/>
    <x v="0"/>
    <n v="1300"/>
    <n v="8780035"/>
    <s v="大字吉田３９５番地２"/>
    <m/>
    <s v="熊本県熊本市東区下南部２丁目５番"/>
    <m/>
    <s v="吉住　隆文"/>
    <s v="   "/>
    <m/>
    <n v="0"/>
    <n v="0"/>
    <n v="20"/>
    <s v="子"/>
    <n v="0"/>
    <s v="住登者"/>
    <n v="0"/>
    <n v="20110416"/>
    <n v="20190708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477"/>
    <s v="ゴトウ　ダイケン"/>
    <s v="後藤　大賢"/>
    <n v="40003560"/>
    <n v="999"/>
    <s v="ゴトウ　ユウタ"/>
    <s v="後藤　侑大"/>
    <m/>
    <m/>
    <d v="2011-08-20T00:00:00"/>
    <d v="2011-08-20T00:00:00"/>
    <x v="89"/>
    <s v="男"/>
    <x v="1"/>
    <n v="1300"/>
    <n v="8780035"/>
    <s v="大字吉田４６３番地"/>
    <m/>
    <s v="大分県竹田市荻町桑木７７７番地１"/>
    <m/>
    <s v="後藤　大賢"/>
    <s v="   "/>
    <m/>
    <n v="0"/>
    <n v="0"/>
    <n v="20"/>
    <s v="子"/>
    <n v="0"/>
    <s v="住登者"/>
    <n v="0"/>
    <n v="20110820"/>
    <n v="20180514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476"/>
    <s v="キノシタ　マサヒロ"/>
    <s v="木下　昌弘"/>
    <n v="40003708"/>
    <n v="999"/>
    <s v="キノシタ　ユウカ"/>
    <s v="木下　優花"/>
    <m/>
    <m/>
    <d v="2012-01-20T00:00:00"/>
    <d v="2012-01-20T00:00:00"/>
    <x v="89"/>
    <s v="女"/>
    <x v="0"/>
    <n v="1300"/>
    <n v="8780035"/>
    <s v="大字吉田４６０番地"/>
    <m/>
    <s v="大分県竹田市大字挟田１２４１番地５"/>
    <m/>
    <s v="木下　昌弘"/>
    <s v="   "/>
    <m/>
    <n v="0"/>
    <n v="0"/>
    <n v="20"/>
    <s v="子"/>
    <n v="0"/>
    <s v="住登者"/>
    <n v="0"/>
    <n v="20120120"/>
    <n v="20170328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484"/>
    <s v="キラ　ススム"/>
    <s v="吉良　進"/>
    <n v="40003759"/>
    <n v="999"/>
    <s v="キラ　ミキ"/>
    <s v="吉良　美希"/>
    <m/>
    <m/>
    <d v="1983-09-06T00:00:00"/>
    <d v="1983-09-06T00:00:00"/>
    <x v="39"/>
    <s v="女"/>
    <x v="0"/>
    <n v="1300"/>
    <n v="8780035"/>
    <s v="大字吉田３８７番地１２"/>
    <m/>
    <s v="大分県竹田市大字吉田５０５番地５"/>
    <m/>
    <s v="吉良　進"/>
    <s v="   "/>
    <m/>
    <n v="0"/>
    <n v="0"/>
    <n v="12"/>
    <s v="妻"/>
    <n v="0"/>
    <s v="住登者"/>
    <n v="0"/>
    <n v="20120310"/>
    <n v="2014010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487"/>
    <s v="シン　ミチヒロ"/>
    <s v="秦　通浩"/>
    <n v="40003874"/>
    <n v="999"/>
    <s v="シン　ヒロト"/>
    <s v="秦　浩人"/>
    <m/>
    <m/>
    <d v="2012-03-28T00:00:00"/>
    <d v="2012-03-28T00:00:00"/>
    <x v="89"/>
    <s v="男"/>
    <x v="1"/>
    <n v="1300"/>
    <n v="8780035"/>
    <s v="大字吉田６３７番地"/>
    <m/>
    <s v="大分県竹田市大字吉田６２５番地"/>
    <m/>
    <s v="秦　通浩"/>
    <s v="   "/>
    <m/>
    <n v="0"/>
    <n v="0"/>
    <n v="20"/>
    <s v="子"/>
    <n v="0"/>
    <s v="住登者"/>
    <n v="0"/>
    <n v="20120328"/>
    <n v="20150710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567"/>
    <s v="ヨシズミ　タカフミ"/>
    <s v="吉住　隆文"/>
    <n v="40003978"/>
    <n v="999"/>
    <s v="ヨシズミ　サアヤ"/>
    <s v="吉住　咲亜弥"/>
    <m/>
    <m/>
    <d v="2012-05-07T00:00:00"/>
    <d v="2012-05-07T00:00:00"/>
    <x v="89"/>
    <s v="女"/>
    <x v="0"/>
    <n v="1300"/>
    <n v="8780035"/>
    <s v="大字吉田３９５番地２"/>
    <m/>
    <s v="熊本県熊本市東区下南部２丁目５番"/>
    <m/>
    <s v="吉住　隆文"/>
    <s v="   "/>
    <m/>
    <n v="0"/>
    <n v="0"/>
    <n v="20"/>
    <s v="子"/>
    <n v="0"/>
    <s v="住登者"/>
    <n v="0"/>
    <n v="20120507"/>
    <n v="20190708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484"/>
    <s v="キラ　ススム"/>
    <s v="吉良　進"/>
    <n v="40004141"/>
    <n v="999"/>
    <s v="キラ　ユイ"/>
    <s v="吉良　唯"/>
    <m/>
    <m/>
    <d v="2012-09-26T00:00:00"/>
    <d v="2012-09-26T00:00:00"/>
    <x v="97"/>
    <s v="女"/>
    <x v="0"/>
    <n v="1300"/>
    <n v="8780035"/>
    <s v="大字吉田３８７番地１２"/>
    <m/>
    <s v="大分県竹田市大字吉田５０５番地５"/>
    <m/>
    <s v="吉良　進"/>
    <s v="   "/>
    <m/>
    <n v="0"/>
    <n v="0"/>
    <n v="20"/>
    <s v="子"/>
    <n v="0"/>
    <s v="住登者"/>
    <n v="0"/>
    <n v="20120926"/>
    <n v="20140109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570"/>
    <s v="ムラカミ　ユリコ"/>
    <s v="村上　友理子"/>
    <n v="40004703"/>
    <n v="999"/>
    <s v="ムラカミ　ルイ"/>
    <s v="村上　琉唯"/>
    <m/>
    <m/>
    <d v="2013-08-26T00:00:00"/>
    <d v="2013-08-26T00:00:00"/>
    <x v="25"/>
    <s v="男"/>
    <x v="1"/>
    <n v="1300"/>
    <n v="8780035"/>
    <s v="大字吉田４６６番地"/>
    <m/>
    <s v="大分県大分市坂ノ市中央３丁目５７９番地"/>
    <m/>
    <s v="村上　俊彦"/>
    <s v="   "/>
    <m/>
    <n v="0"/>
    <n v="0"/>
    <n v="20"/>
    <s v="子"/>
    <n v="0"/>
    <s v="住登者"/>
    <n v="20230106"/>
    <n v="20130826"/>
    <n v="20170808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512"/>
    <s v="カン　ミツコ"/>
    <s v="菅　美津子"/>
    <n v="40004731"/>
    <n v="999"/>
    <s v="カン　ミツコ"/>
    <s v="菅　美津子"/>
    <m/>
    <m/>
    <d v="1967-06-22T00:00:00"/>
    <d v="1967-06-22T00:00:00"/>
    <x v="55"/>
    <s v="女"/>
    <x v="0"/>
    <n v="1300"/>
    <n v="8780035"/>
    <s v="大字吉田２６６番地"/>
    <m/>
    <s v="大分県竹田市大字吉田２６６番地"/>
    <m/>
    <s v="菅　實藏"/>
    <s v="   "/>
    <m/>
    <n v="0"/>
    <n v="0"/>
    <n v="2"/>
    <s v="世帯主"/>
    <n v="0"/>
    <s v="住登者"/>
    <n v="0"/>
    <n v="20130930"/>
    <n v="2013093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477"/>
    <s v="ゴトウ　ダイケン"/>
    <s v="後藤　大賢"/>
    <n v="40004815"/>
    <n v="999"/>
    <s v="ゴトウ　リン"/>
    <s v="後藤　凜"/>
    <m/>
    <m/>
    <d v="2013-12-12T00:00:00"/>
    <d v="2013-12-12T00:00:00"/>
    <x v="25"/>
    <s v="女"/>
    <x v="0"/>
    <n v="1300"/>
    <n v="8780035"/>
    <s v="大字吉田４６３番地"/>
    <m/>
    <s v="大分県竹田市荻町桑木７７７番地１"/>
    <m/>
    <s v="後藤　大賢"/>
    <s v="   "/>
    <m/>
    <n v="0"/>
    <n v="0"/>
    <n v="20"/>
    <s v="子"/>
    <n v="0"/>
    <s v="住登者"/>
    <n v="0"/>
    <n v="20131212"/>
    <n v="20180514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497"/>
    <s v="アナン　チエ"/>
    <s v="阿南　千恵"/>
    <n v="40004822"/>
    <n v="999"/>
    <s v="アナン　ミト"/>
    <s v="阿南　望音"/>
    <m/>
    <m/>
    <d v="2013-12-19T00:00:00"/>
    <d v="2013-12-19T00:00:00"/>
    <x v="25"/>
    <s v="男"/>
    <x v="1"/>
    <n v="1300"/>
    <n v="8780035"/>
    <s v="大字吉田２６９番地"/>
    <m/>
    <s v="大分県竹田市大字吉田２６９番地"/>
    <m/>
    <s v="阿南　千恵"/>
    <s v="   "/>
    <m/>
    <n v="0"/>
    <n v="0"/>
    <n v="20"/>
    <s v="子"/>
    <n v="0"/>
    <s v="住登者"/>
    <n v="0"/>
    <n v="20131219"/>
    <n v="20201130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476"/>
    <s v="キノシタ　マサヒロ"/>
    <s v="木下　昌弘"/>
    <n v="40004826"/>
    <n v="999"/>
    <s v="キノシタ　トモヤ"/>
    <s v="木下　友哉"/>
    <m/>
    <m/>
    <d v="2013-12-19T00:00:00"/>
    <d v="2013-12-19T00:00:00"/>
    <x v="25"/>
    <s v="男"/>
    <x v="1"/>
    <n v="1300"/>
    <n v="8780035"/>
    <s v="大字吉田４６０番地"/>
    <m/>
    <s v="大分県竹田市大字挟田１２４１番地５"/>
    <m/>
    <s v="木下　昌弘"/>
    <s v="   "/>
    <m/>
    <n v="0"/>
    <n v="0"/>
    <n v="20"/>
    <s v="子"/>
    <n v="0"/>
    <s v="住登者"/>
    <n v="0"/>
    <n v="20131219"/>
    <n v="20170328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489"/>
    <s v="フルショウ　ツトム"/>
    <s v="古庄　勉"/>
    <n v="40005352"/>
    <n v="999"/>
    <s v="フルショウ　アキト"/>
    <s v="古庄　爽人"/>
    <m/>
    <m/>
    <d v="2014-10-23T00:00:00"/>
    <d v="2014-10-23T00:00:00"/>
    <x v="73"/>
    <s v="男"/>
    <x v="1"/>
    <n v="1300"/>
    <n v="8780035"/>
    <s v="大字吉田３４２番地３"/>
    <m/>
    <s v="大分県竹田市大字城原１８２５番地１"/>
    <m/>
    <s v="古庄　勉"/>
    <s v="   "/>
    <m/>
    <n v="0"/>
    <n v="0"/>
    <n v="20"/>
    <s v="子"/>
    <n v="0"/>
    <s v="住登者"/>
    <n v="0"/>
    <n v="20141023"/>
    <n v="20141107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567"/>
    <s v="ヨシズミ　タカフミ"/>
    <s v="吉住　隆文"/>
    <n v="40005368"/>
    <n v="999"/>
    <s v="ヨシズミ　アヤナ"/>
    <s v="吉住　彩那"/>
    <m/>
    <m/>
    <d v="2014-10-30T00:00:00"/>
    <d v="2014-10-30T00:00:00"/>
    <x v="73"/>
    <s v="女"/>
    <x v="0"/>
    <n v="1300"/>
    <n v="8780035"/>
    <s v="大字吉田３９５番地２"/>
    <m/>
    <s v="熊本県熊本市東区下南部２丁目５番"/>
    <m/>
    <s v="吉住　隆文"/>
    <s v="   "/>
    <m/>
    <n v="0"/>
    <n v="0"/>
    <n v="20"/>
    <s v="子"/>
    <n v="0"/>
    <s v="住登者"/>
    <n v="0"/>
    <n v="20141030"/>
    <n v="20190708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484"/>
    <s v="キラ　ススム"/>
    <s v="吉良　進"/>
    <n v="40005528"/>
    <n v="999"/>
    <s v="キラ　マオ"/>
    <s v="吉良　茉緒"/>
    <m/>
    <m/>
    <d v="2015-03-02T00:00:00"/>
    <d v="2015-03-02T00:00:00"/>
    <x v="73"/>
    <s v="女"/>
    <x v="0"/>
    <n v="1300"/>
    <n v="8780035"/>
    <s v="大字吉田３８７番地１２"/>
    <m/>
    <s v="大分県竹田市大字吉田５０５番地５"/>
    <m/>
    <s v="吉良　進"/>
    <s v="   "/>
    <m/>
    <n v="0"/>
    <n v="0"/>
    <n v="20"/>
    <s v="子"/>
    <n v="0"/>
    <s v="住登者"/>
    <n v="0"/>
    <n v="20150302"/>
    <n v="2015030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565"/>
    <s v="タマシロ　ムネタカ"/>
    <s v="玉城　宗高"/>
    <n v="40005592"/>
    <n v="999"/>
    <s v="タマシロ　アサヒ"/>
    <s v="玉城　旭"/>
    <m/>
    <m/>
    <d v="2015-04-02T00:00:00"/>
    <d v="2015-04-02T00:00:00"/>
    <x v="73"/>
    <s v="男"/>
    <x v="1"/>
    <n v="1300"/>
    <n v="8780035"/>
    <s v="大字吉田３８７番地１１"/>
    <m/>
    <s v="沖縄県石垣市字登野城６２２番地４"/>
    <m/>
    <s v="玉城　宗高"/>
    <s v="   "/>
    <m/>
    <n v="0"/>
    <n v="0"/>
    <n v="20"/>
    <s v="子"/>
    <n v="0"/>
    <s v="住登者"/>
    <n v="0"/>
    <n v="20150402"/>
    <n v="2015040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479"/>
    <s v="カネダ　ケイゾウ"/>
    <s v="金田　啓三"/>
    <n v="40005635"/>
    <n v="999"/>
    <s v="カネダ　モモカ"/>
    <s v="金田　桃華"/>
    <m/>
    <m/>
    <d v="2003-03-03T00:00:00"/>
    <d v="2003-03-03T00:00:00"/>
    <x v="30"/>
    <s v="女"/>
    <x v="0"/>
    <n v="1300"/>
    <n v="8780035"/>
    <s v="大字吉田３８７番地９"/>
    <m/>
    <s v="熊本県熊本市中央区帯山９丁目９５２番地２１７"/>
    <m/>
    <s v="金田　啓三"/>
    <s v="   "/>
    <m/>
    <n v="0"/>
    <n v="0"/>
    <n v="20"/>
    <s v="子"/>
    <n v="0"/>
    <s v="住登者"/>
    <n v="20230919"/>
    <n v="20230901"/>
    <n v="202309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479"/>
    <s v="カネダ　ケイゾウ"/>
    <s v="金田　啓三"/>
    <n v="40005636"/>
    <n v="999"/>
    <s v="カネダ　アツキ"/>
    <s v="金田　敦暉"/>
    <m/>
    <m/>
    <d v="2010-11-12T00:00:00"/>
    <d v="2010-11-12T00:00:00"/>
    <x v="88"/>
    <s v="男"/>
    <x v="1"/>
    <n v="1300"/>
    <n v="8780035"/>
    <s v="大字吉田３８７番地９"/>
    <m/>
    <s v="熊本県熊本市中央区帯山９丁目９５２番地２１７"/>
    <m/>
    <s v="金田　啓三"/>
    <s v="   "/>
    <m/>
    <n v="0"/>
    <n v="0"/>
    <n v="20"/>
    <s v="子"/>
    <n v="0"/>
    <s v="住登者"/>
    <n v="0"/>
    <n v="20150410"/>
    <n v="20150410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8"/>
    <s v="吉田"/>
    <x v="3542"/>
    <s v="ヨシカワ　サチコ"/>
    <s v="吉川　幸子"/>
    <n v="40006095"/>
    <n v="999"/>
    <s v="ヨシカワ　コハル"/>
    <s v="吉川　心桜"/>
    <m/>
    <m/>
    <d v="2016-03-23T00:00:00"/>
    <d v="2016-03-23T00:00:00"/>
    <x v="90"/>
    <s v="女"/>
    <x v="0"/>
    <n v="1300"/>
    <n v="8780035"/>
    <s v="大字吉田２３７番地２"/>
    <m/>
    <s v="大分県竹田市大字吉田２３７番地２"/>
    <m/>
    <s v="吉川　裕子"/>
    <s v="   "/>
    <m/>
    <n v="0"/>
    <n v="0"/>
    <n v="2020"/>
    <s v="子の子"/>
    <n v="0"/>
    <s v="住登者"/>
    <n v="0"/>
    <n v="20160323"/>
    <n v="20160323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570"/>
    <s v="ムラカミ　ユリコ"/>
    <s v="村上　友理子"/>
    <n v="40006731"/>
    <n v="999"/>
    <s v="ムラカミ　フウ"/>
    <s v="村上　月星"/>
    <m/>
    <m/>
    <d v="2017-04-17T00:00:00"/>
    <d v="2017-04-17T00:00:00"/>
    <x v="92"/>
    <s v="男"/>
    <x v="1"/>
    <n v="1300"/>
    <n v="8780035"/>
    <s v="大字吉田４６６番地"/>
    <m/>
    <s v="大分県大分市坂ノ市中央３丁目５７９番地"/>
    <m/>
    <s v="村上　俊彦"/>
    <s v="   "/>
    <m/>
    <n v="0"/>
    <n v="0"/>
    <n v="20"/>
    <s v="子"/>
    <n v="0"/>
    <s v="住登者"/>
    <n v="20230106"/>
    <n v="20170417"/>
    <n v="20170808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481"/>
    <s v="オオツカ　セイヤ"/>
    <s v="大塚　聖也"/>
    <n v="40006801"/>
    <n v="999"/>
    <s v="オオツカ　サワ"/>
    <s v="大塚　さわ"/>
    <m/>
    <m/>
    <d v="2017-06-12T00:00:00"/>
    <d v="2017-06-12T00:00:00"/>
    <x v="92"/>
    <s v="女"/>
    <x v="0"/>
    <n v="1300"/>
    <n v="8780035"/>
    <s v="大字吉田３９５番地３"/>
    <m/>
    <s v="大分県竹田市大字玉来５４３番地６３"/>
    <m/>
    <s v="大塚　聖也"/>
    <s v="   "/>
    <m/>
    <n v="0"/>
    <n v="0"/>
    <n v="20"/>
    <s v="子"/>
    <n v="0"/>
    <s v="住登者"/>
    <n v="0"/>
    <n v="20170612"/>
    <n v="20190421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489"/>
    <s v="フルショウ　ツトム"/>
    <s v="古庄　勉"/>
    <n v="40007206"/>
    <n v="999"/>
    <s v="フルショウ　ユウタ"/>
    <s v="古庄　大"/>
    <m/>
    <m/>
    <d v="2018-04-03T00:00:00"/>
    <d v="2018-04-03T00:00:00"/>
    <x v="69"/>
    <s v="男"/>
    <x v="1"/>
    <n v="1300"/>
    <n v="8780035"/>
    <s v="大字吉田３４２番地３"/>
    <m/>
    <s v="大分県竹田市大字城原１８２５番地１"/>
    <m/>
    <s v="古庄　勉"/>
    <s v="   "/>
    <m/>
    <n v="0"/>
    <n v="0"/>
    <n v="20"/>
    <s v="子"/>
    <n v="0"/>
    <s v="住登者"/>
    <n v="0"/>
    <n v="20180403"/>
    <n v="20180403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556"/>
    <s v="モリヤマ　アサカ"/>
    <s v="森山　朝香"/>
    <n v="40007373"/>
    <n v="999"/>
    <s v="モリヤマ　エル"/>
    <s v="森山　詠月"/>
    <m/>
    <m/>
    <d v="2018-08-24T00:00:00"/>
    <d v="2018-08-24T00:00:00"/>
    <x v="100"/>
    <s v="男"/>
    <x v="1"/>
    <n v="1300"/>
    <n v="8780035"/>
    <s v="大字吉田１１０番地"/>
    <m/>
    <s v="大分県竹田市大字吉田１１０番地"/>
    <m/>
    <s v="森山　朝香"/>
    <s v="   "/>
    <m/>
    <n v="0"/>
    <n v="0"/>
    <n v="20"/>
    <s v="子"/>
    <n v="0"/>
    <s v="住登者"/>
    <n v="20230308"/>
    <n v="20180824"/>
    <n v="20180824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575"/>
    <s v="カミノ　ヒデキ"/>
    <s v="神野　秀喜"/>
    <n v="40007905"/>
    <n v="999"/>
    <s v="カミノ　ヒデキ"/>
    <s v="神野　秀喜"/>
    <m/>
    <m/>
    <d v="1965-07-30T00:00:00"/>
    <d v="1965-07-30T00:00:00"/>
    <x v="44"/>
    <s v="男"/>
    <x v="1"/>
    <n v="1300"/>
    <n v="8780035"/>
    <s v="大字吉田３９３番地１"/>
    <m/>
    <s v="大分県臼杵市大字福良１２８番地１"/>
    <m/>
    <s v="神野　鈴喜"/>
    <s v="   "/>
    <m/>
    <n v="0"/>
    <n v="0"/>
    <n v="2"/>
    <s v="世帯主"/>
    <n v="0"/>
    <s v="住登者"/>
    <n v="0"/>
    <n v="20190930"/>
    <n v="2019093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8"/>
    <s v="吉田"/>
    <x v="3561"/>
    <s v="サクマ　シンゴ"/>
    <s v="佐久間　真吾"/>
    <n v="40007910"/>
    <n v="999"/>
    <s v="サクマ　ヒナ"/>
    <s v="佐久間　陽椛"/>
    <m/>
    <m/>
    <d v="2019-09-24T00:00:00"/>
    <d v="2019-09-24T00:00:00"/>
    <x v="91"/>
    <s v="女"/>
    <x v="0"/>
    <n v="1300"/>
    <n v="8780035"/>
    <s v="大字吉田２４８番地"/>
    <m/>
    <s v="大分県竹田市大字会々２０３３番地"/>
    <m/>
    <s v="佐久間　真吾"/>
    <s v="   "/>
    <m/>
    <n v="0"/>
    <n v="0"/>
    <n v="20"/>
    <s v="子"/>
    <n v="0"/>
    <s v="住登者"/>
    <n v="20230411"/>
    <n v="20190924"/>
    <n v="20230411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481"/>
    <s v="オオツカ　セイヤ"/>
    <s v="大塚　聖也"/>
    <n v="40007966"/>
    <n v="999"/>
    <s v="オオツカ　シュウワ"/>
    <s v="大塚　和"/>
    <m/>
    <m/>
    <d v="2019-11-30T00:00:00"/>
    <d v="2019-11-30T00:00:00"/>
    <x v="91"/>
    <s v="男"/>
    <x v="1"/>
    <n v="1300"/>
    <n v="8780035"/>
    <s v="大字吉田３９５番地３"/>
    <m/>
    <s v="大分県竹田市大字玉来５４３番地６３"/>
    <m/>
    <s v="大塚　聖也"/>
    <s v="   "/>
    <m/>
    <n v="0"/>
    <n v="0"/>
    <n v="20"/>
    <s v="子"/>
    <n v="0"/>
    <s v="住登者"/>
    <n v="0"/>
    <n v="20191130"/>
    <n v="20191130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556"/>
    <s v="モリヤマ　アサカ"/>
    <s v="森山　朝香"/>
    <n v="40007991"/>
    <n v="999"/>
    <s v="モリヤマ　キキ"/>
    <s v="森山　綺月"/>
    <m/>
    <m/>
    <d v="2020-01-03T00:00:00"/>
    <d v="2020-01-03T00:00:00"/>
    <x v="91"/>
    <s v="男"/>
    <x v="1"/>
    <n v="1300"/>
    <n v="8780035"/>
    <s v="大字吉田１１０番地"/>
    <m/>
    <s v="大分県竹田市大字吉田１１０番地"/>
    <m/>
    <s v="森山　朝香"/>
    <s v="   "/>
    <m/>
    <n v="0"/>
    <n v="0"/>
    <n v="20"/>
    <s v="子"/>
    <n v="0"/>
    <s v="住登者"/>
    <n v="20230308"/>
    <n v="20200103"/>
    <n v="20200103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482"/>
    <s v="ホリ　アキヒロ"/>
    <s v="堀　哲浩"/>
    <n v="40008223"/>
    <n v="999"/>
    <s v="ホリ　アヤト"/>
    <s v="堀　彩人"/>
    <m/>
    <m/>
    <d v="2020-05-24T00:00:00"/>
    <d v="2020-05-24T00:00:00"/>
    <x v="91"/>
    <s v="男"/>
    <x v="1"/>
    <n v="1300"/>
    <n v="8780035"/>
    <s v="大字吉田４５４番地５"/>
    <m/>
    <s v="大分県竹田市大字玉来５５４番地２"/>
    <m/>
    <s v="堀　哲浩"/>
    <s v="   "/>
    <m/>
    <n v="0"/>
    <n v="0"/>
    <n v="20"/>
    <s v="子"/>
    <n v="0"/>
    <s v="住登者"/>
    <n v="20220823"/>
    <n v="20200524"/>
    <n v="20220820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568"/>
    <s v="アナン　マサミ"/>
    <s v="阿南　政巳"/>
    <n v="40010149"/>
    <n v="999"/>
    <s v="アナン　ユキヨ"/>
    <s v="阿南　幸代"/>
    <m/>
    <m/>
    <d v="1960-07-23T00:00:00"/>
    <d v="1960-07-23T00:00:00"/>
    <x v="45"/>
    <s v="女"/>
    <x v="0"/>
    <n v="1300"/>
    <n v="8780035"/>
    <s v="大字吉田２４０番地１"/>
    <m/>
    <s v="大分県竹田市大字吉田２４０番地１"/>
    <m/>
    <s v="阿南　政巳"/>
    <s v="   "/>
    <m/>
    <n v="0"/>
    <n v="0"/>
    <n v="12"/>
    <s v="妻"/>
    <n v="0"/>
    <s v="住登者"/>
    <n v="20210329"/>
    <n v="20210329"/>
    <n v="2021032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8"/>
    <s v="吉田"/>
    <x v="3576"/>
    <s v="ハダノ　タカヤス"/>
    <s v="羽田野　隆靖"/>
    <n v="40011463"/>
    <n v="999"/>
    <s v="ハダノ　エツコ"/>
    <s v="羽田野　悦子"/>
    <m/>
    <m/>
    <d v="1947-10-09T00:00:00"/>
    <d v="1947-10-09T00:00:00"/>
    <x v="7"/>
    <s v="女"/>
    <x v="0"/>
    <n v="1300"/>
    <n v="8780035"/>
    <s v="大字吉田６１４番地１"/>
    <m/>
    <s v="大分県竹田市大字吉田２２９番地２"/>
    <m/>
    <s v="羽田野　隆靖"/>
    <s v="   "/>
    <m/>
    <n v="0"/>
    <n v="0"/>
    <n v="12"/>
    <s v="妻"/>
    <n v="0"/>
    <s v="住登者"/>
    <n v="20210628"/>
    <n v="20210628"/>
    <n v="20210628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n v="1"/>
  </r>
  <r>
    <x v="88"/>
    <s v="吉田"/>
    <x v="3561"/>
    <s v="サクマ　シンゴ"/>
    <s v="佐久間　真吾"/>
    <n v="40011757"/>
    <n v="999"/>
    <s v="サクマ　アオイ"/>
    <s v="佐久間　蒼"/>
    <m/>
    <m/>
    <d v="2021-07-29T00:00:00"/>
    <d v="2021-07-29T00:00:00"/>
    <x v="70"/>
    <s v="男"/>
    <x v="1"/>
    <n v="1300"/>
    <n v="8780035"/>
    <s v="大字吉田２４８番地"/>
    <m/>
    <s v="大分県竹田市大字会々２０３３番地"/>
    <m/>
    <s v="佐久間　真吾"/>
    <s v="   "/>
    <m/>
    <n v="0"/>
    <n v="0"/>
    <n v="20"/>
    <s v="子"/>
    <n v="0"/>
    <s v="住登者"/>
    <n v="20230411"/>
    <n v="20210729"/>
    <n v="20230411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556"/>
    <s v="モリヤマ　アサカ"/>
    <s v="森山　朝香"/>
    <n v="40012648"/>
    <n v="999"/>
    <s v="モリヤマ　シヅク"/>
    <s v="森山　詩月"/>
    <m/>
    <m/>
    <d v="2021-11-29T00:00:00"/>
    <d v="2021-11-29T00:00:00"/>
    <x v="95"/>
    <s v="女"/>
    <x v="0"/>
    <n v="1300"/>
    <n v="8780035"/>
    <s v="大字吉田１１０番地"/>
    <m/>
    <s v="大分県竹田市大字吉田１１０番地"/>
    <m/>
    <s v="森山　朝香"/>
    <s v="   "/>
    <m/>
    <n v="0"/>
    <n v="0"/>
    <n v="20"/>
    <s v="子"/>
    <n v="0"/>
    <s v="住登者"/>
    <n v="20230308"/>
    <n v="20211129"/>
    <n v="20211129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544"/>
    <s v="カワベ　リョウ"/>
    <s v="川　亮"/>
    <n v="40012656"/>
    <n v="999"/>
    <s v="カワベ　マキコ"/>
    <s v="川　真季子"/>
    <m/>
    <m/>
    <d v="1990-02-15T00:00:00"/>
    <d v="1990-02-15T00:00:00"/>
    <x v="84"/>
    <s v="女"/>
    <x v="0"/>
    <n v="1300"/>
    <n v="8780035"/>
    <s v="大字吉田３８５番地１"/>
    <m/>
    <s v="大分県竹田市大字吉田３８５番地１"/>
    <m/>
    <s v="川　亮"/>
    <s v="   "/>
    <m/>
    <n v="0"/>
    <n v="0"/>
    <n v="12"/>
    <s v="妻"/>
    <n v="0"/>
    <s v="住登者"/>
    <n v="20211207"/>
    <n v="20211207"/>
    <n v="2021120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44"/>
    <s v="カワベ　リョウ"/>
    <s v="川　亮"/>
    <n v="40016911"/>
    <n v="999"/>
    <s v="カワベ　ミオコ"/>
    <s v="川　美桜子"/>
    <m/>
    <m/>
    <d v="2022-11-15T00:00:00"/>
    <d v="2022-11-15T00:00:00"/>
    <x v="102"/>
    <s v="女"/>
    <x v="0"/>
    <n v="1300"/>
    <n v="8780035"/>
    <s v="大字吉田３８５番地１"/>
    <m/>
    <s v="大分県竹田市大字吉田３８５番地１"/>
    <m/>
    <s v="川　亮"/>
    <s v="   "/>
    <m/>
    <n v="0"/>
    <n v="0"/>
    <n v="20"/>
    <s v="子"/>
    <n v="0"/>
    <s v="住登者"/>
    <n v="20221124"/>
    <n v="20221115"/>
    <n v="20221115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8"/>
    <s v="吉田"/>
    <x v="3482"/>
    <s v="ホリ　アキヒロ"/>
    <s v="堀　哲浩"/>
    <n v="40021981"/>
    <n v="999"/>
    <s v="ホリ　ヒイロ"/>
    <s v="堀　日彩"/>
    <m/>
    <m/>
    <d v="2023-12-26T00:00:00"/>
    <d v="2023-12-26T00:00:00"/>
    <x v="31"/>
    <s v="女"/>
    <x v="0"/>
    <n v="1300"/>
    <n v="8780035"/>
    <s v="大字吉田４５４番地５"/>
    <m/>
    <s v="大分県竹田市大字玉来５５４番地２"/>
    <m/>
    <s v="堀　哲浩"/>
    <s v="   "/>
    <m/>
    <n v="0"/>
    <n v="0"/>
    <n v="20"/>
    <s v="子"/>
    <n v="0"/>
    <s v="住登者"/>
    <n v="20240104"/>
    <n v="20231226"/>
    <n v="20231226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8"/>
    <s v="吉田"/>
    <x v="3577"/>
    <s v="マツバラ　ユミコ"/>
    <s v="　由美子"/>
    <n v="40023178"/>
    <n v="999"/>
    <s v="マツバラ　ユミコ"/>
    <s v="　由美子"/>
    <m/>
    <m/>
    <d v="1975-06-08T00:00:00"/>
    <d v="1975-06-08T00:00:00"/>
    <x v="47"/>
    <s v="女"/>
    <x v="0"/>
    <n v="1300"/>
    <n v="8780035"/>
    <s v="大字吉田２２２番地１"/>
    <m/>
    <s v="福岡県小郡市三沢３７５番地１"/>
    <s v="マツバラ　ユミコ"/>
    <s v="　由美子"/>
    <s v="   "/>
    <m/>
    <n v="0"/>
    <n v="0"/>
    <n v="2"/>
    <s v="世帯主"/>
    <n v="0"/>
    <s v="住登者"/>
    <n v="20240402"/>
    <n v="20240401"/>
    <n v="2024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8"/>
    <s v="吉田"/>
    <x v="3577"/>
    <s v="マツバラ　ユミコ"/>
    <s v="　由美子"/>
    <n v="40023186"/>
    <n v="999"/>
    <s v="マツバラ　フウカ"/>
    <s v="　楓華"/>
    <m/>
    <m/>
    <d v="2006-01-17T00:00:00"/>
    <d v="2006-01-17T00:00:00"/>
    <x v="67"/>
    <s v="女"/>
    <x v="0"/>
    <n v="1300"/>
    <n v="8780035"/>
    <s v="大字吉田２２２番地１"/>
    <m/>
    <s v="福岡県小郡市三沢３７５番地１"/>
    <m/>
    <s v="　由美子"/>
    <s v="   "/>
    <m/>
    <n v="0"/>
    <n v="0"/>
    <n v="20"/>
    <s v="子"/>
    <n v="0"/>
    <s v="住登者"/>
    <n v="20240402"/>
    <n v="20240401"/>
    <n v="202404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8"/>
    <s v="吉田"/>
    <x v="3576"/>
    <s v="ハダノ　タカヤス"/>
    <s v="羽田野　隆靖"/>
    <n v="90012050"/>
    <n v="999"/>
    <s v="ハダノ　タカヤス"/>
    <s v="羽田野　隆靖"/>
    <m/>
    <m/>
    <d v="1946-03-05T00:00:00"/>
    <d v="1946-03-05T00:00:00"/>
    <x v="6"/>
    <s v="男"/>
    <x v="1"/>
    <n v="1300"/>
    <n v="8780035"/>
    <s v="大字吉田６１４番地１"/>
    <m/>
    <s v="大分県竹田市大字吉田２２９番地２"/>
    <m/>
    <s v="羽田野　隆靖"/>
    <s v="   "/>
    <m/>
    <n v="0"/>
    <n v="0"/>
    <n v="2"/>
    <s v="世帯主"/>
    <n v="0"/>
    <s v="住登者"/>
    <n v="20210628"/>
    <n v="20210628"/>
    <n v="20210628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8"/>
    <s v="吉田"/>
    <x v="3479"/>
    <s v="カネダ　ケイゾウ"/>
    <s v="金田　啓三"/>
    <n v="90013294"/>
    <n v="999"/>
    <s v="カネダ　ケイゾウ"/>
    <s v="金田　啓三"/>
    <m/>
    <m/>
    <d v="1975-09-22T00:00:00"/>
    <d v="1975-09-22T00:00:00"/>
    <x v="17"/>
    <s v="男"/>
    <x v="1"/>
    <n v="1300"/>
    <n v="8780035"/>
    <s v="大字吉田３８７番地９"/>
    <m/>
    <s v="熊本県熊本市中央区帯山９丁目９５２番地２１７"/>
    <m/>
    <s v="金田　啓三"/>
    <s v="   "/>
    <m/>
    <n v="0"/>
    <n v="0"/>
    <n v="2"/>
    <s v="世帯主"/>
    <n v="0"/>
    <s v="住登者"/>
    <n v="0"/>
    <n v="20150410"/>
    <n v="20150410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8"/>
    <s v="吉田"/>
    <x v="3479"/>
    <s v="カネダ　ケイゾウ"/>
    <s v="金田　啓三"/>
    <n v="90013295"/>
    <n v="999"/>
    <s v="カネダ　コウシ"/>
    <s v="金田　煌矢"/>
    <m/>
    <m/>
    <d v="2007-06-26T00:00:00"/>
    <d v="2007-06-26T00:00:00"/>
    <x v="23"/>
    <s v="男"/>
    <x v="1"/>
    <n v="1300"/>
    <n v="8780035"/>
    <s v="大字吉田３８７番地９"/>
    <m/>
    <s v="熊本県熊本市中央区帯山９丁目９５２番地２１７"/>
    <m/>
    <s v="金田　啓三"/>
    <s v="   "/>
    <m/>
    <n v="0"/>
    <n v="0"/>
    <n v="20"/>
    <s v="子"/>
    <n v="0"/>
    <s v="住登者"/>
    <n v="0"/>
    <n v="20150410"/>
    <n v="2015041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9"/>
    <s v="中尾"/>
    <x v="3578"/>
    <s v="ニュウタ　ナオキ"/>
    <s v="入田　尚樹"/>
    <n v="2187"/>
    <n v="999"/>
    <s v="ニュウタ　ナオキ"/>
    <s v="入田　尚樹"/>
    <m/>
    <m/>
    <d v="1971-08-19T00:00:00"/>
    <d v="1971-08-19T00:00:00"/>
    <x v="21"/>
    <s v="男"/>
    <x v="1"/>
    <n v="1300"/>
    <n v="8780035"/>
    <s v="大字吉田２１０５番地"/>
    <m/>
    <s v="大分県竹田市大字神原８９６番地"/>
    <m/>
    <s v="入田　尚樹"/>
    <s v="   "/>
    <m/>
    <n v="0"/>
    <n v="0"/>
    <n v="2"/>
    <s v="世帯主"/>
    <n v="0"/>
    <s v="住登者"/>
    <n v="0"/>
    <n v="19920225"/>
    <n v="20120209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9"/>
    <s v="中尾"/>
    <x v="3578"/>
    <s v="ニュウタ　ナオキ"/>
    <s v="入田　尚樹"/>
    <n v="7569"/>
    <n v="999"/>
    <s v="ニュウタ　サナエ"/>
    <s v="入田　早苗"/>
    <m/>
    <m/>
    <d v="1977-08-08T00:00:00"/>
    <d v="1977-08-08T00:00:00"/>
    <x v="63"/>
    <s v="女"/>
    <x v="0"/>
    <n v="1300"/>
    <n v="8780035"/>
    <s v="大字吉田２１０５番地"/>
    <m/>
    <s v="大分県竹田市大字神原８９６番地"/>
    <m/>
    <s v="入田　尚樹"/>
    <s v="   "/>
    <m/>
    <n v="0"/>
    <n v="0"/>
    <n v="12"/>
    <s v="妻"/>
    <n v="0"/>
    <s v="住登者"/>
    <n v="0"/>
    <n v="19990323"/>
    <n v="20120209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9"/>
    <s v="中尾"/>
    <x v="3579"/>
    <s v="アナン　ミナコ"/>
    <s v="阿南　ミナ子"/>
    <n v="9564"/>
    <n v="999"/>
    <s v="アナン　ミナコ"/>
    <s v="阿南　ミナ子"/>
    <m/>
    <m/>
    <d v="1939-06-10T00:00:00"/>
    <d v="1939-06-10T00:00:00"/>
    <x v="50"/>
    <s v="女"/>
    <x v="0"/>
    <n v="1300"/>
    <n v="8780035"/>
    <s v="大字吉田１９８１番地１"/>
    <m/>
    <s v="大分県竹田市大字吉田２２１３番地"/>
    <m/>
    <s v="阿南　ミナ子"/>
    <s v="   "/>
    <m/>
    <n v="0"/>
    <n v="0"/>
    <n v="2"/>
    <s v="世帯主"/>
    <n v="0"/>
    <s v="住登者"/>
    <n v="20211202"/>
    <n v="19680715"/>
    <n v="20211125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9"/>
    <s v="中尾"/>
    <x v="3580"/>
    <s v="ホリ　ケイゾウ"/>
    <s v="堀　敬三"/>
    <n v="11022"/>
    <n v="999"/>
    <s v="ホリ　マサタカ"/>
    <s v="堀　正孝"/>
    <m/>
    <m/>
    <d v="1945-01-30T00:00:00"/>
    <d v="1945-01-30T00:00:00"/>
    <x v="4"/>
    <s v="男"/>
    <x v="1"/>
    <n v="1300"/>
    <n v="8780035"/>
    <s v="大字吉田１９９５番地２"/>
    <m/>
    <s v="大分県竹田市大字次倉８２８番地"/>
    <m/>
    <s v="堀　正孝"/>
    <s v="   "/>
    <m/>
    <n v="0"/>
    <n v="0"/>
    <n v="51"/>
    <s v="父"/>
    <n v="0"/>
    <s v="住登者"/>
    <n v="0"/>
    <n v="19720525"/>
    <n v="20100120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9"/>
    <s v="中尾"/>
    <x v="3580"/>
    <s v="ホリ　ケイゾウ"/>
    <s v="堀　敬三"/>
    <n v="11024"/>
    <n v="999"/>
    <s v="ホリ　ケイゾウ"/>
    <s v="堀　敬三"/>
    <m/>
    <m/>
    <d v="1974-04-03T00:00:00"/>
    <d v="1974-04-03T00:00:00"/>
    <x v="46"/>
    <s v="男"/>
    <x v="1"/>
    <n v="1300"/>
    <n v="8780035"/>
    <s v="大字吉田１９９５番地２"/>
    <m/>
    <s v="大分県竹田市大字次倉８２８番地"/>
    <m/>
    <s v="堀　敬三"/>
    <s v="   "/>
    <m/>
    <n v="0"/>
    <n v="0"/>
    <n v="2"/>
    <s v="世帯主"/>
    <n v="0"/>
    <s v="住登者"/>
    <n v="0"/>
    <n v="19980724"/>
    <n v="20091228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9"/>
    <s v="中尾"/>
    <x v="3581"/>
    <s v="アラマキ　クニミツ"/>
    <s v="牧　國光"/>
    <n v="11342"/>
    <n v="999"/>
    <s v="アラマキ　クニミツ"/>
    <s v="牧　國光"/>
    <m/>
    <m/>
    <d v="1935-01-20T00:00:00"/>
    <d v="1935-01-20T00:00:00"/>
    <x v="8"/>
    <s v="男"/>
    <x v="1"/>
    <n v="1300"/>
    <n v="8780035"/>
    <s v="大字吉田２０６４番地１"/>
    <m/>
    <s v="大分県竹田市大字向山田９９２番地"/>
    <m/>
    <s v="牧　國光"/>
    <s v="   "/>
    <m/>
    <n v="0"/>
    <n v="0"/>
    <n v="2"/>
    <s v="世帯主"/>
    <n v="0"/>
    <s v="住登者"/>
    <n v="0"/>
    <n v="19350120"/>
    <n v="2003100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9"/>
    <s v="中尾"/>
    <x v="3581"/>
    <s v="アラマキ　クニミツ"/>
    <s v="牧　國光"/>
    <n v="11343"/>
    <n v="999"/>
    <s v="アラマキ　スエコ"/>
    <s v="牧　スエ子"/>
    <m/>
    <m/>
    <d v="1943-01-10T00:00:00"/>
    <d v="1943-01-10T00:00:00"/>
    <x v="48"/>
    <s v="女"/>
    <x v="0"/>
    <n v="1300"/>
    <n v="8780035"/>
    <s v="大字吉田２０６４番地１"/>
    <m/>
    <s v="大分県竹田市大字向山田９９２番地"/>
    <m/>
    <s v="牧　國光"/>
    <s v="   "/>
    <m/>
    <n v="0"/>
    <n v="0"/>
    <n v="12"/>
    <s v="妻"/>
    <n v="0"/>
    <s v="住登者"/>
    <n v="0"/>
    <n v="19430110"/>
    <n v="20031004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9"/>
    <s v="中尾"/>
    <x v="3582"/>
    <s v="アナン　キミアキ"/>
    <s v="阿南　公明"/>
    <n v="11917"/>
    <n v="999"/>
    <s v="アナン　テイコ"/>
    <s v="阿南　呈子"/>
    <m/>
    <m/>
    <d v="1936-06-22T00:00:00"/>
    <d v="1936-06-22T00:00:00"/>
    <x v="36"/>
    <s v="女"/>
    <x v="0"/>
    <n v="1300"/>
    <n v="8780035"/>
    <s v="大字吉田１９８０番地１"/>
    <m/>
    <s v="大分県竹田市大字吉田１９８０番地１"/>
    <m/>
    <s v="阿南　茂夫"/>
    <s v="   "/>
    <m/>
    <n v="0"/>
    <n v="0"/>
    <n v="52"/>
    <s v="母"/>
    <n v="0"/>
    <s v="住登者"/>
    <n v="0"/>
    <n v="19700404"/>
    <n v="19700404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n v="1"/>
  </r>
  <r>
    <x v="89"/>
    <s v="中尾"/>
    <x v="3583"/>
    <s v="アナン　シンイチ"/>
    <s v="阿南　伸一"/>
    <n v="11925"/>
    <n v="999"/>
    <s v="アナン　シンイチ"/>
    <s v="阿南　伸一"/>
    <m/>
    <m/>
    <d v="1950-03-08T00:00:00"/>
    <d v="1950-03-08T00:00:00"/>
    <x v="15"/>
    <s v="男"/>
    <x v="1"/>
    <n v="1300"/>
    <n v="8780035"/>
    <s v="大字吉田２０１０番地"/>
    <m/>
    <s v="大分県竹田市大字吉田２０１０番地"/>
    <m/>
    <s v="阿南　巖"/>
    <s v="   "/>
    <m/>
    <n v="0"/>
    <n v="0"/>
    <n v="2"/>
    <s v="世帯主"/>
    <n v="0"/>
    <s v="住登者"/>
    <n v="0"/>
    <n v="19690219"/>
    <n v="19690219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9"/>
    <s v="中尾"/>
    <x v="3584"/>
    <s v="アナン　テツシ"/>
    <s v="阿南　哲志"/>
    <n v="11928"/>
    <n v="999"/>
    <s v="アナン　テツシ"/>
    <s v="阿南　哲志"/>
    <m/>
    <m/>
    <d v="1957-09-25T00:00:00"/>
    <d v="1957-09-25T00:00:00"/>
    <x v="2"/>
    <s v="男"/>
    <x v="1"/>
    <n v="1300"/>
    <n v="8780035"/>
    <s v="大字吉田２２０９番地"/>
    <m/>
    <s v="大分県竹田市大字吉田２２０９番地"/>
    <m/>
    <s v="阿南　哲志"/>
    <s v="   "/>
    <m/>
    <n v="0"/>
    <n v="0"/>
    <n v="2"/>
    <s v="世帯主"/>
    <n v="0"/>
    <s v="住登者"/>
    <n v="0"/>
    <n v="19651001"/>
    <n v="19651001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9"/>
    <s v="中尾"/>
    <x v="3584"/>
    <s v="アナン　テツシ"/>
    <s v="阿南　哲志"/>
    <n v="11929"/>
    <n v="999"/>
    <s v="アナン　ケイコ"/>
    <s v="阿南　恵子"/>
    <m/>
    <m/>
    <d v="1957-09-08T00:00:00"/>
    <d v="1957-09-08T00:00:00"/>
    <x v="2"/>
    <s v="女"/>
    <x v="0"/>
    <n v="1300"/>
    <n v="8780035"/>
    <s v="大字吉田２２０９番地"/>
    <m/>
    <s v="大分県竹田市大字吉田２２０９番地"/>
    <m/>
    <s v="阿南　哲志"/>
    <s v="   "/>
    <m/>
    <n v="0"/>
    <n v="0"/>
    <n v="12"/>
    <s v="妻"/>
    <n v="0"/>
    <s v="住登者"/>
    <n v="0"/>
    <n v="19761102"/>
    <n v="19810905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9"/>
    <s v="中尾"/>
    <x v="3585"/>
    <s v="アナン　シズコ"/>
    <s v="阿南　静子"/>
    <n v="11932"/>
    <n v="999"/>
    <s v="アナン　シズコ"/>
    <s v="阿南　静子"/>
    <m/>
    <m/>
    <d v="1928-07-30T00:00:00"/>
    <d v="1928-07-30T00:00:00"/>
    <x v="79"/>
    <s v="女"/>
    <x v="0"/>
    <n v="1300"/>
    <n v="8780035"/>
    <s v="大字吉田２０９９番地１"/>
    <m/>
    <s v="大分県竹田市大字吉田２２１３番地"/>
    <m/>
    <s v="阿南　健一"/>
    <s v="   "/>
    <m/>
    <n v="0"/>
    <n v="0"/>
    <n v="2"/>
    <s v="世帯主"/>
    <n v="0"/>
    <s v="住登者"/>
    <n v="0"/>
    <n v="19490329"/>
    <n v="19800407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9"/>
    <s v="中尾"/>
    <x v="3586"/>
    <s v="アナン　ヒロコ"/>
    <s v="阿南　博子"/>
    <n v="11935"/>
    <n v="999"/>
    <s v="アナン　ヒロコ"/>
    <s v="阿南　博子"/>
    <m/>
    <m/>
    <d v="1950-01-10T00:00:00"/>
    <d v="1950-01-10T00:00:00"/>
    <x v="15"/>
    <s v="女"/>
    <x v="0"/>
    <n v="1300"/>
    <n v="8780035"/>
    <s v="大字吉田２０９９番地１"/>
    <m/>
    <s v="大分県竹田市大字吉田２２１３番地"/>
    <m/>
    <s v="阿南　重憲"/>
    <s v="   "/>
    <m/>
    <n v="0"/>
    <n v="0"/>
    <n v="2"/>
    <s v="世帯主"/>
    <n v="0"/>
    <s v="住登者"/>
    <n v="20240717"/>
    <n v="19690730"/>
    <n v="19800407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9"/>
    <s v="中尾"/>
    <x v="3587"/>
    <s v="アナン　アキエ"/>
    <s v="阿南　アキヱ"/>
    <n v="11943"/>
    <n v="999"/>
    <s v="アナン　アキエ"/>
    <s v="阿南　アキヱ"/>
    <m/>
    <m/>
    <d v="1933-11-25T00:00:00"/>
    <d v="1933-11-25T00:00:00"/>
    <x v="35"/>
    <s v="女"/>
    <x v="0"/>
    <n v="1300"/>
    <n v="8780035"/>
    <s v="大字吉田２２１３番地"/>
    <m/>
    <s v="大分県竹田市大字吉田２２１３番地"/>
    <m/>
    <s v="阿南　靖之"/>
    <s v="   "/>
    <m/>
    <n v="0"/>
    <n v="0"/>
    <n v="2"/>
    <s v="世帯主"/>
    <n v="0"/>
    <s v="住登者"/>
    <n v="20221102"/>
    <n v="19331125"/>
    <n v="19590317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9"/>
    <s v="中尾"/>
    <x v="3588"/>
    <s v="アナン　カズオ"/>
    <s v="阿南　一雄"/>
    <n v="11944"/>
    <n v="999"/>
    <s v="アナン　カズオ"/>
    <s v="阿南　一雄"/>
    <m/>
    <m/>
    <d v="1959-03-17T00:00:00"/>
    <d v="1959-03-17T00:00:00"/>
    <x v="42"/>
    <s v="男"/>
    <x v="1"/>
    <n v="1300"/>
    <n v="8780035"/>
    <s v="大字吉田２２１３番地"/>
    <m/>
    <s v="大分県竹田市大字吉田２２１３番地"/>
    <m/>
    <s v="阿南　一雄"/>
    <s v="   "/>
    <m/>
    <n v="0"/>
    <n v="0"/>
    <n v="2"/>
    <s v="世帯主"/>
    <n v="0"/>
    <s v="住登者"/>
    <n v="0"/>
    <n v="19830204"/>
    <n v="19901213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9"/>
    <s v="中尾"/>
    <x v="3589"/>
    <s v="アラマキ　ムツミ"/>
    <s v="荒巻　むつみ"/>
    <n v="11953"/>
    <n v="999"/>
    <s v="アラマキ　ムツミ"/>
    <s v="荒巻　むつみ"/>
    <m/>
    <m/>
    <d v="1951-01-01T00:00:00"/>
    <d v="1951-01-01T00:00:00"/>
    <x v="0"/>
    <s v="女"/>
    <x v="0"/>
    <n v="1300"/>
    <n v="8780035"/>
    <s v="大字吉田２２０７番地１"/>
    <m/>
    <s v="大分県竹田市大字吉田２２０５番地"/>
    <m/>
    <s v="荒巻　むつみ"/>
    <s v="   "/>
    <m/>
    <n v="0"/>
    <n v="0"/>
    <n v="2"/>
    <s v="世帯主"/>
    <n v="0"/>
    <s v="住登者"/>
    <n v="0"/>
    <n v="19510101"/>
    <n v="1969030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9"/>
    <s v="中尾"/>
    <x v="3589"/>
    <s v="アラマキ　ムツミ"/>
    <s v="荒巻　むつみ"/>
    <n v="11956"/>
    <n v="999"/>
    <s v="アラマキ　コウジ"/>
    <s v="荒巻　孔二"/>
    <m/>
    <m/>
    <d v="1975-05-21T00:00:00"/>
    <d v="1975-05-21T00:00:00"/>
    <x v="47"/>
    <s v="男"/>
    <x v="1"/>
    <n v="1300"/>
    <n v="8780035"/>
    <s v="大字吉田２２０７番地１"/>
    <m/>
    <s v="大分県竹田市大字吉田２２０５番地"/>
    <m/>
    <s v="荒巻　むつみ"/>
    <s v="   "/>
    <m/>
    <n v="0"/>
    <n v="0"/>
    <n v="20"/>
    <s v="子"/>
    <n v="0"/>
    <s v="住登者"/>
    <n v="0"/>
    <n v="19940224"/>
    <n v="1994022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9"/>
    <s v="中尾"/>
    <x v="3590"/>
    <s v="イワタ　リョウ"/>
    <s v="岩田　良"/>
    <n v="11958"/>
    <n v="999"/>
    <s v="イワタ　リョウ"/>
    <s v="岩田　良"/>
    <m/>
    <m/>
    <d v="1941-04-10T00:00:00"/>
    <d v="1941-04-10T00:00:00"/>
    <x v="3"/>
    <s v="女"/>
    <x v="0"/>
    <n v="1300"/>
    <n v="8780035"/>
    <s v="大字吉田２０２２番地"/>
    <m/>
    <s v="大分県竹田市大字吉田２０２２番地"/>
    <m/>
    <s v="岩田　輝和"/>
    <s v="   "/>
    <m/>
    <n v="0"/>
    <n v="0"/>
    <n v="2"/>
    <s v="世帯主"/>
    <n v="0"/>
    <s v="住登者"/>
    <n v="0"/>
    <n v="19721014"/>
    <n v="19940107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9"/>
    <s v="中尾"/>
    <x v="3591"/>
    <s v="オオヒラ　ノリフミ"/>
    <s v="大平　規文"/>
    <n v="11959"/>
    <n v="999"/>
    <s v="オオヒラ　ノリフミ"/>
    <s v="大平　規文"/>
    <m/>
    <m/>
    <d v="1941-10-30T00:00:00"/>
    <d v="1941-10-30T00:00:00"/>
    <x v="9"/>
    <s v="男"/>
    <x v="1"/>
    <n v="1300"/>
    <n v="8780035"/>
    <s v="大字吉田２０３９番地２"/>
    <m/>
    <s v="大分県竹田市大字中角７２１番地１"/>
    <m/>
    <s v="大平　規文"/>
    <s v="   "/>
    <m/>
    <n v="0"/>
    <n v="0"/>
    <n v="2"/>
    <s v="世帯主"/>
    <n v="0"/>
    <s v="住登者"/>
    <n v="0"/>
    <n v="19460610"/>
    <n v="19720428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9"/>
    <s v="中尾"/>
    <x v="3591"/>
    <s v="オオヒラ　ノリフミ"/>
    <s v="大平　規文"/>
    <n v="11960"/>
    <n v="999"/>
    <s v="オオヒラ　ミツコ"/>
    <s v="大平　光子"/>
    <m/>
    <m/>
    <d v="1951-01-11T00:00:00"/>
    <d v="1951-01-11T00:00:00"/>
    <x v="0"/>
    <s v="女"/>
    <x v="0"/>
    <n v="1300"/>
    <n v="8780035"/>
    <s v="大字吉田２０３９番地２"/>
    <m/>
    <s v="大分県竹田市大字中角７２１番地１"/>
    <m/>
    <s v="大平　規文"/>
    <s v="   "/>
    <m/>
    <n v="0"/>
    <n v="0"/>
    <n v="12"/>
    <s v="妻"/>
    <n v="0"/>
    <s v="住登者"/>
    <n v="0"/>
    <n v="19720417"/>
    <n v="19720417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9"/>
    <s v="中尾"/>
    <x v="3592"/>
    <s v="カイ　サチコ"/>
    <s v="甲斐　幸子"/>
    <n v="11970"/>
    <n v="999"/>
    <s v="カイ　サチコ"/>
    <s v="甲斐　幸子"/>
    <m/>
    <m/>
    <d v="1932-10-05T00:00:00"/>
    <d v="1932-10-05T00:00:00"/>
    <x v="51"/>
    <s v="女"/>
    <x v="0"/>
    <n v="1300"/>
    <n v="8780035"/>
    <s v="大字吉田２０９８番地"/>
    <m/>
    <s v="大分県竹田市大字吉田２０９８番地"/>
    <m/>
    <s v="甲斐　昭"/>
    <s v="   "/>
    <m/>
    <n v="0"/>
    <n v="0"/>
    <n v="2"/>
    <s v="世帯主"/>
    <n v="0"/>
    <s v="住登者"/>
    <n v="0"/>
    <n v="19321005"/>
    <n v="1994112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9"/>
    <s v="中尾"/>
    <x v="3593"/>
    <s v="ゴトウ　カツヒロ"/>
    <s v="後藤　勝弘"/>
    <n v="11974"/>
    <n v="999"/>
    <s v="ゴトウ　カツヒロ"/>
    <s v="後藤　勝弘"/>
    <m/>
    <m/>
    <d v="1955-04-16T00:00:00"/>
    <d v="1955-04-16T00:00:00"/>
    <x v="11"/>
    <s v="男"/>
    <x v="1"/>
    <n v="1300"/>
    <n v="8780035"/>
    <s v="大字吉田１８５０番地１"/>
    <m/>
    <s v="大分県竹田市大字吉田１８５０番地１"/>
    <m/>
    <s v="後藤　勝弘"/>
    <s v="   "/>
    <m/>
    <n v="0"/>
    <n v="0"/>
    <n v="2"/>
    <s v="世帯主"/>
    <n v="0"/>
    <s v="住登者"/>
    <n v="0"/>
    <n v="19780613"/>
    <n v="20110310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9"/>
    <s v="中尾"/>
    <x v="3593"/>
    <s v="ゴトウ　カツヒロ"/>
    <s v="後藤　勝弘"/>
    <n v="11975"/>
    <n v="999"/>
    <s v="ゴトウ　ケイコ"/>
    <s v="後藤　惠子"/>
    <m/>
    <m/>
    <d v="1962-02-27T00:00:00"/>
    <d v="1962-02-27T00:00:00"/>
    <x v="82"/>
    <s v="女"/>
    <x v="0"/>
    <n v="1300"/>
    <n v="8780035"/>
    <s v="大字吉田１８５０番地１"/>
    <m/>
    <s v="大分県竹田市大字吉田１８５０番地１"/>
    <m/>
    <s v="後藤　勝弘"/>
    <s v="   "/>
    <m/>
    <n v="0"/>
    <n v="0"/>
    <n v="12"/>
    <s v="妻"/>
    <n v="0"/>
    <s v="住登者"/>
    <n v="0"/>
    <n v="19620227"/>
    <n v="20110310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9"/>
    <s v="中尾"/>
    <x v="3593"/>
    <s v="ゴトウ　カツヒロ"/>
    <s v="後藤　勝弘"/>
    <n v="11976"/>
    <n v="999"/>
    <s v="ゴトウ　カオリ"/>
    <s v="後藤　香織"/>
    <m/>
    <m/>
    <d v="1987-04-10T00:00:00"/>
    <d v="1987-04-10T00:00:00"/>
    <x v="71"/>
    <s v="女"/>
    <x v="0"/>
    <n v="1300"/>
    <n v="8780035"/>
    <s v="大字吉田１８５０番地１"/>
    <m/>
    <s v="大分県竹田市大字吉田１８５０番地１"/>
    <m/>
    <s v="後藤　香織"/>
    <s v="   "/>
    <m/>
    <n v="0"/>
    <n v="0"/>
    <n v="20"/>
    <s v="子"/>
    <n v="0"/>
    <s v="住登者"/>
    <n v="0"/>
    <n v="19870410"/>
    <n v="2011031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9"/>
    <s v="中尾"/>
    <x v="3594"/>
    <s v="ゴトウ　マサコ"/>
    <s v="後藤　昌子"/>
    <n v="11980"/>
    <n v="999"/>
    <s v="ゴトウ　マサコ"/>
    <s v="後藤　昌子"/>
    <m/>
    <m/>
    <d v="1940-07-26T00:00:00"/>
    <d v="1940-07-26T00:00:00"/>
    <x v="5"/>
    <s v="女"/>
    <x v="0"/>
    <n v="1300"/>
    <n v="8780035"/>
    <s v="大字吉田１９９５番地"/>
    <m/>
    <s v="大分県竹田市大字吉田１９９５番地"/>
    <m/>
    <s v="後藤　富美雄"/>
    <s v="   "/>
    <m/>
    <n v="0"/>
    <n v="0"/>
    <n v="2"/>
    <s v="世帯主"/>
    <n v="0"/>
    <s v="住登者"/>
    <n v="0"/>
    <n v="19740308"/>
    <n v="19740308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9"/>
    <s v="中尾"/>
    <x v="3595"/>
    <s v="ゴトウ　カズオ"/>
    <s v="後藤　一夫"/>
    <n v="11986"/>
    <n v="999"/>
    <s v="ゴトウ　カズオ"/>
    <s v="後藤　一夫"/>
    <m/>
    <m/>
    <d v="1950-03-16T00:00:00"/>
    <d v="1950-03-16T00:00:00"/>
    <x v="15"/>
    <s v="男"/>
    <x v="1"/>
    <n v="1300"/>
    <n v="8780035"/>
    <s v="大字吉田１９９９番地２"/>
    <m/>
    <s v="大分県竹田市大字吉田１９９９番地２"/>
    <m/>
    <s v="後藤　一夫"/>
    <s v="   "/>
    <m/>
    <n v="0"/>
    <n v="0"/>
    <n v="2"/>
    <s v="世帯主"/>
    <n v="0"/>
    <s v="住登者"/>
    <n v="0"/>
    <n v="20010629"/>
    <n v="20010629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9"/>
    <s v="中尾"/>
    <x v="3595"/>
    <s v="ゴトウ　カズオ"/>
    <s v="後藤　一夫"/>
    <n v="11987"/>
    <n v="999"/>
    <s v="ゴトウ　キミコ"/>
    <s v="後藤　キミ子"/>
    <m/>
    <m/>
    <d v="1950-03-08T00:00:00"/>
    <d v="1950-03-08T00:00:00"/>
    <x v="15"/>
    <s v="女"/>
    <x v="0"/>
    <n v="1300"/>
    <n v="8780035"/>
    <s v="大字吉田１９９９番地２"/>
    <m/>
    <s v="大分県竹田市大字吉田１９９９番地２"/>
    <m/>
    <s v="後藤　一夫"/>
    <s v="   "/>
    <m/>
    <n v="0"/>
    <n v="0"/>
    <n v="12"/>
    <s v="妻"/>
    <n v="0"/>
    <s v="住登者"/>
    <n v="0"/>
    <n v="19880402"/>
    <n v="19880402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9"/>
    <s v="中尾"/>
    <x v="3596"/>
    <s v="ゴトウ　ヒデコ"/>
    <s v="後藤　日出子"/>
    <n v="11995"/>
    <n v="999"/>
    <s v="ゴトウ　ヒデコ"/>
    <s v="後藤　日出子"/>
    <m/>
    <m/>
    <d v="1947-08-04T00:00:00"/>
    <d v="1947-08-04T00:00:00"/>
    <x v="7"/>
    <s v="女"/>
    <x v="0"/>
    <n v="1300"/>
    <n v="8780035"/>
    <s v="大字吉田２０２３番地２"/>
    <m/>
    <s v="大分県竹田市大字吉田２０２３番地２"/>
    <m/>
    <s v="後藤　日出子"/>
    <s v="   "/>
    <m/>
    <n v="0"/>
    <n v="0"/>
    <n v="2"/>
    <s v="世帯主"/>
    <n v="0"/>
    <s v="住登者"/>
    <n v="0"/>
    <n v="19750501"/>
    <n v="19940328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89"/>
    <s v="中尾"/>
    <x v="3597"/>
    <s v="サダ　サダミ"/>
    <s v="佐田　定見"/>
    <n v="11999"/>
    <n v="999"/>
    <s v="サダ　サダミ"/>
    <s v="佐田　定見"/>
    <m/>
    <m/>
    <d v="1948-06-14T00:00:00"/>
    <d v="1948-06-14T00:00:00"/>
    <x v="7"/>
    <s v="男"/>
    <x v="1"/>
    <n v="1300"/>
    <n v="8780035"/>
    <s v="大字吉田２０６２番地１"/>
    <m/>
    <s v="大分県竹田市大字九重野１７６４番地２"/>
    <m/>
    <s v="佐田　定見"/>
    <s v="   "/>
    <m/>
    <n v="0"/>
    <n v="0"/>
    <n v="2"/>
    <s v="世帯主"/>
    <n v="0"/>
    <s v="住登者"/>
    <n v="0"/>
    <n v="19720405"/>
    <n v="19800803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9"/>
    <s v="中尾"/>
    <x v="3597"/>
    <s v="サダ　サダミ"/>
    <s v="佐田　定見"/>
    <n v="12000"/>
    <n v="999"/>
    <s v="サダ　キミコ"/>
    <s v="佐田　紀美子"/>
    <m/>
    <m/>
    <d v="1949-12-23T00:00:00"/>
    <d v="1949-12-23T00:00:00"/>
    <x v="15"/>
    <s v="女"/>
    <x v="0"/>
    <n v="1300"/>
    <n v="8780035"/>
    <s v="大字吉田２０６２番地１"/>
    <m/>
    <s v="大分県竹田市大字九重野１７６４番地２"/>
    <m/>
    <s v="佐田　定見"/>
    <s v="   "/>
    <m/>
    <n v="0"/>
    <n v="0"/>
    <n v="12"/>
    <s v="妻"/>
    <n v="0"/>
    <s v="住登者"/>
    <n v="0"/>
    <n v="19730519"/>
    <n v="19800803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9"/>
    <s v="中尾"/>
    <x v="3598"/>
    <s v="サナダ　ヒロユキ"/>
    <s v="眞田　大幸"/>
    <n v="12004"/>
    <n v="999"/>
    <s v="サナダ　トモコ"/>
    <s v="眞田　智子"/>
    <m/>
    <m/>
    <d v="1955-12-21T00:00:00"/>
    <d v="1955-12-21T00:00:00"/>
    <x v="1"/>
    <s v="女"/>
    <x v="0"/>
    <n v="1300"/>
    <n v="8780035"/>
    <s v="大字吉田２２２０番地"/>
    <m/>
    <s v="大分県竹田市大字吉田２２２０番地"/>
    <m/>
    <s v="眞田　英二"/>
    <s v="   "/>
    <m/>
    <n v="0"/>
    <n v="0"/>
    <n v="52"/>
    <s v="母"/>
    <n v="0"/>
    <s v="住登者"/>
    <n v="20210422"/>
    <n v="19870422"/>
    <n v="19870422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9"/>
    <s v="中尾"/>
    <x v="3598"/>
    <s v="サナダ　ヒロユキ"/>
    <s v="眞田　大幸"/>
    <n v="12005"/>
    <n v="999"/>
    <s v="サナダ　ヒロユキ"/>
    <s v="眞田　大幸"/>
    <m/>
    <m/>
    <d v="1984-11-08T00:00:00"/>
    <d v="1984-11-08T00:00:00"/>
    <x v="16"/>
    <s v="男"/>
    <x v="1"/>
    <n v="1300"/>
    <n v="8780035"/>
    <s v="大字吉田２２２０番地"/>
    <m/>
    <s v="大分県竹田市大字吉田２２２０番地"/>
    <m/>
    <s v="眞田　英二"/>
    <s v="   "/>
    <m/>
    <n v="0"/>
    <n v="0"/>
    <n v="2"/>
    <s v="世帯主"/>
    <n v="0"/>
    <s v="住登者"/>
    <n v="20210422"/>
    <n v="19870422"/>
    <n v="19870422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9"/>
    <s v="中尾"/>
    <x v="3599"/>
    <s v="サナダ　シンゾウ"/>
    <s v="真田　眞藏"/>
    <n v="12007"/>
    <n v="999"/>
    <s v="サナダ　シンゾウ"/>
    <s v="真田　眞藏"/>
    <m/>
    <m/>
    <d v="1935-08-17T00:00:00"/>
    <d v="1935-08-17T00:00:00"/>
    <x v="36"/>
    <s v="男"/>
    <x v="1"/>
    <n v="1300"/>
    <n v="8780035"/>
    <s v="大字吉田２２１７番地"/>
    <m/>
    <s v="大分県竹田市大字吉田２２１７番地"/>
    <m/>
    <s v="真田　眞藏"/>
    <s v="   "/>
    <m/>
    <n v="0"/>
    <n v="0"/>
    <n v="2"/>
    <s v="世帯主"/>
    <n v="0"/>
    <s v="住登者"/>
    <n v="0"/>
    <n v="19680603"/>
    <n v="19720329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9"/>
    <s v="中尾"/>
    <x v="3599"/>
    <s v="サナダ　シンゾウ"/>
    <s v="真田　眞藏"/>
    <n v="12008"/>
    <n v="999"/>
    <s v="サナダ　マサコ"/>
    <s v="真田　政子"/>
    <m/>
    <m/>
    <d v="1943-02-05T00:00:00"/>
    <d v="1943-02-05T00:00:00"/>
    <x v="48"/>
    <s v="女"/>
    <x v="0"/>
    <n v="1300"/>
    <n v="8780035"/>
    <s v="大字吉田２２１７番地"/>
    <m/>
    <s v="大分県竹田市大字吉田２２１７番地"/>
    <m/>
    <s v="真田　眞藏"/>
    <s v="   "/>
    <m/>
    <n v="0"/>
    <n v="0"/>
    <n v="12"/>
    <s v="妻"/>
    <n v="0"/>
    <s v="住登者"/>
    <n v="0"/>
    <n v="20040324"/>
    <n v="20040324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89"/>
    <s v="中尾"/>
    <x v="3600"/>
    <s v="サナダ　テルユキ"/>
    <s v="眞田　照幸"/>
    <n v="12012"/>
    <n v="999"/>
    <s v="サナダ　テルユキ"/>
    <s v="眞田　照幸"/>
    <m/>
    <m/>
    <d v="1948-07-14T00:00:00"/>
    <d v="1948-07-14T00:00:00"/>
    <x v="7"/>
    <s v="男"/>
    <x v="1"/>
    <n v="1300"/>
    <n v="8780035"/>
    <s v="大字吉田２０５２番地２"/>
    <m/>
    <s v="大分県竹田市大字吉田２０４７番地１"/>
    <m/>
    <s v="眞田　照幸"/>
    <s v="   "/>
    <m/>
    <n v="0"/>
    <n v="0"/>
    <n v="2"/>
    <s v="世帯主"/>
    <n v="0"/>
    <s v="住登者"/>
    <n v="0"/>
    <n v="19480714"/>
    <n v="20020210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9"/>
    <s v="中尾"/>
    <x v="3600"/>
    <s v="サナダ　テルユキ"/>
    <s v="眞田　照幸"/>
    <n v="12013"/>
    <n v="999"/>
    <s v="サナダ　カズミ"/>
    <s v="眞田　和美"/>
    <m/>
    <m/>
    <d v="1953-05-01T00:00:00"/>
    <d v="1953-05-01T00:00:00"/>
    <x v="13"/>
    <s v="女"/>
    <x v="0"/>
    <n v="1300"/>
    <n v="8780035"/>
    <s v="大字吉田２０５２番地２"/>
    <m/>
    <s v="大分県竹田市大字吉田２０４７番地１"/>
    <m/>
    <s v="眞田　照幸"/>
    <s v="   "/>
    <m/>
    <n v="0"/>
    <n v="0"/>
    <n v="12"/>
    <s v="妻"/>
    <n v="0"/>
    <s v="住登者"/>
    <n v="0"/>
    <n v="19530501"/>
    <n v="20020210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9"/>
    <s v="中尾"/>
    <x v="3600"/>
    <s v="サナダ　テルユキ"/>
    <s v="眞田　照幸"/>
    <n v="12014"/>
    <n v="999"/>
    <s v="サナダ　チエ"/>
    <s v="眞田　千絵"/>
    <m/>
    <m/>
    <d v="1978-04-17T00:00:00"/>
    <d v="1978-04-17T00:00:00"/>
    <x v="63"/>
    <s v="女"/>
    <x v="0"/>
    <n v="1300"/>
    <n v="8780035"/>
    <s v="大字吉田２０５２番地２"/>
    <m/>
    <s v="大分県竹田市大字吉田２０４７番地１"/>
    <m/>
    <s v="眞田　照幸"/>
    <s v="   "/>
    <m/>
    <n v="0"/>
    <n v="0"/>
    <n v="20"/>
    <s v="子"/>
    <n v="0"/>
    <s v="住登者"/>
    <n v="0"/>
    <n v="20180823"/>
    <n v="20180823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9"/>
    <s v="中尾"/>
    <x v="3600"/>
    <s v="サナダ　テルユキ"/>
    <s v="眞田　照幸"/>
    <n v="12017"/>
    <n v="999"/>
    <s v="サナダ　マツコ"/>
    <s v="眞田　松子"/>
    <m/>
    <m/>
    <d v="1923-09-15T00:00:00"/>
    <d v="1923-09-15T00:00:00"/>
    <x v="98"/>
    <s v="女"/>
    <x v="0"/>
    <n v="1300"/>
    <n v="8780035"/>
    <s v="大字吉田２０５２番地２"/>
    <m/>
    <s v="大分県竹田市大字門田２９４番地"/>
    <m/>
    <s v="眞田　友幸"/>
    <s v="   "/>
    <m/>
    <n v="0"/>
    <n v="0"/>
    <n v="52"/>
    <s v="母"/>
    <n v="0"/>
    <s v="住登者"/>
    <n v="0"/>
    <n v="19470410"/>
    <n v="20020210"/>
    <x v="0"/>
    <m/>
    <m/>
    <m/>
    <m/>
    <x v="0"/>
    <x v="1"/>
    <x v="0"/>
    <n v="5"/>
    <x v="1"/>
    <n v="1"/>
    <n v="1"/>
    <n v="1"/>
    <n v="1"/>
    <n v="1"/>
    <n v="1"/>
    <s v=""/>
    <x v="0"/>
    <s v=""/>
    <n v="1"/>
    <s v=""/>
  </r>
  <r>
    <x v="89"/>
    <s v="中尾"/>
    <x v="3601"/>
    <s v="サナダ　ヨシミ"/>
    <s v="眞田　嘉水"/>
    <n v="12018"/>
    <n v="999"/>
    <s v="サナダ　ヨシミ"/>
    <s v="眞田　嘉水"/>
    <m/>
    <m/>
    <d v="1942-07-27T00:00:00"/>
    <d v="1942-07-27T00:00:00"/>
    <x v="9"/>
    <s v="男"/>
    <x v="1"/>
    <n v="1300"/>
    <n v="8780035"/>
    <s v="大字吉田２２１１番地１"/>
    <m/>
    <s v="大分県竹田市大字吉田２２１２番地"/>
    <m/>
    <s v="眞田　嘉水"/>
    <s v="   "/>
    <m/>
    <n v="0"/>
    <n v="0"/>
    <n v="2"/>
    <s v="世帯主"/>
    <n v="0"/>
    <s v="住登者"/>
    <n v="0"/>
    <n v="19771006"/>
    <n v="19771006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89"/>
    <s v="中尾"/>
    <x v="3601"/>
    <s v="サナダ　ヨシミ"/>
    <s v="眞田　嘉水"/>
    <n v="12019"/>
    <n v="999"/>
    <s v="サナダ　トヨコ"/>
    <s v="眞田　豊子"/>
    <m/>
    <m/>
    <d v="1947-04-02T00:00:00"/>
    <d v="1947-04-02T00:00:00"/>
    <x v="33"/>
    <s v="女"/>
    <x v="0"/>
    <n v="1300"/>
    <n v="8780035"/>
    <s v="大字吉田２２１１番地１"/>
    <m/>
    <s v="大分県竹田市大字吉田２２１２番地"/>
    <m/>
    <s v="眞田　嘉水"/>
    <s v="   "/>
    <m/>
    <n v="0"/>
    <n v="0"/>
    <n v="12"/>
    <s v="妻"/>
    <n v="0"/>
    <s v="住登者"/>
    <n v="0"/>
    <n v="19770404"/>
    <n v="19770404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89"/>
    <s v="中尾"/>
    <x v="3602"/>
    <s v="タキタ　シズコ"/>
    <s v="田北　シズ子"/>
    <n v="12028"/>
    <n v="999"/>
    <s v="タキタ　シズコ"/>
    <s v="田北　シズ子"/>
    <m/>
    <m/>
    <d v="1947-01-25T00:00:00"/>
    <d v="1947-01-25T00:00:00"/>
    <x v="33"/>
    <s v="女"/>
    <x v="0"/>
    <n v="1300"/>
    <n v="8780035"/>
    <s v="大字吉田２０１８番地２"/>
    <m/>
    <s v="大分県竹田市大字吉田２０１８番地２"/>
    <m/>
    <s v="田北　伯治"/>
    <s v="   "/>
    <m/>
    <n v="0"/>
    <n v="0"/>
    <n v="2"/>
    <s v="世帯主"/>
    <n v="0"/>
    <s v="住登者"/>
    <n v="0"/>
    <n v="19770321"/>
    <n v="1977032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9"/>
    <s v="中尾"/>
    <x v="3602"/>
    <s v="タキタ　シズコ"/>
    <s v="田北　シズ子"/>
    <n v="12029"/>
    <n v="999"/>
    <s v="タキタ　ツヤコ"/>
    <s v="田北　艶子"/>
    <m/>
    <m/>
    <d v="1972-05-10T00:00:00"/>
    <d v="1972-05-10T00:00:00"/>
    <x v="21"/>
    <s v="女"/>
    <x v="0"/>
    <n v="1300"/>
    <n v="8780035"/>
    <s v="大字吉田２０１８番地２"/>
    <m/>
    <s v="大分県竹田市大字吉田２０１８番地２"/>
    <m/>
    <s v="田北　艶子"/>
    <s v="   "/>
    <m/>
    <n v="0"/>
    <n v="0"/>
    <n v="20"/>
    <s v="子"/>
    <n v="0"/>
    <s v="住登者"/>
    <n v="0"/>
    <n v="20070729"/>
    <n v="20070729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9"/>
    <s v="中尾"/>
    <x v="3603"/>
    <s v="タノウエ　マツオ"/>
    <s v="田上　松男"/>
    <n v="12042"/>
    <n v="999"/>
    <s v="タノウエ　マツオ"/>
    <s v="田上　松男"/>
    <m/>
    <m/>
    <d v="1946-10-03T00:00:00"/>
    <d v="1946-10-03T00:00:00"/>
    <x v="33"/>
    <s v="男"/>
    <x v="1"/>
    <n v="1300"/>
    <n v="8780035"/>
    <s v="大字吉田２００４番地"/>
    <m/>
    <s v="大分県竹田市大字吉田２００４番地"/>
    <m/>
    <s v="田上　松男"/>
    <s v="   "/>
    <m/>
    <n v="0"/>
    <n v="0"/>
    <n v="2"/>
    <s v="世帯主"/>
    <n v="0"/>
    <s v="住登者"/>
    <n v="0"/>
    <n v="19661012"/>
    <n v="19710629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89"/>
    <s v="中尾"/>
    <x v="3603"/>
    <s v="タノウエ　マツオ"/>
    <s v="田上　松男"/>
    <n v="12046"/>
    <n v="999"/>
    <s v="タノウエ　ハルミ"/>
    <s v="田上　はるみ"/>
    <m/>
    <m/>
    <d v="1982-03-01T00:00:00"/>
    <d v="1982-03-01T00:00:00"/>
    <x v="78"/>
    <s v="女"/>
    <x v="0"/>
    <n v="1300"/>
    <n v="8780035"/>
    <s v="大字吉田２００４番地"/>
    <m/>
    <s v="大分県竹田市大字吉田２００４番地"/>
    <m/>
    <s v="田上　松男"/>
    <s v="   "/>
    <m/>
    <n v="0"/>
    <n v="0"/>
    <n v="20"/>
    <s v="子"/>
    <n v="0"/>
    <s v="住登者"/>
    <n v="0"/>
    <n v="19820301"/>
    <n v="198203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9"/>
    <s v="中尾"/>
    <x v="3604"/>
    <s v="ナリマツ　フミヒコ"/>
    <s v="成松　文彦"/>
    <n v="12052"/>
    <n v="999"/>
    <s v="ナリマツ　フミヒコ"/>
    <s v="成松　文彦"/>
    <m/>
    <m/>
    <d v="1970-11-20T00:00:00"/>
    <d v="1970-11-20T00:00:00"/>
    <x v="18"/>
    <s v="男"/>
    <x v="1"/>
    <n v="1300"/>
    <n v="8780035"/>
    <s v="大字吉田２１０７番地３"/>
    <m/>
    <s v="大分県竹田市荻町柏原２６０４番地"/>
    <m/>
    <s v="成松　昭夫"/>
    <s v="   "/>
    <m/>
    <n v="0"/>
    <n v="0"/>
    <n v="2"/>
    <s v="世帯主"/>
    <n v="0"/>
    <s v="住登者"/>
    <n v="0"/>
    <n v="19730401"/>
    <n v="19951101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9"/>
    <s v="中尾"/>
    <x v="3604"/>
    <s v="ナリマツ　フミヒコ"/>
    <s v="成松　文彦"/>
    <n v="12054"/>
    <n v="999"/>
    <s v="ナリマツ　ヒサエ"/>
    <s v="成松　寿恵"/>
    <m/>
    <m/>
    <d v="1975-03-31T00:00:00"/>
    <d v="1975-03-31T00:00:00"/>
    <x v="47"/>
    <s v="女"/>
    <x v="0"/>
    <n v="1300"/>
    <n v="8780035"/>
    <s v="大字吉田２１０７番地３"/>
    <m/>
    <s v="大分県竹田市荻町柏原２６０４番地"/>
    <m/>
    <s v="成松　昭夫"/>
    <s v="   "/>
    <m/>
    <n v="0"/>
    <n v="0"/>
    <n v="84"/>
    <s v="妹"/>
    <n v="0"/>
    <s v="住登者"/>
    <n v="0"/>
    <n v="19750331"/>
    <n v="199511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9"/>
    <s v="中尾"/>
    <x v="3605"/>
    <s v="ハダノ　ミツコ"/>
    <s v="羽田野　美津子"/>
    <n v="12057"/>
    <n v="999"/>
    <s v="ハダノ　ミツコ"/>
    <s v="羽田野　美津子"/>
    <m/>
    <m/>
    <d v="1952-09-27T00:00:00"/>
    <d v="1952-09-27T00:00:00"/>
    <x v="13"/>
    <s v="女"/>
    <x v="0"/>
    <n v="1300"/>
    <n v="8780035"/>
    <s v="大字吉田２２１８番地１"/>
    <m/>
    <s v="大分県竹田市大字吉田２２１８番地１"/>
    <m/>
    <s v="羽田野　止生"/>
    <s v="   "/>
    <m/>
    <n v="0"/>
    <n v="0"/>
    <n v="2"/>
    <s v="世帯主"/>
    <n v="0"/>
    <s v="住登者"/>
    <n v="0"/>
    <n v="19810623"/>
    <n v="19810623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9"/>
    <s v="中尾"/>
    <x v="3606"/>
    <s v="ミヤキ　トモコ"/>
    <s v="宮木　智子"/>
    <n v="12067"/>
    <n v="999"/>
    <s v="ミヤキ　トモコ"/>
    <s v="宮木　智子"/>
    <m/>
    <m/>
    <d v="1927-12-10T00:00:00"/>
    <d v="1927-12-10T00:00:00"/>
    <x v="79"/>
    <s v="女"/>
    <x v="0"/>
    <n v="1300"/>
    <n v="8780035"/>
    <s v="大字吉田２０１３番地"/>
    <m/>
    <s v="大分県竹田市大字竹田町２７１番地"/>
    <m/>
    <s v="宮木　治雄"/>
    <s v="   "/>
    <m/>
    <n v="0"/>
    <n v="0"/>
    <n v="2"/>
    <s v="世帯主"/>
    <n v="0"/>
    <s v="住登者"/>
    <n v="0"/>
    <n v="19550201"/>
    <n v="19740218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9"/>
    <s v="中尾"/>
    <x v="3607"/>
    <s v="モリ　ユキコ"/>
    <s v="森　ユキコ"/>
    <n v="12069"/>
    <n v="999"/>
    <s v="モリ　ユキコ"/>
    <s v="森　ユキコ"/>
    <m/>
    <m/>
    <d v="1928-12-28T00:00:00"/>
    <d v="1928-12-28T00:00:00"/>
    <x v="75"/>
    <s v="女"/>
    <x v="0"/>
    <n v="1300"/>
    <n v="8780035"/>
    <s v="大字吉田２２２５番地"/>
    <m/>
    <s v="大分県竹田市大字吉田２２２５番地"/>
    <m/>
    <s v="森　勝"/>
    <s v="   "/>
    <m/>
    <n v="0"/>
    <n v="0"/>
    <n v="2"/>
    <s v="世帯主"/>
    <n v="0"/>
    <s v="住登者"/>
    <n v="0"/>
    <n v="19490220"/>
    <n v="19490220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89"/>
    <s v="中尾"/>
    <x v="3608"/>
    <s v="カワノ　リュウノスケ"/>
    <s v="河野　竜之介"/>
    <n v="14776"/>
    <n v="999"/>
    <s v="カワノ　リュウノスケ"/>
    <s v="河野　竜之介"/>
    <m/>
    <m/>
    <d v="1978-11-28T00:00:00"/>
    <d v="1978-11-28T00:00:00"/>
    <x v="83"/>
    <s v="男"/>
    <x v="1"/>
    <n v="1300"/>
    <n v="8780035"/>
    <s v="大字吉田２０１９番地"/>
    <m/>
    <s v="大分県豊後大野市朝地町上尾塚２７００番地"/>
    <m/>
    <s v="河野　和枝"/>
    <s v="   "/>
    <m/>
    <n v="0"/>
    <n v="0"/>
    <n v="2"/>
    <s v="世帯主"/>
    <n v="0"/>
    <s v="住登者"/>
    <n v="20211122"/>
    <n v="20140701"/>
    <n v="2021111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9"/>
    <s v="中尾"/>
    <x v="3609"/>
    <s v="キモト　セイイチ"/>
    <s v="木元　誠一"/>
    <n v="18406"/>
    <n v="999"/>
    <s v="キモト　セイイチ"/>
    <s v="木元　誠一"/>
    <m/>
    <m/>
    <d v="1952-09-01T00:00:00"/>
    <d v="1952-09-01T00:00:00"/>
    <x v="13"/>
    <s v="男"/>
    <x v="1"/>
    <n v="1300"/>
    <n v="8780035"/>
    <s v="大字吉田２０２３番地１"/>
    <m/>
    <s v="大分県竹田市大字市用２４番地"/>
    <m/>
    <s v="木元　誠一"/>
    <s v="   "/>
    <m/>
    <n v="0"/>
    <n v="0"/>
    <n v="2"/>
    <s v="世帯主"/>
    <n v="0"/>
    <s v="住登者"/>
    <n v="0"/>
    <n v="19741011"/>
    <n v="20190408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89"/>
    <s v="中尾"/>
    <x v="3609"/>
    <s v="キモト　セイイチ"/>
    <s v="木元　誠一"/>
    <n v="18407"/>
    <n v="999"/>
    <s v="キモト　サキコ"/>
    <s v="木元　咲子"/>
    <m/>
    <m/>
    <d v="1959-05-09T00:00:00"/>
    <d v="1959-05-09T00:00:00"/>
    <x v="42"/>
    <s v="女"/>
    <x v="0"/>
    <n v="1300"/>
    <n v="8780035"/>
    <s v="大字吉田２０２３番地１"/>
    <m/>
    <s v="大分県竹田市大字市用２４番地"/>
    <m/>
    <s v="木元　誠一"/>
    <s v="   "/>
    <m/>
    <n v="0"/>
    <n v="0"/>
    <n v="12"/>
    <s v="妻"/>
    <n v="0"/>
    <s v="住登者"/>
    <n v="0"/>
    <n v="19590509"/>
    <n v="20190408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89"/>
    <s v="中尾"/>
    <x v="3610"/>
    <s v="キモト　タカノリ"/>
    <s v="木元　孝典"/>
    <n v="18408"/>
    <n v="999"/>
    <s v="キモト　タカノリ"/>
    <s v="木元　孝典"/>
    <m/>
    <m/>
    <d v="1980-11-28T00:00:00"/>
    <d v="1980-11-28T00:00:00"/>
    <x v="68"/>
    <s v="男"/>
    <x v="1"/>
    <n v="1300"/>
    <n v="8780035"/>
    <s v="大字吉田２０２３番地１"/>
    <m/>
    <s v="大分県竹田市大字市用２４番地"/>
    <m/>
    <s v="木元　孝典"/>
    <s v="   "/>
    <m/>
    <n v="0"/>
    <n v="0"/>
    <n v="2"/>
    <s v="世帯主"/>
    <n v="0"/>
    <s v="住登者"/>
    <n v="0"/>
    <n v="20111228"/>
    <n v="2018092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9"/>
    <s v="中尾"/>
    <x v="3611"/>
    <s v="カイ　ヒロシ"/>
    <s v="甲斐　比呂志"/>
    <n v="21809"/>
    <n v="999"/>
    <s v="カイ　ヒロシ"/>
    <s v="甲斐　比呂志"/>
    <m/>
    <m/>
    <d v="1960-11-28T00:00:00"/>
    <d v="1960-11-28T00:00:00"/>
    <x v="20"/>
    <s v="男"/>
    <x v="1"/>
    <n v="1300"/>
    <n v="8780035"/>
    <s v="大字吉田２０９８番地"/>
    <m/>
    <s v="大分県竹田市大字吉田２０９８番地"/>
    <m/>
    <s v="甲斐　比呂志"/>
    <s v="   "/>
    <m/>
    <n v="0"/>
    <n v="0"/>
    <n v="2"/>
    <s v="世帯主"/>
    <n v="0"/>
    <s v="住登者"/>
    <n v="20211013"/>
    <n v="20201129"/>
    <n v="20201129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9"/>
    <s v="中尾"/>
    <x v="3612"/>
    <s v="クマガイ　イツエ"/>
    <s v="熊谷　郁津江"/>
    <n v="21829"/>
    <n v="999"/>
    <s v="クマガイ　イツエ"/>
    <s v="熊谷　郁津江"/>
    <m/>
    <m/>
    <d v="1938-02-13T00:00:00"/>
    <d v="1938-02-13T00:00:00"/>
    <x v="58"/>
    <s v="女"/>
    <x v="0"/>
    <n v="1300"/>
    <n v="8780035"/>
    <s v="大字吉田１９８３番地１"/>
    <m/>
    <s v="大分県竹田市大字九重野３０３９番地"/>
    <m/>
    <s v="熊谷　鶴美"/>
    <s v="   "/>
    <m/>
    <n v="0"/>
    <n v="0"/>
    <n v="2"/>
    <s v="世帯主"/>
    <n v="0"/>
    <s v="住登者"/>
    <n v="20231205"/>
    <n v="19890310"/>
    <n v="20231205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89"/>
    <s v="中尾"/>
    <x v="3610"/>
    <s v="キモト　タカノリ"/>
    <s v="木元　孝典"/>
    <n v="21868"/>
    <n v="999"/>
    <s v="キモト　チサト"/>
    <s v="木元　千里"/>
    <m/>
    <m/>
    <d v="1986-10-09T00:00:00"/>
    <d v="1986-10-09T00:00:00"/>
    <x v="71"/>
    <s v="女"/>
    <x v="0"/>
    <n v="1300"/>
    <n v="8780035"/>
    <s v="大字吉田２０２３番地１"/>
    <m/>
    <s v="大分県竹田市大字市用２４番地"/>
    <m/>
    <s v="木元　孝典"/>
    <s v="   "/>
    <m/>
    <n v="0"/>
    <n v="0"/>
    <n v="12"/>
    <s v="妻"/>
    <n v="0"/>
    <s v="住登者"/>
    <n v="0"/>
    <n v="20140911"/>
    <n v="2018092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9"/>
    <s v="中尾"/>
    <x v="3613"/>
    <s v="ハダノ　マリコ"/>
    <s v="羽田野　真理子"/>
    <n v="21878"/>
    <n v="999"/>
    <s v="ハダノ　マリコ"/>
    <s v="羽田野　真理子"/>
    <m/>
    <m/>
    <d v="1960-04-23T00:00:00"/>
    <d v="1960-04-23T00:00:00"/>
    <x v="45"/>
    <s v="女"/>
    <x v="0"/>
    <n v="1300"/>
    <n v="8780035"/>
    <s v="大字吉田２２１８番地１"/>
    <m/>
    <s v="大分県竹田市大字吉田２２１８番地１"/>
    <m/>
    <s v="羽田野　真理子"/>
    <s v="   "/>
    <m/>
    <n v="0"/>
    <n v="0"/>
    <n v="2"/>
    <s v="世帯主"/>
    <n v="0"/>
    <s v="住登者"/>
    <n v="0"/>
    <n v="19890327"/>
    <n v="19890327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9"/>
    <s v="中尾"/>
    <x v="3588"/>
    <s v="アナン　カズオ"/>
    <s v="阿南　一雄"/>
    <n v="22613"/>
    <n v="999"/>
    <s v="アナン　サヨコ"/>
    <s v="阿南　さよ子"/>
    <m/>
    <m/>
    <d v="1959-07-15T00:00:00"/>
    <d v="1959-07-15T00:00:00"/>
    <x v="42"/>
    <s v="女"/>
    <x v="0"/>
    <n v="1300"/>
    <n v="8780035"/>
    <s v="大字吉田２２１３番地"/>
    <m/>
    <s v="大分県竹田市大字吉田２２１３番地"/>
    <m/>
    <s v="阿南　一雄"/>
    <s v="   "/>
    <m/>
    <n v="0"/>
    <n v="0"/>
    <n v="12"/>
    <s v="妻"/>
    <n v="0"/>
    <s v="住登者"/>
    <n v="0"/>
    <n v="19900207"/>
    <n v="19901213"/>
    <x v="0"/>
    <m/>
    <m/>
    <m/>
    <m/>
    <x v="0"/>
    <x v="0"/>
    <x v="0"/>
    <n v="5"/>
    <x v="1"/>
    <n v="1"/>
    <s v=""/>
    <s v=""/>
    <s v=""/>
    <s v=""/>
    <s v=""/>
    <s v=""/>
    <x v="0"/>
    <s v=""/>
    <n v="1"/>
    <n v="1"/>
  </r>
  <r>
    <x v="89"/>
    <s v="中尾"/>
    <x v="3598"/>
    <s v="サナダ　ヒロユキ"/>
    <s v="眞田　大幸"/>
    <n v="25309"/>
    <n v="999"/>
    <s v="サナダ　サトシ"/>
    <s v="眞田　智"/>
    <m/>
    <m/>
    <d v="1993-10-13T00:00:00"/>
    <d v="1993-10-13T00:00:00"/>
    <x v="26"/>
    <s v="男"/>
    <x v="1"/>
    <n v="1300"/>
    <n v="8780035"/>
    <s v="大字吉田２２２０番地"/>
    <m/>
    <s v="大分県竹田市大字吉田２２２０番地"/>
    <m/>
    <s v="眞田　英二"/>
    <s v="   "/>
    <m/>
    <n v="0"/>
    <n v="0"/>
    <n v="74"/>
    <s v="弟"/>
    <n v="0"/>
    <s v="住登者"/>
    <n v="20240705"/>
    <n v="20240701"/>
    <n v="202407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9"/>
    <s v="中尾"/>
    <x v="3614"/>
    <s v="アラマキ　ミチコ"/>
    <s v="荒牧　道子"/>
    <n v="27355"/>
    <n v="999"/>
    <s v="アラマキ　ミチコ"/>
    <s v="荒牧　道子"/>
    <m/>
    <m/>
    <d v="1967-04-03T00:00:00"/>
    <d v="1967-04-03T00:00:00"/>
    <x v="55"/>
    <s v="女"/>
    <x v="0"/>
    <n v="1300"/>
    <n v="8780035"/>
    <s v="大字吉田２０６４番地１"/>
    <m/>
    <s v="大分県竹田市大字向山田９９２番地"/>
    <m/>
    <s v="荒牧　道子"/>
    <s v="   "/>
    <m/>
    <n v="0"/>
    <n v="0"/>
    <n v="2"/>
    <s v="世帯主"/>
    <n v="0"/>
    <s v="住登者"/>
    <n v="0"/>
    <n v="20120331"/>
    <n v="2012033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9"/>
    <s v="中尾"/>
    <x v="3615"/>
    <s v="セキド　リホ"/>
    <s v="関戸　理穂"/>
    <n v="27357"/>
    <n v="999"/>
    <s v="セキド　リホ"/>
    <s v="関戸　理穂"/>
    <m/>
    <m/>
    <d v="1996-06-21T00:00:00"/>
    <d v="1996-06-21T00:00:00"/>
    <x v="77"/>
    <s v="女"/>
    <x v="0"/>
    <n v="1300"/>
    <n v="8780035"/>
    <s v="大字吉田２０６４番地１"/>
    <m/>
    <s v="大分県中津市三光佐知５２２番地３"/>
    <m/>
    <s v="関戸　章"/>
    <s v="   "/>
    <m/>
    <n v="0"/>
    <n v="0"/>
    <n v="2"/>
    <s v="世帯主"/>
    <n v="0"/>
    <s v="住登者"/>
    <n v="20240522"/>
    <n v="20240522"/>
    <n v="2024052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9"/>
    <s v="中尾"/>
    <x v="3578"/>
    <s v="ニュウタ　ナオキ"/>
    <s v="入田　尚樹"/>
    <n v="29562"/>
    <n v="999"/>
    <s v="ニュウタ　タクミ"/>
    <s v="入田　拓海"/>
    <m/>
    <m/>
    <d v="2000-06-18T00:00:00"/>
    <d v="2000-06-18T00:00:00"/>
    <x v="65"/>
    <s v="男"/>
    <x v="1"/>
    <n v="1300"/>
    <n v="8780035"/>
    <s v="大字吉田２１０５番地"/>
    <m/>
    <s v="大分県竹田市大字神原８９６番地"/>
    <m/>
    <s v="入田　尚樹"/>
    <s v="   "/>
    <m/>
    <n v="0"/>
    <n v="0"/>
    <n v="20"/>
    <s v="子"/>
    <n v="0"/>
    <s v="住登者"/>
    <n v="20210205"/>
    <n v="20210205"/>
    <n v="2021020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9"/>
    <s v="中尾"/>
    <x v="3578"/>
    <s v="ニュウタ　ナオキ"/>
    <s v="入田　尚樹"/>
    <n v="30684"/>
    <n v="999"/>
    <s v="ニュウタ　マホ"/>
    <s v="入田　真帆"/>
    <m/>
    <m/>
    <d v="2002-12-25T00:00:00"/>
    <d v="2002-12-25T00:00:00"/>
    <x v="30"/>
    <s v="女"/>
    <x v="0"/>
    <n v="1300"/>
    <n v="8780035"/>
    <s v="大字吉田２１０５番地"/>
    <m/>
    <s v="大分県竹田市大字神原８９６番地"/>
    <m/>
    <s v="入田　尚樹"/>
    <s v="   "/>
    <m/>
    <n v="0"/>
    <n v="0"/>
    <n v="20"/>
    <s v="子"/>
    <n v="0"/>
    <s v="住登者"/>
    <n v="0"/>
    <n v="20021225"/>
    <n v="20180329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9"/>
    <s v="中尾"/>
    <x v="3616"/>
    <s v="ヨシノ　マサハル"/>
    <s v="吉野　正治"/>
    <n v="1018800"/>
    <n v="999"/>
    <s v="ヨシノ　マサハル"/>
    <s v="吉野　正治"/>
    <m/>
    <m/>
    <d v="1960-07-30T00:00:00"/>
    <d v="1960-07-30T00:00:00"/>
    <x v="45"/>
    <s v="男"/>
    <x v="1"/>
    <n v="1300"/>
    <n v="8780035"/>
    <s v="大字吉田２０４８番地２"/>
    <m/>
    <s v="大分県豊後大野市朝地町梨小２番地４"/>
    <m/>
    <s v="吉野　正治"/>
    <s v="   "/>
    <m/>
    <n v="0"/>
    <n v="0"/>
    <n v="2"/>
    <s v="世帯主"/>
    <n v="0"/>
    <s v="住登者"/>
    <n v="20220711"/>
    <n v="20220711"/>
    <n v="2022071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9"/>
    <s v="中尾"/>
    <x v="3617"/>
    <s v="サコダ　ノブオ"/>
    <s v="迫田　信男"/>
    <n v="20004383"/>
    <n v="999"/>
    <s v="サコダ　ノブオ"/>
    <s v="迫田　信男"/>
    <m/>
    <m/>
    <d v="1958-11-15T00:00:00"/>
    <d v="1958-11-15T00:00:00"/>
    <x v="42"/>
    <s v="男"/>
    <x v="1"/>
    <n v="1300"/>
    <n v="8780035"/>
    <s v="大字吉田２０３９番地１０"/>
    <m/>
    <s v="大分県竹田市久住町大字久住２８５４番地３"/>
    <m/>
    <s v="迫田　信男"/>
    <s v="   "/>
    <m/>
    <n v="0"/>
    <n v="0"/>
    <n v="2"/>
    <s v="世帯主"/>
    <n v="0"/>
    <s v="住登者"/>
    <n v="0"/>
    <n v="19820401"/>
    <n v="20131129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89"/>
    <s v="中尾"/>
    <x v="3617"/>
    <s v="サコダ　ノブオ"/>
    <s v="迫田　信男"/>
    <n v="20004391"/>
    <n v="999"/>
    <s v="サコダ　リツコ"/>
    <s v="迫田　律子"/>
    <m/>
    <m/>
    <d v="1961-06-18T00:00:00"/>
    <d v="1961-06-18T00:00:00"/>
    <x v="20"/>
    <s v="女"/>
    <x v="0"/>
    <n v="1300"/>
    <n v="8780035"/>
    <s v="大字吉田２０３９番地１０"/>
    <m/>
    <s v="大分県竹田市久住町大字久住２８５４番地３"/>
    <m/>
    <s v="迫田　信男"/>
    <s v="   "/>
    <m/>
    <n v="0"/>
    <n v="0"/>
    <n v="12"/>
    <s v="妻"/>
    <n v="0"/>
    <s v="住登者"/>
    <n v="0"/>
    <n v="19860109"/>
    <n v="20131129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9"/>
    <s v="中尾"/>
    <x v="3617"/>
    <s v="サコダ　ノブオ"/>
    <s v="迫田　信男"/>
    <n v="20004405"/>
    <n v="999"/>
    <s v="サコダ　サオリ"/>
    <s v="迫田　沙織"/>
    <m/>
    <m/>
    <d v="1986-10-06T00:00:00"/>
    <d v="1986-10-06T00:00:00"/>
    <x v="71"/>
    <s v="女"/>
    <x v="0"/>
    <n v="1300"/>
    <n v="8780035"/>
    <s v="大字吉田２０３９番地１０"/>
    <m/>
    <s v="大分県竹田市久住町大字久住２８５４番地３"/>
    <m/>
    <s v="迫田　信男"/>
    <s v="   "/>
    <m/>
    <n v="0"/>
    <n v="0"/>
    <n v="20"/>
    <s v="子"/>
    <n v="0"/>
    <s v="住登者"/>
    <n v="0"/>
    <n v="19861006"/>
    <n v="20131129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89"/>
    <s v="中尾"/>
    <x v="3582"/>
    <s v="アナン　キミアキ"/>
    <s v="阿南　公明"/>
    <n v="40000746"/>
    <n v="999"/>
    <s v="アナン　キミアキ"/>
    <s v="阿南　公明"/>
    <m/>
    <m/>
    <d v="1961-03-26T00:00:00"/>
    <d v="1961-03-26T00:00:00"/>
    <x v="20"/>
    <s v="男"/>
    <x v="1"/>
    <n v="1300"/>
    <n v="8780035"/>
    <s v="大字吉田１９８０番地１"/>
    <m/>
    <s v="大分県竹田市大字吉田１９８０番地１"/>
    <m/>
    <s v="阿南　公明"/>
    <s v="   "/>
    <m/>
    <n v="0"/>
    <n v="0"/>
    <n v="2"/>
    <s v="世帯主"/>
    <n v="0"/>
    <s v="住登者"/>
    <n v="0"/>
    <n v="20060501"/>
    <n v="20060501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89"/>
    <s v="中尾"/>
    <x v="3582"/>
    <s v="アナン　キミアキ"/>
    <s v="阿南　公明"/>
    <n v="40000747"/>
    <n v="999"/>
    <s v="アナン　タミコ"/>
    <s v="阿南　多美子"/>
    <m/>
    <m/>
    <d v="1953-04-25T00:00:00"/>
    <d v="1953-04-25T00:00:00"/>
    <x v="13"/>
    <s v="女"/>
    <x v="0"/>
    <n v="1300"/>
    <n v="8780035"/>
    <s v="大字吉田１９８０番地１"/>
    <m/>
    <s v="大分県竹田市大字吉田１９８０番地１"/>
    <m/>
    <s v="阿南　公明"/>
    <s v="   "/>
    <m/>
    <n v="0"/>
    <n v="0"/>
    <n v="12"/>
    <s v="妻"/>
    <n v="0"/>
    <s v="住登者"/>
    <n v="0"/>
    <n v="20060501"/>
    <n v="20060501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89"/>
    <s v="中尾"/>
    <x v="3618"/>
    <s v="ヨシノ　アサミ"/>
    <s v="吉野　浅美"/>
    <n v="40001392"/>
    <n v="999"/>
    <s v="ヨシノ　アサミ"/>
    <s v="吉野　浅美"/>
    <m/>
    <m/>
    <d v="1985-04-12T00:00:00"/>
    <d v="1985-04-12T00:00:00"/>
    <x v="16"/>
    <s v="女"/>
    <x v="0"/>
    <n v="1300"/>
    <n v="8780035"/>
    <s v="大字吉田２０４８番地２"/>
    <m/>
    <s v="大分県豊後大野市朝地町梨小２番地４"/>
    <m/>
    <s v="吉野　正治"/>
    <s v="   "/>
    <m/>
    <n v="0"/>
    <n v="0"/>
    <n v="2"/>
    <s v="世帯主"/>
    <n v="0"/>
    <s v="住登者"/>
    <n v="0"/>
    <n v="20070615"/>
    <n v="2020122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9"/>
    <s v="中尾"/>
    <x v="3602"/>
    <s v="タキタ　シズコ"/>
    <s v="田北　シズ子"/>
    <n v="40001467"/>
    <n v="999"/>
    <s v="タキタ　ミサ"/>
    <s v="田北　未沙"/>
    <m/>
    <m/>
    <d v="2007-07-29T00:00:00"/>
    <d v="2007-07-29T00:00:00"/>
    <x v="23"/>
    <s v="女"/>
    <x v="0"/>
    <n v="1300"/>
    <n v="8780035"/>
    <s v="大字吉田２０１８番地２"/>
    <m/>
    <s v="大分県竹田市大字吉田２０１８番地２"/>
    <m/>
    <s v="田北　艶子"/>
    <s v="   "/>
    <m/>
    <n v="0"/>
    <n v="0"/>
    <n v="2020"/>
    <s v="子の子"/>
    <n v="0"/>
    <s v="住登者"/>
    <n v="0"/>
    <n v="20070729"/>
    <n v="2007072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9"/>
    <s v="中尾"/>
    <x v="3580"/>
    <s v="ホリ　ケイゾウ"/>
    <s v="堀　敬三"/>
    <n v="40001955"/>
    <n v="999"/>
    <s v="ホリ　ユリエ"/>
    <s v="堀　友里恵"/>
    <m/>
    <m/>
    <d v="1986-05-18T00:00:00"/>
    <d v="1986-05-18T00:00:00"/>
    <x v="80"/>
    <s v="女"/>
    <x v="0"/>
    <n v="1300"/>
    <n v="8780035"/>
    <s v="大字吉田１９９５番地２"/>
    <m/>
    <s v="大分県竹田市大字次倉８２８番地"/>
    <m/>
    <s v="堀　敬三"/>
    <s v="   "/>
    <m/>
    <n v="0"/>
    <n v="0"/>
    <n v="12"/>
    <s v="妻"/>
    <n v="0"/>
    <s v="住登者"/>
    <n v="0"/>
    <n v="20080518"/>
    <n v="2009122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9"/>
    <s v="中尾"/>
    <x v="3593"/>
    <s v="ゴトウ　カツヒロ"/>
    <s v="後藤　勝弘"/>
    <n v="40001992"/>
    <n v="999"/>
    <s v="ゴトウ　カリン"/>
    <s v="後藤　香"/>
    <m/>
    <m/>
    <d v="2008-06-23T00:00:00"/>
    <d v="2008-06-23T00:00:00"/>
    <x v="96"/>
    <s v="女"/>
    <x v="0"/>
    <n v="1300"/>
    <n v="8780035"/>
    <s v="大字吉田１８５０番地１"/>
    <m/>
    <s v="大分県竹田市大字吉田１８５０番地１"/>
    <m/>
    <s v="後藤　香織"/>
    <s v="   "/>
    <m/>
    <n v="0"/>
    <n v="0"/>
    <n v="2020"/>
    <s v="子の子"/>
    <n v="0"/>
    <s v="住登者"/>
    <n v="0"/>
    <n v="20080623"/>
    <n v="2011031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89"/>
    <s v="中尾"/>
    <x v="3619"/>
    <s v="タケガミ　アツコ"/>
    <s v="竹上　厚子"/>
    <n v="40002659"/>
    <n v="999"/>
    <s v="タケガミ　アツコ"/>
    <s v="竹上　厚子"/>
    <m/>
    <m/>
    <d v="1951-06-22T00:00:00"/>
    <d v="1951-06-22T00:00:00"/>
    <x v="0"/>
    <s v="女"/>
    <x v="0"/>
    <n v="1300"/>
    <n v="8780035"/>
    <s v="大字吉田２１０７番地１"/>
    <m/>
    <s v="宮崎県宮崎市桜ケ丘町３６番"/>
    <m/>
    <s v="竹上　充"/>
    <s v="   "/>
    <m/>
    <n v="0"/>
    <n v="0"/>
    <n v="2"/>
    <s v="世帯主"/>
    <n v="0"/>
    <s v="住登者"/>
    <n v="20231124"/>
    <n v="20091126"/>
    <n v="2011030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89"/>
    <s v="中尾"/>
    <x v="3580"/>
    <s v="ホリ　ケイゾウ"/>
    <s v="堀　敬三"/>
    <n v="40002704"/>
    <n v="999"/>
    <s v="ホリ　ユキナ"/>
    <s v="堀　友稀奈"/>
    <m/>
    <m/>
    <d v="2009-12-19T00:00:00"/>
    <d v="2009-12-19T00:00:00"/>
    <x v="87"/>
    <s v="女"/>
    <x v="0"/>
    <n v="1300"/>
    <n v="8780035"/>
    <s v="大字吉田１９９５番地２"/>
    <m/>
    <s v="大分県竹田市大字次倉８２８番地"/>
    <m/>
    <s v="堀　敬三"/>
    <s v="   "/>
    <m/>
    <n v="0"/>
    <n v="0"/>
    <n v="20"/>
    <s v="子"/>
    <n v="0"/>
    <s v="住登者"/>
    <n v="0"/>
    <n v="20091219"/>
    <n v="20091219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9"/>
    <s v="中尾"/>
    <x v="3580"/>
    <s v="ホリ　ケイゾウ"/>
    <s v="堀　敬三"/>
    <n v="40003245"/>
    <n v="999"/>
    <s v="ホリ　ハルアキ"/>
    <s v="堀　喜敬"/>
    <m/>
    <m/>
    <d v="2011-02-13T00:00:00"/>
    <d v="2011-02-13T00:00:00"/>
    <x v="88"/>
    <s v="男"/>
    <x v="1"/>
    <n v="1300"/>
    <n v="8780035"/>
    <s v="大字吉田１９９５番地２"/>
    <m/>
    <s v="大分県竹田市大字次倉８２８番地"/>
    <m/>
    <s v="堀　敬三"/>
    <s v="   "/>
    <m/>
    <n v="0"/>
    <n v="0"/>
    <n v="20"/>
    <s v="子"/>
    <n v="0"/>
    <s v="住登者"/>
    <n v="0"/>
    <n v="20110213"/>
    <n v="20110213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9"/>
    <s v="中尾"/>
    <x v="3580"/>
    <s v="ホリ　ケイゾウ"/>
    <s v="堀　敬三"/>
    <n v="40005443"/>
    <n v="999"/>
    <s v="ホリ　ケンシュウ"/>
    <s v="堀　剣脩"/>
    <m/>
    <m/>
    <d v="2014-12-20T00:00:00"/>
    <d v="2014-12-20T00:00:00"/>
    <x v="73"/>
    <s v="男"/>
    <x v="1"/>
    <n v="1300"/>
    <n v="8780035"/>
    <s v="大字吉田１９９５番地２"/>
    <m/>
    <s v="大分県竹田市大字次倉８２８番地"/>
    <m/>
    <s v="堀　敬三"/>
    <s v="   "/>
    <m/>
    <n v="0"/>
    <n v="0"/>
    <n v="20"/>
    <s v="子"/>
    <n v="0"/>
    <s v="住登者"/>
    <n v="0"/>
    <n v="20141220"/>
    <n v="20141220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89"/>
    <s v="中尾"/>
    <x v="3620"/>
    <s v="ワタナベ　ヒロミ"/>
    <s v="渡　ひろみ"/>
    <n v="40005521"/>
    <n v="999"/>
    <s v="ワタナベ　ヒロミ"/>
    <s v="渡　ひろみ"/>
    <m/>
    <m/>
    <d v="1955-04-04T00:00:00"/>
    <d v="1955-04-04T00:00:00"/>
    <x v="11"/>
    <s v="女"/>
    <x v="0"/>
    <n v="1300"/>
    <n v="8780035"/>
    <s v="大字吉田１９９８番地１"/>
    <m/>
    <s v="大分県豊後大野市朝地町栗林２９２番地"/>
    <m/>
    <s v="渡　ひろみ"/>
    <s v="   "/>
    <m/>
    <n v="0"/>
    <n v="0"/>
    <n v="2"/>
    <s v="世帯主"/>
    <n v="0"/>
    <s v="住登者"/>
    <n v="0"/>
    <n v="20150228"/>
    <n v="20150228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89"/>
    <s v="中尾"/>
    <x v="3610"/>
    <s v="キモト　タカノリ"/>
    <s v="木元　孝典"/>
    <n v="40007544"/>
    <n v="999"/>
    <s v="キモト　シオン"/>
    <s v="木元　志音"/>
    <m/>
    <m/>
    <d v="2019-02-23T00:00:00"/>
    <d v="2019-02-23T00:00:00"/>
    <x v="100"/>
    <s v="女"/>
    <x v="0"/>
    <n v="1300"/>
    <n v="8780035"/>
    <s v="大字吉田２０２３番地１"/>
    <m/>
    <s v="大分県竹田市大字市用２４番地"/>
    <m/>
    <s v="木元　孝典"/>
    <s v="   "/>
    <m/>
    <n v="0"/>
    <n v="0"/>
    <n v="20"/>
    <s v="子"/>
    <n v="0"/>
    <s v="住登者"/>
    <n v="0"/>
    <n v="20190223"/>
    <n v="20190223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9"/>
    <s v="中尾"/>
    <x v="3615"/>
    <s v="セキド　リホ"/>
    <s v="関戸　理穂"/>
    <n v="40024204"/>
    <n v="999"/>
    <s v="セキド　ユウリ"/>
    <s v="関戸　悠人"/>
    <m/>
    <m/>
    <d v="2023-05-26T00:00:00"/>
    <d v="2023-05-26T00:00:00"/>
    <x v="102"/>
    <s v="男"/>
    <x v="1"/>
    <n v="1300"/>
    <n v="8780035"/>
    <s v="大字吉田２０６４番地１"/>
    <m/>
    <s v="大分県中津市三光佐知５２２番地３"/>
    <m/>
    <s v="関戸　章"/>
    <s v="   "/>
    <m/>
    <n v="0"/>
    <n v="0"/>
    <n v="20"/>
    <s v="子"/>
    <n v="0"/>
    <s v="住登者"/>
    <n v="20240522"/>
    <n v="20240522"/>
    <n v="2024052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89"/>
    <s v="中尾"/>
    <x v="3621"/>
    <s v="タナカ　チエ"/>
    <s v="田中　千恵"/>
    <n v="40024794"/>
    <n v="999"/>
    <s v="タナカ　チエ"/>
    <s v="田中　千恵"/>
    <m/>
    <m/>
    <d v="1974-12-06T00:00:00"/>
    <d v="1974-12-06T00:00:00"/>
    <x v="47"/>
    <s v="女"/>
    <x v="0"/>
    <n v="1300"/>
    <n v="8780035"/>
    <s v="大字吉田２２０６番地"/>
    <m/>
    <s v="愛媛県今治市八町西３丁目７番"/>
    <m/>
    <s v="田中　史志"/>
    <s v="   "/>
    <m/>
    <n v="0"/>
    <n v="0"/>
    <n v="2"/>
    <s v="世帯主"/>
    <n v="0"/>
    <s v="住登者"/>
    <n v="20240703"/>
    <n v="20240622"/>
    <n v="20240622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89"/>
    <s v="中尾"/>
    <x v="3622"/>
    <s v="タカハシ　キヨコ"/>
    <s v="髙橋　清子"/>
    <n v="90001069"/>
    <n v="999"/>
    <s v="タカハシ　キヨコ"/>
    <s v="髙橋　清子"/>
    <m/>
    <m/>
    <d v="1957-05-28T00:00:00"/>
    <d v="1957-05-28T00:00:00"/>
    <x v="52"/>
    <s v="女"/>
    <x v="0"/>
    <n v="1300"/>
    <n v="8780035"/>
    <s v="大字吉田１９７２番地２"/>
    <m/>
    <s v="大分県竹田市大字片ケ瀬２０８８番地"/>
    <m/>
    <s v="髙橋　尚"/>
    <s v="   "/>
    <m/>
    <n v="0"/>
    <n v="0"/>
    <n v="2"/>
    <s v="世帯主"/>
    <n v="0"/>
    <s v="住登者"/>
    <n v="20240430"/>
    <n v="20090914"/>
    <n v="20150721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90"/>
    <s v="恵良"/>
    <x v="3623"/>
    <s v="アナン　タキオ"/>
    <s v="阿南　瀧夫"/>
    <n v="943"/>
    <n v="999"/>
    <s v="アナン　クミ"/>
    <s v="阿南　公美"/>
    <m/>
    <m/>
    <d v="1965-01-25T00:00:00"/>
    <d v="1965-01-25T00:00:00"/>
    <x v="44"/>
    <s v="女"/>
    <x v="0"/>
    <n v="1300"/>
    <n v="8780035"/>
    <s v="大字吉田２９７９番地１"/>
    <m/>
    <s v="大分県竹田市大字吉田２９７９番地１"/>
    <m/>
    <s v="阿南　裕彦"/>
    <s v="   "/>
    <m/>
    <n v="0"/>
    <n v="0"/>
    <n v="2012"/>
    <s v="子の妻"/>
    <n v="0"/>
    <s v="住登者"/>
    <n v="0"/>
    <n v="19850304"/>
    <n v="1991042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90"/>
    <s v="恵良"/>
    <x v="3624"/>
    <s v="アナン　カヨ"/>
    <s v="阿南　嘉代"/>
    <n v="3947"/>
    <n v="999"/>
    <s v="アナン　カヨ"/>
    <s v="阿南　嘉代"/>
    <m/>
    <m/>
    <d v="1978-06-28T00:00:00"/>
    <d v="1978-06-28T00:00:00"/>
    <x v="63"/>
    <s v="女"/>
    <x v="0"/>
    <n v="1300"/>
    <n v="8780035"/>
    <s v="大字吉田２９７４番地１"/>
    <m/>
    <s v="大分県竹田市大字吉田２９７３番地２"/>
    <m/>
    <s v="阿南　宏"/>
    <s v="   "/>
    <m/>
    <n v="0"/>
    <n v="0"/>
    <n v="2"/>
    <s v="世帯主"/>
    <n v="0"/>
    <s v="住登者"/>
    <n v="0"/>
    <n v="19970313"/>
    <n v="20010914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90"/>
    <s v="恵良"/>
    <x v="3624"/>
    <s v="アナン　カヨ"/>
    <s v="阿南　嘉代"/>
    <n v="12075"/>
    <n v="999"/>
    <s v="アナン　ヒロシ"/>
    <s v="阿南　宏"/>
    <m/>
    <m/>
    <d v="1979-03-30T00:00:00"/>
    <d v="1979-03-30T00:00:00"/>
    <x v="83"/>
    <s v="男"/>
    <x v="1"/>
    <n v="1300"/>
    <n v="8780035"/>
    <s v="大字吉田２９７４番地１"/>
    <m/>
    <s v="大分県竹田市大字吉田２９７３番地２"/>
    <m/>
    <s v="阿南　宏"/>
    <s v="   "/>
    <m/>
    <n v="0"/>
    <n v="0"/>
    <n v="11"/>
    <s v="夫"/>
    <n v="0"/>
    <s v="住登者"/>
    <n v="0"/>
    <n v="19790330"/>
    <n v="20210105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90"/>
    <s v="恵良"/>
    <x v="3625"/>
    <s v="アナン　ヨシミツ"/>
    <s v="阿南　吉充"/>
    <n v="12078"/>
    <n v="999"/>
    <s v="アナン　ヨシミツ"/>
    <s v="阿南　吉充"/>
    <m/>
    <m/>
    <d v="1942-06-17T00:00:00"/>
    <d v="1942-06-17T00:00:00"/>
    <x v="9"/>
    <s v="男"/>
    <x v="1"/>
    <n v="1300"/>
    <n v="8780035"/>
    <s v="大字吉田３００１番地"/>
    <m/>
    <s v="大分県竹田市大字吉田３００１番地"/>
    <m/>
    <s v="阿南　吉充"/>
    <s v="   "/>
    <m/>
    <n v="0"/>
    <n v="0"/>
    <n v="2"/>
    <s v="世帯主"/>
    <n v="0"/>
    <s v="住登者"/>
    <n v="0"/>
    <n v="19420617"/>
    <n v="19451110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90"/>
    <s v="恵良"/>
    <x v="3625"/>
    <s v="アナン　ヨシミツ"/>
    <s v="阿南　吉充"/>
    <n v="12079"/>
    <n v="999"/>
    <s v="アナン　サチコ"/>
    <s v="阿南　幸子"/>
    <m/>
    <m/>
    <d v="1949-03-10T00:00:00"/>
    <d v="1949-03-10T00:00:00"/>
    <x v="32"/>
    <s v="女"/>
    <x v="0"/>
    <n v="1300"/>
    <n v="8780035"/>
    <s v="大字吉田３００１番地"/>
    <m/>
    <s v="大分県竹田市大字吉田３００１番地"/>
    <m/>
    <s v="阿南　吉充"/>
    <s v="   "/>
    <m/>
    <n v="0"/>
    <n v="0"/>
    <n v="12"/>
    <s v="妻"/>
    <n v="0"/>
    <s v="住登者"/>
    <n v="0"/>
    <n v="19680508"/>
    <n v="19680508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90"/>
    <s v="恵良"/>
    <x v="3625"/>
    <s v="アナン　ヨシミツ"/>
    <s v="阿南　吉充"/>
    <n v="12081"/>
    <n v="999"/>
    <s v="アナン　ヒデキ"/>
    <s v="阿南　英樹"/>
    <m/>
    <m/>
    <d v="1976-03-19T00:00:00"/>
    <d v="1976-03-19T00:00:00"/>
    <x v="17"/>
    <s v="男"/>
    <x v="1"/>
    <n v="1300"/>
    <n v="8780035"/>
    <s v="大字吉田３００１番地"/>
    <m/>
    <s v="大分県竹田市大字吉田３００１番地"/>
    <m/>
    <s v="阿南　吉充"/>
    <s v="   "/>
    <m/>
    <n v="0"/>
    <n v="0"/>
    <n v="20"/>
    <s v="子"/>
    <n v="0"/>
    <s v="住登者"/>
    <n v="0"/>
    <n v="19760319"/>
    <n v="19760319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90"/>
    <s v="恵良"/>
    <x v="3626"/>
    <s v="アナン　カズノリ"/>
    <s v="阿南　和紀"/>
    <n v="12083"/>
    <n v="999"/>
    <s v="アナン　カズノリ"/>
    <s v="阿南　和紀"/>
    <m/>
    <m/>
    <d v="1947-01-18T00:00:00"/>
    <d v="1947-01-18T00:00:00"/>
    <x v="33"/>
    <s v="男"/>
    <x v="1"/>
    <n v="1300"/>
    <n v="8780035"/>
    <s v="大字吉田３０１０番地"/>
    <m/>
    <s v="大分県竹田市大字吉田３０１１番地"/>
    <m/>
    <s v="阿南　和紀"/>
    <s v="   "/>
    <m/>
    <n v="0"/>
    <n v="0"/>
    <n v="2"/>
    <s v="世帯主"/>
    <n v="0"/>
    <s v="住登者"/>
    <n v="0"/>
    <n v="19470118"/>
    <n v="19470118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90"/>
    <s v="恵良"/>
    <x v="3626"/>
    <s v="アナン　カズノリ"/>
    <s v="阿南　和紀"/>
    <n v="12084"/>
    <n v="999"/>
    <s v="アナン　カズコ"/>
    <s v="阿南　和子"/>
    <m/>
    <m/>
    <d v="1946-07-06T00:00:00"/>
    <d v="1946-07-06T00:00:00"/>
    <x v="6"/>
    <s v="女"/>
    <x v="0"/>
    <n v="1300"/>
    <n v="8780035"/>
    <s v="大字吉田３０１０番地"/>
    <m/>
    <s v="大分県竹田市大字吉田３０１１番地"/>
    <m/>
    <s v="阿南　和紀"/>
    <s v="   "/>
    <m/>
    <n v="0"/>
    <n v="0"/>
    <n v="12"/>
    <s v="妻"/>
    <n v="0"/>
    <s v="住登者"/>
    <n v="0"/>
    <n v="19700521"/>
    <n v="19700521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90"/>
    <s v="恵良"/>
    <x v="3627"/>
    <s v="アナン　マサカツ"/>
    <s v="阿南　正勝"/>
    <n v="12085"/>
    <n v="999"/>
    <s v="アナン　マサカツ"/>
    <s v="阿南　正勝"/>
    <m/>
    <m/>
    <d v="1971-02-25T00:00:00"/>
    <d v="1971-02-25T00:00:00"/>
    <x v="18"/>
    <s v="男"/>
    <x v="1"/>
    <n v="1300"/>
    <n v="8780035"/>
    <s v="大字吉田３０１０番地"/>
    <m/>
    <s v="大分県竹田市大字吉田３０１１番地"/>
    <m/>
    <s v="阿南　正勝"/>
    <s v="   "/>
    <m/>
    <n v="0"/>
    <n v="0"/>
    <n v="2"/>
    <s v="世帯主"/>
    <n v="0"/>
    <s v="住登者"/>
    <n v="0"/>
    <n v="19710225"/>
    <n v="20040625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90"/>
    <s v="恵良"/>
    <x v="3626"/>
    <s v="アナン　カズノリ"/>
    <s v="阿南　和紀"/>
    <n v="12087"/>
    <n v="999"/>
    <s v="アナン　ミキ"/>
    <s v="阿南　美紀"/>
    <m/>
    <m/>
    <d v="1974-10-11T00:00:00"/>
    <d v="1974-10-11T00:00:00"/>
    <x v="47"/>
    <s v="女"/>
    <x v="0"/>
    <n v="1300"/>
    <n v="8780035"/>
    <s v="大字吉田３０１０番地"/>
    <m/>
    <s v="大分県竹田市大字吉田３０１１番地"/>
    <m/>
    <s v="阿南　和紀"/>
    <s v="   "/>
    <m/>
    <n v="0"/>
    <n v="0"/>
    <n v="20"/>
    <s v="子"/>
    <n v="0"/>
    <s v="住登者"/>
    <n v="0"/>
    <n v="19741011"/>
    <n v="1974101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90"/>
    <s v="恵良"/>
    <x v="3623"/>
    <s v="アナン　タキオ"/>
    <s v="阿南　瀧夫"/>
    <n v="12095"/>
    <n v="999"/>
    <s v="アナン　タキオ"/>
    <s v="阿南　瀧夫"/>
    <m/>
    <m/>
    <d v="1938-04-01T00:00:00"/>
    <d v="1938-04-01T00:00:00"/>
    <x v="58"/>
    <s v="男"/>
    <x v="1"/>
    <n v="1300"/>
    <n v="8780035"/>
    <s v="大字吉田２９７９番地１"/>
    <m/>
    <s v="大分県竹田市大字吉田２９９４番地"/>
    <m/>
    <s v="阿南　瀧夫"/>
    <s v="   "/>
    <m/>
    <n v="0"/>
    <n v="0"/>
    <n v="2"/>
    <s v="世帯主"/>
    <n v="0"/>
    <s v="住登者"/>
    <n v="0"/>
    <n v="19380401"/>
    <n v="19910103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90"/>
    <s v="恵良"/>
    <x v="3623"/>
    <s v="アナン　タキオ"/>
    <s v="阿南　瀧夫"/>
    <n v="12096"/>
    <n v="999"/>
    <s v="アナン　トミコ"/>
    <s v="阿南　トミ子"/>
    <m/>
    <m/>
    <d v="1937-05-21T00:00:00"/>
    <d v="1937-05-21T00:00:00"/>
    <x v="12"/>
    <s v="女"/>
    <x v="0"/>
    <n v="1300"/>
    <n v="8780035"/>
    <s v="大字吉田２９７９番地１"/>
    <m/>
    <s v="大分県竹田市大字吉田２９９４番地"/>
    <m/>
    <s v="阿南　瀧夫"/>
    <s v="   "/>
    <m/>
    <n v="0"/>
    <n v="0"/>
    <n v="12"/>
    <s v="妻"/>
    <n v="0"/>
    <s v="住登者"/>
    <n v="0"/>
    <n v="19610115"/>
    <n v="19910103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90"/>
    <s v="恵良"/>
    <x v="3623"/>
    <s v="アナン　タキオ"/>
    <s v="阿南　瀧夫"/>
    <n v="12097"/>
    <n v="999"/>
    <s v="アナン　ヒロヒコ"/>
    <s v="阿南　裕彦"/>
    <m/>
    <m/>
    <d v="1963-06-26T00:00:00"/>
    <d v="1963-06-26T00:00:00"/>
    <x v="56"/>
    <s v="男"/>
    <x v="1"/>
    <n v="1300"/>
    <n v="8780035"/>
    <s v="大字吉田２９７９番地１"/>
    <m/>
    <s v="大分県竹田市大字吉田２９７９番地１"/>
    <m/>
    <s v="阿南　裕彦"/>
    <s v="   "/>
    <m/>
    <n v="0"/>
    <n v="0"/>
    <n v="20"/>
    <s v="子"/>
    <n v="0"/>
    <s v="住登者"/>
    <n v="0"/>
    <n v="19630626"/>
    <n v="19910103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90"/>
    <s v="恵良"/>
    <x v="3628"/>
    <s v="アナン　ヨシヒサ"/>
    <s v="阿南　嘉久"/>
    <n v="12105"/>
    <n v="999"/>
    <s v="アナン　スズコ"/>
    <s v="阿南　鈴子"/>
    <m/>
    <m/>
    <d v="1942-08-25T00:00:00"/>
    <d v="1942-08-25T00:00:00"/>
    <x v="48"/>
    <s v="女"/>
    <x v="0"/>
    <n v="1300"/>
    <n v="8780035"/>
    <s v="大字吉田２９８２番地"/>
    <m/>
    <s v="大分県竹田市大字吉田２９８２番地"/>
    <m/>
    <s v="阿南　嘉倫"/>
    <s v="   "/>
    <m/>
    <n v="0"/>
    <n v="0"/>
    <n v="52"/>
    <s v="母"/>
    <n v="0"/>
    <s v="住登者"/>
    <n v="0"/>
    <n v="19420825"/>
    <n v="19630902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90"/>
    <s v="恵良"/>
    <x v="3628"/>
    <s v="アナン　ヨシヒサ"/>
    <s v="阿南　嘉久"/>
    <n v="12106"/>
    <n v="999"/>
    <s v="アナン　ヨシヒサ"/>
    <s v="阿南　嘉久"/>
    <m/>
    <m/>
    <d v="1967-04-08T00:00:00"/>
    <d v="1967-04-08T00:00:00"/>
    <x v="55"/>
    <s v="男"/>
    <x v="1"/>
    <n v="1300"/>
    <n v="8780035"/>
    <s v="大字吉田２９８２番地"/>
    <m/>
    <s v="大分県竹田市大字吉田２９８２番地"/>
    <m/>
    <s v="阿南　嘉倫"/>
    <s v="   "/>
    <m/>
    <n v="0"/>
    <n v="0"/>
    <n v="2"/>
    <s v="世帯主"/>
    <n v="0"/>
    <s v="住登者"/>
    <n v="0"/>
    <n v="20111104"/>
    <n v="20111104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90"/>
    <s v="恵良"/>
    <x v="3629"/>
    <s v="アナン　トシハル"/>
    <s v="阿南　敏治"/>
    <n v="12110"/>
    <n v="999"/>
    <s v="アナン　トシハル"/>
    <s v="阿南　敏治"/>
    <m/>
    <m/>
    <d v="1949-02-15T00:00:00"/>
    <d v="1949-02-15T00:00:00"/>
    <x v="32"/>
    <s v="男"/>
    <x v="1"/>
    <n v="1300"/>
    <n v="8780035"/>
    <s v="大字吉田３００３番地１"/>
    <m/>
    <s v="大分県竹田市大字吉田３００３番地"/>
    <m/>
    <s v="阿南　敏治"/>
    <s v="   "/>
    <m/>
    <n v="0"/>
    <n v="0"/>
    <n v="2"/>
    <s v="世帯主"/>
    <n v="0"/>
    <s v="住登者"/>
    <n v="0"/>
    <n v="19750217"/>
    <n v="19891113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90"/>
    <s v="恵良"/>
    <x v="3629"/>
    <s v="アナン　トシハル"/>
    <s v="阿南　敏治"/>
    <n v="12111"/>
    <n v="999"/>
    <s v="アナン　ジュンコ"/>
    <s v="阿南　順子"/>
    <m/>
    <m/>
    <d v="1950-03-20T00:00:00"/>
    <d v="1950-03-20T00:00:00"/>
    <x v="15"/>
    <s v="女"/>
    <x v="0"/>
    <n v="1300"/>
    <n v="8780035"/>
    <s v="大字吉田３００３番地１"/>
    <m/>
    <s v="大分県竹田市大字吉田３００３番地"/>
    <m/>
    <s v="阿南　敏治"/>
    <s v="   "/>
    <m/>
    <n v="0"/>
    <n v="0"/>
    <n v="12"/>
    <s v="妻"/>
    <n v="0"/>
    <s v="住登者"/>
    <n v="0"/>
    <n v="19750512"/>
    <n v="19891113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90"/>
    <s v="恵良"/>
    <x v="3630"/>
    <s v="アナン　ゲンイチ"/>
    <s v="阿南　元一"/>
    <n v="12116"/>
    <n v="999"/>
    <s v="アナン　ゲンイチ"/>
    <s v="阿南　元一"/>
    <m/>
    <m/>
    <d v="1957-12-25T00:00:00"/>
    <d v="1957-12-25T00:00:00"/>
    <x v="2"/>
    <s v="男"/>
    <x v="1"/>
    <n v="1300"/>
    <n v="8780035"/>
    <s v="大字吉田３００４番地"/>
    <m/>
    <s v="大分県竹田市大字吉田３００４番地"/>
    <m/>
    <s v="阿南　元一"/>
    <s v="   "/>
    <m/>
    <n v="0"/>
    <n v="0"/>
    <n v="2"/>
    <s v="世帯主"/>
    <n v="0"/>
    <s v="住登者"/>
    <n v="0"/>
    <n v="19770401"/>
    <n v="19770401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90"/>
    <s v="恵良"/>
    <x v="3630"/>
    <s v="アナン　ゲンイチ"/>
    <s v="阿南　元一"/>
    <n v="12117"/>
    <n v="999"/>
    <s v="アナン　ヒロコ"/>
    <s v="阿南　浩子"/>
    <m/>
    <m/>
    <d v="1961-10-08T00:00:00"/>
    <d v="1961-10-08T00:00:00"/>
    <x v="82"/>
    <s v="女"/>
    <x v="0"/>
    <n v="1300"/>
    <n v="8780035"/>
    <s v="大字吉田３００４番地"/>
    <m/>
    <s v="大分県竹田市大字吉田３００４番地"/>
    <m/>
    <s v="阿南　元一"/>
    <s v="   "/>
    <m/>
    <n v="0"/>
    <n v="0"/>
    <n v="12"/>
    <s v="妻"/>
    <n v="0"/>
    <s v="住登者"/>
    <n v="0"/>
    <n v="19880222"/>
    <n v="19880222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90"/>
    <s v="恵良"/>
    <x v="3631"/>
    <s v="アナン　チズコ"/>
    <s v="阿南　チズコ"/>
    <n v="12119"/>
    <n v="999"/>
    <s v="アナン　チズコ"/>
    <s v="阿南　チズコ"/>
    <m/>
    <m/>
    <d v="1933-11-20T00:00:00"/>
    <d v="1933-11-20T00:00:00"/>
    <x v="35"/>
    <s v="女"/>
    <x v="0"/>
    <n v="1300"/>
    <n v="8780035"/>
    <s v="大字吉田３００７番地"/>
    <m/>
    <s v="大分県竹田市大字吉田３００７番地"/>
    <m/>
    <s v="阿南　玉惠"/>
    <s v="   "/>
    <m/>
    <n v="0"/>
    <n v="0"/>
    <n v="2"/>
    <s v="世帯主"/>
    <n v="0"/>
    <s v="住登者"/>
    <n v="20211129"/>
    <n v="19331120"/>
    <n v="1959033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90"/>
    <s v="恵良"/>
    <x v="3627"/>
    <s v="アナン　マサカツ"/>
    <s v="阿南　正勝"/>
    <n v="15302"/>
    <n v="999"/>
    <s v="アナン　ミカ"/>
    <s v="阿南　美加"/>
    <m/>
    <m/>
    <d v="1972-05-27T00:00:00"/>
    <d v="1972-05-27T00:00:00"/>
    <x v="21"/>
    <s v="女"/>
    <x v="0"/>
    <n v="1300"/>
    <n v="8780035"/>
    <s v="大字吉田３０１０番地"/>
    <m/>
    <s v="大分県竹田市大字吉田３０１１番地"/>
    <m/>
    <s v="阿南　正勝"/>
    <s v="   "/>
    <m/>
    <n v="0"/>
    <n v="0"/>
    <n v="12"/>
    <s v="妻"/>
    <n v="0"/>
    <s v="住登者"/>
    <n v="0"/>
    <n v="19770624"/>
    <n v="2004062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90"/>
    <s v="恵良"/>
    <x v="3630"/>
    <s v="アナン　ゲンイチ"/>
    <s v="阿南　元一"/>
    <n v="21722"/>
    <n v="999"/>
    <s v="アナン　カナ"/>
    <s v="阿南　佳奈"/>
    <m/>
    <m/>
    <d v="1989-01-05T00:00:00"/>
    <d v="1989-01-05T00:00:00"/>
    <x v="99"/>
    <s v="女"/>
    <x v="0"/>
    <n v="1300"/>
    <n v="8780035"/>
    <s v="大字吉田３００４番地"/>
    <m/>
    <s v="大分県竹田市大字吉田３００４番地"/>
    <m/>
    <s v="阿南　元一"/>
    <s v="   "/>
    <m/>
    <n v="0"/>
    <n v="0"/>
    <n v="20"/>
    <s v="子"/>
    <n v="0"/>
    <s v="住登者"/>
    <n v="0"/>
    <n v="20210108"/>
    <n v="2021010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90"/>
    <s v="恵良"/>
    <x v="3627"/>
    <s v="アナン　マサカツ"/>
    <s v="阿南　正勝"/>
    <n v="28280"/>
    <n v="999"/>
    <s v="アナン　ユウキ"/>
    <s v="阿南　優希"/>
    <m/>
    <m/>
    <d v="1998-04-23T00:00:00"/>
    <d v="1998-04-23T00:00:00"/>
    <x v="64"/>
    <s v="男"/>
    <x v="1"/>
    <n v="1300"/>
    <n v="8780035"/>
    <s v="大字吉田３０１０番地"/>
    <m/>
    <s v="大分県竹田市大字吉田３０１１番地"/>
    <m/>
    <s v="阿南　正勝"/>
    <s v="   "/>
    <m/>
    <n v="0"/>
    <n v="0"/>
    <n v="20"/>
    <s v="子"/>
    <n v="0"/>
    <s v="住登者"/>
    <n v="0"/>
    <n v="19980423"/>
    <n v="2004062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90"/>
    <s v="恵良"/>
    <x v="3624"/>
    <s v="アナン　カヨ"/>
    <s v="阿南　嘉代"/>
    <n v="29526"/>
    <n v="999"/>
    <s v="アナン　リュウセイ"/>
    <s v="阿南　龍生"/>
    <m/>
    <m/>
    <d v="2000-05-23T00:00:00"/>
    <d v="2000-05-23T00:00:00"/>
    <x v="65"/>
    <s v="男"/>
    <x v="1"/>
    <n v="1300"/>
    <n v="8780035"/>
    <s v="大字吉田２９７４番地１"/>
    <m/>
    <s v="大分県竹田市大字吉田２９７３番地２"/>
    <m/>
    <s v="阿南　宏"/>
    <s v="   "/>
    <m/>
    <n v="0"/>
    <n v="0"/>
    <n v="20"/>
    <s v="子"/>
    <n v="0"/>
    <s v="住登者"/>
    <n v="0"/>
    <n v="20000523"/>
    <n v="20010914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90"/>
    <s v="恵良"/>
    <x v="3627"/>
    <s v="アナン　マサカツ"/>
    <s v="阿南　正勝"/>
    <n v="30195"/>
    <n v="999"/>
    <s v="アナン　マサキ"/>
    <s v="阿南　正紀"/>
    <m/>
    <m/>
    <d v="2001-11-17T00:00:00"/>
    <d v="2001-11-17T00:00:00"/>
    <x v="28"/>
    <s v="男"/>
    <x v="1"/>
    <n v="1300"/>
    <n v="8780035"/>
    <s v="大字吉田３０１０番地"/>
    <m/>
    <s v="大分県竹田市大字吉田３０１１番地"/>
    <m/>
    <s v="阿南　正勝"/>
    <s v="   "/>
    <m/>
    <n v="0"/>
    <n v="0"/>
    <n v="20"/>
    <s v="子"/>
    <n v="0"/>
    <s v="住登者"/>
    <n v="20211122"/>
    <n v="20211115"/>
    <n v="20211115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90"/>
    <s v="恵良"/>
    <x v="3632"/>
    <s v="アナン　ユウジ"/>
    <s v="阿南　雄治"/>
    <n v="40000119"/>
    <n v="999"/>
    <s v="アナン　ユウジ"/>
    <s v="阿南　雄治"/>
    <m/>
    <m/>
    <d v="1954-12-16T00:00:00"/>
    <d v="1954-12-16T00:00:00"/>
    <x v="11"/>
    <s v="男"/>
    <x v="1"/>
    <n v="1300"/>
    <n v="8780035"/>
    <s v="大字吉田２５１９番地"/>
    <m/>
    <s v="大分県竹田市大字吉田２５１９番地"/>
    <m/>
    <s v="阿南　雄治"/>
    <s v="   "/>
    <m/>
    <n v="0"/>
    <n v="0"/>
    <n v="2"/>
    <s v="世帯主"/>
    <n v="0"/>
    <s v="住登者"/>
    <n v="0"/>
    <n v="20050404"/>
    <n v="20050404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90"/>
    <s v="恵良"/>
    <x v="3632"/>
    <s v="アナン　ユウジ"/>
    <s v="阿南　雄治"/>
    <n v="40000120"/>
    <n v="999"/>
    <s v="アナン　サトコ"/>
    <s v="阿南　里子"/>
    <m/>
    <m/>
    <d v="1948-06-10T00:00:00"/>
    <d v="1948-06-10T00:00:00"/>
    <x v="7"/>
    <s v="女"/>
    <x v="0"/>
    <n v="1300"/>
    <n v="8780035"/>
    <s v="大字吉田２５１９番地"/>
    <m/>
    <s v="大分県竹田市大字吉田２５１９番地"/>
    <m/>
    <s v="阿南　雄治"/>
    <s v="   "/>
    <m/>
    <n v="0"/>
    <n v="0"/>
    <n v="12"/>
    <s v="妻"/>
    <n v="0"/>
    <s v="住登者"/>
    <n v="0"/>
    <n v="20050404"/>
    <n v="20050404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90"/>
    <s v="恵良"/>
    <x v="3624"/>
    <s v="アナン　カヨ"/>
    <s v="阿南　嘉代"/>
    <n v="40001524"/>
    <n v="999"/>
    <s v="アナン　リオナ"/>
    <s v="阿南　李緒菜"/>
    <m/>
    <m/>
    <d v="2007-09-09T00:00:00"/>
    <d v="2007-09-09T00:00:00"/>
    <x v="96"/>
    <s v="女"/>
    <x v="0"/>
    <n v="1300"/>
    <n v="8780035"/>
    <s v="大字吉田２９７４番地１"/>
    <m/>
    <s v="大分県竹田市大字吉田２９７３番地２"/>
    <m/>
    <s v="阿南　宏"/>
    <s v="   "/>
    <m/>
    <n v="0"/>
    <n v="0"/>
    <n v="20"/>
    <s v="子"/>
    <n v="0"/>
    <s v="住登者"/>
    <n v="0"/>
    <n v="20070909"/>
    <n v="20070909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90"/>
    <s v="恵良"/>
    <x v="3629"/>
    <s v="アナン　トシハル"/>
    <s v="阿南　敏治"/>
    <n v="40002434"/>
    <n v="999"/>
    <s v="イノ　ユウタ"/>
    <s v="井野　優汰"/>
    <m/>
    <m/>
    <d v="2009-04-20T00:00:00"/>
    <d v="2009-04-20T00:00:00"/>
    <x v="86"/>
    <s v="男"/>
    <x v="1"/>
    <n v="1300"/>
    <n v="8780035"/>
    <s v="大字吉田３００３番地１"/>
    <m/>
    <s v="熊本県阿蘇市波野大字滝水２７１番地１"/>
    <m/>
    <s v="井野　正美"/>
    <s v="   "/>
    <m/>
    <n v="0"/>
    <n v="0"/>
    <n v="99"/>
    <s v="同居人"/>
    <n v="0"/>
    <s v="住登者"/>
    <n v="20230330"/>
    <n v="20090420"/>
    <n v="20230330"/>
    <x v="0"/>
    <m/>
    <m/>
    <m/>
    <m/>
    <x v="0"/>
    <x v="2"/>
    <x v="0"/>
    <n v="5"/>
    <x v="1"/>
    <s v=""/>
    <s v=""/>
    <s v=""/>
    <s v=""/>
    <s v=""/>
    <s v=""/>
    <s v=""/>
    <x v="0"/>
    <n v="1"/>
    <s v=""/>
    <n v="1"/>
  </r>
  <r>
    <x v="91"/>
    <s v="大正"/>
    <x v="3633"/>
    <s v="イトウ　イクコ"/>
    <s v="伊藤　郁子"/>
    <n v="12121"/>
    <n v="999"/>
    <s v="イトウ　イクコ"/>
    <s v="伊藤　郁子"/>
    <m/>
    <m/>
    <d v="1941-12-28T00:00:00"/>
    <d v="1941-12-28T00:00:00"/>
    <x v="9"/>
    <s v="女"/>
    <x v="0"/>
    <n v="1300"/>
    <n v="8780035"/>
    <s v="大字吉田８６６番地"/>
    <m/>
    <s v="大分県竹田市大字吉田８６６番地"/>
    <m/>
    <s v="伊藤　秋生"/>
    <s v="   "/>
    <m/>
    <n v="0"/>
    <n v="0"/>
    <n v="2"/>
    <s v="世帯主"/>
    <n v="0"/>
    <s v="住登者"/>
    <n v="0"/>
    <n v="19411228"/>
    <n v="19660927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91"/>
    <s v="大正"/>
    <x v="3634"/>
    <s v="イトウ　コウイチ"/>
    <s v="伊藤　弘一"/>
    <n v="12125"/>
    <n v="999"/>
    <s v="イトウ　コウイチ"/>
    <s v="伊藤　弘一"/>
    <m/>
    <m/>
    <d v="1955-03-21T00:00:00"/>
    <d v="1955-03-21T00:00:00"/>
    <x v="11"/>
    <s v="男"/>
    <x v="1"/>
    <n v="1300"/>
    <n v="8780035"/>
    <s v="大字吉田９７３番地１"/>
    <m/>
    <s v="大分県竹田市大字吉田９７３番地１"/>
    <m/>
    <s v="伊藤　弘一"/>
    <s v="   "/>
    <m/>
    <n v="0"/>
    <n v="0"/>
    <n v="2"/>
    <s v="世帯主"/>
    <n v="0"/>
    <s v="住登者"/>
    <n v="20230412"/>
    <n v="19780126"/>
    <n v="20230412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91"/>
    <s v="大正"/>
    <x v="3634"/>
    <s v="イトウ　コウイチ"/>
    <s v="伊藤　弘一"/>
    <n v="12126"/>
    <n v="999"/>
    <s v="イトウ　マリ"/>
    <s v="伊藤　眞理"/>
    <m/>
    <m/>
    <d v="1958-09-21T00:00:00"/>
    <d v="1958-09-21T00:00:00"/>
    <x v="42"/>
    <s v="女"/>
    <x v="0"/>
    <n v="1300"/>
    <n v="8780035"/>
    <s v="大字吉田９７３番地１"/>
    <m/>
    <s v="大分県竹田市大字吉田９７３番地１"/>
    <m/>
    <s v="伊藤　弘一"/>
    <s v="   "/>
    <m/>
    <n v="0"/>
    <n v="0"/>
    <n v="12"/>
    <s v="妻"/>
    <n v="0"/>
    <s v="住登者"/>
    <n v="20230412"/>
    <n v="19870601"/>
    <n v="20230412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91"/>
    <s v="大正"/>
    <x v="3635"/>
    <s v="イトウ　エリコ"/>
    <s v="伊藤　恵利子"/>
    <n v="12130"/>
    <n v="999"/>
    <s v="イトウ　エリコ"/>
    <s v="伊藤　恵利子"/>
    <m/>
    <m/>
    <d v="1967-04-16T00:00:00"/>
    <d v="1967-04-16T00:00:00"/>
    <x v="55"/>
    <s v="女"/>
    <x v="0"/>
    <n v="1300"/>
    <n v="8780035"/>
    <s v="大字吉田８６４番地"/>
    <m/>
    <s v="大分県竹田市大字吉田８６４番地"/>
    <m/>
    <s v="伊藤　利昭"/>
    <s v="   "/>
    <m/>
    <n v="0"/>
    <n v="0"/>
    <n v="2"/>
    <s v="世帯主"/>
    <n v="0"/>
    <s v="住登者"/>
    <n v="0"/>
    <n v="19670416"/>
    <n v="19670416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91"/>
    <s v="大正"/>
    <x v="3636"/>
    <s v="ウノ　ヤエコ"/>
    <s v="宇野　八重子"/>
    <n v="12136"/>
    <n v="999"/>
    <s v="ウノ　ヤエコ"/>
    <s v="宇野　八重子"/>
    <m/>
    <m/>
    <d v="1936-03-25T00:00:00"/>
    <d v="1936-03-25T00:00:00"/>
    <x v="36"/>
    <s v="女"/>
    <x v="0"/>
    <n v="1300"/>
    <n v="8780035"/>
    <s v="大字吉田１５００番地"/>
    <m/>
    <s v="大分県竹田市大字平田３８０８番地"/>
    <m/>
    <s v="宇野　照光"/>
    <s v="   "/>
    <m/>
    <n v="0"/>
    <n v="0"/>
    <n v="2"/>
    <s v="世帯主"/>
    <n v="0"/>
    <s v="住登者"/>
    <n v="0"/>
    <n v="19590530"/>
    <n v="19600809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91"/>
    <s v="大正"/>
    <x v="3637"/>
    <s v="キラ　キミタカ"/>
    <s v="吉良　君孝"/>
    <n v="12144"/>
    <n v="999"/>
    <s v="キラ　キミタカ"/>
    <s v="吉良　君孝"/>
    <m/>
    <m/>
    <d v="1954-04-04T00:00:00"/>
    <d v="1954-04-04T00:00:00"/>
    <x v="38"/>
    <s v="男"/>
    <x v="1"/>
    <n v="1300"/>
    <n v="8780035"/>
    <s v="大字吉田１６３９番地"/>
    <m/>
    <s v="大分県竹田市大字吉田１６３９番地"/>
    <m/>
    <s v="吉良　君孝"/>
    <s v="   "/>
    <m/>
    <n v="0"/>
    <n v="0"/>
    <n v="2"/>
    <s v="世帯主"/>
    <n v="0"/>
    <s v="住登者"/>
    <n v="0"/>
    <n v="19850701"/>
    <n v="19850701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91"/>
    <s v="大正"/>
    <x v="3637"/>
    <s v="キラ　キミタカ"/>
    <s v="吉良　君孝"/>
    <n v="12145"/>
    <n v="999"/>
    <s v="キラ　ミチコ"/>
    <s v="吉良　美智子"/>
    <m/>
    <m/>
    <d v="1955-12-07T00:00:00"/>
    <d v="1955-12-07T00:00:00"/>
    <x v="1"/>
    <s v="女"/>
    <x v="0"/>
    <n v="1300"/>
    <n v="8780035"/>
    <s v="大字吉田１６３９番地"/>
    <m/>
    <s v="大分県竹田市大字吉田１６３９番地"/>
    <m/>
    <s v="吉良　君孝"/>
    <s v="   "/>
    <m/>
    <n v="0"/>
    <n v="0"/>
    <n v="12"/>
    <s v="妻"/>
    <n v="0"/>
    <s v="住登者"/>
    <n v="0"/>
    <n v="19850701"/>
    <n v="19850701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91"/>
    <s v="大正"/>
    <x v="3638"/>
    <s v="コテガワ　トシアキ"/>
    <s v="小手川　敏明"/>
    <n v="12149"/>
    <n v="999"/>
    <s v="コテガワ　トシアキ"/>
    <s v="小手川　敏明"/>
    <m/>
    <m/>
    <d v="1939-02-28T00:00:00"/>
    <d v="1939-02-28T00:00:00"/>
    <x v="50"/>
    <s v="男"/>
    <x v="1"/>
    <n v="1300"/>
    <n v="8780035"/>
    <s v="大字吉田１２２５番地１"/>
    <m/>
    <s v="大分県竹田市大字吉田１２２５番地１"/>
    <m/>
    <s v="小手川　敏明"/>
    <s v="   "/>
    <m/>
    <n v="0"/>
    <n v="0"/>
    <n v="2"/>
    <s v="世帯主"/>
    <n v="0"/>
    <s v="住登者"/>
    <n v="0"/>
    <n v="19700108"/>
    <n v="19890210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91"/>
    <s v="大正"/>
    <x v="3639"/>
    <s v="ゴトウ　イクコ"/>
    <s v="後藤　郁子"/>
    <n v="12156"/>
    <n v="999"/>
    <s v="ゴトウ　イクコ"/>
    <s v="後藤　郁子"/>
    <m/>
    <m/>
    <d v="1932-01-02T00:00:00"/>
    <d v="1932-01-02T00:00:00"/>
    <x v="49"/>
    <s v="女"/>
    <x v="0"/>
    <n v="1300"/>
    <n v="8780035"/>
    <s v="大字吉田８７０番地"/>
    <m/>
    <s v="大分県竹田市大字吉田８７０番地"/>
    <m/>
    <s v="後藤　憲生"/>
    <s v="   "/>
    <m/>
    <n v="0"/>
    <n v="0"/>
    <n v="2"/>
    <s v="世帯主"/>
    <n v="0"/>
    <s v="住登者"/>
    <n v="0"/>
    <n v="19830720"/>
    <n v="19830720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91"/>
    <s v="大正"/>
    <x v="3640"/>
    <s v="ゴトウ　フミト"/>
    <s v="後藤　文人"/>
    <n v="12157"/>
    <n v="999"/>
    <s v="ゴトウ　フミト"/>
    <s v="後藤　文人"/>
    <m/>
    <m/>
    <d v="1931-06-28T00:00:00"/>
    <d v="1931-06-28T00:00:00"/>
    <x v="61"/>
    <s v="男"/>
    <x v="1"/>
    <n v="1300"/>
    <n v="8780035"/>
    <s v="大字吉田８８９番地１"/>
    <m/>
    <s v="大分県竹田市大字吉田８８９番地"/>
    <m/>
    <s v="後藤　文人"/>
    <s v="   "/>
    <m/>
    <n v="0"/>
    <n v="0"/>
    <n v="2"/>
    <s v="世帯主"/>
    <n v="0"/>
    <s v="住登者"/>
    <n v="0"/>
    <n v="19310628"/>
    <n v="19310628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91"/>
    <s v="大正"/>
    <x v="3640"/>
    <s v="ゴトウ　フミト"/>
    <s v="後藤　文人"/>
    <n v="12158"/>
    <n v="999"/>
    <s v="ゴトウ　メイコ"/>
    <s v="後藤　明子"/>
    <m/>
    <m/>
    <d v="1937-02-25T00:00:00"/>
    <d v="1937-02-25T00:00:00"/>
    <x v="12"/>
    <s v="女"/>
    <x v="0"/>
    <n v="1300"/>
    <n v="8780035"/>
    <s v="大字吉田８８９番地１"/>
    <m/>
    <s v="大分県竹田市大字吉田８８９番地"/>
    <m/>
    <s v="後藤　文人"/>
    <s v="   "/>
    <m/>
    <n v="0"/>
    <n v="0"/>
    <n v="12"/>
    <s v="妻"/>
    <n v="0"/>
    <s v="住登者"/>
    <n v="0"/>
    <n v="19560717"/>
    <n v="19560717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91"/>
    <s v="大正"/>
    <x v="3640"/>
    <s v="ゴトウ　フミト"/>
    <s v="後藤　文人"/>
    <n v="12159"/>
    <n v="999"/>
    <s v="ゴトウ　テルアキ"/>
    <s v="後藤　照明"/>
    <m/>
    <m/>
    <d v="1957-12-20T00:00:00"/>
    <d v="1957-12-20T00:00:00"/>
    <x v="2"/>
    <s v="男"/>
    <x v="1"/>
    <n v="1300"/>
    <n v="8780035"/>
    <s v="大字吉田８８９番地１"/>
    <m/>
    <s v="大分県竹田市大字吉田８８９番地１"/>
    <m/>
    <s v="後藤　照明"/>
    <s v="   "/>
    <m/>
    <n v="0"/>
    <n v="0"/>
    <n v="20"/>
    <s v="子"/>
    <n v="0"/>
    <s v="住登者"/>
    <n v="0"/>
    <n v="19780220"/>
    <n v="19780220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91"/>
    <s v="大正"/>
    <x v="3640"/>
    <s v="ゴトウ　フミト"/>
    <s v="後藤　文人"/>
    <n v="12160"/>
    <n v="999"/>
    <s v="ゴトウ　クミコ"/>
    <s v="後藤　久美子"/>
    <m/>
    <m/>
    <d v="1957-12-10T00:00:00"/>
    <d v="1957-12-10T00:00:00"/>
    <x v="2"/>
    <s v="女"/>
    <x v="0"/>
    <n v="1300"/>
    <n v="8780035"/>
    <s v="大字吉田８８９番地１"/>
    <m/>
    <s v="大分県竹田市大字吉田８８９番地１"/>
    <m/>
    <s v="後藤　照明"/>
    <s v="   "/>
    <m/>
    <n v="0"/>
    <n v="0"/>
    <n v="2012"/>
    <s v="子の妻"/>
    <n v="0"/>
    <s v="住登者"/>
    <n v="0"/>
    <n v="19780329"/>
    <n v="19820504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91"/>
    <s v="大正"/>
    <x v="3641"/>
    <s v="ゴトウ　マサト"/>
    <s v="後藤　人"/>
    <n v="12161"/>
    <n v="999"/>
    <s v="ゴトウ　マサト"/>
    <s v="後藤　人"/>
    <m/>
    <m/>
    <d v="1983-04-14T00:00:00"/>
    <d v="1983-04-14T00:00:00"/>
    <x v="72"/>
    <s v="男"/>
    <x v="1"/>
    <n v="1300"/>
    <n v="8780035"/>
    <s v="大字吉田８８９番地１"/>
    <m/>
    <s v="大分県竹田市大字吉田８８９番地１"/>
    <m/>
    <s v="後藤　人"/>
    <s v="   "/>
    <m/>
    <n v="0"/>
    <n v="0"/>
    <n v="2"/>
    <s v="世帯主"/>
    <n v="0"/>
    <s v="住登者"/>
    <n v="0"/>
    <n v="19830414"/>
    <n v="20160614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91"/>
    <s v="大正"/>
    <x v="3642"/>
    <s v="ゴトウ　エイジ"/>
    <s v="後藤　二"/>
    <n v="12166"/>
    <n v="999"/>
    <s v="ゴトウ　エイジ"/>
    <s v="後藤　二"/>
    <m/>
    <m/>
    <d v="1931-10-12T00:00:00"/>
    <d v="1931-10-12T00:00:00"/>
    <x v="49"/>
    <s v="男"/>
    <x v="1"/>
    <n v="1300"/>
    <n v="8780035"/>
    <s v="大字吉田８７３番地"/>
    <m/>
    <s v="大分県竹田市大字吉田８７３番地"/>
    <m/>
    <s v="後藤　二"/>
    <s v="   "/>
    <m/>
    <n v="0"/>
    <n v="0"/>
    <n v="2"/>
    <s v="世帯主"/>
    <n v="0"/>
    <s v="住登者"/>
    <n v="0"/>
    <n v="19730323"/>
    <n v="19730323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91"/>
    <s v="大正"/>
    <x v="3642"/>
    <s v="ゴトウ　エイジ"/>
    <s v="後藤　二"/>
    <n v="12167"/>
    <n v="999"/>
    <s v="ゴトウ　チヨコ"/>
    <s v="後藤　千代子"/>
    <m/>
    <m/>
    <d v="1939-02-11T00:00:00"/>
    <d v="1939-02-11T00:00:00"/>
    <x v="50"/>
    <s v="女"/>
    <x v="0"/>
    <n v="1300"/>
    <n v="8780035"/>
    <s v="大字吉田８７３番地"/>
    <m/>
    <s v="大分県竹田市大字吉田８７３番地"/>
    <m/>
    <s v="後藤　二"/>
    <s v="   "/>
    <m/>
    <n v="0"/>
    <n v="0"/>
    <n v="12"/>
    <s v="妻"/>
    <n v="0"/>
    <s v="住登者"/>
    <n v="0"/>
    <n v="19620330"/>
    <n v="19620330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91"/>
    <s v="大正"/>
    <x v="3643"/>
    <s v="ヤノ　アイコ"/>
    <s v="矢野　愛子"/>
    <n v="12178"/>
    <n v="999"/>
    <s v="ヤノ　アイコ"/>
    <s v="矢野　愛子"/>
    <m/>
    <m/>
    <d v="1930-05-25T00:00:00"/>
    <d v="1930-05-25T00:00:00"/>
    <x v="37"/>
    <s v="女"/>
    <x v="0"/>
    <n v="1300"/>
    <n v="8780035"/>
    <s v="大字吉田１６３８番地１"/>
    <m/>
    <s v="大分県竹田市大字吉田１５８４番地"/>
    <m/>
    <s v="矢野　幸生"/>
    <s v="   "/>
    <m/>
    <n v="0"/>
    <n v="0"/>
    <n v="2"/>
    <s v="世帯主"/>
    <n v="0"/>
    <s v="住登者"/>
    <n v="0"/>
    <n v="19560202"/>
    <n v="19710112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91"/>
    <s v="大正"/>
    <x v="3644"/>
    <s v="ヤマサキ　トミヨ"/>
    <s v="山﨑　富代"/>
    <n v="12189"/>
    <n v="999"/>
    <s v="ヤマサキ　トミヨ"/>
    <s v="山﨑　富代"/>
    <m/>
    <m/>
    <d v="1950-01-14T00:00:00"/>
    <d v="1950-01-14T00:00:00"/>
    <x v="15"/>
    <s v="女"/>
    <x v="0"/>
    <n v="1300"/>
    <n v="8780035"/>
    <s v="大字吉田８６８番地"/>
    <m/>
    <s v="大分県竹田市大字吉田８６８番地"/>
    <m/>
    <s v="山﨑　照男"/>
    <s v="   "/>
    <m/>
    <n v="0"/>
    <n v="0"/>
    <n v="2"/>
    <s v="世帯主"/>
    <n v="0"/>
    <s v="住登者"/>
    <n v="0"/>
    <n v="19810807"/>
    <n v="19810807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91"/>
    <s v="大正"/>
    <x v="3644"/>
    <s v="ヤマサキ　トミヨ"/>
    <s v="山﨑　富代"/>
    <n v="12191"/>
    <n v="999"/>
    <s v="ツジ　ヒロコ"/>
    <s v="辻　寛子"/>
    <m/>
    <m/>
    <d v="1977-04-28T00:00:00"/>
    <d v="1977-04-28T00:00:00"/>
    <x v="19"/>
    <s v="女"/>
    <x v="0"/>
    <n v="1300"/>
    <n v="8780035"/>
    <s v="大字吉田８６８番地"/>
    <m/>
    <s v="大阪府大阪市都島区友渕町一丁目５番"/>
    <m/>
    <s v="辻　隆行"/>
    <s v="   "/>
    <m/>
    <n v="0"/>
    <n v="0"/>
    <n v="20"/>
    <s v="子"/>
    <n v="0"/>
    <s v="住登者"/>
    <n v="20240614"/>
    <n v="20240614"/>
    <n v="20240614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91"/>
    <s v="大正"/>
    <x v="3645"/>
    <s v="ワタナベ　ヨシタカ"/>
    <s v="渡部　美貴"/>
    <n v="12194"/>
    <n v="999"/>
    <s v="ワタナベ　ヨシタカ"/>
    <s v="渡部　美貴"/>
    <m/>
    <m/>
    <d v="1953-02-16T00:00:00"/>
    <d v="1953-02-16T00:00:00"/>
    <x v="13"/>
    <s v="男"/>
    <x v="1"/>
    <n v="1300"/>
    <n v="8780035"/>
    <s v="大字吉田１０５８番地"/>
    <m/>
    <s v="大分県竹田市大字吉田１０５８番地"/>
    <m/>
    <s v="渡部　美貴"/>
    <s v="   "/>
    <m/>
    <n v="0"/>
    <n v="0"/>
    <n v="2"/>
    <s v="世帯主"/>
    <n v="0"/>
    <s v="住登者"/>
    <n v="0"/>
    <n v="19530216"/>
    <n v="19641215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91"/>
    <s v="大正"/>
    <x v="3645"/>
    <s v="ワタナベ　ヨシタカ"/>
    <s v="渡部　美貴"/>
    <n v="12195"/>
    <n v="999"/>
    <s v="ワタナベ　トモエ"/>
    <s v="渡部　友惠"/>
    <m/>
    <m/>
    <d v="1962-04-04T00:00:00"/>
    <d v="1962-04-04T00:00:00"/>
    <x v="82"/>
    <s v="女"/>
    <x v="0"/>
    <n v="1300"/>
    <n v="8780035"/>
    <s v="大字吉田１０５８番地"/>
    <m/>
    <s v="大分県竹田市大字吉田１０５８番地"/>
    <m/>
    <s v="渡部　美貴"/>
    <s v="   "/>
    <m/>
    <n v="0"/>
    <n v="0"/>
    <n v="12"/>
    <s v="妻"/>
    <n v="0"/>
    <s v="住登者"/>
    <n v="0"/>
    <n v="19831230"/>
    <n v="1984011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91"/>
    <s v="大正"/>
    <x v="3645"/>
    <s v="ワタナベ　ヨシタカ"/>
    <s v="渡部　美貴"/>
    <n v="12198"/>
    <n v="999"/>
    <s v="ワタナベ　マサコ"/>
    <s v="渡部　昌子"/>
    <m/>
    <m/>
    <d v="1930-01-13T00:00:00"/>
    <d v="1930-01-13T00:00:00"/>
    <x v="37"/>
    <s v="女"/>
    <x v="0"/>
    <n v="1300"/>
    <n v="8780035"/>
    <s v="大字吉田１０５８番地"/>
    <m/>
    <s v="大分県竹田市大字吉田１０５９番地"/>
    <m/>
    <s v="渡部　勝見"/>
    <s v="   "/>
    <m/>
    <n v="0"/>
    <n v="0"/>
    <n v="52"/>
    <s v="母"/>
    <n v="0"/>
    <s v="住登者"/>
    <n v="0"/>
    <n v="19490601"/>
    <n v="19641215"/>
    <x v="0"/>
    <m/>
    <m/>
    <m/>
    <m/>
    <x v="0"/>
    <x v="1"/>
    <x v="0"/>
    <n v="5"/>
    <x v="1"/>
    <n v="1"/>
    <n v="1"/>
    <n v="1"/>
    <n v="1"/>
    <n v="1"/>
    <s v=""/>
    <s v=""/>
    <x v="0"/>
    <s v=""/>
    <n v="1"/>
    <s v=""/>
  </r>
  <r>
    <x v="91"/>
    <s v="大正"/>
    <x v="3646"/>
    <s v="ワタナベ　ヒロアキ"/>
    <s v="渡部　博明"/>
    <n v="12199"/>
    <n v="999"/>
    <s v="ワタナベ　ヒロアキ"/>
    <s v="渡部　博明"/>
    <m/>
    <m/>
    <d v="1935-11-03T00:00:00"/>
    <d v="1935-11-03T00:00:00"/>
    <x v="36"/>
    <s v="男"/>
    <x v="1"/>
    <n v="1300"/>
    <n v="8780035"/>
    <s v="大字吉田１０６０番地"/>
    <m/>
    <s v="大分県竹田市大字吉田１０６０番地"/>
    <m/>
    <s v="渡部　博明"/>
    <s v="   "/>
    <m/>
    <n v="0"/>
    <n v="0"/>
    <n v="2"/>
    <s v="世帯主"/>
    <n v="0"/>
    <s v="住登者"/>
    <n v="0"/>
    <n v="19490428"/>
    <n v="19610308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91"/>
    <s v="大正"/>
    <x v="3646"/>
    <s v="ワタナベ　ヒロアキ"/>
    <s v="渡部　博明"/>
    <n v="12200"/>
    <n v="999"/>
    <s v="ワタナベ　キヨコ"/>
    <s v="渡部　紀代子"/>
    <m/>
    <m/>
    <d v="1940-11-20T00:00:00"/>
    <d v="1940-11-20T00:00:00"/>
    <x v="3"/>
    <s v="女"/>
    <x v="0"/>
    <n v="1300"/>
    <n v="8780035"/>
    <s v="大字吉田１０６０番地"/>
    <m/>
    <s v="大分県竹田市大字吉田１０６０番地"/>
    <m/>
    <s v="渡部　博明"/>
    <s v="   "/>
    <m/>
    <n v="0"/>
    <n v="0"/>
    <n v="12"/>
    <s v="妻"/>
    <n v="0"/>
    <s v="住登者"/>
    <n v="0"/>
    <n v="19401120"/>
    <n v="19650401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91"/>
    <s v="大正"/>
    <x v="3647"/>
    <s v="ワタナベ　カンジ"/>
    <s v="渡部　寛二"/>
    <n v="12203"/>
    <n v="999"/>
    <s v="ワタナベ　フミコ"/>
    <s v="渡部　文子"/>
    <m/>
    <m/>
    <d v="1939-12-24T00:00:00"/>
    <d v="1939-12-24T00:00:00"/>
    <x v="5"/>
    <s v="女"/>
    <x v="0"/>
    <n v="1300"/>
    <n v="8780035"/>
    <s v="大字吉田１０６５番地"/>
    <m/>
    <s v="大分県竹田市大字吉田１０６５番地"/>
    <m/>
    <s v="渡部　政則"/>
    <s v="   "/>
    <m/>
    <n v="0"/>
    <n v="0"/>
    <n v="52"/>
    <s v="母"/>
    <n v="0"/>
    <s v="住登者"/>
    <n v="0"/>
    <n v="19391224"/>
    <n v="19601202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91"/>
    <s v="大正"/>
    <x v="3647"/>
    <s v="ワタナベ　カンジ"/>
    <s v="渡部　寛二"/>
    <n v="12204"/>
    <n v="999"/>
    <s v="ワタナベ　カンジ"/>
    <s v="渡部　寛二"/>
    <m/>
    <m/>
    <d v="1961-03-12T00:00:00"/>
    <d v="1961-03-12T00:00:00"/>
    <x v="20"/>
    <s v="男"/>
    <x v="1"/>
    <n v="1300"/>
    <n v="8780035"/>
    <s v="大字吉田１０６５番地"/>
    <m/>
    <s v="大分県竹田市大字吉田１０６５番地"/>
    <m/>
    <s v="渡部　政則"/>
    <s v="   "/>
    <m/>
    <n v="0"/>
    <n v="0"/>
    <n v="2"/>
    <s v="世帯主"/>
    <n v="0"/>
    <s v="住登者"/>
    <n v="0"/>
    <n v="19610312"/>
    <n v="19610312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91"/>
    <s v="大正"/>
    <x v="3648"/>
    <s v="ワタナベ　タケヒコ"/>
    <s v="渡部　健彦"/>
    <n v="12208"/>
    <n v="999"/>
    <s v="ワタナベ　タケヒコ"/>
    <s v="渡部　健彦"/>
    <m/>
    <m/>
    <d v="1943-11-15T00:00:00"/>
    <d v="1943-11-15T00:00:00"/>
    <x v="34"/>
    <s v="男"/>
    <x v="1"/>
    <n v="1300"/>
    <n v="8780035"/>
    <s v="大字吉田１１１３番地１"/>
    <m/>
    <s v="大分県竹田市大字吉田１１１２番地２"/>
    <m/>
    <s v="渡部　健彦"/>
    <s v="   "/>
    <m/>
    <n v="0"/>
    <n v="0"/>
    <n v="2"/>
    <s v="世帯主"/>
    <n v="0"/>
    <s v="住登者"/>
    <n v="0"/>
    <n v="19670803"/>
    <n v="1969033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91"/>
    <s v="大正"/>
    <x v="3648"/>
    <s v="ワタナベ　タケヒコ"/>
    <s v="渡部　健彦"/>
    <n v="12209"/>
    <n v="999"/>
    <s v="ワタナベ　タミ"/>
    <s v="渡部　たみ"/>
    <m/>
    <m/>
    <d v="1948-01-26T00:00:00"/>
    <d v="1948-01-26T00:00:00"/>
    <x v="7"/>
    <s v="女"/>
    <x v="0"/>
    <n v="1300"/>
    <n v="8780035"/>
    <s v="大字吉田１１１３番地１"/>
    <m/>
    <s v="大分県竹田市大字吉田１１１２番地２"/>
    <m/>
    <s v="渡部　健彦"/>
    <s v="   "/>
    <m/>
    <n v="0"/>
    <n v="0"/>
    <n v="12"/>
    <s v="妻"/>
    <n v="0"/>
    <s v="住登者"/>
    <n v="0"/>
    <n v="19700828"/>
    <n v="19700828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91"/>
    <s v="大正"/>
    <x v="3649"/>
    <s v="ワタナベ　タカエ"/>
    <s v="渡部　孝枝"/>
    <n v="12215"/>
    <n v="999"/>
    <s v="ワタナベ　タカエ"/>
    <s v="渡部　孝枝"/>
    <m/>
    <m/>
    <d v="1936-10-10T00:00:00"/>
    <d v="1936-10-10T00:00:00"/>
    <x v="12"/>
    <s v="女"/>
    <x v="0"/>
    <n v="1300"/>
    <n v="8780035"/>
    <s v="大字吉田１６４０番地"/>
    <m/>
    <s v="大分県竹田市大字吉田１６４０番地"/>
    <m/>
    <s v="渡部　親雄"/>
    <s v="   "/>
    <m/>
    <n v="0"/>
    <n v="0"/>
    <n v="2"/>
    <s v="世帯主"/>
    <n v="0"/>
    <s v="住登者"/>
    <n v="0"/>
    <n v="19361010"/>
    <n v="19590428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91"/>
    <s v="大正"/>
    <x v="3650"/>
    <s v="オオツカ　タケヒロ"/>
    <s v="大塚　雄大"/>
    <n v="21529"/>
    <n v="999"/>
    <s v="オオツカ　タケヒロ"/>
    <s v="大塚　雄大"/>
    <m/>
    <m/>
    <d v="1988-10-14T00:00:00"/>
    <d v="1988-10-14T00:00:00"/>
    <x v="99"/>
    <s v="男"/>
    <x v="1"/>
    <n v="1300"/>
    <n v="8780035"/>
    <s v="大字吉田１６３８番地１"/>
    <m/>
    <s v="大分県竹田市大字吉田１６３８番地１"/>
    <m/>
    <s v="大塚　雄大"/>
    <s v="   "/>
    <m/>
    <n v="0"/>
    <n v="0"/>
    <n v="2"/>
    <s v="世帯主"/>
    <n v="0"/>
    <s v="住登者"/>
    <n v="20240123"/>
    <n v="20240120"/>
    <n v="20240120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91"/>
    <s v="大正"/>
    <x v="3651"/>
    <s v="ヤマサキ　エイジ"/>
    <s v="山崎　榮兒"/>
    <n v="21872"/>
    <n v="999"/>
    <s v="ヤマサキ　エイジ"/>
    <s v="山崎　榮兒"/>
    <m/>
    <m/>
    <d v="1933-03-12T00:00:00"/>
    <d v="1933-03-12T00:00:00"/>
    <x v="51"/>
    <s v="男"/>
    <x v="1"/>
    <n v="1300"/>
    <n v="8780035"/>
    <s v="大字吉田８５２番地"/>
    <m/>
    <s v="大分県竹田市大字吉田８５２番地"/>
    <m/>
    <s v="山崎　榮兒"/>
    <s v="   "/>
    <m/>
    <n v="0"/>
    <n v="0"/>
    <n v="2"/>
    <s v="世帯主"/>
    <n v="0"/>
    <s v="住登者"/>
    <n v="0"/>
    <n v="19890328"/>
    <n v="19890328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91"/>
    <s v="大正"/>
    <x v="3651"/>
    <s v="ヤマサキ　エイジ"/>
    <s v="山崎　榮兒"/>
    <n v="21873"/>
    <n v="999"/>
    <s v="ヤマサキ　チエコ"/>
    <s v="山崎　チエ子"/>
    <m/>
    <m/>
    <d v="1935-05-01T00:00:00"/>
    <d v="1935-05-01T00:00:00"/>
    <x v="8"/>
    <s v="女"/>
    <x v="0"/>
    <n v="1300"/>
    <n v="8780035"/>
    <s v="大字吉田８５２番地"/>
    <m/>
    <s v="大分県竹田市大字吉田８５２番地"/>
    <m/>
    <s v="山崎　榮兒"/>
    <s v="   "/>
    <m/>
    <n v="0"/>
    <n v="0"/>
    <n v="12"/>
    <s v="妻"/>
    <n v="0"/>
    <s v="住登者"/>
    <n v="0"/>
    <n v="19890328"/>
    <n v="19890328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91"/>
    <s v="大正"/>
    <x v="3652"/>
    <s v="サトウ　ヒロコ"/>
    <s v="佐藤　弘子"/>
    <n v="24671"/>
    <n v="999"/>
    <s v="サトウ　ヒロコ"/>
    <s v="佐藤　弘子"/>
    <m/>
    <m/>
    <d v="1960-03-21T00:00:00"/>
    <d v="1960-03-21T00:00:00"/>
    <x v="45"/>
    <s v="女"/>
    <x v="0"/>
    <n v="1300"/>
    <n v="8780035"/>
    <s v="大字吉田１６３８番地１"/>
    <m/>
    <s v="大分県竹田市大字玉来１１０１番地７"/>
    <m/>
    <s v="佐藤　弘子"/>
    <s v="   "/>
    <m/>
    <n v="0"/>
    <n v="0"/>
    <n v="2"/>
    <s v="世帯主"/>
    <n v="0"/>
    <s v="住登者"/>
    <n v="0"/>
    <n v="19930105"/>
    <n v="20180207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91"/>
    <s v="大正"/>
    <x v="3652"/>
    <s v="サトウ　ヒロコ"/>
    <s v="佐藤　弘子"/>
    <n v="24672"/>
    <n v="999"/>
    <s v="サトウ　タツヨシ"/>
    <s v="佐藤　達佳"/>
    <m/>
    <m/>
    <d v="1992-10-10T00:00:00"/>
    <d v="1992-10-10T00:00:00"/>
    <x v="74"/>
    <s v="男"/>
    <x v="1"/>
    <n v="1300"/>
    <n v="8780035"/>
    <s v="大字吉田１６３８番地１"/>
    <m/>
    <s v="大分県竹田市大字玉来１１０１番地７"/>
    <m/>
    <s v="佐藤　弘子"/>
    <s v="   "/>
    <m/>
    <n v="0"/>
    <n v="0"/>
    <n v="20"/>
    <s v="子"/>
    <n v="0"/>
    <s v="住登者"/>
    <n v="0"/>
    <n v="20180207"/>
    <n v="2018020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91"/>
    <s v="大正"/>
    <x v="3653"/>
    <s v="キラ　ヨウイチ"/>
    <s v="吉良　陽一"/>
    <n v="1006308"/>
    <n v="999"/>
    <s v="キラ　フミコ"/>
    <s v="吉良　文子"/>
    <m/>
    <m/>
    <d v="1941-12-08T00:00:00"/>
    <d v="1941-12-08T00:00:00"/>
    <x v="9"/>
    <s v="女"/>
    <x v="0"/>
    <n v="1300"/>
    <n v="8780035"/>
    <s v="大字吉田１６４１番地"/>
    <m/>
    <s v="大分県竹田市大字吉田１６４１番地"/>
    <m/>
    <s v="吉良　陽一"/>
    <s v="   "/>
    <m/>
    <n v="0"/>
    <n v="0"/>
    <n v="12"/>
    <s v="妻"/>
    <n v="0"/>
    <s v="住登者"/>
    <n v="0"/>
    <n v="20020401"/>
    <n v="20020401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91"/>
    <s v="大正"/>
    <x v="3653"/>
    <s v="キラ　ヨウイチ"/>
    <s v="吉良　陽一"/>
    <n v="1015868"/>
    <n v="999"/>
    <s v="キラ　ヨウイチ"/>
    <s v="吉良　陽一"/>
    <m/>
    <m/>
    <d v="1942-02-14T00:00:00"/>
    <d v="1942-02-14T00:00:00"/>
    <x v="9"/>
    <s v="男"/>
    <x v="1"/>
    <n v="1300"/>
    <n v="8780035"/>
    <s v="大字吉田１６４１番地"/>
    <m/>
    <s v="大分県竹田市大字吉田１６４１番地"/>
    <m/>
    <s v="吉良　陽一"/>
    <s v="   "/>
    <m/>
    <n v="0"/>
    <n v="0"/>
    <n v="2"/>
    <s v="世帯主"/>
    <n v="0"/>
    <s v="住登者"/>
    <n v="0"/>
    <n v="20020401"/>
    <n v="20020401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91"/>
    <s v="大正"/>
    <x v="3654"/>
    <s v="ヤマムラ　ノリコ"/>
    <s v="山村　宜子"/>
    <n v="10004201"/>
    <n v="999"/>
    <s v="ヤマムラ　ノリコ"/>
    <s v="山村　宜子"/>
    <m/>
    <m/>
    <d v="1958-01-30T00:00:00"/>
    <d v="1958-01-30T00:00:00"/>
    <x v="2"/>
    <s v="女"/>
    <x v="0"/>
    <n v="1300"/>
    <n v="8780035"/>
    <s v="大字吉田８５３番地"/>
    <m/>
    <s v="大分県竹田市荻町高城５７７番地"/>
    <m/>
    <s v="山村　宜子"/>
    <s v="   "/>
    <m/>
    <n v="0"/>
    <n v="0"/>
    <n v="2"/>
    <s v="世帯主"/>
    <n v="0"/>
    <s v="住登者"/>
    <n v="0"/>
    <n v="20190329"/>
    <n v="20190329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91"/>
    <s v="大正"/>
    <x v="3641"/>
    <s v="ゴトウ　マサト"/>
    <s v="後藤　人"/>
    <n v="10033928"/>
    <n v="999"/>
    <s v="ゴトウ　ソウコ"/>
    <s v="後藤　宗子"/>
    <m/>
    <m/>
    <d v="1983-03-25T00:00:00"/>
    <d v="1983-03-25T00:00:00"/>
    <x v="72"/>
    <s v="女"/>
    <x v="0"/>
    <n v="1300"/>
    <n v="8780035"/>
    <s v="大字吉田８８９番地１"/>
    <m/>
    <s v="大分県竹田市大字吉田８８９番地１"/>
    <m/>
    <s v="後藤　人"/>
    <s v="   "/>
    <m/>
    <n v="0"/>
    <n v="0"/>
    <n v="12"/>
    <s v="妻"/>
    <n v="0"/>
    <s v="住登者"/>
    <n v="0"/>
    <n v="19830512"/>
    <n v="20160614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91"/>
    <s v="大正"/>
    <x v="3655"/>
    <s v="ミウラ　カズオ"/>
    <s v="三浦　一生"/>
    <n v="40000981"/>
    <n v="999"/>
    <s v="ミウラ　カズオ"/>
    <s v="三浦　一生"/>
    <m/>
    <m/>
    <d v="1948-10-25T00:00:00"/>
    <d v="1948-10-25T00:00:00"/>
    <x v="32"/>
    <s v="男"/>
    <x v="1"/>
    <n v="1300"/>
    <n v="8780035"/>
    <s v="大字吉田１６２７番地"/>
    <m/>
    <s v="大分県竹田市大字吉田１６２７番地"/>
    <m/>
    <s v="三浦　一生"/>
    <s v="   "/>
    <m/>
    <n v="0"/>
    <n v="0"/>
    <n v="2"/>
    <s v="世帯主"/>
    <n v="0"/>
    <s v="住登者"/>
    <n v="0"/>
    <n v="20061015"/>
    <n v="20061015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91"/>
    <s v="大正"/>
    <x v="3641"/>
    <s v="ゴトウ　マサト"/>
    <s v="後藤　人"/>
    <n v="40004557"/>
    <n v="999"/>
    <s v="ゴトウ　メイ"/>
    <s v="後藤　芽彩"/>
    <m/>
    <m/>
    <d v="2013-05-14T00:00:00"/>
    <d v="2013-05-14T00:00:00"/>
    <x v="97"/>
    <s v="女"/>
    <x v="0"/>
    <n v="1300"/>
    <n v="8780035"/>
    <s v="大字吉田８８９番地１"/>
    <m/>
    <s v="大分県竹田市大字吉田８８９番地１"/>
    <m/>
    <s v="後藤　人"/>
    <s v="   "/>
    <m/>
    <n v="0"/>
    <n v="0"/>
    <n v="20"/>
    <s v="子"/>
    <n v="0"/>
    <s v="住登者"/>
    <n v="0"/>
    <n v="20130514"/>
    <n v="20160614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91"/>
    <s v="大正"/>
    <x v="3656"/>
    <s v="ハセガワ　ノブヒロ"/>
    <s v="長谷川　暢大"/>
    <n v="40005447"/>
    <n v="999"/>
    <s v="ハセガワ　ノブヒロ"/>
    <s v="長谷川　暢大"/>
    <m/>
    <m/>
    <d v="1977-06-16T00:00:00"/>
    <d v="1977-06-16T00:00:00"/>
    <x v="19"/>
    <s v="男"/>
    <x v="1"/>
    <n v="1300"/>
    <n v="8780035"/>
    <s v="大字吉田１６４８番地"/>
    <m/>
    <s v="大分県竹田市大字吉田１６４８番地"/>
    <m/>
    <s v="長谷川　暢大"/>
    <s v="   "/>
    <m/>
    <n v="0"/>
    <n v="0"/>
    <n v="2"/>
    <s v="世帯主"/>
    <n v="0"/>
    <s v="住登者"/>
    <n v="20230614"/>
    <n v="20150101"/>
    <n v="2016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91"/>
    <s v="大正"/>
    <x v="3656"/>
    <s v="ハセガワ　ノブヒロ"/>
    <s v="長谷川　暢大"/>
    <n v="40005448"/>
    <n v="999"/>
    <s v="ハセガワ　アツコ"/>
    <s v="長谷川　敦子"/>
    <m/>
    <m/>
    <d v="1977-04-16T00:00:00"/>
    <d v="1977-04-16T00:00:00"/>
    <x v="19"/>
    <s v="女"/>
    <x v="0"/>
    <n v="1300"/>
    <n v="8780035"/>
    <s v="大字吉田１６４８番地"/>
    <m/>
    <s v="大分県竹田市大字吉田１６４８番地"/>
    <m/>
    <s v="長谷川　暢大"/>
    <s v="   "/>
    <m/>
    <n v="0"/>
    <n v="0"/>
    <n v="12"/>
    <s v="妻"/>
    <n v="0"/>
    <s v="住登者"/>
    <n v="20230614"/>
    <n v="20150101"/>
    <n v="201604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91"/>
    <s v="大正"/>
    <x v="3656"/>
    <s v="ハセガワ　ノブヒロ"/>
    <s v="長谷川　暢大"/>
    <n v="40005449"/>
    <n v="999"/>
    <s v="ハセガワ　シリュウ"/>
    <s v="長谷川　史"/>
    <m/>
    <m/>
    <d v="2009-01-31T00:00:00"/>
    <d v="2009-01-31T00:00:00"/>
    <x v="86"/>
    <s v="男"/>
    <x v="1"/>
    <n v="1300"/>
    <n v="8780035"/>
    <s v="大字吉田１６４８番地"/>
    <m/>
    <s v="大分県竹田市大字吉田１６４８番地"/>
    <m/>
    <s v="長谷川　暢大"/>
    <s v="   "/>
    <m/>
    <n v="0"/>
    <n v="0"/>
    <n v="20"/>
    <s v="子"/>
    <n v="0"/>
    <s v="住登者"/>
    <n v="20230614"/>
    <n v="20150101"/>
    <n v="20160401"/>
    <x v="0"/>
    <m/>
    <m/>
    <m/>
    <m/>
    <x v="0"/>
    <x v="2"/>
    <x v="0"/>
    <n v="5"/>
    <x v="1"/>
    <s v=""/>
    <s v=""/>
    <s v=""/>
    <s v=""/>
    <s v=""/>
    <s v=""/>
    <s v=""/>
    <x v="0"/>
    <n v="1"/>
    <s v=""/>
    <s v=""/>
  </r>
  <r>
    <x v="91"/>
    <s v="大正"/>
    <x v="3656"/>
    <s v="ハセガワ　ノブヒロ"/>
    <s v="長谷川　暢大"/>
    <n v="40005450"/>
    <n v="999"/>
    <s v="ハセガワ　テルトラ"/>
    <s v="長谷川　照虎"/>
    <m/>
    <m/>
    <d v="2011-02-06T00:00:00"/>
    <d v="2011-02-06T00:00:00"/>
    <x v="88"/>
    <s v="男"/>
    <x v="1"/>
    <n v="1300"/>
    <n v="8780035"/>
    <s v="大字吉田１６４８番地"/>
    <m/>
    <s v="大分県竹田市大字吉田１６４８番地"/>
    <m/>
    <s v="長谷川　暢大"/>
    <s v="   "/>
    <m/>
    <n v="0"/>
    <n v="0"/>
    <n v="20"/>
    <s v="子"/>
    <n v="0"/>
    <s v="住登者"/>
    <n v="20230614"/>
    <n v="20150101"/>
    <n v="20160401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91"/>
    <s v="大正"/>
    <x v="3656"/>
    <s v="ハセガワ　ノブヒロ"/>
    <s v="長谷川　暢大"/>
    <n v="40005451"/>
    <n v="999"/>
    <s v="ハセガワ　ミヨ"/>
    <s v="長谷川　みよ"/>
    <m/>
    <m/>
    <d v="2013-08-21T00:00:00"/>
    <d v="2013-08-21T00:00:00"/>
    <x v="25"/>
    <s v="女"/>
    <x v="0"/>
    <n v="1300"/>
    <n v="8780035"/>
    <s v="大字吉田１６４８番地"/>
    <m/>
    <s v="大分県竹田市大字吉田１６４８番地"/>
    <m/>
    <s v="長谷川　暢大"/>
    <s v="   "/>
    <m/>
    <n v="0"/>
    <n v="0"/>
    <n v="20"/>
    <s v="子"/>
    <n v="0"/>
    <s v="住登者"/>
    <n v="20230614"/>
    <n v="20150101"/>
    <n v="20160401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91"/>
    <s v="大正"/>
    <x v="3641"/>
    <s v="ゴトウ　マサト"/>
    <s v="後藤　人"/>
    <n v="40006581"/>
    <n v="999"/>
    <s v="ゴトウ　ハルト"/>
    <s v="後藤　悠人"/>
    <m/>
    <m/>
    <d v="2017-03-12T00:00:00"/>
    <d v="2017-03-12T00:00:00"/>
    <x v="92"/>
    <s v="男"/>
    <x v="1"/>
    <n v="1300"/>
    <n v="8780035"/>
    <s v="大字吉田８８９番地１"/>
    <m/>
    <s v="大分県竹田市大字吉田８８９番地１"/>
    <m/>
    <s v="後藤　人"/>
    <s v="   "/>
    <m/>
    <n v="0"/>
    <n v="0"/>
    <n v="20"/>
    <s v="子"/>
    <n v="0"/>
    <s v="住登者"/>
    <n v="0"/>
    <n v="20170312"/>
    <n v="20170312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91"/>
    <s v="大正"/>
    <x v="3644"/>
    <s v="ヤマサキ　トミヨ"/>
    <s v="山﨑　富代"/>
    <n v="40006850"/>
    <n v="999"/>
    <s v="ツジ　アキラ"/>
    <s v="辻　暁良"/>
    <m/>
    <m/>
    <d v="2010-08-23T00:00:00"/>
    <d v="2010-08-23T00:00:00"/>
    <x v="88"/>
    <s v="男"/>
    <x v="1"/>
    <n v="1300"/>
    <n v="8780035"/>
    <s v="大字吉田８６８番地"/>
    <m/>
    <s v="大阪府大阪市都島区友渕町一丁目５番"/>
    <m/>
    <s v="辻　隆行"/>
    <s v="   "/>
    <m/>
    <n v="0"/>
    <n v="0"/>
    <n v="2020"/>
    <s v="子の子"/>
    <n v="0"/>
    <s v="住登者"/>
    <n v="20240614"/>
    <n v="20240614"/>
    <n v="20240614"/>
    <x v="0"/>
    <m/>
    <m/>
    <m/>
    <m/>
    <x v="0"/>
    <x v="3"/>
    <x v="0"/>
    <n v="5"/>
    <x v="1"/>
    <s v=""/>
    <s v=""/>
    <s v=""/>
    <s v=""/>
    <s v=""/>
    <s v=""/>
    <s v=""/>
    <x v="0"/>
    <n v="1"/>
    <s v=""/>
    <n v="1"/>
  </r>
  <r>
    <x v="92"/>
    <s v="岩本"/>
    <x v="3657"/>
    <s v="アダチ　エミコ"/>
    <s v="安　恵美子"/>
    <n v="12226"/>
    <n v="999"/>
    <s v="アダチ　エミコ"/>
    <s v="安　恵美子"/>
    <m/>
    <m/>
    <d v="1952-12-04T00:00:00"/>
    <d v="1952-12-04T00:00:00"/>
    <x v="13"/>
    <s v="女"/>
    <x v="0"/>
    <n v="1100"/>
    <n v="8780031"/>
    <s v="大字岩本１８３５番地１"/>
    <m/>
    <s v="大分県竹田市大字岩本１８３５番地１"/>
    <m/>
    <s v="安　眞三"/>
    <s v="   "/>
    <m/>
    <n v="0"/>
    <n v="0"/>
    <n v="2"/>
    <s v="世帯主"/>
    <n v="0"/>
    <s v="住登者"/>
    <n v="20230403"/>
    <n v="19780817"/>
    <n v="19780817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92"/>
    <s v="岩本"/>
    <x v="3658"/>
    <s v="アナン　アキラ"/>
    <s v="阿南　朗"/>
    <n v="12232"/>
    <n v="999"/>
    <s v="アナン　アキラ"/>
    <s v="阿南　朗"/>
    <m/>
    <m/>
    <d v="1955-01-31T00:00:00"/>
    <d v="1955-01-31T00:00:00"/>
    <x v="11"/>
    <s v="男"/>
    <x v="1"/>
    <n v="1100"/>
    <n v="8780031"/>
    <s v="大字岩本１８４４番地"/>
    <m/>
    <s v="大分県竹田市大字岩本１８４４番地"/>
    <m/>
    <s v="阿南　康子"/>
    <s v="   "/>
    <m/>
    <n v="0"/>
    <n v="0"/>
    <n v="2"/>
    <s v="世帯主"/>
    <n v="0"/>
    <s v="住登者"/>
    <n v="0"/>
    <n v="19870408"/>
    <n v="19870408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92"/>
    <s v="岩本"/>
    <x v="3659"/>
    <s v="アナン　シュンジ"/>
    <s v="阿南　俊治"/>
    <n v="12233"/>
    <n v="999"/>
    <s v="アナン　シュンジ"/>
    <s v="阿南　俊治"/>
    <m/>
    <m/>
    <d v="1949-08-27T00:00:00"/>
    <d v="1949-08-27T00:00:00"/>
    <x v="15"/>
    <s v="男"/>
    <x v="1"/>
    <n v="1100"/>
    <n v="8780031"/>
    <s v="大字岩本１３４５番地５"/>
    <m/>
    <s v="大分県竹田市大字岩本１３４５番地５"/>
    <m/>
    <s v="阿南　俊治"/>
    <s v="   "/>
    <m/>
    <n v="0"/>
    <n v="0"/>
    <n v="2"/>
    <s v="世帯主"/>
    <n v="0"/>
    <s v="住登者"/>
    <n v="0"/>
    <n v="19720705"/>
    <n v="19720705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92"/>
    <s v="岩本"/>
    <x v="3659"/>
    <s v="アナン　シュンジ"/>
    <s v="阿南　俊治"/>
    <n v="12234"/>
    <n v="999"/>
    <s v="アナン　エイコ"/>
    <s v="阿南　英子"/>
    <m/>
    <m/>
    <d v="1952-06-02T00:00:00"/>
    <d v="1952-06-02T00:00:00"/>
    <x v="41"/>
    <s v="女"/>
    <x v="0"/>
    <n v="1100"/>
    <n v="8780031"/>
    <s v="大字岩本１３４５番地５"/>
    <m/>
    <s v="大分県竹田市大字岩本１３４５番地５"/>
    <m/>
    <s v="阿南　俊治"/>
    <s v="   "/>
    <m/>
    <n v="0"/>
    <n v="0"/>
    <n v="12"/>
    <s v="妻"/>
    <n v="0"/>
    <s v="住登者"/>
    <n v="0"/>
    <n v="19740903"/>
    <n v="19801120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92"/>
    <s v="岩本"/>
    <x v="3660"/>
    <s v="イトウ　リョウイチ"/>
    <s v="伊藤　良一"/>
    <n v="12241"/>
    <n v="999"/>
    <s v="イトウ　リョウイチ"/>
    <s v="伊藤　良一"/>
    <m/>
    <m/>
    <d v="1950-01-01T00:00:00"/>
    <d v="1950-01-01T00:00:00"/>
    <x v="15"/>
    <s v="男"/>
    <x v="1"/>
    <n v="1100"/>
    <n v="8780031"/>
    <s v="大字岩本１２３４番地"/>
    <m/>
    <s v="大分県竹田市大字岩本１２３４番地"/>
    <m/>
    <s v="伊藤　良一"/>
    <s v="   "/>
    <m/>
    <n v="0"/>
    <n v="0"/>
    <n v="2"/>
    <s v="世帯主"/>
    <n v="0"/>
    <s v="住登者"/>
    <n v="0"/>
    <n v="19680206"/>
    <n v="19680206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92"/>
    <s v="岩本"/>
    <x v="3660"/>
    <s v="イトウ　リョウイチ"/>
    <s v="伊藤　良一"/>
    <n v="12242"/>
    <n v="999"/>
    <s v="イトウ　タカコ"/>
    <s v="伊藤　多佳子"/>
    <m/>
    <m/>
    <d v="1951-03-07T00:00:00"/>
    <d v="1951-03-07T00:00:00"/>
    <x v="0"/>
    <s v="女"/>
    <x v="0"/>
    <n v="1100"/>
    <n v="8780031"/>
    <s v="大字岩本１２３４番地"/>
    <m/>
    <s v="大分県竹田市大字岩本１２３４番地"/>
    <m/>
    <s v="伊藤　良一"/>
    <s v="   "/>
    <m/>
    <n v="0"/>
    <n v="0"/>
    <n v="12"/>
    <s v="妻"/>
    <n v="0"/>
    <s v="住登者"/>
    <n v="0"/>
    <n v="19710222"/>
    <n v="19740125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92"/>
    <s v="岩本"/>
    <x v="3660"/>
    <s v="イトウ　リョウイチ"/>
    <s v="伊藤　良一"/>
    <n v="12244"/>
    <n v="999"/>
    <s v="イトウ　ダイスケ"/>
    <s v="伊藤　大輔"/>
    <m/>
    <m/>
    <d v="1977-05-19T00:00:00"/>
    <d v="1977-05-19T00:00:00"/>
    <x v="19"/>
    <s v="男"/>
    <x v="1"/>
    <n v="1100"/>
    <n v="8780031"/>
    <s v="大字岩本１２３４番地"/>
    <m/>
    <s v="大分県竹田市大字岩本１２３４番地"/>
    <m/>
    <s v="伊藤　良一"/>
    <s v="   "/>
    <m/>
    <n v="0"/>
    <n v="0"/>
    <n v="20"/>
    <s v="子"/>
    <n v="0"/>
    <s v="住登者"/>
    <n v="0"/>
    <n v="20010909"/>
    <n v="20010909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92"/>
    <s v="岩本"/>
    <x v="3661"/>
    <s v="イトウ　サチコ"/>
    <s v="伊藤　幸子"/>
    <n v="12247"/>
    <n v="999"/>
    <s v="イトウ　サチコ"/>
    <s v="伊藤　幸子"/>
    <m/>
    <m/>
    <d v="1939-07-10T00:00:00"/>
    <d v="1939-07-10T00:00:00"/>
    <x v="50"/>
    <s v="女"/>
    <x v="0"/>
    <n v="1100"/>
    <n v="8780031"/>
    <s v="大字岩本１０５９番地"/>
    <m/>
    <s v="大分県竹田市大字岩本１０５９番地"/>
    <m/>
    <s v="伊藤　利光"/>
    <s v="   "/>
    <m/>
    <n v="0"/>
    <n v="0"/>
    <n v="2"/>
    <s v="世帯主"/>
    <n v="0"/>
    <s v="住登者"/>
    <n v="0"/>
    <n v="19700408"/>
    <n v="19700408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92"/>
    <s v="岩本"/>
    <x v="3662"/>
    <s v="イトウ　ヒロフミ"/>
    <s v="伊藤　博文"/>
    <n v="12253"/>
    <n v="999"/>
    <s v="イトウ　ヒロフミ"/>
    <s v="伊藤　博文"/>
    <m/>
    <m/>
    <d v="1953-07-19T00:00:00"/>
    <d v="1953-07-19T00:00:00"/>
    <x v="13"/>
    <s v="男"/>
    <x v="1"/>
    <n v="1100"/>
    <n v="8780031"/>
    <s v="大字岩本１２６０番地１"/>
    <m/>
    <s v="大分県竹田市大字岩本１２６０番地１"/>
    <m/>
    <s v="伊藤　博文"/>
    <s v="   "/>
    <m/>
    <n v="0"/>
    <n v="0"/>
    <n v="2"/>
    <s v="世帯主"/>
    <n v="0"/>
    <s v="住登者"/>
    <n v="0"/>
    <n v="19730109"/>
    <n v="19821020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92"/>
    <s v="岩本"/>
    <x v="3662"/>
    <s v="イトウ　ヒロフミ"/>
    <s v="伊藤　博文"/>
    <n v="12254"/>
    <n v="999"/>
    <s v="イトウ　ケイコ"/>
    <s v="伊藤　啓子"/>
    <m/>
    <m/>
    <d v="1953-09-26T00:00:00"/>
    <d v="1953-09-26T00:00:00"/>
    <x v="38"/>
    <s v="女"/>
    <x v="0"/>
    <n v="1100"/>
    <n v="8780031"/>
    <s v="大字岩本１２６０番地１"/>
    <m/>
    <s v="大分県竹田市大字岩本１２６０番地１"/>
    <m/>
    <s v="伊藤　博文"/>
    <s v="   "/>
    <m/>
    <n v="0"/>
    <n v="0"/>
    <n v="12"/>
    <s v="妻"/>
    <n v="0"/>
    <s v="住登者"/>
    <n v="0"/>
    <n v="19610607"/>
    <n v="19821020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92"/>
    <s v="岩本"/>
    <x v="3663"/>
    <s v="イワシタ　キクエ"/>
    <s v="岩下　菊江"/>
    <n v="12259"/>
    <n v="999"/>
    <s v="イワシタ　キクエ"/>
    <s v="岩下　菊江"/>
    <m/>
    <m/>
    <d v="1934-02-20T00:00:00"/>
    <d v="1934-02-20T00:00:00"/>
    <x v="35"/>
    <s v="女"/>
    <x v="0"/>
    <n v="1100"/>
    <n v="8780031"/>
    <s v="大字岩本１８３８番地"/>
    <m/>
    <s v="大分県竹田市大字岩本１８３８番地"/>
    <m/>
    <s v="岩下　一藏"/>
    <s v="   "/>
    <m/>
    <n v="0"/>
    <n v="0"/>
    <n v="2"/>
    <s v="世帯主"/>
    <n v="0"/>
    <s v="住登者"/>
    <n v="0"/>
    <n v="19570522"/>
    <n v="19570522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92"/>
    <s v="岩本"/>
    <x v="3664"/>
    <s v="カイ　トシアキ"/>
    <s v="甲斐　壽秋"/>
    <n v="12262"/>
    <n v="999"/>
    <s v="カイ　トシアキ"/>
    <s v="甲斐　壽秋"/>
    <m/>
    <m/>
    <d v="1940-05-27T00:00:00"/>
    <d v="1940-05-27T00:00:00"/>
    <x v="5"/>
    <s v="男"/>
    <x v="1"/>
    <n v="1100"/>
    <n v="8780031"/>
    <s v="大字岩本２３８番地"/>
    <m/>
    <s v="大分県竹田市大字岩本２３８番地"/>
    <m/>
    <s v="甲斐　壽秋"/>
    <s v="   "/>
    <m/>
    <n v="0"/>
    <n v="0"/>
    <n v="2"/>
    <s v="世帯主"/>
    <n v="0"/>
    <s v="住登者"/>
    <n v="0"/>
    <n v="19400527"/>
    <n v="19400527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92"/>
    <s v="岩本"/>
    <x v="3664"/>
    <s v="カイ　トシアキ"/>
    <s v="甲斐　壽秋"/>
    <n v="12263"/>
    <n v="999"/>
    <s v="カイ　キミコ"/>
    <s v="甲斐　君子"/>
    <m/>
    <m/>
    <d v="1942-01-21T00:00:00"/>
    <d v="1942-01-21T00:00:00"/>
    <x v="9"/>
    <s v="女"/>
    <x v="0"/>
    <n v="1100"/>
    <n v="8780031"/>
    <s v="大字岩本２３８番地"/>
    <m/>
    <s v="大分県竹田市大字岩本２３８番地"/>
    <m/>
    <s v="甲斐　壽秋"/>
    <s v="   "/>
    <m/>
    <n v="0"/>
    <n v="0"/>
    <n v="12"/>
    <s v="妻"/>
    <n v="0"/>
    <s v="住登者"/>
    <n v="0"/>
    <n v="19420121"/>
    <n v="19650531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92"/>
    <s v="岩本"/>
    <x v="3665"/>
    <s v="カワナミ　ミヤ"/>
    <s v="川浪　美耶"/>
    <n v="12271"/>
    <n v="999"/>
    <s v="カワナミ　ミヤ"/>
    <s v="川浪　美耶"/>
    <m/>
    <m/>
    <d v="1939-02-05T00:00:00"/>
    <d v="1939-02-05T00:00:00"/>
    <x v="50"/>
    <s v="女"/>
    <x v="0"/>
    <n v="1100"/>
    <n v="8780031"/>
    <s v="大字岩本１２４２番地"/>
    <m/>
    <s v="大分県竹田市大字岩本１２４３番地"/>
    <m/>
    <s v="川浪　文夫"/>
    <s v="   "/>
    <m/>
    <n v="0"/>
    <n v="0"/>
    <n v="2"/>
    <s v="世帯主"/>
    <n v="0"/>
    <s v="住登者"/>
    <n v="0"/>
    <n v="19600425"/>
    <n v="1968091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92"/>
    <s v="岩本"/>
    <x v="3666"/>
    <s v="カワナミ　ショウマ"/>
    <s v="川浪　昭磨"/>
    <n v="12275"/>
    <n v="999"/>
    <s v="カワナミ　ショウマ"/>
    <s v="川浪　昭磨"/>
    <m/>
    <m/>
    <d v="1943-06-19T00:00:00"/>
    <d v="1943-06-19T00:00:00"/>
    <x v="48"/>
    <s v="男"/>
    <x v="1"/>
    <n v="1100"/>
    <n v="8780031"/>
    <s v="大字岩本１２４８番地"/>
    <m/>
    <s v="大分県竹田市大字岩本１２４８番地"/>
    <m/>
    <s v="川浪　昭磨"/>
    <s v="   "/>
    <m/>
    <n v="0"/>
    <n v="0"/>
    <n v="2"/>
    <s v="世帯主"/>
    <n v="0"/>
    <s v="住登者"/>
    <n v="0"/>
    <n v="19430619"/>
    <n v="19430619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92"/>
    <s v="岩本"/>
    <x v="3666"/>
    <s v="カワナミ　ショウマ"/>
    <s v="川浪　昭磨"/>
    <n v="12276"/>
    <n v="999"/>
    <s v="カワナミ　フキコ"/>
    <s v="川浪　富喜子"/>
    <m/>
    <m/>
    <d v="1943-11-12T00:00:00"/>
    <d v="1943-11-12T00:00:00"/>
    <x v="34"/>
    <s v="女"/>
    <x v="0"/>
    <n v="1100"/>
    <n v="8780031"/>
    <s v="大字岩本１２４８番地"/>
    <m/>
    <s v="大分県竹田市大字岩本１２４８番地"/>
    <m/>
    <s v="川浪　昭磨"/>
    <s v="   "/>
    <m/>
    <n v="0"/>
    <n v="0"/>
    <n v="12"/>
    <s v="妻"/>
    <n v="0"/>
    <s v="住登者"/>
    <n v="0"/>
    <n v="19680313"/>
    <n v="19680313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92"/>
    <s v="岩本"/>
    <x v="3667"/>
    <s v="キラ　セイイチ"/>
    <s v="良　精一"/>
    <n v="12280"/>
    <n v="999"/>
    <s v="キラ　セイイチ"/>
    <s v="良　精一"/>
    <m/>
    <m/>
    <d v="1943-12-28T00:00:00"/>
    <d v="1943-12-28T00:00:00"/>
    <x v="34"/>
    <s v="男"/>
    <x v="1"/>
    <n v="1100"/>
    <n v="8780031"/>
    <s v="大字岩本２１０番地２"/>
    <m/>
    <s v="大分県竹田市大字岩本２１０番地２"/>
    <m/>
    <s v="良　精一"/>
    <s v="   "/>
    <m/>
    <n v="0"/>
    <n v="0"/>
    <n v="2"/>
    <s v="世帯主"/>
    <n v="0"/>
    <s v="住登者"/>
    <n v="0"/>
    <n v="19690217"/>
    <n v="19690217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92"/>
    <s v="岩本"/>
    <x v="3667"/>
    <s v="キラ　セイイチ"/>
    <s v="良　精一"/>
    <n v="12282"/>
    <n v="999"/>
    <s v="キラ　ハルミ"/>
    <s v="良　晴美"/>
    <m/>
    <m/>
    <d v="1972-04-23T00:00:00"/>
    <d v="1972-04-23T00:00:00"/>
    <x v="21"/>
    <s v="女"/>
    <x v="0"/>
    <n v="1100"/>
    <n v="8780031"/>
    <s v="大字岩本２１０番地２"/>
    <m/>
    <s v="大分県竹田市大字岩本２１０番地２"/>
    <m/>
    <s v="良　晴美"/>
    <s v="   "/>
    <m/>
    <n v="0"/>
    <n v="0"/>
    <n v="20"/>
    <s v="子"/>
    <n v="0"/>
    <s v="住登者"/>
    <n v="0"/>
    <n v="20020108"/>
    <n v="2002010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92"/>
    <s v="岩本"/>
    <x v="3668"/>
    <s v="キラ　トモカズ"/>
    <s v="吉良　知一"/>
    <n v="12288"/>
    <n v="999"/>
    <s v="キラ　トモカズ"/>
    <s v="吉良　知一"/>
    <m/>
    <m/>
    <d v="1951-02-10T00:00:00"/>
    <d v="1951-02-10T00:00:00"/>
    <x v="0"/>
    <s v="男"/>
    <x v="1"/>
    <n v="1100"/>
    <n v="8780031"/>
    <s v="大字岩本１５１番地"/>
    <m/>
    <s v="大分県竹田市大字岩本１５１番地"/>
    <m/>
    <s v="吉良　知一"/>
    <s v="   "/>
    <m/>
    <n v="0"/>
    <n v="0"/>
    <n v="2"/>
    <s v="世帯主"/>
    <n v="0"/>
    <s v="住登者"/>
    <n v="0"/>
    <n v="19680327"/>
    <n v="19680327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92"/>
    <s v="岩本"/>
    <x v="3668"/>
    <s v="キラ　トモカズ"/>
    <s v="吉良　知一"/>
    <n v="12289"/>
    <n v="999"/>
    <s v="キラ　ハツミ"/>
    <s v="吉良　美"/>
    <m/>
    <m/>
    <d v="1953-07-15T00:00:00"/>
    <d v="1953-07-15T00:00:00"/>
    <x v="13"/>
    <s v="女"/>
    <x v="0"/>
    <n v="1100"/>
    <n v="8780031"/>
    <s v="大字岩本１５１番地"/>
    <m/>
    <s v="大分県竹田市大字岩本１５１番地"/>
    <m/>
    <s v="吉良　知一"/>
    <s v="   "/>
    <m/>
    <n v="0"/>
    <n v="0"/>
    <n v="12"/>
    <s v="妻"/>
    <n v="0"/>
    <s v="住登者"/>
    <n v="0"/>
    <n v="19751219"/>
    <n v="19751219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92"/>
    <s v="岩本"/>
    <x v="3669"/>
    <s v="キラ　ノブコ"/>
    <s v="吉良　信子"/>
    <n v="12299"/>
    <n v="999"/>
    <s v="キラ　ノブコ"/>
    <s v="吉良　信子"/>
    <m/>
    <m/>
    <d v="1934-03-27T00:00:00"/>
    <d v="1934-03-27T00:00:00"/>
    <x v="35"/>
    <s v="女"/>
    <x v="0"/>
    <n v="1100"/>
    <n v="8780031"/>
    <s v="大字岩本２４４番地"/>
    <m/>
    <s v="大分県竹田市大字岩本２４４番地"/>
    <m/>
    <s v="吉良　昭生"/>
    <s v="   "/>
    <m/>
    <n v="0"/>
    <n v="0"/>
    <n v="2"/>
    <s v="世帯主"/>
    <n v="0"/>
    <s v="住登者"/>
    <n v="0"/>
    <n v="19340327"/>
    <n v="19340327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92"/>
    <s v="岩本"/>
    <x v="3670"/>
    <s v="キラ　クニエ"/>
    <s v="吉良　クニヱ"/>
    <n v="12302"/>
    <n v="999"/>
    <s v="キラ　クニエ"/>
    <s v="吉良　クニヱ"/>
    <m/>
    <m/>
    <d v="1951-11-11T00:00:00"/>
    <d v="1951-11-11T00:00:00"/>
    <x v="41"/>
    <s v="女"/>
    <x v="0"/>
    <n v="1100"/>
    <n v="8780031"/>
    <s v="大字岩本２１７番地"/>
    <m/>
    <s v="大分県竹田市大字岩本８番地"/>
    <m/>
    <s v="吉良　毎見"/>
    <s v="   "/>
    <m/>
    <n v="0"/>
    <n v="0"/>
    <n v="2"/>
    <s v="世帯主"/>
    <n v="0"/>
    <s v="住登者"/>
    <n v="0"/>
    <n v="19701109"/>
    <n v="19920302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92"/>
    <s v="岩本"/>
    <x v="3671"/>
    <s v="クドウ　ムネミツ"/>
    <s v="工藤　宗光"/>
    <n v="12319"/>
    <n v="999"/>
    <s v="クドウ　ムネミツ"/>
    <s v="工藤　宗光"/>
    <m/>
    <m/>
    <d v="1937-06-13T00:00:00"/>
    <d v="1937-06-13T00:00:00"/>
    <x v="12"/>
    <s v="男"/>
    <x v="1"/>
    <n v="1100"/>
    <n v="8780031"/>
    <s v="大字岩本１８４０番地"/>
    <m/>
    <s v="大分県竹田市大字岩本１８４０番地"/>
    <m/>
    <s v="工藤　宗光"/>
    <s v="   "/>
    <m/>
    <n v="0"/>
    <n v="0"/>
    <n v="2"/>
    <s v="世帯主"/>
    <n v="0"/>
    <s v="住登者"/>
    <n v="0"/>
    <n v="19580102"/>
    <n v="19580102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92"/>
    <s v="岩本"/>
    <x v="3671"/>
    <s v="クドウ　ムネミツ"/>
    <s v="工藤　宗光"/>
    <n v="12320"/>
    <n v="999"/>
    <s v="クドウ　ノブコ"/>
    <s v="工藤　信子"/>
    <m/>
    <m/>
    <d v="1939-12-20T00:00:00"/>
    <d v="1939-12-20T00:00:00"/>
    <x v="5"/>
    <s v="女"/>
    <x v="0"/>
    <n v="1100"/>
    <n v="8780031"/>
    <s v="大字岩本１８４０番地"/>
    <m/>
    <s v="大分県竹田市大字岩本１８４０番地"/>
    <m/>
    <s v="工藤　宗光"/>
    <s v="   "/>
    <m/>
    <n v="0"/>
    <n v="0"/>
    <n v="12"/>
    <s v="妻"/>
    <n v="0"/>
    <s v="住登者"/>
    <n v="0"/>
    <n v="19391220"/>
    <n v="19391220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92"/>
    <s v="岩本"/>
    <x v="3671"/>
    <s v="クドウ　ムネミツ"/>
    <s v="工藤　宗光"/>
    <n v="12321"/>
    <n v="999"/>
    <s v="クドウ　マユミ"/>
    <s v="工藤　真由美"/>
    <m/>
    <m/>
    <d v="1962-01-26T00:00:00"/>
    <d v="1962-01-26T00:00:00"/>
    <x v="82"/>
    <s v="女"/>
    <x v="0"/>
    <n v="1100"/>
    <n v="8780031"/>
    <s v="大字岩本１８４０番地"/>
    <m/>
    <s v="大分県竹田市大字岩本１８４０番地"/>
    <m/>
    <s v="工藤　宗光"/>
    <s v="   "/>
    <m/>
    <n v="0"/>
    <n v="0"/>
    <n v="20"/>
    <s v="子"/>
    <n v="0"/>
    <s v="住登者"/>
    <n v="0"/>
    <n v="19620126"/>
    <n v="19620126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92"/>
    <s v="岩本"/>
    <x v="3672"/>
    <s v="カイ　キョウジ"/>
    <s v="甲斐　恭司"/>
    <n v="12325"/>
    <n v="999"/>
    <s v="カイ　キョウジ"/>
    <s v="甲斐　恭司"/>
    <m/>
    <m/>
    <d v="1945-02-16T00:00:00"/>
    <d v="1945-02-16T00:00:00"/>
    <x v="4"/>
    <s v="男"/>
    <x v="1"/>
    <n v="1100"/>
    <n v="8780031"/>
    <s v="大字岩本１２３６番地"/>
    <m/>
    <s v="大分県竹田市大字岩本１２３６番地"/>
    <m/>
    <s v="甲斐　恭司"/>
    <s v="   "/>
    <m/>
    <n v="0"/>
    <n v="0"/>
    <n v="2"/>
    <s v="世帯主"/>
    <n v="0"/>
    <s v="住登者"/>
    <n v="0"/>
    <n v="19450216"/>
    <n v="19450216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s v=""/>
  </r>
  <r>
    <x v="92"/>
    <s v="岩本"/>
    <x v="3672"/>
    <s v="カイ　キョウジ"/>
    <s v="甲斐　恭司"/>
    <n v="12326"/>
    <n v="999"/>
    <s v="カイ　サヨコ"/>
    <s v="甲斐　サヨ子"/>
    <m/>
    <m/>
    <d v="1946-01-24T00:00:00"/>
    <d v="1946-01-24T00:00:00"/>
    <x v="6"/>
    <s v="女"/>
    <x v="0"/>
    <n v="1100"/>
    <n v="8780031"/>
    <s v="大字岩本１２３６番地"/>
    <m/>
    <s v="大分県竹田市大字岩本１２３６番地"/>
    <m/>
    <s v="甲斐　恭司"/>
    <s v="   "/>
    <m/>
    <n v="0"/>
    <n v="0"/>
    <n v="12"/>
    <s v="妻"/>
    <n v="0"/>
    <s v="住登者"/>
    <n v="0"/>
    <n v="19460124"/>
    <n v="19740722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92"/>
    <s v="岩本"/>
    <x v="3673"/>
    <s v="ハラダ　ゼンイチ"/>
    <s v="原田　善一"/>
    <n v="12331"/>
    <n v="999"/>
    <s v="ハラダ　トキコ"/>
    <s v="原田　トキ子"/>
    <m/>
    <m/>
    <d v="1941-01-11T00:00:00"/>
    <d v="1941-01-11T00:00:00"/>
    <x v="3"/>
    <s v="女"/>
    <x v="0"/>
    <n v="1100"/>
    <n v="8780031"/>
    <s v="大字岩本１２５２番地"/>
    <m/>
    <s v="大分県竹田市大字岩本１２５２番地"/>
    <m/>
    <s v="原田　誠"/>
    <s v="   "/>
    <m/>
    <n v="0"/>
    <n v="0"/>
    <n v="52"/>
    <s v="母"/>
    <n v="0"/>
    <s v="住登者"/>
    <n v="0"/>
    <n v="19650818"/>
    <n v="19650818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92"/>
    <s v="岩本"/>
    <x v="3673"/>
    <s v="ハラダ　ゼンイチ"/>
    <s v="原田　善一"/>
    <n v="12332"/>
    <n v="999"/>
    <s v="ハラダ　ゼンイチ"/>
    <s v="原田　善一"/>
    <m/>
    <m/>
    <d v="1967-01-28T00:00:00"/>
    <d v="1967-01-28T00:00:00"/>
    <x v="55"/>
    <s v="男"/>
    <x v="1"/>
    <n v="1100"/>
    <n v="8780031"/>
    <s v="大字岩本１２５２番地"/>
    <m/>
    <s v="大分県竹田市大字岩本１２５２番地"/>
    <m/>
    <s v="原田　善一"/>
    <s v="   "/>
    <m/>
    <n v="0"/>
    <n v="0"/>
    <n v="2"/>
    <s v="世帯主"/>
    <n v="0"/>
    <s v="住登者"/>
    <n v="0"/>
    <n v="19940308"/>
    <n v="19940308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92"/>
    <s v="岩本"/>
    <x v="3674"/>
    <s v="ホンダ　フミタカ"/>
    <s v="本田　文孝"/>
    <n v="12336"/>
    <n v="999"/>
    <s v="ホンダ　フミタカ"/>
    <s v="本田　文孝"/>
    <m/>
    <m/>
    <d v="1956-08-29T00:00:00"/>
    <d v="1956-08-29T00:00:00"/>
    <x v="52"/>
    <s v="男"/>
    <x v="1"/>
    <n v="1100"/>
    <n v="8780031"/>
    <s v="大字岩本１３６４番地３"/>
    <m/>
    <s v="大分県竹田市大字岩本１３６４番地３"/>
    <m/>
    <s v="本田　文孝"/>
    <s v="   "/>
    <m/>
    <n v="0"/>
    <n v="0"/>
    <n v="2"/>
    <s v="世帯主"/>
    <n v="0"/>
    <s v="住登者"/>
    <n v="0"/>
    <n v="19800105"/>
    <n v="19820121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92"/>
    <s v="岩本"/>
    <x v="3674"/>
    <s v="ホンダ　フミタカ"/>
    <s v="本田　文孝"/>
    <n v="12337"/>
    <n v="999"/>
    <s v="ホンダ　エミコ"/>
    <s v="本田　惠美子"/>
    <m/>
    <m/>
    <d v="1961-06-11T00:00:00"/>
    <d v="1961-06-11T00:00:00"/>
    <x v="20"/>
    <s v="女"/>
    <x v="0"/>
    <n v="1100"/>
    <n v="8780031"/>
    <s v="大字岩本１３６４番地３"/>
    <m/>
    <s v="大分県竹田市大字岩本１３６４番地３"/>
    <m/>
    <s v="本田　文孝"/>
    <s v="   "/>
    <m/>
    <n v="0"/>
    <n v="0"/>
    <n v="12"/>
    <s v="妻"/>
    <n v="0"/>
    <s v="住登者"/>
    <n v="0"/>
    <n v="19850223"/>
    <n v="19850223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92"/>
    <s v="岩本"/>
    <x v="3675"/>
    <s v="ハラダ　ユウジ"/>
    <s v="田　雄二"/>
    <n v="12341"/>
    <n v="999"/>
    <s v="ハラダ　ユウジ"/>
    <s v="田　雄二"/>
    <m/>
    <m/>
    <d v="1955-07-24T00:00:00"/>
    <d v="1955-07-24T00:00:00"/>
    <x v="11"/>
    <s v="男"/>
    <x v="1"/>
    <n v="1100"/>
    <n v="8780031"/>
    <s v="大字岩本１２８８番地"/>
    <m/>
    <s v="大分県竹田市大字岩本１２８８番地"/>
    <m/>
    <s v="田　守光"/>
    <s v="   "/>
    <m/>
    <n v="0"/>
    <n v="0"/>
    <n v="2"/>
    <s v="世帯主"/>
    <n v="0"/>
    <s v="住登者"/>
    <n v="0"/>
    <n v="19550724"/>
    <n v="19550724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92"/>
    <s v="岩本"/>
    <x v="3676"/>
    <s v="ホンダ　テルコ"/>
    <s v="本田　照子"/>
    <n v="12346"/>
    <n v="999"/>
    <s v="ホンダ　テルコ"/>
    <s v="本田　照子"/>
    <m/>
    <m/>
    <d v="1949-10-05T00:00:00"/>
    <d v="1949-10-05T00:00:00"/>
    <x v="15"/>
    <s v="女"/>
    <x v="0"/>
    <n v="1100"/>
    <n v="8780031"/>
    <s v="大字岩本１３５６番地"/>
    <m/>
    <s v="大分県竹田市大字岩本１３５６番地"/>
    <m/>
    <s v="本田　憲治"/>
    <s v="   "/>
    <m/>
    <n v="0"/>
    <n v="0"/>
    <n v="2"/>
    <s v="世帯主"/>
    <n v="0"/>
    <s v="住登者"/>
    <n v="20230316"/>
    <n v="19730625"/>
    <n v="19730625"/>
    <x v="0"/>
    <m/>
    <m/>
    <m/>
    <m/>
    <x v="0"/>
    <x v="0"/>
    <x v="0"/>
    <n v="5"/>
    <x v="0"/>
    <n v="1"/>
    <n v="1"/>
    <s v=""/>
    <s v=""/>
    <s v=""/>
    <s v=""/>
    <s v=""/>
    <x v="0"/>
    <s v=""/>
    <n v="1"/>
    <n v="1"/>
  </r>
  <r>
    <x v="92"/>
    <s v="岩本"/>
    <x v="3677"/>
    <s v="マキ　コウイチ"/>
    <s v="牧　孝一"/>
    <n v="12356"/>
    <n v="999"/>
    <s v="マキ　コウイチ"/>
    <s v="牧　孝一"/>
    <m/>
    <m/>
    <d v="1968-03-04T00:00:00"/>
    <d v="1968-03-04T00:00:00"/>
    <x v="10"/>
    <s v="男"/>
    <x v="1"/>
    <n v="1100"/>
    <n v="8780031"/>
    <s v="大字岩本６９１番地"/>
    <m/>
    <s v="大分県竹田市大字岩本６９１番地"/>
    <m/>
    <s v="牧　孝一"/>
    <s v="   "/>
    <m/>
    <n v="0"/>
    <n v="0"/>
    <n v="2"/>
    <s v="世帯主"/>
    <n v="0"/>
    <s v="住登者"/>
    <n v="0"/>
    <n v="19970418"/>
    <n v="1997041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92"/>
    <s v="岩本"/>
    <x v="3678"/>
    <s v="ヤノ　ヨシコ"/>
    <s v="矢野　嘉子"/>
    <n v="12362"/>
    <n v="999"/>
    <s v="ヤノ　ヨシコ"/>
    <s v="矢野　嘉子"/>
    <m/>
    <m/>
    <d v="1938-11-30T00:00:00"/>
    <d v="1938-11-30T00:00:00"/>
    <x v="50"/>
    <s v="女"/>
    <x v="0"/>
    <n v="1100"/>
    <n v="8780031"/>
    <s v="大字岩本７０２番地"/>
    <m/>
    <s v="大分県竹田市大字岩本７０２番地"/>
    <m/>
    <s v="矢野　末見"/>
    <s v="   "/>
    <m/>
    <n v="0"/>
    <n v="0"/>
    <n v="2"/>
    <s v="世帯主"/>
    <n v="0"/>
    <s v="住登者"/>
    <n v="0"/>
    <n v="19381130"/>
    <n v="19381130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92"/>
    <s v="岩本"/>
    <x v="3679"/>
    <s v="ワタナベ　マツヨシ"/>
    <s v="渡部　松義"/>
    <n v="12364"/>
    <n v="999"/>
    <s v="ワタナベ　マツヨシ"/>
    <s v="渡部　松義"/>
    <m/>
    <m/>
    <d v="1933-11-05T00:00:00"/>
    <d v="1933-11-05T00:00:00"/>
    <x v="35"/>
    <s v="男"/>
    <x v="1"/>
    <n v="1100"/>
    <n v="8780031"/>
    <s v="大字岩本１３５２番地"/>
    <m/>
    <s v="大分県竹田市大字岩本１３５２番地"/>
    <m/>
    <s v="渡部　松義"/>
    <s v="   "/>
    <m/>
    <n v="0"/>
    <n v="0"/>
    <n v="2"/>
    <s v="世帯主"/>
    <n v="0"/>
    <s v="住登者"/>
    <n v="0"/>
    <n v="19331105"/>
    <n v="19331105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s v=""/>
  </r>
  <r>
    <x v="92"/>
    <s v="岩本"/>
    <x v="3679"/>
    <s v="ワタナベ　マツヨシ"/>
    <s v="渡部　松義"/>
    <n v="12365"/>
    <n v="999"/>
    <s v="ワタナベ　ヨシエ"/>
    <s v="渡部　ヨシヱ"/>
    <m/>
    <m/>
    <d v="1934-03-04T00:00:00"/>
    <d v="1934-03-04T00:00:00"/>
    <x v="35"/>
    <s v="女"/>
    <x v="0"/>
    <n v="1100"/>
    <n v="8780031"/>
    <s v="大字岩本１３５２番地"/>
    <m/>
    <s v="大分県竹田市大字岩本１３５２番地"/>
    <m/>
    <s v="渡部　松義"/>
    <s v="   "/>
    <m/>
    <n v="0"/>
    <n v="0"/>
    <n v="12"/>
    <s v="妻"/>
    <n v="0"/>
    <s v="住登者"/>
    <n v="0"/>
    <n v="19560601"/>
    <n v="19560601"/>
    <x v="0"/>
    <m/>
    <m/>
    <m/>
    <m/>
    <x v="0"/>
    <x v="1"/>
    <x v="0"/>
    <n v="5"/>
    <x v="1"/>
    <n v="1"/>
    <n v="1"/>
    <n v="1"/>
    <n v="1"/>
    <n v="1"/>
    <s v=""/>
    <s v=""/>
    <x v="0"/>
    <s v=""/>
    <n v="1"/>
    <s v=""/>
  </r>
  <r>
    <x v="92"/>
    <s v="岩本"/>
    <x v="3680"/>
    <s v="ワタナベ　ヤスタカ"/>
    <s v="渡　保隆"/>
    <n v="12368"/>
    <n v="999"/>
    <s v="ワタナベ　ミノル"/>
    <s v="渡　實"/>
    <m/>
    <m/>
    <d v="1929-03-29T00:00:00"/>
    <d v="1929-03-29T00:00:00"/>
    <x v="75"/>
    <s v="男"/>
    <x v="1"/>
    <n v="1100"/>
    <n v="8780031"/>
    <s v="大字岩本１８２２番地"/>
    <m/>
    <s v="大分県竹田市大字岩本１８２２番地"/>
    <m/>
    <s v="渡　實"/>
    <s v="   "/>
    <m/>
    <n v="0"/>
    <n v="0"/>
    <n v="51"/>
    <s v="父"/>
    <n v="0"/>
    <s v="住登者"/>
    <n v="0"/>
    <n v="19290329"/>
    <n v="19290329"/>
    <x v="0"/>
    <m/>
    <m/>
    <m/>
    <m/>
    <x v="0"/>
    <x v="1"/>
    <x v="0"/>
    <n v="5"/>
    <x v="1"/>
    <n v="1"/>
    <n v="1"/>
    <n v="1"/>
    <n v="1"/>
    <n v="1"/>
    <s v=""/>
    <s v=""/>
    <x v="0"/>
    <s v=""/>
    <n v="1"/>
    <n v="1"/>
  </r>
  <r>
    <x v="92"/>
    <s v="岩本"/>
    <x v="3681"/>
    <s v="ワタナベ　チエコ"/>
    <s v="渡　智惠子"/>
    <n v="12369"/>
    <n v="999"/>
    <s v="ワタナベ　チエコ"/>
    <s v="渡　智惠子"/>
    <m/>
    <m/>
    <d v="1931-03-31T00:00:00"/>
    <d v="1931-03-31T00:00:00"/>
    <x v="61"/>
    <s v="女"/>
    <x v="0"/>
    <n v="1100"/>
    <n v="8780031"/>
    <s v="大字岩本１８２２番地"/>
    <m/>
    <s v="大分県竹田市大字岩本１８２２番地"/>
    <m/>
    <s v="渡　實"/>
    <s v="   "/>
    <m/>
    <n v="0"/>
    <n v="0"/>
    <n v="2"/>
    <s v="世帯主"/>
    <n v="0"/>
    <s v="住登者"/>
    <n v="20210816"/>
    <n v="19520220"/>
    <n v="19520201"/>
    <x v="0"/>
    <m/>
    <m/>
    <m/>
    <m/>
    <x v="0"/>
    <x v="1"/>
    <x v="0"/>
    <n v="5"/>
    <x v="0"/>
    <n v="1"/>
    <n v="1"/>
    <n v="1"/>
    <n v="1"/>
    <n v="1"/>
    <s v=""/>
    <s v=""/>
    <x v="0"/>
    <s v=""/>
    <n v="1"/>
    <n v="1"/>
  </r>
  <r>
    <x v="92"/>
    <s v="岩本"/>
    <x v="3680"/>
    <s v="ワタナベ　ヤスタカ"/>
    <s v="渡　保隆"/>
    <n v="12370"/>
    <n v="999"/>
    <s v="ワタナベ　ヤスタカ"/>
    <s v="渡　保隆"/>
    <m/>
    <m/>
    <d v="1957-04-04T00:00:00"/>
    <d v="1957-04-04T00:00:00"/>
    <x v="52"/>
    <s v="男"/>
    <x v="1"/>
    <n v="1100"/>
    <n v="8780031"/>
    <s v="大字岩本１８２２番地"/>
    <m/>
    <s v="大分県竹田市大字岩本１８２２番地"/>
    <m/>
    <s v="渡　保隆"/>
    <s v="   "/>
    <m/>
    <n v="0"/>
    <n v="0"/>
    <n v="2"/>
    <s v="世帯主"/>
    <n v="0"/>
    <s v="住登者"/>
    <n v="0"/>
    <n v="19570404"/>
    <n v="19570404"/>
    <x v="0"/>
    <m/>
    <m/>
    <m/>
    <m/>
    <x v="0"/>
    <x v="0"/>
    <x v="0"/>
    <n v="5"/>
    <x v="0"/>
    <n v="1"/>
    <s v=""/>
    <s v=""/>
    <s v=""/>
    <s v=""/>
    <s v=""/>
    <s v=""/>
    <x v="0"/>
    <s v=""/>
    <n v="1"/>
    <s v=""/>
  </r>
  <r>
    <x v="92"/>
    <s v="岩本"/>
    <x v="3680"/>
    <s v="ワタナベ　ヤスタカ"/>
    <s v="渡　保隆"/>
    <n v="12371"/>
    <n v="999"/>
    <s v="ワタナベ　ヒロミ"/>
    <s v="渡　弘美"/>
    <m/>
    <m/>
    <d v="1958-02-04T00:00:00"/>
    <d v="1958-02-04T00:00:00"/>
    <x v="2"/>
    <s v="女"/>
    <x v="0"/>
    <n v="1100"/>
    <n v="8780031"/>
    <s v="大字岩本１８２２番地"/>
    <m/>
    <s v="大分県竹田市大字岩本１８２２番地"/>
    <m/>
    <s v="渡　保隆"/>
    <s v="   "/>
    <m/>
    <n v="0"/>
    <n v="0"/>
    <n v="12"/>
    <s v="妻"/>
    <n v="0"/>
    <s v="住登者"/>
    <n v="0"/>
    <n v="19830404"/>
    <n v="19830404"/>
    <x v="0"/>
    <m/>
    <m/>
    <m/>
    <m/>
    <x v="0"/>
    <x v="0"/>
    <x v="0"/>
    <n v="5"/>
    <x v="1"/>
    <n v="1"/>
    <s v=""/>
    <s v=""/>
    <s v=""/>
    <s v=""/>
    <s v=""/>
    <s v=""/>
    <x v="0"/>
    <s v=""/>
    <n v="1"/>
    <s v=""/>
  </r>
  <r>
    <x v="92"/>
    <s v="岩本"/>
    <x v="3682"/>
    <s v="ワタナベ　タカシ"/>
    <s v="渡部　隆"/>
    <n v="12379"/>
    <n v="999"/>
    <s v="ワタナベ　カツシ"/>
    <s v="渡部　勝士"/>
    <m/>
    <m/>
    <d v="1944-02-08T00:00:00"/>
    <d v="1944-02-08T00:00:00"/>
    <x v="34"/>
    <s v="男"/>
    <x v="1"/>
    <n v="1100"/>
    <n v="8780031"/>
    <s v="大字岩本１４８７番地"/>
    <m/>
    <s v="大分県竹田市大字岩本１４８７番地"/>
    <m/>
    <s v="渡部　勝士"/>
    <s v="   "/>
    <m/>
    <n v="0"/>
    <n v="0"/>
    <n v="51"/>
    <s v="父"/>
    <n v="0"/>
    <s v="住登者"/>
    <n v="20210311"/>
    <n v="19440208"/>
    <n v="19440208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92"/>
    <s v="岩本"/>
    <x v="3682"/>
    <s v="ワタナベ　タカシ"/>
    <s v="渡部　隆"/>
    <n v="12380"/>
    <n v="999"/>
    <s v="ワタナベ　マキヨ"/>
    <s v="渡部　眞喜代"/>
    <m/>
    <m/>
    <d v="1944-06-22T00:00:00"/>
    <d v="1944-06-22T00:00:00"/>
    <x v="34"/>
    <s v="女"/>
    <x v="0"/>
    <n v="1100"/>
    <n v="8780031"/>
    <s v="大字岩本１４８７番地"/>
    <m/>
    <s v="大分県竹田市大字岩本１４８７番地"/>
    <m/>
    <s v="渡部　勝士"/>
    <s v="   "/>
    <m/>
    <n v="0"/>
    <n v="0"/>
    <n v="52"/>
    <s v="母"/>
    <n v="0"/>
    <s v="住登者"/>
    <n v="20210311"/>
    <n v="19440622"/>
    <n v="19670408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92"/>
    <s v="岩本"/>
    <x v="3682"/>
    <s v="ワタナベ　タカシ"/>
    <s v="渡部　隆"/>
    <n v="12381"/>
    <n v="999"/>
    <s v="ワタナベ　キヨミ"/>
    <s v="渡部　喜代美"/>
    <m/>
    <m/>
    <d v="1967-12-17T00:00:00"/>
    <d v="1967-12-17T00:00:00"/>
    <x v="10"/>
    <s v="女"/>
    <x v="0"/>
    <n v="1100"/>
    <n v="8780031"/>
    <s v="大字岩本１４８７番地"/>
    <m/>
    <s v="大分県竹田市大字岩本１４８７番地"/>
    <m/>
    <s v="渡部　隆"/>
    <s v="   "/>
    <m/>
    <n v="0"/>
    <n v="0"/>
    <n v="12"/>
    <s v="妻"/>
    <n v="0"/>
    <s v="住登者"/>
    <n v="20210311"/>
    <n v="19930417"/>
    <n v="19970518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92"/>
    <s v="岩本"/>
    <x v="3683"/>
    <s v="ワタナベ　タカヨシ"/>
    <s v="渡部　孝義"/>
    <n v="12385"/>
    <n v="999"/>
    <s v="ワタナベ　タカヨシ"/>
    <s v="渡部　孝義"/>
    <m/>
    <m/>
    <d v="1959-06-04T00:00:00"/>
    <d v="1959-06-04T00:00:00"/>
    <x v="42"/>
    <s v="男"/>
    <x v="1"/>
    <n v="1100"/>
    <n v="8780031"/>
    <s v="大字岩本１８３０番地"/>
    <m/>
    <s v="大分県竹田市大字岩本１８３０番地"/>
    <m/>
    <s v="渡部　義夫"/>
    <s v="   "/>
    <m/>
    <n v="0"/>
    <n v="0"/>
    <n v="2"/>
    <s v="世帯主"/>
    <n v="0"/>
    <s v="住登者"/>
    <n v="20220516"/>
    <n v="19590604"/>
    <n v="19590604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92"/>
    <s v="岩本"/>
    <x v="3684"/>
    <s v="ワタナベ　ケンジ"/>
    <s v="渡部　憲治"/>
    <n v="12388"/>
    <n v="999"/>
    <s v="ワタナベ　ケンジ"/>
    <s v="渡部　憲治"/>
    <m/>
    <m/>
    <d v="1948-04-12T00:00:00"/>
    <d v="1948-04-12T00:00:00"/>
    <x v="7"/>
    <s v="男"/>
    <x v="1"/>
    <n v="1100"/>
    <n v="8780031"/>
    <s v="大字岩本６７５番地２"/>
    <m/>
    <s v="大分県竹田市大字岩本６７５番地２"/>
    <m/>
    <s v="渡部　憲治"/>
    <s v="   "/>
    <m/>
    <n v="0"/>
    <n v="0"/>
    <n v="2"/>
    <s v="世帯主"/>
    <n v="0"/>
    <s v="住登者"/>
    <n v="20230119"/>
    <n v="19700122"/>
    <n v="20230119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92"/>
    <s v="岩本"/>
    <x v="3685"/>
    <s v="ワタナベ　タツミ"/>
    <s v="渡部　達巳"/>
    <n v="12391"/>
    <n v="999"/>
    <s v="ワタナベ　タツミ"/>
    <s v="渡部　達巳"/>
    <m/>
    <m/>
    <d v="1950-06-15T00:00:00"/>
    <d v="1950-06-15T00:00:00"/>
    <x v="15"/>
    <s v="男"/>
    <x v="1"/>
    <n v="1100"/>
    <n v="8780031"/>
    <s v="大字岩本１３４７番地"/>
    <m/>
    <s v="大分県竹田市大字岩本１３４７番地"/>
    <m/>
    <s v="渡部　達巳"/>
    <s v="   "/>
    <m/>
    <n v="0"/>
    <n v="0"/>
    <n v="2"/>
    <s v="世帯主"/>
    <n v="0"/>
    <s v="住登者"/>
    <n v="0"/>
    <n v="19720403"/>
    <n v="19740618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92"/>
    <s v="岩本"/>
    <x v="3685"/>
    <s v="ワタナベ　タツミ"/>
    <s v="渡部　達巳"/>
    <n v="12392"/>
    <n v="999"/>
    <s v="ワタナベ　ヒロコ"/>
    <s v="渡部　博子"/>
    <m/>
    <m/>
    <d v="1949-03-29T00:00:00"/>
    <d v="1949-03-29T00:00:00"/>
    <x v="32"/>
    <s v="女"/>
    <x v="0"/>
    <n v="1100"/>
    <n v="8780031"/>
    <s v="大字岩本１３４７番地"/>
    <m/>
    <s v="大分県竹田市大字岩本１３４７番地"/>
    <m/>
    <s v="渡部　達巳"/>
    <s v="   "/>
    <m/>
    <n v="0"/>
    <n v="0"/>
    <n v="12"/>
    <s v="妻"/>
    <n v="0"/>
    <s v="住登者"/>
    <n v="0"/>
    <n v="19490329"/>
    <n v="19750920"/>
    <x v="0"/>
    <m/>
    <m/>
    <m/>
    <m/>
    <x v="0"/>
    <x v="1"/>
    <x v="0"/>
    <n v="5"/>
    <x v="1"/>
    <n v="1"/>
    <n v="1"/>
    <n v="1"/>
    <s v=""/>
    <s v=""/>
    <s v=""/>
    <s v=""/>
    <x v="0"/>
    <s v=""/>
    <n v="1"/>
    <s v=""/>
  </r>
  <r>
    <x v="92"/>
    <s v="岩本"/>
    <x v="3685"/>
    <s v="ワタナベ　タツミ"/>
    <s v="渡部　達巳"/>
    <n v="12393"/>
    <n v="999"/>
    <s v="ワタナベ　メグミ"/>
    <s v="渡部　恵"/>
    <m/>
    <m/>
    <d v="1976-07-06T00:00:00"/>
    <d v="1976-07-06T00:00:00"/>
    <x v="17"/>
    <s v="女"/>
    <x v="0"/>
    <n v="1100"/>
    <n v="8780031"/>
    <s v="大字岩本１３４７番地"/>
    <m/>
    <s v="大分県竹田市大字岩本１３４７番地"/>
    <m/>
    <s v="渡部　達巳"/>
    <s v="   "/>
    <m/>
    <n v="0"/>
    <n v="0"/>
    <n v="20"/>
    <s v="子"/>
    <n v="0"/>
    <s v="住登者"/>
    <n v="0"/>
    <n v="19991201"/>
    <n v="19991201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92"/>
    <s v="岩本"/>
    <x v="3685"/>
    <s v="ワタナベ　タツミ"/>
    <s v="渡部　達巳"/>
    <n v="12394"/>
    <n v="999"/>
    <s v="ワタナベ　ミホ"/>
    <s v="渡部　美保"/>
    <m/>
    <m/>
    <d v="1979-12-27T00:00:00"/>
    <d v="1979-12-27T00:00:00"/>
    <x v="40"/>
    <s v="女"/>
    <x v="0"/>
    <n v="1100"/>
    <n v="8780031"/>
    <s v="大字岩本１３４７番地"/>
    <m/>
    <s v="大分県竹田市大字岩本１３４７番地"/>
    <m/>
    <s v="渡部　達巳"/>
    <s v="   "/>
    <m/>
    <n v="0"/>
    <n v="0"/>
    <n v="20"/>
    <s v="子"/>
    <n v="0"/>
    <s v="住登者"/>
    <n v="0"/>
    <n v="19791227"/>
    <n v="19791227"/>
    <x v="0"/>
    <m/>
    <m/>
    <m/>
    <m/>
    <x v="0"/>
    <x v="2"/>
    <x v="0"/>
    <n v="5"/>
    <x v="1"/>
    <s v=""/>
    <s v=""/>
    <s v=""/>
    <s v=""/>
    <s v=""/>
    <s v=""/>
    <s v=""/>
    <x v="0"/>
    <s v=""/>
    <n v="1"/>
    <s v=""/>
  </r>
  <r>
    <x v="92"/>
    <s v="岩本"/>
    <x v="3686"/>
    <s v="ワタナベ　キヨシ"/>
    <s v="渡部　清"/>
    <n v="12396"/>
    <n v="999"/>
    <s v="ワタナベ　リツコ"/>
    <s v="渡部　律子"/>
    <m/>
    <m/>
    <d v="1929-02-23T00:00:00"/>
    <d v="1929-02-23T00:00:00"/>
    <x v="75"/>
    <s v="女"/>
    <x v="0"/>
    <n v="1100"/>
    <n v="8780031"/>
    <s v="大字岩本１８０８番地"/>
    <m/>
    <s v="大分県竹田市大字岩本１８０８番地"/>
    <m/>
    <s v="渡部　賢治"/>
    <s v="   "/>
    <m/>
    <n v="0"/>
    <n v="0"/>
    <n v="52"/>
    <s v="母"/>
    <n v="0"/>
    <s v="住登者"/>
    <n v="0"/>
    <n v="19490612"/>
    <n v="19490612"/>
    <x v="0"/>
    <m/>
    <m/>
    <m/>
    <m/>
    <x v="0"/>
    <x v="1"/>
    <x v="0"/>
    <n v="5"/>
    <x v="1"/>
    <n v="1"/>
    <n v="1"/>
    <n v="1"/>
    <n v="1"/>
    <n v="1"/>
    <s v=""/>
    <s v=""/>
    <x v="0"/>
    <s v=""/>
    <n v="1"/>
    <s v=""/>
  </r>
  <r>
    <x v="92"/>
    <s v="岩本"/>
    <x v="3686"/>
    <s v="ワタナベ　キヨシ"/>
    <s v="渡部　清"/>
    <n v="12397"/>
    <n v="999"/>
    <s v="ワタナベ　キヨシ"/>
    <s v="渡部　清"/>
    <m/>
    <m/>
    <d v="1950-08-06T00:00:00"/>
    <d v="1950-08-06T00:00:00"/>
    <x v="0"/>
    <s v="男"/>
    <x v="1"/>
    <n v="1100"/>
    <n v="8780031"/>
    <s v="大字岩本１８０８番地"/>
    <m/>
    <s v="大分県竹田市大字岩本１８０８番地"/>
    <m/>
    <s v="渡部　清"/>
    <s v="   "/>
    <m/>
    <n v="0"/>
    <n v="0"/>
    <n v="2"/>
    <s v="世帯主"/>
    <n v="0"/>
    <s v="住登者"/>
    <n v="0"/>
    <n v="19500806"/>
    <n v="19500806"/>
    <x v="0"/>
    <m/>
    <m/>
    <m/>
    <m/>
    <x v="0"/>
    <x v="0"/>
    <x v="0"/>
    <n v="5"/>
    <x v="0"/>
    <n v="1"/>
    <n v="1"/>
    <s v=""/>
    <s v=""/>
    <s v=""/>
    <s v=""/>
    <s v=""/>
    <x v="0"/>
    <s v=""/>
    <n v="1"/>
    <s v=""/>
  </r>
  <r>
    <x v="92"/>
    <s v="岩本"/>
    <x v="3686"/>
    <s v="ワタナベ　キヨシ"/>
    <s v="渡部　清"/>
    <n v="12398"/>
    <n v="999"/>
    <s v="ワタナベ　ユミコ"/>
    <s v="渡部　由美子"/>
    <m/>
    <m/>
    <d v="1954-07-25T00:00:00"/>
    <d v="1954-07-25T00:00:00"/>
    <x v="38"/>
    <s v="女"/>
    <x v="0"/>
    <n v="1100"/>
    <n v="8780031"/>
    <s v="大字岩本１８０８番地"/>
    <m/>
    <s v="大分県竹田市大字岩本１８０８番地"/>
    <m/>
    <s v="渡部　清"/>
    <s v="   "/>
    <m/>
    <n v="0"/>
    <n v="0"/>
    <n v="12"/>
    <s v="妻"/>
    <n v="0"/>
    <s v="住登者"/>
    <n v="0"/>
    <n v="19870407"/>
    <n v="19870407"/>
    <x v="0"/>
    <m/>
    <m/>
    <m/>
    <m/>
    <x v="0"/>
    <x v="0"/>
    <x v="0"/>
    <n v="5"/>
    <x v="1"/>
    <n v="1"/>
    <n v="1"/>
    <s v=""/>
    <s v=""/>
    <s v=""/>
    <s v=""/>
    <s v=""/>
    <x v="0"/>
    <s v=""/>
    <n v="1"/>
    <s v=""/>
  </r>
  <r>
    <x v="92"/>
    <s v="岩本"/>
    <x v="3687"/>
    <s v="ワタナベ　トシオ"/>
    <s v="渡部　壽夫"/>
    <n v="12406"/>
    <n v="999"/>
    <s v="ワタナベ　トシオ"/>
    <s v="渡部　壽夫"/>
    <m/>
    <m/>
    <d v="1942-02-04T00:00:00"/>
    <d v="1942-02-04T00:00:00"/>
    <x v="9"/>
    <s v="男"/>
    <x v="1"/>
    <n v="1100"/>
    <n v="8780031"/>
    <s v="大字岩本１８４１番地１の２"/>
    <m/>
    <s v="大分県竹田市大字岩本１８４１番地１の２"/>
    <m/>
    <s v="渡部　壽夫"/>
    <s v="   "/>
    <m/>
    <n v="0"/>
    <n v="0"/>
    <n v="2"/>
    <s v="世帯主"/>
    <n v="0"/>
    <s v="住登者"/>
    <n v="0"/>
    <n v="19420204"/>
    <n v="19420204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s v=""/>
  </r>
  <r>
    <x v="92"/>
    <s v="岩本"/>
    <x v="3687"/>
    <s v="ワタナベ　トシオ"/>
    <s v="渡部　壽夫"/>
    <n v="12407"/>
    <n v="999"/>
    <s v="ワタナベ　ミサコ"/>
    <s v="渡部　ミサ子"/>
    <m/>
    <m/>
    <d v="1943-11-18T00:00:00"/>
    <d v="1943-11-18T00:00:00"/>
    <x v="34"/>
    <s v="女"/>
    <x v="0"/>
    <n v="1100"/>
    <n v="8780031"/>
    <s v="大字岩本１８４１番地１の２"/>
    <m/>
    <s v="大分県竹田市大字岩本１８４１番地１の２"/>
    <m/>
    <s v="渡部　壽夫"/>
    <s v="   "/>
    <m/>
    <n v="0"/>
    <n v="0"/>
    <n v="12"/>
    <s v="妻"/>
    <n v="0"/>
    <s v="住登者"/>
    <n v="0"/>
    <n v="19680201"/>
    <n v="19680201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s v=""/>
  </r>
  <r>
    <x v="92"/>
    <s v="岩本"/>
    <x v="3688"/>
    <s v="アベ　ショウタ"/>
    <s v="阿部　翔太"/>
    <n v="13462"/>
    <n v="999"/>
    <s v="アベ　サチエ"/>
    <s v="阿部　沙智栄"/>
    <m/>
    <m/>
    <d v="1982-07-03T00:00:00"/>
    <d v="1982-07-03T00:00:00"/>
    <x v="78"/>
    <s v="女"/>
    <x v="0"/>
    <n v="1100"/>
    <n v="8780031"/>
    <s v="大字岩本２３０番地１"/>
    <m/>
    <s v="大分県竹田市久住町大字仏原１４３０番地"/>
    <m/>
    <s v="阿部　翔太"/>
    <s v="   "/>
    <m/>
    <n v="0"/>
    <n v="0"/>
    <n v="12"/>
    <s v="妻"/>
    <n v="0"/>
    <s v="住登者"/>
    <n v="20231018"/>
    <n v="20160326"/>
    <n v="2023101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92"/>
    <s v="岩本"/>
    <x v="3689"/>
    <s v="カイ　モトノリ"/>
    <s v="甲斐　基功"/>
    <n v="21906"/>
    <n v="999"/>
    <s v="カイ　シズコ"/>
    <s v="甲斐　静子"/>
    <m/>
    <m/>
    <d v="1944-07-20T00:00:00"/>
    <d v="1944-07-20T00:00:00"/>
    <x v="34"/>
    <s v="女"/>
    <x v="0"/>
    <n v="1100"/>
    <n v="8780031"/>
    <s v="大字岩本２３９番地"/>
    <m/>
    <s v="大分県竹田市大字岩本２３９番地"/>
    <m/>
    <s v="甲斐　基功"/>
    <s v="   "/>
    <m/>
    <n v="0"/>
    <n v="0"/>
    <n v="12"/>
    <s v="妻"/>
    <n v="0"/>
    <s v="住登者"/>
    <n v="0"/>
    <n v="19890330"/>
    <n v="19890330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n v="1"/>
  </r>
  <r>
    <x v="92"/>
    <s v="岩本"/>
    <x v="3682"/>
    <s v="ワタナベ　タカシ"/>
    <s v="渡部　隆"/>
    <n v="22823"/>
    <n v="999"/>
    <s v="ワタナベ　タカシ"/>
    <s v="渡部　隆"/>
    <m/>
    <m/>
    <d v="1967-10-22T00:00:00"/>
    <d v="1967-10-22T00:00:00"/>
    <x v="10"/>
    <s v="男"/>
    <x v="1"/>
    <n v="1100"/>
    <n v="8780031"/>
    <s v="大字岩本１４８７番地"/>
    <m/>
    <s v="大分県竹田市大字岩本１４８７番地"/>
    <m/>
    <s v="渡部　隆"/>
    <s v="   "/>
    <m/>
    <n v="0"/>
    <n v="0"/>
    <n v="2"/>
    <s v="世帯主"/>
    <n v="0"/>
    <s v="住登者"/>
    <n v="20210311"/>
    <n v="19930417"/>
    <n v="19970518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92"/>
    <s v="岩本"/>
    <x v="3690"/>
    <s v="ヒメノ　マサヒロ"/>
    <s v="姫野　正博"/>
    <n v="23985"/>
    <n v="999"/>
    <s v="ヒメノ　マサヒロ"/>
    <s v="姫野　正博"/>
    <m/>
    <m/>
    <d v="1955-11-16T00:00:00"/>
    <d v="1955-11-16T00:00:00"/>
    <x v="1"/>
    <s v="男"/>
    <x v="1"/>
    <n v="1100"/>
    <n v="8780031"/>
    <s v="大字岩本１８６３番地３"/>
    <m/>
    <s v="大分県竹田市大字岩本１４８８番地"/>
    <m/>
    <s v="姫野　正博"/>
    <s v="   "/>
    <m/>
    <n v="0"/>
    <n v="0"/>
    <n v="2"/>
    <s v="世帯主"/>
    <n v="0"/>
    <s v="住登者"/>
    <n v="0"/>
    <n v="20131201"/>
    <n v="20171001"/>
    <x v="0"/>
    <m/>
    <m/>
    <m/>
    <m/>
    <x v="0"/>
    <x v="0"/>
    <x v="0"/>
    <n v="5"/>
    <x v="0"/>
    <n v="1"/>
    <s v=""/>
    <s v=""/>
    <s v=""/>
    <s v=""/>
    <s v=""/>
    <s v=""/>
    <x v="0"/>
    <s v=""/>
    <n v="1"/>
    <n v="1"/>
  </r>
  <r>
    <x v="92"/>
    <s v="岩本"/>
    <x v="3691"/>
    <s v="カイ　トシアキ"/>
    <s v="甲斐　敏秋"/>
    <n v="25386"/>
    <n v="999"/>
    <s v="カイ　タカヨ"/>
    <s v="甲斐　隆代"/>
    <m/>
    <m/>
    <d v="1938-02-22T00:00:00"/>
    <d v="1938-02-22T00:00:00"/>
    <x v="58"/>
    <s v="女"/>
    <x v="0"/>
    <n v="1100"/>
    <n v="8780031"/>
    <s v="大字岩本１２７３番地４"/>
    <m/>
    <s v="大分県竹田市大字岩本４３２番地"/>
    <m/>
    <s v="甲斐　敏秋"/>
    <s v="   "/>
    <m/>
    <n v="0"/>
    <n v="0"/>
    <n v="12"/>
    <s v="妻"/>
    <n v="0"/>
    <s v="住登者"/>
    <n v="0"/>
    <n v="19931224"/>
    <n v="19931224"/>
    <x v="0"/>
    <m/>
    <m/>
    <m/>
    <m/>
    <x v="0"/>
    <x v="1"/>
    <x v="0"/>
    <n v="5"/>
    <x v="1"/>
    <n v="1"/>
    <n v="1"/>
    <n v="1"/>
    <n v="1"/>
    <s v=""/>
    <s v=""/>
    <s v=""/>
    <x v="0"/>
    <s v=""/>
    <n v="1"/>
    <n v="1"/>
  </r>
  <r>
    <x v="92"/>
    <s v="岩本"/>
    <x v="3682"/>
    <s v="ワタナベ　タカシ"/>
    <s v="渡部　隆"/>
    <n v="27329"/>
    <n v="999"/>
    <s v="ワタナベ　ハルナ"/>
    <s v="渡部　陽奈"/>
    <m/>
    <m/>
    <d v="1997-02-09T00:00:00"/>
    <d v="1997-02-09T00:00:00"/>
    <x v="43"/>
    <s v="女"/>
    <x v="0"/>
    <n v="1100"/>
    <n v="8780031"/>
    <s v="大字岩本１４８７番地"/>
    <m/>
    <s v="大分県竹田市大字岩本１４８７番地"/>
    <m/>
    <s v="渡部　隆"/>
    <s v="   "/>
    <m/>
    <n v="0"/>
    <n v="0"/>
    <n v="20"/>
    <s v="子"/>
    <n v="0"/>
    <s v="住登者"/>
    <n v="20210830"/>
    <n v="20210830"/>
    <n v="20210830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92"/>
    <s v="岩本"/>
    <x v="3677"/>
    <s v="マキ　コウイチ"/>
    <s v="牧　孝一"/>
    <n v="27546"/>
    <n v="999"/>
    <s v="マキ　タカコ"/>
    <s v="牧　貴子"/>
    <m/>
    <m/>
    <d v="1971-03-29T00:00:00"/>
    <d v="1971-03-29T00:00:00"/>
    <x v="18"/>
    <s v="女"/>
    <x v="0"/>
    <n v="1100"/>
    <n v="8780031"/>
    <s v="大字岩本６９１番地"/>
    <m/>
    <s v="大分県竹田市大字岩本６９１番地"/>
    <m/>
    <s v="牧　孝一"/>
    <s v="   "/>
    <m/>
    <n v="0"/>
    <n v="0"/>
    <n v="12"/>
    <s v="妻"/>
    <n v="0"/>
    <s v="住登者"/>
    <n v="0"/>
    <n v="19970418"/>
    <n v="1997041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92"/>
    <s v="岩本"/>
    <x v="3673"/>
    <s v="ハラダ　ゼンイチ"/>
    <s v="原田　善一"/>
    <n v="28317"/>
    <n v="999"/>
    <s v="ハラダ　ミチコ"/>
    <s v="原田　道子"/>
    <m/>
    <m/>
    <d v="1966-12-02T00:00:00"/>
    <d v="1966-12-02T00:00:00"/>
    <x v="55"/>
    <s v="女"/>
    <x v="0"/>
    <n v="1100"/>
    <n v="8780031"/>
    <s v="大字岩本１２５２番地"/>
    <m/>
    <s v="大分県竹田市大字岩本１２５２番地"/>
    <m/>
    <s v="原田　善一"/>
    <s v="   "/>
    <m/>
    <n v="0"/>
    <n v="0"/>
    <n v="12"/>
    <s v="妻"/>
    <n v="0"/>
    <s v="住登者"/>
    <n v="20210401"/>
    <n v="20210401"/>
    <n v="20210401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92"/>
    <s v="岩本"/>
    <x v="3677"/>
    <s v="マキ　コウイチ"/>
    <s v="牧　孝一"/>
    <n v="28320"/>
    <n v="999"/>
    <s v="マキ　ジュンヤ"/>
    <s v="牧　純也"/>
    <m/>
    <m/>
    <d v="1998-06-08T00:00:00"/>
    <d v="1998-06-08T00:00:00"/>
    <x v="64"/>
    <s v="男"/>
    <x v="1"/>
    <n v="1100"/>
    <n v="8780031"/>
    <s v="大字岩本６９１番地"/>
    <m/>
    <s v="大分県竹田市大字岩本６９１番地"/>
    <m/>
    <s v="牧　孝一"/>
    <s v="   "/>
    <m/>
    <n v="0"/>
    <n v="0"/>
    <n v="20"/>
    <s v="子"/>
    <n v="0"/>
    <s v="住登者"/>
    <n v="0"/>
    <n v="19980608"/>
    <n v="1998060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92"/>
    <s v="岩本"/>
    <x v="3667"/>
    <s v="キラ　セイイチ"/>
    <s v="良　精一"/>
    <n v="30231"/>
    <n v="999"/>
    <s v="キラ　マキ"/>
    <s v="良　摩季"/>
    <m/>
    <m/>
    <d v="2001-02-06T00:00:00"/>
    <d v="2001-02-06T00:00:00"/>
    <x v="27"/>
    <s v="女"/>
    <x v="0"/>
    <n v="1100"/>
    <n v="8780031"/>
    <s v="大字岩本２１０番地２"/>
    <m/>
    <s v="大分県竹田市大字岩本２１０番地２"/>
    <m/>
    <s v="良　晴美"/>
    <s v="   "/>
    <m/>
    <n v="0"/>
    <n v="0"/>
    <n v="2020"/>
    <s v="子の子"/>
    <n v="0"/>
    <s v="住登者"/>
    <n v="0"/>
    <n v="20020108"/>
    <n v="20020108"/>
    <x v="0"/>
    <m/>
    <m/>
    <m/>
    <m/>
    <x v="0"/>
    <x v="2"/>
    <x v="0"/>
    <n v="5"/>
    <x v="1"/>
    <s v=""/>
    <s v=""/>
    <s v=""/>
    <s v=""/>
    <s v=""/>
    <s v=""/>
    <s v=""/>
    <x v="0"/>
    <s v=""/>
    <n v="1"/>
    <n v="1"/>
  </r>
  <r>
    <x v="92"/>
    <s v="岩本"/>
    <x v="3691"/>
    <s v="カイ　トシアキ"/>
    <s v="甲斐　敏秋"/>
    <n v="1006396"/>
    <n v="999"/>
    <s v="カイ　トシアキ"/>
    <s v="甲斐　敏秋"/>
    <m/>
    <m/>
    <d v="1936-02-20T00:00:00"/>
    <d v="1936-02-20T00:00:00"/>
    <x v="36"/>
    <s v="男"/>
    <x v="1"/>
    <n v="1100"/>
    <n v="8780031"/>
    <s v="大字岩本１２７３番地４"/>
    <m/>
    <s v="大分県竹田市大字岩本４３２番地"/>
    <m/>
    <s v="甲斐　敏秋"/>
    <s v="   "/>
    <m/>
    <n v="0"/>
    <n v="0"/>
    <n v="2"/>
    <s v="世帯主"/>
    <n v="0"/>
    <s v="住登者"/>
    <n v="0"/>
    <n v="19950707"/>
    <n v="19950707"/>
    <x v="0"/>
    <m/>
    <m/>
    <m/>
    <m/>
    <x v="0"/>
    <x v="1"/>
    <x v="0"/>
    <n v="5"/>
    <x v="0"/>
    <n v="1"/>
    <n v="1"/>
    <n v="1"/>
    <n v="1"/>
    <s v=""/>
    <s v=""/>
    <s v=""/>
    <x v="0"/>
    <s v=""/>
    <n v="1"/>
    <n v="1"/>
  </r>
  <r>
    <x v="92"/>
    <s v="岩本"/>
    <x v="3689"/>
    <s v="カイ　モトノリ"/>
    <s v="甲斐　基功"/>
    <n v="1006400"/>
    <n v="999"/>
    <s v="カイ　モトノリ"/>
    <s v="甲斐　基功"/>
    <m/>
    <m/>
    <d v="1944-10-29T00:00:00"/>
    <d v="1944-10-29T00:00:00"/>
    <x v="4"/>
    <s v="男"/>
    <x v="1"/>
    <n v="1100"/>
    <n v="8780031"/>
    <s v="大字岩本２３９番地"/>
    <m/>
    <s v="大分県竹田市大字岩本２３９番地"/>
    <m/>
    <s v="甲斐　基功"/>
    <s v="   "/>
    <m/>
    <n v="0"/>
    <n v="0"/>
    <n v="2"/>
    <s v="世帯主"/>
    <n v="0"/>
    <s v="住登者"/>
    <n v="0"/>
    <n v="20050401"/>
    <n v="20050401"/>
    <x v="0"/>
    <m/>
    <m/>
    <m/>
    <m/>
    <x v="0"/>
    <x v="1"/>
    <x v="0"/>
    <n v="5"/>
    <x v="0"/>
    <n v="1"/>
    <n v="1"/>
    <n v="1"/>
    <s v=""/>
    <s v=""/>
    <s v=""/>
    <s v=""/>
    <x v="0"/>
    <s v=""/>
    <n v="1"/>
    <n v="1"/>
  </r>
  <r>
    <x v="92"/>
    <s v="岩本"/>
    <x v="3688"/>
    <s v="アベ　ショウタ"/>
    <s v="阿部　翔太"/>
    <n v="20043575"/>
    <n v="999"/>
    <s v="アベ　ショウタ"/>
    <s v="阿部　翔太"/>
    <m/>
    <m/>
    <d v="1983-03-04T00:00:00"/>
    <d v="1983-03-04T00:00:00"/>
    <x v="72"/>
    <s v="男"/>
    <x v="1"/>
    <n v="1100"/>
    <n v="8780031"/>
    <s v="大字岩本２３０番地１"/>
    <m/>
    <s v="大分県竹田市久住町大字仏原１４３０番地"/>
    <m/>
    <s v="阿部　翔太"/>
    <s v="   "/>
    <m/>
    <n v="0"/>
    <n v="0"/>
    <n v="2"/>
    <s v="世帯主"/>
    <n v="0"/>
    <s v="住登者"/>
    <n v="20231018"/>
    <n v="20060411"/>
    <n v="20231010"/>
    <x v="0"/>
    <m/>
    <m/>
    <m/>
    <m/>
    <x v="0"/>
    <x v="2"/>
    <x v="0"/>
    <n v="5"/>
    <x v="0"/>
    <s v=""/>
    <s v=""/>
    <s v=""/>
    <s v=""/>
    <s v=""/>
    <s v=""/>
    <s v=""/>
    <x v="0"/>
    <s v=""/>
    <n v="1"/>
    <s v=""/>
  </r>
  <r>
    <x v="92"/>
    <s v="岩本"/>
    <x v="3688"/>
    <s v="アベ　ショウタ"/>
    <s v="阿部　翔太"/>
    <n v="40007502"/>
    <n v="999"/>
    <s v="アベ　ミナト"/>
    <s v="阿部　湊"/>
    <m/>
    <m/>
    <d v="2019-01-16T00:00:00"/>
    <d v="2019-01-16T00:00:00"/>
    <x v="100"/>
    <s v="男"/>
    <x v="1"/>
    <n v="1100"/>
    <n v="8780031"/>
    <s v="大字岩本２３０番地１"/>
    <m/>
    <s v="大分県竹田市久住町大字仏原１４３０番地"/>
    <m/>
    <s v="阿部　翔太"/>
    <s v="   "/>
    <m/>
    <n v="0"/>
    <n v="0"/>
    <n v="20"/>
    <s v="子"/>
    <n v="0"/>
    <s v="住登者"/>
    <n v="20231018"/>
    <n v="20190116"/>
    <n v="20231010"/>
    <x v="0"/>
    <m/>
    <m/>
    <m/>
    <m/>
    <x v="0"/>
    <x v="3"/>
    <x v="0"/>
    <n v="5"/>
    <x v="1"/>
    <s v=""/>
    <s v=""/>
    <s v=""/>
    <s v=""/>
    <s v=""/>
    <s v=""/>
    <s v=""/>
    <x v="0"/>
    <n v="1"/>
    <s v=""/>
    <s v=""/>
  </r>
  <r>
    <x v="92"/>
    <s v="岩本"/>
    <x v="3692"/>
    <s v="ハセベ　ヤヨイ"/>
    <s v="長谷部　弥生"/>
    <n v="40010921"/>
    <n v="999"/>
    <s v="ハセベ　ヤヨイ"/>
    <s v="長谷部　弥生"/>
    <m/>
    <m/>
    <d v="1974-03-27T00:00:00"/>
    <d v="1974-03-27T00:00:00"/>
    <x v="46"/>
    <s v="女"/>
    <x v="0"/>
    <n v="1100"/>
    <n v="8780031"/>
    <s v="大字岩本１６１番地"/>
    <m/>
    <s v="愛知県岡崎市赤渋町字下郷中２１番地２"/>
    <s v="ハセベ　ヤヨイ"/>
    <s v="長谷部　弥生"/>
    <s v="   "/>
    <m/>
    <n v="0"/>
    <n v="0"/>
    <n v="2"/>
    <s v="世帯主"/>
    <n v="0"/>
    <s v="住登者"/>
    <n v="20210415"/>
    <n v="20210401"/>
    <n v="20210401"/>
    <x v="0"/>
    <m/>
    <m/>
    <m/>
    <m/>
    <x v="0"/>
    <x v="2"/>
    <x v="0"/>
    <n v="5"/>
    <x v="0"/>
    <s v=""/>
    <s v=""/>
    <s v=""/>
    <s v=""/>
    <s v=""/>
    <s v=""/>
    <s v=""/>
    <x v="0"/>
    <s v=""/>
    <n v="1"/>
    <n v="1"/>
  </r>
  <r>
    <x v="93"/>
    <s v="下田"/>
    <x v="3693"/>
    <s v="カイ　タミコ"/>
    <s v="甲斐　民子"/>
    <n v="12429"/>
    <n v="999"/>
    <s v="カイ　タミコ"/>
    <s v="甲斐　民子"/>
    <m/>
    <m/>
    <d v="1938-05-01T00:00:00"/>
    <d v="1938-05-01T00:00:00"/>
    <x v="58"/>
    <s v="女"/>
    <x v="0"/>
    <n v="1700"/>
    <n v="8780021"/>
    <s v="大字穴井迫６７７番地５"/>
    <m/>
    <s v="大分県竹田市大字穴井迫６４６番地"/>
    <m/>
    <s v="甲斐　富勝"/>
    <s v="   "/>
    <m/>
    <n v="0"/>
    <n v="0"/>
    <n v="2"/>
    <s v="世帯主"/>
    <n v="0"/>
    <s v="住登者"/>
    <n v="0"/>
    <n v="19741214"/>
    <n v="19931213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93"/>
    <s v="下田"/>
    <x v="3693"/>
    <s v="カイ　タミコ"/>
    <s v="甲斐　民子"/>
    <n v="12430"/>
    <n v="999"/>
    <s v="カイ　タツロウ"/>
    <s v="甲斐　竜郎"/>
    <m/>
    <m/>
    <d v="1972-07-19T00:00:00"/>
    <d v="1972-07-19T00:00:00"/>
    <x v="21"/>
    <s v="男"/>
    <x v="1"/>
    <n v="1700"/>
    <n v="8780021"/>
    <s v="大字穴井迫６７７番地５"/>
    <m/>
    <s v="大分県竹田市大字穴井迫６７７番地５"/>
    <m/>
    <s v="甲斐　竜郎"/>
    <s v="   "/>
    <m/>
    <n v="0"/>
    <n v="0"/>
    <n v="20"/>
    <s v="子"/>
    <n v="0"/>
    <s v="住登者"/>
    <n v="0"/>
    <n v="19960228"/>
    <n v="19960228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3"/>
    <s v="下田"/>
    <x v="3694"/>
    <s v="カワベ　トシミ"/>
    <s v="川　利三"/>
    <n v="12432"/>
    <n v="999"/>
    <s v="カワベ　トシミ"/>
    <s v="川　利三"/>
    <m/>
    <m/>
    <d v="1933-07-10T00:00:00"/>
    <d v="1933-07-10T00:00:00"/>
    <x v="51"/>
    <s v="男"/>
    <x v="1"/>
    <n v="1700"/>
    <n v="8780021"/>
    <s v="大字穴井迫９３３番地１４"/>
    <m/>
    <s v="大分県竹田市大字穴井迫６５１番地"/>
    <m/>
    <s v="川　利三"/>
    <s v="   "/>
    <m/>
    <n v="0"/>
    <n v="0"/>
    <n v="2"/>
    <s v="世帯主"/>
    <n v="0"/>
    <s v="住登者"/>
    <n v="0"/>
    <n v="19330710"/>
    <n v="20100328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s v=""/>
  </r>
  <r>
    <x v="93"/>
    <s v="下田"/>
    <x v="3694"/>
    <s v="カワベ　トシミ"/>
    <s v="川　利三"/>
    <n v="12433"/>
    <n v="999"/>
    <s v="カワベ　マサミ"/>
    <s v="川　眞佐美"/>
    <m/>
    <m/>
    <d v="1941-02-01T00:00:00"/>
    <d v="1941-02-01T00:00:00"/>
    <x v="3"/>
    <s v="女"/>
    <x v="0"/>
    <n v="1700"/>
    <n v="8780021"/>
    <s v="大字穴井迫９３３番地１４"/>
    <m/>
    <s v="大分県竹田市大字穴井迫６５１番地"/>
    <m/>
    <s v="川　利三"/>
    <s v="   "/>
    <m/>
    <n v="0"/>
    <n v="0"/>
    <n v="12"/>
    <s v="妻"/>
    <n v="0"/>
    <s v="住登者"/>
    <n v="0"/>
    <n v="19410201"/>
    <n v="20100328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93"/>
    <s v="下田"/>
    <x v="3695"/>
    <s v="クドウ　ヒサエ"/>
    <s v="工藤　久恵"/>
    <n v="12447"/>
    <n v="999"/>
    <s v="クドウ　トシコ"/>
    <s v="工藤　世子"/>
    <m/>
    <m/>
    <d v="1930-06-20T00:00:00"/>
    <d v="1930-06-20T00:00:00"/>
    <x v="37"/>
    <s v="女"/>
    <x v="0"/>
    <n v="1700"/>
    <n v="8780021"/>
    <s v="大字穴井迫８０２番地"/>
    <m/>
    <s v="大分県竹田市大字穴井迫８０２番地"/>
    <m/>
    <s v="工藤　伸一"/>
    <s v="   "/>
    <m/>
    <n v="0"/>
    <n v="0"/>
    <n v="1152"/>
    <s v="夫の母"/>
    <n v="0"/>
    <s v="住登者"/>
    <n v="20230529"/>
    <n v="19300620"/>
    <n v="19480921"/>
    <x v="0"/>
    <m/>
    <m/>
    <m/>
    <m/>
    <x v="0"/>
    <x v="1"/>
    <x v="0"/>
    <n v="6"/>
    <x v="1"/>
    <n v="1"/>
    <n v="1"/>
    <n v="1"/>
    <n v="1"/>
    <n v="1"/>
    <s v=""/>
    <s v=""/>
    <x v="0"/>
    <s v=""/>
    <n v="1"/>
    <s v=""/>
  </r>
  <r>
    <x v="93"/>
    <s v="下田"/>
    <x v="3695"/>
    <s v="クドウ　ヒサエ"/>
    <s v="工藤　久恵"/>
    <n v="12449"/>
    <n v="999"/>
    <s v="クドウ　ヒサエ"/>
    <s v="工藤　久恵"/>
    <m/>
    <m/>
    <d v="1954-10-17T00:00:00"/>
    <d v="1954-10-17T00:00:00"/>
    <x v="11"/>
    <s v="女"/>
    <x v="0"/>
    <n v="1700"/>
    <n v="8780021"/>
    <s v="大字穴井迫８０２番地"/>
    <m/>
    <s v="大分県竹田市大字穴井迫８０２番地"/>
    <m/>
    <s v="工藤　健"/>
    <s v="   "/>
    <m/>
    <n v="0"/>
    <n v="0"/>
    <n v="2"/>
    <s v="世帯主"/>
    <n v="0"/>
    <s v="住登者"/>
    <n v="20230529"/>
    <n v="19541017"/>
    <n v="19790930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93"/>
    <s v="下田"/>
    <x v="3696"/>
    <s v="ヨシノ　ユキヒデ"/>
    <s v="吉野　幸秀"/>
    <n v="12477"/>
    <n v="999"/>
    <s v="ヨシノ　ユキヒデ"/>
    <s v="吉野　幸秀"/>
    <m/>
    <m/>
    <d v="1948-02-16T00:00:00"/>
    <d v="1948-02-16T00:00:00"/>
    <x v="7"/>
    <s v="男"/>
    <x v="1"/>
    <n v="1600"/>
    <n v="8780022"/>
    <s v="大字岩瀬３１９番地４"/>
    <m/>
    <s v="大分県竹田市大字岩瀬３１９番地４"/>
    <m/>
    <s v="吉野　幸秀"/>
    <s v="   "/>
    <m/>
    <n v="0"/>
    <n v="0"/>
    <n v="2"/>
    <s v="世帯主"/>
    <n v="0"/>
    <s v="住登者"/>
    <n v="0"/>
    <n v="19480216"/>
    <n v="19890630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93"/>
    <s v="下田"/>
    <x v="3696"/>
    <s v="ヨシノ　ユキヒデ"/>
    <s v="吉野　幸秀"/>
    <n v="12478"/>
    <n v="999"/>
    <s v="ヨシノ　タケコ"/>
    <s v="吉野　武子"/>
    <m/>
    <m/>
    <d v="1951-06-22T00:00:00"/>
    <d v="1951-06-22T00:00:00"/>
    <x v="0"/>
    <s v="女"/>
    <x v="0"/>
    <n v="1600"/>
    <n v="8780022"/>
    <s v="大字岩瀬３１９番地４"/>
    <m/>
    <s v="大分県竹田市大字岩瀬３１９番地４"/>
    <m/>
    <s v="吉野　幸秀"/>
    <s v="   "/>
    <m/>
    <n v="0"/>
    <n v="0"/>
    <n v="12"/>
    <s v="妻"/>
    <n v="0"/>
    <s v="住登者"/>
    <n v="0"/>
    <n v="19700502"/>
    <n v="19890630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93"/>
    <s v="下田"/>
    <x v="3697"/>
    <s v="ヨシノ　ノリアキ"/>
    <s v="吉野　徳哲"/>
    <n v="12479"/>
    <n v="999"/>
    <s v="ヨシノ　ノリアキ"/>
    <s v="吉野　徳哲"/>
    <m/>
    <m/>
    <d v="1972-02-22T00:00:00"/>
    <d v="1972-02-22T00:00:00"/>
    <x v="21"/>
    <s v="男"/>
    <x v="1"/>
    <n v="1600"/>
    <n v="8780022"/>
    <s v="大字岩瀬３１９番地４"/>
    <m/>
    <s v="大分県竹田市大字岩瀬３１９番地４"/>
    <m/>
    <s v="吉野　徳哲"/>
    <s v="   "/>
    <m/>
    <n v="0"/>
    <n v="0"/>
    <n v="2"/>
    <s v="世帯主"/>
    <n v="0"/>
    <s v="住登者"/>
    <n v="20240418"/>
    <n v="20240406"/>
    <n v="20240406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3"/>
    <s v="下田"/>
    <x v="3698"/>
    <s v="ヨシノ　トシユキ"/>
    <s v="吉野　俊之"/>
    <n v="12492"/>
    <n v="999"/>
    <s v="ヨシノ　トシユキ"/>
    <s v="吉野　俊之"/>
    <m/>
    <m/>
    <d v="1947-06-11T00:00:00"/>
    <d v="1947-06-11T00:00:00"/>
    <x v="33"/>
    <s v="男"/>
    <x v="1"/>
    <n v="1700"/>
    <n v="8780021"/>
    <s v="大字穴井迫９６３番地"/>
    <m/>
    <s v="大分県竹田市大字穴井迫９６３番地"/>
    <m/>
    <s v="吉野　俊之"/>
    <s v="   "/>
    <m/>
    <n v="0"/>
    <n v="0"/>
    <n v="2"/>
    <s v="世帯主"/>
    <n v="0"/>
    <s v="住登者"/>
    <n v="0"/>
    <n v="19791222"/>
    <n v="19791222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93"/>
    <s v="下田"/>
    <x v="3699"/>
    <s v="ヨシノ　ヒロコ"/>
    <s v="野　裕子"/>
    <n v="12495"/>
    <n v="999"/>
    <s v="ヨシノ　ヒロコ"/>
    <s v="野　裕子"/>
    <m/>
    <m/>
    <d v="1961-03-12T00:00:00"/>
    <d v="1961-03-12T00:00:00"/>
    <x v="20"/>
    <s v="女"/>
    <x v="0"/>
    <n v="1700"/>
    <n v="8780021"/>
    <s v="大字穴井迫９２７番地"/>
    <m/>
    <s v="大分県竹田市大字穴井迫９２７番地"/>
    <m/>
    <s v="野　孝"/>
    <s v="   "/>
    <m/>
    <n v="0"/>
    <n v="0"/>
    <n v="2"/>
    <s v="世帯主"/>
    <n v="0"/>
    <s v="住登者"/>
    <n v="20221031"/>
    <n v="19750830"/>
    <n v="1977033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3"/>
    <s v="下田"/>
    <x v="3700"/>
    <s v="ヨシノ　シゲミ"/>
    <s v="吉野　重美"/>
    <n v="14001"/>
    <n v="999"/>
    <s v="ヨシノ　シゲミ"/>
    <s v="吉野　重美"/>
    <m/>
    <m/>
    <d v="1952-02-10T00:00:00"/>
    <d v="1952-02-10T00:00:00"/>
    <x v="41"/>
    <s v="男"/>
    <x v="1"/>
    <n v="1700"/>
    <n v="8780021"/>
    <s v="大字穴井迫９６５番地"/>
    <m/>
    <s v="大分県竹田市大字穴井迫９６５番地"/>
    <m/>
    <s v="吉野　重美"/>
    <s v="   "/>
    <m/>
    <n v="0"/>
    <n v="0"/>
    <n v="2"/>
    <s v="世帯主"/>
    <n v="0"/>
    <s v="住登者"/>
    <n v="0"/>
    <n v="19720828"/>
    <n v="20090729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93"/>
    <s v="下田"/>
    <x v="3701"/>
    <s v="オオツ　ヨシコ"/>
    <s v="大津　美子"/>
    <n v="31532"/>
    <n v="999"/>
    <s v="オオツ　ヨシコ"/>
    <s v="大津　美子"/>
    <m/>
    <m/>
    <d v="1952-12-26T00:00:00"/>
    <d v="1952-12-26T00:00:00"/>
    <x v="13"/>
    <s v="女"/>
    <x v="0"/>
    <n v="1700"/>
    <n v="8780021"/>
    <s v="大字穴井迫９５９番地"/>
    <m/>
    <s v="大分県竹田市大字穴井迫９５９番地"/>
    <m/>
    <s v="大津　美子"/>
    <s v="   "/>
    <m/>
    <n v="0"/>
    <n v="0"/>
    <n v="2"/>
    <s v="世帯主"/>
    <n v="0"/>
    <s v="住登者"/>
    <n v="0"/>
    <n v="20041004"/>
    <n v="20041004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93"/>
    <s v="下田"/>
    <x v="3702"/>
    <s v="クドウ　チカモリ"/>
    <s v="工藤　親"/>
    <n v="1006508"/>
    <n v="999"/>
    <s v="クドウ　チカモリ"/>
    <s v="工藤　親"/>
    <m/>
    <m/>
    <d v="1948-09-27T00:00:00"/>
    <d v="1948-09-27T00:00:00"/>
    <x v="32"/>
    <s v="男"/>
    <x v="1"/>
    <n v="1700"/>
    <n v="8780021"/>
    <s v="大字穴井迫７１４番地１"/>
    <m/>
    <s v="大分県竹田市大字穴井迫７１６番地１"/>
    <m/>
    <s v="工藤　親"/>
    <s v="   "/>
    <m/>
    <n v="0"/>
    <n v="0"/>
    <n v="2"/>
    <s v="世帯主"/>
    <n v="0"/>
    <s v="住登者"/>
    <n v="0"/>
    <n v="20081222"/>
    <n v="20081222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93"/>
    <s v="下田"/>
    <x v="3702"/>
    <s v="クドウ　チカモリ"/>
    <s v="工藤　親"/>
    <n v="40001870"/>
    <n v="999"/>
    <s v="クドウ　セツコ"/>
    <s v="工藤　節子"/>
    <m/>
    <m/>
    <d v="1953-02-11T00:00:00"/>
    <d v="1953-02-11T00:00:00"/>
    <x v="13"/>
    <s v="女"/>
    <x v="0"/>
    <n v="1700"/>
    <n v="8780021"/>
    <s v="大字穴井迫７１４番地１"/>
    <m/>
    <s v="大分県竹田市大字穴井迫７１６番地１"/>
    <m/>
    <s v="工藤　親"/>
    <s v="   "/>
    <m/>
    <n v="0"/>
    <n v="0"/>
    <n v="12"/>
    <s v="妻"/>
    <n v="0"/>
    <s v="住登者"/>
    <n v="0"/>
    <n v="20080405"/>
    <n v="20081222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93"/>
    <s v="下田"/>
    <x v="3693"/>
    <s v="カイ　タミコ"/>
    <s v="甲斐　民子"/>
    <n v="40003073"/>
    <n v="999"/>
    <s v="カイ　アヤノ"/>
    <s v="甲斐　絢乃"/>
    <m/>
    <m/>
    <d v="1982-08-13T00:00:00"/>
    <d v="1982-08-13T00:00:00"/>
    <x v="72"/>
    <s v="女"/>
    <x v="0"/>
    <n v="1700"/>
    <n v="8780021"/>
    <s v="大字穴井迫６７７番地５"/>
    <m/>
    <s v="大分県竹田市大字穴井迫６７７番地５"/>
    <m/>
    <s v="甲斐　竜郎"/>
    <s v="   "/>
    <m/>
    <n v="0"/>
    <n v="0"/>
    <n v="2012"/>
    <s v="子の妻"/>
    <n v="0"/>
    <s v="住登者"/>
    <n v="0"/>
    <n v="20100819"/>
    <n v="20100819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3"/>
    <s v="下田"/>
    <x v="3703"/>
    <s v="ヨシノ　セイイチ"/>
    <s v="吉野　晴一"/>
    <n v="40003122"/>
    <n v="999"/>
    <s v="ヨシノ　セイイチ"/>
    <s v="吉野　晴一"/>
    <m/>
    <m/>
    <d v="1945-09-15T00:00:00"/>
    <d v="1945-09-15T00:00:00"/>
    <x v="6"/>
    <s v="男"/>
    <x v="1"/>
    <n v="1700"/>
    <n v="8780021"/>
    <s v="大字穴井迫６４７番地３"/>
    <m/>
    <s v="大分県竹田市大字穴井迫６４７番地３"/>
    <m/>
    <s v="吉野　晴一"/>
    <s v="   "/>
    <m/>
    <n v="0"/>
    <n v="0"/>
    <n v="2"/>
    <s v="世帯主"/>
    <n v="0"/>
    <s v="住登者"/>
    <n v="0"/>
    <n v="20101006"/>
    <n v="20140227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93"/>
    <s v="下田"/>
    <x v="3704"/>
    <s v="ツチヤ　ツヨシ"/>
    <s v="土屋　剛"/>
    <n v="40003749"/>
    <n v="999"/>
    <s v="ツチヤ　ツヨシ"/>
    <s v="土屋　剛"/>
    <m/>
    <m/>
    <d v="1979-01-29T00:00:00"/>
    <d v="1979-01-29T00:00:00"/>
    <x v="83"/>
    <s v="男"/>
    <x v="1"/>
    <n v="1700"/>
    <n v="8780021"/>
    <s v="大字穴井迫７１６番地１"/>
    <m/>
    <s v="大分県由布市庄内町柿原６２３番地"/>
    <m/>
    <s v="土屋　剛"/>
    <s v="   "/>
    <m/>
    <n v="0"/>
    <n v="0"/>
    <n v="2"/>
    <s v="世帯主"/>
    <n v="0"/>
    <s v="住登者"/>
    <n v="0"/>
    <n v="20120308"/>
    <n v="20120322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93"/>
    <s v="下田"/>
    <x v="3704"/>
    <s v="ツチヤ　ツヨシ"/>
    <s v="土屋　剛"/>
    <n v="40003750"/>
    <n v="999"/>
    <s v="ツチヤ　ユリ"/>
    <s v="土屋　友里"/>
    <m/>
    <m/>
    <d v="1983-02-12T00:00:00"/>
    <d v="1983-02-12T00:00:00"/>
    <x v="72"/>
    <s v="女"/>
    <x v="0"/>
    <n v="1700"/>
    <n v="8780021"/>
    <s v="大字穴井迫７１６番地１"/>
    <m/>
    <s v="大分県由布市庄内町柿原６２３番地"/>
    <m/>
    <s v="土屋　剛"/>
    <s v="   "/>
    <m/>
    <n v="0"/>
    <n v="0"/>
    <n v="12"/>
    <s v="妻"/>
    <n v="0"/>
    <s v="住登者"/>
    <n v="0"/>
    <n v="20120308"/>
    <n v="20120322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3"/>
    <s v="下田"/>
    <x v="3704"/>
    <s v="ツチヤ　ツヨシ"/>
    <s v="土屋　剛"/>
    <n v="40003751"/>
    <n v="999"/>
    <s v="ツチヤ　リョウゴ"/>
    <s v="土屋　諒悟"/>
    <m/>
    <m/>
    <d v="2011-03-16T00:00:00"/>
    <d v="2011-03-16T00:00:00"/>
    <x v="88"/>
    <s v="男"/>
    <x v="1"/>
    <n v="1700"/>
    <n v="8780021"/>
    <s v="大字穴井迫７１６番地１"/>
    <m/>
    <s v="大分県由布市庄内町柿原６２３番地"/>
    <m/>
    <s v="土屋　剛"/>
    <s v="   "/>
    <m/>
    <n v="0"/>
    <n v="0"/>
    <n v="20"/>
    <s v="子"/>
    <n v="0"/>
    <s v="住登者"/>
    <n v="0"/>
    <n v="20120308"/>
    <n v="20120322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93"/>
    <s v="下田"/>
    <x v="3704"/>
    <s v="ツチヤ　ツヨシ"/>
    <s v="土屋　剛"/>
    <n v="40004693"/>
    <n v="999"/>
    <s v="ツチヤ　スミレ"/>
    <s v="土屋　澄怜"/>
    <m/>
    <m/>
    <d v="2013-08-30T00:00:00"/>
    <d v="2013-08-30T00:00:00"/>
    <x v="25"/>
    <s v="女"/>
    <x v="0"/>
    <n v="1700"/>
    <n v="8780021"/>
    <s v="大字穴井迫７１６番地１"/>
    <m/>
    <s v="大分県由布市庄内町柿原６２３番地"/>
    <m/>
    <s v="土屋　剛"/>
    <s v="   "/>
    <m/>
    <n v="0"/>
    <n v="0"/>
    <n v="20"/>
    <s v="子"/>
    <n v="0"/>
    <s v="住登者"/>
    <n v="0"/>
    <n v="20130830"/>
    <n v="20130830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93"/>
    <s v="下田"/>
    <x v="3693"/>
    <s v="カイ　タミコ"/>
    <s v="甲斐　民子"/>
    <n v="40005252"/>
    <n v="999"/>
    <s v="カイ　ナルミ"/>
    <s v="甲斐　成美"/>
    <m/>
    <m/>
    <d v="2014-08-06T00:00:00"/>
    <d v="2014-08-06T00:00:00"/>
    <x v="73"/>
    <s v="女"/>
    <x v="0"/>
    <n v="1700"/>
    <n v="8780021"/>
    <s v="大字穴井迫６７７番地５"/>
    <m/>
    <s v="大分県竹田市大字穴井迫６７７番地５"/>
    <m/>
    <s v="甲斐　竜郎"/>
    <s v="   "/>
    <m/>
    <n v="0"/>
    <n v="0"/>
    <n v="2020"/>
    <s v="子の子"/>
    <n v="0"/>
    <s v="住登者"/>
    <n v="0"/>
    <n v="20140806"/>
    <n v="20140806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93"/>
    <s v="下田"/>
    <x v="3693"/>
    <s v="カイ　タミコ"/>
    <s v="甲斐　民子"/>
    <n v="40007258"/>
    <n v="999"/>
    <s v="カイ　シンイチロウ"/>
    <s v="甲斐　慎一朗"/>
    <m/>
    <m/>
    <d v="2018-04-26T00:00:00"/>
    <d v="2018-04-26T00:00:00"/>
    <x v="69"/>
    <s v="男"/>
    <x v="1"/>
    <n v="1700"/>
    <n v="8780021"/>
    <s v="大字穴井迫６７７番地５"/>
    <m/>
    <s v="大分県竹田市大字穴井迫６７７番地５"/>
    <m/>
    <s v="甲斐　竜郎"/>
    <s v="   "/>
    <m/>
    <n v="0"/>
    <n v="0"/>
    <n v="2020"/>
    <s v="子の子"/>
    <n v="0"/>
    <s v="住登者"/>
    <n v="0"/>
    <n v="20180426"/>
    <n v="20180426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93"/>
    <s v="下田"/>
    <x v="3705"/>
    <s v="ヒロセ　シュンイチ"/>
    <s v="広瀬　俊一"/>
    <n v="40013512"/>
    <n v="999"/>
    <s v="ヒロセ　エイコ"/>
    <s v="広瀬　栄子"/>
    <m/>
    <m/>
    <d v="1961-08-25T00:00:00"/>
    <d v="1961-08-25T00:00:00"/>
    <x v="82"/>
    <s v="女"/>
    <x v="0"/>
    <n v="1700"/>
    <n v="8780021"/>
    <s v="大字穴井迫６７８番地５"/>
    <m/>
    <s v="大分県竹田市大字穴井迫６７４番地"/>
    <m/>
    <s v="広瀬　俊一"/>
    <s v="   "/>
    <m/>
    <n v="0"/>
    <n v="0"/>
    <n v="12"/>
    <s v="妻"/>
    <n v="0"/>
    <s v="住登者"/>
    <n v="20220322"/>
    <n v="20220319"/>
    <n v="20220319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3"/>
    <s v="下田"/>
    <x v="3705"/>
    <s v="ヒロセ　シュンイチ"/>
    <s v="広瀬　俊一"/>
    <n v="90016564"/>
    <n v="999"/>
    <s v="ヒロセ　シュンイチ"/>
    <s v="広瀬　俊一"/>
    <m/>
    <m/>
    <d v="1958-07-26T00:00:00"/>
    <d v="1958-07-26T00:00:00"/>
    <x v="2"/>
    <s v="男"/>
    <x v="1"/>
    <n v="1700"/>
    <n v="8780021"/>
    <s v="大字穴井迫６７８番地５"/>
    <m/>
    <s v="大分県竹田市大字穴井迫６７４番地"/>
    <m/>
    <s v="広瀬　俊一"/>
    <s v="   "/>
    <m/>
    <n v="0"/>
    <n v="0"/>
    <n v="2"/>
    <s v="世帯主"/>
    <n v="0"/>
    <s v="住登者"/>
    <n v="20220322"/>
    <n v="20220319"/>
    <n v="20220319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94"/>
    <s v="穴井迫"/>
    <x v="3706"/>
    <s v="イタクラ　マサミ"/>
    <s v="板倉　まさみ"/>
    <n v="9881"/>
    <n v="999"/>
    <s v="イタクラ　マサミ"/>
    <s v="板倉　まさみ"/>
    <m/>
    <m/>
    <d v="1951-11-03T00:00:00"/>
    <d v="1951-11-03T00:00:00"/>
    <x v="41"/>
    <s v="女"/>
    <x v="0"/>
    <n v="1700"/>
    <n v="8780021"/>
    <s v="大字穴井迫１１３１番地１"/>
    <m/>
    <s v="大分県竹田市大字穴井迫１１３１番地１"/>
    <m/>
    <s v="板倉　まさみ"/>
    <s v="   "/>
    <m/>
    <n v="0"/>
    <n v="0"/>
    <n v="2"/>
    <s v="世帯主"/>
    <n v="0"/>
    <s v="住登者"/>
    <n v="0"/>
    <n v="19810630"/>
    <n v="19970328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94"/>
    <s v="穴井迫"/>
    <x v="3707"/>
    <s v="ワタナベ　ヒロナリ"/>
    <s v="渡部　広成"/>
    <n v="12205"/>
    <n v="999"/>
    <s v="ワタナベ　ヒロナリ"/>
    <s v="渡部　広成"/>
    <m/>
    <m/>
    <d v="1963-10-15T00:00:00"/>
    <d v="1963-10-15T00:00:00"/>
    <x v="57"/>
    <s v="男"/>
    <x v="1"/>
    <n v="1700"/>
    <n v="8780021"/>
    <s v="大字穴井迫７７１番地６"/>
    <m/>
    <s v="大分県竹田市大字玉来８８３番地"/>
    <m/>
    <s v="渡部　広成"/>
    <s v="   "/>
    <m/>
    <n v="0"/>
    <n v="0"/>
    <n v="2"/>
    <s v="世帯主"/>
    <n v="0"/>
    <s v="住登者"/>
    <n v="0"/>
    <n v="19631015"/>
    <n v="2017060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4"/>
    <s v="穴井迫"/>
    <x v="3708"/>
    <s v="アベ　カズヒコ"/>
    <s v="安倍　一彦"/>
    <n v="12497"/>
    <n v="999"/>
    <s v="アベ　カズヒコ"/>
    <s v="安倍　一彦"/>
    <m/>
    <m/>
    <d v="1947-11-10T00:00:00"/>
    <d v="1947-11-10T00:00:00"/>
    <x v="7"/>
    <s v="男"/>
    <x v="1"/>
    <n v="1700"/>
    <n v="8780021"/>
    <s v="大字穴井迫３６９番地"/>
    <m/>
    <s v="大分県竹田市大字穴井迫３６９番地"/>
    <m/>
    <s v="安倍　一彦"/>
    <s v="   "/>
    <m/>
    <n v="0"/>
    <n v="0"/>
    <n v="2"/>
    <s v="世帯主"/>
    <n v="0"/>
    <s v="住登者"/>
    <n v="0"/>
    <n v="19791103"/>
    <n v="19791103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94"/>
    <s v="穴井迫"/>
    <x v="3708"/>
    <s v="アベ　カズヒコ"/>
    <s v="安倍　一彦"/>
    <n v="12498"/>
    <n v="999"/>
    <s v="アベ　ノブエ"/>
    <s v="安倍　伸江"/>
    <m/>
    <m/>
    <d v="1948-07-01T00:00:00"/>
    <d v="1948-07-01T00:00:00"/>
    <x v="7"/>
    <s v="女"/>
    <x v="0"/>
    <n v="1700"/>
    <n v="8780021"/>
    <s v="大字穴井迫３６９番地"/>
    <m/>
    <s v="大分県竹田市大字穴井迫３６９番地"/>
    <m/>
    <s v="安倍　一彦"/>
    <s v="   "/>
    <m/>
    <n v="0"/>
    <n v="0"/>
    <n v="12"/>
    <s v="妻"/>
    <n v="0"/>
    <s v="住登者"/>
    <n v="0"/>
    <n v="19791103"/>
    <n v="19791103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94"/>
    <s v="穴井迫"/>
    <x v="3709"/>
    <s v="アベ　ダイスケ"/>
    <s v="安倍　大助"/>
    <n v="12501"/>
    <n v="999"/>
    <s v="アベ　ダイスケ"/>
    <s v="安倍　大助"/>
    <m/>
    <m/>
    <d v="1980-03-25T00:00:00"/>
    <d v="1980-03-25T00:00:00"/>
    <x v="40"/>
    <s v="男"/>
    <x v="1"/>
    <n v="1700"/>
    <n v="8780021"/>
    <s v="大字穴井迫３６９番地"/>
    <m/>
    <s v="大分県竹田市大字穴井迫３６９番地"/>
    <m/>
    <s v="安倍　大助"/>
    <s v="   "/>
    <m/>
    <n v="0"/>
    <n v="0"/>
    <n v="2"/>
    <s v="世帯主"/>
    <n v="0"/>
    <s v="住登者"/>
    <n v="0"/>
    <n v="19800325"/>
    <n v="2017053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4"/>
    <s v="穴井迫"/>
    <x v="3710"/>
    <s v="イケダ　ジュンコ"/>
    <s v="池田　順子"/>
    <n v="12512"/>
    <n v="999"/>
    <s v="イケダ　ジュンコ"/>
    <s v="池田　順子"/>
    <m/>
    <m/>
    <d v="1952-10-02T00:00:00"/>
    <d v="1952-10-02T00:00:00"/>
    <x v="13"/>
    <s v="女"/>
    <x v="0"/>
    <n v="1700"/>
    <n v="8780021"/>
    <s v="大字穴井迫３７７番地"/>
    <m/>
    <s v="大分県竹田市大字穴井迫３７７番地"/>
    <m/>
    <s v="池田　敏幸"/>
    <s v="   "/>
    <m/>
    <n v="0"/>
    <n v="0"/>
    <n v="2"/>
    <s v="世帯主"/>
    <n v="0"/>
    <s v="住登者"/>
    <n v="0"/>
    <n v="19810224"/>
    <n v="19810224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94"/>
    <s v="穴井迫"/>
    <x v="3710"/>
    <s v="イケダ　ジュンコ"/>
    <s v="池田　順子"/>
    <n v="12514"/>
    <n v="999"/>
    <s v="イケダ　ヒデアキ"/>
    <s v="池田　英朗"/>
    <m/>
    <m/>
    <d v="1984-12-21T00:00:00"/>
    <d v="1984-12-21T00:00:00"/>
    <x v="16"/>
    <s v="男"/>
    <x v="1"/>
    <n v="1700"/>
    <n v="8780021"/>
    <s v="大字穴井迫３７７番地"/>
    <m/>
    <s v="大分県竹田市大字穴井迫３７７番地"/>
    <m/>
    <s v="池田　敏幸"/>
    <s v="   "/>
    <m/>
    <n v="0"/>
    <n v="0"/>
    <n v="20"/>
    <s v="子"/>
    <n v="0"/>
    <s v="住登者"/>
    <n v="0"/>
    <n v="20110103"/>
    <n v="20110103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4"/>
    <s v="穴井迫"/>
    <x v="3711"/>
    <s v="オオツカ　ケンサク"/>
    <s v="大塚　建策"/>
    <n v="12520"/>
    <n v="999"/>
    <s v="オオツカ　ケンサク"/>
    <s v="大塚　建策"/>
    <m/>
    <m/>
    <d v="1952-01-12T00:00:00"/>
    <d v="1952-01-12T00:00:00"/>
    <x v="41"/>
    <s v="男"/>
    <x v="1"/>
    <n v="1700"/>
    <n v="8780021"/>
    <s v="大字穴井迫５０１番地３"/>
    <m/>
    <s v="大分県竹田市大字穴井迫５０１番地３"/>
    <m/>
    <s v="大塚　建策"/>
    <s v="   "/>
    <m/>
    <n v="0"/>
    <n v="0"/>
    <n v="2"/>
    <s v="世帯主"/>
    <n v="0"/>
    <s v="住登者"/>
    <n v="0"/>
    <n v="19820628"/>
    <n v="19910613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94"/>
    <s v="穴井迫"/>
    <x v="3712"/>
    <s v="カイ　ユキコ"/>
    <s v="甲斐　幸子"/>
    <n v="12533"/>
    <n v="999"/>
    <s v="カイ　ユキコ"/>
    <s v="甲斐　幸子"/>
    <m/>
    <m/>
    <d v="1927-03-20T00:00:00"/>
    <d v="1927-03-20T00:00:00"/>
    <x v="101"/>
    <s v="女"/>
    <x v="0"/>
    <n v="1700"/>
    <n v="8780021"/>
    <s v="大字穴井迫３１７番地１"/>
    <m/>
    <s v="大分県竹田市大字穴井迫３１７番地１"/>
    <m/>
    <s v="甲斐　敏"/>
    <s v="   "/>
    <m/>
    <n v="0"/>
    <n v="0"/>
    <n v="2"/>
    <s v="世帯主"/>
    <n v="0"/>
    <s v="住登者"/>
    <n v="20240416"/>
    <n v="19540228"/>
    <n v="19540228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94"/>
    <s v="穴井迫"/>
    <x v="3713"/>
    <s v="カワノ　キヨコ"/>
    <s v="河野　清子"/>
    <n v="12538"/>
    <n v="999"/>
    <s v="カワノ　キヨコ"/>
    <s v="河野　清子"/>
    <m/>
    <m/>
    <d v="1938-03-25T00:00:00"/>
    <d v="1938-03-25T00:00:00"/>
    <x v="58"/>
    <s v="女"/>
    <x v="0"/>
    <n v="1700"/>
    <n v="8780021"/>
    <s v="大字穴井迫１１３３番地"/>
    <m/>
    <s v="大分県竹田市大字穴井迫１１３３番地"/>
    <m/>
    <s v="河野　孝幸"/>
    <s v="   "/>
    <m/>
    <n v="0"/>
    <n v="0"/>
    <n v="2"/>
    <s v="世帯主"/>
    <n v="0"/>
    <s v="住登者"/>
    <n v="0"/>
    <n v="19690331"/>
    <n v="19690331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94"/>
    <s v="穴井迫"/>
    <x v="3714"/>
    <s v="クドウ　タマコ"/>
    <s v="工藤　玉子"/>
    <n v="12542"/>
    <n v="999"/>
    <s v="クドウ　タマコ"/>
    <s v="工藤　玉子"/>
    <m/>
    <m/>
    <d v="1949-01-02T00:00:00"/>
    <d v="1949-01-02T00:00:00"/>
    <x v="32"/>
    <s v="女"/>
    <x v="0"/>
    <n v="1700"/>
    <n v="8780021"/>
    <s v="大字穴井迫１１２１番地"/>
    <m/>
    <s v="大分県竹田市大字穴井迫１１２１番地"/>
    <m/>
    <s v="工藤　忠義"/>
    <s v="   "/>
    <m/>
    <n v="0"/>
    <n v="0"/>
    <n v="2"/>
    <s v="世帯主"/>
    <n v="0"/>
    <s v="住登者"/>
    <n v="0"/>
    <n v="19750805"/>
    <n v="19750805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94"/>
    <s v="穴井迫"/>
    <x v="3714"/>
    <s v="クドウ　タマコ"/>
    <s v="工藤　玉子"/>
    <n v="12544"/>
    <n v="999"/>
    <s v="クドウ　ヒトシ"/>
    <s v="工藤　仁"/>
    <m/>
    <m/>
    <d v="1976-07-07T00:00:00"/>
    <d v="1976-07-07T00:00:00"/>
    <x v="17"/>
    <s v="男"/>
    <x v="1"/>
    <n v="1700"/>
    <n v="8780021"/>
    <s v="大字穴井迫１１２１番地"/>
    <m/>
    <s v="大分県竹田市大字穴井迫１１２１番地"/>
    <m/>
    <s v="工藤　忠義"/>
    <s v="   "/>
    <m/>
    <n v="0"/>
    <n v="0"/>
    <n v="20"/>
    <s v="子"/>
    <n v="0"/>
    <s v="住登者"/>
    <n v="0"/>
    <n v="19760707"/>
    <n v="19760707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4"/>
    <s v="穴井迫"/>
    <x v="3714"/>
    <s v="クドウ　タマコ"/>
    <s v="工藤　玉子"/>
    <n v="12545"/>
    <n v="999"/>
    <s v="クドウ　サトル"/>
    <s v="工藤　悟"/>
    <m/>
    <m/>
    <d v="1976-07-07T00:00:00"/>
    <d v="1976-07-07T00:00:00"/>
    <x v="17"/>
    <s v="男"/>
    <x v="1"/>
    <n v="1700"/>
    <n v="8780021"/>
    <s v="大字穴井迫１１２１番地"/>
    <m/>
    <s v="大分県竹田市大字穴井迫１１２１番地"/>
    <m/>
    <s v="工藤　忠義"/>
    <s v="   "/>
    <m/>
    <n v="0"/>
    <n v="0"/>
    <n v="20"/>
    <s v="子"/>
    <n v="0"/>
    <s v="住登者"/>
    <n v="0"/>
    <n v="20010925"/>
    <n v="2001092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4"/>
    <s v="穴井迫"/>
    <x v="3715"/>
    <s v="コダカ　タダナオ"/>
    <s v="小髙　忠直"/>
    <n v="12550"/>
    <n v="999"/>
    <s v="コダカ　タダナオ"/>
    <s v="小髙　忠直"/>
    <m/>
    <m/>
    <d v="1937-08-08T00:00:00"/>
    <d v="1937-08-08T00:00:00"/>
    <x v="58"/>
    <s v="男"/>
    <x v="1"/>
    <n v="1700"/>
    <n v="8780021"/>
    <s v="大字穴井迫７７５番地"/>
    <m/>
    <s v="大分県竹田市大字穴井迫６４９番地１"/>
    <m/>
    <s v="小髙　忠直"/>
    <s v="   "/>
    <m/>
    <n v="0"/>
    <n v="0"/>
    <n v="2"/>
    <s v="世帯主"/>
    <n v="0"/>
    <s v="住登者"/>
    <n v="0"/>
    <n v="19771210"/>
    <n v="19771210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94"/>
    <s v="穴井迫"/>
    <x v="3716"/>
    <s v="ゴトウ　ヒサコ"/>
    <s v="後藤　久子"/>
    <n v="12554"/>
    <n v="999"/>
    <s v="ゴトウ　ヒサコ"/>
    <s v="後藤　久子"/>
    <m/>
    <m/>
    <d v="1935-10-10T00:00:00"/>
    <d v="1935-10-10T00:00:00"/>
    <x v="36"/>
    <s v="女"/>
    <x v="0"/>
    <n v="1700"/>
    <n v="8780021"/>
    <s v="大字穴井迫１３１５番地４"/>
    <m/>
    <s v="大分県竹田市大字穴井迫１３１５番地"/>
    <m/>
    <s v="後藤　榮雄"/>
    <s v="   "/>
    <m/>
    <n v="0"/>
    <n v="0"/>
    <n v="2"/>
    <s v="世帯主"/>
    <n v="0"/>
    <s v="住登者"/>
    <n v="0"/>
    <n v="19610711"/>
    <n v="20010401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94"/>
    <s v="穴井迫"/>
    <x v="3717"/>
    <s v="ゴトウ　クミエ"/>
    <s v="後藤　久美惠"/>
    <n v="12555"/>
    <n v="999"/>
    <s v="ゴトウ　クミエ"/>
    <s v="後藤　久美惠"/>
    <m/>
    <m/>
    <d v="1962-03-12T00:00:00"/>
    <d v="1962-03-12T00:00:00"/>
    <x v="82"/>
    <s v="女"/>
    <x v="0"/>
    <n v="1700"/>
    <n v="8780021"/>
    <s v="大字穴井迫１３１５番地"/>
    <m/>
    <s v="大分県竹田市大字穴井迫１３１５番地"/>
    <m/>
    <s v="後藤　久美惠"/>
    <s v="   "/>
    <m/>
    <n v="0"/>
    <n v="0"/>
    <n v="2"/>
    <s v="世帯主"/>
    <n v="0"/>
    <s v="住登者"/>
    <n v="0"/>
    <n v="20010222"/>
    <n v="20010222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4"/>
    <s v="穴井迫"/>
    <x v="3718"/>
    <s v="サダ　ケイジ"/>
    <s v="佐田　啓二"/>
    <n v="12559"/>
    <n v="999"/>
    <s v="サダ　ケイジ"/>
    <s v="佐田　啓二"/>
    <m/>
    <m/>
    <d v="1954-10-22T00:00:00"/>
    <d v="1954-10-22T00:00:00"/>
    <x v="11"/>
    <s v="男"/>
    <x v="1"/>
    <n v="1700"/>
    <n v="8780021"/>
    <s v="大字穴井迫１１１７番地"/>
    <m/>
    <s v="大分県竹田市大字穴井迫１１１７番地"/>
    <m/>
    <s v="佐田　啓二"/>
    <s v="   "/>
    <m/>
    <n v="0"/>
    <n v="0"/>
    <n v="2"/>
    <s v="世帯主"/>
    <n v="0"/>
    <s v="住登者"/>
    <n v="0"/>
    <n v="19740123"/>
    <n v="19850401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94"/>
    <s v="穴井迫"/>
    <x v="3718"/>
    <s v="サダ　ケイジ"/>
    <s v="佐田　啓二"/>
    <n v="12560"/>
    <n v="999"/>
    <s v="サダ　ユミ"/>
    <s v="佐田　由美"/>
    <m/>
    <m/>
    <d v="1960-08-14T00:00:00"/>
    <d v="1960-08-14T00:00:00"/>
    <x v="20"/>
    <s v="女"/>
    <x v="0"/>
    <n v="1700"/>
    <n v="8780021"/>
    <s v="大字穴井迫１１１７番地"/>
    <m/>
    <s v="大分県竹田市大字穴井迫１１１７番地"/>
    <m/>
    <s v="佐田　啓二"/>
    <s v="   "/>
    <m/>
    <n v="0"/>
    <n v="0"/>
    <n v="12"/>
    <s v="妻"/>
    <n v="0"/>
    <s v="住登者"/>
    <n v="0"/>
    <n v="19600814"/>
    <n v="198504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4"/>
    <s v="穴井迫"/>
    <x v="3719"/>
    <s v="サダ　ユキト"/>
    <s v="佐田　幸人"/>
    <n v="12575"/>
    <n v="999"/>
    <s v="サダ　ユキト"/>
    <s v="佐田　幸人"/>
    <m/>
    <m/>
    <d v="1952-12-15T00:00:00"/>
    <d v="1952-12-15T00:00:00"/>
    <x v="13"/>
    <s v="男"/>
    <x v="1"/>
    <n v="1700"/>
    <n v="8780021"/>
    <s v="大字穴井迫７８６番地１"/>
    <m/>
    <s v="大分県竹田市大字穴井迫７８６番地１"/>
    <m/>
    <s v="佐田　幸人"/>
    <s v="   "/>
    <m/>
    <n v="0"/>
    <n v="0"/>
    <n v="2"/>
    <s v="世帯主"/>
    <n v="0"/>
    <s v="住登者"/>
    <n v="0"/>
    <n v="19761029"/>
    <n v="19761029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94"/>
    <s v="穴井迫"/>
    <x v="3719"/>
    <s v="サダ　ユキト"/>
    <s v="佐田　幸人"/>
    <n v="12577"/>
    <n v="999"/>
    <s v="サダ　タカユキ"/>
    <s v="佐田　隆幸"/>
    <m/>
    <m/>
    <d v="1980-01-05T00:00:00"/>
    <d v="1980-01-05T00:00:00"/>
    <x v="40"/>
    <s v="男"/>
    <x v="1"/>
    <n v="1700"/>
    <n v="8780021"/>
    <s v="大字穴井迫７８６番地１"/>
    <m/>
    <s v="大分県竹田市大字穴井迫７８６番地１"/>
    <m/>
    <s v="佐田　幸人"/>
    <s v="   "/>
    <m/>
    <n v="0"/>
    <n v="0"/>
    <n v="20"/>
    <s v="子"/>
    <n v="0"/>
    <s v="住登者"/>
    <n v="0"/>
    <n v="19800105"/>
    <n v="1980010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4"/>
    <s v="穴井迫"/>
    <x v="3720"/>
    <s v="サダ　ショウジ"/>
    <s v="佐田　将治"/>
    <n v="12583"/>
    <n v="999"/>
    <s v="サダ　ショウジ"/>
    <s v="佐田　将治"/>
    <m/>
    <m/>
    <d v="1977-09-27T00:00:00"/>
    <d v="1977-09-27T00:00:00"/>
    <x v="63"/>
    <s v="男"/>
    <x v="1"/>
    <n v="1700"/>
    <n v="8780021"/>
    <s v="大字穴井迫１１３４番地"/>
    <m/>
    <s v="大分県竹田市大字穴井迫１１３４番地"/>
    <m/>
    <s v="佐田　将治"/>
    <s v="   "/>
    <m/>
    <n v="0"/>
    <n v="0"/>
    <n v="2"/>
    <s v="世帯主"/>
    <n v="0"/>
    <s v="住登者"/>
    <n v="0"/>
    <n v="20070402"/>
    <n v="20070402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4"/>
    <s v="穴井迫"/>
    <x v="3721"/>
    <s v="サトウ　ヒサト"/>
    <s v="佐藤　久登"/>
    <n v="12590"/>
    <n v="999"/>
    <s v="サトウ　ヒサト"/>
    <s v="佐藤　久登"/>
    <m/>
    <m/>
    <d v="1928-01-04T00:00:00"/>
    <d v="1928-01-04T00:00:00"/>
    <x v="79"/>
    <s v="男"/>
    <x v="1"/>
    <n v="1700"/>
    <n v="8780021"/>
    <s v="大字穴井迫１３９２番地"/>
    <m/>
    <s v="大分県竹田市大字穴井迫１３９２番地"/>
    <m/>
    <s v="佐藤　久登"/>
    <s v="   "/>
    <m/>
    <n v="0"/>
    <n v="0"/>
    <n v="2"/>
    <s v="世帯主"/>
    <n v="0"/>
    <s v="住登者"/>
    <n v="0"/>
    <n v="19280104"/>
    <n v="19280104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s v=""/>
  </r>
  <r>
    <x v="94"/>
    <s v="穴井迫"/>
    <x v="3721"/>
    <s v="サトウ　ヒサト"/>
    <s v="佐藤　久登"/>
    <n v="12591"/>
    <n v="999"/>
    <s v="サトウ　チヨ"/>
    <s v="佐藤　チヨ"/>
    <m/>
    <m/>
    <d v="1936-07-10T00:00:00"/>
    <d v="1936-07-10T00:00:00"/>
    <x v="36"/>
    <s v="女"/>
    <x v="0"/>
    <n v="1700"/>
    <n v="8780021"/>
    <s v="大字穴井迫１３９２番地"/>
    <m/>
    <s v="大分県竹田市大字穴井迫１３９２番地"/>
    <m/>
    <s v="佐藤　久登"/>
    <s v="   "/>
    <m/>
    <n v="0"/>
    <n v="0"/>
    <n v="12"/>
    <s v="妻"/>
    <n v="0"/>
    <s v="住登者"/>
    <n v="0"/>
    <n v="19580613"/>
    <n v="19580613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94"/>
    <s v="穴井迫"/>
    <x v="3722"/>
    <s v="ノグチ　ヨウコ"/>
    <s v="野口　洋子"/>
    <n v="12597"/>
    <n v="999"/>
    <s v="ノグチ　ヨウコ"/>
    <s v="野口　洋子"/>
    <m/>
    <m/>
    <d v="1941-03-21T00:00:00"/>
    <d v="1941-03-21T00:00:00"/>
    <x v="3"/>
    <s v="女"/>
    <x v="0"/>
    <n v="1700"/>
    <n v="8780021"/>
    <s v="大字穴井迫７７１番地５"/>
    <m/>
    <s v="大分県竹田市大字穴井迫６３９番地"/>
    <m/>
    <s v="野口　義光"/>
    <s v="   "/>
    <m/>
    <n v="0"/>
    <n v="0"/>
    <n v="2"/>
    <s v="世帯主"/>
    <n v="0"/>
    <s v="住登者"/>
    <n v="20230411"/>
    <n v="19450401"/>
    <n v="19750820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94"/>
    <s v="穴井迫"/>
    <x v="3723"/>
    <s v="フジサワ　ダイイチ"/>
    <s v="澤　大一"/>
    <n v="12601"/>
    <n v="999"/>
    <s v="フジサワ　ダイイチ"/>
    <s v="澤　大一"/>
    <m/>
    <m/>
    <d v="1941-03-04T00:00:00"/>
    <d v="1941-03-04T00:00:00"/>
    <x v="3"/>
    <s v="男"/>
    <x v="1"/>
    <n v="1700"/>
    <n v="8780021"/>
    <s v="大字穴井迫５０２番地３"/>
    <m/>
    <s v="大分県竹田市大字穴井迫５０２番地３"/>
    <m/>
    <s v="澤　大一"/>
    <s v="   "/>
    <m/>
    <n v="0"/>
    <n v="0"/>
    <n v="2"/>
    <s v="世帯主"/>
    <n v="0"/>
    <s v="住登者"/>
    <n v="0"/>
    <n v="19800205"/>
    <n v="19800424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94"/>
    <s v="穴井迫"/>
    <x v="3723"/>
    <s v="フジサワ　ダイイチ"/>
    <s v="澤　大一"/>
    <n v="12602"/>
    <n v="999"/>
    <s v="フジサワ　ケイコ"/>
    <s v="澤　啓子"/>
    <m/>
    <m/>
    <d v="1943-01-21T00:00:00"/>
    <d v="1943-01-21T00:00:00"/>
    <x v="48"/>
    <s v="女"/>
    <x v="0"/>
    <n v="1700"/>
    <n v="8780021"/>
    <s v="大字穴井迫５０２番地３"/>
    <m/>
    <s v="大分県竹田市大字穴井迫５０２番地３"/>
    <m/>
    <s v="澤　大一"/>
    <s v="   "/>
    <m/>
    <n v="0"/>
    <n v="0"/>
    <n v="12"/>
    <s v="妻"/>
    <n v="0"/>
    <s v="住登者"/>
    <n v="0"/>
    <n v="19800205"/>
    <n v="19800424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94"/>
    <s v="穴井迫"/>
    <x v="3724"/>
    <s v="フルサワ　マモル"/>
    <s v="古澤　守"/>
    <n v="12606"/>
    <n v="999"/>
    <s v="フルサワ　マモル"/>
    <s v="古澤　守"/>
    <m/>
    <m/>
    <d v="1945-02-04T00:00:00"/>
    <d v="1945-02-04T00:00:00"/>
    <x v="4"/>
    <s v="男"/>
    <x v="1"/>
    <n v="1700"/>
    <n v="8780021"/>
    <s v="大字穴井迫７６４番地"/>
    <m/>
    <s v="大分県竹田市大字穴井迫７６４番地"/>
    <m/>
    <s v="古澤　守"/>
    <s v="   "/>
    <m/>
    <n v="0"/>
    <n v="0"/>
    <n v="2"/>
    <s v="世帯主"/>
    <n v="0"/>
    <s v="住登者"/>
    <n v="0"/>
    <n v="19720705"/>
    <n v="19740905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94"/>
    <s v="穴井迫"/>
    <x v="3724"/>
    <s v="フルサワ　マモル"/>
    <s v="古澤　守"/>
    <n v="12607"/>
    <n v="999"/>
    <s v="フルサワ　ハルミ"/>
    <s v="古澤　春美"/>
    <m/>
    <m/>
    <d v="1947-03-18T00:00:00"/>
    <d v="1947-03-18T00:00:00"/>
    <x v="33"/>
    <s v="女"/>
    <x v="0"/>
    <n v="1700"/>
    <n v="8780021"/>
    <s v="大字穴井迫７６４番地"/>
    <m/>
    <s v="大分県竹田市大字穴井迫７６４番地"/>
    <m/>
    <s v="古澤　守"/>
    <s v="   "/>
    <m/>
    <n v="0"/>
    <n v="0"/>
    <n v="12"/>
    <s v="妻"/>
    <n v="0"/>
    <s v="住登者"/>
    <n v="0"/>
    <n v="19720705"/>
    <n v="19740905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94"/>
    <s v="穴井迫"/>
    <x v="3724"/>
    <s v="フルサワ　マモル"/>
    <s v="古澤　守"/>
    <n v="12608"/>
    <n v="999"/>
    <s v="フルサワ　モリタカ"/>
    <s v="古澤　守高"/>
    <m/>
    <m/>
    <d v="1970-06-16T00:00:00"/>
    <d v="1970-06-16T00:00:00"/>
    <x v="14"/>
    <s v="男"/>
    <x v="1"/>
    <n v="1700"/>
    <n v="8780021"/>
    <s v="大字穴井迫７６４番地"/>
    <m/>
    <s v="大分県竹田市大字穴井迫７６４番地"/>
    <m/>
    <s v="古澤　守高"/>
    <s v="   "/>
    <m/>
    <n v="0"/>
    <n v="0"/>
    <n v="20"/>
    <s v="子"/>
    <n v="0"/>
    <s v="住登者"/>
    <n v="0"/>
    <n v="20081224"/>
    <n v="20081224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4"/>
    <s v="穴井迫"/>
    <x v="3725"/>
    <s v="ヤマムロ　アキラ"/>
    <s v="山室　明"/>
    <n v="12617"/>
    <n v="999"/>
    <s v="ヤマムロ　ハツコ"/>
    <s v="山室　ハツ子"/>
    <m/>
    <m/>
    <d v="1927-02-04T00:00:00"/>
    <d v="1927-02-04T00:00:00"/>
    <x v="101"/>
    <s v="女"/>
    <x v="0"/>
    <n v="1700"/>
    <n v="8780021"/>
    <s v="大字穴井迫１４１１番地１"/>
    <m/>
    <s v="大分県竹田市大字穴井迫１１４７番地"/>
    <m/>
    <s v="山室　義雄"/>
    <s v="   "/>
    <m/>
    <n v="0"/>
    <n v="0"/>
    <n v="52"/>
    <s v="母"/>
    <n v="0"/>
    <s v="住登者"/>
    <n v="0"/>
    <n v="19560420"/>
    <n v="19710216"/>
    <x v="0"/>
    <m/>
    <m/>
    <m/>
    <m/>
    <x v="0"/>
    <x v="1"/>
    <x v="0"/>
    <n v="6"/>
    <x v="1"/>
    <n v="1"/>
    <n v="1"/>
    <n v="1"/>
    <n v="1"/>
    <n v="1"/>
    <s v=""/>
    <s v=""/>
    <x v="0"/>
    <s v=""/>
    <n v="1"/>
    <n v="1"/>
  </r>
  <r>
    <x v="94"/>
    <s v="穴井迫"/>
    <x v="3726"/>
    <s v="ワタナベ　トシコ"/>
    <s v="渡部　敏子"/>
    <n v="12622"/>
    <n v="999"/>
    <s v="ワタナベ　トシコ"/>
    <s v="渡部　敏子"/>
    <m/>
    <m/>
    <d v="1946-11-21T00:00:00"/>
    <d v="1946-11-21T00:00:00"/>
    <x v="33"/>
    <s v="女"/>
    <x v="0"/>
    <n v="1700"/>
    <n v="8780021"/>
    <s v="大字穴井迫７７１番地１"/>
    <m/>
    <s v="大分県竹田市大字穴井迫７７０番地"/>
    <m/>
    <s v="渡部　義昭"/>
    <s v="   "/>
    <m/>
    <n v="0"/>
    <n v="0"/>
    <n v="2"/>
    <s v="世帯主"/>
    <n v="0"/>
    <s v="住登者"/>
    <n v="20240520"/>
    <n v="19520501"/>
    <n v="19520501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94"/>
    <s v="穴井迫"/>
    <x v="3707"/>
    <s v="ワタナベ　ヒロナリ"/>
    <s v="渡部　広成"/>
    <n v="12624"/>
    <n v="999"/>
    <s v="ワタナベ　チヅル"/>
    <s v="渡部　千鶴"/>
    <m/>
    <m/>
    <d v="1971-02-08T00:00:00"/>
    <d v="1971-02-08T00:00:00"/>
    <x v="18"/>
    <s v="女"/>
    <x v="0"/>
    <n v="1700"/>
    <n v="8780021"/>
    <s v="大字穴井迫７７１番地６"/>
    <m/>
    <s v="大分県竹田市大字玉来８８３番地"/>
    <m/>
    <s v="渡部　広成"/>
    <s v="   "/>
    <m/>
    <n v="0"/>
    <n v="0"/>
    <n v="12"/>
    <s v="妻"/>
    <n v="0"/>
    <s v="住登者"/>
    <n v="0"/>
    <n v="19710208"/>
    <n v="2017060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4"/>
    <s v="穴井迫"/>
    <x v="3727"/>
    <s v="ヒロセ　トミハル"/>
    <s v="瀨　富治"/>
    <n v="12790"/>
    <n v="999"/>
    <s v="ヒロセ　トミハル"/>
    <s v="瀨　富治"/>
    <m/>
    <m/>
    <d v="1978-03-08T00:00:00"/>
    <d v="1978-03-08T00:00:00"/>
    <x v="63"/>
    <s v="男"/>
    <x v="1"/>
    <n v="1700"/>
    <n v="8780021"/>
    <s v="大字穴井迫６０１番地４"/>
    <m/>
    <s v="大分県竹田市大字渡瀬１５７０番地"/>
    <m/>
    <s v="瀨　富治"/>
    <s v="   "/>
    <m/>
    <n v="0"/>
    <n v="0"/>
    <n v="2"/>
    <s v="世帯主"/>
    <n v="0"/>
    <s v="住登者"/>
    <n v="0"/>
    <n v="19780308"/>
    <n v="20100604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4"/>
    <s v="穴井迫"/>
    <x v="3728"/>
    <s v="イ　マリコ"/>
    <s v="井　眞理子"/>
    <n v="13145"/>
    <n v="999"/>
    <s v="イ　マリコ"/>
    <s v="井　眞理子"/>
    <m/>
    <m/>
    <d v="1957-11-20T00:00:00"/>
    <d v="1957-11-20T00:00:00"/>
    <x v="2"/>
    <s v="女"/>
    <x v="0"/>
    <n v="1700"/>
    <n v="8780021"/>
    <s v="大字穴井迫３５７番地"/>
    <m/>
    <s v="大分県竹田市久住町大字白丹７４４３番地"/>
    <m/>
    <s v="井　春次"/>
    <s v="   "/>
    <m/>
    <n v="0"/>
    <n v="0"/>
    <n v="2"/>
    <s v="世帯主"/>
    <n v="0"/>
    <s v="住登者"/>
    <n v="20230131"/>
    <n v="19800916"/>
    <n v="20230131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94"/>
    <s v="穴井迫"/>
    <x v="3728"/>
    <s v="イ　マリコ"/>
    <s v="井　眞理子"/>
    <n v="13146"/>
    <n v="999"/>
    <s v="イ　タカヒロ"/>
    <s v="井　隆洋"/>
    <m/>
    <m/>
    <d v="1980-02-28T00:00:00"/>
    <d v="1980-02-28T00:00:00"/>
    <x v="40"/>
    <s v="男"/>
    <x v="1"/>
    <n v="1700"/>
    <n v="8780021"/>
    <s v="大字穴井迫３５７番地"/>
    <m/>
    <s v="大分県竹田市久住町大字白丹７４４３番地"/>
    <m/>
    <s v="井　春次"/>
    <s v="   "/>
    <m/>
    <n v="0"/>
    <n v="0"/>
    <n v="20"/>
    <s v="子"/>
    <n v="0"/>
    <s v="住登者"/>
    <n v="20230131"/>
    <n v="20050701"/>
    <n v="2023013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4"/>
    <s v="穴井迫"/>
    <x v="3729"/>
    <s v="カワムロ　タカオ"/>
    <s v="河室　雄"/>
    <n v="14361"/>
    <n v="999"/>
    <s v="カワムロ　タカオ"/>
    <s v="河室　雄"/>
    <m/>
    <m/>
    <d v="1949-06-05T00:00:00"/>
    <d v="1949-06-05T00:00:00"/>
    <x v="32"/>
    <s v="男"/>
    <x v="1"/>
    <n v="1700"/>
    <n v="8780021"/>
    <s v="大字穴井迫５８７番地４"/>
    <m/>
    <s v="大分県竹田市大字入田６９６番地"/>
    <m/>
    <s v="河室　雄"/>
    <s v="   "/>
    <m/>
    <n v="0"/>
    <n v="0"/>
    <n v="2"/>
    <s v="世帯主"/>
    <n v="0"/>
    <s v="住登者"/>
    <n v="0"/>
    <n v="19690319"/>
    <n v="20180513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94"/>
    <s v="穴井迫"/>
    <x v="3729"/>
    <s v="カワムロ　タカオ"/>
    <s v="河室　雄"/>
    <n v="14362"/>
    <n v="999"/>
    <s v="カワムロ　チエコ"/>
    <s v="河室　千惠子"/>
    <m/>
    <m/>
    <d v="1948-07-10T00:00:00"/>
    <d v="1948-07-10T00:00:00"/>
    <x v="7"/>
    <s v="女"/>
    <x v="0"/>
    <n v="1700"/>
    <n v="8780021"/>
    <s v="大字穴井迫５８７番地４"/>
    <m/>
    <s v="大分県竹田市大字入田６９６番地"/>
    <m/>
    <s v="河室　雄"/>
    <s v="   "/>
    <m/>
    <n v="0"/>
    <n v="0"/>
    <n v="12"/>
    <s v="妻"/>
    <n v="0"/>
    <s v="住登者"/>
    <n v="0"/>
    <n v="19700329"/>
    <n v="20180513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94"/>
    <s v="穴井迫"/>
    <x v="3730"/>
    <s v="アカオ　マサトシ"/>
    <s v="赤尾　昌俊"/>
    <n v="14753"/>
    <n v="999"/>
    <s v="アカオ　ミカ"/>
    <s v="赤尾　美香"/>
    <m/>
    <m/>
    <d v="1973-08-23T00:00:00"/>
    <d v="1973-08-23T00:00:00"/>
    <x v="46"/>
    <s v="女"/>
    <x v="0"/>
    <n v="1700"/>
    <n v="8780021"/>
    <s v="大字穴井迫５９５番地１"/>
    <m/>
    <s v="大分県竹田市荻町仏面９２８番地"/>
    <m/>
    <s v="赤尾　昌俊"/>
    <s v="   "/>
    <m/>
    <n v="0"/>
    <n v="0"/>
    <n v="12"/>
    <s v="妻"/>
    <n v="0"/>
    <s v="住登者"/>
    <n v="0"/>
    <n v="20020807"/>
    <n v="2015070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4"/>
    <s v="穴井迫"/>
    <x v="3731"/>
    <s v="ミヤノ　ノブユキ"/>
    <s v="宮野　展之"/>
    <n v="19490"/>
    <n v="999"/>
    <s v="ミヤノ　ノブユキ"/>
    <s v="宮野　展之"/>
    <m/>
    <m/>
    <d v="1959-09-07T00:00:00"/>
    <d v="1959-09-07T00:00:00"/>
    <x v="45"/>
    <s v="男"/>
    <x v="1"/>
    <n v="1700"/>
    <n v="8780021"/>
    <s v="大字穴井迫１１３０番地"/>
    <m/>
    <s v="大分県竹田市大字刈小野１９５番地"/>
    <m/>
    <s v="宮野　展之"/>
    <s v="   "/>
    <m/>
    <n v="0"/>
    <n v="0"/>
    <n v="2"/>
    <s v="世帯主"/>
    <n v="0"/>
    <s v="住登者"/>
    <n v="0"/>
    <n v="19830427"/>
    <n v="19970820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94"/>
    <s v="穴井迫"/>
    <x v="3731"/>
    <s v="ミヤノ　ノブユキ"/>
    <s v="宮野　展之"/>
    <n v="22226"/>
    <n v="999"/>
    <s v="ミヤノ　サヨコ"/>
    <s v="宮野　佐代子"/>
    <m/>
    <m/>
    <d v="1964-05-16T00:00:00"/>
    <d v="1964-05-16T00:00:00"/>
    <x v="57"/>
    <s v="女"/>
    <x v="0"/>
    <n v="1700"/>
    <n v="8780021"/>
    <s v="大字穴井迫１１３０番地"/>
    <m/>
    <s v="大分県竹田市大字刈小野１９５番地"/>
    <m/>
    <s v="宮野　展之"/>
    <s v="   "/>
    <m/>
    <n v="0"/>
    <n v="0"/>
    <n v="12"/>
    <s v="妻"/>
    <n v="0"/>
    <s v="住登者"/>
    <n v="0"/>
    <n v="19890530"/>
    <n v="19970820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4"/>
    <s v="穴井迫"/>
    <x v="3732"/>
    <s v="コテガワ　タツヤ"/>
    <s v="小手川　達也"/>
    <n v="22307"/>
    <n v="999"/>
    <s v="コテガワ　タツヤ"/>
    <s v="小手川　達也"/>
    <m/>
    <m/>
    <d v="1989-07-11T00:00:00"/>
    <d v="1989-07-11T00:00:00"/>
    <x v="99"/>
    <s v="男"/>
    <x v="1"/>
    <n v="1700"/>
    <n v="8780021"/>
    <s v="大字穴井迫１１００番地"/>
    <m/>
    <s v="大分県津久見市大字千怒１０８番地１"/>
    <m/>
    <s v="小手川　角德"/>
    <s v="   "/>
    <m/>
    <n v="0"/>
    <n v="0"/>
    <n v="2"/>
    <s v="世帯主"/>
    <n v="0"/>
    <s v="住登者"/>
    <n v="20230831"/>
    <n v="20230830"/>
    <n v="2023083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4"/>
    <s v="穴井迫"/>
    <x v="3731"/>
    <s v="ミヤノ　ノブユキ"/>
    <s v="宮野　展之"/>
    <n v="22979"/>
    <n v="999"/>
    <s v="ミヤノ　マイ"/>
    <s v="宮野　真衣"/>
    <m/>
    <m/>
    <d v="1990-04-24T00:00:00"/>
    <d v="1990-04-24T00:00:00"/>
    <x v="84"/>
    <s v="女"/>
    <x v="0"/>
    <n v="1700"/>
    <n v="8780021"/>
    <s v="大字穴井迫１１３０番地"/>
    <m/>
    <s v="大分県竹田市大字刈小野１９５番地"/>
    <m/>
    <s v="宮野　展之"/>
    <s v="   "/>
    <m/>
    <n v="0"/>
    <n v="0"/>
    <n v="20"/>
    <s v="子"/>
    <n v="0"/>
    <s v="住登者"/>
    <n v="0"/>
    <n v="19900424"/>
    <n v="1997082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4"/>
    <s v="穴井迫"/>
    <x v="3733"/>
    <s v="クドウ　アキラ"/>
    <s v="工藤　聡"/>
    <n v="23171"/>
    <n v="999"/>
    <s v="クドウ　アキラ"/>
    <s v="工藤　聡"/>
    <m/>
    <m/>
    <d v="1969-02-17T00:00:00"/>
    <d v="1969-02-17T00:00:00"/>
    <x v="62"/>
    <s v="男"/>
    <x v="1"/>
    <n v="1700"/>
    <n v="8780021"/>
    <s v="大字穴井迫７７６番地"/>
    <m/>
    <s v="大分県竹田市大字穴井迫７８４番地"/>
    <m/>
    <s v="工藤　聡"/>
    <s v="   "/>
    <m/>
    <n v="0"/>
    <n v="0"/>
    <n v="2"/>
    <s v="世帯主"/>
    <n v="0"/>
    <s v="住登者"/>
    <n v="0"/>
    <n v="20031201"/>
    <n v="2007122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4"/>
    <s v="穴井迫"/>
    <x v="3711"/>
    <s v="オオツカ　ケンサク"/>
    <s v="大塚　建策"/>
    <n v="23781"/>
    <n v="999"/>
    <s v="オオツカ　ユウコ"/>
    <s v="大塚　優子"/>
    <m/>
    <m/>
    <d v="1964-03-18T00:00:00"/>
    <d v="1964-03-18T00:00:00"/>
    <x v="57"/>
    <s v="女"/>
    <x v="0"/>
    <n v="1700"/>
    <n v="8780021"/>
    <s v="大字穴井迫５０１番地３"/>
    <m/>
    <s v="大分県竹田市大字穴井迫５０１番地３"/>
    <m/>
    <s v="大塚　建策"/>
    <s v="   "/>
    <m/>
    <n v="0"/>
    <n v="0"/>
    <n v="12"/>
    <s v="妻"/>
    <n v="0"/>
    <s v="住登者"/>
    <n v="0"/>
    <n v="19910624"/>
    <n v="1991062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4"/>
    <s v="穴井迫"/>
    <x v="3734"/>
    <s v="ナカガワ　トモコ"/>
    <s v="中川　奉子"/>
    <n v="23957"/>
    <n v="999"/>
    <s v="ナカガワ　ヨシアキ"/>
    <s v="中川　芳昭"/>
    <m/>
    <m/>
    <d v="1941-04-27T00:00:00"/>
    <d v="1941-04-27T00:00:00"/>
    <x v="3"/>
    <s v="男"/>
    <x v="1"/>
    <n v="1700"/>
    <n v="8780021"/>
    <s v="大字穴井迫７８９番地２"/>
    <m/>
    <s v="大分県竹田市大字穴井迫６１４番地"/>
    <m/>
    <s v="中川　芳昭"/>
    <s v="   "/>
    <m/>
    <n v="0"/>
    <n v="0"/>
    <n v="11"/>
    <s v="夫"/>
    <n v="0"/>
    <s v="住登者"/>
    <n v="0"/>
    <n v="19911113"/>
    <n v="19911113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94"/>
    <s v="穴井迫"/>
    <x v="3734"/>
    <s v="ナカガワ　トモコ"/>
    <s v="中川　奉子"/>
    <n v="23958"/>
    <n v="999"/>
    <s v="ナカガワ　トモコ"/>
    <s v="中川　奉子"/>
    <m/>
    <m/>
    <d v="1943-04-27T00:00:00"/>
    <d v="1943-04-27T00:00:00"/>
    <x v="48"/>
    <s v="女"/>
    <x v="0"/>
    <n v="1700"/>
    <n v="8780021"/>
    <s v="大字穴井迫７８９番地２"/>
    <m/>
    <s v="大分県竹田市大字穴井迫６１４番地"/>
    <m/>
    <s v="中川　芳昭"/>
    <s v="   "/>
    <m/>
    <n v="0"/>
    <n v="0"/>
    <n v="2"/>
    <s v="世帯主"/>
    <n v="0"/>
    <s v="住登者"/>
    <n v="0"/>
    <n v="19911113"/>
    <n v="19911113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94"/>
    <s v="穴井迫"/>
    <x v="3735"/>
    <s v="クドウ　セイイチ"/>
    <s v="工藤　盛市"/>
    <n v="24628"/>
    <n v="999"/>
    <s v="クドウ　トキコ"/>
    <s v="工藤　とき子"/>
    <m/>
    <m/>
    <d v="1942-02-09T00:00:00"/>
    <d v="1942-02-09T00:00:00"/>
    <x v="9"/>
    <s v="女"/>
    <x v="0"/>
    <n v="1700"/>
    <n v="8780021"/>
    <s v="大字穴井迫７８４番地"/>
    <m/>
    <s v="大分県竹田市大字穴井迫７８４番地"/>
    <m/>
    <s v="工藤　盛市"/>
    <s v="   "/>
    <m/>
    <n v="0"/>
    <n v="0"/>
    <n v="12"/>
    <s v="妻"/>
    <n v="0"/>
    <s v="住登者"/>
    <n v="0"/>
    <n v="19921127"/>
    <n v="19921127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n v="1"/>
  </r>
  <r>
    <x v="94"/>
    <s v="穴井迫"/>
    <x v="3711"/>
    <s v="オオツカ　ケンサク"/>
    <s v="大塚　建策"/>
    <n v="25352"/>
    <n v="999"/>
    <s v="オオツカ　リュウジ"/>
    <s v="大塚　竜司"/>
    <m/>
    <m/>
    <d v="1993-11-20T00:00:00"/>
    <d v="1993-11-20T00:00:00"/>
    <x v="26"/>
    <s v="男"/>
    <x v="1"/>
    <n v="1700"/>
    <n v="8780021"/>
    <s v="大字穴井迫５０１番地３"/>
    <m/>
    <s v="大分県竹田市大字穴井迫５０１番地３"/>
    <m/>
    <s v="大塚　建策"/>
    <s v="   "/>
    <m/>
    <n v="0"/>
    <n v="0"/>
    <n v="20"/>
    <s v="子"/>
    <n v="0"/>
    <s v="住登者"/>
    <n v="0"/>
    <n v="19931120"/>
    <n v="1993112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4"/>
    <s v="穴井迫"/>
    <x v="3733"/>
    <s v="クドウ　アキラ"/>
    <s v="工藤　聡"/>
    <n v="28904"/>
    <n v="999"/>
    <s v="クドウ　ノリコ"/>
    <s v="工藤　法子"/>
    <m/>
    <m/>
    <d v="1968-10-18T00:00:00"/>
    <d v="1968-10-18T00:00:00"/>
    <x v="62"/>
    <s v="女"/>
    <x v="0"/>
    <n v="1700"/>
    <n v="8780021"/>
    <s v="大字穴井迫７７６番地"/>
    <m/>
    <s v="大分県竹田市大字穴井迫７８４番地"/>
    <m/>
    <s v="工藤　聡"/>
    <s v="   "/>
    <m/>
    <n v="0"/>
    <n v="0"/>
    <n v="12"/>
    <s v="妻"/>
    <n v="0"/>
    <s v="住登者"/>
    <n v="0"/>
    <n v="20031201"/>
    <n v="2007122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4"/>
    <s v="穴井迫"/>
    <x v="3720"/>
    <s v="サダ　ショウジ"/>
    <s v="佐田　将治"/>
    <n v="29679"/>
    <n v="999"/>
    <s v="サダ　カイト"/>
    <s v="佐田　海斗"/>
    <m/>
    <m/>
    <d v="2000-10-11T00:00:00"/>
    <d v="2000-10-11T00:00:00"/>
    <x v="27"/>
    <s v="男"/>
    <x v="1"/>
    <n v="1700"/>
    <n v="8780021"/>
    <s v="大字穴井迫１１３４番地"/>
    <m/>
    <s v="大分県竹田市大字穴井迫１１３４番地"/>
    <m/>
    <s v="佐田　将治"/>
    <s v="   "/>
    <m/>
    <n v="0"/>
    <n v="0"/>
    <n v="20"/>
    <s v="子"/>
    <n v="0"/>
    <s v="住登者"/>
    <n v="0"/>
    <n v="20070402"/>
    <n v="20070402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4"/>
    <s v="穴井迫"/>
    <x v="3720"/>
    <s v="サダ　ショウジ"/>
    <s v="佐田　将治"/>
    <n v="29680"/>
    <n v="999"/>
    <s v="サダ　タクミ"/>
    <s v="佐田　拓海"/>
    <m/>
    <m/>
    <d v="2000-10-11T00:00:00"/>
    <d v="2000-10-11T00:00:00"/>
    <x v="27"/>
    <s v="男"/>
    <x v="1"/>
    <n v="1700"/>
    <n v="8780021"/>
    <s v="大字穴井迫１１３４番地"/>
    <m/>
    <s v="大分県竹田市大字穴井迫１１３４番地"/>
    <m/>
    <s v="佐田　将治"/>
    <s v="   "/>
    <m/>
    <n v="0"/>
    <n v="0"/>
    <n v="20"/>
    <s v="子"/>
    <n v="0"/>
    <s v="住登者"/>
    <n v="0"/>
    <n v="20070402"/>
    <n v="20070402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4"/>
    <s v="穴井迫"/>
    <x v="3717"/>
    <s v="ゴトウ　クミエ"/>
    <s v="後藤　久美惠"/>
    <n v="29785"/>
    <n v="999"/>
    <s v="ゴトウ　ナツキ"/>
    <s v="後藤　菜月"/>
    <m/>
    <m/>
    <d v="1998-01-05T00:00:00"/>
    <d v="1998-01-05T00:00:00"/>
    <x v="64"/>
    <s v="女"/>
    <x v="0"/>
    <n v="1700"/>
    <n v="8780021"/>
    <s v="大字穴井迫１３１５番地"/>
    <m/>
    <s v="大分県竹田市大字穴井迫１３１５番地"/>
    <m/>
    <s v="後藤　久美惠"/>
    <s v="   "/>
    <m/>
    <n v="0"/>
    <n v="0"/>
    <n v="20"/>
    <s v="子"/>
    <n v="0"/>
    <s v="住登者"/>
    <n v="0"/>
    <n v="20010222"/>
    <n v="2001022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4"/>
    <s v="穴井迫"/>
    <x v="3727"/>
    <s v="ヒロセ　トミハル"/>
    <s v="瀨　富治"/>
    <n v="31603"/>
    <n v="999"/>
    <s v="ヒロセ　モモエ"/>
    <s v="瀨　百恵"/>
    <m/>
    <m/>
    <d v="1978-04-03T00:00:00"/>
    <d v="1978-04-03T00:00:00"/>
    <x v="63"/>
    <s v="女"/>
    <x v="0"/>
    <n v="1700"/>
    <n v="8780021"/>
    <s v="大字穴井迫６０１番地４"/>
    <m/>
    <s v="大分県竹田市大字渡瀬１５７０番地"/>
    <m/>
    <s v="瀨　富治"/>
    <s v="   "/>
    <m/>
    <n v="0"/>
    <n v="0"/>
    <n v="12"/>
    <s v="妻"/>
    <n v="0"/>
    <s v="住登者"/>
    <n v="0"/>
    <n v="20041222"/>
    <n v="2010060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4"/>
    <s v="穴井迫"/>
    <x v="3735"/>
    <s v="クドウ　セイイチ"/>
    <s v="工藤　盛市"/>
    <n v="1016055"/>
    <n v="999"/>
    <s v="クドウ　セイイチ"/>
    <s v="工藤　盛市"/>
    <m/>
    <m/>
    <d v="1939-11-21T00:00:00"/>
    <d v="1939-11-21T00:00:00"/>
    <x v="5"/>
    <s v="男"/>
    <x v="1"/>
    <n v="1700"/>
    <n v="8780021"/>
    <s v="大字穴井迫７８４番地"/>
    <m/>
    <s v="大分県竹田市大字穴井迫７８４番地"/>
    <m/>
    <s v="工藤　盛市"/>
    <s v="   "/>
    <m/>
    <n v="0"/>
    <n v="0"/>
    <n v="2"/>
    <s v="世帯主"/>
    <n v="0"/>
    <s v="住登者"/>
    <n v="0"/>
    <n v="19921127"/>
    <n v="19921127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94"/>
    <s v="穴井迫"/>
    <x v="3725"/>
    <s v="ヤマムロ　アキラ"/>
    <s v="山室　明"/>
    <n v="1016930"/>
    <n v="999"/>
    <s v="ヤマムロ　アキラ"/>
    <s v="山室　明"/>
    <m/>
    <m/>
    <d v="1950-01-16T00:00:00"/>
    <d v="1950-01-16T00:00:00"/>
    <x v="15"/>
    <s v="男"/>
    <x v="1"/>
    <n v="1700"/>
    <n v="8780021"/>
    <s v="大字穴井迫１４１１番地１"/>
    <m/>
    <s v="大分県竹田市大字穴井迫１１４７番地"/>
    <m/>
    <s v="山室　明"/>
    <s v="   "/>
    <m/>
    <n v="0"/>
    <n v="0"/>
    <n v="2"/>
    <s v="世帯主"/>
    <n v="0"/>
    <s v="住登者"/>
    <n v="0"/>
    <n v="20100831"/>
    <n v="20130731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94"/>
    <s v="穴井迫"/>
    <x v="3736"/>
    <s v="ヤマムロ　テツイチ"/>
    <s v="山室　哲一"/>
    <n v="1017717"/>
    <n v="999"/>
    <s v="フクナガ　シゲミ"/>
    <s v="福永　繁美"/>
    <m/>
    <m/>
    <d v="1952-05-02T00:00:00"/>
    <d v="1952-05-02T00:00:00"/>
    <x v="41"/>
    <s v="女"/>
    <x v="0"/>
    <n v="1700"/>
    <n v="8780021"/>
    <s v="大字穴井迫６０７番地"/>
    <m/>
    <s v="大分県竹田市大字穴井迫６０７番地"/>
    <m/>
    <s v="福永　繁美"/>
    <s v="   "/>
    <m/>
    <n v="0"/>
    <n v="0"/>
    <n v="81"/>
    <s v="姉"/>
    <n v="0"/>
    <s v="住登者"/>
    <n v="0"/>
    <n v="20020725"/>
    <n v="20020725"/>
    <x v="0"/>
    <m/>
    <m/>
    <m/>
    <m/>
    <x v="0"/>
    <x v="0"/>
    <x v="0"/>
    <n v="6"/>
    <x v="1"/>
    <n v="1"/>
    <n v="1"/>
    <s v=""/>
    <s v=""/>
    <s v=""/>
    <s v=""/>
    <s v=""/>
    <x v="0"/>
    <s v=""/>
    <n v="1"/>
    <n v="1"/>
  </r>
  <r>
    <x v="94"/>
    <s v="穴井迫"/>
    <x v="3737"/>
    <s v="イケダ　カズトヨ"/>
    <s v="池田　一豊"/>
    <n v="1018525"/>
    <n v="999"/>
    <s v="イケダ　カズトヨ"/>
    <s v="池田　一豊"/>
    <m/>
    <m/>
    <d v="1949-06-02T00:00:00"/>
    <d v="1949-06-02T00:00:00"/>
    <x v="32"/>
    <s v="男"/>
    <x v="1"/>
    <n v="1700"/>
    <n v="8780021"/>
    <s v="大字穴井迫３９０番地"/>
    <m/>
    <s v="大分県竹田市大字穴井迫３９０番地"/>
    <m/>
    <s v="池田　一豊"/>
    <s v="   "/>
    <m/>
    <n v="0"/>
    <n v="0"/>
    <n v="2"/>
    <s v="世帯主"/>
    <n v="0"/>
    <s v="住登者"/>
    <n v="0"/>
    <n v="20190308"/>
    <n v="20190308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94"/>
    <s v="穴井迫"/>
    <x v="3738"/>
    <s v="イノウエ　ケイイチ"/>
    <s v="井上　恵一"/>
    <n v="10021041"/>
    <n v="999"/>
    <s v="イノウエ　ケイコ"/>
    <s v="井上　惠子"/>
    <m/>
    <m/>
    <d v="1948-03-01T00:00:00"/>
    <d v="1948-03-01T00:00:00"/>
    <x v="7"/>
    <s v="女"/>
    <x v="0"/>
    <n v="1700"/>
    <n v="8780021"/>
    <s v="大字穴井迫６０２番地"/>
    <m/>
    <s v="大分県竹田市荻町南河内７１４番地"/>
    <m/>
    <s v="井上　満幸"/>
    <s v="   "/>
    <m/>
    <n v="0"/>
    <n v="0"/>
    <n v="52"/>
    <s v="母"/>
    <n v="0"/>
    <s v="住登者"/>
    <n v="0"/>
    <n v="19690201"/>
    <n v="20100316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94"/>
    <s v="穴井迫"/>
    <x v="3738"/>
    <s v="イノウエ　ケイイチ"/>
    <s v="井上　恵一"/>
    <n v="10021067"/>
    <n v="999"/>
    <s v="イノウエ　ケイイチ"/>
    <s v="井上　恵一"/>
    <m/>
    <m/>
    <d v="1974-04-29T00:00:00"/>
    <d v="1974-04-29T00:00:00"/>
    <x v="46"/>
    <s v="男"/>
    <x v="1"/>
    <n v="1700"/>
    <n v="8780021"/>
    <s v="大字穴井迫６０２番地"/>
    <m/>
    <s v="大分県竹田市荻町南河内７１４番地"/>
    <m/>
    <s v="井上　恵一"/>
    <s v="   "/>
    <m/>
    <n v="0"/>
    <n v="0"/>
    <n v="2"/>
    <s v="世帯主"/>
    <n v="0"/>
    <s v="住登者"/>
    <n v="0"/>
    <n v="19740429"/>
    <n v="20100316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94"/>
    <s v="穴井迫"/>
    <x v="3730"/>
    <s v="アカオ　マサトシ"/>
    <s v="赤尾　昌俊"/>
    <n v="10028886"/>
    <n v="999"/>
    <s v="アカオ　マサトシ"/>
    <s v="赤尾　昌俊"/>
    <m/>
    <m/>
    <d v="1973-04-21T00:00:00"/>
    <d v="1973-04-21T00:00:00"/>
    <x v="85"/>
    <s v="男"/>
    <x v="1"/>
    <n v="1700"/>
    <n v="8780021"/>
    <s v="大字穴井迫５９５番地１"/>
    <m/>
    <s v="大分県竹田市荻町仏面９２８番地"/>
    <m/>
    <s v="赤尾　昌俊"/>
    <s v="   "/>
    <m/>
    <n v="0"/>
    <n v="0"/>
    <n v="2"/>
    <s v="世帯主"/>
    <n v="0"/>
    <s v="住登者"/>
    <n v="0"/>
    <n v="19730421"/>
    <n v="201507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4"/>
    <s v="穴井迫"/>
    <x v="3739"/>
    <s v="カトウ　ヒロミツ"/>
    <s v="加藤　博三"/>
    <n v="20002054"/>
    <n v="999"/>
    <s v="カトウ　ヒロミツ"/>
    <s v="加藤　博三"/>
    <m/>
    <m/>
    <d v="1963-01-15T00:00:00"/>
    <d v="1963-01-15T00:00:00"/>
    <x v="56"/>
    <s v="男"/>
    <x v="1"/>
    <n v="1700"/>
    <n v="8780021"/>
    <s v="大字穴井迫１１２６番地１"/>
    <m/>
    <s v="大分県竹田市久住町大字久住６０９６番地"/>
    <m/>
    <s v="加藤　博三"/>
    <s v="   "/>
    <m/>
    <n v="0"/>
    <n v="0"/>
    <n v="2"/>
    <s v="世帯主"/>
    <n v="0"/>
    <s v="住登者"/>
    <n v="0"/>
    <n v="19710405"/>
    <n v="20190401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94"/>
    <s v="穴井迫"/>
    <x v="3739"/>
    <s v="カトウ　ヒロミツ"/>
    <s v="加藤　博三"/>
    <n v="20056626"/>
    <n v="999"/>
    <s v="カトウ　マサコ"/>
    <s v="加藤　昌子"/>
    <m/>
    <m/>
    <d v="1966-04-27T00:00:00"/>
    <d v="1966-04-27T00:00:00"/>
    <x v="59"/>
    <s v="女"/>
    <x v="0"/>
    <n v="1700"/>
    <n v="8780021"/>
    <s v="大字穴井迫１１２６番地１"/>
    <m/>
    <s v="大分県竹田市久住町大字久住６０９６番地"/>
    <m/>
    <s v="加藤　博三"/>
    <s v="   "/>
    <m/>
    <n v="0"/>
    <n v="0"/>
    <n v="12"/>
    <s v="妻"/>
    <n v="0"/>
    <s v="住登者"/>
    <n v="0"/>
    <n v="19901217"/>
    <n v="201904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4"/>
    <s v="穴井迫"/>
    <x v="3739"/>
    <s v="カトウ　ヒロミツ"/>
    <s v="加藤　博三"/>
    <n v="20065951"/>
    <n v="999"/>
    <s v="カトウ　ユウイチ"/>
    <s v="加藤　祐一"/>
    <m/>
    <m/>
    <d v="1996-10-12T00:00:00"/>
    <d v="1996-10-12T00:00:00"/>
    <x v="43"/>
    <s v="男"/>
    <x v="1"/>
    <n v="1700"/>
    <n v="8780021"/>
    <s v="大字穴井迫１１２６番地１"/>
    <m/>
    <s v="大分県竹田市久住町大字久住６０９６番地"/>
    <m/>
    <s v="加藤　博三"/>
    <s v="   "/>
    <m/>
    <n v="0"/>
    <n v="0"/>
    <n v="20"/>
    <s v="子"/>
    <n v="0"/>
    <s v="住登者"/>
    <n v="0"/>
    <n v="19961012"/>
    <n v="201904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4"/>
    <s v="穴井迫"/>
    <x v="3727"/>
    <s v="ヒロセ　トミハル"/>
    <s v="瀨　富治"/>
    <n v="40000731"/>
    <n v="999"/>
    <s v="ヒロセ　ホノカ"/>
    <s v="瀨　穂香"/>
    <m/>
    <m/>
    <d v="2006-04-28T00:00:00"/>
    <d v="2006-04-28T00:00:00"/>
    <x v="67"/>
    <s v="女"/>
    <x v="0"/>
    <n v="1700"/>
    <n v="8780021"/>
    <s v="大字穴井迫６０１番地４"/>
    <m/>
    <s v="大分県竹田市大字渡瀬１５７０番地"/>
    <m/>
    <s v="瀨　富治"/>
    <s v="   "/>
    <m/>
    <n v="0"/>
    <n v="0"/>
    <n v="20"/>
    <s v="子"/>
    <n v="0"/>
    <s v="住登者"/>
    <n v="0"/>
    <n v="20060428"/>
    <n v="2010060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4"/>
    <s v="穴井迫"/>
    <x v="3738"/>
    <s v="イノウエ　ケイイチ"/>
    <s v="井上　恵一"/>
    <n v="40001410"/>
    <n v="999"/>
    <s v="イノウエ　マキエ"/>
    <s v="井上　真希江"/>
    <m/>
    <m/>
    <d v="1975-02-22T00:00:00"/>
    <d v="1975-02-22T00:00:00"/>
    <x v="47"/>
    <s v="女"/>
    <x v="0"/>
    <n v="1700"/>
    <n v="8780021"/>
    <s v="大字穴井迫６０２番地"/>
    <m/>
    <s v="大分県竹田市荻町南河内７１４番地"/>
    <m/>
    <s v="井上　恵一"/>
    <s v="   "/>
    <m/>
    <n v="0"/>
    <n v="0"/>
    <n v="12"/>
    <s v="妻"/>
    <n v="0"/>
    <s v="住登者"/>
    <n v="0"/>
    <n v="20070617"/>
    <n v="20100316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4"/>
    <s v="穴井迫"/>
    <x v="3738"/>
    <s v="イノウエ　ケイイチ"/>
    <s v="井上　恵一"/>
    <n v="40001930"/>
    <n v="999"/>
    <s v="イノウエ　ショウタ"/>
    <s v="井上　翔太"/>
    <m/>
    <m/>
    <d v="2008-05-13T00:00:00"/>
    <d v="2008-05-13T00:00:00"/>
    <x v="96"/>
    <s v="男"/>
    <x v="1"/>
    <n v="1700"/>
    <n v="8780021"/>
    <s v="大字穴井迫６０２番地"/>
    <m/>
    <s v="大分県竹田市荻町南河内７１４番地"/>
    <m/>
    <s v="井上　恵一"/>
    <s v="   "/>
    <m/>
    <n v="0"/>
    <n v="0"/>
    <n v="20"/>
    <s v="子"/>
    <n v="0"/>
    <s v="住登者"/>
    <n v="0"/>
    <n v="20080513"/>
    <n v="20100316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4"/>
    <s v="穴井迫"/>
    <x v="3727"/>
    <s v="ヒロセ　トミハル"/>
    <s v="瀨　富治"/>
    <n v="40002083"/>
    <n v="999"/>
    <s v="ヒロセ　ミズホ"/>
    <s v="瀨　泉穂"/>
    <m/>
    <m/>
    <d v="2008-08-28T00:00:00"/>
    <d v="2008-08-28T00:00:00"/>
    <x v="86"/>
    <s v="女"/>
    <x v="0"/>
    <n v="1700"/>
    <n v="8780021"/>
    <s v="大字穴井迫６０１番地４"/>
    <m/>
    <s v="大分県竹田市大字渡瀬１５７０番地"/>
    <m/>
    <s v="瀨　富治"/>
    <s v="   "/>
    <m/>
    <n v="0"/>
    <n v="0"/>
    <n v="20"/>
    <s v="子"/>
    <n v="0"/>
    <s v="住登者"/>
    <n v="0"/>
    <n v="20080828"/>
    <n v="20100604"/>
    <x v="0"/>
    <m/>
    <m/>
    <m/>
    <m/>
    <x v="0"/>
    <x v="2"/>
    <x v="0"/>
    <n v="6"/>
    <x v="1"/>
    <s v=""/>
    <s v=""/>
    <s v=""/>
    <s v=""/>
    <s v=""/>
    <s v=""/>
    <s v=""/>
    <x v="0"/>
    <n v="1"/>
    <s v=""/>
    <n v="1"/>
  </r>
  <r>
    <x v="94"/>
    <s v="穴井迫"/>
    <x v="3738"/>
    <s v="イノウエ　ケイイチ"/>
    <s v="井上　恵一"/>
    <n v="40003072"/>
    <n v="999"/>
    <s v="イノウエ　ミサキ"/>
    <s v="井上　実咲"/>
    <m/>
    <m/>
    <d v="2010-08-12T00:00:00"/>
    <d v="2010-08-12T00:00:00"/>
    <x v="88"/>
    <s v="女"/>
    <x v="0"/>
    <n v="1700"/>
    <n v="8780021"/>
    <s v="大字穴井迫６０２番地"/>
    <m/>
    <s v="大分県竹田市荻町南河内７１４番地"/>
    <m/>
    <s v="井上　恵一"/>
    <s v="   "/>
    <m/>
    <n v="0"/>
    <n v="0"/>
    <n v="20"/>
    <s v="子"/>
    <n v="0"/>
    <s v="住登者"/>
    <n v="0"/>
    <n v="20100812"/>
    <n v="20100812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94"/>
    <s v="穴井迫"/>
    <x v="3725"/>
    <s v="ヤマムロ　アキラ"/>
    <s v="山室　明"/>
    <n v="40003083"/>
    <n v="999"/>
    <s v="ヤマムロ　ヨシコ"/>
    <s v="山室　芳子"/>
    <m/>
    <m/>
    <d v="1957-12-17T00:00:00"/>
    <d v="1957-12-17T00:00:00"/>
    <x v="2"/>
    <s v="女"/>
    <x v="0"/>
    <n v="1700"/>
    <n v="8780021"/>
    <s v="大字穴井迫１４１１番地１"/>
    <m/>
    <s v="大分県竹田市大字穴井迫１１４７番地"/>
    <m/>
    <s v="山室　明"/>
    <s v="   "/>
    <m/>
    <n v="0"/>
    <n v="0"/>
    <n v="12"/>
    <s v="妻"/>
    <n v="0"/>
    <s v="住登者"/>
    <n v="0"/>
    <n v="20100831"/>
    <n v="20130731"/>
    <x v="0"/>
    <m/>
    <m/>
    <m/>
    <m/>
    <x v="0"/>
    <x v="0"/>
    <x v="0"/>
    <n v="6"/>
    <x v="1"/>
    <n v="1"/>
    <s v=""/>
    <s v=""/>
    <s v=""/>
    <s v=""/>
    <s v=""/>
    <s v=""/>
    <x v="0"/>
    <s v=""/>
    <n v="1"/>
    <n v="1"/>
  </r>
  <r>
    <x v="94"/>
    <s v="穴井迫"/>
    <x v="3740"/>
    <s v="カワノ　シンゴ"/>
    <s v="河野　眞吾"/>
    <n v="40004320"/>
    <n v="999"/>
    <s v="カワノ　シンゴ"/>
    <s v="河野　眞吾"/>
    <m/>
    <m/>
    <d v="1967-01-15T00:00:00"/>
    <d v="1967-01-15T00:00:00"/>
    <x v="55"/>
    <s v="男"/>
    <x v="1"/>
    <n v="1700"/>
    <n v="8780021"/>
    <s v="大字穴井迫１１３３番地"/>
    <m/>
    <s v="大分県竹田市大字穴井迫１１３３番地"/>
    <m/>
    <s v="河野　孝幸"/>
    <s v="   "/>
    <m/>
    <n v="0"/>
    <n v="0"/>
    <n v="2"/>
    <s v="世帯主"/>
    <n v="0"/>
    <s v="住登者"/>
    <n v="0"/>
    <n v="20130316"/>
    <n v="20130316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4"/>
    <s v="穴井迫"/>
    <x v="3736"/>
    <s v="ヤマムロ　テツイチ"/>
    <s v="山室　哲一"/>
    <n v="40005602"/>
    <n v="999"/>
    <s v="ヤマムロ　テツイチ"/>
    <s v="山室　哲一"/>
    <m/>
    <m/>
    <d v="1959-01-30T00:00:00"/>
    <d v="1959-01-30T00:00:00"/>
    <x v="42"/>
    <s v="男"/>
    <x v="1"/>
    <n v="1700"/>
    <n v="8780021"/>
    <s v="大字穴井迫６０７番地"/>
    <m/>
    <s v="大分県竹田市大字穴井迫６０７番地"/>
    <m/>
    <s v="山室　哲一"/>
    <s v="   "/>
    <m/>
    <n v="0"/>
    <n v="0"/>
    <n v="2"/>
    <s v="世帯主"/>
    <n v="0"/>
    <s v="住登者"/>
    <n v="0"/>
    <n v="20150403"/>
    <n v="20150403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94"/>
    <s v="穴井迫"/>
    <x v="3741"/>
    <s v="ニイクラ　ヒデトシ"/>
    <s v="新生　英利"/>
    <n v="40006408"/>
    <n v="999"/>
    <s v="ニイクラ　クミコ"/>
    <s v="新生　久美子"/>
    <m/>
    <m/>
    <d v="1956-08-01T00:00:00"/>
    <d v="1956-08-01T00:00:00"/>
    <x v="52"/>
    <s v="女"/>
    <x v="0"/>
    <n v="1700"/>
    <n v="8780021"/>
    <s v="大字穴井迫６３４番地１"/>
    <m/>
    <s v="大分県竹田市大字穴井迫６３９番地"/>
    <m/>
    <s v="新生　英利"/>
    <s v="   "/>
    <m/>
    <n v="0"/>
    <n v="0"/>
    <n v="12"/>
    <s v="妻"/>
    <n v="0"/>
    <s v="住登者"/>
    <n v="0"/>
    <n v="20161020"/>
    <n v="20161020"/>
    <x v="0"/>
    <m/>
    <m/>
    <m/>
    <m/>
    <x v="0"/>
    <x v="0"/>
    <x v="0"/>
    <n v="6"/>
    <x v="1"/>
    <n v="1"/>
    <s v=""/>
    <s v=""/>
    <s v=""/>
    <s v=""/>
    <s v=""/>
    <s v=""/>
    <x v="0"/>
    <s v=""/>
    <n v="1"/>
    <n v="1"/>
  </r>
  <r>
    <x v="94"/>
    <s v="穴井迫"/>
    <x v="3742"/>
    <s v="ムコウヤマ　ノボル"/>
    <s v="向山　登"/>
    <n v="40006778"/>
    <n v="999"/>
    <s v="ムコウヤマ　ノボル"/>
    <s v="向山　登"/>
    <m/>
    <m/>
    <d v="1949-09-27T00:00:00"/>
    <d v="1949-09-27T00:00:00"/>
    <x v="15"/>
    <s v="男"/>
    <x v="1"/>
    <n v="1700"/>
    <n v="8780021"/>
    <s v="大字穴井迫６０８番地"/>
    <m/>
    <s v="兵庫県宝塚市山本丸橋２丁目２１番"/>
    <m/>
    <s v="向山　登"/>
    <s v="   "/>
    <m/>
    <n v="0"/>
    <n v="0"/>
    <n v="2"/>
    <s v="世帯主"/>
    <n v="0"/>
    <s v="住登者"/>
    <n v="0"/>
    <n v="20170531"/>
    <n v="20170531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94"/>
    <s v="穴井迫"/>
    <x v="3742"/>
    <s v="ムコウヤマ　ノボル"/>
    <s v="向山　登"/>
    <n v="40006779"/>
    <n v="999"/>
    <s v="ムコウヤマ　イクコ"/>
    <s v="向山　郁子"/>
    <m/>
    <m/>
    <d v="1951-11-27T00:00:00"/>
    <d v="1951-11-27T00:00:00"/>
    <x v="41"/>
    <s v="女"/>
    <x v="0"/>
    <n v="1700"/>
    <n v="8780021"/>
    <s v="大字穴井迫６０８番地"/>
    <m/>
    <s v="兵庫県宝塚市山本丸橋２丁目２１番"/>
    <m/>
    <s v="向山　登"/>
    <s v="   "/>
    <m/>
    <n v="0"/>
    <n v="0"/>
    <n v="12"/>
    <s v="妻"/>
    <n v="0"/>
    <s v="住登者"/>
    <n v="0"/>
    <n v="20170531"/>
    <n v="20170531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94"/>
    <s v="穴井迫"/>
    <x v="3743"/>
    <s v="シナキ　カツマサ"/>
    <s v="品木　勝正"/>
    <n v="40006866"/>
    <n v="999"/>
    <s v="シナキ　カズコ"/>
    <s v="品木　和子"/>
    <m/>
    <m/>
    <d v="1960-08-15T00:00:00"/>
    <d v="1960-08-15T00:00:00"/>
    <x v="20"/>
    <s v="女"/>
    <x v="0"/>
    <n v="1700"/>
    <n v="8780021"/>
    <s v="大字穴井迫３８７番地"/>
    <m/>
    <s v="東京都中央区月島２丁目４番"/>
    <m/>
    <s v="品木　勝正"/>
    <s v="   "/>
    <m/>
    <n v="0"/>
    <n v="0"/>
    <n v="12"/>
    <s v="妻"/>
    <n v="0"/>
    <s v="住登者"/>
    <n v="0"/>
    <n v="20170807"/>
    <n v="20170807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4"/>
    <s v="穴井迫"/>
    <x v="3737"/>
    <s v="イケダ　カズトヨ"/>
    <s v="池田　一豊"/>
    <n v="40007550"/>
    <n v="999"/>
    <s v="イケダ　ハルミ"/>
    <s v="池田　はるみ"/>
    <m/>
    <m/>
    <d v="1951-12-01T00:00:00"/>
    <d v="1951-12-01T00:00:00"/>
    <x v="41"/>
    <s v="女"/>
    <x v="0"/>
    <n v="1700"/>
    <n v="8780021"/>
    <s v="大字穴井迫３９０番地"/>
    <m/>
    <s v="大分県竹田市大字穴井迫３９０番地"/>
    <m/>
    <s v="池田　一豊"/>
    <s v="   "/>
    <m/>
    <n v="0"/>
    <n v="0"/>
    <n v="12"/>
    <s v="妻"/>
    <n v="0"/>
    <s v="住登者"/>
    <n v="0"/>
    <n v="20190308"/>
    <n v="20190308"/>
    <x v="0"/>
    <m/>
    <m/>
    <m/>
    <m/>
    <x v="0"/>
    <x v="0"/>
    <x v="0"/>
    <n v="6"/>
    <x v="1"/>
    <n v="1"/>
    <n v="1"/>
    <s v=""/>
    <s v=""/>
    <s v=""/>
    <s v=""/>
    <s v=""/>
    <x v="0"/>
    <s v=""/>
    <n v="1"/>
    <n v="1"/>
  </r>
  <r>
    <x v="94"/>
    <s v="穴井迫"/>
    <x v="3721"/>
    <s v="サトウ　ヒサト"/>
    <s v="佐藤　久登"/>
    <n v="40020772"/>
    <n v="999"/>
    <s v="サトウ　エイジ"/>
    <s v="佐藤　英治"/>
    <m/>
    <m/>
    <d v="1959-09-02T00:00:00"/>
    <d v="1959-09-02T00:00:00"/>
    <x v="45"/>
    <s v="男"/>
    <x v="1"/>
    <n v="1700"/>
    <n v="8780021"/>
    <s v="大字穴井迫１３９２番地"/>
    <m/>
    <s v="大分県竹田市大字穴井迫１３９２番地１"/>
    <s v="サトウ　エイジ"/>
    <s v="佐藤　英治"/>
    <s v="   "/>
    <m/>
    <n v="0"/>
    <n v="0"/>
    <n v="20"/>
    <s v="子"/>
    <n v="0"/>
    <s v="住登者"/>
    <n v="20230904"/>
    <n v="20230901"/>
    <n v="2023090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4"/>
    <s v="穴井迫"/>
    <x v="3743"/>
    <s v="シナキ　カツマサ"/>
    <s v="品木　勝正"/>
    <n v="90014901"/>
    <n v="999"/>
    <s v="シナキ　カツマサ"/>
    <s v="品木　勝正"/>
    <m/>
    <m/>
    <d v="1952-05-03T00:00:00"/>
    <d v="1952-05-03T00:00:00"/>
    <x v="41"/>
    <s v="男"/>
    <x v="1"/>
    <n v="1700"/>
    <n v="8780021"/>
    <s v="大字穴井迫３８７番地"/>
    <m/>
    <s v="東京都中央区月島２丁目４番"/>
    <m/>
    <s v="品木　勝正"/>
    <s v="   "/>
    <m/>
    <n v="0"/>
    <n v="0"/>
    <n v="2"/>
    <s v="世帯主"/>
    <n v="0"/>
    <s v="住登者"/>
    <n v="0"/>
    <n v="20170807"/>
    <n v="20170807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94"/>
    <s v="穴井迫"/>
    <x v="3741"/>
    <s v="ニイクラ　ヒデトシ"/>
    <s v="新生　英利"/>
    <n v="90014940"/>
    <n v="999"/>
    <s v="ニイクラ　ヒデトシ"/>
    <s v="新生　英利"/>
    <m/>
    <m/>
    <d v="1956-10-13T00:00:00"/>
    <d v="1956-10-13T00:00:00"/>
    <x v="52"/>
    <s v="男"/>
    <x v="1"/>
    <n v="1700"/>
    <n v="8780021"/>
    <s v="大字穴井迫６３４番地１"/>
    <m/>
    <s v="大分県竹田市大字穴井迫６３９番地"/>
    <m/>
    <s v="新生　英利"/>
    <s v="   "/>
    <m/>
    <n v="0"/>
    <n v="0"/>
    <n v="2"/>
    <s v="世帯主"/>
    <n v="0"/>
    <s v="住登者"/>
    <n v="0"/>
    <n v="20170309"/>
    <n v="20170309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95"/>
    <s v="薊菜"/>
    <x v="3744"/>
    <s v="ウエダ　テツシ"/>
    <s v="上田　哲士"/>
    <n v="1629"/>
    <n v="999"/>
    <s v="ウエダ　ヒロミ"/>
    <s v="上田　裕美"/>
    <m/>
    <m/>
    <d v="1965-01-19T00:00:00"/>
    <d v="1965-01-19T00:00:00"/>
    <x v="44"/>
    <s v="女"/>
    <x v="0"/>
    <n v="1900"/>
    <n v="8780028"/>
    <s v="大字渡瀬１４５番地"/>
    <m/>
    <s v="大分県竹田市大字渡瀬１４５番地"/>
    <m/>
    <s v="上田　哲士"/>
    <s v="   "/>
    <m/>
    <n v="0"/>
    <n v="0"/>
    <n v="12"/>
    <s v="妻"/>
    <n v="0"/>
    <s v="住登者"/>
    <n v="0"/>
    <n v="19850321"/>
    <n v="1993082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5"/>
    <s v="薊菜"/>
    <x v="3745"/>
    <s v="アラマキ　オサム"/>
    <s v="荒巻　修"/>
    <n v="12626"/>
    <n v="999"/>
    <s v="アラマキ　オサム"/>
    <s v="荒巻　修"/>
    <m/>
    <m/>
    <d v="1950-10-06T00:00:00"/>
    <d v="1950-10-06T00:00:00"/>
    <x v="0"/>
    <s v="男"/>
    <x v="1"/>
    <n v="1900"/>
    <n v="8780028"/>
    <s v="大字渡瀬７５７番地"/>
    <m/>
    <s v="大分県竹田市大字渡瀬７５７番地"/>
    <m/>
    <s v="荒巻　修"/>
    <s v="   "/>
    <m/>
    <n v="0"/>
    <n v="0"/>
    <n v="2"/>
    <s v="世帯主"/>
    <n v="0"/>
    <s v="住登者"/>
    <n v="0"/>
    <n v="19900205"/>
    <n v="19900205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95"/>
    <s v="薊菜"/>
    <x v="3746"/>
    <s v="イマイ　コウジ"/>
    <s v="井　浩二"/>
    <n v="12630"/>
    <n v="999"/>
    <s v="イマイ　コウジ"/>
    <s v="井　浩二"/>
    <m/>
    <m/>
    <d v="1955-08-08T00:00:00"/>
    <d v="1955-08-08T00:00:00"/>
    <x v="1"/>
    <s v="男"/>
    <x v="1"/>
    <n v="1900"/>
    <n v="8780028"/>
    <s v="大字渡瀬２５０番地"/>
    <m/>
    <s v="大分県竹田市大字渡瀬２５０番地"/>
    <m/>
    <s v="井　浩二"/>
    <s v="   "/>
    <m/>
    <n v="0"/>
    <n v="0"/>
    <n v="2"/>
    <s v="世帯主"/>
    <n v="0"/>
    <s v="住登者"/>
    <n v="0"/>
    <n v="19750228"/>
    <n v="19750228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95"/>
    <s v="薊菜"/>
    <x v="3746"/>
    <s v="イマイ　コウジ"/>
    <s v="井　浩二"/>
    <n v="12631"/>
    <n v="999"/>
    <s v="イマイ　フジコ"/>
    <s v="井　富士子"/>
    <m/>
    <m/>
    <d v="1961-10-18T00:00:00"/>
    <d v="1961-10-18T00:00:00"/>
    <x v="82"/>
    <s v="女"/>
    <x v="0"/>
    <n v="1900"/>
    <n v="8780028"/>
    <s v="大字渡瀬２５０番地"/>
    <m/>
    <s v="大分県竹田市大字渡瀬２５０番地"/>
    <m/>
    <s v="井　浩二"/>
    <s v="   "/>
    <m/>
    <n v="0"/>
    <n v="0"/>
    <n v="12"/>
    <s v="妻"/>
    <n v="0"/>
    <s v="住登者"/>
    <n v="0"/>
    <n v="19870930"/>
    <n v="19871110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5"/>
    <s v="薊菜"/>
    <x v="3746"/>
    <s v="イマイ　コウジ"/>
    <s v="井　浩二"/>
    <n v="12632"/>
    <n v="999"/>
    <s v="イマイ　ミキ"/>
    <s v="井　美希"/>
    <m/>
    <m/>
    <d v="1988-08-03T00:00:00"/>
    <d v="1988-08-03T00:00:00"/>
    <x v="99"/>
    <s v="女"/>
    <x v="0"/>
    <n v="1900"/>
    <n v="8780028"/>
    <s v="大字渡瀬２５０番地"/>
    <m/>
    <s v="大分県竹田市大字渡瀬２５０番地"/>
    <m/>
    <s v="井　浩二"/>
    <s v="   "/>
    <m/>
    <n v="0"/>
    <n v="0"/>
    <n v="20"/>
    <s v="子"/>
    <n v="0"/>
    <s v="住登者"/>
    <n v="0"/>
    <n v="19880803"/>
    <n v="19880803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5"/>
    <s v="薊菜"/>
    <x v="3747"/>
    <s v="イマイ　イチ"/>
    <s v="井　イチ"/>
    <n v="12633"/>
    <n v="999"/>
    <s v="イマイ　イチ"/>
    <s v="井　イチ"/>
    <m/>
    <m/>
    <d v="1925-11-02T00:00:00"/>
    <d v="1925-11-02T00:00:00"/>
    <x v="93"/>
    <s v="女"/>
    <x v="0"/>
    <n v="1900"/>
    <n v="8780028"/>
    <s v="大字渡瀬２５０番地"/>
    <m/>
    <s v="大分県竹田市大字渡瀬２５０番地"/>
    <m/>
    <s v="井　務"/>
    <s v="   "/>
    <m/>
    <n v="0"/>
    <n v="0"/>
    <n v="2"/>
    <s v="世帯主"/>
    <n v="0"/>
    <s v="住登者"/>
    <n v="20210820"/>
    <n v="19471220"/>
    <n v="19471220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95"/>
    <s v="薊菜"/>
    <x v="3744"/>
    <s v="ウエダ　テツシ"/>
    <s v="上田　哲士"/>
    <n v="12635"/>
    <n v="999"/>
    <s v="ウエダ　ユリコ"/>
    <s v="上田　百合子"/>
    <m/>
    <m/>
    <d v="1934-11-13T00:00:00"/>
    <d v="1934-11-13T00:00:00"/>
    <x v="8"/>
    <s v="女"/>
    <x v="0"/>
    <n v="1900"/>
    <n v="8780028"/>
    <s v="大字渡瀬１４５番地"/>
    <m/>
    <s v="大分県竹田市大字渡瀬１４５番地"/>
    <m/>
    <s v="上田　健一"/>
    <s v="   "/>
    <m/>
    <n v="0"/>
    <n v="0"/>
    <n v="52"/>
    <s v="母"/>
    <n v="0"/>
    <s v="住登者"/>
    <n v="0"/>
    <n v="19560105"/>
    <n v="19560105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95"/>
    <s v="薊菜"/>
    <x v="3744"/>
    <s v="ウエダ　テツシ"/>
    <s v="上田　哲士"/>
    <n v="12636"/>
    <n v="999"/>
    <s v="ウエダ　テツシ"/>
    <s v="上田　哲士"/>
    <m/>
    <m/>
    <d v="1958-10-05T00:00:00"/>
    <d v="1958-10-05T00:00:00"/>
    <x v="42"/>
    <s v="男"/>
    <x v="1"/>
    <n v="1900"/>
    <n v="8780028"/>
    <s v="大字渡瀬１４５番地"/>
    <m/>
    <s v="大分県竹田市大字渡瀬１４５番地"/>
    <m/>
    <s v="上田　哲士"/>
    <s v="   "/>
    <m/>
    <n v="0"/>
    <n v="0"/>
    <n v="2"/>
    <s v="世帯主"/>
    <n v="0"/>
    <s v="住登者"/>
    <n v="0"/>
    <n v="19810330"/>
    <n v="19810330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95"/>
    <s v="薊菜"/>
    <x v="3748"/>
    <s v="カトウ　ショウイチ"/>
    <s v="加藤　昭一"/>
    <n v="12639"/>
    <n v="999"/>
    <s v="カトウ　ミツエ"/>
    <s v="加藤　ミツヱ"/>
    <m/>
    <m/>
    <d v="1930-08-11T00:00:00"/>
    <d v="1930-08-11T00:00:00"/>
    <x v="61"/>
    <s v="女"/>
    <x v="0"/>
    <n v="1900"/>
    <n v="8780028"/>
    <s v="大字渡瀬１８０番地"/>
    <m/>
    <s v="大分県竹田市大字渡瀬２１０番地"/>
    <m/>
    <s v="加藤　精一"/>
    <s v="   "/>
    <m/>
    <n v="0"/>
    <n v="0"/>
    <n v="52"/>
    <s v="母"/>
    <n v="0"/>
    <s v="住登者"/>
    <n v="0"/>
    <n v="19490304"/>
    <n v="19490304"/>
    <x v="0"/>
    <m/>
    <m/>
    <m/>
    <m/>
    <x v="0"/>
    <x v="1"/>
    <x v="0"/>
    <n v="6"/>
    <x v="1"/>
    <n v="1"/>
    <n v="1"/>
    <n v="1"/>
    <n v="1"/>
    <n v="1"/>
    <s v=""/>
    <s v=""/>
    <x v="0"/>
    <s v=""/>
    <n v="1"/>
    <s v=""/>
  </r>
  <r>
    <x v="95"/>
    <s v="薊菜"/>
    <x v="3748"/>
    <s v="カトウ　ショウイチ"/>
    <s v="加藤　昭一"/>
    <n v="12640"/>
    <n v="999"/>
    <s v="カトウ　ショウイチ"/>
    <s v="加藤　昭一"/>
    <m/>
    <m/>
    <d v="1955-11-06T00:00:00"/>
    <d v="1955-11-06T00:00:00"/>
    <x v="1"/>
    <s v="男"/>
    <x v="1"/>
    <n v="1900"/>
    <n v="8780028"/>
    <s v="大字渡瀬１８０番地"/>
    <m/>
    <s v="大分県竹田市大字渡瀬２１０番地"/>
    <m/>
    <s v="加藤　昭一"/>
    <s v="   "/>
    <m/>
    <n v="0"/>
    <n v="0"/>
    <n v="2"/>
    <s v="世帯主"/>
    <n v="0"/>
    <s v="住登者"/>
    <n v="0"/>
    <n v="19821012"/>
    <n v="19821012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95"/>
    <s v="薊菜"/>
    <x v="3748"/>
    <s v="カトウ　ショウイチ"/>
    <s v="加藤　昭一"/>
    <n v="12641"/>
    <n v="999"/>
    <s v="カトウ　ノブコ"/>
    <s v="加藤　信子"/>
    <m/>
    <m/>
    <d v="1953-05-24T00:00:00"/>
    <d v="1953-05-24T00:00:00"/>
    <x v="13"/>
    <s v="女"/>
    <x v="0"/>
    <n v="1900"/>
    <n v="8780028"/>
    <s v="大字渡瀬１８０番地"/>
    <m/>
    <s v="大分県竹田市大字渡瀬２１０番地"/>
    <m/>
    <s v="加藤　昭一"/>
    <s v="   "/>
    <m/>
    <n v="0"/>
    <n v="0"/>
    <n v="12"/>
    <s v="妻"/>
    <n v="0"/>
    <s v="住登者"/>
    <n v="0"/>
    <n v="19821012"/>
    <n v="19821012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95"/>
    <s v="薊菜"/>
    <x v="3749"/>
    <s v="クドウ　ヒサコ"/>
    <s v="工藤　久子"/>
    <n v="12650"/>
    <n v="999"/>
    <s v="クドウ　ヒサコ"/>
    <s v="工藤　久子"/>
    <m/>
    <m/>
    <d v="1937-03-27T00:00:00"/>
    <d v="1937-03-27T00:00:00"/>
    <x v="12"/>
    <s v="女"/>
    <x v="0"/>
    <n v="1900"/>
    <n v="8780028"/>
    <s v="大字渡瀬１４７番地"/>
    <m/>
    <s v="大分県竹田市大字渡瀬１４７番地"/>
    <m/>
    <s v="工藤　利"/>
    <s v="   "/>
    <m/>
    <n v="0"/>
    <n v="0"/>
    <n v="2"/>
    <s v="世帯主"/>
    <n v="0"/>
    <s v="住登者"/>
    <n v="0"/>
    <n v="19580305"/>
    <n v="19580305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95"/>
    <s v="薊菜"/>
    <x v="3750"/>
    <s v="クドウ　リュウジ"/>
    <s v="工藤　二"/>
    <n v="12651"/>
    <n v="999"/>
    <s v="クドウ　リュウジ"/>
    <s v="工藤　二"/>
    <m/>
    <m/>
    <d v="1958-11-10T00:00:00"/>
    <d v="1958-11-10T00:00:00"/>
    <x v="42"/>
    <s v="男"/>
    <x v="1"/>
    <n v="1900"/>
    <n v="8780028"/>
    <s v="大字渡瀬１４７番地"/>
    <m/>
    <s v="大分県竹田市大字渡瀬１４７番地"/>
    <m/>
    <s v="工藤　二"/>
    <s v="   "/>
    <m/>
    <n v="0"/>
    <n v="0"/>
    <n v="2"/>
    <s v="世帯主"/>
    <n v="0"/>
    <s v="住登者"/>
    <n v="0"/>
    <n v="19830314"/>
    <n v="19830314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95"/>
    <s v="薊菜"/>
    <x v="3751"/>
    <s v="クドウ　タモツ"/>
    <s v="工藤　保"/>
    <n v="12656"/>
    <n v="999"/>
    <s v="クドウ　タモツ"/>
    <s v="工藤　保"/>
    <m/>
    <m/>
    <d v="1935-07-19T00:00:00"/>
    <d v="1935-07-19T00:00:00"/>
    <x v="8"/>
    <s v="男"/>
    <x v="1"/>
    <n v="1900"/>
    <n v="8780028"/>
    <s v="大字渡瀬２４４番地"/>
    <m/>
    <s v="大分県竹田市大字渡瀬２４４番地"/>
    <m/>
    <s v="工藤　保"/>
    <s v="   "/>
    <m/>
    <n v="0"/>
    <n v="0"/>
    <n v="2"/>
    <s v="世帯主"/>
    <n v="0"/>
    <s v="住登者"/>
    <n v="0"/>
    <n v="19350719"/>
    <n v="19350719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95"/>
    <s v="薊菜"/>
    <x v="3751"/>
    <s v="クドウ　タモツ"/>
    <s v="工藤　保"/>
    <n v="12657"/>
    <n v="999"/>
    <s v="クドウ　ブンジ"/>
    <s v="工藤　文治"/>
    <m/>
    <m/>
    <d v="1961-04-10T00:00:00"/>
    <d v="1961-04-10T00:00:00"/>
    <x v="20"/>
    <s v="男"/>
    <x v="1"/>
    <n v="1900"/>
    <n v="8780028"/>
    <s v="大字渡瀬２４４番地"/>
    <m/>
    <s v="大分県竹田市大字渡瀬２４４番地"/>
    <m/>
    <s v="工藤　文治"/>
    <s v="   "/>
    <m/>
    <n v="0"/>
    <n v="0"/>
    <n v="20"/>
    <s v="子"/>
    <n v="0"/>
    <s v="住登者"/>
    <n v="0"/>
    <n v="19870616"/>
    <n v="20060404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5"/>
    <s v="薊菜"/>
    <x v="3752"/>
    <s v="クドウ　タケトシ"/>
    <s v="工藤　武敏"/>
    <n v="12661"/>
    <n v="999"/>
    <s v="クドウ　タケトシ"/>
    <s v="工藤　武敏"/>
    <m/>
    <m/>
    <d v="1949-04-15T00:00:00"/>
    <d v="1949-04-15T00:00:00"/>
    <x v="32"/>
    <s v="男"/>
    <x v="1"/>
    <n v="1900"/>
    <n v="8780028"/>
    <s v="大字渡瀬２１１番地"/>
    <m/>
    <s v="大分県竹田市大字渡瀬２１１番地"/>
    <m/>
    <s v="工藤　武敏"/>
    <s v="   "/>
    <m/>
    <n v="0"/>
    <n v="0"/>
    <n v="2"/>
    <s v="世帯主"/>
    <n v="0"/>
    <s v="住登者"/>
    <n v="0"/>
    <n v="19490415"/>
    <n v="19691115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95"/>
    <s v="薊菜"/>
    <x v="3752"/>
    <s v="クドウ　タケトシ"/>
    <s v="工藤　武敏"/>
    <n v="12662"/>
    <n v="999"/>
    <s v="クドウ　ミエコ"/>
    <s v="工藤　美惠子"/>
    <m/>
    <m/>
    <d v="1954-11-28T00:00:00"/>
    <d v="1954-11-28T00:00:00"/>
    <x v="11"/>
    <s v="女"/>
    <x v="0"/>
    <n v="1900"/>
    <n v="8780028"/>
    <s v="大字渡瀬２１１番地"/>
    <m/>
    <s v="大分県竹田市大字渡瀬２１１番地"/>
    <m/>
    <s v="工藤　武敏"/>
    <s v="   "/>
    <m/>
    <n v="0"/>
    <n v="0"/>
    <n v="12"/>
    <s v="妻"/>
    <n v="0"/>
    <s v="住登者"/>
    <n v="0"/>
    <n v="19751023"/>
    <n v="19751023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95"/>
    <s v="薊菜"/>
    <x v="3752"/>
    <s v="クドウ　タケトシ"/>
    <s v="工藤　武敏"/>
    <n v="12664"/>
    <n v="999"/>
    <s v="クドウ　キヨコ"/>
    <s v="工藤　聖子"/>
    <m/>
    <m/>
    <d v="1979-03-07T00:00:00"/>
    <d v="1979-03-07T00:00:00"/>
    <x v="83"/>
    <s v="女"/>
    <x v="0"/>
    <n v="1900"/>
    <n v="8780028"/>
    <s v="大字渡瀬２１１番地"/>
    <m/>
    <s v="大分県竹田市大字渡瀬２１１番地"/>
    <m/>
    <s v="工藤　武敏"/>
    <s v="   "/>
    <m/>
    <n v="0"/>
    <n v="0"/>
    <n v="20"/>
    <s v="子"/>
    <n v="0"/>
    <s v="住登者"/>
    <n v="0"/>
    <n v="19790307"/>
    <n v="19790307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5"/>
    <s v="薊菜"/>
    <x v="3753"/>
    <s v="クドウ　ヒデヤス"/>
    <s v="工藤　秀康"/>
    <n v="12668"/>
    <n v="999"/>
    <s v="クドウ　ヒデヤス"/>
    <s v="工藤　秀康"/>
    <m/>
    <m/>
    <d v="1950-12-22T00:00:00"/>
    <d v="1950-12-22T00:00:00"/>
    <x v="0"/>
    <s v="男"/>
    <x v="1"/>
    <n v="1900"/>
    <n v="8780028"/>
    <s v="大字渡瀬２４０番地１"/>
    <m/>
    <s v="大分県竹田市大字渡瀬２４０番地１"/>
    <m/>
    <s v="工藤　秀康"/>
    <s v="   "/>
    <m/>
    <n v="0"/>
    <n v="0"/>
    <n v="2"/>
    <s v="世帯主"/>
    <n v="0"/>
    <s v="住登者"/>
    <n v="0"/>
    <n v="19710517"/>
    <n v="19780831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95"/>
    <s v="薊菜"/>
    <x v="3753"/>
    <s v="クドウ　ヒデヤス"/>
    <s v="工藤　秀康"/>
    <n v="12669"/>
    <n v="999"/>
    <s v="クドウ　ミツエ"/>
    <s v="工藤　光枝"/>
    <m/>
    <m/>
    <d v="1949-05-26T00:00:00"/>
    <d v="1949-05-26T00:00:00"/>
    <x v="32"/>
    <s v="女"/>
    <x v="0"/>
    <n v="1900"/>
    <n v="8780028"/>
    <s v="大字渡瀬２４０番地１"/>
    <m/>
    <s v="大分県竹田市大字渡瀬２４０番地１"/>
    <m/>
    <s v="工藤　秀康"/>
    <s v="   "/>
    <m/>
    <n v="0"/>
    <n v="0"/>
    <n v="12"/>
    <s v="妻"/>
    <n v="0"/>
    <s v="住登者"/>
    <n v="0"/>
    <n v="19490526"/>
    <n v="19780831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95"/>
    <s v="薊菜"/>
    <x v="3754"/>
    <s v="クドウ　キク"/>
    <s v="工藤　宜久"/>
    <n v="12674"/>
    <n v="999"/>
    <s v="クドウ　キク"/>
    <s v="工藤　宜久"/>
    <m/>
    <m/>
    <d v="1943-01-18T00:00:00"/>
    <d v="1943-01-18T00:00:00"/>
    <x v="48"/>
    <s v="女"/>
    <x v="0"/>
    <n v="1900"/>
    <n v="8780028"/>
    <s v="大字渡瀬１１９番地２"/>
    <m/>
    <s v="大分県竹田市大字渡瀬１１９番地２"/>
    <m/>
    <s v="工藤　惟俊"/>
    <s v="   "/>
    <m/>
    <n v="0"/>
    <n v="0"/>
    <n v="2"/>
    <s v="世帯主"/>
    <n v="0"/>
    <s v="住登者"/>
    <n v="0"/>
    <n v="19430118"/>
    <n v="19640120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95"/>
    <s v="薊菜"/>
    <x v="3754"/>
    <s v="クドウ　キク"/>
    <s v="工藤　宜久"/>
    <n v="12675"/>
    <n v="999"/>
    <s v="クドウ　ケイゾウ"/>
    <s v="工藤　圭三"/>
    <m/>
    <m/>
    <d v="1967-10-12T00:00:00"/>
    <d v="1967-10-12T00:00:00"/>
    <x v="10"/>
    <s v="男"/>
    <x v="1"/>
    <n v="1900"/>
    <n v="8780028"/>
    <s v="大字渡瀬１１９番地２"/>
    <m/>
    <s v="大分県竹田市大字渡瀬１１９番地２"/>
    <m/>
    <s v="工藤　圭三"/>
    <s v="   "/>
    <m/>
    <n v="0"/>
    <n v="0"/>
    <n v="20"/>
    <s v="子"/>
    <n v="0"/>
    <s v="住登者"/>
    <n v="0"/>
    <n v="19671012"/>
    <n v="19990126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5"/>
    <s v="薊菜"/>
    <x v="3755"/>
    <s v="ゴトウ　イサオ"/>
    <s v="後藤　勲"/>
    <n v="12681"/>
    <n v="999"/>
    <s v="ゴトウ　イサオ"/>
    <s v="後藤　勲"/>
    <m/>
    <m/>
    <d v="1947-08-14T00:00:00"/>
    <d v="1947-08-14T00:00:00"/>
    <x v="7"/>
    <s v="男"/>
    <x v="1"/>
    <n v="1900"/>
    <n v="8780028"/>
    <s v="大字渡瀬２７７番地"/>
    <m/>
    <s v="大分県竹田市大字渡瀬２７７番地"/>
    <m/>
    <s v="後藤　勲"/>
    <s v="   "/>
    <m/>
    <n v="0"/>
    <n v="0"/>
    <n v="2"/>
    <s v="世帯主"/>
    <n v="0"/>
    <s v="住登者"/>
    <n v="0"/>
    <n v="19790416"/>
    <n v="19790416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95"/>
    <s v="薊菜"/>
    <x v="3756"/>
    <s v="ゴトウ　ヒロアキ"/>
    <s v="後藤　広明"/>
    <n v="12683"/>
    <n v="999"/>
    <s v="ゴトウ　ヒロアキ"/>
    <s v="後藤　広明"/>
    <m/>
    <m/>
    <d v="1972-03-30T00:00:00"/>
    <d v="1972-03-30T00:00:00"/>
    <x v="21"/>
    <s v="男"/>
    <x v="1"/>
    <n v="1900"/>
    <n v="8780028"/>
    <s v="大字渡瀬２７７番地"/>
    <m/>
    <s v="大分県大分市明野南２丁目１７番"/>
    <s v="ゴトウ　ヒロアキ"/>
    <s v="後藤　広明"/>
    <s v="   "/>
    <m/>
    <n v="0"/>
    <n v="0"/>
    <n v="2"/>
    <s v="世帯主"/>
    <n v="0"/>
    <s v="住登者"/>
    <n v="20240731"/>
    <n v="20240730"/>
    <n v="2024073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5"/>
    <s v="薊菜"/>
    <x v="3757"/>
    <s v="サイトウ　フミオ"/>
    <s v="斎藤　文雄"/>
    <n v="12687"/>
    <n v="999"/>
    <s v="サイトウ　トシコ"/>
    <s v="斎藤　トシ子"/>
    <m/>
    <m/>
    <d v="1930-12-01T00:00:00"/>
    <d v="1930-12-01T00:00:00"/>
    <x v="61"/>
    <s v="女"/>
    <x v="0"/>
    <n v="1900"/>
    <n v="8780028"/>
    <s v="大字渡瀬２４５番地２"/>
    <m/>
    <s v="大分県竹田市大字渡瀬２４５番地２"/>
    <m/>
    <s v="斎藤　進藏"/>
    <s v="   "/>
    <m/>
    <n v="0"/>
    <n v="0"/>
    <n v="52"/>
    <s v="母"/>
    <n v="0"/>
    <s v="住登者"/>
    <n v="0"/>
    <n v="19490130"/>
    <n v="19490130"/>
    <x v="0"/>
    <m/>
    <m/>
    <m/>
    <m/>
    <x v="0"/>
    <x v="1"/>
    <x v="0"/>
    <n v="6"/>
    <x v="1"/>
    <n v="1"/>
    <n v="1"/>
    <n v="1"/>
    <n v="1"/>
    <n v="1"/>
    <s v=""/>
    <s v=""/>
    <x v="0"/>
    <s v=""/>
    <n v="1"/>
    <s v=""/>
  </r>
  <r>
    <x v="95"/>
    <s v="薊菜"/>
    <x v="3757"/>
    <s v="サイトウ　フミオ"/>
    <s v="斎藤　文雄"/>
    <n v="12690"/>
    <n v="999"/>
    <s v="サイトウ　フミオ"/>
    <s v="斎藤　文雄"/>
    <m/>
    <m/>
    <d v="1949-06-01T00:00:00"/>
    <d v="1949-06-01T00:00:00"/>
    <x v="32"/>
    <s v="男"/>
    <x v="1"/>
    <n v="1900"/>
    <n v="8780028"/>
    <s v="大字渡瀬２４５番地２"/>
    <m/>
    <s v="大分県竹田市大字渡瀬２４５番地２"/>
    <m/>
    <s v="斎藤　文雄"/>
    <s v="   "/>
    <m/>
    <n v="0"/>
    <n v="0"/>
    <n v="2"/>
    <s v="世帯主"/>
    <n v="0"/>
    <s v="住登者"/>
    <n v="0"/>
    <n v="19490601"/>
    <n v="19780710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95"/>
    <s v="薊菜"/>
    <x v="3757"/>
    <s v="サイトウ　フミオ"/>
    <s v="斎藤　文雄"/>
    <n v="12691"/>
    <n v="999"/>
    <s v="サイトウ　ミエコ"/>
    <s v="斎藤　三重子"/>
    <m/>
    <m/>
    <d v="1952-06-07T00:00:00"/>
    <d v="1952-06-07T00:00:00"/>
    <x v="41"/>
    <s v="女"/>
    <x v="0"/>
    <n v="1900"/>
    <n v="8780028"/>
    <s v="大字渡瀬２４５番地２"/>
    <m/>
    <s v="大分県竹田市大字渡瀬２４５番地２"/>
    <m/>
    <s v="斎藤　文雄"/>
    <s v="   "/>
    <m/>
    <n v="0"/>
    <n v="0"/>
    <n v="12"/>
    <s v="妻"/>
    <n v="0"/>
    <s v="住登者"/>
    <n v="0"/>
    <n v="19520607"/>
    <n v="19780710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95"/>
    <s v="薊菜"/>
    <x v="3758"/>
    <s v="ヒラオ　ミヤコ"/>
    <s v="平尾　ミヤ子"/>
    <n v="12696"/>
    <n v="999"/>
    <s v="ヒラオ　ミヤコ"/>
    <s v="平尾　ミヤ子"/>
    <m/>
    <m/>
    <d v="1939-11-22T00:00:00"/>
    <d v="1939-11-22T00:00:00"/>
    <x v="5"/>
    <s v="女"/>
    <x v="0"/>
    <n v="1900"/>
    <n v="8780028"/>
    <s v="大字渡瀬１２１番地１"/>
    <m/>
    <s v="大分県竹田市大字渡瀬１２１番地１"/>
    <m/>
    <s v="平尾　正行"/>
    <s v="   "/>
    <m/>
    <n v="0"/>
    <n v="0"/>
    <n v="2"/>
    <s v="世帯主"/>
    <n v="0"/>
    <s v="住登者"/>
    <n v="0"/>
    <n v="19600427"/>
    <n v="19950828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95"/>
    <s v="薊菜"/>
    <x v="3744"/>
    <s v="ウエダ　テツシ"/>
    <s v="上田　哲士"/>
    <n v="26107"/>
    <n v="999"/>
    <s v="ウエダ　アユミ"/>
    <s v="上田　鮎美"/>
    <m/>
    <m/>
    <d v="1995-01-15T00:00:00"/>
    <d v="1995-01-15T00:00:00"/>
    <x v="60"/>
    <s v="女"/>
    <x v="0"/>
    <n v="1900"/>
    <n v="8780028"/>
    <s v="大字渡瀬１４５番地"/>
    <m/>
    <s v="大分県竹田市大字渡瀬１４５番地"/>
    <m/>
    <s v="上田　哲士"/>
    <s v="   "/>
    <m/>
    <n v="0"/>
    <n v="0"/>
    <n v="20"/>
    <s v="子"/>
    <n v="0"/>
    <s v="住登者"/>
    <n v="0"/>
    <n v="20180326"/>
    <n v="20180326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5"/>
    <s v="薊菜"/>
    <x v="3750"/>
    <s v="クドウ　リュウジ"/>
    <s v="工藤　二"/>
    <n v="28543"/>
    <n v="999"/>
    <s v="クドウ　アカネ"/>
    <s v="工藤　朱音"/>
    <m/>
    <m/>
    <d v="1998-12-25T00:00:00"/>
    <d v="1998-12-25T00:00:00"/>
    <x v="53"/>
    <s v="女"/>
    <x v="0"/>
    <n v="1900"/>
    <n v="8780028"/>
    <s v="大字渡瀬１４７番地"/>
    <m/>
    <s v="大分県竹田市大字渡瀬１４７番地"/>
    <m/>
    <s v="工藤　二"/>
    <s v="   "/>
    <m/>
    <n v="0"/>
    <n v="0"/>
    <n v="20"/>
    <s v="子"/>
    <n v="0"/>
    <s v="住登者"/>
    <n v="0"/>
    <n v="19981225"/>
    <n v="1998122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5"/>
    <s v="薊菜"/>
    <x v="3759"/>
    <s v="キザキ　ヒサエ"/>
    <s v="木崎　ヒサエ"/>
    <n v="28896"/>
    <n v="999"/>
    <s v="キザキ　ヒサエ"/>
    <s v="木崎　ヒサエ"/>
    <m/>
    <m/>
    <d v="1933-03-31T00:00:00"/>
    <d v="1933-03-31T00:00:00"/>
    <x v="51"/>
    <s v="女"/>
    <x v="0"/>
    <n v="1900"/>
    <n v="8780028"/>
    <s v="大字渡瀬２０２番地"/>
    <m/>
    <s v="大分県豊後大野市緒方町木野４８８番地３"/>
    <m/>
    <s v="木崎　ミツコ"/>
    <s v="   "/>
    <m/>
    <n v="0"/>
    <n v="0"/>
    <n v="2"/>
    <s v="世帯主"/>
    <n v="0"/>
    <s v="住登者"/>
    <n v="0"/>
    <n v="19990512"/>
    <n v="19990512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95"/>
    <s v="薊菜"/>
    <x v="3760"/>
    <s v="クドウ　ユウジ"/>
    <s v="工藤　裕二"/>
    <n v="90001418"/>
    <n v="999"/>
    <s v="クドウ　ユウジ"/>
    <s v="工藤　裕二"/>
    <m/>
    <m/>
    <d v="1960-02-20T00:00:00"/>
    <d v="1960-02-20T00:00:00"/>
    <x v="45"/>
    <s v="男"/>
    <x v="1"/>
    <n v="1900"/>
    <n v="8780028"/>
    <s v="大字渡瀬２０２番地"/>
    <m/>
    <s v="大分県竹田市大字渡瀬２０２番地"/>
    <m/>
    <s v="工藤　裕二"/>
    <s v="   "/>
    <m/>
    <n v="0"/>
    <n v="0"/>
    <n v="2"/>
    <s v="世帯主"/>
    <n v="0"/>
    <s v="住登者"/>
    <n v="0"/>
    <n v="20140220"/>
    <n v="2014022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6"/>
    <s v="渡瀬"/>
    <x v="3761"/>
    <s v="ゴトウ　トシユキ"/>
    <s v="後藤　敏行"/>
    <n v="8435"/>
    <n v="999"/>
    <s v="ゴトウ　トシユキ"/>
    <s v="後藤　敏行"/>
    <m/>
    <m/>
    <d v="1949-09-19T00:00:00"/>
    <d v="1949-09-19T00:00:00"/>
    <x v="15"/>
    <s v="男"/>
    <x v="1"/>
    <n v="1900"/>
    <n v="8780028"/>
    <s v="大字渡瀬６１４番地８"/>
    <m/>
    <s v="大分県竹田市大字渡瀬６１４番地８"/>
    <m/>
    <s v="後藤　敏行"/>
    <s v="   "/>
    <m/>
    <n v="0"/>
    <n v="0"/>
    <n v="2"/>
    <s v="世帯主"/>
    <n v="0"/>
    <s v="住登者"/>
    <n v="0"/>
    <n v="19731004"/>
    <n v="19941111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96"/>
    <s v="渡瀬"/>
    <x v="3761"/>
    <s v="ゴトウ　トシユキ"/>
    <s v="後藤　敏行"/>
    <n v="8436"/>
    <n v="999"/>
    <s v="ゴトウ　アキコ"/>
    <s v="後藤　あき子"/>
    <m/>
    <m/>
    <d v="1947-04-28T00:00:00"/>
    <d v="1947-04-28T00:00:00"/>
    <x v="33"/>
    <s v="女"/>
    <x v="0"/>
    <n v="1900"/>
    <n v="8780028"/>
    <s v="大字渡瀬６１４番地８"/>
    <m/>
    <s v="大分県竹田市大字渡瀬６１４番地８"/>
    <m/>
    <s v="後藤　敏行"/>
    <s v="   "/>
    <m/>
    <n v="0"/>
    <n v="0"/>
    <n v="12"/>
    <s v="妻"/>
    <n v="0"/>
    <s v="住登者"/>
    <n v="0"/>
    <n v="19731004"/>
    <n v="19941111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96"/>
    <s v="渡瀬"/>
    <x v="3762"/>
    <s v="クドウ　ユキコ"/>
    <s v="工藤　幸子"/>
    <n v="12703"/>
    <n v="999"/>
    <s v="クドウ　ユキコ"/>
    <s v="工藤　幸子"/>
    <m/>
    <m/>
    <d v="1933-11-27T00:00:00"/>
    <d v="1933-11-27T00:00:00"/>
    <x v="35"/>
    <s v="女"/>
    <x v="0"/>
    <n v="1900"/>
    <n v="8780028"/>
    <s v="大字渡瀬９３１番地"/>
    <m/>
    <s v="大分県竹田市大字渡瀬９２０番地"/>
    <m/>
    <s v="工藤　明"/>
    <s v="   "/>
    <m/>
    <n v="0"/>
    <n v="0"/>
    <n v="2"/>
    <s v="世帯主"/>
    <n v="0"/>
    <s v="住登者"/>
    <n v="0"/>
    <n v="19540119"/>
    <n v="19771205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96"/>
    <s v="渡瀬"/>
    <x v="3763"/>
    <s v="ゴトウ　タダヨシ"/>
    <s v="後藤　忠義"/>
    <n v="12705"/>
    <n v="999"/>
    <s v="ゴトウ　タダヨシ"/>
    <s v="後藤　忠義"/>
    <m/>
    <m/>
    <d v="1934-03-15T00:00:00"/>
    <d v="1934-03-15T00:00:00"/>
    <x v="35"/>
    <s v="男"/>
    <x v="1"/>
    <n v="1900"/>
    <n v="8780028"/>
    <s v="大字渡瀬６０２番地１"/>
    <m/>
    <s v="大分県竹田市大字渡瀬６０２番地"/>
    <m/>
    <s v="後藤　忠義"/>
    <s v="   "/>
    <m/>
    <n v="0"/>
    <n v="0"/>
    <n v="2"/>
    <s v="世帯主"/>
    <n v="0"/>
    <s v="住登者"/>
    <n v="0"/>
    <n v="19610904"/>
    <n v="19610905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96"/>
    <s v="渡瀬"/>
    <x v="3764"/>
    <s v="ゴトウ　シュウジ"/>
    <s v="後藤　秀二"/>
    <n v="12714"/>
    <n v="999"/>
    <s v="ゴトウ　シュウジ"/>
    <s v="後藤　秀二"/>
    <m/>
    <m/>
    <d v="1953-05-30T00:00:00"/>
    <d v="1953-05-30T00:00:00"/>
    <x v="13"/>
    <s v="男"/>
    <x v="1"/>
    <n v="1900"/>
    <n v="8780028"/>
    <s v="大字渡瀬５７２番地"/>
    <m/>
    <s v="大分県竹田市大字渡瀬５７２番地"/>
    <m/>
    <s v="後藤　秀二"/>
    <s v="   "/>
    <m/>
    <n v="0"/>
    <n v="0"/>
    <n v="2"/>
    <s v="世帯主"/>
    <n v="0"/>
    <s v="住登者"/>
    <n v="0"/>
    <n v="19530530"/>
    <n v="19841029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96"/>
    <s v="渡瀬"/>
    <x v="3764"/>
    <s v="ゴトウ　シュウジ"/>
    <s v="後藤　秀二"/>
    <n v="12715"/>
    <n v="999"/>
    <s v="ゴトウ　アケミ"/>
    <s v="後藤　明美"/>
    <m/>
    <m/>
    <d v="1959-10-24T00:00:00"/>
    <d v="1959-10-24T00:00:00"/>
    <x v="45"/>
    <s v="女"/>
    <x v="0"/>
    <n v="1900"/>
    <n v="8780028"/>
    <s v="大字渡瀬５７２番地"/>
    <m/>
    <s v="大分県竹田市大字渡瀬５７２番地"/>
    <m/>
    <s v="後藤　秀二"/>
    <s v="   "/>
    <m/>
    <n v="0"/>
    <n v="0"/>
    <n v="12"/>
    <s v="妻"/>
    <n v="0"/>
    <s v="住登者"/>
    <n v="0"/>
    <n v="19830401"/>
    <n v="19841029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6"/>
    <s v="渡瀬"/>
    <x v="3765"/>
    <s v="フルサワ　タカシ"/>
    <s v="古澤　孝士"/>
    <n v="12719"/>
    <n v="999"/>
    <s v="フルサワ　タカシ"/>
    <s v="古澤　孝士"/>
    <m/>
    <m/>
    <d v="1936-04-01T00:00:00"/>
    <d v="1936-04-01T00:00:00"/>
    <x v="36"/>
    <s v="男"/>
    <x v="1"/>
    <n v="1900"/>
    <n v="8780028"/>
    <s v="大字渡瀬９５５番地"/>
    <m/>
    <s v="大分県竹田市大字渡瀬９５５番地"/>
    <m/>
    <s v="古澤　孝士"/>
    <s v="   "/>
    <m/>
    <n v="0"/>
    <n v="0"/>
    <n v="2"/>
    <s v="世帯主"/>
    <n v="0"/>
    <s v="住登者"/>
    <n v="0"/>
    <n v="19360401"/>
    <n v="19360401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96"/>
    <s v="渡瀬"/>
    <x v="3765"/>
    <s v="フルサワ　タカシ"/>
    <s v="古澤　孝士"/>
    <n v="12720"/>
    <n v="999"/>
    <s v="フルサワ　フミコ"/>
    <s v="古澤　扶美子"/>
    <m/>
    <m/>
    <d v="1938-11-27T00:00:00"/>
    <d v="1938-11-27T00:00:00"/>
    <x v="50"/>
    <s v="女"/>
    <x v="0"/>
    <n v="1900"/>
    <n v="8780028"/>
    <s v="大字渡瀬９５５番地"/>
    <m/>
    <s v="大分県竹田市大字渡瀬９５５番地"/>
    <m/>
    <s v="古澤　孝士"/>
    <s v="   "/>
    <m/>
    <n v="0"/>
    <n v="0"/>
    <n v="12"/>
    <s v="妻"/>
    <n v="0"/>
    <s v="住登者"/>
    <n v="0"/>
    <n v="19581216"/>
    <n v="19581216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96"/>
    <s v="渡瀬"/>
    <x v="3766"/>
    <s v="ホリ　エイジ"/>
    <s v="堀　英治"/>
    <n v="12731"/>
    <n v="999"/>
    <s v="ホリ　エイジ"/>
    <s v="堀　英治"/>
    <m/>
    <m/>
    <d v="1947-10-02T00:00:00"/>
    <d v="1947-10-02T00:00:00"/>
    <x v="7"/>
    <s v="男"/>
    <x v="1"/>
    <n v="1900"/>
    <n v="8780028"/>
    <s v="大字渡瀬１２７４番地"/>
    <m/>
    <s v="大分県竹田市大字渡瀬１２７４番地"/>
    <m/>
    <s v="堀　英治"/>
    <s v="   "/>
    <m/>
    <n v="0"/>
    <n v="0"/>
    <n v="2"/>
    <s v="世帯主"/>
    <n v="0"/>
    <s v="住登者"/>
    <n v="0"/>
    <n v="19471002"/>
    <n v="0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96"/>
    <s v="渡瀬"/>
    <x v="3766"/>
    <s v="ホリ　エイジ"/>
    <s v="堀　英治"/>
    <n v="12733"/>
    <n v="999"/>
    <s v="ホリ　ユカリ"/>
    <s v="堀　由香里"/>
    <m/>
    <m/>
    <d v="1974-12-29T00:00:00"/>
    <d v="1974-12-29T00:00:00"/>
    <x v="47"/>
    <s v="女"/>
    <x v="0"/>
    <n v="1900"/>
    <n v="8780028"/>
    <s v="大字渡瀬１２７４番地"/>
    <m/>
    <s v="大分県竹田市大字渡瀬１２７４番地"/>
    <m/>
    <s v="堀　英治"/>
    <s v="   "/>
    <m/>
    <n v="0"/>
    <n v="0"/>
    <n v="20"/>
    <s v="子"/>
    <n v="0"/>
    <s v="住登者"/>
    <n v="0"/>
    <n v="20201101"/>
    <n v="202011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6"/>
    <s v="渡瀬"/>
    <x v="3767"/>
    <s v="マスナガ　チカシ"/>
    <s v="益永　親"/>
    <n v="12740"/>
    <n v="999"/>
    <s v="マスナガ　チカシ"/>
    <s v="益永　親"/>
    <m/>
    <m/>
    <d v="1964-04-15T00:00:00"/>
    <d v="1964-04-15T00:00:00"/>
    <x v="57"/>
    <s v="男"/>
    <x v="1"/>
    <n v="1900"/>
    <n v="8780028"/>
    <s v="大字渡瀬８５５番地２"/>
    <m/>
    <s v="大分県竹田市大字渡瀬８５５番地２"/>
    <m/>
    <s v="益永　親"/>
    <s v="   "/>
    <m/>
    <n v="0"/>
    <n v="0"/>
    <n v="2"/>
    <s v="世帯主"/>
    <n v="0"/>
    <s v="住登者"/>
    <n v="0"/>
    <n v="19640415"/>
    <n v="1964041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6"/>
    <s v="渡瀬"/>
    <x v="3768"/>
    <s v="マスナガ　キヨコ"/>
    <s v="益永　キヨ子"/>
    <n v="12745"/>
    <n v="999"/>
    <s v="マスナガ　キヨコ"/>
    <s v="益永　キヨ子"/>
    <m/>
    <m/>
    <d v="1947-01-06T00:00:00"/>
    <d v="1947-01-06T00:00:00"/>
    <x v="33"/>
    <s v="女"/>
    <x v="0"/>
    <n v="1900"/>
    <n v="8780028"/>
    <s v="大字渡瀬５６８番地"/>
    <m/>
    <s v="大分県竹田市大字渡瀬５６８番地"/>
    <m/>
    <s v="益永　敦征"/>
    <s v="   "/>
    <m/>
    <n v="0"/>
    <n v="0"/>
    <n v="2"/>
    <s v="世帯主"/>
    <n v="0"/>
    <s v="住登者"/>
    <n v="0"/>
    <n v="19730829"/>
    <n v="19730829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96"/>
    <s v="渡瀬"/>
    <x v="3769"/>
    <s v="ヤブタ　シゲハル"/>
    <s v="藪田　重治"/>
    <n v="12748"/>
    <n v="999"/>
    <s v="ヤブタ　シゲハル"/>
    <s v="藪田　重治"/>
    <m/>
    <m/>
    <d v="1938-10-20T00:00:00"/>
    <d v="1938-10-20T00:00:00"/>
    <x v="50"/>
    <s v="男"/>
    <x v="1"/>
    <n v="1900"/>
    <n v="8780028"/>
    <s v="大字渡瀬５６７番地１"/>
    <m/>
    <s v="大分県竹田市大字渡瀬５５８番地"/>
    <m/>
    <s v="藪田　重治"/>
    <s v="   "/>
    <m/>
    <n v="0"/>
    <n v="0"/>
    <n v="2"/>
    <s v="世帯主"/>
    <n v="0"/>
    <s v="住登者"/>
    <n v="0"/>
    <n v="19381020"/>
    <n v="19381020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96"/>
    <s v="渡瀬"/>
    <x v="3769"/>
    <s v="ヤブタ　シゲハル"/>
    <s v="藪田　重治"/>
    <n v="12749"/>
    <n v="999"/>
    <s v="ヤブタ　カズコ"/>
    <s v="藪田　和子"/>
    <m/>
    <m/>
    <d v="1946-12-13T00:00:00"/>
    <d v="1946-12-13T00:00:00"/>
    <x v="33"/>
    <s v="女"/>
    <x v="0"/>
    <n v="1900"/>
    <n v="8780028"/>
    <s v="大字渡瀬５６７番地１"/>
    <m/>
    <s v="大分県竹田市大字渡瀬５５８番地"/>
    <m/>
    <s v="藪田　重治"/>
    <s v="   "/>
    <m/>
    <n v="0"/>
    <n v="0"/>
    <n v="12"/>
    <s v="妻"/>
    <n v="0"/>
    <s v="住登者"/>
    <n v="0"/>
    <n v="19660221"/>
    <n v="19660221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96"/>
    <s v="渡瀬"/>
    <x v="3770"/>
    <s v="フルサワ　アキヨシ"/>
    <s v="古澤　昭義"/>
    <n v="13334"/>
    <n v="999"/>
    <s v="フルサワ　アキヨシ"/>
    <s v="古澤　昭義"/>
    <m/>
    <m/>
    <d v="1954-08-20T00:00:00"/>
    <d v="1954-08-20T00:00:00"/>
    <x v="11"/>
    <s v="男"/>
    <x v="1"/>
    <n v="1900"/>
    <n v="8780028"/>
    <s v="大字渡瀬９５９番地"/>
    <m/>
    <s v="大分県竹田市大字渡瀬９５９番地"/>
    <m/>
    <s v="古澤　昭義"/>
    <s v="   "/>
    <m/>
    <n v="0"/>
    <n v="0"/>
    <n v="2"/>
    <s v="世帯主"/>
    <n v="0"/>
    <s v="住登者"/>
    <n v="0"/>
    <n v="19800224"/>
    <n v="20060130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96"/>
    <s v="渡瀬"/>
    <x v="3770"/>
    <s v="フルサワ　アキヨシ"/>
    <s v="古澤　昭義"/>
    <n v="13335"/>
    <n v="999"/>
    <s v="フルサワ　ヒロミ"/>
    <s v="古澤　ひろみ"/>
    <m/>
    <m/>
    <d v="1957-03-14T00:00:00"/>
    <d v="1957-03-14T00:00:00"/>
    <x v="52"/>
    <s v="女"/>
    <x v="0"/>
    <n v="1900"/>
    <n v="8780028"/>
    <s v="大字渡瀬９５９番地"/>
    <m/>
    <s v="大分県竹田市大字渡瀬９５９番地"/>
    <m/>
    <s v="古澤　昭義"/>
    <s v="   "/>
    <m/>
    <n v="0"/>
    <n v="0"/>
    <n v="12"/>
    <s v="妻"/>
    <n v="0"/>
    <s v="住登者"/>
    <n v="0"/>
    <n v="19800224"/>
    <n v="20060130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96"/>
    <s v="渡瀬"/>
    <x v="3770"/>
    <s v="フルサワ　アキヨシ"/>
    <s v="古澤　昭義"/>
    <n v="13336"/>
    <n v="999"/>
    <s v="フルサワ　シンゴ"/>
    <s v="古澤　真吾"/>
    <m/>
    <m/>
    <d v="1979-03-03T00:00:00"/>
    <d v="1979-03-03T00:00:00"/>
    <x v="83"/>
    <s v="男"/>
    <x v="1"/>
    <n v="1900"/>
    <n v="8780028"/>
    <s v="大字渡瀬９５９番地"/>
    <m/>
    <s v="大分県竹田市大字渡瀬９５９番地"/>
    <m/>
    <s v="古澤　真吾"/>
    <s v="   "/>
    <m/>
    <n v="0"/>
    <n v="0"/>
    <n v="20"/>
    <s v="子"/>
    <n v="0"/>
    <s v="住登者"/>
    <n v="0"/>
    <n v="19990325"/>
    <n v="20060130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6"/>
    <s v="渡瀬"/>
    <x v="3771"/>
    <s v="ゴトウ　カスミ"/>
    <s v="後藤　加州美"/>
    <n v="27088"/>
    <n v="999"/>
    <s v="ゴトウ　カスミ"/>
    <s v="後藤　加州美"/>
    <m/>
    <m/>
    <d v="1963-06-17T00:00:00"/>
    <d v="1963-06-17T00:00:00"/>
    <x v="56"/>
    <s v="女"/>
    <x v="0"/>
    <n v="1900"/>
    <n v="8780028"/>
    <s v="大字渡瀬６０２番地１"/>
    <m/>
    <s v="大分県竹田市大字渡瀬６０２番地１"/>
    <m/>
    <s v="後藤　加州美"/>
    <s v="   "/>
    <m/>
    <n v="0"/>
    <n v="0"/>
    <n v="2"/>
    <s v="世帯主"/>
    <n v="0"/>
    <s v="住登者"/>
    <n v="0"/>
    <n v="20151029"/>
    <n v="20151029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6"/>
    <s v="渡瀬"/>
    <x v="3772"/>
    <s v="ホリ　ヨウイチロウ"/>
    <s v="堀　洋一郎"/>
    <n v="1014808"/>
    <n v="999"/>
    <s v="ホリ　ヨウイチロウ"/>
    <s v="堀　洋一郎"/>
    <m/>
    <m/>
    <d v="1944-06-29T00:00:00"/>
    <d v="1944-06-29T00:00:00"/>
    <x v="34"/>
    <s v="男"/>
    <x v="1"/>
    <n v="1900"/>
    <n v="8780028"/>
    <s v="大字渡瀬９３８番地１"/>
    <m/>
    <s v="大分県竹田市大字渡瀬９３８番地"/>
    <m/>
    <s v="堀　洋一郎"/>
    <s v="   "/>
    <m/>
    <n v="0"/>
    <n v="0"/>
    <n v="2"/>
    <s v="世帯主"/>
    <n v="0"/>
    <s v="住登者"/>
    <n v="0"/>
    <n v="20051110"/>
    <n v="20051110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96"/>
    <s v="渡瀬"/>
    <x v="3773"/>
    <s v="クラ　ショウゾウ"/>
    <s v="久良　正三"/>
    <n v="10026701"/>
    <n v="999"/>
    <s v="クラ　ショウゾウ"/>
    <s v="久良　正三"/>
    <m/>
    <m/>
    <d v="1959-06-06T00:00:00"/>
    <d v="1959-06-06T00:00:00"/>
    <x v="42"/>
    <s v="男"/>
    <x v="1"/>
    <n v="1900"/>
    <n v="8780028"/>
    <s v="大字渡瀬５７２番地"/>
    <m/>
    <s v="大分県竹田市荻町馬背野１１２５番地"/>
    <m/>
    <s v="久良　正三"/>
    <s v="   "/>
    <m/>
    <n v="0"/>
    <n v="0"/>
    <n v="2"/>
    <s v="世帯主"/>
    <n v="0"/>
    <s v="住登者"/>
    <n v="0"/>
    <n v="19800925"/>
    <n v="20100929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96"/>
    <s v="渡瀬"/>
    <x v="3772"/>
    <s v="ホリ　ヨウイチロウ"/>
    <s v="堀　洋一郎"/>
    <n v="40000396"/>
    <n v="999"/>
    <s v="ホリ　シズエ"/>
    <s v="堀　江"/>
    <m/>
    <m/>
    <d v="1948-10-29T00:00:00"/>
    <d v="1948-10-29T00:00:00"/>
    <x v="32"/>
    <s v="女"/>
    <x v="0"/>
    <n v="1900"/>
    <n v="8780028"/>
    <s v="大字渡瀬９３８番地１"/>
    <m/>
    <s v="大分県竹田市大字渡瀬９３８番地"/>
    <m/>
    <s v="堀　洋一郎"/>
    <s v="   "/>
    <m/>
    <n v="0"/>
    <n v="0"/>
    <n v="12"/>
    <s v="妻"/>
    <n v="0"/>
    <s v="住登者"/>
    <n v="0"/>
    <n v="20051110"/>
    <n v="20051110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n v="1"/>
  </r>
  <r>
    <x v="96"/>
    <s v="渡瀬"/>
    <x v="3774"/>
    <s v="ホリ　テツロウ"/>
    <s v="堀　哲郎"/>
    <n v="40002216"/>
    <n v="999"/>
    <s v="ホリ　テツロウ"/>
    <s v="堀　哲郎"/>
    <m/>
    <m/>
    <d v="1973-01-03T00:00:00"/>
    <d v="1973-01-03T00:00:00"/>
    <x v="85"/>
    <s v="男"/>
    <x v="1"/>
    <n v="1900"/>
    <n v="8780028"/>
    <s v="大字渡瀬９３８番地１"/>
    <m/>
    <s v="大分県竹田市大字渡瀬９３８番地１"/>
    <m/>
    <s v="堀　哲郎"/>
    <s v="   "/>
    <m/>
    <n v="0"/>
    <n v="0"/>
    <n v="2"/>
    <s v="世帯主"/>
    <n v="0"/>
    <s v="住登者"/>
    <n v="0"/>
    <n v="20110421"/>
    <n v="2011042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6"/>
    <s v="渡瀬"/>
    <x v="3761"/>
    <s v="ゴトウ　トシユキ"/>
    <s v="後藤　敏行"/>
    <n v="40002604"/>
    <n v="999"/>
    <s v="ヤノ　タクマ"/>
    <s v="矢野　匠眞"/>
    <m/>
    <m/>
    <d v="2003-11-13T00:00:00"/>
    <d v="2003-11-13T00:00:00"/>
    <x v="22"/>
    <s v="男"/>
    <x v="1"/>
    <n v="1900"/>
    <n v="8780028"/>
    <s v="大字渡瀬６１４番地８"/>
    <m/>
    <s v="大分県杵築市大字片野５８２番地１の２の２"/>
    <m/>
    <s v="矢野　豊"/>
    <s v="   "/>
    <m/>
    <n v="0"/>
    <n v="0"/>
    <n v="2020"/>
    <s v="子の子"/>
    <n v="0"/>
    <s v="住登者"/>
    <n v="20240111"/>
    <n v="20090930"/>
    <n v="2023033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6"/>
    <s v="渡瀬"/>
    <x v="3767"/>
    <s v="マスナガ　チカシ"/>
    <s v="益永　親"/>
    <n v="40002957"/>
    <n v="999"/>
    <s v="マスナガ　イロハ"/>
    <s v="益永　彩華"/>
    <m/>
    <m/>
    <d v="2010-05-07T00:00:00"/>
    <d v="2010-05-07T00:00:00"/>
    <x v="87"/>
    <s v="女"/>
    <x v="0"/>
    <n v="1900"/>
    <n v="8780028"/>
    <s v="大字渡瀬８５５番地２"/>
    <m/>
    <s v="大分県竹田市大字渡瀬８５５番地２"/>
    <m/>
    <s v="益永　親"/>
    <s v="   "/>
    <m/>
    <n v="0"/>
    <n v="0"/>
    <n v="20"/>
    <s v="子"/>
    <n v="0"/>
    <s v="住登者"/>
    <n v="0"/>
    <n v="20100507"/>
    <n v="20100507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96"/>
    <s v="渡瀬"/>
    <x v="3770"/>
    <s v="フルサワ　アキヨシ"/>
    <s v="古澤　昭義"/>
    <n v="40003774"/>
    <n v="999"/>
    <s v="フルサワ　タエカ"/>
    <s v="古澤　妙香"/>
    <m/>
    <m/>
    <d v="1980-06-12T00:00:00"/>
    <d v="1980-06-12T00:00:00"/>
    <x v="40"/>
    <s v="女"/>
    <x v="0"/>
    <n v="1900"/>
    <n v="8780028"/>
    <s v="大字渡瀬９５９番地"/>
    <m/>
    <s v="大分県竹田市大字渡瀬９５９番地"/>
    <m/>
    <s v="古澤　真吾"/>
    <s v="   "/>
    <m/>
    <n v="0"/>
    <n v="0"/>
    <n v="2012"/>
    <s v="子の妻"/>
    <n v="0"/>
    <s v="住登者"/>
    <n v="0"/>
    <n v="20120324"/>
    <n v="20120324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6"/>
    <s v="渡瀬"/>
    <x v="3770"/>
    <s v="フルサワ　アキヨシ"/>
    <s v="古澤　昭義"/>
    <n v="40004252"/>
    <n v="999"/>
    <s v="フルサワ　ミライ"/>
    <s v="古澤　光来"/>
    <m/>
    <m/>
    <d v="2013-01-10T00:00:00"/>
    <d v="2013-01-10T00:00:00"/>
    <x v="97"/>
    <s v="男"/>
    <x v="1"/>
    <n v="1900"/>
    <n v="8780028"/>
    <s v="大字渡瀬９５９番地"/>
    <m/>
    <s v="大分県竹田市大字渡瀬９５９番地"/>
    <m/>
    <s v="古澤　真吾"/>
    <s v="   "/>
    <m/>
    <n v="0"/>
    <n v="0"/>
    <n v="2020"/>
    <s v="子の子"/>
    <n v="0"/>
    <s v="住登者"/>
    <n v="0"/>
    <n v="20130110"/>
    <n v="20130110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96"/>
    <s v="渡瀬"/>
    <x v="3774"/>
    <s v="ホリ　テツロウ"/>
    <s v="堀　哲郎"/>
    <n v="40006245"/>
    <n v="999"/>
    <s v="ホリ　ヨシエ"/>
    <s v="堀　慶江"/>
    <m/>
    <m/>
    <d v="1973-01-16T00:00:00"/>
    <d v="1973-01-16T00:00:00"/>
    <x v="85"/>
    <s v="女"/>
    <x v="0"/>
    <n v="1900"/>
    <n v="8780028"/>
    <s v="大字渡瀬９３８番地１"/>
    <m/>
    <s v="大分県竹田市大字渡瀬９３８番地１"/>
    <m/>
    <s v="堀　哲郎"/>
    <s v="   "/>
    <m/>
    <n v="0"/>
    <n v="0"/>
    <n v="12"/>
    <s v="妻"/>
    <n v="0"/>
    <s v="住登者"/>
    <n v="0"/>
    <n v="20160427"/>
    <n v="20160427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6"/>
    <s v="渡瀬"/>
    <x v="3775"/>
    <s v="イワサキ　カヅヨ"/>
    <s v="岩崎　佳津世"/>
    <n v="40007927"/>
    <n v="999"/>
    <s v="イワサキ　カヅヨ"/>
    <s v="岩崎　佳津世"/>
    <m/>
    <m/>
    <d v="1962-05-16T00:00:00"/>
    <d v="1962-05-16T00:00:00"/>
    <x v="82"/>
    <s v="女"/>
    <x v="0"/>
    <n v="1900"/>
    <n v="8780028"/>
    <s v="大字渡瀬１２７１番地"/>
    <m/>
    <s v="和歌山県御坊市島１８１番地"/>
    <m/>
    <s v="岩崎　浩"/>
    <s v="   "/>
    <m/>
    <n v="0"/>
    <n v="0"/>
    <n v="2"/>
    <s v="世帯主"/>
    <n v="0"/>
    <s v="住登者"/>
    <n v="20231121"/>
    <n v="20191010"/>
    <n v="2019101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7"/>
    <s v="松恵"/>
    <x v="3776"/>
    <s v="ヨシダ　ヤエコ"/>
    <s v="吉田　ヤエ子"/>
    <n v="7466"/>
    <n v="999"/>
    <s v="ヨシダ　ヤエコ"/>
    <s v="吉田　ヤエ子"/>
    <m/>
    <m/>
    <d v="1933-08-25T00:00:00"/>
    <d v="1933-08-25T00:00:00"/>
    <x v="35"/>
    <s v="女"/>
    <x v="0"/>
    <n v="1900"/>
    <n v="8780028"/>
    <s v="大字渡瀬１４３１番地２"/>
    <s v="（佐藤節子方）"/>
    <s v="大分県竹田市大字拝田原１０３番地"/>
    <m/>
    <s v="吉田　ヤエ子"/>
    <s v="   "/>
    <m/>
    <n v="0"/>
    <n v="0"/>
    <n v="2"/>
    <s v="世帯主"/>
    <n v="0"/>
    <s v="住登者"/>
    <n v="0"/>
    <n v="19330825"/>
    <n v="20200501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97"/>
    <s v="松恵"/>
    <x v="3777"/>
    <s v="クドウ　キヨミ"/>
    <s v="工藤　清美"/>
    <n v="12762"/>
    <n v="999"/>
    <s v="クドウ　キヨミ"/>
    <s v="工藤　清美"/>
    <m/>
    <m/>
    <d v="1937-02-20T00:00:00"/>
    <d v="1937-02-20T00:00:00"/>
    <x v="12"/>
    <s v="男"/>
    <x v="1"/>
    <n v="1900"/>
    <n v="8780028"/>
    <s v="大字渡瀬１５８８番地"/>
    <m/>
    <s v="大分県竹田市大字渡瀬１５８８番地"/>
    <m/>
    <s v="工藤　清美"/>
    <s v="   "/>
    <m/>
    <n v="0"/>
    <n v="0"/>
    <n v="2"/>
    <s v="世帯主"/>
    <n v="0"/>
    <s v="住登者"/>
    <n v="0"/>
    <n v="19370220"/>
    <n v="20081219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97"/>
    <s v="松恵"/>
    <x v="3778"/>
    <s v="クドウ　マツオ"/>
    <s v="工藤　松男"/>
    <n v="12772"/>
    <n v="999"/>
    <s v="クドウ　マツオ"/>
    <s v="工藤　松男"/>
    <m/>
    <m/>
    <d v="1960-04-01T00:00:00"/>
    <d v="1960-04-01T00:00:00"/>
    <x v="45"/>
    <s v="男"/>
    <x v="1"/>
    <n v="1900"/>
    <n v="8780028"/>
    <s v="大字渡瀬１５４０番地２"/>
    <m/>
    <s v="大分県竹田市大字渡瀬１５４０番地２"/>
    <m/>
    <s v="工藤　松男"/>
    <s v="   "/>
    <m/>
    <n v="0"/>
    <n v="0"/>
    <n v="2"/>
    <s v="世帯主"/>
    <n v="0"/>
    <s v="住登者"/>
    <n v="0"/>
    <n v="19600401"/>
    <n v="20110929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7"/>
    <s v="松恵"/>
    <x v="3779"/>
    <s v="サトウ　タダアキ"/>
    <s v="佐藤　忠明"/>
    <n v="12777"/>
    <n v="999"/>
    <s v="サトウ　タダアキ"/>
    <s v="佐藤　忠明"/>
    <m/>
    <m/>
    <d v="1948-11-22T00:00:00"/>
    <d v="1948-11-22T00:00:00"/>
    <x v="32"/>
    <s v="男"/>
    <x v="1"/>
    <n v="1900"/>
    <n v="8780028"/>
    <s v="大字渡瀬１４３１番地２"/>
    <m/>
    <s v="大分県竹田市大字渡瀬１４３１番地２"/>
    <m/>
    <s v="佐藤　忠明"/>
    <s v="   "/>
    <m/>
    <n v="0"/>
    <n v="0"/>
    <n v="2"/>
    <s v="世帯主"/>
    <n v="0"/>
    <s v="住登者"/>
    <n v="0"/>
    <n v="19481122"/>
    <n v="19481122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97"/>
    <s v="松恵"/>
    <x v="3779"/>
    <s v="サトウ　タダアキ"/>
    <s v="佐藤　忠明"/>
    <n v="12778"/>
    <n v="999"/>
    <s v="サトウ　セツコ"/>
    <s v="佐藤　節子"/>
    <m/>
    <m/>
    <d v="1953-04-16T00:00:00"/>
    <d v="1953-04-16T00:00:00"/>
    <x v="13"/>
    <s v="女"/>
    <x v="0"/>
    <n v="1900"/>
    <n v="8780028"/>
    <s v="大字渡瀬１４３１番地２"/>
    <m/>
    <s v="大分県竹田市大字渡瀬１４３１番地２"/>
    <m/>
    <s v="佐藤　忠明"/>
    <s v="   "/>
    <m/>
    <n v="0"/>
    <n v="0"/>
    <n v="12"/>
    <s v="妻"/>
    <n v="0"/>
    <s v="住登者"/>
    <n v="0"/>
    <n v="19760315"/>
    <n v="19770328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97"/>
    <s v="松恵"/>
    <x v="3779"/>
    <s v="サトウ　タダアキ"/>
    <s v="佐藤　忠明"/>
    <n v="12780"/>
    <n v="999"/>
    <s v="サトウ　ヒトミ"/>
    <s v="佐藤　瞳"/>
    <m/>
    <m/>
    <d v="1981-10-07T00:00:00"/>
    <d v="1981-10-07T00:00:00"/>
    <x v="78"/>
    <s v="女"/>
    <x v="0"/>
    <n v="1900"/>
    <n v="8780028"/>
    <s v="大字渡瀬１４３１番地２"/>
    <m/>
    <s v="大分県竹田市大字渡瀬１４３１番地２"/>
    <m/>
    <s v="佐藤　忠明"/>
    <s v="   "/>
    <m/>
    <n v="0"/>
    <n v="0"/>
    <n v="20"/>
    <s v="子"/>
    <n v="0"/>
    <s v="住登者"/>
    <n v="0"/>
    <n v="19811007"/>
    <n v="19811007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7"/>
    <s v="松恵"/>
    <x v="3780"/>
    <s v="ヒロセ　ショウゾウ"/>
    <s v="瀨　章三"/>
    <n v="12788"/>
    <n v="999"/>
    <s v="ヒロセ　ショウゾウ"/>
    <s v="瀨　章三"/>
    <m/>
    <m/>
    <d v="1954-03-07T00:00:00"/>
    <d v="1954-03-07T00:00:00"/>
    <x v="38"/>
    <s v="男"/>
    <x v="1"/>
    <n v="1900"/>
    <n v="8780028"/>
    <s v="大字渡瀬１５７０番地"/>
    <m/>
    <s v="大分県竹田市大字渡瀬１５７０番地"/>
    <m/>
    <s v="瀨　章三"/>
    <s v="   "/>
    <m/>
    <n v="0"/>
    <n v="0"/>
    <n v="2"/>
    <s v="世帯主"/>
    <n v="0"/>
    <s v="住登者"/>
    <n v="0"/>
    <n v="19710329"/>
    <n v="19710329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97"/>
    <s v="松恵"/>
    <x v="3780"/>
    <s v="ヒロセ　ショウゾウ"/>
    <s v="瀨　章三"/>
    <n v="12789"/>
    <n v="999"/>
    <s v="ヒロセ　シュクコ"/>
    <s v="瀨　淑子"/>
    <m/>
    <m/>
    <d v="1949-03-21T00:00:00"/>
    <d v="1949-03-21T00:00:00"/>
    <x v="32"/>
    <s v="女"/>
    <x v="0"/>
    <n v="1900"/>
    <n v="8780028"/>
    <s v="大字渡瀬１５７０番地"/>
    <m/>
    <s v="大分県竹田市大字渡瀬１５７０番地"/>
    <m/>
    <s v="瀨　章三"/>
    <s v="   "/>
    <m/>
    <n v="0"/>
    <n v="0"/>
    <n v="12"/>
    <s v="妻"/>
    <n v="0"/>
    <s v="住登者"/>
    <n v="0"/>
    <n v="19490321"/>
    <n v="19760715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98"/>
    <s v="向山田"/>
    <x v="3781"/>
    <s v="アナン　カズコ"/>
    <s v="阿南　和子"/>
    <n v="12797"/>
    <n v="999"/>
    <s v="アナン　カズコ"/>
    <s v="阿南　和子"/>
    <m/>
    <m/>
    <d v="1946-10-03T00:00:00"/>
    <d v="1946-10-03T00:00:00"/>
    <x v="33"/>
    <s v="女"/>
    <x v="0"/>
    <n v="1500"/>
    <n v="8780027"/>
    <s v="大字向山田６８６番地"/>
    <m/>
    <s v="大分県竹田市大字向山田６８６番地"/>
    <m/>
    <s v="阿南　則之"/>
    <s v="   "/>
    <m/>
    <n v="0"/>
    <n v="0"/>
    <n v="2"/>
    <s v="世帯主"/>
    <n v="0"/>
    <s v="住登者"/>
    <n v="0"/>
    <n v="19830719"/>
    <n v="19830719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98"/>
    <s v="向山田"/>
    <x v="3782"/>
    <s v="シン　ケンタロウ"/>
    <s v="秦　健太郎"/>
    <n v="12804"/>
    <n v="999"/>
    <s v="シン　ユキノ"/>
    <s v="秦　由紀乃"/>
    <m/>
    <m/>
    <d v="1972-08-07T00:00:00"/>
    <d v="1972-08-07T00:00:00"/>
    <x v="85"/>
    <s v="女"/>
    <x v="0"/>
    <n v="1500"/>
    <n v="8780027"/>
    <s v="大字向山田２４８番地"/>
    <m/>
    <s v="大分県豊後大野市大野町大原１３１０番地２"/>
    <m/>
    <s v="秦　健太郎"/>
    <s v="   "/>
    <m/>
    <n v="0"/>
    <n v="0"/>
    <n v="12"/>
    <s v="妻"/>
    <n v="0"/>
    <s v="住登者"/>
    <n v="0"/>
    <n v="19980422"/>
    <n v="1998042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8"/>
    <s v="向山田"/>
    <x v="3783"/>
    <s v="アナン　スエオ"/>
    <s v="阿南　末男"/>
    <n v="12808"/>
    <n v="999"/>
    <s v="アナン　ケイコ"/>
    <s v="阿南　惠子"/>
    <m/>
    <m/>
    <d v="1956-01-27T00:00:00"/>
    <d v="1956-01-27T00:00:00"/>
    <x v="1"/>
    <s v="女"/>
    <x v="0"/>
    <n v="1500"/>
    <n v="8780027"/>
    <s v="大字向山田６８０番地"/>
    <m/>
    <s v="大分県竹田市大字向山田６８０番地"/>
    <m/>
    <s v="阿南　末男"/>
    <s v="   "/>
    <m/>
    <n v="0"/>
    <n v="0"/>
    <n v="12"/>
    <s v="妻"/>
    <n v="0"/>
    <s v="住登者"/>
    <n v="0"/>
    <n v="19770328"/>
    <n v="19770328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98"/>
    <s v="向山田"/>
    <x v="3783"/>
    <s v="アナン　スエオ"/>
    <s v="阿南　末男"/>
    <n v="12809"/>
    <n v="999"/>
    <s v="アナン　スエオ"/>
    <s v="阿南　末男"/>
    <m/>
    <m/>
    <d v="1953-02-13T00:00:00"/>
    <d v="1953-02-13T00:00:00"/>
    <x v="13"/>
    <s v="男"/>
    <x v="1"/>
    <n v="1500"/>
    <n v="8780027"/>
    <s v="大字向山田６８０番地"/>
    <m/>
    <s v="大分県竹田市大字向山田６８０番地"/>
    <m/>
    <s v="阿南　末男"/>
    <s v="   "/>
    <m/>
    <n v="0"/>
    <n v="0"/>
    <n v="2"/>
    <s v="世帯主"/>
    <n v="0"/>
    <s v="住登者"/>
    <n v="0"/>
    <n v="19780117"/>
    <n v="19780610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98"/>
    <s v="向山田"/>
    <x v="3784"/>
    <s v="イノ　フジコ"/>
    <s v="猪野　フジ子"/>
    <n v="12820"/>
    <n v="999"/>
    <s v="イノ　フジコ"/>
    <s v="猪野　フジ子"/>
    <m/>
    <m/>
    <d v="1938-02-15T00:00:00"/>
    <d v="1938-02-15T00:00:00"/>
    <x v="58"/>
    <s v="女"/>
    <x v="0"/>
    <n v="1500"/>
    <n v="8780027"/>
    <s v="大字向山田１６４番地"/>
    <m/>
    <s v="大分県竹田市大字向山田１６４番地"/>
    <m/>
    <s v="猪野　武光"/>
    <s v="   "/>
    <m/>
    <n v="0"/>
    <n v="0"/>
    <n v="2"/>
    <s v="世帯主"/>
    <n v="0"/>
    <s v="住登者"/>
    <n v="20231218"/>
    <n v="19630419"/>
    <n v="19630419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98"/>
    <s v="向山田"/>
    <x v="3785"/>
    <s v="オオツカ　ツヤコ"/>
    <s v="大塚　征子"/>
    <n v="12824"/>
    <n v="999"/>
    <s v="オオツカ　ツヤコ"/>
    <s v="大塚　征子"/>
    <m/>
    <m/>
    <d v="1939-10-10T00:00:00"/>
    <d v="1939-10-10T00:00:00"/>
    <x v="5"/>
    <s v="女"/>
    <x v="0"/>
    <n v="1500"/>
    <n v="8780027"/>
    <s v="大字向山田１３８番地"/>
    <m/>
    <s v="大分県竹田市大字向山田１３８番地"/>
    <m/>
    <s v="大塚　元始"/>
    <s v="   "/>
    <m/>
    <n v="0"/>
    <n v="0"/>
    <n v="2"/>
    <s v="世帯主"/>
    <n v="0"/>
    <s v="住登者"/>
    <n v="20210506"/>
    <n v="19620601"/>
    <n v="19620602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98"/>
    <s v="向山田"/>
    <x v="3786"/>
    <s v="オオツカ　ケサイキ"/>
    <s v="大塚　袈生"/>
    <n v="12832"/>
    <n v="999"/>
    <s v="オオツカ　ケサイキ"/>
    <s v="大塚　袈生"/>
    <m/>
    <m/>
    <d v="1939-06-11T00:00:00"/>
    <d v="1939-06-11T00:00:00"/>
    <x v="50"/>
    <s v="男"/>
    <x v="1"/>
    <n v="1500"/>
    <n v="8780027"/>
    <s v="大字向山田１６２番地"/>
    <m/>
    <s v="大分県竹田市大字向山田１６２番地"/>
    <m/>
    <s v="大塚　袈生"/>
    <s v="   "/>
    <m/>
    <n v="0"/>
    <n v="0"/>
    <n v="2"/>
    <s v="世帯主"/>
    <n v="0"/>
    <s v="住登者"/>
    <n v="0"/>
    <n v="19390611"/>
    <n v="19390611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98"/>
    <s v="向山田"/>
    <x v="3786"/>
    <s v="オオツカ　ケサイキ"/>
    <s v="大塚　袈生"/>
    <n v="12833"/>
    <n v="999"/>
    <s v="オオツカ　セツコ"/>
    <s v="大塚　セツ子"/>
    <m/>
    <m/>
    <d v="1942-08-08T00:00:00"/>
    <d v="1942-08-08T00:00:00"/>
    <x v="48"/>
    <s v="女"/>
    <x v="0"/>
    <n v="1500"/>
    <n v="8780027"/>
    <s v="大字向山田１６２番地"/>
    <m/>
    <s v="大分県竹田市大字向山田１６２番地"/>
    <m/>
    <s v="大塚　袈生"/>
    <s v="   "/>
    <m/>
    <n v="0"/>
    <n v="0"/>
    <n v="12"/>
    <s v="妻"/>
    <n v="0"/>
    <s v="住登者"/>
    <n v="0"/>
    <n v="19650205"/>
    <n v="19650205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98"/>
    <s v="向山田"/>
    <x v="3786"/>
    <s v="オオツカ　ケサイキ"/>
    <s v="大塚　袈生"/>
    <n v="12836"/>
    <n v="999"/>
    <s v="オオツカ　エイジ"/>
    <s v="大塚　栄治"/>
    <m/>
    <m/>
    <d v="1969-04-11T00:00:00"/>
    <d v="1969-04-11T00:00:00"/>
    <x v="62"/>
    <s v="男"/>
    <x v="1"/>
    <n v="1500"/>
    <n v="8780027"/>
    <s v="大字向山田１６２番地"/>
    <m/>
    <s v="大分県竹田市大字向山田１６２番地"/>
    <m/>
    <s v="大塚　栄治"/>
    <s v="   "/>
    <m/>
    <n v="0"/>
    <n v="0"/>
    <n v="20"/>
    <s v="子"/>
    <n v="0"/>
    <s v="住登者"/>
    <n v="0"/>
    <n v="19971104"/>
    <n v="19971104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8"/>
    <s v="向山田"/>
    <x v="3787"/>
    <s v="オオツカ　ミエコ"/>
    <s v="大塚　美惠子"/>
    <n v="12841"/>
    <n v="999"/>
    <s v="オオツカ　カズコ"/>
    <s v="大塚　和子"/>
    <m/>
    <m/>
    <d v="1962-08-07T00:00:00"/>
    <d v="1962-08-07T00:00:00"/>
    <x v="56"/>
    <s v="女"/>
    <x v="0"/>
    <n v="1500"/>
    <n v="8780027"/>
    <s v="大字向山田２６５番地"/>
    <m/>
    <s v="大分県竹田市大字向山田２６５番地"/>
    <m/>
    <s v="大塚　憲一"/>
    <s v="   "/>
    <m/>
    <n v="0"/>
    <n v="0"/>
    <n v="20"/>
    <s v="子"/>
    <n v="0"/>
    <s v="住登者"/>
    <n v="0"/>
    <n v="19830626"/>
    <n v="19830626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8"/>
    <s v="向山田"/>
    <x v="3787"/>
    <s v="オオツカ　ミエコ"/>
    <s v="大塚　美惠子"/>
    <n v="12843"/>
    <n v="999"/>
    <s v="オオツカ　エイイチ"/>
    <s v="大塚　栄一"/>
    <m/>
    <m/>
    <d v="1968-04-08T00:00:00"/>
    <d v="1968-04-08T00:00:00"/>
    <x v="10"/>
    <s v="男"/>
    <x v="1"/>
    <n v="1500"/>
    <n v="8780027"/>
    <s v="大字向山田２６５番地"/>
    <m/>
    <s v="大分県竹田市大字向山田２６５番地"/>
    <m/>
    <s v="大塚　栄一"/>
    <s v="   "/>
    <m/>
    <n v="0"/>
    <n v="0"/>
    <n v="20"/>
    <s v="子"/>
    <n v="0"/>
    <s v="住登者"/>
    <n v="0"/>
    <n v="19880525"/>
    <n v="1988052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8"/>
    <s v="向山田"/>
    <x v="3787"/>
    <s v="オオツカ　ミエコ"/>
    <s v="大塚　美惠子"/>
    <n v="12844"/>
    <n v="999"/>
    <s v="オオツカ　ミエコ"/>
    <s v="大塚　美惠子"/>
    <m/>
    <m/>
    <d v="1940-05-09T00:00:00"/>
    <d v="1940-05-09T00:00:00"/>
    <x v="5"/>
    <s v="女"/>
    <x v="0"/>
    <n v="1500"/>
    <n v="8780027"/>
    <s v="大字向山田２６５番地"/>
    <m/>
    <s v="大分県竹田市大字向山田２６５番地"/>
    <m/>
    <s v="大塚　憲一"/>
    <s v="   "/>
    <m/>
    <n v="0"/>
    <n v="0"/>
    <n v="2"/>
    <s v="世帯主"/>
    <n v="0"/>
    <s v="住登者"/>
    <n v="0"/>
    <n v="19451102"/>
    <n v="19620815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98"/>
    <s v="向山田"/>
    <x v="3788"/>
    <s v="オオツカ　ショウイチ"/>
    <s v="大塚　昭一"/>
    <n v="12854"/>
    <n v="999"/>
    <s v="オオツカ　ショウイチ"/>
    <s v="大塚　昭一"/>
    <m/>
    <m/>
    <d v="1943-04-05T00:00:00"/>
    <d v="1943-04-05T00:00:00"/>
    <x v="48"/>
    <s v="男"/>
    <x v="1"/>
    <n v="1500"/>
    <n v="8780027"/>
    <s v="大字向山田６７４番地"/>
    <m/>
    <s v="大分県竹田市大字向山田６７４番地"/>
    <m/>
    <s v="大塚　昭一"/>
    <s v="   "/>
    <m/>
    <n v="0"/>
    <n v="0"/>
    <n v="2"/>
    <s v="世帯主"/>
    <n v="0"/>
    <s v="住登者"/>
    <n v="0"/>
    <n v="19430405"/>
    <n v="19430405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98"/>
    <s v="向山田"/>
    <x v="3788"/>
    <s v="オオツカ　ショウイチ"/>
    <s v="大塚　昭一"/>
    <n v="12855"/>
    <n v="999"/>
    <s v="オオツカ　トモコ"/>
    <s v="大塚　知子"/>
    <m/>
    <m/>
    <d v="1948-06-05T00:00:00"/>
    <d v="1948-06-05T00:00:00"/>
    <x v="7"/>
    <s v="女"/>
    <x v="0"/>
    <n v="1500"/>
    <n v="8780027"/>
    <s v="大字向山田６７４番地"/>
    <m/>
    <s v="大分県竹田市大字向山田６７４番地"/>
    <m/>
    <s v="大塚　昭一"/>
    <s v="   "/>
    <m/>
    <n v="0"/>
    <n v="0"/>
    <n v="12"/>
    <s v="妻"/>
    <n v="0"/>
    <s v="住登者"/>
    <n v="0"/>
    <n v="19480605"/>
    <n v="19690407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98"/>
    <s v="向山田"/>
    <x v="3789"/>
    <s v="スガワラ　ハルミ"/>
    <s v="原　春三"/>
    <n v="12867"/>
    <n v="999"/>
    <s v="スガワラ　ハルミ"/>
    <s v="原　春三"/>
    <m/>
    <m/>
    <d v="1942-03-27T00:00:00"/>
    <d v="1942-03-27T00:00:00"/>
    <x v="9"/>
    <s v="男"/>
    <x v="1"/>
    <n v="1500"/>
    <n v="8780027"/>
    <s v="大字向山田２４５番地２"/>
    <m/>
    <s v="大分県竹田市大字向山田２４５番地２"/>
    <m/>
    <s v="原　春三"/>
    <s v="   "/>
    <m/>
    <n v="0"/>
    <n v="0"/>
    <n v="2"/>
    <s v="世帯主"/>
    <n v="0"/>
    <s v="住登者"/>
    <n v="0"/>
    <n v="19420327"/>
    <n v="19630905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98"/>
    <s v="向山田"/>
    <x v="3789"/>
    <s v="スガワラ　ハルミ"/>
    <s v="原　春三"/>
    <n v="12868"/>
    <n v="999"/>
    <s v="スガワラ　チヨカ"/>
    <s v="原　千代香"/>
    <m/>
    <m/>
    <d v="1944-11-18T00:00:00"/>
    <d v="1944-11-18T00:00:00"/>
    <x v="4"/>
    <s v="女"/>
    <x v="0"/>
    <n v="1500"/>
    <n v="8780027"/>
    <s v="大字向山田２４５番地２"/>
    <m/>
    <s v="大分県竹田市大字向山田２４５番地２"/>
    <m/>
    <s v="原　春三"/>
    <s v="   "/>
    <m/>
    <n v="0"/>
    <n v="0"/>
    <n v="12"/>
    <s v="妻"/>
    <n v="0"/>
    <s v="住登者"/>
    <n v="0"/>
    <n v="19670125"/>
    <n v="19670426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98"/>
    <s v="向山田"/>
    <x v="3790"/>
    <s v="フジイ　フミコ"/>
    <s v="藤井　冨美子"/>
    <n v="12872"/>
    <n v="999"/>
    <s v="フジイ　フミコ"/>
    <s v="藤井　冨美子"/>
    <m/>
    <m/>
    <d v="1935-02-17T00:00:00"/>
    <d v="1935-02-17T00:00:00"/>
    <x v="8"/>
    <s v="女"/>
    <x v="0"/>
    <n v="1500"/>
    <n v="8780027"/>
    <s v="大字向山田２５２番地"/>
    <m/>
    <s v="大分県竹田市大字向山田２５２番地"/>
    <m/>
    <s v="藤井　量"/>
    <s v="   "/>
    <m/>
    <n v="0"/>
    <n v="0"/>
    <n v="2"/>
    <s v="世帯主"/>
    <n v="0"/>
    <s v="住登者"/>
    <n v="0"/>
    <n v="19541228"/>
    <n v="19541228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98"/>
    <s v="向山田"/>
    <x v="3791"/>
    <s v="ホリ　ハツコ"/>
    <s v="堀　初子"/>
    <n v="12881"/>
    <n v="999"/>
    <s v="ホリ　ハツコ"/>
    <s v="堀　初子"/>
    <m/>
    <m/>
    <d v="1921-12-19T00:00:00"/>
    <d v="1921-12-19T00:00:00"/>
    <x v="103"/>
    <s v="女"/>
    <x v="0"/>
    <n v="1500"/>
    <n v="8780027"/>
    <s v="大字向山田２０９番地２"/>
    <m/>
    <s v="大分県竹田市大字向山田２１３番地"/>
    <m/>
    <s v="堀　初子"/>
    <s v="   "/>
    <m/>
    <n v="0"/>
    <n v="0"/>
    <n v="2"/>
    <s v="世帯主"/>
    <n v="0"/>
    <s v="住登者"/>
    <n v="0"/>
    <n v="19211219"/>
    <n v="19211219"/>
    <x v="0"/>
    <m/>
    <m/>
    <m/>
    <m/>
    <x v="0"/>
    <x v="1"/>
    <x v="0"/>
    <n v="6"/>
    <x v="0"/>
    <n v="1"/>
    <n v="1"/>
    <n v="1"/>
    <n v="1"/>
    <n v="1"/>
    <n v="1"/>
    <s v=""/>
    <x v="0"/>
    <s v=""/>
    <n v="1"/>
    <s v=""/>
  </r>
  <r>
    <x v="98"/>
    <s v="向山田"/>
    <x v="3791"/>
    <s v="ホリ　ハツコ"/>
    <s v="堀　初子"/>
    <n v="12882"/>
    <n v="999"/>
    <s v="ホリ　ヒサナリ"/>
    <s v="堀　久成"/>
    <m/>
    <m/>
    <d v="1958-05-24T00:00:00"/>
    <d v="1958-05-24T00:00:00"/>
    <x v="2"/>
    <s v="男"/>
    <x v="1"/>
    <n v="1500"/>
    <n v="8780027"/>
    <s v="大字向山田２０９番地２"/>
    <m/>
    <s v="大分県竹田市大字向山田２１３番地"/>
    <m/>
    <s v="堀　初子"/>
    <s v="   "/>
    <m/>
    <n v="0"/>
    <n v="0"/>
    <n v="20"/>
    <s v="子"/>
    <n v="0"/>
    <s v="住登者"/>
    <n v="0"/>
    <n v="19580524"/>
    <n v="19580524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98"/>
    <s v="向山田"/>
    <x v="3792"/>
    <s v="アナン　ノブ"/>
    <s v="阿南　信"/>
    <n v="21564"/>
    <n v="999"/>
    <s v="アナン　ノブ"/>
    <s v="阿南　信"/>
    <m/>
    <m/>
    <d v="1929-09-15T00:00:00"/>
    <d v="1929-09-15T00:00:00"/>
    <x v="37"/>
    <s v="女"/>
    <x v="0"/>
    <n v="1500"/>
    <n v="8780027"/>
    <s v="大字向山田６８０番地"/>
    <m/>
    <s v="大分県竹田市大字向山田６８０番地"/>
    <m/>
    <s v="阿南　豊"/>
    <s v="   "/>
    <m/>
    <n v="0"/>
    <n v="0"/>
    <n v="2"/>
    <s v="世帯主"/>
    <n v="0"/>
    <s v="住登者"/>
    <n v="0"/>
    <n v="19550214"/>
    <n v="19550214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98"/>
    <s v="向山田"/>
    <x v="3793"/>
    <s v="フジイ　トヨシゲ"/>
    <s v="藤井　豊茂"/>
    <n v="23042"/>
    <n v="999"/>
    <s v="フジイ　タエコ"/>
    <s v="藤井　妙子"/>
    <m/>
    <m/>
    <d v="1960-05-08T00:00:00"/>
    <d v="1960-05-08T00:00:00"/>
    <x v="45"/>
    <s v="女"/>
    <x v="0"/>
    <n v="1500"/>
    <n v="8780027"/>
    <s v="大字向山田７０６番地"/>
    <m/>
    <s v="大分県竹田市大字向山田７０６番地"/>
    <m/>
    <s v="藤井　豊茂"/>
    <s v="   "/>
    <m/>
    <n v="0"/>
    <n v="0"/>
    <n v="12"/>
    <s v="妻"/>
    <n v="0"/>
    <s v="住登者"/>
    <n v="0"/>
    <n v="20130726"/>
    <n v="20130726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8"/>
    <s v="向山田"/>
    <x v="3782"/>
    <s v="シン　ケンタロウ"/>
    <s v="秦　健太郎"/>
    <n v="31414"/>
    <n v="999"/>
    <s v="シン　ケンタロウ"/>
    <s v="秦　健太郎"/>
    <m/>
    <m/>
    <d v="1978-06-27T00:00:00"/>
    <d v="1978-06-27T00:00:00"/>
    <x v="63"/>
    <s v="男"/>
    <x v="1"/>
    <n v="1500"/>
    <n v="8780027"/>
    <s v="大字向山田２４８番地"/>
    <m/>
    <s v="大分県豊後大野市大野町大原１３１０番地２"/>
    <m/>
    <s v="秦　健太郎"/>
    <s v="   "/>
    <m/>
    <n v="0"/>
    <n v="0"/>
    <n v="2"/>
    <s v="世帯主"/>
    <n v="0"/>
    <s v="住登者"/>
    <n v="0"/>
    <n v="20040528"/>
    <n v="20040528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98"/>
    <s v="向山田"/>
    <x v="3782"/>
    <s v="シン　ケンタロウ"/>
    <s v="秦　健太郎"/>
    <n v="31536"/>
    <n v="999"/>
    <s v="シン　ヨシノブ"/>
    <s v="秦　由伸"/>
    <m/>
    <m/>
    <d v="2004-10-01T00:00:00"/>
    <d v="2004-10-01T00:00:00"/>
    <x v="54"/>
    <s v="男"/>
    <x v="1"/>
    <n v="1500"/>
    <n v="8780027"/>
    <s v="大字向山田２４８番地"/>
    <m/>
    <s v="大分県豊後大野市大野町大原１３１０番地２"/>
    <m/>
    <s v="秦　健太郎"/>
    <s v="   "/>
    <m/>
    <n v="0"/>
    <n v="0"/>
    <n v="20"/>
    <s v="子"/>
    <n v="0"/>
    <s v="住登者"/>
    <n v="0"/>
    <n v="20041001"/>
    <n v="200410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8"/>
    <s v="向山田"/>
    <x v="3793"/>
    <s v="フジイ　トヨシゲ"/>
    <s v="藤井　豊茂"/>
    <n v="1014683"/>
    <n v="999"/>
    <s v="フジイ　トヨシゲ"/>
    <s v="藤井　豊茂"/>
    <m/>
    <m/>
    <d v="1953-03-06T00:00:00"/>
    <d v="1953-03-06T00:00:00"/>
    <x v="13"/>
    <s v="男"/>
    <x v="1"/>
    <n v="1500"/>
    <n v="8780027"/>
    <s v="大字向山田７０６番地"/>
    <m/>
    <s v="大分県竹田市大字向山田７０６番地"/>
    <m/>
    <s v="藤井　豊茂"/>
    <s v="   "/>
    <m/>
    <n v="0"/>
    <n v="0"/>
    <n v="2"/>
    <s v="世帯主"/>
    <n v="0"/>
    <s v="住登者"/>
    <n v="0"/>
    <n v="20130726"/>
    <n v="20130726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98"/>
    <s v="向山田"/>
    <x v="3782"/>
    <s v="シン　ケンタロウ"/>
    <s v="秦　健太郎"/>
    <n v="40000961"/>
    <n v="999"/>
    <s v="シン　ミサキ"/>
    <s v="秦　美咲"/>
    <m/>
    <m/>
    <d v="2006-09-29T00:00:00"/>
    <d v="2006-09-29T00:00:00"/>
    <x v="23"/>
    <s v="女"/>
    <x v="0"/>
    <n v="1500"/>
    <n v="8780027"/>
    <s v="大字向山田２４８番地"/>
    <m/>
    <s v="大分県豊後大野市大野町大原１３１０番地２"/>
    <m/>
    <s v="秦　健太郎"/>
    <s v="   "/>
    <m/>
    <n v="0"/>
    <n v="0"/>
    <n v="20"/>
    <s v="子"/>
    <n v="0"/>
    <s v="住登者"/>
    <n v="0"/>
    <n v="20060929"/>
    <n v="20060929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9"/>
    <s v="漆迫"/>
    <x v="3794"/>
    <s v="アラマキ　ヒデトシ"/>
    <s v="荒牧　英敏"/>
    <n v="12883"/>
    <n v="999"/>
    <s v="アラマキ　ヒデトシ"/>
    <s v="荒牧　英敏"/>
    <m/>
    <m/>
    <d v="1949-03-29T00:00:00"/>
    <d v="1949-03-29T00:00:00"/>
    <x v="32"/>
    <s v="男"/>
    <x v="1"/>
    <n v="1500"/>
    <n v="8780027"/>
    <s v="大字向山田９９３番地"/>
    <m/>
    <s v="大分県竹田市大字向山田９９３番地"/>
    <m/>
    <s v="荒牧　英敏"/>
    <s v="   "/>
    <m/>
    <n v="0"/>
    <n v="0"/>
    <n v="2"/>
    <s v="世帯主"/>
    <n v="0"/>
    <s v="住登者"/>
    <n v="0"/>
    <n v="19690402"/>
    <n v="19830328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99"/>
    <s v="漆迫"/>
    <x v="3794"/>
    <s v="アラマキ　ヒデトシ"/>
    <s v="荒牧　英敏"/>
    <n v="12884"/>
    <n v="999"/>
    <s v="アラマキ　シゲコ"/>
    <s v="荒牧　しげ子"/>
    <m/>
    <m/>
    <d v="1949-03-14T00:00:00"/>
    <d v="1949-03-14T00:00:00"/>
    <x v="32"/>
    <s v="女"/>
    <x v="0"/>
    <n v="1500"/>
    <n v="8780027"/>
    <s v="大字向山田９９３番地"/>
    <m/>
    <s v="大分県竹田市大字向山田９９３番地"/>
    <m/>
    <s v="荒牧　英敏"/>
    <s v="   "/>
    <m/>
    <n v="0"/>
    <n v="0"/>
    <n v="12"/>
    <s v="妻"/>
    <n v="0"/>
    <s v="住登者"/>
    <n v="0"/>
    <n v="19730906"/>
    <n v="19830328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99"/>
    <s v="漆迫"/>
    <x v="3795"/>
    <s v="オオツカ　フミアキ"/>
    <s v="大塚　文明"/>
    <n v="12894"/>
    <n v="999"/>
    <s v="オオツカ　フミアキ"/>
    <s v="大塚　文明"/>
    <m/>
    <m/>
    <d v="1929-03-06T00:00:00"/>
    <d v="1929-03-06T00:00:00"/>
    <x v="75"/>
    <s v="男"/>
    <x v="1"/>
    <n v="1500"/>
    <n v="8780027"/>
    <s v="大字向山田１０５７番地１"/>
    <m/>
    <s v="大分県竹田市大字向山田１０５７番地"/>
    <m/>
    <s v="大塚　文明"/>
    <s v="   "/>
    <m/>
    <n v="0"/>
    <n v="0"/>
    <n v="2"/>
    <s v="世帯主"/>
    <n v="0"/>
    <s v="住登者"/>
    <n v="0"/>
    <n v="19290306"/>
    <n v="19780301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99"/>
    <s v="漆迫"/>
    <x v="3796"/>
    <s v="ゴトウ　ジロウ"/>
    <s v="後藤　二郎"/>
    <n v="12899"/>
    <n v="999"/>
    <s v="ゴトウ　ヨシエ"/>
    <s v="後藤　良江"/>
    <m/>
    <m/>
    <d v="1956-06-10T00:00:00"/>
    <d v="1956-06-10T00:00:00"/>
    <x v="1"/>
    <s v="女"/>
    <x v="0"/>
    <n v="1500"/>
    <n v="8780027"/>
    <s v="大字向山田９４８番地１"/>
    <m/>
    <s v="大分県竹田市大字向山田９４８番地１"/>
    <m/>
    <s v="後藤　二郎"/>
    <s v="   "/>
    <m/>
    <n v="0"/>
    <n v="0"/>
    <n v="12"/>
    <s v="妻"/>
    <n v="0"/>
    <s v="住登者"/>
    <n v="20240129"/>
    <n v="19840205"/>
    <n v="19950412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99"/>
    <s v="漆迫"/>
    <x v="3796"/>
    <s v="ゴトウ　ジロウ"/>
    <s v="後藤　二郎"/>
    <n v="12900"/>
    <n v="999"/>
    <s v="ゴトウ　コウスケ"/>
    <s v="後藤　孝介"/>
    <m/>
    <m/>
    <d v="1982-04-08T00:00:00"/>
    <d v="1982-04-08T00:00:00"/>
    <x v="78"/>
    <s v="男"/>
    <x v="1"/>
    <n v="1500"/>
    <n v="8780027"/>
    <s v="大字向山田９４８番地１"/>
    <m/>
    <s v="大分県竹田市大字向山田９４８番地１"/>
    <m/>
    <s v="後藤　孝介"/>
    <s v="   "/>
    <m/>
    <n v="0"/>
    <n v="0"/>
    <n v="20"/>
    <s v="子"/>
    <n v="0"/>
    <s v="住登者"/>
    <n v="20240618"/>
    <n v="20180316"/>
    <n v="20240618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99"/>
    <s v="漆迫"/>
    <x v="3797"/>
    <s v="ゴトウ　チエミ"/>
    <s v="後藤　知江美"/>
    <n v="12902"/>
    <n v="999"/>
    <s v="ゴトウ　チエミ"/>
    <s v="後藤　知江美"/>
    <m/>
    <m/>
    <d v="1955-02-20T00:00:00"/>
    <d v="1955-02-20T00:00:00"/>
    <x v="11"/>
    <s v="女"/>
    <x v="0"/>
    <n v="1500"/>
    <n v="8780027"/>
    <s v="大字向山田９４４番地１"/>
    <m/>
    <s v="大分県竹田市大字向山田９４４番地１"/>
    <m/>
    <s v="後藤　洋勝"/>
    <s v="   "/>
    <m/>
    <n v="0"/>
    <n v="0"/>
    <n v="2"/>
    <s v="世帯主"/>
    <n v="0"/>
    <s v="住登者"/>
    <n v="20210218"/>
    <n v="19760805"/>
    <n v="19800326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99"/>
    <s v="漆迫"/>
    <x v="3798"/>
    <s v="サトウ　キョウイチ"/>
    <s v="佐藤　恭一"/>
    <n v="12906"/>
    <n v="999"/>
    <s v="サトウ　キョウイチ"/>
    <s v="佐藤　恭一"/>
    <m/>
    <m/>
    <d v="1949-09-30T00:00:00"/>
    <d v="1949-09-30T00:00:00"/>
    <x v="15"/>
    <s v="男"/>
    <x v="1"/>
    <n v="1500"/>
    <n v="8780027"/>
    <s v="大字向山田１１５６番地"/>
    <m/>
    <s v="大分県竹田市大字向山田１１５６番地"/>
    <m/>
    <s v="佐藤　恭一"/>
    <s v="   "/>
    <m/>
    <n v="0"/>
    <n v="0"/>
    <n v="2"/>
    <s v="世帯主"/>
    <n v="0"/>
    <s v="住登者"/>
    <n v="0"/>
    <n v="19690212"/>
    <n v="19690212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99"/>
    <s v="漆迫"/>
    <x v="3799"/>
    <s v="サイトウ　トシコ"/>
    <s v="齋藤　トシコ"/>
    <n v="12912"/>
    <n v="999"/>
    <s v="サイトウ　トシコ"/>
    <s v="齋藤　トシコ"/>
    <m/>
    <m/>
    <d v="1931-02-24T00:00:00"/>
    <d v="1931-02-24T00:00:00"/>
    <x v="61"/>
    <s v="女"/>
    <x v="0"/>
    <n v="1500"/>
    <n v="8780027"/>
    <s v="大字向山田１０６９番地２"/>
    <m/>
    <s v="大分県竹田市大字向山田１０６９番地２"/>
    <m/>
    <s v="齋藤　末人"/>
    <s v="   "/>
    <m/>
    <n v="0"/>
    <n v="0"/>
    <n v="2"/>
    <s v="世帯主"/>
    <n v="0"/>
    <s v="住登者"/>
    <n v="0"/>
    <n v="19571015"/>
    <n v="19651020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99"/>
    <s v="漆迫"/>
    <x v="3800"/>
    <s v="サトウ　ミチヨシ"/>
    <s v="佐藤　美智義"/>
    <n v="12913"/>
    <n v="999"/>
    <s v="サトウ　ミチヨシ"/>
    <s v="佐藤　美智義"/>
    <m/>
    <m/>
    <d v="1946-04-27T00:00:00"/>
    <d v="1946-04-27T00:00:00"/>
    <x v="6"/>
    <s v="男"/>
    <x v="1"/>
    <n v="1600"/>
    <n v="8780022"/>
    <s v="大字岩瀬１１２５番地２"/>
    <m/>
    <s v="大分県竹田市大字岩瀬１１２５番地２"/>
    <m/>
    <s v="佐藤　美智義"/>
    <s v="   "/>
    <m/>
    <n v="0"/>
    <n v="0"/>
    <n v="2"/>
    <s v="世帯主"/>
    <n v="0"/>
    <s v="住登者"/>
    <n v="0"/>
    <n v="19790606"/>
    <n v="19790606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99"/>
    <s v="漆迫"/>
    <x v="3800"/>
    <s v="サトウ　ミチヨシ"/>
    <s v="佐藤　美智義"/>
    <n v="12914"/>
    <n v="999"/>
    <s v="サトウ　ユキコ"/>
    <s v="佐藤　幸子"/>
    <m/>
    <m/>
    <d v="1953-08-29T00:00:00"/>
    <d v="1953-08-29T00:00:00"/>
    <x v="38"/>
    <s v="女"/>
    <x v="0"/>
    <n v="1600"/>
    <n v="8780022"/>
    <s v="大字岩瀬１１２５番地２"/>
    <m/>
    <s v="大分県竹田市大字岩瀬１１２５番地２"/>
    <m/>
    <s v="佐藤　美智義"/>
    <s v="   "/>
    <m/>
    <n v="0"/>
    <n v="0"/>
    <n v="12"/>
    <s v="妻"/>
    <n v="0"/>
    <s v="住登者"/>
    <n v="0"/>
    <n v="19790606"/>
    <n v="19790606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99"/>
    <s v="漆迫"/>
    <x v="3801"/>
    <s v="セイケ　トシハル"/>
    <s v="家　敏治"/>
    <n v="12918"/>
    <n v="999"/>
    <s v="セイケ　トシハル"/>
    <s v="家　敏治"/>
    <m/>
    <m/>
    <d v="1949-01-07T00:00:00"/>
    <d v="1949-01-07T00:00:00"/>
    <x v="32"/>
    <s v="男"/>
    <x v="1"/>
    <n v="1900"/>
    <n v="8780028"/>
    <s v="大字渡瀬１４３３番地２"/>
    <m/>
    <s v="大分県竹田市大字渡瀬１４３３番地２"/>
    <m/>
    <s v="家　敏治"/>
    <s v="   "/>
    <m/>
    <n v="0"/>
    <n v="0"/>
    <n v="2"/>
    <s v="世帯主"/>
    <n v="0"/>
    <s v="住登者"/>
    <n v="0"/>
    <n v="19691201"/>
    <n v="19691201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99"/>
    <s v="漆迫"/>
    <x v="3796"/>
    <s v="ゴトウ　ジロウ"/>
    <s v="後藤　二郎"/>
    <n v="15827"/>
    <n v="999"/>
    <s v="ゴトウ　ジロウ"/>
    <s v="後藤　二郎"/>
    <m/>
    <m/>
    <d v="1966-02-28T00:00:00"/>
    <d v="1966-02-28T00:00:00"/>
    <x v="59"/>
    <s v="男"/>
    <x v="1"/>
    <n v="1500"/>
    <n v="8780027"/>
    <s v="大字向山田９４８番地１"/>
    <m/>
    <s v="大分県竹田市大字向山田９４８番地１"/>
    <m/>
    <s v="後藤　二郎"/>
    <s v="   "/>
    <m/>
    <n v="0"/>
    <n v="0"/>
    <n v="2"/>
    <s v="世帯主"/>
    <n v="0"/>
    <s v="住登者"/>
    <n v="20240129"/>
    <n v="19820324"/>
    <n v="19960109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99"/>
    <s v="漆迫"/>
    <x v="3798"/>
    <s v="サトウ　キョウイチ"/>
    <s v="佐藤　恭一"/>
    <n v="28569"/>
    <n v="999"/>
    <s v="サトウ　エミ"/>
    <s v="佐藤　笑美"/>
    <m/>
    <m/>
    <d v="1998-06-23T00:00:00"/>
    <d v="1998-06-23T00:00:00"/>
    <x v="64"/>
    <s v="女"/>
    <x v="0"/>
    <n v="1500"/>
    <n v="8780027"/>
    <s v="大字向山田１１５６番地"/>
    <m/>
    <s v="大分県竹田市大字向山田１１５６番地"/>
    <m/>
    <s v="佐藤　さゆり"/>
    <s v="   "/>
    <m/>
    <n v="0"/>
    <n v="0"/>
    <n v="2020"/>
    <s v="子の子"/>
    <n v="0"/>
    <s v="住登者"/>
    <n v="20240603"/>
    <n v="20240531"/>
    <n v="2024053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99"/>
    <s v="漆迫"/>
    <x v="3801"/>
    <s v="セイケ　トシハル"/>
    <s v="家　敏治"/>
    <n v="31657"/>
    <n v="999"/>
    <s v="セイケ　ノリアキ"/>
    <s v="家　昇陽"/>
    <m/>
    <m/>
    <d v="2005-02-18T00:00:00"/>
    <d v="2005-02-18T00:00:00"/>
    <x v="54"/>
    <s v="男"/>
    <x v="1"/>
    <n v="1900"/>
    <n v="8780028"/>
    <s v="大字渡瀬１４３３番地２"/>
    <m/>
    <s v="大分県竹田市大字渡瀬１４３３番地２"/>
    <m/>
    <s v="家　敏治"/>
    <s v="   "/>
    <m/>
    <n v="0"/>
    <n v="0"/>
    <n v="20"/>
    <s v="子"/>
    <n v="0"/>
    <s v="住登者"/>
    <n v="0"/>
    <n v="20050218"/>
    <n v="20050218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0"/>
    <s v="岩瀬"/>
    <x v="3802"/>
    <s v="ヨシノ　キヨシ"/>
    <s v="吉野　清"/>
    <n v="806"/>
    <n v="999"/>
    <s v="ヨシノ　キヨシ"/>
    <s v="吉野　清"/>
    <m/>
    <m/>
    <d v="1946-08-29T00:00:00"/>
    <d v="1946-08-29T00:00:00"/>
    <x v="33"/>
    <s v="男"/>
    <x v="1"/>
    <n v="1600"/>
    <n v="8780022"/>
    <s v="大字岩瀬４６７番地"/>
    <m/>
    <s v="大分県竹田市大字竹田町３４７番地"/>
    <m/>
    <s v="吉野　清"/>
    <s v="   "/>
    <m/>
    <n v="0"/>
    <n v="0"/>
    <n v="2"/>
    <s v="世帯主"/>
    <n v="0"/>
    <s v="住登者"/>
    <n v="0"/>
    <n v="19460829"/>
    <n v="20150708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100"/>
    <s v="岩瀬"/>
    <x v="3802"/>
    <s v="ヨシノ　キヨシ"/>
    <s v="吉野　清"/>
    <n v="807"/>
    <n v="999"/>
    <s v="ヨシノ　マサコ"/>
    <s v="吉野　政子"/>
    <m/>
    <m/>
    <d v="1950-08-14T00:00:00"/>
    <d v="1950-08-14T00:00:00"/>
    <x v="0"/>
    <s v="女"/>
    <x v="0"/>
    <n v="1600"/>
    <n v="8780022"/>
    <s v="大字岩瀬４６７番地"/>
    <m/>
    <s v="大分県竹田市大字竹田町３４７番地"/>
    <m/>
    <s v="吉野　清"/>
    <s v="   "/>
    <m/>
    <n v="0"/>
    <n v="0"/>
    <n v="12"/>
    <s v="妻"/>
    <n v="0"/>
    <s v="住登者"/>
    <n v="0"/>
    <n v="19720516"/>
    <n v="20150708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0"/>
    <s v="岩瀬"/>
    <x v="3803"/>
    <s v="アナン　ヒデキ"/>
    <s v="阿南　秀喜"/>
    <n v="10464"/>
    <n v="999"/>
    <s v="アナン　ヒデキ"/>
    <s v="阿南　秀喜"/>
    <m/>
    <m/>
    <d v="1952-08-23T00:00:00"/>
    <d v="1952-08-23T00:00:00"/>
    <x v="13"/>
    <s v="男"/>
    <x v="1"/>
    <n v="1600"/>
    <n v="8780022"/>
    <s v="大字岩瀬３７２番地１"/>
    <m/>
    <s v="大分県竹田市大字倉木１３６８番地"/>
    <m/>
    <s v="阿南　秀喜"/>
    <s v="   "/>
    <m/>
    <n v="0"/>
    <n v="0"/>
    <n v="2"/>
    <s v="世帯主"/>
    <n v="0"/>
    <s v="住登者"/>
    <n v="0"/>
    <n v="19760806"/>
    <n v="19961223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0"/>
    <s v="岩瀬"/>
    <x v="3804"/>
    <s v="ゴトウ　カズヨシ"/>
    <s v="後藤　和芳"/>
    <n v="12927"/>
    <n v="999"/>
    <s v="ゴトウ　カズヨシ"/>
    <s v="後藤　和芳"/>
    <m/>
    <m/>
    <d v="1932-12-30T00:00:00"/>
    <d v="1932-12-30T00:00:00"/>
    <x v="51"/>
    <s v="男"/>
    <x v="1"/>
    <n v="1600"/>
    <n v="8780022"/>
    <s v="大字岩瀬２２５番地"/>
    <m/>
    <s v="大分県竹田市大字岩瀬２２５番地"/>
    <m/>
    <s v="後藤　和芳"/>
    <s v="   "/>
    <m/>
    <n v="0"/>
    <n v="0"/>
    <n v="2"/>
    <s v="世帯主"/>
    <n v="0"/>
    <s v="住登者"/>
    <n v="0"/>
    <n v="19780407"/>
    <n v="19780407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s v=""/>
  </r>
  <r>
    <x v="100"/>
    <s v="岩瀬"/>
    <x v="3804"/>
    <s v="ゴトウ　カズヨシ"/>
    <s v="後藤　和芳"/>
    <n v="12928"/>
    <n v="999"/>
    <s v="ゴトウ　ギョウコ"/>
    <s v="後藤　曉子"/>
    <m/>
    <m/>
    <d v="1940-12-13T00:00:00"/>
    <d v="1940-12-13T00:00:00"/>
    <x v="3"/>
    <s v="女"/>
    <x v="0"/>
    <n v="1600"/>
    <n v="8780022"/>
    <s v="大字岩瀬２２５番地"/>
    <m/>
    <s v="大分県竹田市大字岩瀬２２５番地"/>
    <m/>
    <s v="後藤　和芳"/>
    <s v="   "/>
    <m/>
    <n v="0"/>
    <n v="0"/>
    <n v="12"/>
    <s v="妻"/>
    <n v="0"/>
    <s v="住登者"/>
    <n v="0"/>
    <n v="19790327"/>
    <n v="19790327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0"/>
    <s v="岩瀬"/>
    <x v="3805"/>
    <s v="ゴトウ　ノブコ"/>
    <s v="後藤　信子"/>
    <n v="12937"/>
    <n v="999"/>
    <s v="ゴトウ　ノブコ"/>
    <s v="後藤　信子"/>
    <m/>
    <m/>
    <d v="1937-11-25T00:00:00"/>
    <d v="1937-11-25T00:00:00"/>
    <x v="58"/>
    <s v="女"/>
    <x v="0"/>
    <n v="1600"/>
    <n v="8780022"/>
    <s v="大字岩瀬２４２番地"/>
    <m/>
    <s v="大分県竹田市大字岩瀬２４２番地"/>
    <m/>
    <s v="後藤　信義"/>
    <s v="   "/>
    <m/>
    <n v="0"/>
    <n v="0"/>
    <n v="2"/>
    <s v="世帯主"/>
    <n v="0"/>
    <s v="住登者"/>
    <n v="0"/>
    <n v="19600127"/>
    <n v="19600127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0"/>
    <s v="岩瀬"/>
    <x v="3806"/>
    <s v="ゴトウ　サワコ"/>
    <s v="後藤　さわ子"/>
    <n v="12945"/>
    <n v="999"/>
    <s v="ゴトウ　サワコ"/>
    <s v="後藤　さわ子"/>
    <m/>
    <m/>
    <d v="1949-06-18T00:00:00"/>
    <d v="1949-06-18T00:00:00"/>
    <x v="32"/>
    <s v="女"/>
    <x v="0"/>
    <n v="1600"/>
    <n v="8780022"/>
    <s v="大字岩瀬７３０番地"/>
    <m/>
    <s v="大分県竹田市大字岩瀬７３０番地"/>
    <m/>
    <s v="後藤　光男"/>
    <s v="   "/>
    <m/>
    <n v="0"/>
    <n v="0"/>
    <n v="2"/>
    <s v="世帯主"/>
    <n v="0"/>
    <s v="住登者"/>
    <n v="0"/>
    <n v="19760905"/>
    <n v="19760905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100"/>
    <s v="岩瀬"/>
    <x v="3806"/>
    <s v="ゴトウ　サワコ"/>
    <s v="後藤　さわ子"/>
    <n v="12948"/>
    <n v="999"/>
    <s v="ゴトウ　ヒトミ"/>
    <s v="後藤　仁美"/>
    <m/>
    <m/>
    <d v="1979-05-07T00:00:00"/>
    <d v="1979-05-07T00:00:00"/>
    <x v="83"/>
    <s v="女"/>
    <x v="0"/>
    <n v="1600"/>
    <n v="8780022"/>
    <s v="大字岩瀬７３０番地"/>
    <m/>
    <s v="大分県竹田市大字岩瀬７３０番地"/>
    <m/>
    <s v="後藤　光男"/>
    <s v="   "/>
    <m/>
    <n v="0"/>
    <n v="0"/>
    <n v="20"/>
    <s v="子"/>
    <n v="0"/>
    <s v="住登者"/>
    <n v="0"/>
    <n v="19790507"/>
    <n v="19790507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0"/>
    <s v="岩瀬"/>
    <x v="3807"/>
    <s v="ゴトウ　エイコ"/>
    <s v="後藤　英子"/>
    <n v="12951"/>
    <n v="999"/>
    <s v="ゴトウ　エイコ"/>
    <s v="後藤　英子"/>
    <m/>
    <m/>
    <d v="1956-12-21T00:00:00"/>
    <d v="1956-12-21T00:00:00"/>
    <x v="52"/>
    <s v="女"/>
    <x v="0"/>
    <n v="1600"/>
    <n v="8780022"/>
    <s v="大字岩瀬７２５番地"/>
    <m/>
    <s v="大分県竹田市大字岩瀬７２５番地"/>
    <m/>
    <s v="後藤　辰男"/>
    <s v="   "/>
    <m/>
    <n v="0"/>
    <n v="0"/>
    <n v="2"/>
    <s v="世帯主"/>
    <n v="0"/>
    <s v="住登者"/>
    <n v="20231222"/>
    <n v="19811001"/>
    <n v="19811001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0"/>
    <s v="岩瀬"/>
    <x v="3808"/>
    <s v="サダ　セツコ"/>
    <s v="佐田　節子"/>
    <n v="12962"/>
    <n v="999"/>
    <s v="サダ　セツコ"/>
    <s v="佐田　節子"/>
    <m/>
    <m/>
    <d v="1938-11-30T00:00:00"/>
    <d v="1938-11-30T00:00:00"/>
    <x v="50"/>
    <s v="女"/>
    <x v="0"/>
    <n v="1600"/>
    <n v="8780022"/>
    <s v="大字岩瀬３３２番地１"/>
    <m/>
    <s v="大分県竹田市大字岩瀬３３２番地１"/>
    <m/>
    <s v="佐田　節子"/>
    <s v="   "/>
    <m/>
    <n v="0"/>
    <n v="0"/>
    <n v="2"/>
    <s v="世帯主"/>
    <n v="0"/>
    <s v="住登者"/>
    <n v="0"/>
    <n v="19640303"/>
    <n v="19640303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0"/>
    <s v="岩瀬"/>
    <x v="3809"/>
    <s v="サダ　トシミツ"/>
    <s v="佐田　利光"/>
    <n v="12966"/>
    <n v="999"/>
    <s v="サダ　トシミツ"/>
    <s v="佐田　利光"/>
    <m/>
    <m/>
    <d v="1934-05-15T00:00:00"/>
    <d v="1934-05-15T00:00:00"/>
    <x v="35"/>
    <s v="男"/>
    <x v="1"/>
    <n v="1600"/>
    <n v="8780022"/>
    <s v="大字岩瀬３６０番地"/>
    <m/>
    <s v="大分県竹田市大字岩瀬３６０番地"/>
    <m/>
    <s v="佐田　利光"/>
    <s v="   "/>
    <m/>
    <n v="0"/>
    <n v="0"/>
    <n v="2"/>
    <s v="世帯主"/>
    <n v="0"/>
    <s v="住登者"/>
    <n v="0"/>
    <n v="19690417"/>
    <n v="19690417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s v=""/>
  </r>
  <r>
    <x v="100"/>
    <s v="岩瀬"/>
    <x v="3809"/>
    <s v="サダ　トシミツ"/>
    <s v="佐田　利光"/>
    <n v="12967"/>
    <n v="999"/>
    <s v="サダ　トシコ"/>
    <s v="佐田　稔子"/>
    <m/>
    <m/>
    <d v="1938-02-06T00:00:00"/>
    <d v="1938-02-06T00:00:00"/>
    <x v="58"/>
    <s v="女"/>
    <x v="0"/>
    <n v="1600"/>
    <n v="8780022"/>
    <s v="大字岩瀬３６０番地"/>
    <m/>
    <s v="大分県竹田市大字岩瀬３６０番地"/>
    <m/>
    <s v="佐田　利光"/>
    <s v="   "/>
    <m/>
    <n v="0"/>
    <n v="0"/>
    <n v="12"/>
    <s v="妻"/>
    <n v="0"/>
    <s v="住登者"/>
    <n v="0"/>
    <n v="19690417"/>
    <n v="19690417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0"/>
    <s v="岩瀬"/>
    <x v="3809"/>
    <s v="サダ　トシミツ"/>
    <s v="佐田　利光"/>
    <n v="12969"/>
    <n v="999"/>
    <s v="サダ　ケイジ"/>
    <s v="佐田　圭司"/>
    <m/>
    <m/>
    <d v="1969-07-17T00:00:00"/>
    <d v="1969-07-17T00:00:00"/>
    <x v="62"/>
    <s v="男"/>
    <x v="1"/>
    <n v="1600"/>
    <n v="8780022"/>
    <s v="大字岩瀬３６０番地"/>
    <m/>
    <s v="大分県竹田市大字岩瀬３６０番地"/>
    <m/>
    <s v="佐田　利光"/>
    <s v="   "/>
    <m/>
    <n v="0"/>
    <n v="0"/>
    <n v="20"/>
    <s v="子"/>
    <n v="0"/>
    <s v="住登者"/>
    <n v="0"/>
    <n v="19690717"/>
    <n v="1995032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0"/>
    <s v="岩瀬"/>
    <x v="3810"/>
    <s v="ヨシダ　ヒロヤス"/>
    <s v="吉田　裕康"/>
    <n v="18774"/>
    <n v="999"/>
    <s v="ヨシダ　ヒロヤス"/>
    <s v="吉田　裕康"/>
    <m/>
    <m/>
    <d v="1952-03-23T00:00:00"/>
    <d v="1952-03-23T00:00:00"/>
    <x v="41"/>
    <s v="男"/>
    <x v="1"/>
    <n v="1600"/>
    <n v="8780022"/>
    <s v="大字岩瀬５５１番地３"/>
    <m/>
    <s v="大分県竹田市大字川床１２０２番地３"/>
    <m/>
    <s v="吉田　裕康"/>
    <s v="   "/>
    <m/>
    <n v="0"/>
    <n v="0"/>
    <n v="2"/>
    <s v="世帯主"/>
    <n v="0"/>
    <s v="住登者"/>
    <n v="0"/>
    <n v="19520323"/>
    <n v="19931219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0"/>
    <s v="岩瀬"/>
    <x v="3811"/>
    <s v="アラマキ　ナオヒコ"/>
    <s v="荒巻　直彦"/>
    <n v="22553"/>
    <n v="999"/>
    <s v="アラマキ　ヒデコ"/>
    <s v="荒巻　秀子"/>
    <m/>
    <m/>
    <d v="1945-09-07T00:00:00"/>
    <d v="1945-09-07T00:00:00"/>
    <x v="6"/>
    <s v="女"/>
    <x v="0"/>
    <n v="1600"/>
    <n v="8780022"/>
    <s v="大字岩瀬２３１番地"/>
    <m/>
    <s v="大分県竹田市荻町馬場４２２番地３０"/>
    <m/>
    <s v="荒巻　直彦"/>
    <s v="   "/>
    <m/>
    <n v="0"/>
    <n v="0"/>
    <n v="12"/>
    <s v="妻"/>
    <n v="0"/>
    <s v="住登者"/>
    <n v="0"/>
    <n v="19900105"/>
    <n v="20120106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100"/>
    <s v="岩瀬"/>
    <x v="3811"/>
    <s v="アラマキ　ナオヒコ"/>
    <s v="荒巻　直彦"/>
    <n v="23422"/>
    <n v="999"/>
    <s v="アラマキ　ナオヒコ"/>
    <s v="荒巻　直彦"/>
    <m/>
    <m/>
    <d v="1947-07-19T00:00:00"/>
    <d v="1947-07-19T00:00:00"/>
    <x v="33"/>
    <s v="男"/>
    <x v="1"/>
    <n v="1600"/>
    <n v="8780022"/>
    <s v="大字岩瀬２３１番地"/>
    <m/>
    <s v="大分県竹田市荻町馬場４２２番地３０"/>
    <m/>
    <s v="荒巻　直彦"/>
    <s v="   "/>
    <m/>
    <n v="0"/>
    <n v="0"/>
    <n v="2"/>
    <s v="世帯主"/>
    <n v="0"/>
    <s v="住登者"/>
    <n v="0"/>
    <n v="19910318"/>
    <n v="20120106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100"/>
    <s v="岩瀬"/>
    <x v="3812"/>
    <s v="サダ　ナルオ"/>
    <s v="佐田　成雄"/>
    <n v="23690"/>
    <n v="999"/>
    <s v="サダ　ナルオ"/>
    <s v="佐田　成雄"/>
    <m/>
    <m/>
    <d v="1933-05-10T00:00:00"/>
    <d v="1933-05-10T00:00:00"/>
    <x v="51"/>
    <s v="男"/>
    <x v="1"/>
    <n v="1600"/>
    <n v="8780022"/>
    <s v="大字岩瀬３７８番地"/>
    <m/>
    <s v="大分県竹田市大字岩瀬３７８番地"/>
    <m/>
    <s v="佐田　成雄"/>
    <s v="   "/>
    <m/>
    <n v="0"/>
    <n v="0"/>
    <n v="2"/>
    <s v="世帯主"/>
    <n v="0"/>
    <s v="住登者"/>
    <n v="0"/>
    <n v="19910430"/>
    <n v="19910430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s v=""/>
  </r>
  <r>
    <x v="100"/>
    <s v="岩瀬"/>
    <x v="3812"/>
    <s v="サダ　ナルオ"/>
    <s v="佐田　成雄"/>
    <n v="23691"/>
    <n v="999"/>
    <s v="サダ　ヨウコ"/>
    <s v="佐田　洋子"/>
    <m/>
    <m/>
    <d v="1937-11-07T00:00:00"/>
    <d v="1937-11-07T00:00:00"/>
    <x v="58"/>
    <s v="女"/>
    <x v="0"/>
    <n v="1600"/>
    <n v="8780022"/>
    <s v="大字岩瀬３７８番地"/>
    <m/>
    <s v="大分県竹田市大字岩瀬３７８番地"/>
    <m/>
    <s v="佐田　成雄"/>
    <s v="   "/>
    <m/>
    <n v="0"/>
    <n v="0"/>
    <n v="12"/>
    <s v="妻"/>
    <n v="0"/>
    <s v="住登者"/>
    <n v="0"/>
    <n v="19910430"/>
    <n v="19910430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0"/>
    <s v="岩瀬"/>
    <x v="3807"/>
    <s v="ゴトウ　エイコ"/>
    <s v="後藤　英子"/>
    <n v="24697"/>
    <n v="999"/>
    <s v="ゴトウ　タカヒコ"/>
    <s v="後藤　孝彦"/>
    <m/>
    <m/>
    <d v="1993-01-07T00:00:00"/>
    <d v="1993-01-07T00:00:00"/>
    <x v="74"/>
    <s v="男"/>
    <x v="1"/>
    <n v="1600"/>
    <n v="8780022"/>
    <s v="大字岩瀬７２５番地"/>
    <m/>
    <s v="大分県竹田市大字岩瀬７２５番地"/>
    <m/>
    <s v="後藤　辰男"/>
    <s v="   "/>
    <m/>
    <n v="0"/>
    <n v="0"/>
    <n v="20"/>
    <s v="子"/>
    <n v="0"/>
    <s v="住登者"/>
    <n v="20231222"/>
    <n v="19930107"/>
    <n v="19930107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0"/>
    <s v="岩瀬"/>
    <x v="3803"/>
    <s v="アナン　ヒデキ"/>
    <s v="阿南　秀喜"/>
    <n v="25909"/>
    <n v="999"/>
    <s v="アナン　ユウキ"/>
    <s v="阿南　勇樹"/>
    <m/>
    <m/>
    <d v="1994-08-02T00:00:00"/>
    <d v="1994-08-02T00:00:00"/>
    <x v="60"/>
    <s v="男"/>
    <x v="1"/>
    <n v="1600"/>
    <n v="8780022"/>
    <s v="大字岩瀬３７２番地１"/>
    <m/>
    <s v="大分県竹田市大字倉木１３６８番地"/>
    <m/>
    <s v="阿南　秀喜"/>
    <s v="   "/>
    <m/>
    <n v="0"/>
    <n v="0"/>
    <n v="20"/>
    <s v="子"/>
    <n v="0"/>
    <s v="住登者"/>
    <n v="0"/>
    <n v="19940802"/>
    <n v="19961223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0"/>
    <s v="岩瀬"/>
    <x v="3813"/>
    <s v="ヤマナカ　コウノスケ"/>
    <s v="山中　皇之助"/>
    <n v="27428"/>
    <n v="999"/>
    <s v="ヤマナカ　コウノスケ"/>
    <s v="山中　皇之助"/>
    <m/>
    <m/>
    <d v="1982-04-02T00:00:00"/>
    <d v="1982-04-02T00:00:00"/>
    <x v="78"/>
    <s v="男"/>
    <x v="1"/>
    <n v="1600"/>
    <n v="8780022"/>
    <s v="大字岩瀬７４８番地"/>
    <m/>
    <s v="大分県竹田市大字岩瀬７４８番地"/>
    <m/>
    <s v="山中　皇之助"/>
    <s v="   "/>
    <m/>
    <n v="0"/>
    <n v="0"/>
    <n v="2"/>
    <s v="世帯主"/>
    <n v="0"/>
    <s v="住登者"/>
    <n v="20230821"/>
    <n v="19970401"/>
    <n v="199704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0"/>
    <s v="岩瀬"/>
    <x v="3810"/>
    <s v="ヨシダ　ヒロヤス"/>
    <s v="吉田　裕康"/>
    <n v="29166"/>
    <n v="999"/>
    <s v="ヨシダ　リョウコ"/>
    <s v="吉田　涼子"/>
    <m/>
    <m/>
    <d v="1959-06-10T00:00:00"/>
    <d v="1959-06-10T00:00:00"/>
    <x v="42"/>
    <s v="女"/>
    <x v="0"/>
    <n v="1600"/>
    <n v="8780022"/>
    <s v="大字岩瀬５５１番地３"/>
    <m/>
    <s v="大分県竹田市大字川床１２０２番地３"/>
    <m/>
    <s v="吉田　裕康"/>
    <s v="   "/>
    <m/>
    <n v="0"/>
    <n v="0"/>
    <n v="12"/>
    <s v="妻"/>
    <n v="0"/>
    <s v="住登者"/>
    <n v="0"/>
    <n v="19991223"/>
    <n v="20000115"/>
    <x v="0"/>
    <m/>
    <m/>
    <m/>
    <m/>
    <x v="0"/>
    <x v="0"/>
    <x v="0"/>
    <n v="6"/>
    <x v="1"/>
    <n v="1"/>
    <s v=""/>
    <s v=""/>
    <s v=""/>
    <s v=""/>
    <s v=""/>
    <s v=""/>
    <x v="0"/>
    <s v=""/>
    <n v="1"/>
    <n v="1"/>
  </r>
  <r>
    <x v="100"/>
    <s v="岩瀬"/>
    <x v="3813"/>
    <s v="ヤマナカ　コウノスケ"/>
    <s v="山中　皇之助"/>
    <n v="30752"/>
    <n v="999"/>
    <s v="ヤマナカ　アケミ"/>
    <s v="山中　明美"/>
    <m/>
    <m/>
    <d v="1985-09-13T00:00:00"/>
    <d v="1985-09-13T00:00:00"/>
    <x v="80"/>
    <s v="女"/>
    <x v="0"/>
    <n v="1600"/>
    <n v="8780022"/>
    <s v="大字岩瀬７４８番地"/>
    <m/>
    <s v="大分県竹田市大字岩瀬７４８番地"/>
    <m/>
    <s v="山中　皇之助"/>
    <s v="   "/>
    <m/>
    <n v="0"/>
    <n v="0"/>
    <n v="12"/>
    <s v="妻"/>
    <n v="0"/>
    <s v="住登者"/>
    <n v="20230821"/>
    <n v="20030319"/>
    <n v="20030319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0"/>
    <s v="岩瀬"/>
    <x v="3814"/>
    <s v="ヨシノ　シンジ"/>
    <s v="吉野　眞治"/>
    <n v="1000747"/>
    <n v="999"/>
    <s v="ヨシノ　シンジ"/>
    <s v="吉野　眞治"/>
    <m/>
    <m/>
    <d v="1954-01-02T00:00:00"/>
    <d v="1954-01-02T00:00:00"/>
    <x v="38"/>
    <s v="男"/>
    <x v="1"/>
    <n v="1600"/>
    <n v="8780022"/>
    <s v="大字岩瀬５０４番地１"/>
    <m/>
    <s v="大分県竹田市大字岩瀬５０４番地１"/>
    <m/>
    <s v="吉野　眞治"/>
    <s v="   "/>
    <m/>
    <n v="0"/>
    <n v="0"/>
    <n v="2"/>
    <s v="世帯主"/>
    <n v="0"/>
    <s v="住登者"/>
    <n v="0"/>
    <n v="20120203"/>
    <n v="20120203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0"/>
    <s v="岩瀬"/>
    <x v="3813"/>
    <s v="ヤマナカ　コウノスケ"/>
    <s v="山中　皇之助"/>
    <n v="1015008"/>
    <n v="999"/>
    <s v="ヤマナカ　ヤヨイ"/>
    <s v="山中　弥生"/>
    <m/>
    <m/>
    <d v="1944-03-03T00:00:00"/>
    <d v="1944-03-03T00:00:00"/>
    <x v="34"/>
    <s v="女"/>
    <x v="0"/>
    <n v="1600"/>
    <n v="8780022"/>
    <s v="大字岩瀬７４８番地"/>
    <m/>
    <s v="大分県竹田市大字菅生４９１番地"/>
    <m/>
    <s v="山中　皇紀"/>
    <s v="   "/>
    <m/>
    <n v="0"/>
    <n v="0"/>
    <n v="52"/>
    <s v="母"/>
    <n v="0"/>
    <s v="住登者"/>
    <n v="20230821"/>
    <n v="19970401"/>
    <n v="19970401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n v="1"/>
  </r>
  <r>
    <x v="100"/>
    <s v="岩瀬"/>
    <x v="3815"/>
    <s v="アラマキ　カズコ"/>
    <s v="荒巻　和子"/>
    <n v="10002992"/>
    <n v="999"/>
    <s v="アラマキ　カズコ"/>
    <s v="荒巻　和子"/>
    <m/>
    <m/>
    <d v="1951-08-29T00:00:00"/>
    <d v="1951-08-29T00:00:00"/>
    <x v="41"/>
    <s v="女"/>
    <x v="0"/>
    <n v="1600"/>
    <n v="8780022"/>
    <s v="大字岩瀬２３１番地"/>
    <m/>
    <s v="大分県竹田市荻町馬場４２２番地３０"/>
    <m/>
    <s v="荒巻　力馬"/>
    <s v="   "/>
    <m/>
    <n v="0"/>
    <n v="0"/>
    <n v="2"/>
    <s v="世帯主"/>
    <n v="0"/>
    <s v="住登者"/>
    <n v="0"/>
    <n v="19911014"/>
    <n v="20160712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0"/>
    <s v="岩瀬"/>
    <x v="3816"/>
    <s v="ヨシノ　サダオ"/>
    <s v="野　定夫"/>
    <n v="40003634"/>
    <n v="999"/>
    <s v="ヨシノ　サダオ"/>
    <s v="野　定夫"/>
    <m/>
    <m/>
    <d v="1950-07-28T00:00:00"/>
    <d v="1950-07-28T00:00:00"/>
    <x v="15"/>
    <s v="男"/>
    <x v="1"/>
    <n v="1600"/>
    <n v="8780022"/>
    <s v="大字岩瀬３３０番地"/>
    <m/>
    <s v="大分県竹田市大字岩瀬３３０番地"/>
    <m/>
    <s v="野　肇"/>
    <s v="   "/>
    <m/>
    <n v="0"/>
    <n v="0"/>
    <n v="2"/>
    <s v="世帯主"/>
    <n v="0"/>
    <s v="住登者"/>
    <n v="0"/>
    <n v="20111027"/>
    <n v="20111027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0"/>
    <s v="岩瀬"/>
    <x v="3817"/>
    <s v="ワタナベ　タダシ"/>
    <s v="渡　忠史"/>
    <n v="40006280"/>
    <n v="999"/>
    <s v="ワタナベ　タダシ"/>
    <s v="渡　忠史"/>
    <m/>
    <m/>
    <d v="1964-02-02T00:00:00"/>
    <d v="1964-02-02T00:00:00"/>
    <x v="57"/>
    <s v="男"/>
    <x v="1"/>
    <n v="1600"/>
    <n v="8780022"/>
    <s v="大字岩瀬５３０番地２"/>
    <m/>
    <s v="大分県竹田市大字岩瀬５３０番地２"/>
    <m/>
    <s v="渡　忠史"/>
    <s v="   "/>
    <m/>
    <n v="0"/>
    <n v="0"/>
    <n v="2"/>
    <s v="世帯主"/>
    <n v="0"/>
    <s v="住登者"/>
    <n v="0"/>
    <n v="20160627"/>
    <n v="20160627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0"/>
    <s v="岩瀬"/>
    <x v="3818"/>
    <s v="シミズ　ヒロコ"/>
    <s v="清水　子"/>
    <n v="40006486"/>
    <n v="999"/>
    <s v="シミズ　ヒロコ"/>
    <s v="清水　子"/>
    <m/>
    <m/>
    <d v="1949-01-01T00:00:00"/>
    <d v="1949-01-01T00:00:00"/>
    <x v="32"/>
    <s v="女"/>
    <x v="0"/>
    <n v="1600"/>
    <n v="8780022"/>
    <s v="大字岩瀬７１８番地２"/>
    <m/>
    <s v="大分県竹田市大字岩瀬７１８番地２"/>
    <m/>
    <s v="清水　孝士"/>
    <s v="   "/>
    <m/>
    <n v="0"/>
    <n v="0"/>
    <n v="2"/>
    <s v="世帯主"/>
    <n v="0"/>
    <s v="住登者"/>
    <n v="20220217"/>
    <n v="20170116"/>
    <n v="20170116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100"/>
    <s v="岩瀬"/>
    <x v="3819"/>
    <s v="キラ　ケンジ"/>
    <s v="吉良　謙次"/>
    <n v="40007191"/>
    <n v="999"/>
    <s v="キラ　カオル"/>
    <s v="吉良　かおる"/>
    <m/>
    <m/>
    <d v="1959-07-25T00:00:00"/>
    <d v="1959-07-25T00:00:00"/>
    <x v="42"/>
    <s v="女"/>
    <x v="0"/>
    <n v="1600"/>
    <n v="8780022"/>
    <s v="大字岩瀬１９６番地"/>
    <m/>
    <s v="大分県竹田市大字岩瀬１９６番地"/>
    <m/>
    <s v="吉良　謙次"/>
    <s v="   "/>
    <m/>
    <n v="0"/>
    <n v="0"/>
    <n v="12"/>
    <s v="妻"/>
    <n v="0"/>
    <s v="住登者"/>
    <n v="0"/>
    <n v="20180331"/>
    <n v="20180331"/>
    <x v="0"/>
    <m/>
    <m/>
    <m/>
    <m/>
    <x v="0"/>
    <x v="0"/>
    <x v="0"/>
    <n v="6"/>
    <x v="1"/>
    <n v="1"/>
    <s v=""/>
    <s v=""/>
    <s v=""/>
    <s v=""/>
    <s v=""/>
    <s v=""/>
    <x v="0"/>
    <s v=""/>
    <n v="1"/>
    <n v="1"/>
  </r>
  <r>
    <x v="100"/>
    <s v="岩瀬"/>
    <x v="3820"/>
    <s v="ゴトウ　カズオ"/>
    <s v="後藤　一夫"/>
    <n v="40007251"/>
    <n v="999"/>
    <s v="ゴトウ　カズミ"/>
    <s v="後藤　和美"/>
    <m/>
    <m/>
    <d v="1953-04-24T00:00:00"/>
    <d v="1953-04-24T00:00:00"/>
    <x v="13"/>
    <s v="女"/>
    <x v="0"/>
    <n v="1600"/>
    <n v="8780022"/>
    <s v="大字岩瀬２３８番地"/>
    <m/>
    <s v="大分県竹田市大字岩瀬２３８番地"/>
    <m/>
    <s v="後藤　一夫"/>
    <s v="   "/>
    <m/>
    <n v="0"/>
    <n v="0"/>
    <n v="12"/>
    <s v="妻"/>
    <n v="0"/>
    <s v="住登者"/>
    <n v="0"/>
    <n v="20180427"/>
    <n v="20180427"/>
    <x v="0"/>
    <m/>
    <m/>
    <m/>
    <m/>
    <x v="0"/>
    <x v="0"/>
    <x v="0"/>
    <n v="6"/>
    <x v="1"/>
    <n v="1"/>
    <n v="1"/>
    <s v=""/>
    <s v=""/>
    <s v=""/>
    <s v=""/>
    <s v=""/>
    <x v="0"/>
    <s v=""/>
    <n v="1"/>
    <n v="1"/>
  </r>
  <r>
    <x v="100"/>
    <s v="岩瀬"/>
    <x v="3821"/>
    <s v="イワタ　ソウヘイ"/>
    <s v="岩田　壮平"/>
    <n v="40007532"/>
    <n v="999"/>
    <s v="イワタ　ソウヘイ"/>
    <s v="岩田　壮平"/>
    <m/>
    <m/>
    <d v="1991-01-30T00:00:00"/>
    <d v="1991-01-30T00:00:00"/>
    <x v="29"/>
    <s v="男"/>
    <x v="1"/>
    <n v="1600"/>
    <n v="8780022"/>
    <s v="大字岩瀬３６４番地"/>
    <m/>
    <s v="福岡県福岡市中央区今泉１丁目９番"/>
    <m/>
    <s v="岩田　和彦"/>
    <s v="   "/>
    <m/>
    <n v="0"/>
    <n v="0"/>
    <n v="2"/>
    <s v="世帯主"/>
    <n v="0"/>
    <s v="住登者"/>
    <n v="0"/>
    <n v="20190220"/>
    <n v="2019022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0"/>
    <s v="岩瀬"/>
    <x v="3822"/>
    <s v="イワタ　ヤスコ"/>
    <s v="岩田　泰子"/>
    <n v="40007533"/>
    <n v="999"/>
    <s v="イワタ　ヤスコ"/>
    <s v="岩田　泰子"/>
    <m/>
    <m/>
    <d v="1955-01-21T00:00:00"/>
    <d v="1955-01-21T00:00:00"/>
    <x v="11"/>
    <s v="女"/>
    <x v="0"/>
    <n v="1600"/>
    <n v="8780022"/>
    <s v="大字岩瀬３６４番地"/>
    <m/>
    <s v="福岡県糸島市浦志２丁目１８番"/>
    <m/>
    <s v="岩田　泰子"/>
    <s v="   "/>
    <m/>
    <n v="0"/>
    <n v="0"/>
    <n v="2"/>
    <s v="世帯主"/>
    <n v="0"/>
    <s v="住登者"/>
    <n v="20221020"/>
    <n v="20190220"/>
    <n v="20190220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0"/>
    <s v="岩瀬"/>
    <x v="3819"/>
    <s v="キラ　ケンジ"/>
    <s v="吉良　謙次"/>
    <n v="90009866"/>
    <n v="999"/>
    <s v="キラ　ケンジ"/>
    <s v="吉良　謙次"/>
    <m/>
    <m/>
    <d v="1958-03-18T00:00:00"/>
    <d v="1958-03-18T00:00:00"/>
    <x v="2"/>
    <s v="男"/>
    <x v="1"/>
    <n v="1600"/>
    <n v="8780022"/>
    <s v="大字岩瀬１９６番地"/>
    <m/>
    <s v="大分県竹田市大字岩瀬１９６番地"/>
    <m/>
    <s v="吉良　謙次"/>
    <s v="   "/>
    <m/>
    <n v="0"/>
    <n v="0"/>
    <n v="2"/>
    <s v="世帯主"/>
    <n v="0"/>
    <s v="住登者"/>
    <n v="0"/>
    <n v="20180331"/>
    <n v="20180331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0"/>
    <s v="岩瀬"/>
    <x v="3820"/>
    <s v="ゴトウ　カズオ"/>
    <s v="後藤　一夫"/>
    <n v="90014475"/>
    <n v="999"/>
    <s v="ゴトウ　カズオ"/>
    <s v="後藤　一夫"/>
    <m/>
    <m/>
    <d v="1952-08-29T00:00:00"/>
    <d v="1952-08-29T00:00:00"/>
    <x v="13"/>
    <s v="男"/>
    <x v="1"/>
    <n v="1600"/>
    <n v="8780022"/>
    <s v="大字岩瀬２３８番地"/>
    <m/>
    <s v="大分県竹田市大字岩瀬２３８番地"/>
    <m/>
    <s v="後藤　一夫"/>
    <s v="   "/>
    <m/>
    <n v="0"/>
    <n v="0"/>
    <n v="2"/>
    <s v="世帯主"/>
    <n v="0"/>
    <s v="住登者"/>
    <n v="0"/>
    <n v="20180427"/>
    <n v="20180427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1"/>
    <s v="栃鶴"/>
    <x v="3823"/>
    <s v="タカハシ　トモカズ"/>
    <s v="髙橋　智和"/>
    <n v="1426"/>
    <n v="999"/>
    <s v="タカハシ　トモカズ"/>
    <s v="髙橋　智和"/>
    <m/>
    <m/>
    <d v="1975-09-21T00:00:00"/>
    <d v="1975-09-21T00:00:00"/>
    <x v="17"/>
    <s v="男"/>
    <x v="1"/>
    <n v="1800"/>
    <n v="8780023"/>
    <s v="大字君ケ園４３６番地１"/>
    <m/>
    <s v="大分県竹田市大字平田３８８５番地２"/>
    <m/>
    <s v="髙橋　智和"/>
    <s v="   "/>
    <m/>
    <n v="0"/>
    <n v="0"/>
    <n v="2"/>
    <s v="世帯主"/>
    <n v="0"/>
    <s v="住登者"/>
    <n v="0"/>
    <n v="20040325"/>
    <n v="2004032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1"/>
    <s v="栃鶴"/>
    <x v="3824"/>
    <s v="ヤマムロ　カツノリ"/>
    <s v="山室　勝憲"/>
    <n v="6947"/>
    <n v="999"/>
    <s v="ヤマムロ　カツノリ"/>
    <s v="山室　勝憲"/>
    <m/>
    <m/>
    <d v="1958-11-20T00:00:00"/>
    <d v="1958-11-20T00:00:00"/>
    <x v="42"/>
    <s v="男"/>
    <x v="1"/>
    <n v="1800"/>
    <n v="8780023"/>
    <s v="大字君ケ園５０８番地１"/>
    <m/>
    <s v="大分県竹田市大字君ケ園５０８番地"/>
    <m/>
    <s v="山室　勝憲"/>
    <s v="   "/>
    <m/>
    <n v="0"/>
    <n v="0"/>
    <n v="2"/>
    <s v="世帯主"/>
    <n v="0"/>
    <s v="住登者"/>
    <n v="0"/>
    <n v="20131114"/>
    <n v="20131114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1"/>
    <s v="栃鶴"/>
    <x v="3825"/>
    <s v="シゲイシ　アキヒロ"/>
    <s v="重石　明浩"/>
    <n v="10852"/>
    <n v="999"/>
    <s v="シゲイシ　アキヒロ"/>
    <s v="重石　明浩"/>
    <m/>
    <m/>
    <d v="1961-06-12T00:00:00"/>
    <d v="1961-06-12T00:00:00"/>
    <x v="20"/>
    <s v="男"/>
    <x v="1"/>
    <n v="1800"/>
    <n v="8780023"/>
    <s v="大字君ケ園５１０番地"/>
    <m/>
    <s v="大分県竹田市荻町南河内１７３８番地"/>
    <m/>
    <s v="重石　明浩"/>
    <s v="   "/>
    <m/>
    <n v="0"/>
    <n v="0"/>
    <n v="2"/>
    <s v="世帯主"/>
    <n v="0"/>
    <s v="住登者"/>
    <n v="0"/>
    <n v="19870717"/>
    <n v="20101012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1"/>
    <s v="栃鶴"/>
    <x v="3825"/>
    <s v="シゲイシ　アキヒロ"/>
    <s v="重石　明浩"/>
    <n v="10853"/>
    <n v="999"/>
    <s v="シゲイシ　クミコ"/>
    <s v="重石　久美子"/>
    <m/>
    <m/>
    <d v="1962-02-04T00:00:00"/>
    <d v="1962-02-04T00:00:00"/>
    <x v="82"/>
    <s v="女"/>
    <x v="0"/>
    <n v="1800"/>
    <n v="8780023"/>
    <s v="大字君ケ園５１０番地"/>
    <m/>
    <s v="大分県竹田市荻町南河内１７３８番地"/>
    <m/>
    <s v="重石　明浩"/>
    <s v="   "/>
    <m/>
    <n v="0"/>
    <n v="0"/>
    <n v="12"/>
    <s v="妻"/>
    <n v="0"/>
    <s v="住登者"/>
    <n v="0"/>
    <n v="19870717"/>
    <n v="20101012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1"/>
    <s v="栃鶴"/>
    <x v="3826"/>
    <s v="アソウ　シュウジ"/>
    <s v="麻生　脩司"/>
    <n v="12993"/>
    <n v="999"/>
    <s v="アソウ　シュウジ"/>
    <s v="麻生　脩司"/>
    <m/>
    <m/>
    <d v="1937-05-15T00:00:00"/>
    <d v="1937-05-15T00:00:00"/>
    <x v="12"/>
    <s v="男"/>
    <x v="1"/>
    <n v="1800"/>
    <n v="8780023"/>
    <s v="大字君ケ園６００番地３"/>
    <m/>
    <s v="大分県竹田市大字君ケ園５９７番地"/>
    <m/>
    <s v="麻生　脩司"/>
    <s v="   "/>
    <m/>
    <n v="0"/>
    <n v="0"/>
    <n v="2"/>
    <s v="世帯主"/>
    <n v="0"/>
    <s v="住登者"/>
    <n v="0"/>
    <n v="19370515"/>
    <n v="19980105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1"/>
    <s v="栃鶴"/>
    <x v="3827"/>
    <s v="イタイ　セイジ"/>
    <s v="板井　盛仁"/>
    <n v="13001"/>
    <n v="999"/>
    <s v="イタイ　セイジ"/>
    <s v="板井　盛仁"/>
    <m/>
    <m/>
    <d v="1952-08-08T00:00:00"/>
    <d v="1952-08-08T00:00:00"/>
    <x v="13"/>
    <s v="男"/>
    <x v="1"/>
    <n v="1800"/>
    <n v="8780023"/>
    <s v="大字君ケ園６０８番地１"/>
    <m/>
    <s v="大分県竹田市大字君ケ園６０８番地"/>
    <m/>
    <s v="板井　盛仁"/>
    <s v="   "/>
    <m/>
    <n v="0"/>
    <n v="0"/>
    <n v="2"/>
    <s v="世帯主"/>
    <n v="0"/>
    <s v="住登者"/>
    <n v="0"/>
    <n v="19720511"/>
    <n v="19780615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1"/>
    <s v="栃鶴"/>
    <x v="3827"/>
    <s v="イタイ　セイジ"/>
    <s v="板井　盛仁"/>
    <n v="13002"/>
    <n v="999"/>
    <s v="イタイ　アイコ"/>
    <s v="板井　愛子"/>
    <m/>
    <m/>
    <d v="1952-02-13T00:00:00"/>
    <d v="1952-02-13T00:00:00"/>
    <x v="41"/>
    <s v="女"/>
    <x v="0"/>
    <n v="1800"/>
    <n v="8780023"/>
    <s v="大字君ケ園６０８番地１"/>
    <m/>
    <s v="大分県竹田市大字君ケ園６０８番地"/>
    <m/>
    <s v="板井　盛仁"/>
    <s v="   "/>
    <m/>
    <n v="0"/>
    <n v="0"/>
    <n v="12"/>
    <s v="妻"/>
    <n v="0"/>
    <s v="住登者"/>
    <n v="0"/>
    <n v="19520213"/>
    <n v="19780615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1"/>
    <s v="栃鶴"/>
    <x v="3828"/>
    <s v="ウエノ　マチコ"/>
    <s v="上野　眞智子"/>
    <n v="13014"/>
    <n v="999"/>
    <s v="ウエノ　マチコ"/>
    <s v="上野　眞智子"/>
    <m/>
    <m/>
    <d v="1939-08-03T00:00:00"/>
    <d v="1939-08-03T00:00:00"/>
    <x v="5"/>
    <s v="女"/>
    <x v="0"/>
    <n v="1800"/>
    <n v="8780023"/>
    <s v="大字君ケ園９２番地"/>
    <m/>
    <s v="大分県竹田市大字君ケ園９２番地"/>
    <m/>
    <s v="上野　善生"/>
    <s v="   "/>
    <m/>
    <n v="0"/>
    <n v="0"/>
    <n v="2"/>
    <s v="世帯主"/>
    <n v="0"/>
    <s v="住登者"/>
    <n v="0"/>
    <n v="19630506"/>
    <n v="19630506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1"/>
    <s v="栃鶴"/>
    <x v="3829"/>
    <s v="カワノ　ノリコ"/>
    <s v="河野　德子"/>
    <n v="13019"/>
    <n v="999"/>
    <s v="カワノ　ノリコ"/>
    <s v="河野　德子"/>
    <m/>
    <m/>
    <d v="1944-03-22T00:00:00"/>
    <d v="1944-03-22T00:00:00"/>
    <x v="34"/>
    <s v="女"/>
    <x v="0"/>
    <n v="1800"/>
    <n v="8780023"/>
    <s v="大字君ケ園４４１番地"/>
    <m/>
    <s v="大分県竹田市大字君ケ園４４１番地"/>
    <m/>
    <s v="河野　秀雄"/>
    <s v="   "/>
    <m/>
    <n v="0"/>
    <n v="0"/>
    <n v="2"/>
    <s v="世帯主"/>
    <n v="0"/>
    <s v="住登者"/>
    <n v="0"/>
    <n v="19690730"/>
    <n v="19690730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1"/>
    <s v="栃鶴"/>
    <x v="3830"/>
    <s v="カワノ　スエコ"/>
    <s v="河野　スヱ子"/>
    <n v="13024"/>
    <n v="999"/>
    <s v="カワノ　スエコ"/>
    <s v="河野　スヱ子"/>
    <m/>
    <m/>
    <d v="1928-05-09T00:00:00"/>
    <d v="1928-05-09T00:00:00"/>
    <x v="79"/>
    <s v="女"/>
    <x v="0"/>
    <n v="1800"/>
    <n v="8780023"/>
    <s v="大字君ケ園５９７番地２"/>
    <m/>
    <s v="大分県竹田市大字君ケ園４４１番地"/>
    <m/>
    <s v="河野　正見"/>
    <s v="   "/>
    <m/>
    <n v="0"/>
    <n v="0"/>
    <n v="2"/>
    <s v="世帯主"/>
    <n v="0"/>
    <s v="住登者"/>
    <n v="0"/>
    <n v="19550720"/>
    <n v="19550720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101"/>
    <s v="栃鶴"/>
    <x v="3831"/>
    <s v="カワノ　トモコ"/>
    <s v="河野　朋子"/>
    <n v="13026"/>
    <n v="999"/>
    <s v="カワノ　トモコ"/>
    <s v="河野　朋子"/>
    <m/>
    <m/>
    <d v="1942-02-07T00:00:00"/>
    <d v="1942-02-07T00:00:00"/>
    <x v="9"/>
    <s v="女"/>
    <x v="0"/>
    <n v="1800"/>
    <n v="8780023"/>
    <s v="大字君ケ園４８２番地"/>
    <m/>
    <s v="大分県竹田市大字君ケ園４８２番地"/>
    <m/>
    <s v="河野　諾士"/>
    <s v="   "/>
    <m/>
    <n v="0"/>
    <n v="0"/>
    <n v="2"/>
    <s v="世帯主"/>
    <n v="0"/>
    <s v="住登者"/>
    <n v="0"/>
    <n v="19440707"/>
    <n v="19440707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1"/>
    <s v="栃鶴"/>
    <x v="3832"/>
    <s v="クドウ　タケシ"/>
    <s v="工藤　毅"/>
    <n v="13032"/>
    <n v="999"/>
    <s v="クドウ　タケシ"/>
    <s v="工藤　毅"/>
    <m/>
    <m/>
    <d v="1955-03-09T00:00:00"/>
    <d v="1955-03-09T00:00:00"/>
    <x v="11"/>
    <s v="男"/>
    <x v="1"/>
    <n v="1800"/>
    <n v="8780023"/>
    <s v="大字君ケ園４２９番地"/>
    <m/>
    <s v="大分県竹田市大字君ケ園４２９番地"/>
    <m/>
    <s v="工藤　毅"/>
    <s v="   "/>
    <m/>
    <n v="0"/>
    <n v="0"/>
    <n v="2"/>
    <s v="世帯主"/>
    <n v="0"/>
    <s v="住登者"/>
    <n v="0"/>
    <n v="19550309"/>
    <n v="19730601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1"/>
    <s v="栃鶴"/>
    <x v="3833"/>
    <s v="クドウ　トヨコ"/>
    <s v="工藤　豊子"/>
    <n v="13035"/>
    <n v="999"/>
    <s v="クドウ　トヨコ"/>
    <s v="工藤　豊子"/>
    <m/>
    <m/>
    <d v="1937-11-14T00:00:00"/>
    <d v="1937-11-14T00:00:00"/>
    <x v="58"/>
    <s v="女"/>
    <x v="0"/>
    <n v="1800"/>
    <n v="8780023"/>
    <s v="大字君ケ園４３１番地"/>
    <m/>
    <s v="大分県竹田市大字君ケ園４３１番地"/>
    <m/>
    <s v="工藤　定"/>
    <s v="   "/>
    <m/>
    <n v="0"/>
    <n v="0"/>
    <n v="2"/>
    <s v="世帯主"/>
    <n v="0"/>
    <s v="住登者"/>
    <n v="0"/>
    <n v="19610828"/>
    <n v="19700622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1"/>
    <s v="栃鶴"/>
    <x v="3834"/>
    <s v="クドウ　アツコ"/>
    <s v="工藤　敦子"/>
    <n v="13037"/>
    <n v="999"/>
    <s v="クドウ　アツコ"/>
    <s v="工藤　敦子"/>
    <m/>
    <m/>
    <d v="1968-02-23T00:00:00"/>
    <d v="1968-02-23T00:00:00"/>
    <x v="10"/>
    <s v="女"/>
    <x v="0"/>
    <n v="1800"/>
    <n v="8780023"/>
    <s v="大字君ケ園４３１番地"/>
    <m/>
    <s v="大分県竹田市大字君ケ園４３１番地"/>
    <m/>
    <s v="工藤　敦子"/>
    <s v="   "/>
    <m/>
    <n v="0"/>
    <n v="0"/>
    <n v="2"/>
    <s v="世帯主"/>
    <n v="0"/>
    <s v="住登者"/>
    <n v="0"/>
    <n v="19990331"/>
    <n v="1999033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1"/>
    <s v="栃鶴"/>
    <x v="3835"/>
    <s v="ゴトウ　マサル"/>
    <s v="後藤　優"/>
    <n v="13050"/>
    <n v="999"/>
    <s v="ゴトウ　マサル"/>
    <s v="後藤　優"/>
    <m/>
    <m/>
    <d v="1957-07-16T00:00:00"/>
    <d v="1957-07-16T00:00:00"/>
    <x v="52"/>
    <s v="男"/>
    <x v="1"/>
    <n v="1800"/>
    <n v="8780023"/>
    <s v="大字君ケ園６２８番地６"/>
    <m/>
    <s v="大分県竹田市大字君ケ園６２８番地６"/>
    <m/>
    <s v="後藤　優"/>
    <s v="   "/>
    <m/>
    <n v="0"/>
    <n v="0"/>
    <n v="2"/>
    <s v="世帯主"/>
    <n v="0"/>
    <s v="住登者"/>
    <n v="0"/>
    <n v="19910322"/>
    <n v="19910322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1"/>
    <s v="栃鶴"/>
    <x v="3835"/>
    <s v="ゴトウ　マサル"/>
    <s v="後藤　優"/>
    <n v="13051"/>
    <n v="999"/>
    <s v="ゴトウ　チエミ"/>
    <s v="後藤　ちえみ"/>
    <m/>
    <m/>
    <d v="1958-03-20T00:00:00"/>
    <d v="1958-03-20T00:00:00"/>
    <x v="2"/>
    <s v="女"/>
    <x v="0"/>
    <n v="1800"/>
    <n v="8780023"/>
    <s v="大字君ケ園６２８番地６"/>
    <m/>
    <s v="大分県竹田市大字君ケ園６２８番地６"/>
    <m/>
    <s v="後藤　優"/>
    <s v="   "/>
    <m/>
    <n v="0"/>
    <n v="0"/>
    <n v="12"/>
    <s v="妻"/>
    <n v="0"/>
    <s v="住登者"/>
    <n v="0"/>
    <n v="19910322"/>
    <n v="19910322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1"/>
    <s v="栃鶴"/>
    <x v="3836"/>
    <s v="ゴトウ　キヨシ"/>
    <s v="後藤　清"/>
    <n v="13056"/>
    <n v="999"/>
    <s v="ゴトウ　キヨシ"/>
    <s v="後藤　清"/>
    <m/>
    <m/>
    <d v="1955-01-11T00:00:00"/>
    <d v="1955-01-11T00:00:00"/>
    <x v="11"/>
    <s v="男"/>
    <x v="1"/>
    <n v="1800"/>
    <n v="8780023"/>
    <s v="大字君ケ園７４番地２"/>
    <m/>
    <s v="大分県竹田市大字君ケ園７１番地"/>
    <m/>
    <s v="後藤　惠美子"/>
    <s v="   "/>
    <m/>
    <n v="0"/>
    <n v="0"/>
    <n v="2"/>
    <s v="世帯主"/>
    <n v="0"/>
    <s v="住登者"/>
    <n v="0"/>
    <n v="19820930"/>
    <n v="19871130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1"/>
    <s v="栃鶴"/>
    <x v="3836"/>
    <s v="ゴトウ　キヨシ"/>
    <s v="後藤　清"/>
    <n v="13057"/>
    <n v="999"/>
    <s v="ゴトウ　エミコ"/>
    <s v="後藤　惠美子"/>
    <m/>
    <m/>
    <d v="1956-04-27T00:00:00"/>
    <d v="1956-04-27T00:00:00"/>
    <x v="1"/>
    <s v="女"/>
    <x v="0"/>
    <n v="1800"/>
    <n v="8780023"/>
    <s v="大字君ケ園７４番地２"/>
    <m/>
    <s v="大分県竹田市大字君ケ園７１番地"/>
    <m/>
    <s v="後藤　惠美子"/>
    <s v="   "/>
    <m/>
    <n v="0"/>
    <n v="0"/>
    <n v="12"/>
    <s v="妻"/>
    <n v="0"/>
    <s v="住登者"/>
    <n v="0"/>
    <n v="19560427"/>
    <n v="19871130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1"/>
    <s v="栃鶴"/>
    <x v="3837"/>
    <s v="サトウ　エイゾウ"/>
    <s v="佐藤　英三"/>
    <n v="13059"/>
    <n v="999"/>
    <s v="サトウ　ユウコ"/>
    <s v="佐藤　裕子"/>
    <m/>
    <m/>
    <d v="1982-10-04T00:00:00"/>
    <d v="1982-10-04T00:00:00"/>
    <x v="72"/>
    <s v="女"/>
    <x v="0"/>
    <n v="1800"/>
    <n v="8780023"/>
    <s v="大字君ケ園７番地３"/>
    <m/>
    <s v="大分県竹田市直入町大字長湯７１６０番地"/>
    <m/>
    <s v="佐藤　英三"/>
    <s v="   "/>
    <m/>
    <n v="0"/>
    <n v="0"/>
    <n v="12"/>
    <s v="妻"/>
    <n v="0"/>
    <s v="住登者"/>
    <n v="20211124"/>
    <n v="20090321"/>
    <n v="2021112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1"/>
    <s v="栃鶴"/>
    <x v="3838"/>
    <s v="ゴトウ　シンタロウ"/>
    <s v="後藤　晋太郎"/>
    <n v="13060"/>
    <n v="999"/>
    <s v="ゴトウ　シンタロウ"/>
    <s v="後藤　晋太郎"/>
    <m/>
    <m/>
    <d v="1988-03-01T00:00:00"/>
    <d v="1988-03-01T00:00:00"/>
    <x v="24"/>
    <s v="男"/>
    <x v="1"/>
    <n v="1800"/>
    <n v="8780023"/>
    <s v="大字君ケ園７番地２"/>
    <m/>
    <s v="大分県竹田市大字君ケ園７４番地２"/>
    <m/>
    <s v="後藤　晋太郎"/>
    <s v="   "/>
    <m/>
    <n v="0"/>
    <n v="0"/>
    <n v="2"/>
    <s v="世帯主"/>
    <n v="0"/>
    <s v="住登者"/>
    <n v="0"/>
    <n v="20170315"/>
    <n v="2017031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1"/>
    <s v="栃鶴"/>
    <x v="3839"/>
    <s v="ゴトウ　ミチコ"/>
    <s v="後藤　徹子"/>
    <n v="13068"/>
    <n v="999"/>
    <s v="ゴトウ　ミチコ"/>
    <s v="後藤　徹子"/>
    <m/>
    <m/>
    <d v="1947-04-11T00:00:00"/>
    <d v="1947-04-11T00:00:00"/>
    <x v="33"/>
    <s v="女"/>
    <x v="0"/>
    <n v="1800"/>
    <n v="8780023"/>
    <s v="大字君ケ園４７８番地"/>
    <m/>
    <s v="大分県竹田市大字君ケ園４７８番地"/>
    <m/>
    <s v="後藤　光明"/>
    <s v="   "/>
    <m/>
    <n v="0"/>
    <n v="0"/>
    <n v="2"/>
    <s v="世帯主"/>
    <n v="0"/>
    <s v="住登者"/>
    <n v="0"/>
    <n v="19880401"/>
    <n v="19880401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101"/>
    <s v="栃鶴"/>
    <x v="3840"/>
    <s v="サダ　ユタカ"/>
    <s v="佐田　裕"/>
    <n v="13075"/>
    <n v="999"/>
    <s v="サダ　ユタカ"/>
    <s v="佐田　裕"/>
    <m/>
    <m/>
    <d v="1948-11-10T00:00:00"/>
    <d v="1948-11-10T00:00:00"/>
    <x v="32"/>
    <s v="男"/>
    <x v="1"/>
    <n v="1800"/>
    <n v="8780023"/>
    <s v="大字君ケ園５８２番地１"/>
    <m/>
    <s v="大分県竹田市大字君ケ園５８２番地２"/>
    <m/>
    <s v="佐田　裕"/>
    <s v="   "/>
    <m/>
    <n v="0"/>
    <n v="0"/>
    <n v="2"/>
    <s v="世帯主"/>
    <n v="0"/>
    <s v="住登者"/>
    <n v="0"/>
    <n v="19761005"/>
    <n v="20180219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101"/>
    <s v="栃鶴"/>
    <x v="3840"/>
    <s v="サダ　ユタカ"/>
    <s v="佐田　裕"/>
    <n v="13076"/>
    <n v="999"/>
    <s v="サダ　シゲコ"/>
    <s v="佐田　繁子"/>
    <m/>
    <m/>
    <d v="1950-07-13T00:00:00"/>
    <d v="1950-07-13T00:00:00"/>
    <x v="15"/>
    <s v="女"/>
    <x v="0"/>
    <n v="1800"/>
    <n v="8780023"/>
    <s v="大字君ケ園５８２番地１"/>
    <m/>
    <s v="大分県竹田市大字君ケ園５８２番地２"/>
    <m/>
    <s v="佐田　裕"/>
    <s v="   "/>
    <m/>
    <n v="0"/>
    <n v="0"/>
    <n v="12"/>
    <s v="妻"/>
    <n v="0"/>
    <s v="住登者"/>
    <n v="0"/>
    <n v="19500713"/>
    <n v="20180219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1"/>
    <s v="栃鶴"/>
    <x v="3841"/>
    <s v="サダ　ヒロミ"/>
    <s v="佐田　裕美"/>
    <n v="13077"/>
    <n v="999"/>
    <s v="サダ　ヒロミ"/>
    <s v="佐田　裕美"/>
    <m/>
    <m/>
    <d v="1982-03-27T00:00:00"/>
    <d v="1982-03-27T00:00:00"/>
    <x v="78"/>
    <s v="女"/>
    <x v="0"/>
    <n v="1800"/>
    <n v="8780023"/>
    <s v="大字君ケ園５８２番地１"/>
    <m/>
    <s v="大分県竹田市大字君ケ園５８２番地２"/>
    <m/>
    <s v="佐田　裕美"/>
    <s v="   "/>
    <m/>
    <n v="0"/>
    <n v="0"/>
    <n v="2"/>
    <s v="世帯主"/>
    <n v="0"/>
    <s v="住登者"/>
    <n v="0"/>
    <n v="20040725"/>
    <n v="20131215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1"/>
    <s v="栃鶴"/>
    <x v="3841"/>
    <s v="サダ　ヒロミ"/>
    <s v="佐田　裕美"/>
    <n v="13078"/>
    <n v="999"/>
    <s v="サダ　キミコ"/>
    <s v="佐田　貴美子"/>
    <m/>
    <m/>
    <d v="1984-10-22T00:00:00"/>
    <d v="1984-10-22T00:00:00"/>
    <x v="16"/>
    <s v="女"/>
    <x v="0"/>
    <n v="1800"/>
    <n v="8780023"/>
    <s v="大字君ケ園５８２番地１"/>
    <m/>
    <s v="大分県竹田市大字君ケ園５８２番地２"/>
    <m/>
    <s v="佐田　裕"/>
    <s v="   "/>
    <m/>
    <n v="0"/>
    <n v="0"/>
    <n v="84"/>
    <s v="妹"/>
    <n v="0"/>
    <s v="住登者"/>
    <n v="0"/>
    <n v="19841022"/>
    <n v="20180219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1"/>
    <s v="栃鶴"/>
    <x v="3841"/>
    <s v="サダ　ヒロミ"/>
    <s v="佐田　裕美"/>
    <n v="13079"/>
    <n v="999"/>
    <s v="サダ　カヨミ"/>
    <s v="佐田　香世美"/>
    <m/>
    <m/>
    <d v="1986-08-23T00:00:00"/>
    <d v="1986-08-23T00:00:00"/>
    <x v="71"/>
    <s v="女"/>
    <x v="0"/>
    <n v="1800"/>
    <n v="8780023"/>
    <s v="大字君ケ園５８２番地１"/>
    <m/>
    <s v="大分県竹田市大字君ケ園５８２番地２"/>
    <m/>
    <s v="佐田　裕"/>
    <s v="   "/>
    <m/>
    <n v="0"/>
    <n v="0"/>
    <n v="84"/>
    <s v="妹"/>
    <n v="0"/>
    <s v="住登者"/>
    <n v="0"/>
    <n v="19860823"/>
    <n v="20180219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1"/>
    <s v="栃鶴"/>
    <x v="3842"/>
    <s v="シミズ　サトミ"/>
    <s v="志水　サトミ"/>
    <n v="13081"/>
    <n v="999"/>
    <s v="シミズ　サトミ"/>
    <s v="志水　サトミ"/>
    <m/>
    <m/>
    <d v="1931-08-18T00:00:00"/>
    <d v="1931-08-18T00:00:00"/>
    <x v="49"/>
    <s v="女"/>
    <x v="0"/>
    <n v="1800"/>
    <n v="8780023"/>
    <s v="大字君ケ園６７番地"/>
    <m/>
    <s v="大分県竹田市大字君ケ園６７番地"/>
    <m/>
    <s v="志水　富雄"/>
    <s v="   "/>
    <m/>
    <n v="0"/>
    <n v="0"/>
    <n v="2"/>
    <s v="世帯主"/>
    <n v="0"/>
    <s v="住登者"/>
    <n v="0"/>
    <n v="19651206"/>
    <n v="19651206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101"/>
    <s v="栃鶴"/>
    <x v="3843"/>
    <s v="フジサワ　ユウコ"/>
    <s v="藤澤　裕子"/>
    <n v="13086"/>
    <n v="999"/>
    <s v="フジサワ　ユウコ"/>
    <s v="藤澤　裕子"/>
    <m/>
    <m/>
    <d v="1956-02-22T00:00:00"/>
    <d v="1956-02-22T00:00:00"/>
    <x v="1"/>
    <s v="女"/>
    <x v="0"/>
    <n v="1800"/>
    <n v="8780023"/>
    <s v="大字君ケ園５５０番地"/>
    <m/>
    <s v="大分県竹田市大字君ケ園５５０番地"/>
    <m/>
    <s v="藤澤　信親"/>
    <s v="   "/>
    <m/>
    <n v="0"/>
    <n v="0"/>
    <n v="2"/>
    <s v="世帯主"/>
    <n v="0"/>
    <s v="住登者"/>
    <n v="0"/>
    <n v="19831201"/>
    <n v="19831201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1"/>
    <s v="栃鶴"/>
    <x v="3844"/>
    <s v="フルショウ　ハツコ"/>
    <s v="古庄　ハツ子"/>
    <n v="13089"/>
    <n v="999"/>
    <s v="フルショウ　ハツコ"/>
    <s v="古庄　ハツ子"/>
    <m/>
    <m/>
    <d v="1930-11-01T00:00:00"/>
    <d v="1930-11-01T00:00:00"/>
    <x v="61"/>
    <s v="女"/>
    <x v="0"/>
    <n v="1800"/>
    <n v="8780023"/>
    <s v="大字君ケ園１３５番地"/>
    <m/>
    <s v="大分県竹田市大字君ケ園１３５番地"/>
    <m/>
    <s v="古庄　今朝見"/>
    <s v="   "/>
    <m/>
    <n v="0"/>
    <n v="0"/>
    <n v="2"/>
    <s v="世帯主"/>
    <n v="0"/>
    <s v="住登者"/>
    <n v="0"/>
    <n v="20060315"/>
    <n v="20060315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101"/>
    <s v="栃鶴"/>
    <x v="3845"/>
    <s v="フルショウ　ノリユキ"/>
    <s v="古庄　哲幸"/>
    <n v="13092"/>
    <n v="999"/>
    <s v="フルショウ　ノリユキ"/>
    <s v="古庄　哲幸"/>
    <m/>
    <m/>
    <d v="1956-11-24T00:00:00"/>
    <d v="1956-11-24T00:00:00"/>
    <x v="52"/>
    <s v="男"/>
    <x v="1"/>
    <n v="1800"/>
    <n v="8780023"/>
    <s v="大字君ケ園５０８番地５"/>
    <m/>
    <s v="大分県竹田市大字君ケ園９０７番地２"/>
    <m/>
    <s v="古庄　哲幸"/>
    <s v="   "/>
    <m/>
    <n v="0"/>
    <n v="0"/>
    <n v="2"/>
    <s v="世帯主"/>
    <n v="0"/>
    <s v="住登者"/>
    <n v="0"/>
    <n v="19670117"/>
    <n v="19831216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1"/>
    <s v="栃鶴"/>
    <x v="3845"/>
    <s v="フルショウ　ノリユキ"/>
    <s v="古庄　哲幸"/>
    <n v="13093"/>
    <n v="999"/>
    <s v="フルショウ　アケミ"/>
    <s v="古庄　明美"/>
    <m/>
    <m/>
    <d v="1955-12-07T00:00:00"/>
    <d v="1955-12-07T00:00:00"/>
    <x v="1"/>
    <s v="女"/>
    <x v="0"/>
    <n v="1800"/>
    <n v="8780023"/>
    <s v="大字君ケ園５０８番地５"/>
    <m/>
    <s v="大分県竹田市大字君ケ園９０７番地２"/>
    <m/>
    <s v="古庄　哲幸"/>
    <s v="   "/>
    <m/>
    <n v="0"/>
    <n v="0"/>
    <n v="12"/>
    <s v="妻"/>
    <n v="0"/>
    <s v="住登者"/>
    <n v="0"/>
    <n v="19770207"/>
    <n v="19831216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1"/>
    <s v="栃鶴"/>
    <x v="3846"/>
    <s v="フルショウ　ヨウジロウ"/>
    <s v="古庄　洋二郎"/>
    <n v="13095"/>
    <n v="999"/>
    <s v="フルショウ　ヨウジロウ"/>
    <s v="古庄　洋二郎"/>
    <m/>
    <m/>
    <d v="1979-02-14T00:00:00"/>
    <d v="1979-02-14T00:00:00"/>
    <x v="83"/>
    <s v="男"/>
    <x v="1"/>
    <n v="1800"/>
    <n v="8780023"/>
    <s v="大字君ケ園５０８番地５"/>
    <m/>
    <s v="大分県竹田市大字竹田２７２８番地４"/>
    <m/>
    <s v="古庄　洋二郎"/>
    <s v="   "/>
    <m/>
    <n v="0"/>
    <n v="0"/>
    <n v="2"/>
    <s v="世帯主"/>
    <n v="0"/>
    <s v="住登者"/>
    <n v="0"/>
    <n v="19790214"/>
    <n v="20070624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1"/>
    <s v="栃鶴"/>
    <x v="3847"/>
    <s v="フルショウ　ヒデオ"/>
    <s v="古庄　秀雄"/>
    <n v="13096"/>
    <n v="999"/>
    <s v="フルショウ　ヒデオ"/>
    <s v="古庄　秀雄"/>
    <m/>
    <m/>
    <d v="1948-05-09T00:00:00"/>
    <d v="1948-05-09T00:00:00"/>
    <x v="7"/>
    <s v="男"/>
    <x v="1"/>
    <n v="1800"/>
    <n v="8780023"/>
    <s v="大字君ケ園９１番地１"/>
    <m/>
    <s v="大分県竹田市大字君ケ園９１番地１"/>
    <m/>
    <s v="古庄　秀雄"/>
    <s v="   "/>
    <m/>
    <n v="0"/>
    <n v="0"/>
    <n v="2"/>
    <s v="世帯主"/>
    <n v="0"/>
    <s v="住登者"/>
    <n v="0"/>
    <n v="19480509"/>
    <n v="19480509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101"/>
    <s v="栃鶴"/>
    <x v="3847"/>
    <s v="フルショウ　ヒデオ"/>
    <s v="古庄　秀雄"/>
    <n v="13097"/>
    <n v="999"/>
    <s v="フルショウ　ミエコ"/>
    <s v="古庄　美江子"/>
    <m/>
    <m/>
    <d v="1946-08-01T00:00:00"/>
    <d v="1946-08-01T00:00:00"/>
    <x v="33"/>
    <s v="女"/>
    <x v="0"/>
    <n v="1800"/>
    <n v="8780023"/>
    <s v="大字君ケ園９１番地１"/>
    <m/>
    <s v="大分県竹田市大字君ケ園９１番地１"/>
    <m/>
    <s v="古庄　秀雄"/>
    <s v="   "/>
    <m/>
    <n v="0"/>
    <n v="0"/>
    <n v="12"/>
    <s v="妻"/>
    <n v="0"/>
    <s v="住登者"/>
    <n v="0"/>
    <n v="19460801"/>
    <n v="19691110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101"/>
    <s v="栃鶴"/>
    <x v="3848"/>
    <s v="マツダ　ミツコ"/>
    <s v="松田　ミツ子"/>
    <n v="13102"/>
    <n v="999"/>
    <s v="マツダ　ミツコ"/>
    <s v="松田　ミツ子"/>
    <m/>
    <m/>
    <d v="1934-05-04T00:00:00"/>
    <d v="1934-05-04T00:00:00"/>
    <x v="35"/>
    <s v="女"/>
    <x v="0"/>
    <n v="1800"/>
    <n v="8780023"/>
    <s v="大字君ケ園５３３番地５"/>
    <m/>
    <s v="大分県竹田市大字君ケ園５５０番地"/>
    <m/>
    <s v="松田　壽夫"/>
    <s v="   "/>
    <m/>
    <n v="0"/>
    <n v="0"/>
    <n v="2"/>
    <s v="世帯主"/>
    <n v="0"/>
    <s v="住登者"/>
    <n v="0"/>
    <n v="19820310"/>
    <n v="19820310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101"/>
    <s v="栃鶴"/>
    <x v="3849"/>
    <s v="マツダ　コウジ"/>
    <s v="松田　浩二"/>
    <n v="13103"/>
    <n v="999"/>
    <s v="マツダ　コウジ"/>
    <s v="松田　浩二"/>
    <m/>
    <m/>
    <d v="1960-09-23T00:00:00"/>
    <d v="1960-09-23T00:00:00"/>
    <x v="20"/>
    <s v="男"/>
    <x v="1"/>
    <n v="1800"/>
    <n v="8780023"/>
    <s v="大字君ケ園５３３番地６"/>
    <m/>
    <s v="大分県竹田市大字君ケ園５３３番地５"/>
    <m/>
    <s v="松田　浩二"/>
    <s v="   "/>
    <m/>
    <n v="0"/>
    <n v="0"/>
    <n v="2"/>
    <s v="世帯主"/>
    <n v="0"/>
    <s v="住登者"/>
    <n v="0"/>
    <n v="19800109"/>
    <n v="19980215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1"/>
    <s v="栃鶴"/>
    <x v="3849"/>
    <s v="マツダ　コウジ"/>
    <s v="松田　浩二"/>
    <n v="13104"/>
    <n v="999"/>
    <s v="マツダ　タミコ"/>
    <s v="松田　民子"/>
    <m/>
    <m/>
    <d v="1963-02-04T00:00:00"/>
    <d v="1963-02-04T00:00:00"/>
    <x v="56"/>
    <s v="女"/>
    <x v="0"/>
    <n v="1800"/>
    <n v="8780023"/>
    <s v="大字君ケ園５３３番地６"/>
    <m/>
    <s v="大分県竹田市大字君ケ園５３３番地５"/>
    <m/>
    <s v="松田　浩二"/>
    <s v="   "/>
    <m/>
    <n v="0"/>
    <n v="0"/>
    <n v="12"/>
    <s v="妻"/>
    <n v="0"/>
    <s v="住登者"/>
    <n v="0"/>
    <n v="19630204"/>
    <n v="1998021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1"/>
    <s v="栃鶴"/>
    <x v="3850"/>
    <s v="ミヤカワ　ショウコ"/>
    <s v="宮川　昌子"/>
    <n v="13112"/>
    <n v="999"/>
    <s v="ミヤカワ　ショウコ"/>
    <s v="宮川　昌子"/>
    <m/>
    <m/>
    <d v="1941-01-16T00:00:00"/>
    <d v="1941-01-16T00:00:00"/>
    <x v="3"/>
    <s v="女"/>
    <x v="0"/>
    <n v="1800"/>
    <n v="8780023"/>
    <s v="大字君ケ園４１６番地"/>
    <m/>
    <s v="大分県竹田市大字君ケ園４１６番地"/>
    <m/>
    <s v="宮川　弘洋"/>
    <s v="   "/>
    <m/>
    <n v="0"/>
    <n v="0"/>
    <n v="2"/>
    <s v="世帯主"/>
    <n v="0"/>
    <s v="住登者"/>
    <n v="0"/>
    <n v="19660222"/>
    <n v="19670303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1"/>
    <s v="栃鶴"/>
    <x v="3850"/>
    <s v="ミヤカワ　ショウコ"/>
    <s v="宮川　昌子"/>
    <n v="13113"/>
    <n v="999"/>
    <s v="ミヤカワ　チショウ"/>
    <s v="宮川　智照"/>
    <m/>
    <m/>
    <d v="1967-02-19T00:00:00"/>
    <d v="1967-02-19T00:00:00"/>
    <x v="55"/>
    <s v="男"/>
    <x v="1"/>
    <n v="1800"/>
    <n v="8780023"/>
    <s v="大字君ケ園４１６番地"/>
    <m/>
    <s v="大分県竹田市大字君ケ園４１６番地"/>
    <m/>
    <s v="宮川　弘洋"/>
    <s v="   "/>
    <m/>
    <n v="0"/>
    <n v="0"/>
    <n v="20"/>
    <s v="子"/>
    <n v="0"/>
    <s v="住登者"/>
    <n v="20211122"/>
    <n v="19920811"/>
    <n v="1992081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1"/>
    <s v="栃鶴"/>
    <x v="3850"/>
    <s v="ミヤカワ　ショウコ"/>
    <s v="宮川　昌子"/>
    <n v="13115"/>
    <n v="999"/>
    <s v="ミヤカワ　カズノブ"/>
    <s v="宮川　和信"/>
    <m/>
    <m/>
    <d v="1973-03-29T00:00:00"/>
    <d v="1973-03-29T00:00:00"/>
    <x v="85"/>
    <s v="男"/>
    <x v="1"/>
    <n v="1800"/>
    <n v="8780023"/>
    <s v="大字君ケ園４１６番地"/>
    <m/>
    <s v="大分県竹田市大字君ケ園４１６番地"/>
    <m/>
    <s v="宮川　和信"/>
    <s v="   "/>
    <m/>
    <n v="0"/>
    <n v="0"/>
    <n v="20"/>
    <s v="子"/>
    <n v="0"/>
    <s v="住登者"/>
    <n v="0"/>
    <n v="20070520"/>
    <n v="20070520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1"/>
    <s v="栃鶴"/>
    <x v="3851"/>
    <s v="モリ　ヤスノブ"/>
    <s v="森　康信"/>
    <n v="13116"/>
    <n v="999"/>
    <s v="モリ　ヤスノブ"/>
    <s v="森　康信"/>
    <m/>
    <m/>
    <d v="1937-10-17T00:00:00"/>
    <d v="1937-10-17T00:00:00"/>
    <x v="58"/>
    <s v="男"/>
    <x v="1"/>
    <n v="1800"/>
    <n v="8780023"/>
    <s v="大字君ケ園４４８番地"/>
    <m/>
    <s v="大分県竹田市大字君ケ園４４８番地"/>
    <m/>
    <s v="森　康信"/>
    <s v="   "/>
    <m/>
    <n v="0"/>
    <n v="0"/>
    <n v="2"/>
    <s v="世帯主"/>
    <n v="0"/>
    <s v="住登者"/>
    <n v="0"/>
    <n v="19371017"/>
    <n v="19371017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1"/>
    <s v="栃鶴"/>
    <x v="3851"/>
    <s v="モリ　ヤスノブ"/>
    <s v="森　康信"/>
    <n v="13117"/>
    <n v="999"/>
    <s v="モリ　ユキコ"/>
    <s v="森　雪子"/>
    <m/>
    <m/>
    <d v="1942-12-21T00:00:00"/>
    <d v="1942-12-21T00:00:00"/>
    <x v="48"/>
    <s v="女"/>
    <x v="0"/>
    <n v="1800"/>
    <n v="8780023"/>
    <s v="大字君ケ園４４８番地"/>
    <m/>
    <s v="大分県竹田市大字君ケ園４４８番地"/>
    <m/>
    <s v="森　康信"/>
    <s v="   "/>
    <m/>
    <n v="0"/>
    <n v="0"/>
    <n v="12"/>
    <s v="妻"/>
    <n v="0"/>
    <s v="住登者"/>
    <n v="0"/>
    <n v="19421221"/>
    <n v="19640720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1"/>
    <s v="栃鶴"/>
    <x v="3852"/>
    <s v="ヤマムロ　キミヨ"/>
    <s v="山室　君代"/>
    <n v="13125"/>
    <n v="999"/>
    <s v="ヤマムロ　キミヨ"/>
    <s v="山室　君代"/>
    <m/>
    <m/>
    <d v="1954-05-09T00:00:00"/>
    <d v="1954-05-09T00:00:00"/>
    <x v="38"/>
    <s v="女"/>
    <x v="0"/>
    <n v="1800"/>
    <n v="8780023"/>
    <s v="大字君ケ園５４５番地"/>
    <m/>
    <s v="大分県竹田市大字君ケ園５４５番地"/>
    <m/>
    <s v="山室　善則"/>
    <s v="   "/>
    <m/>
    <n v="0"/>
    <n v="0"/>
    <n v="2"/>
    <s v="世帯主"/>
    <n v="0"/>
    <s v="住登者"/>
    <n v="0"/>
    <n v="19750902"/>
    <n v="19770315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1"/>
    <s v="栃鶴"/>
    <x v="3853"/>
    <s v="ヤマムロ　タカヒロ"/>
    <s v="山室　貴洋"/>
    <n v="13126"/>
    <n v="999"/>
    <s v="ヤマムロ　タカヒロ"/>
    <s v="山室　貴洋"/>
    <m/>
    <m/>
    <d v="1977-12-27T00:00:00"/>
    <d v="1977-12-27T00:00:00"/>
    <x v="63"/>
    <s v="男"/>
    <x v="1"/>
    <n v="1800"/>
    <n v="8780023"/>
    <s v="大字君ケ園５４５番地"/>
    <m/>
    <s v="大分県竹田市大字君ケ園５４５番地"/>
    <m/>
    <s v="山室　貴洋"/>
    <s v="   "/>
    <m/>
    <n v="0"/>
    <n v="0"/>
    <n v="2"/>
    <s v="世帯主"/>
    <n v="0"/>
    <s v="住登者"/>
    <n v="0"/>
    <n v="20081020"/>
    <n v="20171213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1"/>
    <s v="栃鶴"/>
    <x v="3854"/>
    <s v="ユギノ　ヤスエ"/>
    <s v="湯木野　安江"/>
    <n v="13131"/>
    <n v="999"/>
    <s v="ユギノ　ヤスエ"/>
    <s v="湯木野　安江"/>
    <m/>
    <m/>
    <d v="1954-07-16T00:00:00"/>
    <d v="1954-07-16T00:00:00"/>
    <x v="38"/>
    <s v="女"/>
    <x v="0"/>
    <n v="1800"/>
    <n v="8780023"/>
    <s v="大字君ケ園７８番地"/>
    <m/>
    <s v="大分県竹田市大字君ケ園７８番地"/>
    <m/>
    <s v="湯木野　洋一"/>
    <s v="   "/>
    <m/>
    <n v="0"/>
    <n v="0"/>
    <n v="2"/>
    <s v="世帯主"/>
    <n v="0"/>
    <s v="住登者"/>
    <n v="0"/>
    <n v="19820402"/>
    <n v="19820402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1"/>
    <s v="栃鶴"/>
    <x v="3855"/>
    <s v="ヤマグチ　チハル"/>
    <s v="山口　千晴"/>
    <n v="22617"/>
    <n v="999"/>
    <s v="ヤマグチ　チハル"/>
    <s v="山口　千晴"/>
    <m/>
    <m/>
    <d v="1967-12-28T00:00:00"/>
    <d v="1967-12-28T00:00:00"/>
    <x v="10"/>
    <s v="女"/>
    <x v="0"/>
    <n v="1800"/>
    <n v="8780023"/>
    <s v="大字君ケ園６００番地１"/>
    <m/>
    <s v="大分県竹田市大字君ケ園５９７番地"/>
    <m/>
    <s v="山口　千晴"/>
    <s v="   "/>
    <m/>
    <n v="0"/>
    <n v="0"/>
    <n v="2"/>
    <s v="世帯主"/>
    <n v="0"/>
    <s v="住登者"/>
    <n v="0"/>
    <n v="19970612"/>
    <n v="20150216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1"/>
    <s v="栃鶴"/>
    <x v="3856"/>
    <s v="ヨシカワ　ヒロタカ"/>
    <s v="川　大貴"/>
    <n v="23060"/>
    <n v="999"/>
    <s v="ヨシカワ　ユカ"/>
    <s v="川　由香"/>
    <m/>
    <m/>
    <d v="1990-06-12T00:00:00"/>
    <d v="1990-06-12T00:00:00"/>
    <x v="84"/>
    <s v="女"/>
    <x v="0"/>
    <n v="1800"/>
    <n v="8780023"/>
    <s v="大字君ケ園４３２番地"/>
    <m/>
    <s v="大分県竹田市大字吉田２３６番地"/>
    <m/>
    <s v="川　大貴"/>
    <s v="   "/>
    <m/>
    <n v="0"/>
    <n v="0"/>
    <n v="12"/>
    <s v="妻"/>
    <n v="0"/>
    <s v="住登者"/>
    <n v="20220502"/>
    <n v="19900612"/>
    <n v="20220502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1"/>
    <s v="栃鶴"/>
    <x v="3856"/>
    <s v="ヨシカワ　ヒロタカ"/>
    <s v="川　大貴"/>
    <n v="23238"/>
    <n v="999"/>
    <s v="ヨシカワ　ヒロタカ"/>
    <s v="川　大貴"/>
    <m/>
    <m/>
    <d v="1990-10-18T00:00:00"/>
    <d v="1990-10-18T00:00:00"/>
    <x v="29"/>
    <s v="男"/>
    <x v="1"/>
    <n v="1800"/>
    <n v="8780023"/>
    <s v="大字君ケ園４３２番地"/>
    <m/>
    <s v="大分県竹田市大字吉田２３６番地"/>
    <m/>
    <s v="川　大貴"/>
    <s v="   "/>
    <m/>
    <n v="0"/>
    <n v="0"/>
    <n v="2"/>
    <s v="世帯主"/>
    <n v="0"/>
    <s v="住登者"/>
    <n v="20220502"/>
    <n v="19901018"/>
    <n v="20220502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1"/>
    <s v="栃鶴"/>
    <x v="3832"/>
    <s v="クドウ　タケシ"/>
    <s v="工藤　毅"/>
    <n v="24367"/>
    <n v="999"/>
    <s v="クドウ　チエミ"/>
    <s v="工藤　智惠美"/>
    <m/>
    <m/>
    <d v="1953-10-04T00:00:00"/>
    <d v="1953-10-04T00:00:00"/>
    <x v="38"/>
    <s v="女"/>
    <x v="0"/>
    <n v="1800"/>
    <n v="8780023"/>
    <s v="大字君ケ園４２９番地"/>
    <m/>
    <s v="大分県竹田市大字君ケ園４２９番地"/>
    <m/>
    <s v="工藤　毅"/>
    <s v="   "/>
    <m/>
    <n v="0"/>
    <n v="0"/>
    <n v="12"/>
    <s v="妻"/>
    <n v="0"/>
    <s v="住登者"/>
    <n v="0"/>
    <n v="19920427"/>
    <n v="20020902"/>
    <x v="0"/>
    <m/>
    <m/>
    <m/>
    <m/>
    <x v="0"/>
    <x v="0"/>
    <x v="0"/>
    <n v="6"/>
    <x v="1"/>
    <n v="1"/>
    <n v="1"/>
    <s v=""/>
    <s v=""/>
    <s v=""/>
    <s v=""/>
    <s v=""/>
    <x v="0"/>
    <s v=""/>
    <n v="1"/>
    <n v="1"/>
  </r>
  <r>
    <x v="101"/>
    <s v="栃鶴"/>
    <x v="3857"/>
    <s v="ヤスタ　トオル"/>
    <s v="矢須田　透"/>
    <n v="24632"/>
    <n v="999"/>
    <s v="ヤスタ　シオリ"/>
    <s v="矢須田　紫織"/>
    <m/>
    <m/>
    <d v="1992-11-27T00:00:00"/>
    <d v="1992-11-27T00:00:00"/>
    <x v="74"/>
    <s v="女"/>
    <x v="0"/>
    <n v="1800"/>
    <n v="8780023"/>
    <s v="大字君ケ園５３３番地１１"/>
    <m/>
    <s v="大分県竹田市大字君ケ園５３３番地１１"/>
    <m/>
    <s v="矢須田　透"/>
    <s v="   "/>
    <m/>
    <n v="0"/>
    <n v="0"/>
    <n v="12"/>
    <s v="妻"/>
    <n v="0"/>
    <s v="住登者"/>
    <n v="0"/>
    <n v="19921127"/>
    <n v="2020082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1"/>
    <s v="栃鶴"/>
    <x v="3858"/>
    <s v="カワノ　ウキョウ"/>
    <s v="河野　右京"/>
    <n v="25251"/>
    <n v="999"/>
    <s v="カワノ　ナツミ"/>
    <s v="河野　なつ美"/>
    <m/>
    <m/>
    <d v="1993-08-31T00:00:00"/>
    <d v="1993-08-31T00:00:00"/>
    <x v="26"/>
    <s v="女"/>
    <x v="0"/>
    <n v="1800"/>
    <n v="8780023"/>
    <s v="大字君ケ園５０９番地"/>
    <m/>
    <s v="大分県竹田市大字君ケ園４８２番地"/>
    <m/>
    <s v="河野　右京"/>
    <s v="   "/>
    <m/>
    <n v="0"/>
    <n v="0"/>
    <n v="12"/>
    <s v="妻"/>
    <n v="0"/>
    <s v="住登者"/>
    <n v="20221012"/>
    <n v="19930831"/>
    <n v="2022101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1"/>
    <s v="栃鶴"/>
    <x v="3823"/>
    <s v="タカハシ　トモカズ"/>
    <s v="髙橋　智和"/>
    <n v="27271"/>
    <n v="999"/>
    <s v="タカハシ　ノリコ"/>
    <s v="髙橋　紀子"/>
    <m/>
    <m/>
    <d v="1975-04-27T00:00:00"/>
    <d v="1975-04-27T00:00:00"/>
    <x v="47"/>
    <s v="女"/>
    <x v="0"/>
    <n v="1800"/>
    <n v="8780023"/>
    <s v="大字君ケ園４３６番地１"/>
    <m/>
    <s v="大分県竹田市大字平田３８８５番地２"/>
    <m/>
    <s v="髙橋　智和"/>
    <s v="   "/>
    <m/>
    <n v="0"/>
    <n v="0"/>
    <n v="12"/>
    <s v="妻"/>
    <n v="0"/>
    <s v="住登者"/>
    <n v="0"/>
    <n v="20040325"/>
    <n v="2004032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1"/>
    <s v="栃鶴"/>
    <x v="3858"/>
    <s v="カワノ　ウキョウ"/>
    <s v="河野　右京"/>
    <n v="27289"/>
    <n v="999"/>
    <s v="カワノ　ウキョウ"/>
    <s v="河野　右京"/>
    <m/>
    <m/>
    <d v="1997-01-02T00:00:00"/>
    <d v="1997-01-02T00:00:00"/>
    <x v="43"/>
    <s v="男"/>
    <x v="1"/>
    <n v="1800"/>
    <n v="8780023"/>
    <s v="大字君ケ園５０９番地"/>
    <m/>
    <s v="大分県竹田市大字君ケ園４８２番地"/>
    <m/>
    <s v="河野　右京"/>
    <s v="   "/>
    <m/>
    <n v="0"/>
    <n v="0"/>
    <n v="2"/>
    <s v="世帯主"/>
    <n v="0"/>
    <s v="住登者"/>
    <n v="20221012"/>
    <n v="19970102"/>
    <n v="20221012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1"/>
    <s v="栃鶴"/>
    <x v="3849"/>
    <s v="マツダ　コウジ"/>
    <s v="松田　浩二"/>
    <n v="27721"/>
    <n v="999"/>
    <s v="マツダ　シュウイチ"/>
    <s v="松田　修一"/>
    <m/>
    <m/>
    <d v="1997-07-07T00:00:00"/>
    <d v="1997-07-07T00:00:00"/>
    <x v="43"/>
    <s v="男"/>
    <x v="1"/>
    <n v="1800"/>
    <n v="8780023"/>
    <s v="大字君ケ園５３３番地６"/>
    <m/>
    <s v="大分県竹田市大字君ケ園５３３番地５"/>
    <m/>
    <s v="松田　浩二"/>
    <s v="   "/>
    <m/>
    <n v="0"/>
    <n v="0"/>
    <n v="20"/>
    <s v="子"/>
    <n v="0"/>
    <s v="住登者"/>
    <n v="0"/>
    <n v="19970707"/>
    <n v="1998021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1"/>
    <s v="栃鶴"/>
    <x v="3859"/>
    <s v="サダ　コウイチロウ"/>
    <s v="佐田　幸一郎"/>
    <n v="28089"/>
    <n v="999"/>
    <s v="サダ　コウイチロウ"/>
    <s v="佐田　幸一郎"/>
    <m/>
    <m/>
    <d v="1949-10-13T00:00:00"/>
    <d v="1949-10-13T00:00:00"/>
    <x v="15"/>
    <s v="男"/>
    <x v="1"/>
    <n v="1800"/>
    <n v="8780023"/>
    <s v="大字君ケ園５５２番地"/>
    <m/>
    <s v="大分県竹田市大字君ケ園５５２番地"/>
    <m/>
    <s v="佐田　幸一郎"/>
    <s v="   "/>
    <m/>
    <n v="0"/>
    <n v="0"/>
    <n v="2"/>
    <s v="世帯主"/>
    <n v="0"/>
    <s v="住登者"/>
    <n v="0"/>
    <n v="19980330"/>
    <n v="19980330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1"/>
    <s v="栃鶴"/>
    <x v="3859"/>
    <s v="サダ　コウイチロウ"/>
    <s v="佐田　幸一郎"/>
    <n v="28090"/>
    <n v="999"/>
    <s v="サダ　ユリ"/>
    <s v="佐田　由利"/>
    <m/>
    <m/>
    <d v="1957-12-26T00:00:00"/>
    <d v="1957-12-26T00:00:00"/>
    <x v="2"/>
    <s v="女"/>
    <x v="0"/>
    <n v="1800"/>
    <n v="8780023"/>
    <s v="大字君ケ園５５２番地"/>
    <m/>
    <s v="大分県竹田市大字君ケ園５５２番地"/>
    <m/>
    <s v="佐田　幸一郎"/>
    <s v="   "/>
    <m/>
    <n v="0"/>
    <n v="0"/>
    <n v="12"/>
    <s v="妻"/>
    <n v="0"/>
    <s v="住登者"/>
    <n v="0"/>
    <n v="19980330"/>
    <n v="19980330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1"/>
    <s v="栃鶴"/>
    <x v="3846"/>
    <s v="フルショウ　ヨウジロウ"/>
    <s v="古庄　洋二郎"/>
    <n v="29993"/>
    <n v="999"/>
    <s v="フルショウ　ミエ"/>
    <s v="古庄　美枝"/>
    <m/>
    <m/>
    <d v="1980-08-31T00:00:00"/>
    <d v="1980-08-31T00:00:00"/>
    <x v="68"/>
    <s v="女"/>
    <x v="0"/>
    <n v="1800"/>
    <n v="8780023"/>
    <s v="大字君ケ園５０８番地５"/>
    <m/>
    <s v="大分県竹田市大字竹田２７２８番地４"/>
    <m/>
    <s v="古庄　洋二郎"/>
    <s v="   "/>
    <m/>
    <n v="0"/>
    <n v="0"/>
    <n v="12"/>
    <s v="妻"/>
    <n v="0"/>
    <s v="住登者"/>
    <n v="0"/>
    <n v="20010513"/>
    <n v="20070624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1"/>
    <s v="栃鶴"/>
    <x v="3846"/>
    <s v="フルショウ　ヨウジロウ"/>
    <s v="古庄　洋二郎"/>
    <n v="30640"/>
    <n v="999"/>
    <s v="フルショウ　ヒュウマ"/>
    <s v="古庄　彪真"/>
    <m/>
    <m/>
    <d v="2002-11-12T00:00:00"/>
    <d v="2002-11-12T00:00:00"/>
    <x v="30"/>
    <s v="男"/>
    <x v="1"/>
    <n v="1800"/>
    <n v="8780023"/>
    <s v="大字君ケ園５０８番地５"/>
    <m/>
    <s v="大分県竹田市大字竹田２７２８番地４"/>
    <m/>
    <s v="古庄　洋二郎"/>
    <s v="   "/>
    <m/>
    <n v="0"/>
    <n v="0"/>
    <n v="20"/>
    <s v="子"/>
    <n v="0"/>
    <s v="住登者"/>
    <n v="0"/>
    <n v="20021112"/>
    <n v="20070624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1"/>
    <s v="栃鶴"/>
    <x v="3823"/>
    <s v="タカハシ　トモカズ"/>
    <s v="髙橋　智和"/>
    <n v="31228"/>
    <n v="999"/>
    <s v="タカハシ　ミコト"/>
    <s v="髙橋　美思"/>
    <m/>
    <m/>
    <d v="1997-06-06T00:00:00"/>
    <d v="1997-06-06T00:00:00"/>
    <x v="43"/>
    <s v="女"/>
    <x v="0"/>
    <n v="1800"/>
    <n v="8780023"/>
    <s v="大字君ケ園４３６番地１"/>
    <m/>
    <s v="大分県竹田市大字平田３８８５番地２"/>
    <m/>
    <s v="髙橋　智和"/>
    <s v="   "/>
    <m/>
    <n v="0"/>
    <n v="0"/>
    <n v="20"/>
    <s v="子"/>
    <n v="0"/>
    <s v="住登者"/>
    <n v="0"/>
    <n v="20040325"/>
    <n v="2004032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1"/>
    <s v="栃鶴"/>
    <x v="3823"/>
    <s v="タカハシ　トモカズ"/>
    <s v="髙橋　智和"/>
    <n v="31229"/>
    <n v="999"/>
    <s v="タカハシ　ミノリ"/>
    <s v="髙橋　美実"/>
    <m/>
    <m/>
    <d v="1999-11-08T00:00:00"/>
    <d v="1999-11-08T00:00:00"/>
    <x v="65"/>
    <s v="女"/>
    <x v="0"/>
    <n v="1800"/>
    <n v="8780023"/>
    <s v="大字君ケ園４３６番地１"/>
    <m/>
    <s v="大分県竹田市大字平田３８８５番地２"/>
    <m/>
    <s v="髙橋　智和"/>
    <s v="   "/>
    <m/>
    <n v="0"/>
    <n v="0"/>
    <n v="20"/>
    <s v="子"/>
    <n v="0"/>
    <s v="住登者"/>
    <n v="0"/>
    <n v="20040325"/>
    <n v="2004032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1"/>
    <s v="栃鶴"/>
    <x v="3823"/>
    <s v="タカハシ　トモカズ"/>
    <s v="髙橋　智和"/>
    <n v="31230"/>
    <n v="999"/>
    <s v="タカハシ　ミワ"/>
    <s v="髙橋　美羽"/>
    <m/>
    <m/>
    <d v="2001-10-16T00:00:00"/>
    <d v="2001-10-16T00:00:00"/>
    <x v="28"/>
    <s v="女"/>
    <x v="0"/>
    <n v="1800"/>
    <n v="8780023"/>
    <s v="大字君ケ園４３６番地１"/>
    <m/>
    <s v="大分県竹田市大字平田３８８５番地２"/>
    <m/>
    <s v="髙橋　智和"/>
    <s v="   "/>
    <m/>
    <n v="0"/>
    <n v="0"/>
    <n v="20"/>
    <s v="子"/>
    <n v="0"/>
    <s v="住登者"/>
    <n v="0"/>
    <n v="20040325"/>
    <n v="2004032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1"/>
    <s v="栃鶴"/>
    <x v="3846"/>
    <s v="フルショウ　ヨウジロウ"/>
    <s v="古庄　洋二郎"/>
    <n v="31549"/>
    <n v="999"/>
    <s v="フルショウ　ヒカル"/>
    <s v="古庄　輝流"/>
    <m/>
    <m/>
    <d v="2004-10-09T00:00:00"/>
    <d v="2004-10-09T00:00:00"/>
    <x v="54"/>
    <s v="男"/>
    <x v="1"/>
    <n v="1800"/>
    <n v="8780023"/>
    <s v="大字君ケ園５０８番地５"/>
    <m/>
    <s v="大分県竹田市大字竹田２７２８番地４"/>
    <m/>
    <s v="古庄　洋二郎"/>
    <s v="   "/>
    <m/>
    <n v="0"/>
    <n v="0"/>
    <n v="20"/>
    <s v="子"/>
    <n v="0"/>
    <s v="住登者"/>
    <n v="0"/>
    <n v="20041009"/>
    <n v="2007062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1"/>
    <s v="栃鶴"/>
    <x v="3860"/>
    <s v="オオツカ　スズミ"/>
    <s v="大塚　鈴美"/>
    <n v="1000167"/>
    <n v="999"/>
    <s v="オオツカ　スズミ"/>
    <s v="大塚　鈴美"/>
    <m/>
    <m/>
    <d v="1965-10-12T00:00:00"/>
    <d v="1965-10-12T00:00:00"/>
    <x v="59"/>
    <s v="女"/>
    <x v="0"/>
    <n v="1800"/>
    <n v="8780023"/>
    <s v="大字君ケ園５１５番地３"/>
    <m/>
    <s v="大分県竹田市大字君ケ園５１５番地３"/>
    <m/>
    <s v="大塚　鈴美"/>
    <s v="   "/>
    <m/>
    <n v="0"/>
    <n v="0"/>
    <n v="2"/>
    <s v="世帯主"/>
    <n v="0"/>
    <s v="住登者"/>
    <n v="20220825"/>
    <n v="20040820"/>
    <n v="2005062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1"/>
    <s v="栃鶴"/>
    <x v="3861"/>
    <s v="モリタ　ヒロコ"/>
    <s v="森田　紘子"/>
    <n v="1018637"/>
    <n v="999"/>
    <s v="モリタ　ヒロコ"/>
    <s v="森田　紘子"/>
    <m/>
    <m/>
    <d v="1942-10-04T00:00:00"/>
    <d v="1942-10-04T00:00:00"/>
    <x v="48"/>
    <s v="女"/>
    <x v="0"/>
    <n v="1800"/>
    <n v="8780023"/>
    <s v="大字君ケ園６９番地"/>
    <m/>
    <s v="奈良県橿原市醍醐町２３４番地"/>
    <m/>
    <s v="森田　紘子"/>
    <s v="   "/>
    <m/>
    <n v="0"/>
    <n v="0"/>
    <n v="2"/>
    <s v="世帯主"/>
    <n v="0"/>
    <s v="住登者"/>
    <n v="0"/>
    <n v="20041104"/>
    <n v="20041104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1"/>
    <s v="栃鶴"/>
    <x v="3825"/>
    <s v="シゲイシ　アキヒロ"/>
    <s v="重石　明浩"/>
    <n v="10021504"/>
    <n v="999"/>
    <s v="シゲイシ　セツコ"/>
    <s v="石　セツ子"/>
    <m/>
    <m/>
    <d v="1934-04-29T00:00:00"/>
    <d v="1934-04-29T00:00:00"/>
    <x v="35"/>
    <s v="女"/>
    <x v="0"/>
    <n v="1800"/>
    <n v="8780023"/>
    <s v="大字君ケ園５１０番地"/>
    <m/>
    <s v="大分県竹田市荻町南河内１７３８番地"/>
    <m/>
    <s v="石　基善"/>
    <s v="   "/>
    <m/>
    <n v="0"/>
    <n v="0"/>
    <n v="52"/>
    <s v="母"/>
    <n v="0"/>
    <s v="住登者"/>
    <n v="0"/>
    <n v="19650730"/>
    <n v="20101220"/>
    <x v="0"/>
    <m/>
    <m/>
    <m/>
    <m/>
    <x v="0"/>
    <x v="1"/>
    <x v="0"/>
    <n v="6"/>
    <x v="1"/>
    <n v="1"/>
    <n v="1"/>
    <n v="1"/>
    <n v="1"/>
    <n v="1"/>
    <s v=""/>
    <s v=""/>
    <x v="0"/>
    <s v=""/>
    <n v="1"/>
    <n v="1"/>
  </r>
  <r>
    <x v="101"/>
    <s v="栃鶴"/>
    <x v="3837"/>
    <s v="サトウ　エイゾウ"/>
    <s v="佐藤　英三"/>
    <n v="30003104"/>
    <n v="999"/>
    <s v="サトウ　エイゾウ"/>
    <s v="佐藤　英三"/>
    <m/>
    <m/>
    <d v="1978-04-19T00:00:00"/>
    <d v="1978-04-19T00:00:00"/>
    <x v="63"/>
    <s v="男"/>
    <x v="1"/>
    <n v="1800"/>
    <n v="8780023"/>
    <s v="大字君ケ園７番地３"/>
    <m/>
    <s v="大分県竹田市直入町大字長湯７１６０番地"/>
    <m/>
    <s v="佐藤　英三"/>
    <s v="   "/>
    <m/>
    <n v="0"/>
    <n v="0"/>
    <n v="2"/>
    <s v="世帯主"/>
    <n v="0"/>
    <s v="住登者"/>
    <n v="20211124"/>
    <n v="19780419"/>
    <n v="20211124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1"/>
    <s v="栃鶴"/>
    <x v="3853"/>
    <s v="ヤマムロ　タカヒロ"/>
    <s v="山室　貴洋"/>
    <n v="40002950"/>
    <n v="999"/>
    <s v="ヤマムロ　ユキ"/>
    <s v="山室　有紀"/>
    <m/>
    <m/>
    <d v="1980-03-24T00:00:00"/>
    <d v="1980-03-24T00:00:00"/>
    <x v="40"/>
    <s v="女"/>
    <x v="0"/>
    <n v="1800"/>
    <n v="8780023"/>
    <s v="大字君ケ園５４５番地"/>
    <m/>
    <s v="大分県竹田市大字君ケ園５４５番地"/>
    <m/>
    <s v="山室　貴洋"/>
    <s v="   "/>
    <m/>
    <n v="0"/>
    <n v="0"/>
    <n v="12"/>
    <s v="妻"/>
    <n v="0"/>
    <s v="住登者"/>
    <n v="0"/>
    <n v="20100502"/>
    <n v="20171213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1"/>
    <s v="栃鶴"/>
    <x v="3841"/>
    <s v="サダ　ヒロミ"/>
    <s v="佐田　裕美"/>
    <n v="40003051"/>
    <n v="999"/>
    <s v="サダ　ナオ"/>
    <s v="佐田　奈穗"/>
    <m/>
    <m/>
    <d v="2010-08-02T00:00:00"/>
    <d v="2010-08-02T00:00:00"/>
    <x v="88"/>
    <s v="女"/>
    <x v="0"/>
    <n v="1800"/>
    <n v="8780023"/>
    <s v="大字君ケ園５８２番地１"/>
    <m/>
    <s v="大分県竹田市大字君ケ園５８２番地２"/>
    <m/>
    <s v="佐田　裕美"/>
    <s v="   "/>
    <m/>
    <n v="0"/>
    <n v="0"/>
    <n v="20"/>
    <s v="子"/>
    <n v="0"/>
    <s v="住登者"/>
    <n v="0"/>
    <n v="20100802"/>
    <n v="201312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1"/>
    <s v="栃鶴"/>
    <x v="3846"/>
    <s v="フルショウ　ヨウジロウ"/>
    <s v="古庄　洋二郎"/>
    <n v="40003090"/>
    <n v="999"/>
    <s v="フルショウ　ヒヨリ"/>
    <s v="古庄　陽麗"/>
    <m/>
    <m/>
    <d v="2010-08-27T00:00:00"/>
    <d v="2010-08-27T00:00:00"/>
    <x v="88"/>
    <s v="女"/>
    <x v="0"/>
    <n v="1800"/>
    <n v="8780023"/>
    <s v="大字君ケ園５０８番地５"/>
    <m/>
    <s v="大分県竹田市大字竹田２７２８番地４"/>
    <m/>
    <s v="古庄　洋二郎"/>
    <s v="   "/>
    <m/>
    <n v="0"/>
    <n v="0"/>
    <n v="20"/>
    <s v="子"/>
    <n v="0"/>
    <s v="住登者"/>
    <n v="0"/>
    <n v="20100827"/>
    <n v="20100827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1"/>
    <s v="栃鶴"/>
    <x v="3853"/>
    <s v="ヤマムロ　タカヒロ"/>
    <s v="山室　貴洋"/>
    <n v="40003487"/>
    <n v="999"/>
    <s v="ヤマムロ　トモアキ"/>
    <s v="山室　智彬"/>
    <m/>
    <m/>
    <d v="2011-06-18T00:00:00"/>
    <d v="2011-06-18T00:00:00"/>
    <x v="88"/>
    <s v="男"/>
    <x v="1"/>
    <n v="1800"/>
    <n v="8780023"/>
    <s v="大字君ケ園５４５番地"/>
    <m/>
    <s v="大分県竹田市大字君ケ園５４５番地"/>
    <m/>
    <s v="山室　貴洋"/>
    <s v="   "/>
    <m/>
    <n v="0"/>
    <n v="0"/>
    <n v="20"/>
    <s v="子"/>
    <n v="0"/>
    <s v="住登者"/>
    <n v="0"/>
    <n v="20110618"/>
    <n v="20171213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1"/>
    <s v="栃鶴"/>
    <x v="3841"/>
    <s v="サダ　ヒロミ"/>
    <s v="佐田　裕美"/>
    <n v="40004006"/>
    <n v="999"/>
    <s v="サダ　ハルト"/>
    <s v="佐田　悠斗"/>
    <m/>
    <m/>
    <d v="2012-06-13T00:00:00"/>
    <d v="2012-06-13T00:00:00"/>
    <x v="89"/>
    <s v="男"/>
    <x v="1"/>
    <n v="1800"/>
    <n v="8780023"/>
    <s v="大字君ケ園５８２番地１"/>
    <m/>
    <s v="大分県竹田市大字君ケ園５８２番地２"/>
    <m/>
    <s v="佐田　裕美"/>
    <s v="   "/>
    <m/>
    <n v="0"/>
    <n v="0"/>
    <n v="20"/>
    <s v="子"/>
    <n v="0"/>
    <s v="住登者"/>
    <n v="0"/>
    <n v="20120613"/>
    <n v="201312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1"/>
    <s v="栃鶴"/>
    <x v="3857"/>
    <s v="ヤスタ　トオル"/>
    <s v="矢須田　透"/>
    <n v="40004299"/>
    <n v="999"/>
    <s v="ヤスタ　トオル"/>
    <s v="矢須田　透"/>
    <m/>
    <m/>
    <d v="1988-06-01T00:00:00"/>
    <d v="1988-06-01T00:00:00"/>
    <x v="24"/>
    <s v="男"/>
    <x v="1"/>
    <n v="1800"/>
    <n v="8780023"/>
    <s v="大字君ケ園５３３番地１１"/>
    <m/>
    <s v="大分県竹田市大字君ケ園５３３番地１１"/>
    <m/>
    <s v="矢須田　透"/>
    <s v="   "/>
    <m/>
    <n v="0"/>
    <n v="0"/>
    <n v="2"/>
    <s v="世帯主"/>
    <n v="0"/>
    <s v="住登者"/>
    <n v="0"/>
    <n v="20130306"/>
    <n v="2020082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1"/>
    <s v="栃鶴"/>
    <x v="3838"/>
    <s v="ゴトウ　シンタロウ"/>
    <s v="後藤　晋太郎"/>
    <n v="40004646"/>
    <n v="999"/>
    <s v="ゴトウ　ユカ"/>
    <s v="後藤　由佳"/>
    <m/>
    <m/>
    <d v="1987-09-05T00:00:00"/>
    <d v="1987-09-05T00:00:00"/>
    <x v="24"/>
    <s v="女"/>
    <x v="0"/>
    <n v="1800"/>
    <n v="8780023"/>
    <s v="大字君ケ園７番地２"/>
    <m/>
    <s v="大分県竹田市大字君ケ園７４番地２"/>
    <m/>
    <s v="後藤　晋太郎"/>
    <s v="   "/>
    <m/>
    <n v="0"/>
    <n v="0"/>
    <n v="12"/>
    <s v="妻"/>
    <n v="0"/>
    <s v="住登者"/>
    <n v="0"/>
    <n v="20170315"/>
    <n v="2017031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1"/>
    <s v="栃鶴"/>
    <x v="3853"/>
    <s v="ヤマムロ　タカヒロ"/>
    <s v="山室　貴洋"/>
    <n v="40004743"/>
    <n v="999"/>
    <s v="ヤマムロ　ヒロアキ"/>
    <s v="山室　皓彬"/>
    <m/>
    <m/>
    <d v="2013-10-11T00:00:00"/>
    <d v="2013-10-11T00:00:00"/>
    <x v="25"/>
    <s v="男"/>
    <x v="1"/>
    <n v="1800"/>
    <n v="8780023"/>
    <s v="大字君ケ園５４５番地"/>
    <m/>
    <s v="大分県竹田市大字君ケ園５４５番地"/>
    <m/>
    <s v="山室　貴洋"/>
    <s v="   "/>
    <m/>
    <n v="0"/>
    <n v="0"/>
    <n v="20"/>
    <s v="子"/>
    <n v="0"/>
    <s v="住登者"/>
    <n v="0"/>
    <n v="20131011"/>
    <n v="20171213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1"/>
    <s v="栃鶴"/>
    <x v="3838"/>
    <s v="ゴトウ　シンタロウ"/>
    <s v="後藤　晋太郎"/>
    <n v="40004874"/>
    <n v="999"/>
    <s v="ゴトウ　ミク"/>
    <s v="後藤　美空"/>
    <m/>
    <m/>
    <d v="2014-02-06T00:00:00"/>
    <d v="2014-02-06T00:00:00"/>
    <x v="25"/>
    <s v="女"/>
    <x v="0"/>
    <n v="1800"/>
    <n v="8780023"/>
    <s v="大字君ケ園７番地２"/>
    <m/>
    <s v="大分県竹田市大字君ケ園７４番地２"/>
    <m/>
    <s v="後藤　晋太郎"/>
    <s v="   "/>
    <m/>
    <n v="0"/>
    <n v="0"/>
    <n v="20"/>
    <s v="子"/>
    <n v="0"/>
    <s v="住登者"/>
    <n v="0"/>
    <n v="20170315"/>
    <n v="201703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1"/>
    <s v="栃鶴"/>
    <x v="3841"/>
    <s v="サダ　ヒロミ"/>
    <s v="佐田　裕美"/>
    <n v="40004882"/>
    <n v="999"/>
    <s v="サダ　リョウスケ"/>
    <s v="佐田　稜祐"/>
    <m/>
    <m/>
    <d v="2014-02-08T00:00:00"/>
    <d v="2014-02-08T00:00:00"/>
    <x v="25"/>
    <s v="男"/>
    <x v="1"/>
    <n v="1800"/>
    <n v="8780023"/>
    <s v="大字君ケ園５８２番地１"/>
    <m/>
    <s v="大分県竹田市大字君ケ園５８２番地２"/>
    <m/>
    <s v="佐田　裕美"/>
    <s v="   "/>
    <m/>
    <n v="0"/>
    <n v="0"/>
    <n v="20"/>
    <s v="子"/>
    <n v="0"/>
    <s v="住登者"/>
    <n v="0"/>
    <n v="20140208"/>
    <n v="20140208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1"/>
    <s v="栃鶴"/>
    <x v="3856"/>
    <s v="ヨシカワ　ヒロタカ"/>
    <s v="川　大貴"/>
    <n v="40005720"/>
    <n v="999"/>
    <s v="ヨシカワ　リリ"/>
    <s v="川　梨莉"/>
    <m/>
    <m/>
    <d v="2015-06-04T00:00:00"/>
    <d v="2015-06-04T00:00:00"/>
    <x v="73"/>
    <s v="女"/>
    <x v="0"/>
    <n v="1800"/>
    <n v="8780023"/>
    <s v="大字君ケ園４３２番地"/>
    <m/>
    <s v="大分県竹田市大字吉田２３６番地"/>
    <m/>
    <s v="川　大貴"/>
    <s v="   "/>
    <m/>
    <n v="0"/>
    <n v="0"/>
    <n v="20"/>
    <s v="子"/>
    <n v="0"/>
    <s v="住登者"/>
    <n v="20220502"/>
    <n v="20150604"/>
    <n v="20220502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1"/>
    <s v="栃鶴"/>
    <x v="3862"/>
    <s v="カワダ　イサム"/>
    <s v="川田　勇"/>
    <n v="40006468"/>
    <n v="999"/>
    <s v="カワダ　イサム"/>
    <s v="川田　勇"/>
    <m/>
    <m/>
    <d v="1973-05-29T00:00:00"/>
    <d v="1973-05-29T00:00:00"/>
    <x v="85"/>
    <s v="男"/>
    <x v="1"/>
    <n v="1800"/>
    <n v="8780023"/>
    <s v="大字君ケ園６２８番地３"/>
    <m/>
    <s v="千葉県鎌ケ谷市初富９２８番地９１５"/>
    <m/>
    <s v="川田　正和"/>
    <s v="   "/>
    <m/>
    <n v="0"/>
    <n v="0"/>
    <n v="2"/>
    <s v="世帯主"/>
    <n v="0"/>
    <s v="住登者"/>
    <n v="20240315"/>
    <n v="20170104"/>
    <n v="2024031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1"/>
    <s v="栃鶴"/>
    <x v="3838"/>
    <s v="ゴトウ　シンタロウ"/>
    <s v="後藤　晋太郎"/>
    <n v="40006571"/>
    <n v="999"/>
    <s v="ゴトウ　ユウシ"/>
    <s v="後藤　悠志"/>
    <m/>
    <m/>
    <d v="2016-03-07T00:00:00"/>
    <d v="2016-03-07T00:00:00"/>
    <x v="90"/>
    <s v="男"/>
    <x v="1"/>
    <n v="1800"/>
    <n v="8780023"/>
    <s v="大字君ケ園７番地２"/>
    <m/>
    <s v="大分県竹田市大字君ケ園７４番地２"/>
    <m/>
    <s v="後藤　晋太郎"/>
    <s v="   "/>
    <m/>
    <n v="0"/>
    <n v="0"/>
    <n v="20"/>
    <s v="子"/>
    <n v="0"/>
    <s v="住登者"/>
    <n v="0"/>
    <n v="20170315"/>
    <n v="201703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1"/>
    <s v="栃鶴"/>
    <x v="3856"/>
    <s v="ヨシカワ　ヒロタカ"/>
    <s v="川　大貴"/>
    <n v="40006719"/>
    <n v="999"/>
    <s v="ヨシカワ　ララ"/>
    <s v="川　良桜"/>
    <m/>
    <m/>
    <d v="2017-04-12T00:00:00"/>
    <d v="2017-04-12T00:00:00"/>
    <x v="92"/>
    <s v="女"/>
    <x v="0"/>
    <n v="1800"/>
    <n v="8780023"/>
    <s v="大字君ケ園４３２番地"/>
    <m/>
    <s v="大分県竹田市大字吉田２３６番地"/>
    <m/>
    <s v="川　大貴"/>
    <s v="   "/>
    <m/>
    <n v="0"/>
    <n v="0"/>
    <n v="20"/>
    <s v="子"/>
    <n v="0"/>
    <s v="住登者"/>
    <n v="20220502"/>
    <n v="20170412"/>
    <n v="20220502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1"/>
    <s v="栃鶴"/>
    <x v="3856"/>
    <s v="ヨシカワ　ヒロタカ"/>
    <s v="川　大貴"/>
    <n v="40007580"/>
    <n v="999"/>
    <s v="ヨシカワ　ココ"/>
    <s v="川　心恋"/>
    <m/>
    <m/>
    <d v="2019-03-07T00:00:00"/>
    <d v="2019-03-07T00:00:00"/>
    <x v="100"/>
    <s v="女"/>
    <x v="0"/>
    <n v="1800"/>
    <n v="8780023"/>
    <s v="大字君ケ園４３２番地"/>
    <m/>
    <s v="大分県竹田市大字吉田２３６番地"/>
    <m/>
    <s v="川　大貴"/>
    <s v="   "/>
    <m/>
    <n v="0"/>
    <n v="0"/>
    <n v="20"/>
    <s v="子"/>
    <n v="0"/>
    <s v="住登者"/>
    <n v="20220502"/>
    <n v="20190307"/>
    <n v="20220502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1"/>
    <s v="栃鶴"/>
    <x v="3858"/>
    <s v="カワノ　ウキョウ"/>
    <s v="河野　右京"/>
    <n v="40008275"/>
    <n v="999"/>
    <s v="カワノ　レオ"/>
    <s v="河野　令旺"/>
    <m/>
    <m/>
    <d v="2020-07-17T00:00:00"/>
    <d v="2020-07-17T00:00:00"/>
    <x v="91"/>
    <s v="男"/>
    <x v="1"/>
    <n v="1800"/>
    <n v="8780023"/>
    <s v="大字君ケ園５０９番地"/>
    <m/>
    <s v="大分県竹田市大字君ケ園４８２番地"/>
    <m/>
    <s v="河野　右京"/>
    <s v="   "/>
    <m/>
    <n v="0"/>
    <n v="0"/>
    <n v="20"/>
    <s v="子"/>
    <n v="0"/>
    <s v="住登者"/>
    <n v="20221012"/>
    <n v="20200717"/>
    <n v="20221012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1"/>
    <s v="栃鶴"/>
    <x v="3857"/>
    <s v="ヤスタ　トオル"/>
    <s v="矢須田　透"/>
    <n v="40010971"/>
    <n v="999"/>
    <s v="ヤスタ　サエ"/>
    <s v="矢須田　紗衣"/>
    <m/>
    <m/>
    <d v="2021-04-16T00:00:00"/>
    <d v="2021-04-16T00:00:00"/>
    <x v="70"/>
    <s v="女"/>
    <x v="0"/>
    <n v="1800"/>
    <n v="8780023"/>
    <s v="大字君ケ園５３３番地１１"/>
    <m/>
    <s v="大分県竹田市大字君ケ園５３３番地１１"/>
    <m/>
    <s v="矢須田　透"/>
    <s v="   "/>
    <m/>
    <n v="0"/>
    <n v="0"/>
    <n v="20"/>
    <s v="子"/>
    <n v="0"/>
    <s v="住登者"/>
    <n v="20210426"/>
    <n v="20210416"/>
    <n v="20210416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1"/>
    <s v="栃鶴"/>
    <x v="3857"/>
    <s v="ヤスタ　トオル"/>
    <s v="矢須田　透"/>
    <n v="40019871"/>
    <n v="999"/>
    <s v="ヤスタ　リサ"/>
    <s v="矢須田　莉咲"/>
    <m/>
    <m/>
    <d v="2023-06-02T00:00:00"/>
    <d v="2023-06-02T00:00:00"/>
    <x v="102"/>
    <s v="女"/>
    <x v="0"/>
    <n v="1800"/>
    <n v="8780023"/>
    <s v="大字君ケ園５３３番地１１"/>
    <m/>
    <s v="大分県竹田市大字君ケ園５３３番地１１"/>
    <m/>
    <s v="矢須田　透"/>
    <s v="   "/>
    <m/>
    <n v="0"/>
    <n v="0"/>
    <n v="20"/>
    <s v="子"/>
    <n v="0"/>
    <s v="住登者"/>
    <n v="20230614"/>
    <n v="20230602"/>
    <n v="20230602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2"/>
    <s v="大津留上"/>
    <x v="3863"/>
    <s v="タカハシ　ハルコ"/>
    <s v="高橋　ハル子"/>
    <n v="3771"/>
    <n v="999"/>
    <s v="タカハシ　ハルコ"/>
    <s v="高橋　ハル子"/>
    <m/>
    <m/>
    <d v="1935-03-03T00:00:00"/>
    <d v="1935-03-03T00:00:00"/>
    <x v="8"/>
    <s v="女"/>
    <x v="0"/>
    <n v="1800"/>
    <n v="8780023"/>
    <s v="大字君ケ園４０２番地６"/>
    <m/>
    <s v="大分県竹田市大字入田３４２８番地"/>
    <m/>
    <s v="高橋　昭六"/>
    <s v="   "/>
    <m/>
    <n v="0"/>
    <n v="0"/>
    <n v="2"/>
    <s v="世帯主"/>
    <n v="0"/>
    <s v="住登者"/>
    <n v="0"/>
    <n v="19621219"/>
    <n v="20010324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2"/>
    <s v="大津留上"/>
    <x v="3864"/>
    <s v="カワノ　カズキ"/>
    <s v="河野　和喜"/>
    <n v="5307"/>
    <n v="999"/>
    <s v="カワノ　カズキ"/>
    <s v="河野　和喜"/>
    <m/>
    <m/>
    <d v="1986-04-24T00:00:00"/>
    <d v="1986-04-24T00:00:00"/>
    <x v="80"/>
    <s v="男"/>
    <x v="1"/>
    <n v="1800"/>
    <n v="8780023"/>
    <s v="大字君ケ園６１３番地１"/>
    <m/>
    <s v="大分県竹田市大字君ケ園６１３番地１"/>
    <m/>
    <s v="河野　和喜"/>
    <s v="   "/>
    <m/>
    <n v="0"/>
    <n v="0"/>
    <n v="2"/>
    <s v="世帯主"/>
    <n v="0"/>
    <s v="住登者"/>
    <n v="0"/>
    <n v="19860424"/>
    <n v="20180724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2"/>
    <s v="大津留上"/>
    <x v="3865"/>
    <s v="ヤマグチ　タケシ"/>
    <s v="山口　毅"/>
    <n v="6314"/>
    <n v="999"/>
    <s v="ヤマグチ　ジュンコ"/>
    <s v="山口　淳子"/>
    <m/>
    <m/>
    <d v="1972-04-30T00:00:00"/>
    <d v="1972-04-30T00:00:00"/>
    <x v="21"/>
    <s v="女"/>
    <x v="0"/>
    <n v="1800"/>
    <n v="8780023"/>
    <s v="大字君ケ園６１１番地２"/>
    <m/>
    <s v="大分県竹田市大字中５０６番地"/>
    <m/>
    <s v="山口　毅"/>
    <s v="   "/>
    <m/>
    <n v="0"/>
    <n v="0"/>
    <n v="12"/>
    <s v="妻"/>
    <n v="0"/>
    <s v="住登者"/>
    <n v="0"/>
    <n v="19860329"/>
    <n v="2016030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2"/>
    <s v="大津留上"/>
    <x v="3866"/>
    <s v="アナン　タカノリ"/>
    <s v="阿南　敬紀"/>
    <n v="8692"/>
    <n v="999"/>
    <s v="アナン　トモコ"/>
    <s v="阿南　智子"/>
    <m/>
    <m/>
    <d v="1961-01-15T00:00:00"/>
    <d v="1961-01-15T00:00:00"/>
    <x v="20"/>
    <s v="女"/>
    <x v="0"/>
    <n v="1800"/>
    <n v="8780023"/>
    <s v="大字君ケ園５３３番地４"/>
    <m/>
    <s v="大分県竹田市大字神原４０２番地"/>
    <m/>
    <s v="阿南　敬紀"/>
    <s v="   "/>
    <m/>
    <n v="0"/>
    <n v="0"/>
    <n v="12"/>
    <s v="妻"/>
    <n v="0"/>
    <s v="住登者"/>
    <n v="0"/>
    <n v="19880406"/>
    <n v="19940129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2"/>
    <s v="大津留上"/>
    <x v="3867"/>
    <s v="スガ　シンジ"/>
    <s v="菅　新司"/>
    <n v="10654"/>
    <n v="999"/>
    <s v="スガ　シンジ"/>
    <s v="菅　新司"/>
    <m/>
    <m/>
    <d v="1981-12-16T00:00:00"/>
    <d v="1981-12-16T00:00:00"/>
    <x v="78"/>
    <s v="男"/>
    <x v="1"/>
    <n v="1800"/>
    <n v="8780023"/>
    <s v="大字君ケ園５２９番地６"/>
    <m/>
    <s v="大分県竹田市大字君ケ園５２９番地６"/>
    <m/>
    <s v="菅　新司"/>
    <s v="   "/>
    <m/>
    <n v="0"/>
    <n v="0"/>
    <n v="2"/>
    <s v="世帯主"/>
    <n v="0"/>
    <s v="住登者"/>
    <n v="20220111"/>
    <n v="19811216"/>
    <n v="20180618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2"/>
    <s v="大津留上"/>
    <x v="3868"/>
    <s v="アナン　トモヒロ"/>
    <s v="阿南　智博"/>
    <n v="12414"/>
    <n v="999"/>
    <s v="アナン　トモヒロ"/>
    <s v="阿南　智博"/>
    <m/>
    <m/>
    <d v="1956-02-21T00:00:00"/>
    <d v="1956-02-21T00:00:00"/>
    <x v="1"/>
    <s v="男"/>
    <x v="1"/>
    <n v="1800"/>
    <n v="8780023"/>
    <s v="大字君ケ園５３３番地１０"/>
    <m/>
    <s v="大分県竹田市大字中角２２番地"/>
    <m/>
    <s v="阿南　智博"/>
    <s v="   "/>
    <m/>
    <n v="0"/>
    <n v="0"/>
    <n v="2"/>
    <s v="世帯主"/>
    <n v="0"/>
    <s v="住登者"/>
    <n v="0"/>
    <n v="19740220"/>
    <n v="20070402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2"/>
    <s v="大津留上"/>
    <x v="3868"/>
    <s v="アナン　トモヒロ"/>
    <s v="阿南　智博"/>
    <n v="12415"/>
    <n v="999"/>
    <s v="アナン　ミホコ"/>
    <s v="阿南　美保子"/>
    <m/>
    <m/>
    <d v="1954-07-22T00:00:00"/>
    <d v="1954-07-22T00:00:00"/>
    <x v="38"/>
    <s v="女"/>
    <x v="0"/>
    <n v="1800"/>
    <n v="8780023"/>
    <s v="大字君ケ園５３３番地１０"/>
    <m/>
    <s v="大分県竹田市大字中角２２番地"/>
    <m/>
    <s v="阿南　智博"/>
    <s v="   "/>
    <m/>
    <n v="0"/>
    <n v="0"/>
    <n v="12"/>
    <s v="妻"/>
    <n v="0"/>
    <s v="住登者"/>
    <n v="0"/>
    <n v="19750210"/>
    <n v="20070402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2"/>
    <s v="大津留上"/>
    <x v="3869"/>
    <s v="クドウ　ジュウゾウ"/>
    <s v="工藤　藏"/>
    <n v="13169"/>
    <n v="999"/>
    <s v="クドウ　ジュウゾウ"/>
    <s v="工藤　藏"/>
    <m/>
    <m/>
    <d v="1933-03-31T00:00:00"/>
    <d v="1933-03-31T00:00:00"/>
    <x v="51"/>
    <s v="男"/>
    <x v="1"/>
    <n v="1800"/>
    <n v="8780023"/>
    <s v="大字君ケ園４０２番地２"/>
    <m/>
    <s v="大分県竹田市大字渡瀬１１９番地２"/>
    <m/>
    <s v="工藤　藏"/>
    <s v="   "/>
    <m/>
    <n v="0"/>
    <n v="0"/>
    <n v="2"/>
    <s v="世帯主"/>
    <n v="0"/>
    <s v="住登者"/>
    <n v="0"/>
    <n v="19330331"/>
    <n v="19611220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s v=""/>
  </r>
  <r>
    <x v="102"/>
    <s v="大津留上"/>
    <x v="3869"/>
    <s v="クドウ　ジュウゾウ"/>
    <s v="工藤　藏"/>
    <n v="13170"/>
    <n v="999"/>
    <s v="クドウ　ミエコ"/>
    <s v="工藤　三枝子"/>
    <m/>
    <m/>
    <d v="1938-11-05T00:00:00"/>
    <d v="1938-11-05T00:00:00"/>
    <x v="50"/>
    <s v="女"/>
    <x v="0"/>
    <n v="1800"/>
    <n v="8780023"/>
    <s v="大字君ケ園４０２番地２"/>
    <m/>
    <s v="大分県竹田市大字渡瀬１１９番地２"/>
    <m/>
    <s v="工藤　藏"/>
    <s v="   "/>
    <m/>
    <n v="0"/>
    <n v="0"/>
    <n v="12"/>
    <s v="妻"/>
    <n v="0"/>
    <s v="住登者"/>
    <n v="0"/>
    <n v="19381105"/>
    <n v="19611220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2"/>
    <s v="大津留上"/>
    <x v="3870"/>
    <s v="クドウ　ミツコ"/>
    <s v="工藤　光子"/>
    <n v="13173"/>
    <n v="999"/>
    <s v="クドウ　ミツコ"/>
    <s v="工藤　光子"/>
    <m/>
    <m/>
    <d v="1947-10-04T00:00:00"/>
    <d v="1947-10-04T00:00:00"/>
    <x v="7"/>
    <s v="女"/>
    <x v="0"/>
    <n v="1800"/>
    <n v="8780023"/>
    <s v="大字君ケ園５３１番地５"/>
    <m/>
    <s v="大分県竹田市大字君ケ園５３１番地５"/>
    <m/>
    <s v="工藤　惠一"/>
    <s v="   "/>
    <m/>
    <n v="0"/>
    <n v="0"/>
    <n v="2"/>
    <s v="世帯主"/>
    <n v="0"/>
    <s v="住登者"/>
    <n v="0"/>
    <n v="19471004"/>
    <n v="19760615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102"/>
    <s v="大津留上"/>
    <x v="3871"/>
    <s v="ゴトウ　シンイチ"/>
    <s v="後藤　新一"/>
    <n v="13180"/>
    <n v="999"/>
    <s v="ゴトウ　シンイチ"/>
    <s v="後藤　新一"/>
    <m/>
    <m/>
    <d v="1958-11-03T00:00:00"/>
    <d v="1958-11-03T00:00:00"/>
    <x v="42"/>
    <s v="男"/>
    <x v="1"/>
    <n v="1800"/>
    <n v="8780023"/>
    <s v="大字君ケ園９０２番地３"/>
    <m/>
    <s v="大分県竹田市大字君ケ園９０２番地２"/>
    <m/>
    <s v="後藤　新一"/>
    <s v="   "/>
    <m/>
    <n v="0"/>
    <n v="0"/>
    <n v="2"/>
    <s v="世帯主"/>
    <n v="0"/>
    <s v="住登者"/>
    <n v="0"/>
    <n v="19820308"/>
    <n v="19960909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2"/>
    <s v="大津留上"/>
    <x v="3872"/>
    <s v="ゴトウ　ミヤコ"/>
    <s v="後藤　宮幸"/>
    <n v="13184"/>
    <n v="999"/>
    <s v="ゴトウ　ミヤコ"/>
    <s v="後藤　宮幸"/>
    <m/>
    <m/>
    <d v="1925-01-20T00:00:00"/>
    <d v="1925-01-20T00:00:00"/>
    <x v="76"/>
    <s v="女"/>
    <x v="0"/>
    <n v="1800"/>
    <n v="8780023"/>
    <s v="大字君ケ園４００番地"/>
    <m/>
    <s v="大分県竹田市大字君ケ園４００番地"/>
    <m/>
    <s v="後藤　文男"/>
    <s v="   "/>
    <m/>
    <n v="0"/>
    <n v="0"/>
    <n v="2"/>
    <s v="世帯主"/>
    <n v="0"/>
    <s v="住登者"/>
    <n v="0"/>
    <n v="19490511"/>
    <n v="19490511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102"/>
    <s v="大津留上"/>
    <x v="3873"/>
    <s v="ゴトウ　エイコ"/>
    <s v="後藤　英子"/>
    <n v="13186"/>
    <n v="999"/>
    <s v="ゴトウ　エイコ"/>
    <s v="後藤　英子"/>
    <m/>
    <m/>
    <d v="1927-02-17T00:00:00"/>
    <d v="1927-02-17T00:00:00"/>
    <x v="101"/>
    <s v="女"/>
    <x v="0"/>
    <n v="1800"/>
    <n v="8780023"/>
    <s v="大字君ケ園９０７番地２"/>
    <m/>
    <s v="大分県竹田市大字君ケ園９０７番地２"/>
    <m/>
    <s v="後藤　元生"/>
    <s v="   "/>
    <m/>
    <n v="0"/>
    <n v="0"/>
    <n v="2"/>
    <s v="世帯主"/>
    <n v="0"/>
    <s v="住登者"/>
    <n v="0"/>
    <n v="19510505"/>
    <n v="19510505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102"/>
    <s v="大津留上"/>
    <x v="3874"/>
    <s v="サトウ　イクノリ"/>
    <s v="佐藤　生矩"/>
    <n v="13194"/>
    <n v="999"/>
    <s v="サトウ　イクノリ"/>
    <s v="佐藤　生矩"/>
    <m/>
    <m/>
    <d v="1932-12-19T00:00:00"/>
    <d v="1932-12-19T00:00:00"/>
    <x v="51"/>
    <s v="男"/>
    <x v="1"/>
    <n v="1800"/>
    <n v="8780023"/>
    <s v="大字君ケ園４０４番地９"/>
    <m/>
    <s v="大分県竹田市大字君ケ園４０４番地９"/>
    <m/>
    <s v="佐藤　生矩"/>
    <s v="   "/>
    <m/>
    <n v="0"/>
    <n v="0"/>
    <n v="2"/>
    <s v="世帯主"/>
    <n v="0"/>
    <s v="住登者"/>
    <n v="0"/>
    <n v="19321219"/>
    <n v="19721006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s v=""/>
  </r>
  <r>
    <x v="102"/>
    <s v="大津留上"/>
    <x v="3874"/>
    <s v="サトウ　イクノリ"/>
    <s v="佐藤　生矩"/>
    <n v="13195"/>
    <n v="999"/>
    <s v="サトウ　アツコ"/>
    <s v="佐藤　敦子"/>
    <m/>
    <m/>
    <d v="1934-01-13T00:00:00"/>
    <d v="1934-01-13T00:00:00"/>
    <x v="35"/>
    <s v="女"/>
    <x v="0"/>
    <n v="1800"/>
    <n v="8780023"/>
    <s v="大字君ケ園４０４番地９"/>
    <m/>
    <s v="大分県竹田市大字君ケ園４０４番地９"/>
    <m/>
    <s v="佐藤　生矩"/>
    <s v="   "/>
    <m/>
    <n v="0"/>
    <n v="0"/>
    <n v="12"/>
    <s v="妻"/>
    <n v="0"/>
    <s v="住登者"/>
    <n v="0"/>
    <n v="19590930"/>
    <n v="19721006"/>
    <x v="0"/>
    <m/>
    <m/>
    <m/>
    <m/>
    <x v="0"/>
    <x v="1"/>
    <x v="0"/>
    <n v="6"/>
    <x v="1"/>
    <n v="1"/>
    <n v="1"/>
    <n v="1"/>
    <n v="1"/>
    <n v="1"/>
    <s v=""/>
    <s v=""/>
    <x v="0"/>
    <s v=""/>
    <n v="1"/>
    <s v=""/>
  </r>
  <r>
    <x v="102"/>
    <s v="大津留上"/>
    <x v="3875"/>
    <s v="タニハタ　トシハル"/>
    <s v="谷畑　利春"/>
    <n v="13203"/>
    <n v="999"/>
    <s v="タニハタ　トシハル"/>
    <s v="谷畑　利春"/>
    <m/>
    <m/>
    <d v="1953-01-11T00:00:00"/>
    <d v="1953-01-11T00:00:00"/>
    <x v="13"/>
    <s v="男"/>
    <x v="1"/>
    <n v="1800"/>
    <n v="8780023"/>
    <s v="大字君ケ園３９２番地"/>
    <m/>
    <s v="大分県竹田市大字君ケ園３９２番地"/>
    <m/>
    <s v="谷畑　利春"/>
    <s v="   "/>
    <m/>
    <n v="0"/>
    <n v="0"/>
    <n v="2"/>
    <s v="世帯主"/>
    <n v="0"/>
    <s v="住登者"/>
    <n v="0"/>
    <n v="19720426"/>
    <n v="19720426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2"/>
    <s v="大津留上"/>
    <x v="3876"/>
    <s v="タカハシ　ヒロフミ"/>
    <s v="髙橋　博文"/>
    <n v="13204"/>
    <n v="999"/>
    <s v="タカハシ　ヒロフミ"/>
    <s v="髙橋　博文"/>
    <m/>
    <m/>
    <d v="1957-10-30T00:00:00"/>
    <d v="1957-10-30T00:00:00"/>
    <x v="2"/>
    <s v="男"/>
    <x v="1"/>
    <n v="1800"/>
    <n v="8780023"/>
    <s v="大字君ケ園７１０番地２"/>
    <m/>
    <s v="大分県竹田市大字君ケ園７１０番地２"/>
    <m/>
    <s v="髙橋　博文"/>
    <s v="   "/>
    <m/>
    <n v="0"/>
    <n v="0"/>
    <n v="2"/>
    <s v="世帯主"/>
    <n v="0"/>
    <s v="住登者"/>
    <n v="0"/>
    <n v="19770122"/>
    <n v="19840330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2"/>
    <s v="大津留上"/>
    <x v="3876"/>
    <s v="タカハシ　ヒロフミ"/>
    <s v="髙橋　博文"/>
    <n v="13205"/>
    <n v="999"/>
    <s v="タカハシ　ヨシコ"/>
    <s v="髙橋　良子"/>
    <m/>
    <m/>
    <d v="1958-04-07T00:00:00"/>
    <d v="1958-04-07T00:00:00"/>
    <x v="2"/>
    <s v="女"/>
    <x v="0"/>
    <n v="1800"/>
    <n v="8780023"/>
    <s v="大字君ケ園７１０番地２"/>
    <m/>
    <s v="大分県竹田市大字君ケ園７１０番地２"/>
    <m/>
    <s v="髙橋　博文"/>
    <s v="   "/>
    <m/>
    <n v="0"/>
    <n v="0"/>
    <n v="12"/>
    <s v="妻"/>
    <n v="0"/>
    <s v="住登者"/>
    <n v="0"/>
    <n v="19851207"/>
    <n v="19851207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2"/>
    <s v="大津留上"/>
    <x v="3877"/>
    <s v="タカハシ　エイコ"/>
    <s v="髙橋　英子"/>
    <n v="13207"/>
    <n v="999"/>
    <s v="タカハシ　エイコ"/>
    <s v="髙橋　英子"/>
    <m/>
    <m/>
    <d v="1934-07-23T00:00:00"/>
    <d v="1934-07-23T00:00:00"/>
    <x v="35"/>
    <s v="女"/>
    <x v="0"/>
    <n v="1800"/>
    <n v="8780023"/>
    <s v="大字君ケ園６１１番地"/>
    <m/>
    <s v="大分県竹田市大字君ケ園６１１番地"/>
    <m/>
    <s v="髙橋　千秋"/>
    <s v="   "/>
    <m/>
    <n v="0"/>
    <n v="0"/>
    <n v="2"/>
    <s v="世帯主"/>
    <n v="0"/>
    <s v="住登者"/>
    <n v="0"/>
    <n v="19621017"/>
    <n v="19621017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102"/>
    <s v="大津留上"/>
    <x v="3878"/>
    <s v="タカハシ　ショウジ"/>
    <s v="髙橋　章次"/>
    <n v="13208"/>
    <n v="999"/>
    <s v="タカハシ　ショウジ"/>
    <s v="髙橋　章次"/>
    <m/>
    <m/>
    <d v="1967-12-26T00:00:00"/>
    <d v="1967-12-26T00:00:00"/>
    <x v="10"/>
    <s v="男"/>
    <x v="1"/>
    <n v="1800"/>
    <n v="8780023"/>
    <s v="大字君ケ園６１１番地"/>
    <m/>
    <s v="大分県竹田市大字君ケ園６１１番地"/>
    <m/>
    <s v="髙橋　章次"/>
    <s v="   "/>
    <m/>
    <n v="0"/>
    <n v="0"/>
    <n v="2"/>
    <s v="世帯主"/>
    <n v="0"/>
    <s v="住登者"/>
    <n v="0"/>
    <n v="19671226"/>
    <n v="19671226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2"/>
    <s v="大津留上"/>
    <x v="3879"/>
    <s v="タカハシ　アキコ"/>
    <s v="髙橋　昭子"/>
    <n v="13210"/>
    <n v="999"/>
    <s v="タカハシ　アキコ"/>
    <s v="髙橋　昭子"/>
    <m/>
    <m/>
    <d v="1941-03-17T00:00:00"/>
    <d v="1941-03-17T00:00:00"/>
    <x v="3"/>
    <s v="女"/>
    <x v="0"/>
    <n v="1800"/>
    <n v="8780023"/>
    <s v="大字君ケ園６１２番地"/>
    <m/>
    <s v="大分県竹田市大字君ケ園６１２番地"/>
    <m/>
    <s v="髙橋　喜"/>
    <s v="   "/>
    <m/>
    <n v="0"/>
    <n v="0"/>
    <n v="2"/>
    <s v="世帯主"/>
    <n v="0"/>
    <s v="住登者"/>
    <n v="0"/>
    <n v="19630529"/>
    <n v="19660719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2"/>
    <s v="大津留上"/>
    <x v="3880"/>
    <s v="タカセ　ヨシヒデ"/>
    <s v="髙瀨　義英"/>
    <n v="13213"/>
    <n v="999"/>
    <s v="タカセ　ヨシヒデ"/>
    <s v="髙瀨　義英"/>
    <m/>
    <m/>
    <d v="1949-08-03T00:00:00"/>
    <d v="1949-08-03T00:00:00"/>
    <x v="15"/>
    <s v="男"/>
    <x v="1"/>
    <n v="1800"/>
    <n v="8780023"/>
    <s v="大字君ケ園６１５番地６"/>
    <m/>
    <s v="大分県竹田市大字君ケ園６１５番地６"/>
    <m/>
    <s v="髙瀨　義英"/>
    <s v="   "/>
    <m/>
    <n v="0"/>
    <n v="0"/>
    <n v="2"/>
    <s v="世帯主"/>
    <n v="0"/>
    <s v="住登者"/>
    <n v="0"/>
    <n v="19730511"/>
    <n v="19871111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2"/>
    <s v="大津留上"/>
    <x v="3880"/>
    <s v="タカセ　ヨシヒデ"/>
    <s v="髙瀨　義英"/>
    <n v="13214"/>
    <n v="999"/>
    <s v="タカセ　フサエ"/>
    <s v="髙瀨　房江"/>
    <m/>
    <m/>
    <d v="1948-12-03T00:00:00"/>
    <d v="1948-12-03T00:00:00"/>
    <x v="32"/>
    <s v="女"/>
    <x v="0"/>
    <n v="1800"/>
    <n v="8780023"/>
    <s v="大字君ケ園６１５番地６"/>
    <m/>
    <s v="大分県竹田市大字君ケ園６１５番地６"/>
    <m/>
    <s v="髙瀨　義英"/>
    <s v="   "/>
    <m/>
    <n v="0"/>
    <n v="0"/>
    <n v="12"/>
    <s v="妻"/>
    <n v="0"/>
    <s v="住登者"/>
    <n v="0"/>
    <n v="19730511"/>
    <n v="19871111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102"/>
    <s v="大津留上"/>
    <x v="3881"/>
    <s v="タカハシ　ジュンコ"/>
    <s v="髙橋　順子"/>
    <n v="13219"/>
    <n v="999"/>
    <s v="タカハシ　ジュンコ"/>
    <s v="髙橋　順子"/>
    <m/>
    <m/>
    <d v="1946-02-09T00:00:00"/>
    <d v="1946-02-09T00:00:00"/>
    <x v="6"/>
    <s v="女"/>
    <x v="0"/>
    <n v="1800"/>
    <n v="8780023"/>
    <s v="大字君ケ園４０４番地２"/>
    <m/>
    <s v="大分県竹田市大字君ケ園４０４番地２"/>
    <m/>
    <s v="髙橋　金生"/>
    <s v="   "/>
    <m/>
    <n v="0"/>
    <n v="0"/>
    <n v="2"/>
    <s v="世帯主"/>
    <n v="0"/>
    <s v="住登者"/>
    <n v="0"/>
    <n v="19820923"/>
    <n v="19871017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102"/>
    <s v="大津留上"/>
    <x v="3882"/>
    <s v="ハダノ　チカラ"/>
    <s v="羽田野　力"/>
    <n v="13222"/>
    <n v="999"/>
    <s v="ハダノ　チカラ"/>
    <s v="羽田野　力"/>
    <m/>
    <m/>
    <d v="1944-08-10T00:00:00"/>
    <d v="1944-08-10T00:00:00"/>
    <x v="4"/>
    <s v="男"/>
    <x v="1"/>
    <n v="1800"/>
    <n v="8780023"/>
    <s v="大字君ケ園５３１番地７"/>
    <m/>
    <s v="大分県豊後大野市朝地町朝地６８７番地"/>
    <m/>
    <s v="羽田野　力"/>
    <s v="   "/>
    <m/>
    <n v="0"/>
    <n v="0"/>
    <n v="2"/>
    <s v="世帯主"/>
    <n v="0"/>
    <s v="住登者"/>
    <n v="0"/>
    <n v="19750210"/>
    <n v="19760706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102"/>
    <s v="大津留上"/>
    <x v="3882"/>
    <s v="ハダノ　チカラ"/>
    <s v="羽田野　力"/>
    <n v="13223"/>
    <n v="999"/>
    <s v="ハダノ　レイコ"/>
    <s v="羽田野　令子"/>
    <m/>
    <m/>
    <d v="1943-08-29T00:00:00"/>
    <d v="1943-08-29T00:00:00"/>
    <x v="34"/>
    <s v="女"/>
    <x v="0"/>
    <n v="1800"/>
    <n v="8780023"/>
    <s v="大字君ケ園５３１番地７"/>
    <m/>
    <s v="大分県豊後大野市朝地町朝地６８７番地"/>
    <m/>
    <s v="羽田野　力"/>
    <s v="   "/>
    <m/>
    <n v="0"/>
    <n v="0"/>
    <n v="12"/>
    <s v="妻"/>
    <n v="0"/>
    <s v="住登者"/>
    <n v="0"/>
    <n v="19750210"/>
    <n v="19760706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2"/>
    <s v="大津留上"/>
    <x v="3883"/>
    <s v="ハタノ　トモコ"/>
    <s v="波多野　友子"/>
    <n v="13227"/>
    <n v="999"/>
    <s v="ハタノ　トモコ"/>
    <s v="波多野　友子"/>
    <m/>
    <m/>
    <d v="1935-11-10T00:00:00"/>
    <d v="1935-11-10T00:00:00"/>
    <x v="36"/>
    <s v="女"/>
    <x v="0"/>
    <n v="1800"/>
    <n v="8780023"/>
    <s v="大字君ケ園３８５番地"/>
    <m/>
    <s v="大分県竹田市大字君ケ園３８５番地"/>
    <m/>
    <s v="波多野　英次"/>
    <s v="   "/>
    <m/>
    <n v="0"/>
    <n v="0"/>
    <n v="2"/>
    <s v="世帯主"/>
    <n v="0"/>
    <s v="住登者"/>
    <n v="0"/>
    <n v="19710427"/>
    <n v="19710427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2"/>
    <s v="大津留上"/>
    <x v="3883"/>
    <s v="ハタノ　トモコ"/>
    <s v="波多野　友子"/>
    <n v="13228"/>
    <n v="999"/>
    <s v="ハタノ　シンジ"/>
    <s v="波多野　新次"/>
    <m/>
    <m/>
    <d v="1965-10-08T00:00:00"/>
    <d v="1965-10-08T00:00:00"/>
    <x v="59"/>
    <s v="男"/>
    <x v="1"/>
    <n v="1800"/>
    <n v="8780023"/>
    <s v="大字君ケ園３８５番地"/>
    <m/>
    <s v="大分県竹田市大字君ケ園３８５番地"/>
    <s v="ハタノ　シンジ"/>
    <s v="波多野　新次"/>
    <s v="   "/>
    <m/>
    <n v="0"/>
    <n v="0"/>
    <n v="20"/>
    <s v="子"/>
    <n v="0"/>
    <s v="住登者"/>
    <n v="20230628"/>
    <n v="20230602"/>
    <n v="20230602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2"/>
    <s v="大津留上"/>
    <x v="3884"/>
    <s v="マツモト　カズアキ"/>
    <s v="松本　一明"/>
    <n v="13230"/>
    <n v="999"/>
    <s v="マツモト　カズアキ"/>
    <s v="松本　一明"/>
    <m/>
    <m/>
    <d v="1950-08-29T00:00:00"/>
    <d v="1950-08-29T00:00:00"/>
    <x v="0"/>
    <s v="男"/>
    <x v="1"/>
    <n v="1800"/>
    <n v="8780023"/>
    <s v="大字君ケ園９０２番地１"/>
    <m/>
    <s v="大分県竹田市大字君ケ園９０８番地"/>
    <m/>
    <s v="松本　一明"/>
    <s v="   "/>
    <m/>
    <n v="0"/>
    <n v="0"/>
    <n v="2"/>
    <s v="世帯主"/>
    <n v="0"/>
    <s v="住登者"/>
    <n v="0"/>
    <n v="19500829"/>
    <n v="19830811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2"/>
    <s v="大津留上"/>
    <x v="3885"/>
    <s v="マツモト　タカシ"/>
    <s v="松本　隆"/>
    <n v="13232"/>
    <n v="999"/>
    <s v="マツモト　タカシ"/>
    <s v="松本　隆"/>
    <m/>
    <m/>
    <d v="1979-01-26T00:00:00"/>
    <d v="1979-01-26T00:00:00"/>
    <x v="83"/>
    <s v="男"/>
    <x v="1"/>
    <n v="1800"/>
    <n v="8780023"/>
    <s v="大字君ケ園９０２番地５"/>
    <m/>
    <s v="大分県竹田市大字君ケ園９０８番地"/>
    <m/>
    <s v="松本　隆"/>
    <s v="   "/>
    <m/>
    <n v="0"/>
    <n v="0"/>
    <n v="2"/>
    <s v="世帯主"/>
    <n v="0"/>
    <s v="住登者"/>
    <n v="0"/>
    <n v="20041012"/>
    <n v="20190417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2"/>
    <s v="大津留上"/>
    <x v="3886"/>
    <s v="フカタ　タカキ"/>
    <s v="深田　隆喜"/>
    <n v="13235"/>
    <n v="999"/>
    <s v="フカタ　タカキ"/>
    <s v="深田　隆喜"/>
    <m/>
    <m/>
    <d v="1942-02-20T00:00:00"/>
    <d v="1942-02-20T00:00:00"/>
    <x v="9"/>
    <s v="男"/>
    <x v="1"/>
    <n v="1800"/>
    <n v="8780023"/>
    <s v="大字君ケ園５３１番地６"/>
    <m/>
    <s v="大分県竹田市大字君ケ園５３１番地６"/>
    <m/>
    <s v="深田　隆喜"/>
    <s v="   "/>
    <m/>
    <n v="0"/>
    <n v="0"/>
    <n v="2"/>
    <s v="世帯主"/>
    <n v="0"/>
    <s v="住登者"/>
    <n v="0"/>
    <n v="19610624"/>
    <n v="19760810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2"/>
    <s v="大津留上"/>
    <x v="3886"/>
    <s v="フカタ　タカキ"/>
    <s v="深田　隆喜"/>
    <n v="13236"/>
    <n v="999"/>
    <s v="フカタ　チズコ"/>
    <s v="深田　チズ子"/>
    <m/>
    <m/>
    <d v="1941-03-31T00:00:00"/>
    <d v="1941-03-31T00:00:00"/>
    <x v="3"/>
    <s v="女"/>
    <x v="0"/>
    <n v="1800"/>
    <n v="8780023"/>
    <s v="大字君ケ園５３１番地６"/>
    <m/>
    <s v="大分県竹田市大字君ケ園５３１番地６"/>
    <m/>
    <s v="深田　隆喜"/>
    <s v="   "/>
    <m/>
    <n v="0"/>
    <n v="0"/>
    <n v="12"/>
    <s v="妻"/>
    <n v="0"/>
    <s v="住登者"/>
    <n v="0"/>
    <n v="19780126"/>
    <n v="19790320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2"/>
    <s v="大津留上"/>
    <x v="3887"/>
    <s v="フナモト　スミコ"/>
    <s v="舟本　スミ子"/>
    <n v="13238"/>
    <n v="999"/>
    <s v="フナモト　スミコ"/>
    <s v="舟本　スミ子"/>
    <m/>
    <m/>
    <d v="1934-11-30T00:00:00"/>
    <d v="1934-11-30T00:00:00"/>
    <x v="8"/>
    <s v="女"/>
    <x v="0"/>
    <n v="1800"/>
    <n v="8780023"/>
    <s v="大字君ケ園３９８番地"/>
    <m/>
    <s v="大分県竹田市大字君ケ園９９１番地"/>
    <m/>
    <s v="舟本　久"/>
    <s v="   "/>
    <m/>
    <n v="0"/>
    <n v="0"/>
    <n v="2"/>
    <s v="世帯主"/>
    <n v="0"/>
    <s v="住登者"/>
    <n v="0"/>
    <n v="19550209"/>
    <n v="19550209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2"/>
    <s v="大津留上"/>
    <x v="3888"/>
    <s v="ヤマグチ　キヌエ"/>
    <s v="山口　絹枝"/>
    <n v="13249"/>
    <n v="999"/>
    <s v="ヤマグチ　キヌエ"/>
    <s v="山口　絹枝"/>
    <m/>
    <m/>
    <d v="1945-06-01T00:00:00"/>
    <d v="1945-06-01T00:00:00"/>
    <x v="4"/>
    <s v="女"/>
    <x v="0"/>
    <n v="1800"/>
    <n v="8780023"/>
    <s v="大字君ケ園５２７番地１"/>
    <m/>
    <s v="大分県竹田市大字中５０６番地"/>
    <m/>
    <s v="山口　令次"/>
    <s v="   "/>
    <m/>
    <n v="0"/>
    <n v="0"/>
    <n v="2"/>
    <s v="世帯主"/>
    <n v="0"/>
    <s v="住登者"/>
    <n v="0"/>
    <n v="19631014"/>
    <n v="19750216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102"/>
    <s v="大津留上"/>
    <x v="3889"/>
    <s v="ヤマムラ　マサル"/>
    <s v="山村　勝"/>
    <n v="13250"/>
    <n v="999"/>
    <s v="ヤマムラ　マサル"/>
    <s v="山村　勝"/>
    <m/>
    <m/>
    <d v="1951-04-26T00:00:00"/>
    <d v="1951-04-26T00:00:00"/>
    <x v="0"/>
    <s v="男"/>
    <x v="1"/>
    <n v="1800"/>
    <n v="8780023"/>
    <s v="大字君ケ園６１５番地５"/>
    <m/>
    <s v="大分県竹田市大字君ケ園６１５番地５"/>
    <m/>
    <s v="山村　勝"/>
    <s v="   "/>
    <m/>
    <n v="0"/>
    <n v="0"/>
    <n v="2"/>
    <s v="世帯主"/>
    <n v="0"/>
    <s v="住登者"/>
    <n v="0"/>
    <n v="19790404"/>
    <n v="19850107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2"/>
    <s v="大津留上"/>
    <x v="3889"/>
    <s v="ヤマムラ　マサル"/>
    <s v="山村　勝"/>
    <n v="13251"/>
    <n v="999"/>
    <s v="ヤマムラ　ヒデコ"/>
    <s v="山村　英子"/>
    <m/>
    <m/>
    <d v="1956-09-30T00:00:00"/>
    <d v="1956-09-30T00:00:00"/>
    <x v="52"/>
    <s v="女"/>
    <x v="0"/>
    <n v="1800"/>
    <n v="8780023"/>
    <s v="大字君ケ園６１５番地５"/>
    <m/>
    <s v="大分県竹田市大字君ケ園６１５番地５"/>
    <m/>
    <s v="山村　勝"/>
    <s v="   "/>
    <m/>
    <n v="0"/>
    <n v="0"/>
    <n v="12"/>
    <s v="妻"/>
    <n v="0"/>
    <s v="住登者"/>
    <n v="0"/>
    <n v="19790404"/>
    <n v="19850107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2"/>
    <s v="大津留上"/>
    <x v="3889"/>
    <s v="ヤマムラ　マサル"/>
    <s v="山村　勝"/>
    <n v="13252"/>
    <n v="999"/>
    <s v="ヤマムラ　タカシ"/>
    <s v="山村　貴志"/>
    <m/>
    <m/>
    <d v="1979-10-16T00:00:00"/>
    <d v="1979-10-16T00:00:00"/>
    <x v="40"/>
    <s v="男"/>
    <x v="1"/>
    <n v="1800"/>
    <n v="8780023"/>
    <s v="大字君ケ園６１５番地５"/>
    <m/>
    <s v="大分県竹田市大字君ケ園６１５番地５"/>
    <m/>
    <s v="山村　勝"/>
    <s v="   "/>
    <m/>
    <n v="0"/>
    <n v="0"/>
    <n v="20"/>
    <s v="子"/>
    <n v="0"/>
    <s v="住登者"/>
    <n v="0"/>
    <n v="20091211"/>
    <n v="2009121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2"/>
    <s v="大津留上"/>
    <x v="3890"/>
    <s v="ホリ　シンイチロウ"/>
    <s v="堀　愼一郎"/>
    <n v="13342"/>
    <n v="999"/>
    <s v="ホリ　シンイチロウ"/>
    <s v="堀　愼一郎"/>
    <m/>
    <m/>
    <d v="1942-04-20T00:00:00"/>
    <d v="1942-04-20T00:00:00"/>
    <x v="9"/>
    <s v="男"/>
    <x v="1"/>
    <n v="1800"/>
    <n v="8780023"/>
    <s v="大字君ケ園４０４番地３"/>
    <m/>
    <s v="大分県竹田市大字渡瀬１２７１番地"/>
    <m/>
    <s v="堀　愼一郎"/>
    <s v="   "/>
    <m/>
    <n v="0"/>
    <n v="0"/>
    <n v="2"/>
    <s v="世帯主"/>
    <n v="0"/>
    <s v="住登者"/>
    <n v="0"/>
    <n v="19770730"/>
    <n v="19891205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2"/>
    <s v="大津留上"/>
    <x v="3890"/>
    <s v="ホリ　シンイチロウ"/>
    <s v="堀　愼一郎"/>
    <n v="13343"/>
    <n v="999"/>
    <s v="ホリ　ノリコ"/>
    <s v="堀　典子"/>
    <m/>
    <m/>
    <d v="1945-09-03T00:00:00"/>
    <d v="1945-09-03T00:00:00"/>
    <x v="6"/>
    <s v="女"/>
    <x v="0"/>
    <n v="1800"/>
    <n v="8780023"/>
    <s v="大字君ケ園４０４番地３"/>
    <m/>
    <s v="大分県竹田市大字渡瀬１２７１番地"/>
    <m/>
    <s v="堀　愼一郎"/>
    <s v="   "/>
    <m/>
    <n v="0"/>
    <n v="0"/>
    <n v="12"/>
    <s v="妻"/>
    <n v="0"/>
    <s v="住登者"/>
    <n v="0"/>
    <n v="19770730"/>
    <n v="19891205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102"/>
    <s v="大津留上"/>
    <x v="3891"/>
    <s v="ホンダ　ノリアキ"/>
    <s v="本田　憲章"/>
    <n v="13351"/>
    <n v="999"/>
    <s v="ホンダ　ノリアキ"/>
    <s v="本田　憲章"/>
    <m/>
    <m/>
    <d v="1947-06-19T00:00:00"/>
    <d v="1947-06-19T00:00:00"/>
    <x v="33"/>
    <s v="男"/>
    <x v="1"/>
    <n v="1800"/>
    <n v="8780023"/>
    <s v="大字君ケ園６１５番地１"/>
    <m/>
    <s v="大分県竹田市荻町恵良原７９２番地３"/>
    <m/>
    <s v="本田　憲章"/>
    <s v="   "/>
    <m/>
    <n v="0"/>
    <n v="0"/>
    <n v="2"/>
    <s v="世帯主"/>
    <n v="0"/>
    <s v="住登者"/>
    <n v="0"/>
    <n v="19800407"/>
    <n v="19900218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102"/>
    <s v="大津留上"/>
    <x v="3892"/>
    <s v="サンノミヤ　ヒサヨシ"/>
    <s v="三宮　久義"/>
    <n v="14099"/>
    <n v="999"/>
    <s v="サンノミヤ　ヒサヨシ"/>
    <s v="三宮　久義"/>
    <m/>
    <m/>
    <d v="1960-05-04T00:00:00"/>
    <d v="1960-05-04T00:00:00"/>
    <x v="45"/>
    <s v="男"/>
    <x v="1"/>
    <n v="1800"/>
    <n v="8780023"/>
    <s v="大字君ケ園９０７番地５"/>
    <m/>
    <s v="大分県竹田市大字入田２８８０番地"/>
    <m/>
    <s v="三宮　久義"/>
    <s v="   "/>
    <m/>
    <n v="0"/>
    <n v="0"/>
    <n v="2"/>
    <s v="世帯主"/>
    <n v="0"/>
    <s v="住登者"/>
    <n v="0"/>
    <n v="19600504"/>
    <n v="2002011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2"/>
    <s v="大津留上"/>
    <x v="3866"/>
    <s v="アナン　タカノリ"/>
    <s v="阿南　敬紀"/>
    <n v="15493"/>
    <n v="999"/>
    <s v="アナン　タカノリ"/>
    <s v="阿南　敬紀"/>
    <m/>
    <m/>
    <d v="1958-03-10T00:00:00"/>
    <d v="1958-03-10T00:00:00"/>
    <x v="2"/>
    <s v="男"/>
    <x v="1"/>
    <n v="1800"/>
    <n v="8780023"/>
    <s v="大字君ケ園５３３番地４"/>
    <m/>
    <s v="大分県竹田市大字神原４０２番地"/>
    <m/>
    <s v="阿南　敬紀"/>
    <s v="   "/>
    <m/>
    <n v="0"/>
    <n v="0"/>
    <n v="2"/>
    <s v="世帯主"/>
    <n v="0"/>
    <s v="住登者"/>
    <n v="0"/>
    <n v="19770514"/>
    <n v="19940129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2"/>
    <s v="大津留上"/>
    <x v="3893"/>
    <s v="サトウ　ノリミツ"/>
    <s v="佐藤　憲光"/>
    <n v="16604"/>
    <n v="999"/>
    <s v="サトウ　ノリミツ"/>
    <s v="佐藤　憲光"/>
    <m/>
    <m/>
    <d v="1943-12-27T00:00:00"/>
    <d v="1943-12-27T00:00:00"/>
    <x v="34"/>
    <s v="男"/>
    <x v="1"/>
    <n v="1800"/>
    <n v="8780023"/>
    <s v="大字君ケ園３９４番地２"/>
    <m/>
    <s v="大分県竹田市大字君ケ園３９４番地２"/>
    <m/>
    <s v="佐藤　憲光"/>
    <s v="   "/>
    <m/>
    <n v="0"/>
    <n v="0"/>
    <n v="2"/>
    <s v="世帯主"/>
    <n v="0"/>
    <s v="住登者"/>
    <n v="0"/>
    <n v="20081104"/>
    <n v="20081104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2"/>
    <s v="大津留上"/>
    <x v="3894"/>
    <s v="タハラ　サヨコ"/>
    <s v="田原　小夜子"/>
    <n v="16957"/>
    <n v="999"/>
    <s v="タハラ　サヨコ"/>
    <s v="田原　小夜子"/>
    <m/>
    <m/>
    <d v="1953-05-24T00:00:00"/>
    <d v="1953-05-24T00:00:00"/>
    <x v="13"/>
    <s v="女"/>
    <x v="0"/>
    <n v="1800"/>
    <n v="8780023"/>
    <s v="大字君ケ園９０７番地２"/>
    <m/>
    <s v="大分県竹田市大字九重野１００９番地"/>
    <m/>
    <s v="田原　國栄"/>
    <s v="   "/>
    <m/>
    <n v="0"/>
    <n v="0"/>
    <n v="2"/>
    <s v="世帯主"/>
    <n v="0"/>
    <s v="住登者"/>
    <n v="0"/>
    <n v="19791112"/>
    <n v="20040901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2"/>
    <s v="大津留上"/>
    <x v="3871"/>
    <s v="ゴトウ　シンイチ"/>
    <s v="後藤　新一"/>
    <n v="21120"/>
    <n v="999"/>
    <s v="ゴトウ　イズミ"/>
    <s v="後藤　いずみ"/>
    <m/>
    <m/>
    <d v="1965-12-30T00:00:00"/>
    <d v="1965-12-30T00:00:00"/>
    <x v="59"/>
    <s v="女"/>
    <x v="0"/>
    <n v="1800"/>
    <n v="8780023"/>
    <s v="大字君ケ園９０２番地３"/>
    <m/>
    <s v="大分県竹田市大字君ケ園９０２番地２"/>
    <m/>
    <s v="後藤　新一"/>
    <s v="   "/>
    <m/>
    <n v="0"/>
    <n v="0"/>
    <n v="12"/>
    <s v="妻"/>
    <n v="0"/>
    <s v="住登者"/>
    <n v="0"/>
    <n v="19880331"/>
    <n v="19960909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2"/>
    <s v="大津留上"/>
    <x v="3878"/>
    <s v="タカハシ　ショウジ"/>
    <s v="髙橋　章次"/>
    <n v="24243"/>
    <n v="999"/>
    <s v="タカハシ　ソノエ"/>
    <s v="髙橋　園江"/>
    <m/>
    <m/>
    <d v="1968-11-05T00:00:00"/>
    <d v="1968-11-05T00:00:00"/>
    <x v="62"/>
    <s v="女"/>
    <x v="0"/>
    <n v="1800"/>
    <n v="8780023"/>
    <s v="大字君ケ園６１１番地"/>
    <m/>
    <s v="大分県竹田市大字君ケ園６１１番地"/>
    <m/>
    <s v="髙橋　章次"/>
    <s v="   "/>
    <m/>
    <n v="0"/>
    <n v="0"/>
    <n v="12"/>
    <s v="妻"/>
    <n v="0"/>
    <s v="住登者"/>
    <n v="0"/>
    <n v="19920408"/>
    <n v="19920408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2"/>
    <s v="大津留上"/>
    <x v="3878"/>
    <s v="タカハシ　ショウジ"/>
    <s v="髙橋　章次"/>
    <n v="24616"/>
    <n v="999"/>
    <s v="タカハシ　ミサ"/>
    <s v="髙橋　実沙"/>
    <m/>
    <m/>
    <d v="1992-10-31T00:00:00"/>
    <d v="1992-10-31T00:00:00"/>
    <x v="74"/>
    <s v="女"/>
    <x v="0"/>
    <n v="1800"/>
    <n v="8780023"/>
    <s v="大字君ケ園６１１番地"/>
    <m/>
    <s v="大分県竹田市大字君ケ園６１１番地"/>
    <m/>
    <s v="髙橋　章次"/>
    <s v="   "/>
    <m/>
    <n v="0"/>
    <n v="0"/>
    <n v="20"/>
    <s v="子"/>
    <n v="0"/>
    <s v="住登者"/>
    <n v="0"/>
    <n v="19921031"/>
    <n v="1992103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2"/>
    <s v="大津留上"/>
    <x v="3865"/>
    <s v="ヤマグチ　タケシ"/>
    <s v="山口　毅"/>
    <n v="25058"/>
    <n v="999"/>
    <s v="ヤマグチ　タケシ"/>
    <s v="山口　毅"/>
    <m/>
    <m/>
    <d v="1970-03-31T00:00:00"/>
    <d v="1970-03-31T00:00:00"/>
    <x v="14"/>
    <s v="男"/>
    <x v="1"/>
    <n v="1800"/>
    <n v="8780023"/>
    <s v="大字君ケ園６１１番地２"/>
    <m/>
    <s v="大分県竹田市大字中５０６番地"/>
    <m/>
    <s v="山口　毅"/>
    <s v="   "/>
    <m/>
    <n v="0"/>
    <n v="0"/>
    <n v="2"/>
    <s v="世帯主"/>
    <n v="0"/>
    <s v="住登者"/>
    <n v="0"/>
    <n v="19930430"/>
    <n v="20160304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2"/>
    <s v="大津留上"/>
    <x v="3892"/>
    <s v="サンノミヤ　ヒサヨシ"/>
    <s v="三宮　久義"/>
    <n v="25139"/>
    <n v="999"/>
    <s v="サンノミヤ　セキコ"/>
    <s v="三宮　瀨輝子"/>
    <m/>
    <m/>
    <d v="1956-03-29T00:00:00"/>
    <d v="1956-03-29T00:00:00"/>
    <x v="1"/>
    <s v="女"/>
    <x v="0"/>
    <n v="1800"/>
    <n v="8780023"/>
    <s v="大字君ケ園９０７番地５"/>
    <m/>
    <s v="大分県竹田市大字入田２８８０番地"/>
    <m/>
    <s v="三宮　久義"/>
    <s v="   "/>
    <m/>
    <n v="0"/>
    <n v="0"/>
    <n v="12"/>
    <s v="妻"/>
    <n v="0"/>
    <s v="住登者"/>
    <n v="0"/>
    <n v="19961216"/>
    <n v="20020115"/>
    <x v="0"/>
    <m/>
    <m/>
    <m/>
    <m/>
    <x v="0"/>
    <x v="0"/>
    <x v="0"/>
    <n v="6"/>
    <x v="1"/>
    <n v="1"/>
    <s v=""/>
    <s v=""/>
    <s v=""/>
    <s v=""/>
    <s v=""/>
    <s v=""/>
    <x v="0"/>
    <s v=""/>
    <n v="1"/>
    <n v="1"/>
  </r>
  <r>
    <x v="102"/>
    <s v="大津留上"/>
    <x v="3876"/>
    <s v="タカハシ　ヒロフミ"/>
    <s v="髙橋　博文"/>
    <n v="25389"/>
    <n v="999"/>
    <s v="タカハシ　クニト"/>
    <s v="髙橋　邦斗"/>
    <m/>
    <m/>
    <d v="1993-12-19T00:00:00"/>
    <d v="1993-12-19T00:00:00"/>
    <x v="26"/>
    <s v="男"/>
    <x v="1"/>
    <n v="1800"/>
    <n v="8780023"/>
    <s v="大字君ケ園７１０番地２"/>
    <m/>
    <s v="大分県竹田市大字君ケ園７１０番地２"/>
    <m/>
    <s v="髙橋　博文"/>
    <s v="   "/>
    <m/>
    <n v="0"/>
    <n v="0"/>
    <n v="20"/>
    <s v="子"/>
    <n v="0"/>
    <s v="住登者"/>
    <n v="0"/>
    <n v="19931219"/>
    <n v="19931219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2"/>
    <s v="大津留上"/>
    <x v="3866"/>
    <s v="アナン　タカノリ"/>
    <s v="阿南　敬紀"/>
    <n v="27947"/>
    <n v="999"/>
    <s v="アナン　ユウ"/>
    <s v="阿南　有生"/>
    <m/>
    <m/>
    <d v="1997-12-30T00:00:00"/>
    <d v="1997-12-30T00:00:00"/>
    <x v="64"/>
    <s v="女"/>
    <x v="0"/>
    <n v="1800"/>
    <n v="8780023"/>
    <s v="大字君ケ園５３３番地４"/>
    <m/>
    <s v="大分県竹田市大字神原４０２番地"/>
    <m/>
    <s v="阿南　敬紀"/>
    <s v="   "/>
    <m/>
    <n v="0"/>
    <n v="0"/>
    <n v="20"/>
    <s v="子"/>
    <n v="0"/>
    <s v="住登者"/>
    <n v="0"/>
    <n v="19971230"/>
    <n v="1997123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2"/>
    <s v="大津留上"/>
    <x v="3895"/>
    <s v="アダチ　ケイゾウ"/>
    <s v="足立　桂造"/>
    <n v="28305"/>
    <n v="999"/>
    <s v="アダチ　ケイゾウ"/>
    <s v="足立　桂造"/>
    <m/>
    <m/>
    <d v="1961-02-06T00:00:00"/>
    <d v="1961-02-06T00:00:00"/>
    <x v="20"/>
    <s v="男"/>
    <x v="1"/>
    <n v="1800"/>
    <n v="8780023"/>
    <s v="大字君ケ園７２８番地２"/>
    <m/>
    <s v="大分県竹田市大字君ケ園７２７番地２"/>
    <m/>
    <s v="足立　豊"/>
    <s v="   "/>
    <m/>
    <n v="0"/>
    <n v="0"/>
    <n v="2"/>
    <s v="世帯主"/>
    <n v="0"/>
    <s v="住登者"/>
    <n v="0"/>
    <n v="19971130"/>
    <n v="1997113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2"/>
    <s v="大津留上"/>
    <x v="3896"/>
    <s v="ノナカ　ナオキ"/>
    <s v="野仲　直樹"/>
    <n v="28414"/>
    <n v="999"/>
    <s v="ノナカ　ナオキ"/>
    <s v="野仲　直樹"/>
    <m/>
    <m/>
    <d v="1969-09-12T00:00:00"/>
    <d v="1969-09-12T00:00:00"/>
    <x v="14"/>
    <s v="男"/>
    <x v="1"/>
    <n v="1800"/>
    <n v="8780023"/>
    <s v="大字君ケ園９００番地"/>
    <m/>
    <s v="大分県竹田市大字田井６９番地"/>
    <m/>
    <s v="野仲　直樹"/>
    <s v="   "/>
    <m/>
    <n v="0"/>
    <n v="0"/>
    <n v="2"/>
    <s v="世帯主"/>
    <n v="0"/>
    <s v="住登者"/>
    <n v="0"/>
    <n v="19980828"/>
    <n v="2014031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2"/>
    <s v="大津留上"/>
    <x v="3865"/>
    <s v="ヤマグチ　タケシ"/>
    <s v="山口　毅"/>
    <n v="29608"/>
    <n v="999"/>
    <s v="ヤマグチ　ヨシキ"/>
    <s v="山口　芳起"/>
    <m/>
    <m/>
    <d v="2000-07-29T00:00:00"/>
    <d v="2000-07-29T00:00:00"/>
    <x v="65"/>
    <s v="男"/>
    <x v="1"/>
    <n v="1800"/>
    <n v="8780023"/>
    <s v="大字君ケ園６１１番地２"/>
    <m/>
    <s v="大分県竹田市大字中５０６番地"/>
    <m/>
    <s v="山口　毅"/>
    <s v="   "/>
    <m/>
    <n v="0"/>
    <n v="0"/>
    <n v="20"/>
    <s v="子"/>
    <n v="0"/>
    <s v="住登者"/>
    <n v="0"/>
    <n v="20000729"/>
    <n v="20160304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2"/>
    <s v="大津留上"/>
    <x v="3865"/>
    <s v="ヤマグチ　タケシ"/>
    <s v="山口　毅"/>
    <n v="30039"/>
    <n v="999"/>
    <s v="ヤマグチ　ナオキ"/>
    <s v="山口　直紀"/>
    <m/>
    <m/>
    <d v="2001-06-14T00:00:00"/>
    <d v="2001-06-14T00:00:00"/>
    <x v="27"/>
    <s v="男"/>
    <x v="1"/>
    <n v="1800"/>
    <n v="8780023"/>
    <s v="大字君ケ園６１１番地２"/>
    <m/>
    <s v="大分県竹田市大字中５０６番地"/>
    <m/>
    <s v="山口　毅"/>
    <s v="   "/>
    <m/>
    <n v="0"/>
    <n v="0"/>
    <n v="20"/>
    <s v="子"/>
    <n v="0"/>
    <s v="住登者"/>
    <n v="0"/>
    <n v="20010614"/>
    <n v="20160304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2"/>
    <s v="大津留上"/>
    <x v="3875"/>
    <s v="タニハタ　トシハル"/>
    <s v="谷畑　利春"/>
    <n v="30966"/>
    <n v="999"/>
    <s v="タニハタ　シンセイ"/>
    <s v="谷畑　進生"/>
    <m/>
    <m/>
    <d v="2003-05-28T00:00:00"/>
    <d v="2003-05-28T00:00:00"/>
    <x v="30"/>
    <s v="男"/>
    <x v="1"/>
    <n v="1800"/>
    <n v="8780023"/>
    <s v="大字君ケ園３９２番地"/>
    <m/>
    <s v="大分県竹田市大字君ケ園３９２番地"/>
    <m/>
    <s v="谷畑　利春"/>
    <s v="   "/>
    <m/>
    <n v="0"/>
    <n v="0"/>
    <n v="20"/>
    <s v="子"/>
    <n v="0"/>
    <s v="住登者"/>
    <n v="0"/>
    <n v="20030528"/>
    <n v="20030528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2"/>
    <s v="大津留上"/>
    <x v="3885"/>
    <s v="マツモト　タカシ"/>
    <s v="松本　隆"/>
    <n v="31540"/>
    <n v="999"/>
    <s v="マツモト　マユミ"/>
    <s v="松本　真由美"/>
    <m/>
    <m/>
    <d v="1977-10-07T00:00:00"/>
    <d v="1977-10-07T00:00:00"/>
    <x v="63"/>
    <s v="女"/>
    <x v="0"/>
    <n v="1800"/>
    <n v="8780023"/>
    <s v="大字君ケ園９０２番地５"/>
    <m/>
    <s v="大分県竹田市大字君ケ園９０８番地"/>
    <m/>
    <s v="松本　隆"/>
    <s v="   "/>
    <m/>
    <n v="0"/>
    <n v="0"/>
    <n v="12"/>
    <s v="妻"/>
    <n v="0"/>
    <s v="住登者"/>
    <n v="0"/>
    <n v="20041012"/>
    <n v="20190417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2"/>
    <s v="大津留上"/>
    <x v="3875"/>
    <s v="タニハタ　トシハル"/>
    <s v="谷畑　利春"/>
    <n v="31646"/>
    <n v="999"/>
    <s v="タニハタ　モエ"/>
    <s v="谷畑　萌"/>
    <m/>
    <m/>
    <d v="2005-02-08T00:00:00"/>
    <d v="2005-02-08T00:00:00"/>
    <x v="54"/>
    <s v="女"/>
    <x v="0"/>
    <n v="1800"/>
    <n v="8780023"/>
    <s v="大字君ケ園３９２番地"/>
    <m/>
    <s v="大分県竹田市大字君ケ園３９２番地"/>
    <m/>
    <s v="谷畑　利春"/>
    <s v="   "/>
    <m/>
    <n v="0"/>
    <n v="0"/>
    <n v="20"/>
    <s v="子"/>
    <n v="0"/>
    <s v="住登者"/>
    <n v="0"/>
    <n v="20050208"/>
    <n v="20050208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2"/>
    <s v="大津留上"/>
    <x v="3875"/>
    <s v="タニハタ　トシハル"/>
    <s v="谷畑　利春"/>
    <n v="1018499"/>
    <n v="999"/>
    <s v="スウ　ユウファ"/>
    <s v="ＳＩ　ＹＵＨＵＡ＠侶　玉華"/>
    <s v="タニハタ　ユウカ"/>
    <s v="谷畑　玉華"/>
    <d v="1973-07-28T00:00:00"/>
    <d v="1973-07-28T00:00:00"/>
    <x v="85"/>
    <s v="女"/>
    <x v="0"/>
    <n v="1800"/>
    <n v="8780023"/>
    <s v="大字君ケ園３９２番地"/>
    <m/>
    <m/>
    <m/>
    <m/>
    <s v="   "/>
    <m/>
    <n v="0"/>
    <n v="0"/>
    <n v="12"/>
    <s v="妻"/>
    <n v="50"/>
    <s v="登録外国人"/>
    <n v="20220228"/>
    <n v="20120709"/>
    <n v="20120709"/>
    <x v="7"/>
    <s v="中国"/>
    <m/>
    <m/>
    <m/>
    <x v="8"/>
    <x v="2"/>
    <x v="0"/>
    <n v="6"/>
    <x v="1"/>
    <s v=""/>
    <s v=""/>
    <s v=""/>
    <s v=""/>
    <s v=""/>
    <s v=""/>
    <s v=""/>
    <x v="1"/>
    <s v=""/>
    <n v="1"/>
    <s v=""/>
  </r>
  <r>
    <x v="102"/>
    <s v="大津留上"/>
    <x v="3867"/>
    <s v="スガ　シンジ"/>
    <s v="菅　新司"/>
    <n v="40001506"/>
    <n v="999"/>
    <s v="スガ　セツヨ"/>
    <s v="菅　節代"/>
    <m/>
    <m/>
    <d v="1981-05-06T00:00:00"/>
    <d v="1981-05-06T00:00:00"/>
    <x v="68"/>
    <s v="女"/>
    <x v="0"/>
    <n v="1800"/>
    <n v="8780023"/>
    <s v="大字君ケ園５２９番地６"/>
    <m/>
    <s v="大分県竹田市大字君ケ園５２９番地６"/>
    <m/>
    <s v="菅　新司"/>
    <s v="   "/>
    <m/>
    <n v="0"/>
    <n v="0"/>
    <n v="12"/>
    <s v="妻"/>
    <n v="0"/>
    <s v="住登者"/>
    <n v="20220111"/>
    <n v="20070903"/>
    <n v="20180618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2"/>
    <s v="大津留上"/>
    <x v="3885"/>
    <s v="マツモト　タカシ"/>
    <s v="松本　隆"/>
    <n v="40001523"/>
    <n v="999"/>
    <s v="マツモト　ルカ"/>
    <s v="松本　琉楓"/>
    <m/>
    <m/>
    <d v="2007-09-08T00:00:00"/>
    <d v="2007-09-08T00:00:00"/>
    <x v="96"/>
    <s v="男"/>
    <x v="1"/>
    <n v="1800"/>
    <n v="8780023"/>
    <s v="大字君ケ園９０２番地５"/>
    <m/>
    <s v="大分県竹田市大字君ケ園９０８番地"/>
    <m/>
    <s v="松本　隆"/>
    <s v="   "/>
    <m/>
    <n v="0"/>
    <n v="0"/>
    <n v="20"/>
    <s v="子"/>
    <n v="0"/>
    <s v="住登者"/>
    <n v="0"/>
    <n v="20070908"/>
    <n v="20190417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2"/>
    <s v="大津留上"/>
    <x v="3885"/>
    <s v="マツモト　タカシ"/>
    <s v="松本　隆"/>
    <n v="40002895"/>
    <n v="999"/>
    <s v="マツモト　トワ"/>
    <s v="松本　透和"/>
    <m/>
    <m/>
    <d v="2010-04-08T00:00:00"/>
    <d v="2010-04-08T00:00:00"/>
    <x v="87"/>
    <s v="男"/>
    <x v="1"/>
    <n v="1800"/>
    <n v="8780023"/>
    <s v="大字君ケ園９０２番地５"/>
    <m/>
    <s v="大分県竹田市大字君ケ園９０８番地"/>
    <m/>
    <s v="松本　隆"/>
    <s v="   "/>
    <m/>
    <n v="0"/>
    <n v="0"/>
    <n v="20"/>
    <s v="子"/>
    <n v="0"/>
    <s v="住登者"/>
    <n v="0"/>
    <n v="20100408"/>
    <n v="20190417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2"/>
    <s v="大津留上"/>
    <x v="3867"/>
    <s v="スガ　シンジ"/>
    <s v="菅　新司"/>
    <n v="40003174"/>
    <n v="999"/>
    <s v="スガ　タイガ"/>
    <s v="菅　泰河"/>
    <m/>
    <m/>
    <d v="2010-11-29T00:00:00"/>
    <d v="2010-11-29T00:00:00"/>
    <x v="88"/>
    <s v="男"/>
    <x v="1"/>
    <n v="1800"/>
    <n v="8780023"/>
    <s v="大字君ケ園５２９番地６"/>
    <m/>
    <s v="大分県竹田市大字君ケ園５２９番地６"/>
    <m/>
    <s v="菅　新司"/>
    <s v="   "/>
    <m/>
    <n v="0"/>
    <n v="0"/>
    <n v="20"/>
    <s v="子"/>
    <n v="0"/>
    <s v="住登者"/>
    <n v="20220111"/>
    <n v="20101129"/>
    <n v="20180618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2"/>
    <s v="大津留上"/>
    <x v="3867"/>
    <s v="スガ　シンジ"/>
    <s v="菅　新司"/>
    <n v="40004057"/>
    <n v="999"/>
    <s v="スガ　ハナ"/>
    <s v="菅　羽夏"/>
    <m/>
    <m/>
    <d v="2012-07-14T00:00:00"/>
    <d v="2012-07-14T00:00:00"/>
    <x v="89"/>
    <s v="女"/>
    <x v="0"/>
    <n v="1800"/>
    <n v="8780023"/>
    <s v="大字君ケ園５２９番地６"/>
    <m/>
    <s v="大分県竹田市大字君ケ園５２９番地６"/>
    <m/>
    <s v="菅　新司"/>
    <s v="   "/>
    <m/>
    <n v="0"/>
    <n v="0"/>
    <n v="20"/>
    <s v="子"/>
    <n v="0"/>
    <s v="住登者"/>
    <n v="20220111"/>
    <n v="20120714"/>
    <n v="20180618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2"/>
    <s v="大津留上"/>
    <x v="3867"/>
    <s v="スガ　シンジ"/>
    <s v="菅　新司"/>
    <n v="40004897"/>
    <n v="999"/>
    <s v="スガ　モモ"/>
    <s v="菅　萌々"/>
    <m/>
    <m/>
    <d v="2014-02-22T00:00:00"/>
    <d v="2014-02-22T00:00:00"/>
    <x v="25"/>
    <s v="女"/>
    <x v="0"/>
    <n v="1800"/>
    <n v="8780023"/>
    <s v="大字君ケ園５２９番地６"/>
    <m/>
    <s v="大分県竹田市大字君ケ園５２９番地６"/>
    <m/>
    <s v="菅　新司"/>
    <s v="   "/>
    <m/>
    <n v="0"/>
    <n v="0"/>
    <n v="20"/>
    <s v="子"/>
    <n v="0"/>
    <s v="住登者"/>
    <n v="20220111"/>
    <n v="20140222"/>
    <n v="20180618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2"/>
    <s v="大津留上"/>
    <x v="3897"/>
    <s v="カトウ　ユキミ"/>
    <s v="加藤　幸美"/>
    <n v="40005132"/>
    <n v="999"/>
    <s v="カトウ　ユキミ"/>
    <s v="加藤　幸美"/>
    <m/>
    <m/>
    <d v="1963-03-26T00:00:00"/>
    <d v="1963-03-26T00:00:00"/>
    <x v="56"/>
    <s v="女"/>
    <x v="0"/>
    <n v="1800"/>
    <n v="8780023"/>
    <s v="大字君ケ園４０２番地２"/>
    <m/>
    <s v="大分県竹田市久住町大字有氏２２８８番地"/>
    <m/>
    <s v="加藤　幸美"/>
    <s v="   "/>
    <m/>
    <n v="0"/>
    <n v="0"/>
    <n v="2"/>
    <s v="世帯主"/>
    <n v="0"/>
    <s v="住登者"/>
    <n v="20210712"/>
    <n v="20140521"/>
    <n v="20210712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2"/>
    <s v="大津留上"/>
    <x v="3885"/>
    <s v="マツモト　タカシ"/>
    <s v="松本　隆"/>
    <n v="40005421"/>
    <n v="999"/>
    <s v="マツモト　レオ"/>
    <s v="松本　怜大"/>
    <m/>
    <m/>
    <d v="2014-12-11T00:00:00"/>
    <d v="2014-12-11T00:00:00"/>
    <x v="73"/>
    <s v="男"/>
    <x v="1"/>
    <n v="1800"/>
    <n v="8780023"/>
    <s v="大字君ケ園９０２番地５"/>
    <m/>
    <s v="大分県竹田市大字君ケ園９０８番地"/>
    <m/>
    <s v="松本　隆"/>
    <s v="   "/>
    <m/>
    <n v="0"/>
    <n v="0"/>
    <n v="20"/>
    <s v="子"/>
    <n v="0"/>
    <s v="住登者"/>
    <n v="0"/>
    <n v="20141211"/>
    <n v="20190417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2"/>
    <s v="大津留上"/>
    <x v="3864"/>
    <s v="カワノ　カズキ"/>
    <s v="河野　和喜"/>
    <n v="40005884"/>
    <n v="999"/>
    <s v="カワノ　ショウコ"/>
    <s v="河野　祥子"/>
    <m/>
    <m/>
    <d v="1982-07-19T00:00:00"/>
    <d v="1982-07-19T00:00:00"/>
    <x v="78"/>
    <s v="女"/>
    <x v="0"/>
    <n v="1800"/>
    <n v="8780023"/>
    <s v="大字君ケ園６１３番地１"/>
    <m/>
    <s v="大分県竹田市大字君ケ園６１３番地１"/>
    <m/>
    <s v="河野　和喜"/>
    <s v="   "/>
    <m/>
    <n v="0"/>
    <n v="0"/>
    <n v="12"/>
    <s v="妻"/>
    <n v="0"/>
    <s v="住登者"/>
    <n v="0"/>
    <n v="20151014"/>
    <n v="2015101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2"/>
    <s v="大津留上"/>
    <x v="3897"/>
    <s v="カトウ　ユキミ"/>
    <s v="加藤　幸美"/>
    <n v="40007424"/>
    <n v="999"/>
    <s v="カトウ　ユイ"/>
    <s v="加藤　由衣"/>
    <m/>
    <m/>
    <d v="1990-12-10T00:00:00"/>
    <d v="1990-12-10T00:00:00"/>
    <x v="29"/>
    <s v="女"/>
    <x v="0"/>
    <n v="1800"/>
    <n v="8780023"/>
    <s v="大字君ケ園４０２番地２"/>
    <m/>
    <s v="大分県豊後大野市緒方町上冬原１４５番地２"/>
    <m/>
    <s v="加藤　浩清"/>
    <s v="   "/>
    <m/>
    <n v="0"/>
    <n v="0"/>
    <n v="20"/>
    <s v="子"/>
    <n v="0"/>
    <s v="住登者"/>
    <n v="20210730"/>
    <n v="20181017"/>
    <n v="2021073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2"/>
    <s v="大津留上"/>
    <x v="3898"/>
    <s v="アリマツ　ヒロシ"/>
    <s v="有松　洋"/>
    <n v="40020071"/>
    <n v="999"/>
    <s v="アリマツ　カズコ"/>
    <s v="有松　和子"/>
    <m/>
    <m/>
    <d v="1946-01-10T00:00:00"/>
    <d v="1946-01-10T00:00:00"/>
    <x v="6"/>
    <s v="女"/>
    <x v="0"/>
    <n v="1800"/>
    <n v="8780023"/>
    <s v="大字君ケ園４０２番地１"/>
    <m/>
    <s v="大分県大分市大字寒田２７３番地"/>
    <m/>
    <s v="有松　洋"/>
    <s v="   "/>
    <m/>
    <n v="0"/>
    <n v="0"/>
    <n v="12"/>
    <s v="妻"/>
    <n v="0"/>
    <s v="住登者"/>
    <n v="20230623"/>
    <n v="20230623"/>
    <n v="20230623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102"/>
    <s v="大津留上"/>
    <x v="3898"/>
    <s v="アリマツ　ヒロシ"/>
    <s v="有松　洋"/>
    <n v="90030205"/>
    <n v="999"/>
    <s v="アリマツ　ヒロシ"/>
    <s v="有松　洋"/>
    <m/>
    <m/>
    <d v="1942-01-01T00:00:00"/>
    <d v="1942-01-01T00:00:00"/>
    <x v="9"/>
    <s v="男"/>
    <x v="1"/>
    <n v="1800"/>
    <n v="8780023"/>
    <s v="大字君ケ園４０２番地１"/>
    <m/>
    <s v="大分県大分市大字寒田２７３番地"/>
    <m/>
    <s v="有松　洋"/>
    <s v="   "/>
    <m/>
    <n v="0"/>
    <n v="0"/>
    <n v="2"/>
    <s v="世帯主"/>
    <n v="0"/>
    <s v="住登者"/>
    <n v="20230623"/>
    <n v="20230623"/>
    <n v="20230623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3"/>
    <s v="大津留下"/>
    <x v="3899"/>
    <s v="モトムラ　タカユキ"/>
    <s v="本村　隆行"/>
    <n v="3142"/>
    <n v="999"/>
    <s v="モトムラ　ユリコ"/>
    <s v="本村　百合子"/>
    <m/>
    <m/>
    <d v="1948-04-19T00:00:00"/>
    <d v="1948-04-19T00:00:00"/>
    <x v="7"/>
    <s v="女"/>
    <x v="0"/>
    <n v="1800"/>
    <n v="8780023"/>
    <s v="大字君ケ園３７７番地１"/>
    <m/>
    <s v="福岡県久留米市中央町１３番地４１"/>
    <m/>
    <s v="本村　惠"/>
    <s v="   "/>
    <m/>
    <n v="0"/>
    <n v="0"/>
    <n v="52"/>
    <s v="母"/>
    <n v="0"/>
    <s v="住登者"/>
    <n v="0"/>
    <n v="19760216"/>
    <n v="20000915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103"/>
    <s v="大津留下"/>
    <x v="3899"/>
    <s v="モトムラ　タカユキ"/>
    <s v="本村　隆行"/>
    <n v="3143"/>
    <n v="999"/>
    <s v="モトムラ　タカユキ"/>
    <s v="本村　隆行"/>
    <m/>
    <m/>
    <d v="1975-03-09T00:00:00"/>
    <d v="1975-03-09T00:00:00"/>
    <x v="47"/>
    <s v="男"/>
    <x v="1"/>
    <n v="1800"/>
    <n v="8780023"/>
    <s v="大字君ケ園３７７番地１"/>
    <m/>
    <s v="福岡県久留米市中央町１３番地の４１"/>
    <m/>
    <s v="本村　惠"/>
    <s v="   "/>
    <m/>
    <n v="0"/>
    <n v="0"/>
    <n v="2"/>
    <s v="世帯主"/>
    <n v="0"/>
    <s v="住登者"/>
    <n v="0"/>
    <n v="20030315"/>
    <n v="20030315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3"/>
    <s v="大津留下"/>
    <x v="3900"/>
    <s v="ゴトウ　マサキ"/>
    <s v="後藤　正樹"/>
    <n v="4281"/>
    <n v="999"/>
    <s v="ゴトウ　ハルミ"/>
    <s v="後藤　はるみ"/>
    <m/>
    <m/>
    <d v="1975-04-21T00:00:00"/>
    <d v="1975-04-21T00:00:00"/>
    <x v="47"/>
    <s v="女"/>
    <x v="0"/>
    <n v="1800"/>
    <n v="8780023"/>
    <s v="大字君ケ園９１７番地５"/>
    <m/>
    <s v="大分県竹田市大字中角１０１２番地２"/>
    <m/>
    <s v="後藤　正樹"/>
    <s v="   "/>
    <m/>
    <n v="0"/>
    <n v="0"/>
    <n v="12"/>
    <s v="妻"/>
    <n v="0"/>
    <s v="住登者"/>
    <n v="0"/>
    <n v="19980320"/>
    <n v="2013111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3"/>
    <s v="大津留下"/>
    <x v="3901"/>
    <s v="カン　コウゾウ"/>
    <s v="菅　浩三"/>
    <n v="7038"/>
    <n v="999"/>
    <s v="カン　コウゾウ"/>
    <s v="菅　浩三"/>
    <m/>
    <m/>
    <d v="1958-01-27T00:00:00"/>
    <d v="1958-01-27T00:00:00"/>
    <x v="2"/>
    <s v="男"/>
    <x v="1"/>
    <n v="1800"/>
    <n v="8780023"/>
    <s v="大字君ケ園８８９番地２"/>
    <m/>
    <s v="大分県竹田市大字君ケ園８８９番地２"/>
    <m/>
    <s v="菅　浩三"/>
    <s v="   "/>
    <m/>
    <n v="0"/>
    <n v="0"/>
    <n v="2"/>
    <s v="世帯主"/>
    <n v="0"/>
    <s v="住登者"/>
    <n v="0"/>
    <n v="19580127"/>
    <n v="19940330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3"/>
    <s v="大津留下"/>
    <x v="3902"/>
    <s v="カン　ミスズ"/>
    <s v="菅　美鈴"/>
    <n v="7039"/>
    <n v="999"/>
    <s v="カン　ミスズ"/>
    <s v="菅　美鈴"/>
    <m/>
    <m/>
    <d v="1961-04-17T00:00:00"/>
    <d v="1961-04-17T00:00:00"/>
    <x v="20"/>
    <s v="女"/>
    <x v="0"/>
    <n v="1800"/>
    <n v="8780023"/>
    <s v="大字君ケ園８８９番地１"/>
    <m/>
    <s v="大分県竹田市大字君ケ園８８９番地２"/>
    <m/>
    <s v="菅　浩三"/>
    <s v="   "/>
    <m/>
    <n v="0"/>
    <n v="0"/>
    <n v="2"/>
    <s v="世帯主"/>
    <n v="0"/>
    <s v="住登者"/>
    <n v="20230629"/>
    <n v="19950202"/>
    <n v="202203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3"/>
    <s v="大津留下"/>
    <x v="3901"/>
    <s v="カン　コウゾウ"/>
    <s v="菅　浩三"/>
    <n v="7040"/>
    <n v="999"/>
    <s v="カン　ミツヒロ"/>
    <s v="菅　充裕"/>
    <m/>
    <m/>
    <d v="1987-10-23T00:00:00"/>
    <d v="1987-10-23T00:00:00"/>
    <x v="24"/>
    <s v="男"/>
    <x v="1"/>
    <n v="1800"/>
    <n v="8780023"/>
    <s v="大字君ケ園８８９番地２"/>
    <m/>
    <s v="大分県竹田市大字君ケ園８８９番地２"/>
    <m/>
    <s v="菅　浩三"/>
    <s v="   "/>
    <m/>
    <n v="0"/>
    <n v="0"/>
    <n v="20"/>
    <s v="子"/>
    <n v="0"/>
    <s v="住登者"/>
    <n v="20210127"/>
    <n v="20210127"/>
    <n v="20210127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3"/>
    <s v="大津留下"/>
    <x v="3903"/>
    <s v="アライ　タカヒロ"/>
    <s v="荒井　孝廣"/>
    <n v="7753"/>
    <n v="999"/>
    <s v="アライ　エリ"/>
    <s v="荒井　絵理"/>
    <m/>
    <m/>
    <d v="1975-07-05T00:00:00"/>
    <d v="1975-07-05T00:00:00"/>
    <x v="47"/>
    <s v="女"/>
    <x v="0"/>
    <n v="1800"/>
    <n v="8780023"/>
    <s v="大字君ケ園９２２番地３"/>
    <m/>
    <s v="大分県竹田市大字君ケ園９１２番地２"/>
    <m/>
    <s v="荒井　孝廣"/>
    <s v="   "/>
    <m/>
    <n v="0"/>
    <n v="0"/>
    <n v="12"/>
    <s v="妻"/>
    <n v="0"/>
    <s v="住登者"/>
    <n v="0"/>
    <n v="19990430"/>
    <n v="2020060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3"/>
    <s v="大津留下"/>
    <x v="3904"/>
    <s v="ヤマグチ　スミコ"/>
    <s v="山口　澄子"/>
    <n v="10250"/>
    <n v="999"/>
    <s v="ヤマグチ　スミコ"/>
    <s v="山口　澄子"/>
    <m/>
    <m/>
    <d v="1952-05-05T00:00:00"/>
    <d v="1952-05-05T00:00:00"/>
    <x v="41"/>
    <s v="女"/>
    <x v="0"/>
    <n v="1800"/>
    <n v="8780023"/>
    <s v="大字君ケ園３６９番地１"/>
    <m/>
    <s v="大分県竹田市大字玉来３５２番地"/>
    <m/>
    <s v="山口　哲明"/>
    <s v="   "/>
    <m/>
    <n v="0"/>
    <n v="0"/>
    <n v="2"/>
    <s v="世帯主"/>
    <n v="0"/>
    <s v="住登者"/>
    <n v="0"/>
    <n v="19760419"/>
    <n v="19911201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3"/>
    <s v="大津留下"/>
    <x v="3905"/>
    <s v="アベ　ユウキ"/>
    <s v="阿部　優樹"/>
    <n v="10297"/>
    <n v="999"/>
    <s v="アベ　ユウキ"/>
    <s v="阿部　優樹"/>
    <m/>
    <m/>
    <d v="1988-01-27T00:00:00"/>
    <d v="1988-01-27T00:00:00"/>
    <x v="24"/>
    <s v="男"/>
    <x v="1"/>
    <n v="1800"/>
    <n v="8780023"/>
    <s v="大字君ケ園９２４番地２"/>
    <m/>
    <s v="大分県竹田市大字玉来１番地５"/>
    <m/>
    <s v="阿部　優樹"/>
    <s v="   "/>
    <m/>
    <n v="0"/>
    <n v="0"/>
    <n v="2"/>
    <s v="世帯主"/>
    <n v="0"/>
    <s v="住登者"/>
    <n v="20210730"/>
    <n v="19880127"/>
    <n v="2021073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3"/>
    <s v="大津留下"/>
    <x v="3906"/>
    <s v="サトウ　マサタカ"/>
    <s v="佐藤　允崇"/>
    <n v="10808"/>
    <n v="999"/>
    <s v="サトウ　マサタカ"/>
    <s v="佐藤　允崇"/>
    <m/>
    <m/>
    <d v="1982-07-09T00:00:00"/>
    <d v="1982-07-09T00:00:00"/>
    <x v="78"/>
    <s v="男"/>
    <x v="1"/>
    <n v="1800"/>
    <n v="8780023"/>
    <s v="大字君ケ園３６０番地３"/>
    <m/>
    <s v="大分県竹田市大字君ケ園８０１番地６"/>
    <m/>
    <s v="佐藤　允崇"/>
    <s v="   "/>
    <m/>
    <n v="0"/>
    <n v="0"/>
    <n v="2"/>
    <s v="世帯主"/>
    <n v="0"/>
    <s v="住登者"/>
    <n v="20210222"/>
    <n v="19820709"/>
    <n v="2021020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3"/>
    <s v="大津留下"/>
    <x v="3907"/>
    <s v="オオノ　タカアキ"/>
    <s v="大野　孝明"/>
    <n v="10809"/>
    <n v="999"/>
    <s v="オオノ　ミユキ"/>
    <s v="大野　みゆき"/>
    <m/>
    <m/>
    <d v="1984-09-05T00:00:00"/>
    <d v="1984-09-05T00:00:00"/>
    <x v="16"/>
    <s v="女"/>
    <x v="0"/>
    <n v="1800"/>
    <n v="8780023"/>
    <s v="大字君ケ園３８１番地１"/>
    <m/>
    <s v="大分県竹田市大字君ケ園３８１番地１"/>
    <m/>
    <s v="大野　孝明"/>
    <s v="   "/>
    <m/>
    <n v="0"/>
    <n v="0"/>
    <n v="12"/>
    <s v="妻"/>
    <n v="0"/>
    <s v="住登者"/>
    <n v="0"/>
    <n v="20170104"/>
    <n v="2020113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3"/>
    <s v="大津留下"/>
    <x v="3908"/>
    <s v="ニシオ　ヒロアキ"/>
    <s v="西尾　弘明"/>
    <n v="10944"/>
    <n v="999"/>
    <s v="ニシオ　ヒロアキ"/>
    <s v="西尾　弘明"/>
    <m/>
    <m/>
    <d v="1958-09-05T00:00:00"/>
    <d v="1958-09-05T00:00:00"/>
    <x v="42"/>
    <s v="男"/>
    <x v="1"/>
    <n v="1800"/>
    <n v="8780023"/>
    <s v="大字君ケ園３７８番地１"/>
    <m/>
    <s v="大分県竹田市大字君ケ園３７８番地１"/>
    <m/>
    <s v="西尾　弘明"/>
    <s v="   "/>
    <m/>
    <n v="0"/>
    <n v="0"/>
    <n v="2"/>
    <s v="世帯主"/>
    <n v="0"/>
    <s v="住登者"/>
    <n v="20230926"/>
    <n v="19790213"/>
    <n v="20230926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3"/>
    <s v="大津留下"/>
    <x v="3908"/>
    <s v="ニシオ　ヒロアキ"/>
    <s v="西尾　弘明"/>
    <n v="10945"/>
    <n v="999"/>
    <s v="ニシオ　ユイコ"/>
    <s v="西尾　由比子"/>
    <m/>
    <m/>
    <d v="1957-07-24T00:00:00"/>
    <d v="1957-07-24T00:00:00"/>
    <x v="52"/>
    <s v="女"/>
    <x v="0"/>
    <n v="1800"/>
    <n v="8780023"/>
    <s v="大字君ケ園３７８番地１"/>
    <m/>
    <s v="大分県竹田市大字君ケ園３７８番地１"/>
    <m/>
    <s v="西尾　弘明"/>
    <s v="   "/>
    <m/>
    <n v="0"/>
    <n v="0"/>
    <n v="12"/>
    <s v="妻"/>
    <n v="0"/>
    <s v="住登者"/>
    <n v="20230926"/>
    <n v="19831012"/>
    <n v="20230926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3"/>
    <s v="大津留下"/>
    <x v="3909"/>
    <s v="シュトウ　ヨウコ"/>
    <s v="首藤　陽子"/>
    <n v="11570"/>
    <n v="999"/>
    <s v="シュトウ　ヨウコ"/>
    <s v="首藤　陽子"/>
    <m/>
    <m/>
    <d v="1952-02-09T00:00:00"/>
    <d v="1952-02-09T00:00:00"/>
    <x v="41"/>
    <s v="女"/>
    <x v="0"/>
    <n v="1800"/>
    <n v="8780023"/>
    <s v="大字君ケ園９１１番地"/>
    <m/>
    <s v="大分県竹田市大字吉田２４０番地１"/>
    <m/>
    <s v="首藤　陽子"/>
    <s v="   "/>
    <m/>
    <n v="0"/>
    <n v="0"/>
    <n v="2"/>
    <s v="世帯主"/>
    <n v="0"/>
    <s v="住登者"/>
    <n v="20210405"/>
    <n v="19880730"/>
    <n v="20210405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3"/>
    <s v="大津留下"/>
    <x v="3910"/>
    <s v="イトウ　タケミ"/>
    <s v="伊東　竹美"/>
    <n v="13258"/>
    <n v="999"/>
    <s v="イトウ　タケミ"/>
    <s v="伊東　竹美"/>
    <m/>
    <m/>
    <d v="1945-04-19T00:00:00"/>
    <d v="1945-04-19T00:00:00"/>
    <x v="4"/>
    <s v="女"/>
    <x v="0"/>
    <n v="1800"/>
    <n v="8780023"/>
    <s v="大字君ケ園２９９番地"/>
    <m/>
    <s v="大分県竹田市大字君ケ園２９９番地"/>
    <m/>
    <s v="伊東　竹美"/>
    <s v="   "/>
    <m/>
    <n v="0"/>
    <n v="0"/>
    <n v="2"/>
    <s v="世帯主"/>
    <n v="0"/>
    <s v="住登者"/>
    <n v="0"/>
    <n v="19800722"/>
    <n v="19800722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103"/>
    <s v="大津留下"/>
    <x v="3911"/>
    <s v="エトウ　ヨリミツ"/>
    <s v="衛藤　頼光"/>
    <n v="13264"/>
    <n v="999"/>
    <s v="エトウ　ヨリミツ"/>
    <s v="衛藤　頼光"/>
    <m/>
    <m/>
    <d v="1944-10-25T00:00:00"/>
    <d v="1944-10-25T00:00:00"/>
    <x v="4"/>
    <s v="男"/>
    <x v="1"/>
    <n v="1800"/>
    <n v="8780023"/>
    <s v="大字君ケ園３１９番地１"/>
    <m/>
    <s v="大分県豊後大野市朝地町栗林１１８１番地"/>
    <m/>
    <s v="衛藤　頼光"/>
    <s v="   "/>
    <m/>
    <n v="0"/>
    <n v="0"/>
    <n v="2"/>
    <s v="世帯主"/>
    <n v="0"/>
    <s v="住登者"/>
    <n v="0"/>
    <n v="19780405"/>
    <n v="19800321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103"/>
    <s v="大津留下"/>
    <x v="3911"/>
    <s v="エトウ　ヨリミツ"/>
    <s v="衛藤　頼光"/>
    <n v="13265"/>
    <n v="999"/>
    <s v="エトウ　ヒデコ"/>
    <s v="衛藤　日出子"/>
    <m/>
    <m/>
    <d v="1951-11-13T00:00:00"/>
    <d v="1951-11-13T00:00:00"/>
    <x v="41"/>
    <s v="女"/>
    <x v="0"/>
    <n v="1800"/>
    <n v="8780023"/>
    <s v="大字君ケ園３１９番地１"/>
    <m/>
    <s v="大分県豊後大野市朝地町栗林１１８１番地"/>
    <m/>
    <s v="衛藤　頼光"/>
    <s v="   "/>
    <m/>
    <n v="0"/>
    <n v="0"/>
    <n v="12"/>
    <s v="妻"/>
    <n v="0"/>
    <s v="住登者"/>
    <n v="0"/>
    <n v="19780405"/>
    <n v="19800321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3"/>
    <s v="大津留下"/>
    <x v="3912"/>
    <s v="オオツカ　セツコ"/>
    <s v="大塚　セツ子"/>
    <n v="13269"/>
    <n v="999"/>
    <s v="オオツカ　セツコ"/>
    <s v="大塚　セツ子"/>
    <m/>
    <m/>
    <d v="1946-10-25T00:00:00"/>
    <d v="1946-10-25T00:00:00"/>
    <x v="33"/>
    <s v="女"/>
    <x v="0"/>
    <n v="1800"/>
    <n v="8780023"/>
    <s v="大字君ケ園８８３番地８"/>
    <m/>
    <s v="大分県竹田市大字向山田２７０番地"/>
    <m/>
    <s v="大塚　哲之"/>
    <s v="   "/>
    <m/>
    <n v="0"/>
    <n v="0"/>
    <n v="2"/>
    <s v="世帯主"/>
    <n v="0"/>
    <s v="住登者"/>
    <n v="0"/>
    <n v="19730422"/>
    <n v="19840919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103"/>
    <s v="大津留下"/>
    <x v="3913"/>
    <s v="サトウ　ルミ"/>
    <s v="佐藤　留美"/>
    <n v="13270"/>
    <n v="999"/>
    <s v="サトウ　ルミ"/>
    <s v="佐藤　留美"/>
    <m/>
    <m/>
    <d v="1973-10-02T00:00:00"/>
    <d v="1973-10-02T00:00:00"/>
    <x v="46"/>
    <s v="女"/>
    <x v="0"/>
    <n v="1800"/>
    <n v="8780023"/>
    <s v="大字君ケ園８８３番地８"/>
    <m/>
    <s v="大分県竹田市大字君ケ園８８３番地８"/>
    <m/>
    <s v="佐藤　留美"/>
    <s v="   "/>
    <m/>
    <n v="0"/>
    <n v="0"/>
    <n v="2"/>
    <s v="世帯主"/>
    <n v="0"/>
    <s v="住登者"/>
    <n v="0"/>
    <n v="19731002"/>
    <n v="20130117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3"/>
    <s v="大津留下"/>
    <x v="3914"/>
    <s v="カトウ　ヒロフミ"/>
    <s v="加藤　弘文"/>
    <n v="13274"/>
    <n v="999"/>
    <s v="カトウ　ヒロフミ"/>
    <s v="加藤　弘文"/>
    <m/>
    <m/>
    <d v="1946-06-18T00:00:00"/>
    <d v="1946-06-18T00:00:00"/>
    <x v="6"/>
    <s v="男"/>
    <x v="1"/>
    <n v="1800"/>
    <n v="8780023"/>
    <s v="大字君ケ園３８０番地"/>
    <m/>
    <s v="大分県竹田市大字君ケ園３８０番地"/>
    <m/>
    <s v="加藤　弘文"/>
    <s v="   "/>
    <m/>
    <n v="0"/>
    <n v="0"/>
    <n v="2"/>
    <s v="世帯主"/>
    <n v="0"/>
    <s v="住登者"/>
    <n v="0"/>
    <n v="20060329"/>
    <n v="20060329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103"/>
    <s v="大津留下"/>
    <x v="3914"/>
    <s v="カトウ　ヒロフミ"/>
    <s v="加藤　弘文"/>
    <n v="13275"/>
    <n v="999"/>
    <s v="カトウ　ヒロコ"/>
    <s v="加藤　裕子"/>
    <m/>
    <m/>
    <d v="1949-04-18T00:00:00"/>
    <d v="1949-04-18T00:00:00"/>
    <x v="32"/>
    <s v="女"/>
    <x v="0"/>
    <n v="1800"/>
    <n v="8780023"/>
    <s v="大字君ケ園３８０番地"/>
    <m/>
    <s v="大分県竹田市大字君ケ園３８０番地"/>
    <m/>
    <s v="加藤　弘文"/>
    <s v="   "/>
    <m/>
    <n v="0"/>
    <n v="0"/>
    <n v="12"/>
    <s v="妻"/>
    <n v="0"/>
    <s v="住登者"/>
    <n v="0"/>
    <n v="19781021"/>
    <n v="19781021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103"/>
    <s v="大津留下"/>
    <x v="3915"/>
    <s v="クドウ　キスコ"/>
    <s v="工藤　喜壽子"/>
    <n v="13284"/>
    <n v="999"/>
    <s v="クドウ　キスコ"/>
    <s v="工藤　喜壽子"/>
    <m/>
    <m/>
    <d v="1936-03-31T00:00:00"/>
    <d v="1936-03-31T00:00:00"/>
    <x v="36"/>
    <s v="女"/>
    <x v="0"/>
    <n v="1800"/>
    <n v="8780023"/>
    <s v="大字君ケ園２８６番地"/>
    <m/>
    <s v="大分県竹田市大字君ケ園２８６番地"/>
    <m/>
    <s v="工藤　孝雄"/>
    <s v="   "/>
    <m/>
    <n v="0"/>
    <n v="0"/>
    <n v="2"/>
    <s v="世帯主"/>
    <n v="0"/>
    <s v="住登者"/>
    <n v="0"/>
    <n v="19360331"/>
    <n v="19810514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3"/>
    <s v="大津留下"/>
    <x v="3916"/>
    <s v="クドウ　ユウイチ"/>
    <s v="工藤　雄一"/>
    <n v="13291"/>
    <n v="999"/>
    <s v="クドウ　ユウイチ"/>
    <s v="工藤　雄一"/>
    <m/>
    <m/>
    <d v="1932-02-01T00:00:00"/>
    <d v="1932-02-01T00:00:00"/>
    <x v="49"/>
    <s v="男"/>
    <x v="1"/>
    <n v="1800"/>
    <n v="8780023"/>
    <s v="大字君ケ園３２８番地１"/>
    <m/>
    <s v="大分県竹田市大字君ケ園３２８番地１"/>
    <m/>
    <s v="工藤　雄一"/>
    <s v="   "/>
    <m/>
    <n v="0"/>
    <n v="0"/>
    <n v="2"/>
    <s v="世帯主"/>
    <n v="0"/>
    <s v="住登者"/>
    <n v="0"/>
    <n v="19951107"/>
    <n v="19951107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s v=""/>
  </r>
  <r>
    <x v="103"/>
    <s v="大津留下"/>
    <x v="3916"/>
    <s v="クドウ　ユウイチ"/>
    <s v="工藤　雄一"/>
    <n v="13292"/>
    <n v="999"/>
    <s v="クドウ　エミコ"/>
    <s v="工藤　惠美子"/>
    <m/>
    <m/>
    <d v="1937-05-11T00:00:00"/>
    <d v="1937-05-11T00:00:00"/>
    <x v="12"/>
    <s v="女"/>
    <x v="0"/>
    <n v="1800"/>
    <n v="8780023"/>
    <s v="大字君ケ園３２８番地１"/>
    <m/>
    <s v="大分県竹田市大字君ケ園３２８番地１"/>
    <m/>
    <s v="工藤　雄一"/>
    <s v="   "/>
    <m/>
    <n v="0"/>
    <n v="0"/>
    <n v="12"/>
    <s v="妻"/>
    <n v="0"/>
    <s v="住登者"/>
    <n v="0"/>
    <n v="19951107"/>
    <n v="19951107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3"/>
    <s v="大津留下"/>
    <x v="3917"/>
    <s v="ゴトウ　クニタ"/>
    <s v="後藤　國太"/>
    <n v="13297"/>
    <n v="999"/>
    <s v="ゴトウ　クニタ"/>
    <s v="後藤　國太"/>
    <m/>
    <m/>
    <d v="1942-01-19T00:00:00"/>
    <d v="1942-01-19T00:00:00"/>
    <x v="9"/>
    <s v="男"/>
    <x v="1"/>
    <n v="1800"/>
    <n v="8780023"/>
    <s v="大字君ケ園２９８番地"/>
    <m/>
    <s v="大分県竹田市大字君ケ園９６４番地"/>
    <m/>
    <s v="後藤　國太"/>
    <s v="   "/>
    <m/>
    <n v="0"/>
    <n v="0"/>
    <n v="2"/>
    <s v="世帯主"/>
    <n v="0"/>
    <s v="住登者"/>
    <n v="0"/>
    <n v="19670613"/>
    <n v="19811007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3"/>
    <s v="大津留下"/>
    <x v="3917"/>
    <s v="ゴトウ　クニタ"/>
    <s v="後藤　國太"/>
    <n v="13298"/>
    <n v="999"/>
    <s v="ゴトウ　クニコ"/>
    <s v="後藤　子"/>
    <m/>
    <m/>
    <d v="1942-01-24T00:00:00"/>
    <d v="1942-01-24T00:00:00"/>
    <x v="9"/>
    <s v="女"/>
    <x v="0"/>
    <n v="1800"/>
    <n v="8780023"/>
    <s v="大字君ケ園２９８番地"/>
    <m/>
    <s v="大分県竹田市大字君ケ園９６４番地"/>
    <m/>
    <s v="後藤　國太"/>
    <s v="   "/>
    <m/>
    <n v="0"/>
    <n v="0"/>
    <n v="12"/>
    <s v="妻"/>
    <n v="0"/>
    <s v="住登者"/>
    <n v="0"/>
    <n v="19611020"/>
    <n v="19811007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3"/>
    <s v="大津留下"/>
    <x v="3918"/>
    <s v="サカナシ　チズエ"/>
    <s v="坂梨　チズエ"/>
    <n v="13309"/>
    <n v="999"/>
    <s v="サカナシ　チズエ"/>
    <s v="坂梨　チズエ"/>
    <m/>
    <m/>
    <d v="1952-10-24T00:00:00"/>
    <d v="1952-10-24T00:00:00"/>
    <x v="13"/>
    <s v="女"/>
    <x v="0"/>
    <n v="1800"/>
    <n v="8780023"/>
    <s v="大字君ケ園９１８番地６"/>
    <m/>
    <s v="大分県竹田市大字倉木１６７６番地"/>
    <m/>
    <s v="坂梨　昭二"/>
    <s v="   "/>
    <m/>
    <n v="0"/>
    <n v="0"/>
    <n v="2"/>
    <s v="世帯主"/>
    <n v="0"/>
    <s v="住登者"/>
    <n v="0"/>
    <n v="19521024"/>
    <n v="19800528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3"/>
    <s v="大津留下"/>
    <x v="3919"/>
    <s v="ヒロセ　ユウジ"/>
    <s v="瀨　雄治"/>
    <n v="13328"/>
    <n v="999"/>
    <s v="ヒロセ　ユウジ"/>
    <s v="瀨　雄治"/>
    <m/>
    <m/>
    <d v="1941-11-20T00:00:00"/>
    <d v="1941-11-20T00:00:00"/>
    <x v="9"/>
    <s v="男"/>
    <x v="1"/>
    <n v="1800"/>
    <n v="8780023"/>
    <s v="大字君ケ園９２３番地１"/>
    <m/>
    <s v="大分県竹田市大字君ケ園９２３番地１"/>
    <m/>
    <s v="瀨　雄治"/>
    <s v="   "/>
    <m/>
    <n v="0"/>
    <n v="0"/>
    <n v="2"/>
    <s v="世帯主"/>
    <n v="0"/>
    <s v="住登者"/>
    <n v="0"/>
    <n v="20010322"/>
    <n v="20010322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3"/>
    <s v="大津留下"/>
    <x v="3919"/>
    <s v="ヒロセ　ユウジ"/>
    <s v="瀨　雄治"/>
    <n v="13329"/>
    <n v="999"/>
    <s v="ヒロセ　エミコ"/>
    <s v="瀨　惠美子"/>
    <m/>
    <m/>
    <d v="1944-09-09T00:00:00"/>
    <d v="1944-09-09T00:00:00"/>
    <x v="4"/>
    <s v="女"/>
    <x v="0"/>
    <n v="1800"/>
    <n v="8780023"/>
    <s v="大字君ケ園９２３番地１"/>
    <m/>
    <s v="大分県竹田市大字君ケ園９２３番地１"/>
    <m/>
    <s v="瀨　雄治"/>
    <s v="   "/>
    <m/>
    <n v="0"/>
    <n v="0"/>
    <n v="12"/>
    <s v="妻"/>
    <n v="0"/>
    <s v="住登者"/>
    <n v="0"/>
    <n v="19690726"/>
    <n v="19690726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103"/>
    <s v="大津留下"/>
    <x v="3920"/>
    <s v="ホリ　タカコ"/>
    <s v="堀　タカ子"/>
    <n v="13341"/>
    <n v="999"/>
    <s v="ホリ　タカコ"/>
    <s v="堀　タカ子"/>
    <m/>
    <m/>
    <d v="1935-04-03T00:00:00"/>
    <d v="1935-04-03T00:00:00"/>
    <x v="8"/>
    <s v="女"/>
    <x v="0"/>
    <n v="1800"/>
    <n v="8780023"/>
    <s v="大字君ケ園３２１番地１"/>
    <m/>
    <s v="大分県竹田市大字君ケ園３２１番地１"/>
    <m/>
    <s v="堀　幸"/>
    <s v="   "/>
    <m/>
    <n v="0"/>
    <n v="0"/>
    <n v="2"/>
    <s v="世帯主"/>
    <n v="0"/>
    <s v="住登者"/>
    <n v="20230118"/>
    <n v="19540816"/>
    <n v="19540816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3"/>
    <s v="大津留下"/>
    <x v="3921"/>
    <s v="ホンダ　ノブコ"/>
    <s v="本田　信子"/>
    <n v="13349"/>
    <n v="999"/>
    <s v="ホンダ　ノブコ"/>
    <s v="本田　信子"/>
    <m/>
    <m/>
    <d v="1939-06-03T00:00:00"/>
    <d v="1939-06-03T00:00:00"/>
    <x v="50"/>
    <s v="女"/>
    <x v="0"/>
    <n v="1800"/>
    <n v="8780023"/>
    <s v="大字君ケ園３０３番地"/>
    <m/>
    <s v="大分県竹田市大字君ケ園３０３番地"/>
    <m/>
    <s v="本田　幸"/>
    <s v="   "/>
    <m/>
    <n v="0"/>
    <n v="0"/>
    <n v="2"/>
    <s v="世帯主"/>
    <n v="0"/>
    <s v="住登者"/>
    <n v="0"/>
    <n v="19650409"/>
    <n v="19650409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3"/>
    <s v="大津留下"/>
    <x v="3922"/>
    <s v="ヤマムロ　サトコ"/>
    <s v="山室　智子"/>
    <n v="13357"/>
    <n v="999"/>
    <s v="ヤマムロ　サトコ"/>
    <s v="山室　智子"/>
    <m/>
    <m/>
    <d v="1940-07-01T00:00:00"/>
    <d v="1940-07-01T00:00:00"/>
    <x v="5"/>
    <s v="女"/>
    <x v="0"/>
    <n v="1800"/>
    <n v="8780023"/>
    <s v="大字君ケ園３４５番地１"/>
    <m/>
    <s v="大分県竹田市大字君ケ園２５５２番地"/>
    <m/>
    <s v="山室　昇"/>
    <s v="   "/>
    <m/>
    <n v="0"/>
    <n v="0"/>
    <n v="2"/>
    <s v="世帯主"/>
    <n v="0"/>
    <s v="住登者"/>
    <n v="0"/>
    <n v="19400701"/>
    <n v="19690519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3"/>
    <s v="大津留下"/>
    <x v="3900"/>
    <s v="ゴトウ　マサキ"/>
    <s v="後藤　正樹"/>
    <n v="15922"/>
    <n v="999"/>
    <s v="ゴトウ　マサキ"/>
    <s v="後藤　正樹"/>
    <m/>
    <m/>
    <d v="1973-10-10T00:00:00"/>
    <d v="1973-10-10T00:00:00"/>
    <x v="46"/>
    <s v="男"/>
    <x v="1"/>
    <n v="1800"/>
    <n v="8780023"/>
    <s v="大字君ケ園９１７番地５"/>
    <m/>
    <s v="大分県竹田市大字中角１０１２番地２"/>
    <m/>
    <s v="後藤　正樹"/>
    <s v="   "/>
    <m/>
    <n v="0"/>
    <n v="0"/>
    <n v="2"/>
    <s v="世帯主"/>
    <n v="0"/>
    <s v="住登者"/>
    <n v="0"/>
    <n v="19740915"/>
    <n v="20131114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3"/>
    <s v="大津留下"/>
    <x v="3923"/>
    <s v="カイ　コウゾウ"/>
    <s v="甲斐　浩三"/>
    <n v="18162"/>
    <n v="999"/>
    <s v="カイ　コウゾウ"/>
    <s v="甲斐　浩三"/>
    <m/>
    <m/>
    <d v="1965-09-27T00:00:00"/>
    <d v="1965-09-27T00:00:00"/>
    <x v="59"/>
    <s v="男"/>
    <x v="1"/>
    <n v="1800"/>
    <n v="8780023"/>
    <s v="大字君ケ園２９５番地"/>
    <m/>
    <s v="大分県竹田市大字今１７１９番地"/>
    <m/>
    <s v="甲斐　浩三"/>
    <s v="   "/>
    <m/>
    <n v="0"/>
    <n v="0"/>
    <n v="2"/>
    <s v="世帯主"/>
    <n v="0"/>
    <s v="住登者"/>
    <n v="0"/>
    <n v="19650927"/>
    <n v="20050328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3"/>
    <s v="大津留下"/>
    <x v="3924"/>
    <s v="ミヤザキ　ケンゾウ"/>
    <s v="宮崎　憲三"/>
    <n v="21964"/>
    <n v="999"/>
    <s v="ミヤザキ　ケンゾウ"/>
    <s v="宮崎　憲三"/>
    <m/>
    <m/>
    <d v="1949-07-27T00:00:00"/>
    <d v="1949-07-27T00:00:00"/>
    <x v="32"/>
    <s v="男"/>
    <x v="1"/>
    <n v="1800"/>
    <n v="8780023"/>
    <s v="大字君ケ園９２１番地２"/>
    <m/>
    <s v="大分県竹田市大字平田７８番地"/>
    <m/>
    <s v="宮崎　憲三"/>
    <s v="   "/>
    <m/>
    <n v="0"/>
    <n v="0"/>
    <n v="2"/>
    <s v="世帯主"/>
    <n v="0"/>
    <s v="住登者"/>
    <n v="20210430"/>
    <n v="19890327"/>
    <n v="20210420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103"/>
    <s v="大津留下"/>
    <x v="3924"/>
    <s v="ミヤザキ　ケンゾウ"/>
    <s v="宮崎　憲三"/>
    <n v="21965"/>
    <n v="999"/>
    <s v="ミヤザキ　ミエコ"/>
    <s v="宮崎　美枝子"/>
    <m/>
    <m/>
    <d v="1953-11-17T00:00:00"/>
    <d v="1953-11-17T00:00:00"/>
    <x v="38"/>
    <s v="女"/>
    <x v="0"/>
    <n v="1800"/>
    <n v="8780023"/>
    <s v="大字君ケ園９２１番地２"/>
    <m/>
    <s v="大分県竹田市大字平田７８番地"/>
    <m/>
    <s v="宮崎　憲三"/>
    <s v="   "/>
    <m/>
    <n v="0"/>
    <n v="0"/>
    <n v="12"/>
    <s v="妻"/>
    <n v="0"/>
    <s v="住登者"/>
    <n v="20210430"/>
    <n v="19890327"/>
    <n v="20210420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3"/>
    <s v="大津留下"/>
    <x v="3925"/>
    <s v="クドウ　ノリコ"/>
    <s v="工藤　範子"/>
    <n v="24402"/>
    <n v="999"/>
    <s v="クドウ　ノリコ"/>
    <s v="工藤　範子"/>
    <m/>
    <m/>
    <d v="1958-01-05T00:00:00"/>
    <d v="1958-01-05T00:00:00"/>
    <x v="2"/>
    <s v="女"/>
    <x v="0"/>
    <n v="1800"/>
    <n v="8780023"/>
    <s v="大字君ケ園２８５番地"/>
    <m/>
    <s v="大分県竹田市大字君ケ園２８５番地"/>
    <m/>
    <s v="工藤　範子"/>
    <s v="   "/>
    <m/>
    <n v="0"/>
    <n v="0"/>
    <n v="2"/>
    <s v="世帯主"/>
    <n v="0"/>
    <s v="住登者"/>
    <n v="0"/>
    <n v="20020717"/>
    <n v="20020717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3"/>
    <s v="大津留下"/>
    <x v="3926"/>
    <s v="ホンダ　キヨアキ"/>
    <s v="本田　清明"/>
    <n v="26165"/>
    <n v="999"/>
    <s v="ホンダ　ヒデアキ"/>
    <s v="本田　秀明"/>
    <m/>
    <m/>
    <d v="1963-02-23T00:00:00"/>
    <d v="1963-02-23T00:00:00"/>
    <x v="56"/>
    <s v="男"/>
    <x v="1"/>
    <n v="1800"/>
    <n v="8780023"/>
    <s v="大字君ケ園９１８番地２"/>
    <m/>
    <s v="大分県竹田市大字君ケ園９１８番地２"/>
    <m/>
    <s v="本田　清明"/>
    <s v="   "/>
    <m/>
    <n v="0"/>
    <n v="0"/>
    <n v="20"/>
    <s v="子"/>
    <n v="0"/>
    <s v="住登者"/>
    <n v="0"/>
    <n v="19981112"/>
    <n v="1998111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3"/>
    <s v="大津留下"/>
    <x v="3913"/>
    <s v="サトウ　ルミ"/>
    <s v="佐藤　留美"/>
    <n v="29440"/>
    <n v="999"/>
    <s v="サトウ　ユウキ"/>
    <s v="佐藤　佑紀"/>
    <m/>
    <m/>
    <d v="2000-04-19T00:00:00"/>
    <d v="2000-04-19T00:00:00"/>
    <x v="65"/>
    <s v="男"/>
    <x v="1"/>
    <n v="1800"/>
    <n v="8780023"/>
    <s v="大字君ケ園８８３番地８"/>
    <m/>
    <s v="大分県竹田市大字君ケ園８８３番地８"/>
    <m/>
    <s v="佐藤　留美"/>
    <s v="   "/>
    <m/>
    <n v="0"/>
    <n v="0"/>
    <n v="20"/>
    <s v="子"/>
    <n v="0"/>
    <s v="住登者"/>
    <n v="0"/>
    <n v="20000419"/>
    <n v="20130117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3"/>
    <s v="大津留下"/>
    <x v="3923"/>
    <s v="カイ　コウゾウ"/>
    <s v="甲斐　浩三"/>
    <n v="30636"/>
    <n v="999"/>
    <s v="カイ　ジュンコ"/>
    <s v="甲斐　純子"/>
    <m/>
    <m/>
    <d v="1964-03-19T00:00:00"/>
    <d v="1964-03-19T00:00:00"/>
    <x v="57"/>
    <s v="女"/>
    <x v="0"/>
    <n v="1800"/>
    <n v="8780023"/>
    <s v="大字君ケ園２９５番地"/>
    <m/>
    <s v="大分県竹田市大字今１７１９番地"/>
    <m/>
    <s v="甲斐　浩三"/>
    <s v="   "/>
    <m/>
    <n v="0"/>
    <n v="0"/>
    <n v="12"/>
    <s v="妻"/>
    <n v="0"/>
    <s v="住登者"/>
    <n v="0"/>
    <n v="20021106"/>
    <n v="20050328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3"/>
    <s v="大津留下"/>
    <x v="3926"/>
    <s v="ホンダ　キヨアキ"/>
    <s v="本田　清明"/>
    <n v="1014816"/>
    <n v="999"/>
    <s v="ホンダ　アツコ"/>
    <s v="本田　敦子"/>
    <m/>
    <m/>
    <d v="1938-06-14T00:00:00"/>
    <d v="1938-06-14T00:00:00"/>
    <x v="58"/>
    <s v="女"/>
    <x v="0"/>
    <n v="1800"/>
    <n v="8780023"/>
    <s v="大字君ケ園９１８番地２"/>
    <m/>
    <s v="大分県竹田市大字君ケ園９１８番地２"/>
    <m/>
    <s v="本田　清明"/>
    <s v="   "/>
    <m/>
    <n v="0"/>
    <n v="0"/>
    <n v="12"/>
    <s v="妻"/>
    <n v="0"/>
    <s v="住登者"/>
    <n v="0"/>
    <n v="19950206"/>
    <n v="19950206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3"/>
    <s v="大津留下"/>
    <x v="3926"/>
    <s v="ホンダ　キヨアキ"/>
    <s v="本田　清明"/>
    <n v="1014818"/>
    <n v="999"/>
    <s v="ホンダ　キヨアキ"/>
    <s v="本田　清明"/>
    <m/>
    <m/>
    <d v="1938-12-09T00:00:00"/>
    <d v="1938-12-09T00:00:00"/>
    <x v="50"/>
    <s v="男"/>
    <x v="1"/>
    <n v="1800"/>
    <n v="8780023"/>
    <s v="大字君ケ園９１８番地２"/>
    <m/>
    <s v="大分県竹田市大字君ケ園９１８番地２"/>
    <m/>
    <s v="本田　清明"/>
    <s v="   "/>
    <m/>
    <n v="0"/>
    <n v="0"/>
    <n v="2"/>
    <s v="世帯主"/>
    <n v="0"/>
    <s v="住登者"/>
    <n v="0"/>
    <n v="19950307"/>
    <n v="19950307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3"/>
    <s v="大津留下"/>
    <x v="3927"/>
    <s v="シライシ　キズク"/>
    <s v="白石　築"/>
    <n v="10005681"/>
    <n v="999"/>
    <s v="シライシ　キズク"/>
    <s v="白石　築"/>
    <m/>
    <m/>
    <d v="1941-06-20T00:00:00"/>
    <d v="1941-06-20T00:00:00"/>
    <x v="3"/>
    <s v="男"/>
    <x v="1"/>
    <n v="1800"/>
    <n v="8780023"/>
    <s v="大字君ケ園３７９番地２"/>
    <m/>
    <s v="熊本県阿蘇郡高森町大字河原１１７９番地"/>
    <m/>
    <s v="白石　築"/>
    <s v="   "/>
    <m/>
    <n v="0"/>
    <n v="0"/>
    <n v="2"/>
    <s v="世帯主"/>
    <n v="0"/>
    <s v="住登者"/>
    <n v="0"/>
    <n v="19991109"/>
    <n v="20050622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3"/>
    <s v="大津留下"/>
    <x v="3928"/>
    <s v="サイトウ　カズヨ"/>
    <s v="齊藤　和代"/>
    <n v="10008010"/>
    <n v="999"/>
    <s v="サイトウ　カズヨ"/>
    <s v="齊藤　和代"/>
    <m/>
    <m/>
    <d v="1946-11-22T00:00:00"/>
    <d v="1946-11-22T00:00:00"/>
    <x v="33"/>
    <s v="女"/>
    <x v="0"/>
    <n v="1800"/>
    <n v="8780023"/>
    <s v="大字君ケ園３７９番地２"/>
    <m/>
    <s v="大分県竹田市荻町馬場９８７番地"/>
    <m/>
    <s v="齊藤　和代"/>
    <s v="   "/>
    <m/>
    <n v="0"/>
    <n v="0"/>
    <n v="2"/>
    <s v="世帯主"/>
    <n v="0"/>
    <s v="住登者"/>
    <n v="0"/>
    <n v="20030226"/>
    <n v="20070320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103"/>
    <s v="大津留下"/>
    <x v="3929"/>
    <s v="ホンダ　テルアキ"/>
    <s v="本田　照昭"/>
    <n v="10021377"/>
    <n v="999"/>
    <s v="ホンダ　テルアキ"/>
    <s v="本田　照昭"/>
    <m/>
    <m/>
    <d v="1936-05-06T00:00:00"/>
    <d v="1936-05-06T00:00:00"/>
    <x v="36"/>
    <s v="男"/>
    <x v="1"/>
    <n v="1800"/>
    <n v="8780023"/>
    <s v="大字君ケ園９１７番地３"/>
    <m/>
    <s v="大分県竹田市荻町南河内１５１９番地"/>
    <m/>
    <s v="本田　照昭"/>
    <s v="   "/>
    <m/>
    <n v="0"/>
    <n v="0"/>
    <n v="2"/>
    <s v="世帯主"/>
    <n v="0"/>
    <s v="住登者"/>
    <n v="0"/>
    <n v="19870401"/>
    <n v="20131112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3"/>
    <s v="大津留下"/>
    <x v="3930"/>
    <s v="キラ　チカラ"/>
    <s v="吉良　大明"/>
    <n v="10031003"/>
    <n v="999"/>
    <s v="キラ　チカラ"/>
    <s v="吉良　大明"/>
    <m/>
    <m/>
    <d v="1931-12-10T00:00:00"/>
    <d v="1931-12-10T00:00:00"/>
    <x v="49"/>
    <s v="男"/>
    <x v="1"/>
    <n v="1800"/>
    <n v="8780023"/>
    <s v="大字君ケ園８８９番地１"/>
    <m/>
    <s v="大分県竹田市荻町高練木２３１９番地"/>
    <m/>
    <s v="吉良　大明"/>
    <s v="   "/>
    <m/>
    <n v="0"/>
    <n v="0"/>
    <n v="2"/>
    <s v="世帯主"/>
    <n v="0"/>
    <s v="住登者"/>
    <n v="20230629"/>
    <n v="19311210"/>
    <n v="20220310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s v=""/>
  </r>
  <r>
    <x v="103"/>
    <s v="大津留下"/>
    <x v="3930"/>
    <s v="キラ　チカラ"/>
    <s v="吉良　大明"/>
    <n v="10031011"/>
    <n v="999"/>
    <s v="キラ　ノブコ"/>
    <s v="吉良　ノブ子"/>
    <m/>
    <m/>
    <d v="1932-02-04T00:00:00"/>
    <d v="1932-02-04T00:00:00"/>
    <x v="49"/>
    <s v="女"/>
    <x v="0"/>
    <n v="1800"/>
    <n v="8780023"/>
    <s v="大字君ケ園８８９番地１"/>
    <m/>
    <s v="大分県竹田市荻町高練木２３１９番地"/>
    <m/>
    <s v="吉良　大明"/>
    <s v="   "/>
    <m/>
    <n v="0"/>
    <n v="0"/>
    <n v="12"/>
    <s v="妻"/>
    <n v="0"/>
    <s v="住登者"/>
    <n v="20230629"/>
    <n v="19570329"/>
    <n v="20220310"/>
    <x v="0"/>
    <m/>
    <m/>
    <m/>
    <m/>
    <x v="0"/>
    <x v="1"/>
    <x v="0"/>
    <n v="6"/>
    <x v="1"/>
    <n v="1"/>
    <n v="1"/>
    <n v="1"/>
    <n v="1"/>
    <n v="1"/>
    <s v=""/>
    <s v=""/>
    <x v="0"/>
    <s v=""/>
    <n v="1"/>
    <s v=""/>
  </r>
  <r>
    <x v="103"/>
    <s v="大津留下"/>
    <x v="3903"/>
    <s v="アライ　タカヒロ"/>
    <s v="荒井　孝廣"/>
    <n v="10045357"/>
    <n v="999"/>
    <s v="アライ　タカヒロ"/>
    <s v="荒井　孝廣"/>
    <m/>
    <m/>
    <d v="1972-02-29T00:00:00"/>
    <d v="1972-02-29T00:00:00"/>
    <x v="21"/>
    <s v="男"/>
    <x v="1"/>
    <n v="1800"/>
    <n v="8780023"/>
    <s v="大字君ケ園９２２番地３"/>
    <m/>
    <s v="大分県竹田市大字君ケ園９１２番地２"/>
    <m/>
    <s v="荒井　孝廣"/>
    <s v="   "/>
    <m/>
    <n v="0"/>
    <n v="0"/>
    <n v="2"/>
    <s v="世帯主"/>
    <n v="0"/>
    <s v="住登者"/>
    <n v="0"/>
    <n v="19970430"/>
    <n v="20200602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3"/>
    <s v="大津留下"/>
    <x v="3931"/>
    <s v="シン　テツヤ"/>
    <s v="進　哲也"/>
    <n v="20020605"/>
    <n v="999"/>
    <s v="シン　テツヤ"/>
    <s v="進　哲也"/>
    <m/>
    <m/>
    <d v="1976-04-06T00:00:00"/>
    <d v="1976-04-06T00:00:00"/>
    <x v="17"/>
    <s v="男"/>
    <x v="1"/>
    <n v="1800"/>
    <n v="8780023"/>
    <s v="大字君ケ園９１８番地７"/>
    <m/>
    <s v="大分県竹田市久住町大字白丹１６３５番地"/>
    <m/>
    <s v="進　哲也"/>
    <s v="   "/>
    <m/>
    <n v="0"/>
    <n v="0"/>
    <n v="2"/>
    <s v="世帯主"/>
    <n v="0"/>
    <s v="住登者"/>
    <n v="0"/>
    <n v="19760406"/>
    <n v="20201007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3"/>
    <s v="大津留下"/>
    <x v="3931"/>
    <s v="シン　テツヤ"/>
    <s v="進　哲也"/>
    <n v="20073334"/>
    <n v="999"/>
    <s v="シン　ユカ"/>
    <s v="進　由佳"/>
    <m/>
    <m/>
    <d v="1978-03-19T00:00:00"/>
    <d v="1978-03-19T00:00:00"/>
    <x v="63"/>
    <s v="女"/>
    <x v="0"/>
    <n v="1800"/>
    <n v="8780023"/>
    <s v="大字君ケ園９１８番地７"/>
    <m/>
    <s v="大分県竹田市久住町大字白丹１６３５番地"/>
    <m/>
    <s v="進　哲也"/>
    <s v="   "/>
    <m/>
    <n v="0"/>
    <n v="0"/>
    <n v="12"/>
    <s v="妻"/>
    <n v="0"/>
    <s v="住登者"/>
    <n v="0"/>
    <n v="20010319"/>
    <n v="20201007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3"/>
    <s v="大津留下"/>
    <x v="3931"/>
    <s v="シン　テツヤ"/>
    <s v="進　哲也"/>
    <n v="20079669"/>
    <n v="999"/>
    <s v="シン　ハナカ"/>
    <s v="進　花華"/>
    <m/>
    <m/>
    <d v="2004-06-25T00:00:00"/>
    <d v="2004-06-25T00:00:00"/>
    <x v="22"/>
    <s v="女"/>
    <x v="0"/>
    <n v="1800"/>
    <n v="8780023"/>
    <s v="大字君ケ園９１８番地７"/>
    <m/>
    <s v="大分県竹田市久住町大字白丹１６３５番地"/>
    <m/>
    <s v="進　哲也"/>
    <s v="   "/>
    <m/>
    <n v="0"/>
    <n v="0"/>
    <n v="20"/>
    <s v="子"/>
    <n v="0"/>
    <s v="住登者"/>
    <n v="0"/>
    <n v="20040625"/>
    <n v="20201007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3"/>
    <s v="大津留下"/>
    <x v="3932"/>
    <s v="オオグチ　ヒロシ"/>
    <s v="大口　洋志"/>
    <n v="30003835"/>
    <n v="999"/>
    <s v="オオグチ　ヒロシ"/>
    <s v="大口　洋志"/>
    <m/>
    <m/>
    <d v="1979-07-23T00:00:00"/>
    <d v="1979-07-23T00:00:00"/>
    <x v="83"/>
    <s v="男"/>
    <x v="1"/>
    <n v="1800"/>
    <n v="8780023"/>
    <s v="大字君ケ園９１３番地７"/>
    <m/>
    <s v="大分県竹田市大字植木４４８２番地"/>
    <m/>
    <s v="大口　洋志"/>
    <s v="   "/>
    <m/>
    <n v="0"/>
    <n v="0"/>
    <n v="2"/>
    <s v="世帯主"/>
    <n v="0"/>
    <s v="住登者"/>
    <n v="20210615"/>
    <n v="20040330"/>
    <n v="20210615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3"/>
    <s v="大津留下"/>
    <x v="3932"/>
    <s v="オオグチ　ヒロシ"/>
    <s v="大口　洋志"/>
    <n v="30003836"/>
    <n v="999"/>
    <s v="オオグチ　マドカ"/>
    <s v="大口　真土加"/>
    <m/>
    <m/>
    <d v="1979-07-05T00:00:00"/>
    <d v="1979-07-05T00:00:00"/>
    <x v="83"/>
    <s v="女"/>
    <x v="0"/>
    <n v="1800"/>
    <n v="8780023"/>
    <s v="大字君ケ園９１３番地７"/>
    <m/>
    <s v="大分県竹田市大字植木４４８２番地"/>
    <m/>
    <s v="大口　洋志"/>
    <s v="   "/>
    <m/>
    <n v="0"/>
    <n v="0"/>
    <n v="12"/>
    <s v="妻"/>
    <n v="0"/>
    <s v="住登者"/>
    <n v="20210615"/>
    <n v="20040330"/>
    <n v="2021061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3"/>
    <s v="大津留下"/>
    <x v="3900"/>
    <s v="ゴトウ　マサキ"/>
    <s v="後藤　正樹"/>
    <n v="40000410"/>
    <n v="999"/>
    <s v="ゴトウ　ナナ"/>
    <s v="後藤　菜那"/>
    <m/>
    <m/>
    <d v="2005-11-16T00:00:00"/>
    <d v="2005-11-16T00:00:00"/>
    <x v="67"/>
    <s v="女"/>
    <x v="0"/>
    <n v="1800"/>
    <n v="8780023"/>
    <s v="大字君ケ園９１７番地５"/>
    <m/>
    <s v="大分県竹田市大字中角１０１２番地２"/>
    <m/>
    <s v="後藤　正樹"/>
    <s v="   "/>
    <m/>
    <n v="0"/>
    <n v="0"/>
    <n v="20"/>
    <s v="子"/>
    <n v="0"/>
    <s v="住登者"/>
    <n v="0"/>
    <n v="20051116"/>
    <n v="2013111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3"/>
    <s v="大津留下"/>
    <x v="3933"/>
    <s v="イイダ　エリ"/>
    <s v="飯田　絵理"/>
    <n v="40000431"/>
    <n v="999"/>
    <s v="イイダ　エリ"/>
    <s v="飯田　絵理"/>
    <m/>
    <m/>
    <d v="1980-05-15T00:00:00"/>
    <d v="1980-05-15T00:00:00"/>
    <x v="40"/>
    <s v="女"/>
    <x v="0"/>
    <n v="1800"/>
    <n v="8780023"/>
    <s v="大字君ケ園９２２番地２"/>
    <m/>
    <s v="大分県竹田市大字君ケ園９２２番地２"/>
    <m/>
    <s v="飯田　絵理"/>
    <s v="   "/>
    <m/>
    <n v="0"/>
    <n v="0"/>
    <n v="2"/>
    <s v="世帯主"/>
    <n v="0"/>
    <s v="住登者"/>
    <n v="0"/>
    <n v="20051220"/>
    <n v="20200923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3"/>
    <s v="大津留下"/>
    <x v="3932"/>
    <s v="オオグチ　ヒロシ"/>
    <s v="大口　洋志"/>
    <n v="40000495"/>
    <n v="999"/>
    <s v="オオグチ　ツキ"/>
    <s v="大口　津季"/>
    <m/>
    <m/>
    <d v="2006-02-08T00:00:00"/>
    <d v="2006-02-08T00:00:00"/>
    <x v="67"/>
    <s v="女"/>
    <x v="0"/>
    <n v="1800"/>
    <n v="8780023"/>
    <s v="大字君ケ園９１３番地７"/>
    <m/>
    <s v="大分県竹田市大字植木４４８２番地"/>
    <m/>
    <s v="大口　洋志"/>
    <s v="   "/>
    <m/>
    <n v="0"/>
    <n v="0"/>
    <n v="20"/>
    <s v="子"/>
    <n v="0"/>
    <s v="住登者"/>
    <n v="20210615"/>
    <n v="20060208"/>
    <n v="2021061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3"/>
    <s v="大津留下"/>
    <x v="3934"/>
    <s v="ヤマグチ　トモコ"/>
    <s v="山口　智子"/>
    <n v="40000590"/>
    <n v="999"/>
    <s v="ヤマグチ　トモコ"/>
    <s v="山口　智子"/>
    <m/>
    <m/>
    <d v="1961-10-06T00:00:00"/>
    <d v="1961-10-06T00:00:00"/>
    <x v="82"/>
    <s v="女"/>
    <x v="0"/>
    <n v="1800"/>
    <n v="8780023"/>
    <s v="大字君ケ園３５７番地"/>
    <m/>
    <s v="大分県竹田市大字志土知１２２７番地２"/>
    <m/>
    <s v="山口　史宏"/>
    <s v="   "/>
    <m/>
    <n v="0"/>
    <n v="0"/>
    <n v="2"/>
    <s v="世帯主"/>
    <n v="0"/>
    <s v="住登者"/>
    <n v="20240104"/>
    <n v="20060327"/>
    <n v="201606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3"/>
    <s v="大津留下"/>
    <x v="3935"/>
    <s v="ゾウシ　キミヨ"/>
    <s v="造士　喜美代"/>
    <n v="40001032"/>
    <n v="999"/>
    <s v="ゾウシ　キミヨ"/>
    <s v="造士　喜美代"/>
    <m/>
    <m/>
    <d v="1967-09-15T00:00:00"/>
    <d v="1967-09-15T00:00:00"/>
    <x v="10"/>
    <s v="女"/>
    <x v="0"/>
    <n v="1800"/>
    <n v="8780023"/>
    <s v="大字君ケ園３５９番地１"/>
    <m/>
    <s v="大分県豊後大野市清川町雨堤４７２番地"/>
    <m/>
    <s v="造士　喜美代"/>
    <s v="   "/>
    <m/>
    <n v="0"/>
    <n v="0"/>
    <n v="2"/>
    <s v="世帯主"/>
    <n v="0"/>
    <s v="住登者"/>
    <n v="20240411"/>
    <n v="20061206"/>
    <n v="2024041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3"/>
    <s v="大津留下"/>
    <x v="3933"/>
    <s v="イイダ　エリ"/>
    <s v="飯田　絵理"/>
    <n v="40001444"/>
    <n v="999"/>
    <s v="イイダ　ナツメ"/>
    <s v="飯田　夏萌"/>
    <m/>
    <m/>
    <d v="2007-07-15T00:00:00"/>
    <d v="2007-07-15T00:00:00"/>
    <x v="23"/>
    <s v="女"/>
    <x v="0"/>
    <n v="1800"/>
    <n v="8780023"/>
    <s v="大字君ケ園９２２番地２"/>
    <m/>
    <s v="大分県竹田市大字君ケ園９２２番地２"/>
    <m/>
    <s v="飯田　絵理"/>
    <s v="   "/>
    <m/>
    <n v="0"/>
    <n v="0"/>
    <n v="20"/>
    <s v="子"/>
    <n v="0"/>
    <s v="住登者"/>
    <n v="0"/>
    <n v="20070715"/>
    <n v="20200923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3"/>
    <s v="大津留下"/>
    <x v="3903"/>
    <s v="アライ　タカヒロ"/>
    <s v="荒井　孝廣"/>
    <n v="40001525"/>
    <n v="999"/>
    <s v="アライ　ナノハ"/>
    <s v="荒井　なのは"/>
    <m/>
    <m/>
    <d v="2007-09-13T00:00:00"/>
    <d v="2007-09-13T00:00:00"/>
    <x v="96"/>
    <s v="女"/>
    <x v="0"/>
    <n v="1800"/>
    <n v="8780023"/>
    <s v="大字君ケ園９２２番地３"/>
    <m/>
    <s v="大分県竹田市大字君ケ園９１２番地２"/>
    <m/>
    <s v="荒井　孝廣"/>
    <s v="   "/>
    <m/>
    <n v="0"/>
    <n v="0"/>
    <n v="20"/>
    <s v="子"/>
    <n v="0"/>
    <s v="住登者"/>
    <n v="0"/>
    <n v="20070913"/>
    <n v="2020060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3"/>
    <s v="大津留下"/>
    <x v="3932"/>
    <s v="オオグチ　ヒロシ"/>
    <s v="大口　洋志"/>
    <n v="40001648"/>
    <n v="999"/>
    <s v="オオグチ　サヨ"/>
    <s v="大口　紗代"/>
    <m/>
    <m/>
    <d v="2008-01-09T00:00:00"/>
    <d v="2008-01-09T00:00:00"/>
    <x v="96"/>
    <s v="女"/>
    <x v="0"/>
    <n v="1800"/>
    <n v="8780023"/>
    <s v="大字君ケ園９１３番地７"/>
    <m/>
    <s v="大分県竹田市大字植木４４８２番地"/>
    <m/>
    <s v="大口　洋志"/>
    <s v="   "/>
    <m/>
    <n v="0"/>
    <n v="0"/>
    <n v="20"/>
    <s v="子"/>
    <n v="0"/>
    <s v="住登者"/>
    <n v="20210615"/>
    <n v="20080109"/>
    <n v="2021061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3"/>
    <s v="大津留下"/>
    <x v="3935"/>
    <s v="ゾウシ　キミヨ"/>
    <s v="造士　喜美代"/>
    <n v="40001680"/>
    <n v="999"/>
    <s v="アナン　ミク"/>
    <s v="阿南　未來"/>
    <m/>
    <m/>
    <d v="2008-02-03T00:00:00"/>
    <d v="2008-02-03T00:00:00"/>
    <x v="96"/>
    <s v="女"/>
    <x v="0"/>
    <n v="1800"/>
    <n v="8780023"/>
    <s v="大字君ケ園３５９番地１"/>
    <m/>
    <s v="大分県豊後大野市清川町六種１５４５番地"/>
    <m/>
    <s v="阿南　繁機"/>
    <s v="   "/>
    <m/>
    <n v="0"/>
    <n v="0"/>
    <n v="20"/>
    <s v="子"/>
    <n v="0"/>
    <s v="住登者"/>
    <n v="20240411"/>
    <n v="20080203"/>
    <n v="2024041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3"/>
    <s v="大津留下"/>
    <x v="3933"/>
    <s v="イイダ　エリ"/>
    <s v="飯田　絵理"/>
    <n v="40003056"/>
    <n v="999"/>
    <s v="イイダ　マサノ"/>
    <s v="飯田　雅乃"/>
    <m/>
    <m/>
    <d v="2010-07-30T00:00:00"/>
    <d v="2010-07-30T00:00:00"/>
    <x v="87"/>
    <s v="女"/>
    <x v="0"/>
    <n v="1800"/>
    <n v="8780023"/>
    <s v="大字君ケ園９２２番地２"/>
    <m/>
    <s v="大分県竹田市大字君ケ園９２２番地２"/>
    <m/>
    <s v="飯田　絵理"/>
    <s v="   "/>
    <m/>
    <n v="0"/>
    <n v="0"/>
    <n v="20"/>
    <s v="子"/>
    <n v="0"/>
    <s v="住登者"/>
    <n v="0"/>
    <n v="20100730"/>
    <n v="20200923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3"/>
    <s v="大津留下"/>
    <x v="3900"/>
    <s v="ゴトウ　マサキ"/>
    <s v="後藤　正樹"/>
    <n v="40003451"/>
    <n v="999"/>
    <s v="ゴトウ　カイト"/>
    <s v="後藤　快斗"/>
    <m/>
    <m/>
    <d v="2011-05-17T00:00:00"/>
    <d v="2011-05-17T00:00:00"/>
    <x v="88"/>
    <s v="男"/>
    <x v="1"/>
    <n v="1800"/>
    <n v="8780023"/>
    <s v="大字君ケ園９１７番地５"/>
    <m/>
    <s v="大分県竹田市大字中角１０１２番地２"/>
    <m/>
    <s v="後藤　正樹"/>
    <s v="   "/>
    <m/>
    <n v="0"/>
    <n v="0"/>
    <n v="20"/>
    <s v="子"/>
    <n v="0"/>
    <s v="住登者"/>
    <n v="0"/>
    <n v="20110517"/>
    <n v="20131114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3"/>
    <s v="大津留下"/>
    <x v="3900"/>
    <s v="ゴトウ　マサキ"/>
    <s v="後藤　正樹"/>
    <n v="40003452"/>
    <n v="999"/>
    <s v="ゴトウ　ケント"/>
    <s v="後藤　健斗"/>
    <m/>
    <m/>
    <d v="2011-05-17T00:00:00"/>
    <d v="2011-05-17T00:00:00"/>
    <x v="88"/>
    <s v="男"/>
    <x v="1"/>
    <n v="1800"/>
    <n v="8780023"/>
    <s v="大字君ケ園９１７番地５"/>
    <m/>
    <s v="大分県竹田市大字中角１０１２番地２"/>
    <m/>
    <s v="後藤　正樹"/>
    <s v="   "/>
    <m/>
    <n v="0"/>
    <n v="0"/>
    <n v="20"/>
    <s v="子"/>
    <n v="0"/>
    <s v="住登者"/>
    <n v="0"/>
    <n v="20110517"/>
    <n v="20131114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3"/>
    <s v="大津留下"/>
    <x v="3906"/>
    <s v="サトウ　マサタカ"/>
    <s v="佐藤　允崇"/>
    <n v="40003909"/>
    <n v="999"/>
    <s v="サトウ　チヒロ"/>
    <s v="佐藤　ちひろ"/>
    <m/>
    <m/>
    <d v="1980-07-26T00:00:00"/>
    <d v="1980-07-26T00:00:00"/>
    <x v="40"/>
    <s v="女"/>
    <x v="0"/>
    <n v="1800"/>
    <n v="8780023"/>
    <s v="大字君ケ園３６０番地３"/>
    <m/>
    <s v="大分県竹田市大字君ケ園８０１番地６"/>
    <m/>
    <s v="佐藤　允崇"/>
    <s v="   "/>
    <m/>
    <n v="0"/>
    <n v="0"/>
    <n v="12"/>
    <s v="妻"/>
    <n v="0"/>
    <s v="住登者"/>
    <n v="20210222"/>
    <n v="20120408"/>
    <n v="2021020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3"/>
    <s v="大津留下"/>
    <x v="3906"/>
    <s v="サトウ　マサタカ"/>
    <s v="佐藤　允崇"/>
    <n v="40003910"/>
    <n v="999"/>
    <s v="サトウ　アルナ"/>
    <s v="佐藤　歩菜"/>
    <m/>
    <m/>
    <d v="2012-04-08T00:00:00"/>
    <d v="2012-04-08T00:00:00"/>
    <x v="89"/>
    <s v="女"/>
    <x v="0"/>
    <n v="1800"/>
    <n v="8780023"/>
    <s v="大字君ケ園３６０番地３"/>
    <m/>
    <s v="大分県竹田市大字君ケ園８０１番地６"/>
    <m/>
    <s v="佐藤　允崇"/>
    <s v="   "/>
    <m/>
    <n v="0"/>
    <n v="0"/>
    <n v="20"/>
    <s v="子"/>
    <n v="0"/>
    <s v="住登者"/>
    <n v="20210222"/>
    <n v="20120408"/>
    <n v="20210205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3"/>
    <s v="大津留下"/>
    <x v="3936"/>
    <s v="ゾウシ　ハルコ"/>
    <s v="造士　春子"/>
    <n v="40004021"/>
    <n v="999"/>
    <s v="ゾウシ　ハルコ"/>
    <s v="造士　春子"/>
    <m/>
    <m/>
    <d v="1940-02-11T00:00:00"/>
    <d v="1940-02-11T00:00:00"/>
    <x v="5"/>
    <s v="女"/>
    <x v="0"/>
    <n v="1800"/>
    <n v="8780023"/>
    <s v="大字君ケ園３５９番地１"/>
    <m/>
    <s v="大分県豊後大野市清川町雨堤４６９番地"/>
    <m/>
    <s v="造士　昭一"/>
    <s v="   "/>
    <m/>
    <n v="0"/>
    <n v="0"/>
    <n v="2"/>
    <s v="世帯主"/>
    <n v="0"/>
    <s v="住登者"/>
    <n v="20240411"/>
    <n v="20120702"/>
    <n v="20240411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3"/>
    <s v="大津留下"/>
    <x v="3905"/>
    <s v="アベ　ユウキ"/>
    <s v="阿部　優樹"/>
    <n v="40004182"/>
    <n v="999"/>
    <s v="アベ　ミキ"/>
    <s v="阿部　美紀"/>
    <m/>
    <m/>
    <d v="1987-05-15T00:00:00"/>
    <d v="1987-05-15T00:00:00"/>
    <x v="71"/>
    <s v="女"/>
    <x v="0"/>
    <n v="1800"/>
    <n v="8780023"/>
    <s v="大字君ケ園９２４番地２"/>
    <m/>
    <s v="大分県竹田市大字玉来１番地５"/>
    <m/>
    <s v="阿部　優樹"/>
    <s v="   "/>
    <m/>
    <n v="0"/>
    <n v="0"/>
    <n v="12"/>
    <s v="妻"/>
    <n v="0"/>
    <s v="住登者"/>
    <n v="20210730"/>
    <n v="20121118"/>
    <n v="2021073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3"/>
    <s v="大津留下"/>
    <x v="3931"/>
    <s v="シン　テツヤ"/>
    <s v="進　哲也"/>
    <n v="40004819"/>
    <n v="999"/>
    <s v="シン　ミドリ"/>
    <s v="進　翠莉"/>
    <m/>
    <m/>
    <d v="2013-12-16T00:00:00"/>
    <d v="2013-12-16T00:00:00"/>
    <x v="25"/>
    <s v="女"/>
    <x v="0"/>
    <n v="1800"/>
    <n v="8780023"/>
    <s v="大字君ケ園９１８番地７"/>
    <m/>
    <s v="大分県竹田市久住町大字白丹１６３５番地"/>
    <m/>
    <s v="進　哲也"/>
    <s v="   "/>
    <m/>
    <n v="0"/>
    <n v="0"/>
    <n v="20"/>
    <s v="子"/>
    <n v="0"/>
    <s v="住登者"/>
    <n v="0"/>
    <n v="20131216"/>
    <n v="20201007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3"/>
    <s v="大津留下"/>
    <x v="3932"/>
    <s v="オオグチ　ヒロシ"/>
    <s v="大口　洋志"/>
    <n v="40004828"/>
    <n v="999"/>
    <s v="オオグチ　キョウヘイ"/>
    <s v="大口　恭平"/>
    <m/>
    <m/>
    <d v="2013-12-25T00:00:00"/>
    <d v="2013-12-25T00:00:00"/>
    <x v="25"/>
    <s v="男"/>
    <x v="1"/>
    <n v="1800"/>
    <n v="8780023"/>
    <s v="大字君ケ園９１３番地７"/>
    <m/>
    <s v="大分県竹田市大字植木４４８２番地"/>
    <m/>
    <s v="大口　洋志"/>
    <s v="   "/>
    <m/>
    <n v="0"/>
    <n v="0"/>
    <n v="20"/>
    <s v="子"/>
    <n v="0"/>
    <s v="住登者"/>
    <n v="20210615"/>
    <n v="20131225"/>
    <n v="202106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3"/>
    <s v="大津留下"/>
    <x v="3905"/>
    <s v="アベ　ユウキ"/>
    <s v="阿部　優樹"/>
    <n v="40005218"/>
    <n v="999"/>
    <s v="アベ　カンナ"/>
    <s v="阿部　柑菜"/>
    <m/>
    <m/>
    <d v="2014-07-11T00:00:00"/>
    <d v="2014-07-11T00:00:00"/>
    <x v="25"/>
    <s v="女"/>
    <x v="0"/>
    <n v="1800"/>
    <n v="8780023"/>
    <s v="大字君ケ園９２４番地２"/>
    <m/>
    <s v="大分県竹田市大字玉来１番地５"/>
    <m/>
    <s v="阿部　優樹"/>
    <s v="   "/>
    <m/>
    <n v="0"/>
    <n v="0"/>
    <n v="20"/>
    <s v="子"/>
    <n v="0"/>
    <s v="住登者"/>
    <n v="20210730"/>
    <n v="20140711"/>
    <n v="20210730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3"/>
    <s v="大津留下"/>
    <x v="3906"/>
    <s v="サトウ　マサタカ"/>
    <s v="佐藤　允崇"/>
    <n v="40006274"/>
    <n v="999"/>
    <s v="サトウ　ヒヨカ"/>
    <s v="佐藤　陽依花"/>
    <m/>
    <m/>
    <d v="2016-06-14T00:00:00"/>
    <d v="2016-06-14T00:00:00"/>
    <x v="90"/>
    <s v="女"/>
    <x v="0"/>
    <n v="1800"/>
    <n v="8780023"/>
    <s v="大字君ケ園３６０番地３"/>
    <m/>
    <s v="大分県竹田市大字君ケ園８０１番地６"/>
    <m/>
    <s v="佐藤　允崇"/>
    <s v="   "/>
    <m/>
    <n v="0"/>
    <n v="0"/>
    <n v="20"/>
    <s v="子"/>
    <n v="0"/>
    <s v="住登者"/>
    <n v="20210222"/>
    <n v="20160614"/>
    <n v="2021020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3"/>
    <s v="大津留下"/>
    <x v="3937"/>
    <s v="アンドウ　ユタカ"/>
    <s v="安藤　豊"/>
    <n v="40006338"/>
    <n v="999"/>
    <s v="アンドウ　ユタカ"/>
    <s v="安藤　豊"/>
    <m/>
    <m/>
    <d v="1940-01-02T00:00:00"/>
    <d v="1940-01-02T00:00:00"/>
    <x v="5"/>
    <s v="男"/>
    <x v="1"/>
    <n v="1800"/>
    <n v="8780023"/>
    <s v="大字君ケ園２９５番地"/>
    <m/>
    <s v="大分県佐伯市宇目大字千束３５２６番地"/>
    <m/>
    <s v="安藤　豊"/>
    <s v="   "/>
    <m/>
    <n v="0"/>
    <n v="0"/>
    <n v="2"/>
    <s v="世帯主"/>
    <n v="0"/>
    <s v="住登者"/>
    <n v="0"/>
    <n v="20160825"/>
    <n v="20160825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3"/>
    <s v="大津留下"/>
    <x v="3937"/>
    <s v="アンドウ　ユタカ"/>
    <s v="安藤　豊"/>
    <n v="40006339"/>
    <n v="999"/>
    <s v="アンドウ　ヨシコ"/>
    <s v="安藤　ヨシコ"/>
    <m/>
    <m/>
    <d v="1940-08-04T00:00:00"/>
    <d v="1940-08-04T00:00:00"/>
    <x v="3"/>
    <s v="女"/>
    <x v="0"/>
    <n v="1800"/>
    <n v="8780023"/>
    <s v="大字君ケ園２９５番地"/>
    <m/>
    <s v="大分県佐伯市宇目大字千束３５２６番地"/>
    <m/>
    <s v="安藤　豊"/>
    <s v="   "/>
    <m/>
    <n v="0"/>
    <n v="0"/>
    <n v="12"/>
    <s v="妻"/>
    <n v="0"/>
    <s v="住登者"/>
    <n v="0"/>
    <n v="20160825"/>
    <n v="20160825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3"/>
    <s v="大津留下"/>
    <x v="3907"/>
    <s v="オオノ　タカアキ"/>
    <s v="大野　孝明"/>
    <n v="40006692"/>
    <n v="999"/>
    <s v="オオノ　カイセイ"/>
    <s v="大野　海晟"/>
    <m/>
    <m/>
    <d v="2017-03-30T00:00:00"/>
    <d v="2017-03-30T00:00:00"/>
    <x v="92"/>
    <s v="男"/>
    <x v="1"/>
    <n v="1800"/>
    <n v="8780023"/>
    <s v="大字君ケ園３８１番地１"/>
    <m/>
    <s v="大分県竹田市大字君ケ園３８１番地１"/>
    <m/>
    <s v="大野　孝明"/>
    <s v="   "/>
    <m/>
    <n v="0"/>
    <n v="0"/>
    <n v="20"/>
    <s v="子"/>
    <n v="0"/>
    <s v="住登者"/>
    <n v="0"/>
    <n v="20170330"/>
    <n v="20201130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3"/>
    <s v="大津留下"/>
    <x v="3905"/>
    <s v="アベ　ユウキ"/>
    <s v="阿部　優樹"/>
    <n v="40006800"/>
    <n v="999"/>
    <s v="アベ　ソウタ"/>
    <s v="阿部　颯太"/>
    <m/>
    <m/>
    <d v="2017-06-10T00:00:00"/>
    <d v="2017-06-10T00:00:00"/>
    <x v="92"/>
    <s v="男"/>
    <x v="1"/>
    <n v="1800"/>
    <n v="8780023"/>
    <s v="大字君ケ園９２４番地２"/>
    <m/>
    <s v="大分県竹田市大字玉来１番地５"/>
    <m/>
    <s v="阿部　優樹"/>
    <s v="   "/>
    <m/>
    <n v="0"/>
    <n v="0"/>
    <n v="20"/>
    <s v="子"/>
    <n v="0"/>
    <s v="住登者"/>
    <n v="20210730"/>
    <n v="20170610"/>
    <n v="20210730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3"/>
    <s v="大津留下"/>
    <x v="3938"/>
    <s v="キド　ケンタロウ"/>
    <s v="城戸　健太郎"/>
    <n v="40007208"/>
    <n v="999"/>
    <s v="キド　ケンタロウ"/>
    <s v="城戸　健太郎"/>
    <m/>
    <m/>
    <d v="1977-06-01T00:00:00"/>
    <d v="1977-06-01T00:00:00"/>
    <x v="19"/>
    <s v="男"/>
    <x v="1"/>
    <n v="1800"/>
    <n v="8780023"/>
    <s v="大字君ケ園３６９番地１"/>
    <m/>
    <s v="熊本県阿蘇市役犬原２５０番地"/>
    <m/>
    <s v="城戸　健太郎"/>
    <s v="   "/>
    <m/>
    <n v="0"/>
    <n v="0"/>
    <n v="2"/>
    <s v="世帯主"/>
    <n v="0"/>
    <s v="住登者"/>
    <n v="0"/>
    <n v="20180406"/>
    <n v="20180406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3"/>
    <s v="大津留下"/>
    <x v="3905"/>
    <s v="アベ　ユウキ"/>
    <s v="阿部　優樹"/>
    <n v="40007714"/>
    <n v="999"/>
    <s v="アベ　アンナ"/>
    <s v="阿部　杏菜"/>
    <m/>
    <m/>
    <d v="2019-04-20T00:00:00"/>
    <d v="2019-04-20T00:00:00"/>
    <x v="100"/>
    <s v="女"/>
    <x v="0"/>
    <n v="1800"/>
    <n v="8780023"/>
    <s v="大字君ケ園９２４番地２"/>
    <m/>
    <s v="大分県竹田市大字玉来１番地５"/>
    <m/>
    <s v="阿部　優樹"/>
    <s v="   "/>
    <m/>
    <n v="0"/>
    <n v="0"/>
    <n v="20"/>
    <s v="子"/>
    <n v="0"/>
    <s v="住登者"/>
    <n v="20210730"/>
    <n v="20190420"/>
    <n v="20210730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3"/>
    <s v="大津留下"/>
    <x v="3906"/>
    <s v="サトウ　マサタカ"/>
    <s v="佐藤　允崇"/>
    <n v="40015795"/>
    <n v="999"/>
    <s v="サトウ　ツキヒ"/>
    <s v="佐藤　つきひ"/>
    <m/>
    <m/>
    <d v="2022-07-03T00:00:00"/>
    <d v="2022-07-03T00:00:00"/>
    <x v="95"/>
    <s v="女"/>
    <x v="0"/>
    <n v="1800"/>
    <n v="8780023"/>
    <s v="大字君ケ園３６０番地３"/>
    <m/>
    <s v="大分県竹田市大字君ケ園８０１番地６"/>
    <m/>
    <s v="佐藤　允崇"/>
    <s v="   "/>
    <m/>
    <n v="0"/>
    <n v="0"/>
    <n v="20"/>
    <s v="子"/>
    <n v="0"/>
    <s v="住登者"/>
    <n v="20220713"/>
    <n v="20220703"/>
    <n v="20220703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3"/>
    <s v="大津留下"/>
    <x v="3939"/>
    <s v="タマル　ジュンコ"/>
    <s v="田丸　順子"/>
    <n v="40023925"/>
    <n v="999"/>
    <s v="タマル　ジュンコ"/>
    <s v="田丸　順子"/>
    <m/>
    <m/>
    <d v="1964-02-26T00:00:00"/>
    <d v="1964-02-26T00:00:00"/>
    <x v="57"/>
    <s v="女"/>
    <x v="0"/>
    <n v="1800"/>
    <n v="8780023"/>
    <s v="大字君ケ園３５７番地"/>
    <m/>
    <s v="宮崎県東諸県郡国富町大字深年２５１０番地"/>
    <m/>
    <s v="田丸　利延"/>
    <s v="   "/>
    <m/>
    <n v="0"/>
    <n v="0"/>
    <n v="2"/>
    <s v="世帯主"/>
    <n v="0"/>
    <s v="住登者"/>
    <n v="20240430"/>
    <n v="20240428"/>
    <n v="20240428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3"/>
    <s v="大津留下"/>
    <x v="3907"/>
    <s v="オオノ　タカアキ"/>
    <s v="大野　孝明"/>
    <n v="90014340"/>
    <n v="999"/>
    <s v="オオノ　コウダイ"/>
    <s v="大野　航大"/>
    <m/>
    <m/>
    <d v="2013-12-21T00:00:00"/>
    <d v="2013-12-21T00:00:00"/>
    <x v="25"/>
    <s v="男"/>
    <x v="1"/>
    <n v="1800"/>
    <n v="8780023"/>
    <s v="大字君ケ園３８１番地１"/>
    <m/>
    <s v="大分県竹田市大字君ケ園３８１番地１"/>
    <m/>
    <s v="大野　孝明"/>
    <s v="   "/>
    <m/>
    <n v="0"/>
    <n v="0"/>
    <n v="20"/>
    <s v="子"/>
    <n v="0"/>
    <s v="住登者"/>
    <n v="0"/>
    <n v="20170104"/>
    <n v="20201130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3"/>
    <s v="大津留下"/>
    <x v="3907"/>
    <s v="オオノ　タカアキ"/>
    <s v="大野　孝明"/>
    <n v="90014346"/>
    <n v="999"/>
    <s v="オオノ　タカアキ"/>
    <s v="大野　孝明"/>
    <m/>
    <m/>
    <d v="1985-07-02T00:00:00"/>
    <d v="1985-07-02T00:00:00"/>
    <x v="16"/>
    <s v="男"/>
    <x v="1"/>
    <n v="1800"/>
    <n v="8780023"/>
    <s v="大字君ケ園３８１番地１"/>
    <m/>
    <s v="大分県竹田市大字君ケ園３８１番地１"/>
    <m/>
    <s v="大野　孝明"/>
    <s v="   "/>
    <m/>
    <n v="0"/>
    <n v="0"/>
    <n v="2"/>
    <s v="世帯主"/>
    <n v="0"/>
    <s v="住登者"/>
    <n v="0"/>
    <n v="20170104"/>
    <n v="20201130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4"/>
    <s v="松円"/>
    <x v="3940"/>
    <s v="カイ　マユミ"/>
    <s v="甲斐　真由美"/>
    <n v="1547"/>
    <n v="999"/>
    <s v="カイ　マユミ"/>
    <s v="甲斐　真由美"/>
    <m/>
    <m/>
    <d v="1986-01-09T00:00:00"/>
    <d v="1986-01-09T00:00:00"/>
    <x v="80"/>
    <s v="女"/>
    <x v="0"/>
    <n v="1800"/>
    <n v="8780023"/>
    <s v="大字君ケ園７０２番地４"/>
    <m/>
    <s v="熊本県阿蘇郡高森町大字下切１０４２番地１"/>
    <m/>
    <s v="甲斐　祐治"/>
    <s v="   "/>
    <m/>
    <n v="0"/>
    <n v="0"/>
    <n v="2"/>
    <s v="世帯主"/>
    <n v="0"/>
    <s v="住登者"/>
    <n v="0"/>
    <n v="19920727"/>
    <n v="2017091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41"/>
    <s v="クドウ　マサナオ"/>
    <s v="工藤　正直"/>
    <n v="1664"/>
    <n v="999"/>
    <s v="クドウ　マサナオ"/>
    <s v="工藤　正直"/>
    <m/>
    <m/>
    <d v="1959-02-01T00:00:00"/>
    <d v="1959-02-01T00:00:00"/>
    <x v="42"/>
    <s v="男"/>
    <x v="1"/>
    <n v="1800"/>
    <n v="8780023"/>
    <s v="大字君ケ園１７５１番地"/>
    <s v="（プラザ３　１０３号）"/>
    <s v="大分県豊後大野市緒方町知田９３６番地"/>
    <m/>
    <s v="工藤　正直"/>
    <s v="   "/>
    <m/>
    <n v="0"/>
    <n v="0"/>
    <n v="2"/>
    <s v="世帯主"/>
    <n v="0"/>
    <s v="住登者"/>
    <n v="20240401"/>
    <n v="19860115"/>
    <n v="20240401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4"/>
    <s v="松円"/>
    <x v="3941"/>
    <s v="クドウ　マサナオ"/>
    <s v="工藤　正直"/>
    <n v="1665"/>
    <n v="999"/>
    <s v="クドウ　ジュンコ"/>
    <s v="工藤　順子"/>
    <m/>
    <m/>
    <d v="1958-04-07T00:00:00"/>
    <d v="1958-04-07T00:00:00"/>
    <x v="2"/>
    <s v="女"/>
    <x v="0"/>
    <n v="1800"/>
    <n v="8780023"/>
    <s v="大字君ケ園１７５１番地"/>
    <s v="（プラザ３　１０３号）"/>
    <s v="大分県豊後大野市緒方町知田９３６番地"/>
    <m/>
    <s v="工藤　正直"/>
    <s v="   "/>
    <m/>
    <n v="0"/>
    <n v="0"/>
    <n v="12"/>
    <s v="妻"/>
    <n v="0"/>
    <s v="住登者"/>
    <n v="20240401"/>
    <n v="19580407"/>
    <n v="20240401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4"/>
    <s v="松円"/>
    <x v="3942"/>
    <s v="ゴトウ　カズミ"/>
    <s v="後藤　和己"/>
    <n v="2630"/>
    <n v="999"/>
    <s v="ゴトウ　カズミ"/>
    <s v="後藤　和己"/>
    <m/>
    <m/>
    <d v="1966-10-21T00:00:00"/>
    <d v="1966-10-21T00:00:00"/>
    <x v="55"/>
    <s v="男"/>
    <x v="1"/>
    <n v="1800"/>
    <n v="8780023"/>
    <s v="大字君ケ園８０１番地１"/>
    <m/>
    <s v="大分県竹田市大字君ケ園８０１番地１"/>
    <m/>
    <s v="後藤　和己"/>
    <s v="   "/>
    <m/>
    <n v="0"/>
    <n v="0"/>
    <n v="2"/>
    <s v="世帯主"/>
    <n v="0"/>
    <s v="住登者"/>
    <n v="0"/>
    <n v="19970401"/>
    <n v="199704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43"/>
    <s v="コジマ　タカシ"/>
    <s v="小島　崇"/>
    <n v="2771"/>
    <n v="999"/>
    <s v="コジマ　タカシ"/>
    <s v="小島　崇"/>
    <m/>
    <m/>
    <d v="1964-07-28T00:00:00"/>
    <d v="1964-07-28T00:00:00"/>
    <x v="57"/>
    <s v="男"/>
    <x v="1"/>
    <n v="1800"/>
    <n v="8780023"/>
    <s v="大字君ケ園７０３番地５"/>
    <m/>
    <s v="大分県豊後大野市大野町田中１５０番地"/>
    <m/>
    <s v="小島　崇"/>
    <s v="   "/>
    <m/>
    <n v="0"/>
    <n v="0"/>
    <n v="2"/>
    <s v="世帯主"/>
    <n v="0"/>
    <s v="住登者"/>
    <n v="0"/>
    <n v="19850401"/>
    <n v="20130314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44"/>
    <s v="ホリウチ　チヨ"/>
    <s v="堀内　千代"/>
    <n v="3133"/>
    <n v="999"/>
    <s v="ホリウチ　チヨ"/>
    <s v="堀内　千代"/>
    <m/>
    <m/>
    <d v="1935-03-07T00:00:00"/>
    <d v="1935-03-07T00:00:00"/>
    <x v="8"/>
    <s v="女"/>
    <x v="0"/>
    <n v="1800"/>
    <n v="8780023"/>
    <s v="大字君ケ園７９０番地"/>
    <m/>
    <s v="大分県竹田市大字竹田５８６番地"/>
    <m/>
    <s v="堀内　千代"/>
    <s v="   "/>
    <m/>
    <n v="0"/>
    <n v="0"/>
    <n v="2"/>
    <s v="世帯主"/>
    <n v="0"/>
    <s v="住登者"/>
    <n v="20240612"/>
    <n v="19590617"/>
    <n v="20061019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4"/>
    <s v="松円"/>
    <x v="3945"/>
    <s v="アダチ　アユミ"/>
    <s v="安達　あゆみ"/>
    <n v="3526"/>
    <n v="999"/>
    <s v="アダチ　アユミ"/>
    <s v="安達　あゆみ"/>
    <m/>
    <m/>
    <d v="1985-10-06T00:00:00"/>
    <d v="1985-10-06T00:00:00"/>
    <x v="80"/>
    <s v="女"/>
    <x v="0"/>
    <n v="1800"/>
    <n v="8780023"/>
    <s v="大字君ケ園１７５１番地"/>
    <s v="（プラザ３　２０２号室）"/>
    <s v="大分県竹田市大字九重野４８４番地４"/>
    <m/>
    <s v="安達　あゆみ"/>
    <s v="   "/>
    <m/>
    <n v="0"/>
    <n v="0"/>
    <n v="2"/>
    <s v="世帯主"/>
    <n v="0"/>
    <s v="住登者"/>
    <n v="0"/>
    <n v="20041004"/>
    <n v="201804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40"/>
    <s v="カイ　マユミ"/>
    <s v="甲斐　真由美"/>
    <n v="3948"/>
    <n v="999"/>
    <s v="カイ　ユウジ"/>
    <s v="甲斐　祐治"/>
    <m/>
    <m/>
    <d v="1980-07-18T00:00:00"/>
    <d v="1980-07-18T00:00:00"/>
    <x v="40"/>
    <s v="男"/>
    <x v="1"/>
    <n v="1800"/>
    <n v="8780023"/>
    <s v="大字君ケ園７０２番地４"/>
    <m/>
    <s v="熊本県阿蘇郡高森町大字下切１０４２番地１"/>
    <m/>
    <s v="甲斐　祐治"/>
    <s v="   "/>
    <m/>
    <n v="0"/>
    <n v="0"/>
    <n v="11"/>
    <s v="夫"/>
    <n v="0"/>
    <s v="住登者"/>
    <n v="0"/>
    <n v="20070405"/>
    <n v="2017091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46"/>
    <s v="オオガ　ヒロユキ"/>
    <s v="大賀　宏行"/>
    <n v="4399"/>
    <n v="999"/>
    <s v="オオガ　ヒデユキ"/>
    <s v="大賀　英幸"/>
    <m/>
    <m/>
    <d v="1947-03-23T00:00:00"/>
    <d v="1947-03-23T00:00:00"/>
    <x v="33"/>
    <s v="男"/>
    <x v="1"/>
    <n v="1800"/>
    <n v="8780023"/>
    <s v="大字君ケ園１６１３番地１"/>
    <m/>
    <s v="大分県竹田市大字君ケ園１６１３番地１"/>
    <m/>
    <s v="大賀　英幸"/>
    <s v="   "/>
    <m/>
    <n v="0"/>
    <n v="0"/>
    <n v="51"/>
    <s v="父"/>
    <n v="0"/>
    <s v="住登者"/>
    <n v="0"/>
    <n v="19810721"/>
    <n v="20131101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104"/>
    <s v="松円"/>
    <x v="3946"/>
    <s v="オオガ　ヒロユキ"/>
    <s v="大賀　宏行"/>
    <n v="4402"/>
    <n v="999"/>
    <s v="オオガ　ヒロユキ"/>
    <s v="大賀　宏行"/>
    <m/>
    <m/>
    <d v="1978-02-14T00:00:00"/>
    <d v="1978-02-14T00:00:00"/>
    <x v="63"/>
    <s v="男"/>
    <x v="1"/>
    <n v="1800"/>
    <n v="8780023"/>
    <s v="大字君ケ園１６１３番地１"/>
    <m/>
    <s v="大分県竹田市大字君ケ園１６１３番地１"/>
    <m/>
    <s v="大賀　宏行"/>
    <s v="   "/>
    <m/>
    <n v="0"/>
    <n v="0"/>
    <n v="2"/>
    <s v="世帯主"/>
    <n v="0"/>
    <s v="住登者"/>
    <n v="0"/>
    <n v="19990918"/>
    <n v="20131101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4"/>
    <s v="松円"/>
    <x v="3947"/>
    <s v="オジロ　タケシ"/>
    <s v="小代　武"/>
    <n v="4813"/>
    <n v="999"/>
    <s v="オジロ　タケシ"/>
    <s v="小代　武"/>
    <m/>
    <m/>
    <d v="1987-05-26T00:00:00"/>
    <d v="1987-05-26T00:00:00"/>
    <x v="71"/>
    <s v="男"/>
    <x v="1"/>
    <n v="1800"/>
    <n v="8780023"/>
    <s v="大字君ケ園１７５１番地"/>
    <s v="（プラザ３　１０２号）"/>
    <s v="大分県竹田市大字三宅１６０６番地"/>
    <m/>
    <s v="小代　武"/>
    <s v="   "/>
    <m/>
    <n v="0"/>
    <n v="0"/>
    <n v="2"/>
    <s v="世帯主"/>
    <n v="0"/>
    <s v="住登者"/>
    <n v="20210122"/>
    <n v="19870526"/>
    <n v="2021012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48"/>
    <s v="ヤマムラ　アキヒロ"/>
    <s v="山村　彰洋"/>
    <n v="4974"/>
    <n v="999"/>
    <s v="ヤマムラ　アキヒロ"/>
    <s v="山村　彰洋"/>
    <m/>
    <m/>
    <d v="1982-04-19T00:00:00"/>
    <d v="1982-04-19T00:00:00"/>
    <x v="78"/>
    <s v="男"/>
    <x v="1"/>
    <n v="1800"/>
    <n v="8780023"/>
    <s v="大字君ケ園７８９番地４"/>
    <m/>
    <s v="大分県竹田市大字君ケ園７８９番地４"/>
    <m/>
    <s v="山村　彰洋"/>
    <s v="   "/>
    <m/>
    <n v="0"/>
    <n v="0"/>
    <n v="2"/>
    <s v="世帯主"/>
    <n v="0"/>
    <s v="住登者"/>
    <n v="20230324"/>
    <n v="19820419"/>
    <n v="20100928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49"/>
    <s v="コダマ　ユウジ"/>
    <s v="児玉　勇二"/>
    <n v="5613"/>
    <n v="999"/>
    <s v="コダマ　ユウジ"/>
    <s v="児玉　勇二"/>
    <m/>
    <m/>
    <d v="1957-08-28T00:00:00"/>
    <d v="1957-08-28T00:00:00"/>
    <x v="2"/>
    <s v="男"/>
    <x v="1"/>
    <n v="1800"/>
    <n v="8780023"/>
    <s v="大字君ケ園８３０番地"/>
    <m/>
    <s v="大分県竹田市大字平田３２２１番地"/>
    <m/>
    <s v="児玉　勇二"/>
    <s v="   "/>
    <m/>
    <n v="0"/>
    <n v="0"/>
    <n v="2"/>
    <s v="世帯主"/>
    <n v="0"/>
    <s v="住登者"/>
    <n v="0"/>
    <n v="19570828"/>
    <n v="20150330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4"/>
    <s v="松円"/>
    <x v="3949"/>
    <s v="コダマ　ユウジ"/>
    <s v="児玉　勇二"/>
    <n v="5614"/>
    <n v="999"/>
    <s v="コダマ　ヨシエ"/>
    <s v="児玉　快枝"/>
    <m/>
    <m/>
    <d v="1958-11-18T00:00:00"/>
    <d v="1958-11-18T00:00:00"/>
    <x v="42"/>
    <s v="女"/>
    <x v="0"/>
    <n v="1800"/>
    <n v="8780023"/>
    <s v="大字君ケ園８３０番地"/>
    <m/>
    <s v="大分県竹田市大字平田３２２１番地"/>
    <m/>
    <s v="児玉　勇二"/>
    <s v="   "/>
    <m/>
    <n v="0"/>
    <n v="0"/>
    <n v="12"/>
    <s v="妻"/>
    <n v="0"/>
    <s v="住登者"/>
    <n v="0"/>
    <n v="19851223"/>
    <n v="20150330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4"/>
    <s v="松円"/>
    <x v="3942"/>
    <s v="ゴトウ　カズミ"/>
    <s v="後藤　和己"/>
    <n v="5936"/>
    <n v="999"/>
    <s v="ゴトウ　ヒロミ"/>
    <s v="後藤　浩美"/>
    <m/>
    <m/>
    <d v="1969-04-22T00:00:00"/>
    <d v="1969-04-22T00:00:00"/>
    <x v="62"/>
    <s v="女"/>
    <x v="0"/>
    <n v="1800"/>
    <n v="8780023"/>
    <s v="大字君ケ園８０１番地１"/>
    <m/>
    <s v="大分県竹田市大字君ケ園８０１番地１"/>
    <m/>
    <s v="後藤　和己"/>
    <s v="   "/>
    <m/>
    <n v="0"/>
    <n v="0"/>
    <n v="12"/>
    <s v="妻"/>
    <n v="0"/>
    <s v="住登者"/>
    <n v="0"/>
    <n v="19690422"/>
    <n v="1993100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50"/>
    <s v="ヤスマツ　フミオ"/>
    <s v="安松　文雄"/>
    <n v="6461"/>
    <n v="999"/>
    <s v="ヤスマツ　フミオ"/>
    <s v="安松　文雄"/>
    <m/>
    <m/>
    <d v="1956-11-04T00:00:00"/>
    <d v="1956-11-04T00:00:00"/>
    <x v="52"/>
    <s v="男"/>
    <x v="1"/>
    <n v="1800"/>
    <n v="8780023"/>
    <s v="大字君ケ園８０４番地６"/>
    <m/>
    <s v="大分県竹田市大字植木２２２８番地"/>
    <m/>
    <s v="安松　文雄"/>
    <s v="   "/>
    <m/>
    <n v="0"/>
    <n v="0"/>
    <n v="2"/>
    <s v="世帯主"/>
    <n v="0"/>
    <s v="住登者"/>
    <n v="0"/>
    <n v="19840401"/>
    <n v="19951020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4"/>
    <s v="松円"/>
    <x v="3950"/>
    <s v="ヤスマツ　フミオ"/>
    <s v="安松　文雄"/>
    <n v="6462"/>
    <n v="999"/>
    <s v="ヤスマツ　ユウコ"/>
    <s v="安松　裕子"/>
    <m/>
    <m/>
    <d v="1956-12-20T00:00:00"/>
    <d v="1956-12-20T00:00:00"/>
    <x v="52"/>
    <s v="女"/>
    <x v="0"/>
    <n v="1800"/>
    <n v="8780023"/>
    <s v="大字君ケ園８０４番地６"/>
    <m/>
    <s v="大分県竹田市大字植木２２２８番地"/>
    <m/>
    <s v="安松　文雄"/>
    <s v="   "/>
    <m/>
    <n v="0"/>
    <n v="0"/>
    <n v="12"/>
    <s v="妻"/>
    <n v="0"/>
    <s v="住登者"/>
    <n v="0"/>
    <n v="19870822"/>
    <n v="19951020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4"/>
    <s v="松円"/>
    <x v="3951"/>
    <s v="ワタナベ　ヨシノリ"/>
    <s v="渡　義則"/>
    <n v="7211"/>
    <n v="999"/>
    <s v="ワタナベ　ヨシノリ"/>
    <s v="渡　義則"/>
    <m/>
    <m/>
    <d v="1957-06-15T00:00:00"/>
    <d v="1957-06-15T00:00:00"/>
    <x v="52"/>
    <s v="男"/>
    <x v="1"/>
    <n v="1800"/>
    <n v="8780023"/>
    <s v="大字君ケ園７９０番地"/>
    <m/>
    <s v="大分県竹田市大字君ケ園７９０番地"/>
    <m/>
    <s v="渡　義則"/>
    <s v="   "/>
    <m/>
    <n v="0"/>
    <n v="0"/>
    <n v="2"/>
    <s v="世帯主"/>
    <n v="0"/>
    <s v="住登者"/>
    <n v="0"/>
    <n v="19850114"/>
    <n v="20060830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4"/>
    <s v="松円"/>
    <x v="3951"/>
    <s v="ワタナベ　ヨシノリ"/>
    <s v="渡　義則"/>
    <n v="7212"/>
    <n v="999"/>
    <s v="ワタナベ　サトコ"/>
    <s v="渡　智子"/>
    <m/>
    <m/>
    <d v="1964-01-08T00:00:00"/>
    <d v="1964-01-08T00:00:00"/>
    <x v="57"/>
    <s v="女"/>
    <x v="0"/>
    <n v="1800"/>
    <n v="8780023"/>
    <s v="大字君ケ園７９０番地"/>
    <m/>
    <s v="大分県竹田市大字君ケ園７９０番地"/>
    <m/>
    <s v="渡　義則"/>
    <s v="   "/>
    <m/>
    <n v="0"/>
    <n v="0"/>
    <n v="12"/>
    <s v="妻"/>
    <n v="0"/>
    <s v="住登者"/>
    <n v="0"/>
    <n v="19850114"/>
    <n v="20060830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52"/>
    <s v="タカギ　カナ"/>
    <s v="高木　加奈"/>
    <n v="7213"/>
    <n v="999"/>
    <s v="タカギ　カナ"/>
    <s v="高木　加奈"/>
    <m/>
    <m/>
    <d v="1986-10-30T00:00:00"/>
    <d v="1986-10-30T00:00:00"/>
    <x v="71"/>
    <s v="女"/>
    <x v="0"/>
    <n v="1800"/>
    <n v="8780023"/>
    <s v="大字君ケ園７９０番地"/>
    <m/>
    <s v="大分県別府市大字南立石１９６５番地"/>
    <m/>
    <s v="高木　二郎"/>
    <s v="   "/>
    <m/>
    <n v="0"/>
    <n v="0"/>
    <n v="2"/>
    <s v="世帯主"/>
    <n v="0"/>
    <s v="住登者"/>
    <n v="20240401"/>
    <n v="20240401"/>
    <n v="202404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51"/>
    <s v="ワタナベ　ヨシノリ"/>
    <s v="渡　義則"/>
    <n v="7214"/>
    <n v="999"/>
    <s v="ワタナベ　タクヤ"/>
    <s v="渡　卓哉"/>
    <m/>
    <m/>
    <d v="1988-07-11T00:00:00"/>
    <d v="1988-07-11T00:00:00"/>
    <x v="24"/>
    <s v="男"/>
    <x v="1"/>
    <n v="1800"/>
    <n v="8780023"/>
    <s v="大字君ケ園７９０番地"/>
    <m/>
    <s v="大分県竹田市大字君ケ園７９０番地"/>
    <m/>
    <s v="渡　義則"/>
    <s v="   "/>
    <m/>
    <n v="0"/>
    <n v="0"/>
    <n v="20"/>
    <s v="子"/>
    <n v="0"/>
    <s v="住登者"/>
    <n v="0"/>
    <n v="19880711"/>
    <n v="2006083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53"/>
    <s v="アキクニ　リツヨ"/>
    <s v="秋國　律代"/>
    <n v="7468"/>
    <n v="999"/>
    <s v="アキクニ　リツヨ"/>
    <s v="秋國　律代"/>
    <m/>
    <m/>
    <d v="1964-11-29T00:00:00"/>
    <d v="1964-11-29T00:00:00"/>
    <x v="44"/>
    <s v="女"/>
    <x v="0"/>
    <n v="1800"/>
    <n v="8780023"/>
    <s v="大字君ケ園６９９番地３"/>
    <m/>
    <s v="大分県竹田市大字次倉１０５０番地"/>
    <m/>
    <s v="秋國　靖和"/>
    <s v="   "/>
    <m/>
    <n v="0"/>
    <n v="0"/>
    <n v="2"/>
    <s v="世帯主"/>
    <n v="0"/>
    <s v="住登者"/>
    <n v="0"/>
    <n v="19641129"/>
    <n v="1992101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54"/>
    <s v="カワノ　ヨシフミ"/>
    <s v="河野　義文"/>
    <n v="8069"/>
    <n v="999"/>
    <s v="カワノ　ヨシフミ"/>
    <s v="河野　義文"/>
    <m/>
    <m/>
    <d v="1959-04-02T00:00:00"/>
    <d v="1959-04-02T00:00:00"/>
    <x v="42"/>
    <s v="男"/>
    <x v="1"/>
    <n v="1800"/>
    <n v="8780023"/>
    <s v="大字君ケ園８０１番地８"/>
    <m/>
    <s v="大分県竹田市大字飛田川１１８番地"/>
    <m/>
    <s v="河野　義文"/>
    <s v="   "/>
    <m/>
    <n v="0"/>
    <n v="0"/>
    <n v="2"/>
    <s v="世帯主"/>
    <n v="0"/>
    <s v="住登者"/>
    <n v="0"/>
    <n v="20110331"/>
    <n v="20110331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4"/>
    <s v="松円"/>
    <x v="3955"/>
    <s v="クドウ　ヨシトモ"/>
    <s v="工藤　良智"/>
    <n v="8559"/>
    <n v="999"/>
    <s v="クドウ　ヨシトモ"/>
    <s v="工藤　良智"/>
    <m/>
    <m/>
    <d v="1959-10-10T00:00:00"/>
    <d v="1959-10-10T00:00:00"/>
    <x v="45"/>
    <s v="男"/>
    <x v="1"/>
    <n v="1800"/>
    <n v="8780023"/>
    <s v="大字君ケ園８０１番地５"/>
    <m/>
    <s v="大分県竹田市直入町大字下田北４４４０番地"/>
    <m/>
    <s v="工藤　良智"/>
    <s v="   "/>
    <m/>
    <n v="0"/>
    <n v="0"/>
    <n v="2"/>
    <s v="世帯主"/>
    <n v="0"/>
    <s v="住登者"/>
    <n v="0"/>
    <n v="19830110"/>
    <n v="19930612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4"/>
    <s v="松円"/>
    <x v="3955"/>
    <s v="クドウ　ヨシトモ"/>
    <s v="工藤　良智"/>
    <n v="8560"/>
    <n v="999"/>
    <s v="クドウ　カズヨ"/>
    <s v="工藤　和代"/>
    <m/>
    <m/>
    <d v="1961-11-19T00:00:00"/>
    <d v="1961-11-19T00:00:00"/>
    <x v="82"/>
    <s v="女"/>
    <x v="0"/>
    <n v="1800"/>
    <n v="8780023"/>
    <s v="大字君ケ園８０１番地５"/>
    <m/>
    <s v="大分県竹田市直入町大字下田北４４４０番地"/>
    <m/>
    <s v="工藤　良智"/>
    <s v="   "/>
    <m/>
    <n v="0"/>
    <n v="0"/>
    <n v="12"/>
    <s v="妻"/>
    <n v="0"/>
    <s v="住登者"/>
    <n v="0"/>
    <n v="19850526"/>
    <n v="19930612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55"/>
    <s v="クドウ　ヨシトモ"/>
    <s v="工藤　良智"/>
    <n v="8561"/>
    <n v="999"/>
    <s v="クドウ　チサト"/>
    <s v="工藤　千聖"/>
    <m/>
    <m/>
    <d v="1986-10-08T00:00:00"/>
    <d v="1986-10-08T00:00:00"/>
    <x v="71"/>
    <s v="女"/>
    <x v="0"/>
    <n v="1800"/>
    <n v="8780023"/>
    <s v="大字君ケ園８０１番地５"/>
    <m/>
    <s v="大分県竹田市直入町大字下田北４４４０番地"/>
    <m/>
    <s v="工藤　良智"/>
    <s v="   "/>
    <m/>
    <n v="0"/>
    <n v="0"/>
    <n v="20"/>
    <s v="子"/>
    <n v="0"/>
    <s v="住登者"/>
    <n v="0"/>
    <n v="20120625"/>
    <n v="2012062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56"/>
    <s v="ノナカ　ヤスヒロ"/>
    <s v="野仲　康弘"/>
    <n v="8956"/>
    <n v="999"/>
    <s v="ノナカ　ミサト"/>
    <s v="野仲　美里"/>
    <m/>
    <m/>
    <d v="1979-02-28T00:00:00"/>
    <d v="1979-02-28T00:00:00"/>
    <x v="83"/>
    <s v="女"/>
    <x v="0"/>
    <n v="1800"/>
    <n v="8780023"/>
    <s v="大字君ケ園６６２番地５"/>
    <m/>
    <s v="大分県竹田市大字太田２３２３番地"/>
    <m/>
    <s v="野仲　康弘"/>
    <s v="   "/>
    <m/>
    <n v="0"/>
    <n v="0"/>
    <n v="12"/>
    <s v="妻"/>
    <n v="0"/>
    <s v="住登者"/>
    <n v="0"/>
    <n v="19790228"/>
    <n v="2014021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57"/>
    <s v="オオツカ　ヨウヘイ"/>
    <s v="大塚　洋平"/>
    <n v="9917"/>
    <n v="999"/>
    <s v="オオツカ　ヨウヘイ"/>
    <s v="大塚　洋平"/>
    <m/>
    <m/>
    <d v="1984-08-06T00:00:00"/>
    <d v="1984-08-06T00:00:00"/>
    <x v="16"/>
    <s v="男"/>
    <x v="1"/>
    <n v="1800"/>
    <n v="8780023"/>
    <s v="大字君ケ園７５０番地２"/>
    <m/>
    <s v="大分県竹田市大字玉来５４３番地６３"/>
    <m/>
    <s v="大塚　洋平"/>
    <s v="   "/>
    <m/>
    <n v="0"/>
    <n v="0"/>
    <n v="2"/>
    <s v="世帯主"/>
    <n v="0"/>
    <s v="住登者"/>
    <n v="0"/>
    <n v="20051104"/>
    <n v="2015071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58"/>
    <s v="ノナカ　ケンゴ"/>
    <s v="野仲　謙吾"/>
    <n v="10188"/>
    <n v="999"/>
    <s v="ノナカ　ケンゴ"/>
    <s v="野仲　謙吾"/>
    <m/>
    <m/>
    <d v="1984-08-14T00:00:00"/>
    <d v="1984-08-14T00:00:00"/>
    <x v="16"/>
    <s v="男"/>
    <x v="1"/>
    <n v="1800"/>
    <n v="8780023"/>
    <s v="大字君ケ園７９９番地１"/>
    <m/>
    <s v="大分県竹田市大字入田８番地１"/>
    <m/>
    <s v="野仲　謙吾"/>
    <s v="   "/>
    <m/>
    <n v="0"/>
    <n v="0"/>
    <n v="2"/>
    <s v="世帯主"/>
    <n v="0"/>
    <s v="住登者"/>
    <n v="0"/>
    <n v="20070602"/>
    <n v="20140722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59"/>
    <s v="イワシタ　ケンジ"/>
    <s v="岩下　謙二"/>
    <n v="10528"/>
    <n v="999"/>
    <s v="イワシタ　ケンジ"/>
    <s v="岩下　謙二"/>
    <m/>
    <m/>
    <d v="1948-10-25T00:00:00"/>
    <d v="1948-10-25T00:00:00"/>
    <x v="32"/>
    <s v="男"/>
    <x v="1"/>
    <n v="1800"/>
    <n v="8780023"/>
    <s v="大字君ケ園８０１番地９"/>
    <m/>
    <s v="大分県竹田市大字玉来１２２０番地８"/>
    <m/>
    <s v="岩下　謙二"/>
    <s v="   "/>
    <m/>
    <n v="0"/>
    <n v="0"/>
    <n v="2"/>
    <s v="世帯主"/>
    <n v="0"/>
    <s v="住登者"/>
    <n v="0"/>
    <n v="19740901"/>
    <n v="19950508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104"/>
    <s v="松円"/>
    <x v="3959"/>
    <s v="イワシタ　ケンジ"/>
    <s v="岩下　謙二"/>
    <n v="10529"/>
    <n v="999"/>
    <s v="イワシタ　チエコ"/>
    <s v="岩下　千枝子"/>
    <m/>
    <m/>
    <d v="1949-04-25T00:00:00"/>
    <d v="1949-04-25T00:00:00"/>
    <x v="32"/>
    <s v="女"/>
    <x v="0"/>
    <n v="1800"/>
    <n v="8780023"/>
    <s v="大字君ケ園８０１番地９"/>
    <m/>
    <s v="大分県竹田市大字玉来１２２０番地８"/>
    <m/>
    <s v="岩下　謙二"/>
    <s v="   "/>
    <m/>
    <n v="0"/>
    <n v="0"/>
    <n v="12"/>
    <s v="妻"/>
    <n v="0"/>
    <s v="住登者"/>
    <n v="0"/>
    <n v="19740901"/>
    <n v="19950508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104"/>
    <s v="松円"/>
    <x v="3960"/>
    <s v="サトウ　ヒトシ"/>
    <s v="佐藤　等"/>
    <n v="10806"/>
    <n v="999"/>
    <s v="サトウ　ヒトシ"/>
    <s v="佐藤　等"/>
    <m/>
    <m/>
    <d v="1956-07-28T00:00:00"/>
    <d v="1956-07-28T00:00:00"/>
    <x v="1"/>
    <s v="男"/>
    <x v="1"/>
    <n v="1800"/>
    <n v="8780023"/>
    <s v="大字君ケ園８０１番地６"/>
    <m/>
    <s v="大分県竹田市直入町大字上田北２１１３番地"/>
    <m/>
    <s v="佐藤　等"/>
    <s v="   "/>
    <m/>
    <n v="0"/>
    <n v="0"/>
    <n v="2"/>
    <s v="世帯主"/>
    <n v="0"/>
    <s v="住登者"/>
    <n v="0"/>
    <n v="19820101"/>
    <n v="19930916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4"/>
    <s v="松円"/>
    <x v="3960"/>
    <s v="サトウ　ヒトシ"/>
    <s v="佐藤　等"/>
    <n v="10807"/>
    <n v="999"/>
    <s v="サトウ　カズコ"/>
    <s v="佐藤　和子"/>
    <m/>
    <m/>
    <d v="1960-09-02T00:00:00"/>
    <d v="1960-09-02T00:00:00"/>
    <x v="20"/>
    <s v="女"/>
    <x v="0"/>
    <n v="1800"/>
    <n v="8780023"/>
    <s v="大字君ケ園８０１番地６"/>
    <m/>
    <s v="大分県竹田市直入町大字上田北２１１３番地"/>
    <m/>
    <s v="佐藤　等"/>
    <s v="   "/>
    <m/>
    <n v="0"/>
    <n v="0"/>
    <n v="12"/>
    <s v="妻"/>
    <n v="0"/>
    <s v="住登者"/>
    <n v="0"/>
    <n v="19820101"/>
    <n v="19930916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61"/>
    <s v="サダ　スミオ"/>
    <s v="佐田　住男"/>
    <n v="10810"/>
    <n v="999"/>
    <s v="サダ　スミオ"/>
    <s v="佐田　住男"/>
    <m/>
    <m/>
    <d v="1952-05-12T00:00:00"/>
    <d v="1952-05-12T00:00:00"/>
    <x v="41"/>
    <s v="男"/>
    <x v="1"/>
    <n v="1800"/>
    <n v="8780023"/>
    <s v="大字君ケ園６１５番地７"/>
    <m/>
    <s v="大分県竹田市大字君ケ園６１５番地７"/>
    <m/>
    <s v="佐田　住男"/>
    <s v="   "/>
    <m/>
    <n v="0"/>
    <n v="0"/>
    <n v="2"/>
    <s v="世帯主"/>
    <n v="0"/>
    <s v="住登者"/>
    <n v="0"/>
    <n v="19730417"/>
    <n v="19890115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4"/>
    <s v="松円"/>
    <x v="3961"/>
    <s v="サダ　スミオ"/>
    <s v="佐田　住男"/>
    <n v="10811"/>
    <n v="999"/>
    <s v="サダ　キヨミ"/>
    <s v="佐田　清美"/>
    <m/>
    <m/>
    <d v="1959-06-20T00:00:00"/>
    <d v="1959-06-20T00:00:00"/>
    <x v="42"/>
    <s v="女"/>
    <x v="0"/>
    <n v="1800"/>
    <n v="8780023"/>
    <s v="大字君ケ園６１５番地７"/>
    <m/>
    <s v="大分県竹田市大字君ケ園６１５番地７"/>
    <m/>
    <s v="佐田　住男"/>
    <s v="   "/>
    <m/>
    <n v="0"/>
    <n v="0"/>
    <n v="12"/>
    <s v="妻"/>
    <n v="0"/>
    <s v="住登者"/>
    <n v="0"/>
    <n v="19590620"/>
    <n v="19890115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4"/>
    <s v="松円"/>
    <x v="3962"/>
    <s v="サトウ　タカシゲ"/>
    <s v="佐藤　重"/>
    <n v="10819"/>
    <n v="999"/>
    <s v="サトウ　タカシゲ"/>
    <s v="佐藤　重"/>
    <m/>
    <m/>
    <d v="1957-06-05T00:00:00"/>
    <d v="1957-06-05T00:00:00"/>
    <x v="52"/>
    <s v="男"/>
    <x v="1"/>
    <n v="1800"/>
    <n v="8780023"/>
    <s v="大字君ケ園８０４番地８"/>
    <m/>
    <s v="大分県竹田市大字九重野４２６９番地"/>
    <m/>
    <s v="佐藤　重"/>
    <s v="   "/>
    <m/>
    <n v="0"/>
    <n v="0"/>
    <n v="2"/>
    <s v="世帯主"/>
    <n v="0"/>
    <s v="住登者"/>
    <n v="0"/>
    <n v="19800901"/>
    <n v="19941114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4"/>
    <s v="松円"/>
    <x v="3962"/>
    <s v="サトウ　タカシゲ"/>
    <s v="佐藤　重"/>
    <n v="10820"/>
    <n v="999"/>
    <s v="サトウ　フミエ"/>
    <s v="佐藤　文惠"/>
    <m/>
    <m/>
    <d v="1951-06-27T00:00:00"/>
    <d v="1951-06-27T00:00:00"/>
    <x v="0"/>
    <s v="女"/>
    <x v="0"/>
    <n v="1800"/>
    <n v="8780023"/>
    <s v="大字君ケ園８０４番地８"/>
    <m/>
    <s v="大分県竹田市大字九重野４２６９番地"/>
    <m/>
    <s v="佐藤　重"/>
    <s v="   "/>
    <m/>
    <n v="0"/>
    <n v="0"/>
    <n v="12"/>
    <s v="妻"/>
    <n v="0"/>
    <s v="住登者"/>
    <n v="0"/>
    <n v="19800901"/>
    <n v="19941114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4"/>
    <s v="松円"/>
    <x v="3962"/>
    <s v="サトウ　タカシゲ"/>
    <s v="佐藤　重"/>
    <n v="10822"/>
    <n v="999"/>
    <s v="サトウ　メグミ"/>
    <s v="佐藤　めぐみ"/>
    <m/>
    <m/>
    <d v="1980-03-27T00:00:00"/>
    <d v="1980-03-27T00:00:00"/>
    <x v="40"/>
    <s v="女"/>
    <x v="0"/>
    <n v="1800"/>
    <n v="8780023"/>
    <s v="大字君ケ園８０４番地８"/>
    <m/>
    <s v="大分県竹田市大字君ケ園８０４番地８"/>
    <m/>
    <s v="佐藤　めぐみ"/>
    <s v="   "/>
    <m/>
    <n v="0"/>
    <n v="0"/>
    <n v="20"/>
    <s v="子"/>
    <n v="0"/>
    <s v="住登者"/>
    <n v="0"/>
    <n v="19800901"/>
    <n v="19941114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63"/>
    <s v="ハダノ　ワタル"/>
    <s v="羽田野　亘"/>
    <n v="10899"/>
    <n v="999"/>
    <s v="ハダノ　チハル"/>
    <s v="羽田野　千春"/>
    <m/>
    <m/>
    <d v="1977-02-27T00:00:00"/>
    <d v="1977-02-27T00:00:00"/>
    <x v="19"/>
    <s v="女"/>
    <x v="0"/>
    <n v="1800"/>
    <n v="8780023"/>
    <s v="大字君ケ園６６２番地１"/>
    <m/>
    <s v="大分県竹田市大字君ケ園６６２番地１"/>
    <m/>
    <s v="羽田野　亘"/>
    <s v="   "/>
    <m/>
    <n v="0"/>
    <n v="0"/>
    <n v="12"/>
    <s v="妻"/>
    <n v="0"/>
    <s v="住登者"/>
    <n v="0"/>
    <n v="20000324"/>
    <n v="2012091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64"/>
    <s v="ハルオカ　ヒカル"/>
    <s v="春岡　光"/>
    <n v="10981"/>
    <n v="999"/>
    <s v="ハルオカ　ヒカル"/>
    <s v="春岡　光"/>
    <m/>
    <m/>
    <d v="1949-12-02T00:00:00"/>
    <d v="1949-12-02T00:00:00"/>
    <x v="15"/>
    <s v="男"/>
    <x v="1"/>
    <n v="1800"/>
    <n v="8780023"/>
    <s v="大字君ケ園８０４番地９"/>
    <m/>
    <s v="大分県竹田市大字竹田町５２４番地１"/>
    <m/>
    <s v="春岡　光"/>
    <s v="   "/>
    <m/>
    <n v="0"/>
    <n v="0"/>
    <n v="2"/>
    <s v="世帯主"/>
    <n v="0"/>
    <s v="住登者"/>
    <n v="0"/>
    <n v="19740618"/>
    <n v="19930524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4"/>
    <s v="松円"/>
    <x v="3964"/>
    <s v="ハルオカ　ヒカル"/>
    <s v="春岡　光"/>
    <n v="10982"/>
    <n v="999"/>
    <s v="ハルオカ　ユミコ"/>
    <s v="春岡　優美子"/>
    <m/>
    <m/>
    <d v="1953-02-22T00:00:00"/>
    <d v="1953-02-22T00:00:00"/>
    <x v="13"/>
    <s v="女"/>
    <x v="0"/>
    <n v="1800"/>
    <n v="8780023"/>
    <s v="大字君ケ園８０４番地９"/>
    <m/>
    <s v="大分県竹田市大字竹田町５２４番地１"/>
    <m/>
    <s v="春岡　光"/>
    <s v="   "/>
    <m/>
    <n v="0"/>
    <n v="0"/>
    <n v="12"/>
    <s v="妻"/>
    <n v="0"/>
    <s v="住登者"/>
    <n v="0"/>
    <n v="19760907"/>
    <n v="19930524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4"/>
    <s v="松円"/>
    <x v="3965"/>
    <s v="ヨシダ　ミツアキ"/>
    <s v="吉田　光昭"/>
    <n v="11107"/>
    <n v="999"/>
    <s v="ヨシダ　ミツエ"/>
    <s v="田　光枝"/>
    <m/>
    <m/>
    <d v="1945-06-19T00:00:00"/>
    <d v="1945-06-19T00:00:00"/>
    <x v="4"/>
    <s v="女"/>
    <x v="0"/>
    <n v="1800"/>
    <n v="8780023"/>
    <s v="大字君ケ園７０３番地６"/>
    <m/>
    <s v="大分県竹田市大字君ケ園７０３番地６"/>
    <m/>
    <s v="田　賢司"/>
    <s v="   "/>
    <m/>
    <n v="0"/>
    <n v="0"/>
    <n v="52"/>
    <s v="母"/>
    <n v="0"/>
    <s v="住登者"/>
    <n v="0"/>
    <n v="19711028"/>
    <n v="20130314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104"/>
    <s v="松円"/>
    <x v="3965"/>
    <s v="ヨシダ　ミツアキ"/>
    <s v="吉田　光昭"/>
    <n v="11109"/>
    <n v="999"/>
    <s v="ヨシダ　ミツアキ"/>
    <s v="吉田　光昭"/>
    <m/>
    <m/>
    <d v="1977-07-06T00:00:00"/>
    <d v="1977-07-06T00:00:00"/>
    <x v="19"/>
    <s v="男"/>
    <x v="1"/>
    <n v="1800"/>
    <n v="8780023"/>
    <s v="大字君ケ園７０３番地６"/>
    <m/>
    <s v="大分県竹田市大字君ケ園７０３番地６"/>
    <m/>
    <s v="吉田　光昭"/>
    <s v="   "/>
    <m/>
    <n v="0"/>
    <n v="0"/>
    <n v="2"/>
    <s v="世帯主"/>
    <n v="0"/>
    <s v="住登者"/>
    <n v="0"/>
    <n v="19960722"/>
    <n v="20130314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4"/>
    <s v="松円"/>
    <x v="3966"/>
    <s v="オオツカ　リュウジ"/>
    <s v="大塚　隆司"/>
    <n v="13271"/>
    <n v="999"/>
    <s v="オオツカ　リュウジ"/>
    <s v="大塚　隆司"/>
    <m/>
    <m/>
    <d v="1979-02-14T00:00:00"/>
    <d v="1979-02-14T00:00:00"/>
    <x v="83"/>
    <s v="男"/>
    <x v="1"/>
    <n v="1800"/>
    <n v="8780023"/>
    <s v="大字君ケ園７９９番地３"/>
    <m/>
    <s v="大分県竹田市大字向山田２７０番地"/>
    <m/>
    <s v="大塚　隆司"/>
    <s v="   "/>
    <m/>
    <n v="0"/>
    <n v="0"/>
    <n v="2"/>
    <s v="世帯主"/>
    <n v="0"/>
    <s v="住登者"/>
    <n v="0"/>
    <n v="19790214"/>
    <n v="20140319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67"/>
    <s v="トミタカ　カズフミ"/>
    <s v="冨髙　一文"/>
    <n v="13312"/>
    <n v="999"/>
    <s v="トミタカ　カズフミ"/>
    <s v="冨髙　一文"/>
    <m/>
    <m/>
    <d v="1958-03-23T00:00:00"/>
    <d v="1958-03-23T00:00:00"/>
    <x v="2"/>
    <s v="男"/>
    <x v="1"/>
    <n v="1800"/>
    <n v="8780023"/>
    <s v="大字君ケ園１９６６番地１"/>
    <m/>
    <s v="大分県竹田市大字君ケ園１９６６番地１"/>
    <m/>
    <s v="冨髙　一文"/>
    <s v="   "/>
    <m/>
    <n v="0"/>
    <n v="0"/>
    <n v="2"/>
    <s v="世帯主"/>
    <n v="0"/>
    <s v="住登者"/>
    <n v="0"/>
    <n v="19810512"/>
    <n v="19940301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4"/>
    <s v="松円"/>
    <x v="3968"/>
    <s v="イノ　ヒロアキ"/>
    <s v="井野　明"/>
    <n v="13365"/>
    <n v="999"/>
    <s v="イノ　ヒロアキ"/>
    <s v="井野　明"/>
    <m/>
    <m/>
    <d v="1937-10-18T00:00:00"/>
    <d v="1937-10-18T00:00:00"/>
    <x v="58"/>
    <s v="男"/>
    <x v="1"/>
    <n v="1800"/>
    <n v="8780023"/>
    <s v="大字君ケ園７２３番地１"/>
    <m/>
    <s v="大分県竹田市大字君ケ園７２３番地１"/>
    <m/>
    <s v="井野　明"/>
    <s v="   "/>
    <m/>
    <n v="0"/>
    <n v="0"/>
    <n v="2"/>
    <s v="世帯主"/>
    <n v="0"/>
    <s v="住登者"/>
    <n v="0"/>
    <n v="19710228"/>
    <n v="19750521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4"/>
    <s v="松円"/>
    <x v="3969"/>
    <s v="イチミヤ　ヤエコ"/>
    <s v="一宮　八重子"/>
    <n v="13371"/>
    <n v="999"/>
    <s v="イチミヤ　ヤエコ"/>
    <s v="一宮　八重子"/>
    <m/>
    <m/>
    <d v="1946-01-21T00:00:00"/>
    <d v="1946-01-21T00:00:00"/>
    <x v="6"/>
    <s v="女"/>
    <x v="0"/>
    <n v="1800"/>
    <n v="8780023"/>
    <s v="大字君ケ園７０１番地１"/>
    <m/>
    <s v="大分県竹田市大字君ケ園７０１番地１"/>
    <m/>
    <s v="一宮　順治"/>
    <s v="   "/>
    <m/>
    <n v="0"/>
    <n v="0"/>
    <n v="2"/>
    <s v="世帯主"/>
    <n v="0"/>
    <s v="住登者"/>
    <n v="20220523"/>
    <n v="19720110"/>
    <n v="19800428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104"/>
    <s v="松円"/>
    <x v="3970"/>
    <s v="オオツカ　ヨシコ"/>
    <s v="大塚　ヨシ子"/>
    <n v="13379"/>
    <n v="999"/>
    <s v="オオツカ　ヨシコ"/>
    <s v="大塚　ヨシ子"/>
    <m/>
    <m/>
    <d v="1926-07-19T00:00:00"/>
    <d v="1926-07-19T00:00:00"/>
    <x v="93"/>
    <s v="女"/>
    <x v="0"/>
    <n v="1800"/>
    <n v="8780023"/>
    <s v="大字君ケ園７９３番地"/>
    <m/>
    <s v="大分県竹田市大字向山田６７４番地"/>
    <m/>
    <s v="大塚　周二"/>
    <s v="   "/>
    <m/>
    <n v="0"/>
    <n v="0"/>
    <n v="2"/>
    <s v="世帯主"/>
    <n v="0"/>
    <s v="住登者"/>
    <n v="20240130"/>
    <n v="19490903"/>
    <n v="19591201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s v=""/>
  </r>
  <r>
    <x v="104"/>
    <s v="松円"/>
    <x v="3970"/>
    <s v="オオツカ　ヨシコ"/>
    <s v="大塚　ヨシ子"/>
    <n v="13380"/>
    <n v="999"/>
    <s v="オオツカ　ヒデロウ"/>
    <s v="大塚　英朗"/>
    <m/>
    <m/>
    <d v="1949-08-23T00:00:00"/>
    <d v="1949-08-23T00:00:00"/>
    <x v="15"/>
    <s v="男"/>
    <x v="1"/>
    <n v="1800"/>
    <n v="8780023"/>
    <s v="大字君ケ園７９３番地"/>
    <m/>
    <s v="大分県竹田市大字向山田６７４番地"/>
    <m/>
    <s v="大塚　周二"/>
    <s v="   "/>
    <m/>
    <n v="0"/>
    <n v="0"/>
    <n v="20"/>
    <s v="子"/>
    <n v="0"/>
    <s v="住登者"/>
    <n v="20240130"/>
    <n v="19840228"/>
    <n v="19840228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4"/>
    <s v="松円"/>
    <x v="3971"/>
    <s v="オオツカ　ヒロコ"/>
    <s v="大塚　弘子"/>
    <n v="13382"/>
    <n v="999"/>
    <s v="オオツカ　ヒロコ"/>
    <s v="大塚　弘子"/>
    <m/>
    <m/>
    <d v="1940-04-28T00:00:00"/>
    <d v="1940-04-28T00:00:00"/>
    <x v="5"/>
    <s v="女"/>
    <x v="0"/>
    <n v="1800"/>
    <n v="8780023"/>
    <s v="大字君ケ園８８３番地４"/>
    <m/>
    <s v="大分県竹田市大字向山田３２８番地"/>
    <m/>
    <s v="大塚　重夫"/>
    <s v="   "/>
    <m/>
    <n v="0"/>
    <n v="0"/>
    <n v="2"/>
    <s v="世帯主"/>
    <n v="0"/>
    <s v="住登者"/>
    <n v="20240125"/>
    <n v="19400428"/>
    <n v="19691030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4"/>
    <s v="松円"/>
    <x v="3972"/>
    <s v="オオツカ　マサヨシ"/>
    <s v="大塚　正吉"/>
    <n v="13386"/>
    <n v="999"/>
    <s v="オオツカ　マサヨシ"/>
    <s v="大塚　正吉"/>
    <m/>
    <m/>
    <d v="1935-06-15T00:00:00"/>
    <d v="1935-06-15T00:00:00"/>
    <x v="8"/>
    <s v="男"/>
    <x v="1"/>
    <n v="1800"/>
    <n v="8780023"/>
    <s v="大字君ケ園６６１番地１"/>
    <m/>
    <s v="大分県竹田市大字向山田１６３番地"/>
    <m/>
    <s v="大塚　正吉"/>
    <s v="   "/>
    <m/>
    <n v="0"/>
    <n v="0"/>
    <n v="2"/>
    <s v="世帯主"/>
    <n v="0"/>
    <s v="住登者"/>
    <n v="0"/>
    <n v="19350615"/>
    <n v="19791224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4"/>
    <s v="松円"/>
    <x v="3972"/>
    <s v="オオツカ　マサヨシ"/>
    <s v="大塚　正吉"/>
    <n v="13387"/>
    <n v="999"/>
    <s v="オオツカ　フジコ"/>
    <s v="大塚　富士子"/>
    <m/>
    <m/>
    <d v="1940-01-21T00:00:00"/>
    <d v="1940-01-21T00:00:00"/>
    <x v="5"/>
    <s v="女"/>
    <x v="0"/>
    <n v="1800"/>
    <n v="8780023"/>
    <s v="大字君ケ園６６１番地１"/>
    <m/>
    <s v="大分県竹田市大字向山田１６３番地"/>
    <m/>
    <s v="大塚　正吉"/>
    <s v="   "/>
    <m/>
    <n v="0"/>
    <n v="0"/>
    <n v="12"/>
    <s v="妻"/>
    <n v="0"/>
    <s v="住登者"/>
    <n v="0"/>
    <n v="19400121"/>
    <n v="19791224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4"/>
    <s v="松円"/>
    <x v="3973"/>
    <s v="オガタ　ヨウイチ"/>
    <s v="緒方　洋一"/>
    <n v="13389"/>
    <n v="999"/>
    <s v="オガタ　ヨウイチ"/>
    <s v="緒方　洋一"/>
    <m/>
    <m/>
    <d v="1944-01-23T00:00:00"/>
    <d v="1944-01-23T00:00:00"/>
    <x v="34"/>
    <s v="男"/>
    <x v="1"/>
    <n v="1800"/>
    <n v="8780023"/>
    <s v="大字君ケ園１６９３番地"/>
    <m/>
    <s v="大分県竹田市大字君ケ園６６９番地２"/>
    <m/>
    <s v="緒方　洋一"/>
    <s v="   "/>
    <m/>
    <n v="0"/>
    <n v="0"/>
    <n v="2"/>
    <s v="世帯主"/>
    <n v="0"/>
    <s v="住登者"/>
    <n v="0"/>
    <n v="19440123"/>
    <n v="19770624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4"/>
    <s v="松円"/>
    <x v="3973"/>
    <s v="オガタ　ヨウイチ"/>
    <s v="緒方　洋一"/>
    <n v="13390"/>
    <n v="999"/>
    <s v="オガタ　サヨコ"/>
    <s v="緒方　佐誉子"/>
    <m/>
    <m/>
    <d v="1949-02-09T00:00:00"/>
    <d v="1949-02-09T00:00:00"/>
    <x v="32"/>
    <s v="女"/>
    <x v="0"/>
    <n v="1800"/>
    <n v="8780023"/>
    <s v="大字君ケ園１６９３番地"/>
    <m/>
    <s v="大分県竹田市大字君ケ園６６９番地２"/>
    <m/>
    <s v="緒方　洋一"/>
    <s v="   "/>
    <m/>
    <n v="0"/>
    <n v="0"/>
    <n v="12"/>
    <s v="妻"/>
    <n v="0"/>
    <s v="住登者"/>
    <n v="0"/>
    <n v="19750621"/>
    <n v="19770624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104"/>
    <s v="松円"/>
    <x v="3974"/>
    <s v="オガタ　アキラ"/>
    <s v="緒方　彰"/>
    <n v="13391"/>
    <n v="999"/>
    <s v="オガタ　アキラ"/>
    <s v="緒方　彰"/>
    <m/>
    <m/>
    <d v="1979-03-10T00:00:00"/>
    <d v="1979-03-10T00:00:00"/>
    <x v="83"/>
    <s v="男"/>
    <x v="1"/>
    <n v="1800"/>
    <n v="8780023"/>
    <s v="大字君ケ園１６９３番地"/>
    <m/>
    <s v="大分県竹田市大字君ケ園６６９番地２"/>
    <m/>
    <s v="緒方　洋一"/>
    <s v="   "/>
    <m/>
    <n v="0"/>
    <n v="0"/>
    <n v="2"/>
    <s v="世帯主"/>
    <n v="0"/>
    <s v="住登者"/>
    <n v="20220914"/>
    <n v="19790310"/>
    <n v="1979031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75"/>
    <s v="ゴトウ　スエオ"/>
    <s v="後藤　季雄"/>
    <n v="13404"/>
    <n v="999"/>
    <s v="ゴトウ　スエオ"/>
    <s v="後藤　季雄"/>
    <m/>
    <m/>
    <d v="1947-05-13T00:00:00"/>
    <d v="1947-05-13T00:00:00"/>
    <x v="33"/>
    <s v="男"/>
    <x v="1"/>
    <n v="1800"/>
    <n v="8780023"/>
    <s v="大字君ケ園１９１４番地１"/>
    <m/>
    <s v="大分県竹田市大字君ケ園１９１６番地"/>
    <m/>
    <s v="後藤　季雄"/>
    <s v="   "/>
    <m/>
    <n v="0"/>
    <n v="0"/>
    <n v="2"/>
    <s v="世帯主"/>
    <n v="0"/>
    <s v="住登者"/>
    <n v="0"/>
    <n v="19470513"/>
    <n v="19470513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104"/>
    <s v="松円"/>
    <x v="3975"/>
    <s v="ゴトウ　スエオ"/>
    <s v="後藤　季雄"/>
    <n v="13405"/>
    <n v="999"/>
    <s v="ゴトウ　ヨシコ"/>
    <s v="後藤　よし子"/>
    <m/>
    <m/>
    <d v="1951-11-06T00:00:00"/>
    <d v="1951-11-06T00:00:00"/>
    <x v="41"/>
    <s v="女"/>
    <x v="0"/>
    <n v="1800"/>
    <n v="8780023"/>
    <s v="大字君ケ園１９１４番地１"/>
    <m/>
    <s v="大分県竹田市大字君ケ園１９１６番地"/>
    <m/>
    <s v="後藤　季雄"/>
    <s v="   "/>
    <m/>
    <n v="0"/>
    <n v="0"/>
    <n v="12"/>
    <s v="妻"/>
    <n v="0"/>
    <s v="住登者"/>
    <n v="0"/>
    <n v="19701216"/>
    <n v="19701216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4"/>
    <s v="松円"/>
    <x v="3975"/>
    <s v="ゴトウ　スエオ"/>
    <s v="後藤　季雄"/>
    <n v="13406"/>
    <n v="999"/>
    <s v="ゴトウ　ナオミ"/>
    <s v="後藤　直美"/>
    <m/>
    <m/>
    <d v="1972-05-06T00:00:00"/>
    <d v="1972-05-06T00:00:00"/>
    <x v="21"/>
    <s v="女"/>
    <x v="0"/>
    <n v="1800"/>
    <n v="8780023"/>
    <s v="大字君ケ園１９１４番地１"/>
    <m/>
    <s v="大分県竹田市大字君ケ園１９１６番地"/>
    <m/>
    <s v="後藤　季雄"/>
    <s v="   "/>
    <m/>
    <n v="0"/>
    <n v="0"/>
    <n v="20"/>
    <s v="子"/>
    <n v="0"/>
    <s v="住登者"/>
    <n v="0"/>
    <n v="19720506"/>
    <n v="19720506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76"/>
    <s v="ゴトウ　キョウコ"/>
    <s v="後藤　京子"/>
    <n v="13409"/>
    <n v="999"/>
    <s v="ゴトウ　キョウコ"/>
    <s v="後藤　京子"/>
    <m/>
    <m/>
    <d v="1938-06-16T00:00:00"/>
    <d v="1938-06-16T00:00:00"/>
    <x v="58"/>
    <s v="女"/>
    <x v="0"/>
    <n v="1800"/>
    <n v="8780023"/>
    <s v="大字君ケ園７６６番地"/>
    <m/>
    <s v="大分県竹田市大字君ケ園７６６番地"/>
    <m/>
    <s v="後藤　京子"/>
    <s v="   "/>
    <m/>
    <n v="0"/>
    <n v="0"/>
    <n v="2"/>
    <s v="世帯主"/>
    <n v="0"/>
    <s v="住登者"/>
    <n v="0"/>
    <n v="19380616"/>
    <n v="19640406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4"/>
    <s v="松円"/>
    <x v="3977"/>
    <s v="ゴトウ　コレトシ"/>
    <s v="後藤　惟稔"/>
    <n v="13410"/>
    <n v="999"/>
    <s v="ゴトウ　コレトシ"/>
    <s v="後藤　惟稔"/>
    <m/>
    <m/>
    <d v="1961-11-12T00:00:00"/>
    <d v="1961-11-12T00:00:00"/>
    <x v="82"/>
    <s v="男"/>
    <x v="1"/>
    <n v="1800"/>
    <n v="8780023"/>
    <s v="大字君ケ園７６９番地"/>
    <m/>
    <s v="大分県竹田市大字君ケ園７６６番地"/>
    <m/>
    <s v="後藤　惟稔"/>
    <s v="   "/>
    <m/>
    <n v="0"/>
    <n v="0"/>
    <n v="2"/>
    <s v="世帯主"/>
    <n v="0"/>
    <s v="住登者"/>
    <n v="0"/>
    <n v="19611112"/>
    <n v="19960819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78"/>
    <s v="コモリ　サダコ"/>
    <s v="古森　貞子"/>
    <n v="13413"/>
    <n v="999"/>
    <s v="コモリ　サダコ"/>
    <s v="古森　貞子"/>
    <m/>
    <m/>
    <d v="1940-02-07T00:00:00"/>
    <d v="1940-02-07T00:00:00"/>
    <x v="5"/>
    <s v="女"/>
    <x v="0"/>
    <n v="1800"/>
    <n v="8780023"/>
    <s v="大字君ケ園７９７番地１"/>
    <m/>
    <s v="大分県竹田市大字君ケ園７９７番地１"/>
    <m/>
    <s v="古森　一利"/>
    <s v="   "/>
    <m/>
    <n v="0"/>
    <n v="0"/>
    <n v="2"/>
    <s v="世帯主"/>
    <n v="0"/>
    <s v="住登者"/>
    <n v="20221213"/>
    <n v="19400207"/>
    <n v="19801108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4"/>
    <s v="松円"/>
    <x v="3979"/>
    <s v="ソウマ　イチキ"/>
    <s v="相馬　一喜"/>
    <n v="13417"/>
    <n v="999"/>
    <s v="ソウマ　イチキ"/>
    <s v="相馬　一喜"/>
    <m/>
    <m/>
    <d v="1951-02-06T00:00:00"/>
    <d v="1951-02-06T00:00:00"/>
    <x v="0"/>
    <s v="男"/>
    <x v="1"/>
    <n v="1800"/>
    <n v="8780023"/>
    <s v="大字君ケ園８１７番地２"/>
    <m/>
    <s v="大分県竹田市大字中角１３６１番地"/>
    <m/>
    <s v="相馬　一喜"/>
    <s v="   "/>
    <m/>
    <n v="0"/>
    <n v="0"/>
    <n v="2"/>
    <s v="世帯主"/>
    <n v="0"/>
    <s v="住登者"/>
    <n v="0"/>
    <n v="19720421"/>
    <n v="19751227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4"/>
    <s v="松円"/>
    <x v="3979"/>
    <s v="ソウマ　イチキ"/>
    <s v="相馬　一喜"/>
    <n v="13419"/>
    <n v="999"/>
    <s v="ソウマ　シンイチ"/>
    <s v="相馬　真一"/>
    <m/>
    <m/>
    <d v="1976-03-01T00:00:00"/>
    <d v="1976-03-01T00:00:00"/>
    <x v="17"/>
    <s v="男"/>
    <x v="1"/>
    <n v="1800"/>
    <n v="8780023"/>
    <s v="大字君ケ園８１７番地２"/>
    <m/>
    <s v="大分県竹田市大字君ケ園８１７番地２"/>
    <s v="ソウマ　シンイチ"/>
    <s v="相馬　真一"/>
    <s v="   "/>
    <m/>
    <n v="0"/>
    <n v="0"/>
    <n v="20"/>
    <s v="子"/>
    <n v="0"/>
    <s v="住登者"/>
    <n v="20240509"/>
    <n v="19760301"/>
    <n v="197603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80"/>
    <s v="タカキ　ノリオ"/>
    <s v="髙木　範雄"/>
    <n v="13423"/>
    <n v="999"/>
    <s v="タカキ　サエコ"/>
    <s v="髙木　サヱ子"/>
    <m/>
    <m/>
    <d v="1926-12-26T00:00:00"/>
    <d v="1926-12-26T00:00:00"/>
    <x v="101"/>
    <s v="女"/>
    <x v="0"/>
    <n v="1800"/>
    <n v="8780023"/>
    <s v="大字君ケ園６７５番地２"/>
    <m/>
    <s v="大分県竹田市大字拝田原７４番地２"/>
    <m/>
    <s v="髙木　重雄"/>
    <s v="   "/>
    <m/>
    <n v="0"/>
    <n v="0"/>
    <n v="52"/>
    <s v="母"/>
    <n v="0"/>
    <s v="住登者"/>
    <n v="0"/>
    <n v="19640414"/>
    <n v="19851114"/>
    <x v="0"/>
    <m/>
    <m/>
    <m/>
    <m/>
    <x v="0"/>
    <x v="1"/>
    <x v="0"/>
    <n v="6"/>
    <x v="1"/>
    <n v="1"/>
    <n v="1"/>
    <n v="1"/>
    <n v="1"/>
    <n v="1"/>
    <s v=""/>
    <s v=""/>
    <x v="0"/>
    <s v=""/>
    <n v="1"/>
    <s v=""/>
  </r>
  <r>
    <x v="104"/>
    <s v="松円"/>
    <x v="3980"/>
    <s v="タカキ　ノリオ"/>
    <s v="髙木　範雄"/>
    <n v="13424"/>
    <n v="999"/>
    <s v="タカキ　ノリオ"/>
    <s v="髙木　範雄"/>
    <m/>
    <m/>
    <d v="1952-06-07T00:00:00"/>
    <d v="1952-06-07T00:00:00"/>
    <x v="41"/>
    <s v="男"/>
    <x v="1"/>
    <n v="1800"/>
    <n v="8780023"/>
    <s v="大字君ケ園６７５番地２"/>
    <m/>
    <s v="大分県竹田市大字拝田原７４番地２"/>
    <m/>
    <s v="髙木　範雄"/>
    <s v="   "/>
    <m/>
    <n v="0"/>
    <n v="0"/>
    <n v="2"/>
    <s v="世帯主"/>
    <n v="0"/>
    <s v="住登者"/>
    <n v="0"/>
    <n v="19750315"/>
    <n v="19851114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4"/>
    <s v="松円"/>
    <x v="3981"/>
    <s v="タカハシ　テツジ"/>
    <s v="髙橋　哲二"/>
    <n v="13430"/>
    <n v="999"/>
    <s v="タカハシ　テツジ"/>
    <s v="髙橋　哲二"/>
    <m/>
    <m/>
    <d v="1950-11-17T00:00:00"/>
    <d v="1950-11-17T00:00:00"/>
    <x v="0"/>
    <s v="男"/>
    <x v="1"/>
    <n v="1800"/>
    <n v="8780023"/>
    <s v="大字君ケ園６４８番地"/>
    <m/>
    <s v="大分県竹田市大字君ケ園６４８番地"/>
    <m/>
    <s v="髙橋　哲二"/>
    <s v="   "/>
    <m/>
    <n v="0"/>
    <n v="0"/>
    <n v="2"/>
    <s v="世帯主"/>
    <n v="0"/>
    <s v="住登者"/>
    <n v="0"/>
    <n v="19860529"/>
    <n v="19860529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4"/>
    <s v="松円"/>
    <x v="3981"/>
    <s v="タカハシ　テツジ"/>
    <s v="髙橋　哲二"/>
    <n v="13431"/>
    <n v="999"/>
    <s v="タカハシ　アツコ"/>
    <s v="髙橋　あつ子"/>
    <m/>
    <m/>
    <d v="1956-06-27T00:00:00"/>
    <d v="1956-06-27T00:00:00"/>
    <x v="1"/>
    <s v="女"/>
    <x v="0"/>
    <n v="1800"/>
    <n v="8780023"/>
    <s v="大字君ケ園６４８番地"/>
    <m/>
    <s v="大分県竹田市大字君ケ園６４８番地"/>
    <m/>
    <s v="髙橋　哲二"/>
    <s v="   "/>
    <m/>
    <n v="0"/>
    <n v="0"/>
    <n v="12"/>
    <s v="妻"/>
    <n v="0"/>
    <s v="住登者"/>
    <n v="0"/>
    <n v="19850805"/>
    <n v="19850805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4"/>
    <s v="松円"/>
    <x v="3982"/>
    <s v="ミエノ　トシカズ"/>
    <s v="三重野　寿一"/>
    <n v="13433"/>
    <n v="999"/>
    <s v="ミエノ　ミキ"/>
    <s v="三重野　美紀"/>
    <m/>
    <m/>
    <d v="1987-12-20T00:00:00"/>
    <d v="1987-12-20T00:00:00"/>
    <x v="24"/>
    <s v="女"/>
    <x v="0"/>
    <n v="1800"/>
    <n v="8780023"/>
    <s v="大字君ケ園７０２番地１"/>
    <m/>
    <s v="大分県竹田市大字君ケ園７０２番地１"/>
    <m/>
    <s v="三重野　寿一"/>
    <s v="   "/>
    <m/>
    <n v="0"/>
    <n v="0"/>
    <n v="12"/>
    <s v="妻"/>
    <n v="0"/>
    <s v="住登者"/>
    <n v="0"/>
    <n v="19871220"/>
    <n v="2015101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83"/>
    <s v="タカハシ　フジコ"/>
    <s v="髙橋　婦士子"/>
    <n v="13438"/>
    <n v="999"/>
    <s v="タカハシ　フジコ"/>
    <s v="髙橋　婦士子"/>
    <m/>
    <m/>
    <d v="1979-04-10T00:00:00"/>
    <d v="1979-04-10T00:00:00"/>
    <x v="83"/>
    <s v="女"/>
    <x v="0"/>
    <n v="1800"/>
    <n v="8780023"/>
    <s v="大字君ケ園７１９番地"/>
    <m/>
    <s v="大分県竹田市大字君ケ園７１９番地"/>
    <m/>
    <s v="髙橋　和生"/>
    <s v="   "/>
    <m/>
    <n v="0"/>
    <n v="0"/>
    <n v="2"/>
    <s v="世帯主"/>
    <n v="0"/>
    <s v="住登者"/>
    <n v="0"/>
    <n v="20060113"/>
    <n v="20060113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84"/>
    <s v="タカハシ　ヤスユキ"/>
    <s v="髙橋　安幸"/>
    <n v="13443"/>
    <n v="999"/>
    <s v="タカハシ　ヤスユキ"/>
    <s v="髙橋　安幸"/>
    <m/>
    <m/>
    <d v="1963-05-18T00:00:00"/>
    <d v="1963-05-18T00:00:00"/>
    <x v="56"/>
    <s v="男"/>
    <x v="1"/>
    <n v="1800"/>
    <n v="8780023"/>
    <s v="大字君ケ園６３７番地"/>
    <m/>
    <s v="大分県竹田市大字君ケ園６３７番地"/>
    <m/>
    <s v="髙橋　安幸"/>
    <s v="   "/>
    <m/>
    <n v="0"/>
    <n v="0"/>
    <n v="2"/>
    <s v="世帯主"/>
    <n v="0"/>
    <s v="住登者"/>
    <n v="0"/>
    <n v="20070225"/>
    <n v="2007022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85"/>
    <s v="タカハシ　アキオ"/>
    <s v="髙橋　明男"/>
    <n v="13445"/>
    <n v="999"/>
    <s v="タカハシ　タカコ"/>
    <s v="髙橋　タカコ"/>
    <m/>
    <m/>
    <d v="1940-02-20T00:00:00"/>
    <d v="1940-02-20T00:00:00"/>
    <x v="5"/>
    <s v="女"/>
    <x v="0"/>
    <n v="1800"/>
    <n v="8780023"/>
    <s v="大字君ケ園６０８番地３"/>
    <m/>
    <s v="大分県竹田市大字君ケ園６３７番地"/>
    <m/>
    <s v="髙橋　二男"/>
    <s v="   "/>
    <m/>
    <n v="0"/>
    <n v="0"/>
    <n v="52"/>
    <s v="母"/>
    <n v="0"/>
    <s v="住登者"/>
    <n v="0"/>
    <n v="19400220"/>
    <n v="19721107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4"/>
    <s v="松円"/>
    <x v="3985"/>
    <s v="タカハシ　アキオ"/>
    <s v="髙橋　明男"/>
    <n v="13446"/>
    <n v="999"/>
    <s v="タカハシ　サユリ"/>
    <s v="髙橋　小百合"/>
    <m/>
    <m/>
    <d v="1968-06-01T00:00:00"/>
    <d v="1968-06-01T00:00:00"/>
    <x v="10"/>
    <s v="女"/>
    <x v="0"/>
    <n v="1800"/>
    <n v="8780023"/>
    <s v="大字君ケ園６０８番地３"/>
    <m/>
    <s v="大分県竹田市大字君ケ園６３７番地"/>
    <m/>
    <s v="髙橋　二男"/>
    <s v="   "/>
    <m/>
    <n v="0"/>
    <n v="0"/>
    <n v="84"/>
    <s v="妹"/>
    <n v="0"/>
    <s v="住登者"/>
    <n v="0"/>
    <n v="19680601"/>
    <n v="20041210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86"/>
    <s v="タカハシ　イサト"/>
    <s v="髙橋　勇人"/>
    <n v="13447"/>
    <n v="999"/>
    <s v="タカハシ　イサト"/>
    <s v="髙橋　勇人"/>
    <m/>
    <m/>
    <d v="1930-02-22T00:00:00"/>
    <d v="1930-02-22T00:00:00"/>
    <x v="37"/>
    <s v="男"/>
    <x v="1"/>
    <n v="1800"/>
    <n v="8780023"/>
    <s v="大字君ケ園６６４番地１"/>
    <m/>
    <s v="大分県竹田市大字君ケ園６６４番地１"/>
    <m/>
    <s v="髙橋　勇人"/>
    <s v="   "/>
    <m/>
    <n v="0"/>
    <n v="0"/>
    <n v="2"/>
    <s v="世帯主"/>
    <n v="0"/>
    <s v="住登者"/>
    <n v="0"/>
    <n v="19300222"/>
    <n v="19300222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s v=""/>
  </r>
  <r>
    <x v="104"/>
    <s v="松円"/>
    <x v="3986"/>
    <s v="タカハシ　イサト"/>
    <s v="髙橋　勇人"/>
    <n v="13451"/>
    <n v="999"/>
    <s v="タカハシ　ナオキ"/>
    <s v="髙橋　尚貴"/>
    <m/>
    <m/>
    <d v="1985-07-28T00:00:00"/>
    <d v="1985-07-28T00:00:00"/>
    <x v="16"/>
    <s v="男"/>
    <x v="1"/>
    <n v="1800"/>
    <n v="8780023"/>
    <s v="大字君ケ園６６４番地１"/>
    <m/>
    <s v="大分県竹田市大字君ケ園６６４番地１"/>
    <m/>
    <s v="髙橋　都"/>
    <s v="   "/>
    <m/>
    <n v="0"/>
    <n v="0"/>
    <n v="2020"/>
    <s v="子の子"/>
    <n v="0"/>
    <s v="住登者"/>
    <n v="20210618"/>
    <n v="20210618"/>
    <n v="20210618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87"/>
    <s v="タハラ　トシタケ"/>
    <s v="田原　俊武"/>
    <n v="13454"/>
    <n v="999"/>
    <s v="タハラ　トシタケ"/>
    <s v="田原　俊武"/>
    <m/>
    <m/>
    <d v="1947-05-29T00:00:00"/>
    <d v="1947-05-29T00:00:00"/>
    <x v="33"/>
    <s v="男"/>
    <x v="1"/>
    <n v="1800"/>
    <n v="8780023"/>
    <s v="大字君ケ園６９９番地４"/>
    <m/>
    <s v="大分県竹田市大字君ケ園６９９番地４"/>
    <m/>
    <s v="田原　俊武"/>
    <s v="   "/>
    <m/>
    <n v="0"/>
    <n v="0"/>
    <n v="2"/>
    <s v="世帯主"/>
    <n v="0"/>
    <s v="住登者"/>
    <n v="0"/>
    <n v="19670117"/>
    <n v="19871210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104"/>
    <s v="松円"/>
    <x v="3987"/>
    <s v="タハラ　トシタケ"/>
    <s v="田原　俊武"/>
    <n v="13455"/>
    <n v="999"/>
    <s v="タハラ　チズコ"/>
    <s v="田原　千壽子"/>
    <m/>
    <m/>
    <d v="1951-12-24T00:00:00"/>
    <d v="1951-12-24T00:00:00"/>
    <x v="41"/>
    <s v="女"/>
    <x v="0"/>
    <n v="1800"/>
    <n v="8780023"/>
    <s v="大字君ケ園６９９番地４"/>
    <m/>
    <s v="大分県竹田市大字君ケ園６９９番地４"/>
    <m/>
    <s v="田原　俊武"/>
    <s v="   "/>
    <m/>
    <n v="0"/>
    <n v="0"/>
    <n v="12"/>
    <s v="妻"/>
    <n v="0"/>
    <s v="住登者"/>
    <n v="0"/>
    <n v="19710930"/>
    <n v="19871210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4"/>
    <s v="松円"/>
    <x v="3988"/>
    <s v="ノムラ　ミチコ"/>
    <s v="野村　美知子"/>
    <n v="13464"/>
    <n v="999"/>
    <s v="ノムラ　ミチコ"/>
    <s v="野村　美知子"/>
    <m/>
    <m/>
    <d v="1932-11-18T00:00:00"/>
    <d v="1932-11-18T00:00:00"/>
    <x v="51"/>
    <s v="女"/>
    <x v="0"/>
    <n v="1800"/>
    <n v="8780023"/>
    <s v="大字君ケ園９２０番地"/>
    <m/>
    <s v="大分県竹田市大字君ケ園９２０番地"/>
    <m/>
    <s v="野村　"/>
    <s v="   "/>
    <m/>
    <n v="0"/>
    <n v="0"/>
    <n v="2"/>
    <s v="世帯主"/>
    <n v="0"/>
    <s v="住登者"/>
    <n v="0"/>
    <n v="19570121"/>
    <n v="19600215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104"/>
    <s v="松円"/>
    <x v="3989"/>
    <s v="ヒラノ　ナラコ"/>
    <s v="平野　奈良子"/>
    <n v="13465"/>
    <n v="999"/>
    <s v="ヒラノ　ナラコ"/>
    <s v="平野　奈良子"/>
    <m/>
    <m/>
    <d v="1951-11-28T00:00:00"/>
    <d v="1951-11-28T00:00:00"/>
    <x v="41"/>
    <s v="女"/>
    <x v="0"/>
    <n v="1800"/>
    <n v="8780023"/>
    <s v="大字君ケ園７２３番地２"/>
    <m/>
    <s v="大分県竹田市大字君ケ園７２３番地２"/>
    <m/>
    <s v="平野　貞治"/>
    <s v="   "/>
    <m/>
    <n v="0"/>
    <n v="0"/>
    <n v="2"/>
    <s v="世帯主"/>
    <n v="0"/>
    <s v="住登者"/>
    <n v="0"/>
    <n v="19740214"/>
    <n v="19791229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4"/>
    <s v="松円"/>
    <x v="3990"/>
    <s v="マナベ　チエコ"/>
    <s v="眞部　千惠子"/>
    <n v="13474"/>
    <n v="999"/>
    <s v="マナベ　チエコ"/>
    <s v="眞部　千惠子"/>
    <m/>
    <m/>
    <d v="1949-07-17T00:00:00"/>
    <d v="1949-07-17T00:00:00"/>
    <x v="32"/>
    <s v="女"/>
    <x v="0"/>
    <n v="1800"/>
    <n v="8780023"/>
    <s v="大字君ケ園６１５番地３"/>
    <m/>
    <s v="大分県竹田市大字下坂田１２６５番地"/>
    <m/>
    <s v="眞部　幸雄"/>
    <s v="   "/>
    <m/>
    <n v="0"/>
    <n v="0"/>
    <n v="2"/>
    <s v="世帯主"/>
    <n v="0"/>
    <s v="住登者"/>
    <n v="0"/>
    <n v="19750528"/>
    <n v="19841120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104"/>
    <s v="松円"/>
    <x v="3991"/>
    <s v="マキ　ハツコ"/>
    <s v="牧　ハツ子"/>
    <n v="13478"/>
    <n v="999"/>
    <s v="マキ　ハツコ"/>
    <s v="牧　ハツ子"/>
    <m/>
    <m/>
    <d v="1931-01-08T00:00:00"/>
    <d v="1931-01-08T00:00:00"/>
    <x v="61"/>
    <s v="女"/>
    <x v="0"/>
    <n v="1800"/>
    <n v="8780023"/>
    <s v="大字君ケ園７９５番地１"/>
    <m/>
    <s v="大分県竹田市大字君ケ園７９５番地１"/>
    <m/>
    <s v="牧　ハツ子"/>
    <s v="   "/>
    <m/>
    <n v="0"/>
    <n v="0"/>
    <n v="2"/>
    <s v="世帯主"/>
    <n v="0"/>
    <s v="住登者"/>
    <n v="0"/>
    <n v="19690401"/>
    <n v="19810531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104"/>
    <s v="松円"/>
    <x v="3992"/>
    <s v="ヤマシタ　カズオ"/>
    <s v="山下　和夫"/>
    <n v="13483"/>
    <n v="999"/>
    <s v="ヤマシタ　カズオ"/>
    <s v="山下　和夫"/>
    <m/>
    <m/>
    <d v="1956-05-02T00:00:00"/>
    <d v="1956-05-02T00:00:00"/>
    <x v="1"/>
    <s v="男"/>
    <x v="1"/>
    <n v="1800"/>
    <n v="8780023"/>
    <s v="大字君ケ園６９９番地２"/>
    <m/>
    <s v="大分県竹田市大字君ケ園６９９番地２"/>
    <m/>
    <s v="山下　和夫"/>
    <s v="   "/>
    <m/>
    <n v="0"/>
    <n v="0"/>
    <n v="2"/>
    <s v="世帯主"/>
    <n v="0"/>
    <s v="住登者"/>
    <n v="0"/>
    <n v="19760430"/>
    <n v="19840405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4"/>
    <s v="松円"/>
    <x v="3992"/>
    <s v="ヤマシタ　カズオ"/>
    <s v="山下　和夫"/>
    <n v="13484"/>
    <n v="999"/>
    <s v="ヤマシタ　ミズエ"/>
    <s v="山下　瑞恵"/>
    <m/>
    <m/>
    <d v="1961-11-11T00:00:00"/>
    <d v="1961-11-11T00:00:00"/>
    <x v="82"/>
    <s v="女"/>
    <x v="0"/>
    <n v="1800"/>
    <n v="8780023"/>
    <s v="大字君ケ園６９９番地２"/>
    <m/>
    <s v="大分県竹田市大字君ケ園６９９番地２"/>
    <m/>
    <s v="山下　和夫"/>
    <s v="   "/>
    <m/>
    <n v="0"/>
    <n v="0"/>
    <n v="12"/>
    <s v="妻"/>
    <n v="0"/>
    <s v="住登者"/>
    <n v="0"/>
    <n v="19611111"/>
    <n v="1987050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93"/>
    <s v="ワタナベ　カズヒコ"/>
    <s v="渡　和彦"/>
    <n v="13488"/>
    <n v="999"/>
    <s v="ワタナベ　カズヒコ"/>
    <s v="渡　和彦"/>
    <m/>
    <m/>
    <d v="1966-03-08T00:00:00"/>
    <d v="1966-03-08T00:00:00"/>
    <x v="59"/>
    <s v="男"/>
    <x v="1"/>
    <n v="1800"/>
    <n v="8780023"/>
    <s v="大字君ケ園１９３３番地"/>
    <m/>
    <s v="大分県竹田市大字君ケ園１０８９番地"/>
    <m/>
    <s v="渡　和彦"/>
    <s v="   "/>
    <m/>
    <n v="0"/>
    <n v="0"/>
    <n v="2"/>
    <s v="世帯主"/>
    <n v="0"/>
    <s v="住登者"/>
    <n v="0"/>
    <n v="19660308"/>
    <n v="19660308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94"/>
    <s v="アナン　テツヤ"/>
    <s v="阿南　哲也"/>
    <n v="13772"/>
    <n v="999"/>
    <s v="アナン　テツヤ"/>
    <s v="阿南　哲也"/>
    <m/>
    <m/>
    <d v="1963-02-20T00:00:00"/>
    <d v="1963-02-20T00:00:00"/>
    <x v="56"/>
    <s v="男"/>
    <x v="1"/>
    <n v="1800"/>
    <n v="8780023"/>
    <s v="大字君ケ園６９５番地１"/>
    <m/>
    <s v="大分県竹田市大字中角７０６番地"/>
    <m/>
    <s v="阿南　哲也"/>
    <s v="   "/>
    <m/>
    <n v="0"/>
    <n v="0"/>
    <n v="2"/>
    <s v="世帯主"/>
    <n v="0"/>
    <s v="住登者"/>
    <n v="0"/>
    <n v="20180430"/>
    <n v="20180430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4"/>
    <s v="松円"/>
    <x v="3994"/>
    <s v="アナン　テツヤ"/>
    <s v="阿南　哲也"/>
    <n v="13773"/>
    <n v="999"/>
    <s v="アナン　ユミ"/>
    <s v="阿南　由美"/>
    <m/>
    <m/>
    <d v="1962-08-02T00:00:00"/>
    <d v="1962-08-02T00:00:00"/>
    <x v="56"/>
    <s v="女"/>
    <x v="0"/>
    <n v="1800"/>
    <n v="8780023"/>
    <s v="大字君ケ園６９５番地１"/>
    <m/>
    <s v="大分県竹田市大字中角７０６番地"/>
    <m/>
    <s v="阿南　哲也"/>
    <s v="   "/>
    <m/>
    <n v="0"/>
    <n v="0"/>
    <n v="12"/>
    <s v="妻"/>
    <n v="0"/>
    <s v="住登者"/>
    <n v="0"/>
    <n v="20180430"/>
    <n v="20180430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95"/>
    <s v="ゴトウ　タダタカ"/>
    <s v="後藤　忠孝"/>
    <n v="13863"/>
    <n v="999"/>
    <s v="ゴトウ　タダタカ"/>
    <s v="後藤　忠孝"/>
    <m/>
    <m/>
    <d v="1960-04-01T00:00:00"/>
    <d v="1960-04-01T00:00:00"/>
    <x v="45"/>
    <s v="男"/>
    <x v="1"/>
    <n v="1800"/>
    <n v="8780023"/>
    <s v="大字君ケ園８０１番地７"/>
    <m/>
    <s v="大分県竹田市大字向山田９４９番地"/>
    <m/>
    <s v="後藤　忠孝"/>
    <s v="   "/>
    <m/>
    <n v="0"/>
    <n v="0"/>
    <n v="2"/>
    <s v="世帯主"/>
    <n v="0"/>
    <s v="住登者"/>
    <n v="0"/>
    <n v="19811015"/>
    <n v="19930615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4"/>
    <s v="松円"/>
    <x v="3995"/>
    <s v="ゴトウ　タダタカ"/>
    <s v="後藤　忠孝"/>
    <n v="13864"/>
    <n v="999"/>
    <s v="ゴトウ　ケイコ"/>
    <s v="後藤　慶子"/>
    <m/>
    <m/>
    <d v="1961-11-14T00:00:00"/>
    <d v="1961-11-14T00:00:00"/>
    <x v="82"/>
    <s v="女"/>
    <x v="0"/>
    <n v="1800"/>
    <n v="8780023"/>
    <s v="大字君ケ園８０１番地７"/>
    <m/>
    <s v="大分県竹田市大字向山田９４９番地"/>
    <m/>
    <s v="後藤　忠孝"/>
    <s v="   "/>
    <m/>
    <n v="0"/>
    <n v="0"/>
    <n v="12"/>
    <s v="妻"/>
    <n v="0"/>
    <s v="住登者"/>
    <n v="0"/>
    <n v="19850920"/>
    <n v="1993061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96"/>
    <s v="トミタカ　イナオ"/>
    <s v="冨髙　稲男"/>
    <n v="13925"/>
    <n v="999"/>
    <s v="トミタカ　イナオ"/>
    <s v="冨髙　稲男"/>
    <m/>
    <m/>
    <d v="1953-02-25T00:00:00"/>
    <d v="1953-02-25T00:00:00"/>
    <x v="13"/>
    <s v="男"/>
    <x v="1"/>
    <n v="1800"/>
    <n v="8780023"/>
    <s v="大字君ケ園１９０８番地１"/>
    <m/>
    <s v="大分県竹田市大字君ケ園１９０８番地１"/>
    <m/>
    <s v="冨髙　稲男"/>
    <s v="   "/>
    <m/>
    <n v="0"/>
    <n v="0"/>
    <n v="2"/>
    <s v="世帯主"/>
    <n v="0"/>
    <s v="住登者"/>
    <n v="0"/>
    <n v="19850524"/>
    <n v="19930411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4"/>
    <s v="松円"/>
    <x v="3996"/>
    <s v="トミタカ　イナオ"/>
    <s v="冨髙　稲男"/>
    <n v="13926"/>
    <n v="999"/>
    <s v="トミタカ　ユキコ"/>
    <s v="冨髙　雪子"/>
    <m/>
    <m/>
    <d v="1957-01-01T00:00:00"/>
    <d v="1957-01-01T00:00:00"/>
    <x v="52"/>
    <s v="女"/>
    <x v="0"/>
    <n v="1800"/>
    <n v="8780023"/>
    <s v="大字君ケ園１９０８番地１"/>
    <m/>
    <s v="大分県竹田市大字君ケ園１９０８番地１"/>
    <m/>
    <s v="冨髙　稲男"/>
    <s v="   "/>
    <m/>
    <n v="0"/>
    <n v="0"/>
    <n v="12"/>
    <s v="妻"/>
    <n v="0"/>
    <s v="住登者"/>
    <n v="0"/>
    <n v="19850524"/>
    <n v="19930411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4"/>
    <s v="松円"/>
    <x v="3996"/>
    <s v="トミタカ　イナオ"/>
    <s v="冨髙　稲男"/>
    <n v="13928"/>
    <n v="999"/>
    <s v="トミタカ　アヤ"/>
    <s v="冨髙　綾"/>
    <m/>
    <m/>
    <d v="1985-10-12T00:00:00"/>
    <d v="1985-10-12T00:00:00"/>
    <x v="80"/>
    <s v="女"/>
    <x v="0"/>
    <n v="1800"/>
    <n v="8780023"/>
    <s v="大字君ケ園１９０８番地１"/>
    <m/>
    <s v="大分県竹田市大字君ケ園１９０８番地１"/>
    <m/>
    <s v="冨髙　稲男"/>
    <s v="   "/>
    <m/>
    <n v="0"/>
    <n v="0"/>
    <n v="20"/>
    <s v="子"/>
    <n v="0"/>
    <s v="住登者"/>
    <n v="0"/>
    <n v="19851012"/>
    <n v="1993041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97"/>
    <s v="ハシヅメ　シゲヒロ"/>
    <s v="橋爪　繁弘"/>
    <n v="13952"/>
    <n v="999"/>
    <s v="ハシヅメ　シゲヒロ"/>
    <s v="橋爪　繁弘"/>
    <m/>
    <m/>
    <d v="1957-01-02T00:00:00"/>
    <d v="1957-01-02T00:00:00"/>
    <x v="52"/>
    <s v="男"/>
    <x v="1"/>
    <n v="1800"/>
    <n v="8780023"/>
    <s v="大字君ケ園８０４番地５"/>
    <m/>
    <s v="大分県竹田市大字植木２０３２番地２"/>
    <m/>
    <s v="橋爪　繁弘"/>
    <s v="   "/>
    <m/>
    <n v="0"/>
    <n v="0"/>
    <n v="2"/>
    <s v="世帯主"/>
    <n v="0"/>
    <s v="住登者"/>
    <n v="0"/>
    <n v="19820901"/>
    <n v="19930608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4"/>
    <s v="松円"/>
    <x v="3997"/>
    <s v="ハシヅメ　シゲヒロ"/>
    <s v="橋爪　繁弘"/>
    <n v="13953"/>
    <n v="999"/>
    <s v="ハシヅメ　アケミ"/>
    <s v="橋爪　明美"/>
    <m/>
    <m/>
    <d v="1960-04-06T00:00:00"/>
    <d v="1960-04-06T00:00:00"/>
    <x v="45"/>
    <s v="女"/>
    <x v="0"/>
    <n v="1800"/>
    <n v="8780023"/>
    <s v="大字君ケ園８０４番地５"/>
    <m/>
    <s v="大分県竹田市大字植木２０３２番地２"/>
    <m/>
    <s v="橋爪　繁弘"/>
    <s v="   "/>
    <m/>
    <n v="0"/>
    <n v="0"/>
    <n v="12"/>
    <s v="妻"/>
    <n v="0"/>
    <s v="住登者"/>
    <n v="0"/>
    <n v="19820901"/>
    <n v="19930608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97"/>
    <s v="ハシヅメ　シゲヒロ"/>
    <s v="橋爪　繁弘"/>
    <n v="13954"/>
    <n v="999"/>
    <s v="ハシヅメ　ナナエ"/>
    <s v="橋爪　奈々絵"/>
    <m/>
    <m/>
    <d v="1983-02-10T00:00:00"/>
    <d v="1983-02-10T00:00:00"/>
    <x v="72"/>
    <s v="女"/>
    <x v="0"/>
    <n v="1800"/>
    <n v="8780023"/>
    <s v="大字君ケ園８０４番地５"/>
    <m/>
    <s v="大分県竹田市大字植木２０３２番地２"/>
    <m/>
    <s v="橋爪　繁弘"/>
    <s v="   "/>
    <m/>
    <n v="0"/>
    <n v="0"/>
    <n v="20"/>
    <s v="子"/>
    <n v="0"/>
    <s v="住登者"/>
    <n v="0"/>
    <n v="19830210"/>
    <n v="19930608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97"/>
    <s v="ハシヅメ　シゲヒロ"/>
    <s v="橋爪　繁弘"/>
    <n v="13955"/>
    <n v="999"/>
    <s v="ハシヅメ　タカヒロ"/>
    <s v="橋爪　隆弘"/>
    <m/>
    <m/>
    <d v="1987-01-07T00:00:00"/>
    <d v="1987-01-07T00:00:00"/>
    <x v="71"/>
    <s v="男"/>
    <x v="1"/>
    <n v="1800"/>
    <n v="8780023"/>
    <s v="大字君ケ園８０４番地５"/>
    <m/>
    <s v="大分県竹田市大字植木２０３２番地２"/>
    <m/>
    <s v="橋爪　繁弘"/>
    <s v="   "/>
    <m/>
    <n v="0"/>
    <n v="0"/>
    <n v="20"/>
    <s v="子"/>
    <n v="0"/>
    <s v="住登者"/>
    <n v="0"/>
    <n v="19870107"/>
    <n v="19930608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98"/>
    <s v="タナベ　シゲノリ"/>
    <s v="田部　重範"/>
    <n v="14693"/>
    <n v="999"/>
    <s v="タナベ　シゲノリ"/>
    <s v="田部　重範"/>
    <m/>
    <m/>
    <d v="1950-10-16T00:00:00"/>
    <d v="1950-10-16T00:00:00"/>
    <x v="0"/>
    <s v="男"/>
    <x v="1"/>
    <n v="1800"/>
    <n v="8780023"/>
    <s v="大字君ケ園８０４番地７"/>
    <m/>
    <s v="大分県竹田市大字門田１７２３番地"/>
    <m/>
    <s v="田部　重範"/>
    <s v="   "/>
    <m/>
    <n v="0"/>
    <n v="0"/>
    <n v="2"/>
    <s v="世帯主"/>
    <n v="0"/>
    <s v="住登者"/>
    <n v="0"/>
    <n v="19710605"/>
    <n v="19950216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4"/>
    <s v="松円"/>
    <x v="3998"/>
    <s v="タナベ　シゲノリ"/>
    <s v="田部　重範"/>
    <n v="14694"/>
    <n v="999"/>
    <s v="タナベ　トシエ"/>
    <s v="田部　とし江"/>
    <m/>
    <m/>
    <d v="1951-05-20T00:00:00"/>
    <d v="1951-05-20T00:00:00"/>
    <x v="0"/>
    <s v="女"/>
    <x v="0"/>
    <n v="1800"/>
    <n v="8780023"/>
    <s v="大字君ケ園８０４番地７"/>
    <m/>
    <s v="大分県竹田市大字門田１７２３番地"/>
    <m/>
    <s v="田部　重範"/>
    <s v="   "/>
    <m/>
    <n v="0"/>
    <n v="0"/>
    <n v="12"/>
    <s v="妻"/>
    <n v="0"/>
    <s v="住登者"/>
    <n v="0"/>
    <n v="19730710"/>
    <n v="19950216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4"/>
    <s v="松円"/>
    <x v="3956"/>
    <s v="ノナカ　ヤスヒロ"/>
    <s v="野仲　康弘"/>
    <n v="14919"/>
    <n v="999"/>
    <s v="ノナカ　ヤスヒロ"/>
    <s v="野仲　康弘"/>
    <m/>
    <m/>
    <d v="1973-07-30T00:00:00"/>
    <d v="1973-07-30T00:00:00"/>
    <x v="85"/>
    <s v="男"/>
    <x v="1"/>
    <n v="1800"/>
    <n v="8780023"/>
    <s v="大字君ケ園６６２番地５"/>
    <m/>
    <s v="大分県竹田市大字太田２３２３番地"/>
    <m/>
    <s v="野仲　康弘"/>
    <s v="   "/>
    <m/>
    <n v="0"/>
    <n v="0"/>
    <n v="2"/>
    <s v="世帯主"/>
    <n v="0"/>
    <s v="住登者"/>
    <n v="0"/>
    <n v="19730730"/>
    <n v="2014021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99"/>
    <s v="サトウ　タカユキ"/>
    <s v="佐藤　隆行"/>
    <n v="18186"/>
    <n v="999"/>
    <s v="サトウ　タカユキ"/>
    <s v="佐藤　隆行"/>
    <m/>
    <m/>
    <d v="1975-07-16T00:00:00"/>
    <d v="1975-07-16T00:00:00"/>
    <x v="47"/>
    <s v="男"/>
    <x v="1"/>
    <n v="1800"/>
    <n v="8780023"/>
    <s v="大字君ケ園７０３番地４"/>
    <m/>
    <s v="大分県竹田市大字今１７１８番地２"/>
    <m/>
    <s v="佐藤　隆行"/>
    <s v="   "/>
    <m/>
    <n v="0"/>
    <n v="0"/>
    <n v="2"/>
    <s v="世帯主"/>
    <n v="0"/>
    <s v="住登者"/>
    <n v="0"/>
    <n v="20030417"/>
    <n v="2014061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4000"/>
    <s v="アンドウ　タカトシ"/>
    <s v="安藤　孝敏"/>
    <n v="18648"/>
    <n v="999"/>
    <s v="アンドウ　トシミ"/>
    <s v="安藤　寿美"/>
    <m/>
    <m/>
    <d v="1963-10-30T00:00:00"/>
    <d v="1963-10-30T00:00:00"/>
    <x v="57"/>
    <s v="女"/>
    <x v="0"/>
    <n v="1800"/>
    <n v="8780023"/>
    <s v="大字君ケ園６３５番地"/>
    <m/>
    <s v="大分県竹田市直入町大字上田北３９５番地"/>
    <m/>
    <s v="安藤　孝敏"/>
    <s v="   "/>
    <m/>
    <n v="0"/>
    <n v="0"/>
    <n v="12"/>
    <s v="妻"/>
    <n v="0"/>
    <s v="住登者"/>
    <n v="0"/>
    <n v="20010220"/>
    <n v="2001022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77"/>
    <s v="ゴトウ　コレトシ"/>
    <s v="後藤　惟稔"/>
    <n v="19226"/>
    <n v="999"/>
    <s v="ゴトウ　アキヨ"/>
    <s v="後藤　秋代"/>
    <m/>
    <m/>
    <d v="1966-11-08T00:00:00"/>
    <d v="1966-11-08T00:00:00"/>
    <x v="55"/>
    <s v="女"/>
    <x v="0"/>
    <n v="1800"/>
    <n v="8780023"/>
    <s v="大字君ケ園７６９番地"/>
    <m/>
    <s v="大分県竹田市大字君ケ園７６６番地"/>
    <m/>
    <s v="後藤　惟稔"/>
    <s v="   "/>
    <m/>
    <n v="0"/>
    <n v="0"/>
    <n v="12"/>
    <s v="妻"/>
    <n v="0"/>
    <s v="住登者"/>
    <n v="0"/>
    <n v="19850601"/>
    <n v="19960819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63"/>
    <s v="ハダノ　ワタル"/>
    <s v="羽田野　亘"/>
    <n v="21178"/>
    <n v="999"/>
    <s v="ハダノ　ワタル"/>
    <s v="羽田野　亘"/>
    <m/>
    <m/>
    <d v="1974-08-09T00:00:00"/>
    <d v="1974-08-09T00:00:00"/>
    <x v="47"/>
    <s v="男"/>
    <x v="1"/>
    <n v="1800"/>
    <n v="8780023"/>
    <s v="大字君ケ園６６２番地１"/>
    <m/>
    <s v="大分県竹田市大字君ケ園６６２番地１"/>
    <m/>
    <s v="羽田野　亘"/>
    <s v="   "/>
    <m/>
    <n v="0"/>
    <n v="0"/>
    <n v="2"/>
    <s v="世帯主"/>
    <n v="0"/>
    <s v="住登者"/>
    <n v="0"/>
    <n v="19970213"/>
    <n v="2012091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55"/>
    <s v="クドウ　ヨシトモ"/>
    <s v="工藤　良智"/>
    <n v="21606"/>
    <n v="999"/>
    <s v="クドウ　ユウヤ"/>
    <s v="工藤　友哉"/>
    <m/>
    <m/>
    <d v="1988-11-26T00:00:00"/>
    <d v="1988-11-26T00:00:00"/>
    <x v="99"/>
    <s v="男"/>
    <x v="1"/>
    <n v="1800"/>
    <n v="8780023"/>
    <s v="大字君ケ園８０１番地５"/>
    <m/>
    <s v="大分県竹田市直入町大字下田北４４４０番地"/>
    <m/>
    <s v="工藤　良智"/>
    <s v="   "/>
    <m/>
    <n v="0"/>
    <n v="0"/>
    <n v="20"/>
    <s v="子"/>
    <n v="0"/>
    <s v="住登者"/>
    <n v="0"/>
    <n v="20200426"/>
    <n v="20200426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43"/>
    <s v="コジマ　タカシ"/>
    <s v="小島　崇"/>
    <n v="21908"/>
    <n v="999"/>
    <s v="コジマ　クミコ"/>
    <s v="小島　久実子"/>
    <m/>
    <m/>
    <d v="1970-12-15T00:00:00"/>
    <d v="1970-12-15T00:00:00"/>
    <x v="18"/>
    <s v="女"/>
    <x v="0"/>
    <n v="1800"/>
    <n v="8780023"/>
    <s v="大字君ケ園７０３番地５"/>
    <m/>
    <s v="大分県豊後大野市大野町田中１５０番地"/>
    <m/>
    <s v="小島　崇"/>
    <s v="   "/>
    <m/>
    <n v="0"/>
    <n v="0"/>
    <n v="12"/>
    <s v="妻"/>
    <n v="0"/>
    <s v="住登者"/>
    <n v="0"/>
    <n v="19970301"/>
    <n v="2013031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4001"/>
    <s v="スズキ　コウジ"/>
    <s v="鈴木　浩二"/>
    <n v="22665"/>
    <n v="999"/>
    <s v="スズキ　イヅミ"/>
    <s v="鈴木　いづみ"/>
    <m/>
    <m/>
    <d v="1965-07-14T00:00:00"/>
    <d v="1965-07-14T00:00:00"/>
    <x v="44"/>
    <s v="女"/>
    <x v="0"/>
    <n v="1800"/>
    <n v="8780023"/>
    <s v="大字君ケ園９２１番地１"/>
    <m/>
    <s v="大分県竹田市大字君ケ園９２１番地１"/>
    <m/>
    <s v="鈴木　浩二"/>
    <s v="   "/>
    <m/>
    <n v="0"/>
    <n v="0"/>
    <n v="12"/>
    <s v="妻"/>
    <n v="0"/>
    <s v="住登者"/>
    <n v="0"/>
    <n v="19900320"/>
    <n v="1996050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54"/>
    <s v="カワノ　ヨシフミ"/>
    <s v="河野　義文"/>
    <n v="22862"/>
    <n v="999"/>
    <s v="カワノ　エミ"/>
    <s v="河野　恵美"/>
    <m/>
    <m/>
    <d v="1964-04-08T00:00:00"/>
    <d v="1964-04-08T00:00:00"/>
    <x v="57"/>
    <s v="女"/>
    <x v="0"/>
    <n v="1800"/>
    <n v="8780023"/>
    <s v="大字君ケ園８０１番地８"/>
    <m/>
    <s v="大分県竹田市大字飛田川１１８番地"/>
    <m/>
    <s v="河野　義文"/>
    <s v="   "/>
    <m/>
    <n v="0"/>
    <n v="0"/>
    <n v="12"/>
    <s v="妻"/>
    <n v="0"/>
    <s v="住登者"/>
    <n v="0"/>
    <n v="19900405"/>
    <n v="19940118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4002"/>
    <s v="ミオ　ミヨコ"/>
    <s v="三尾　美代子"/>
    <n v="23835"/>
    <n v="999"/>
    <s v="ミオ　ミヨコ"/>
    <s v="三尾　美代子"/>
    <m/>
    <m/>
    <d v="1958-01-19T00:00:00"/>
    <d v="1958-01-19T00:00:00"/>
    <x v="2"/>
    <s v="女"/>
    <x v="0"/>
    <n v="1800"/>
    <n v="8780023"/>
    <s v="大字君ケ園７７８番地"/>
    <m/>
    <s v="大分県別府市船小路町２１番地"/>
    <m/>
    <s v="三尾　良一"/>
    <s v="   "/>
    <m/>
    <n v="0"/>
    <n v="0"/>
    <n v="2"/>
    <s v="世帯主"/>
    <n v="0"/>
    <s v="住登者"/>
    <n v="0"/>
    <n v="19910827"/>
    <n v="20120402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4"/>
    <s v="松円"/>
    <x v="3950"/>
    <s v="ヤスマツ　フミオ"/>
    <s v="安松　文雄"/>
    <n v="24461"/>
    <n v="999"/>
    <s v="ヤスマツ　アヤノ"/>
    <s v="安松　彩乃"/>
    <m/>
    <m/>
    <d v="1992-07-07T00:00:00"/>
    <d v="1992-07-07T00:00:00"/>
    <x v="66"/>
    <s v="女"/>
    <x v="0"/>
    <n v="1800"/>
    <n v="8780023"/>
    <s v="大字君ケ園８０４番地６"/>
    <m/>
    <s v="大分県竹田市大字植木２２２８番地"/>
    <m/>
    <s v="安松　文雄"/>
    <s v="   "/>
    <m/>
    <n v="0"/>
    <n v="0"/>
    <n v="20"/>
    <s v="子"/>
    <n v="0"/>
    <s v="住登者"/>
    <n v="0"/>
    <n v="19920707"/>
    <n v="1995102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85"/>
    <s v="タカハシ　アキオ"/>
    <s v="髙橋　明男"/>
    <n v="24503"/>
    <n v="999"/>
    <s v="タカハシ　アキオ"/>
    <s v="髙橋　明男"/>
    <m/>
    <m/>
    <d v="1965-10-10T00:00:00"/>
    <d v="1965-10-10T00:00:00"/>
    <x v="59"/>
    <s v="男"/>
    <x v="1"/>
    <n v="1800"/>
    <n v="8780023"/>
    <s v="大字君ケ園６０８番地３"/>
    <m/>
    <s v="大分県竹田市大字君ケ園６３７番地"/>
    <m/>
    <s v="髙橋　二男"/>
    <s v="   "/>
    <m/>
    <n v="0"/>
    <n v="0"/>
    <n v="2"/>
    <s v="世帯主"/>
    <n v="0"/>
    <s v="住登者"/>
    <n v="0"/>
    <n v="19920814"/>
    <n v="19920814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77"/>
    <s v="ゴトウ　コレトシ"/>
    <s v="後藤　惟稔"/>
    <n v="25167"/>
    <n v="999"/>
    <s v="ゴトウ　スグル"/>
    <s v="後藤　駿"/>
    <m/>
    <m/>
    <d v="1993-07-18T00:00:00"/>
    <d v="1993-07-18T00:00:00"/>
    <x v="74"/>
    <s v="男"/>
    <x v="1"/>
    <n v="1800"/>
    <n v="8780023"/>
    <s v="大字君ケ園７６９番地"/>
    <m/>
    <s v="大分県竹田市大字君ケ園７６６番地"/>
    <m/>
    <s v="後藤　惟稔"/>
    <s v="   "/>
    <m/>
    <n v="0"/>
    <n v="0"/>
    <n v="20"/>
    <s v="子"/>
    <n v="0"/>
    <s v="住登者"/>
    <n v="0"/>
    <n v="19930718"/>
    <n v="19960819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96"/>
    <s v="トミタカ　イナオ"/>
    <s v="冨髙　稲男"/>
    <n v="25755"/>
    <n v="999"/>
    <s v="トミタカ　ユウミ"/>
    <s v="冨髙　優未"/>
    <m/>
    <m/>
    <d v="1994-04-12T00:00:00"/>
    <d v="1994-04-12T00:00:00"/>
    <x v="26"/>
    <s v="女"/>
    <x v="0"/>
    <n v="1800"/>
    <n v="8780023"/>
    <s v="大字君ケ園１９０８番地１"/>
    <m/>
    <s v="大分県竹田市大字君ケ園１９０８番地１"/>
    <m/>
    <s v="冨髙　稲男"/>
    <s v="   "/>
    <m/>
    <n v="0"/>
    <n v="0"/>
    <n v="20"/>
    <s v="子"/>
    <n v="0"/>
    <s v="住登者"/>
    <n v="0"/>
    <n v="19940412"/>
    <n v="1994041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94"/>
    <s v="アナン　テツヤ"/>
    <s v="阿南　哲也"/>
    <n v="25866"/>
    <n v="999"/>
    <s v="アナン　タイキ"/>
    <s v="阿南　大樹"/>
    <m/>
    <m/>
    <d v="1994-07-12T00:00:00"/>
    <d v="1994-07-12T00:00:00"/>
    <x v="26"/>
    <s v="男"/>
    <x v="1"/>
    <n v="1800"/>
    <n v="8780023"/>
    <s v="大字君ケ園６９５番地１"/>
    <m/>
    <s v="大分県竹田市大字中角７０６番地"/>
    <m/>
    <s v="阿南　大樹"/>
    <s v="   "/>
    <m/>
    <n v="0"/>
    <n v="0"/>
    <n v="20"/>
    <s v="子"/>
    <n v="0"/>
    <s v="住登者"/>
    <n v="0"/>
    <n v="20140218"/>
    <n v="2018093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4001"/>
    <s v="スズキ　コウジ"/>
    <s v="鈴木　浩二"/>
    <n v="26207"/>
    <n v="999"/>
    <s v="スズキ　コウジ"/>
    <s v="鈴木　浩二"/>
    <m/>
    <m/>
    <d v="1963-07-13T00:00:00"/>
    <d v="1963-07-13T00:00:00"/>
    <x v="56"/>
    <s v="男"/>
    <x v="1"/>
    <n v="1800"/>
    <n v="8780023"/>
    <s v="大字君ケ園９２１番地１"/>
    <m/>
    <s v="大分県竹田市大字君ケ園９２１番地１"/>
    <m/>
    <s v="鈴木　浩二"/>
    <s v="   "/>
    <m/>
    <n v="0"/>
    <n v="0"/>
    <n v="2"/>
    <s v="世帯主"/>
    <n v="0"/>
    <s v="住登者"/>
    <n v="0"/>
    <n v="19950323"/>
    <n v="19960502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4003"/>
    <s v="サトウ　トモコ"/>
    <s v="佐藤　友子"/>
    <n v="28965"/>
    <n v="999"/>
    <s v="サトウ　トモコ"/>
    <s v="佐藤　友子"/>
    <m/>
    <m/>
    <d v="1965-02-25T00:00:00"/>
    <d v="1965-02-25T00:00:00"/>
    <x v="44"/>
    <s v="女"/>
    <x v="0"/>
    <n v="1800"/>
    <n v="8780023"/>
    <s v="大字君ケ園７８２番地"/>
    <m/>
    <s v="大分県竹田市大字君ケ園７８２番地"/>
    <m/>
    <s v="佐藤　光代"/>
    <s v="   "/>
    <m/>
    <n v="0"/>
    <n v="0"/>
    <n v="2"/>
    <s v="世帯主"/>
    <n v="0"/>
    <s v="住登者"/>
    <n v="0"/>
    <n v="19990713"/>
    <n v="19990713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42"/>
    <s v="ゴトウ　カズミ"/>
    <s v="後藤　和己"/>
    <n v="29702"/>
    <n v="999"/>
    <s v="ゴトウ　リョウ"/>
    <s v="後藤　燎"/>
    <m/>
    <m/>
    <d v="2000-11-06T00:00:00"/>
    <d v="2000-11-06T00:00:00"/>
    <x v="27"/>
    <s v="男"/>
    <x v="1"/>
    <n v="1800"/>
    <n v="8780023"/>
    <s v="大字君ケ園８０１番地１"/>
    <m/>
    <s v="大分県竹田市大字君ケ園８０１番地１"/>
    <m/>
    <s v="後藤　和己"/>
    <s v="   "/>
    <m/>
    <n v="0"/>
    <n v="0"/>
    <n v="20"/>
    <s v="子"/>
    <n v="0"/>
    <s v="住登者"/>
    <n v="0"/>
    <n v="20200928"/>
    <n v="20200928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4000"/>
    <s v="アンドウ　タカトシ"/>
    <s v="安藤　孝敏"/>
    <n v="29897"/>
    <n v="999"/>
    <s v="アンドウ　タカトシ"/>
    <s v="安藤　孝敏"/>
    <m/>
    <m/>
    <d v="1961-02-19T00:00:00"/>
    <d v="1961-02-19T00:00:00"/>
    <x v="20"/>
    <s v="男"/>
    <x v="1"/>
    <n v="1800"/>
    <n v="8780023"/>
    <s v="大字君ケ園６３５番地"/>
    <m/>
    <s v="大分県竹田市直入町大字上田北３９５番地"/>
    <m/>
    <s v="安藤　孝敏"/>
    <s v="   "/>
    <m/>
    <n v="0"/>
    <n v="0"/>
    <n v="2"/>
    <s v="世帯主"/>
    <n v="0"/>
    <s v="住登者"/>
    <n v="0"/>
    <n v="20010401"/>
    <n v="200104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4004"/>
    <s v="アナン　タカシ"/>
    <s v="阿南　孝"/>
    <n v="30162"/>
    <n v="999"/>
    <s v="アナン　タカシ"/>
    <s v="阿南　孝"/>
    <m/>
    <m/>
    <d v="1954-06-04T00:00:00"/>
    <d v="1954-06-04T00:00:00"/>
    <x v="38"/>
    <s v="男"/>
    <x v="1"/>
    <n v="1800"/>
    <n v="8780023"/>
    <s v="大字君ケ園８１７番地６"/>
    <m/>
    <s v="大分県竹田市大字岩本２３５番地"/>
    <m/>
    <s v="阿南　孝"/>
    <s v="   "/>
    <m/>
    <n v="0"/>
    <n v="0"/>
    <n v="2"/>
    <s v="世帯主"/>
    <n v="0"/>
    <s v="住登者"/>
    <n v="0"/>
    <n v="20011010"/>
    <n v="20011010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4"/>
    <s v="松円"/>
    <x v="4004"/>
    <s v="アナン　タカシ"/>
    <s v="阿南　孝"/>
    <n v="30163"/>
    <n v="999"/>
    <s v="アナン　ヒロミ"/>
    <s v="阿南　ヒロミ"/>
    <m/>
    <m/>
    <d v="1958-09-18T00:00:00"/>
    <d v="1958-09-18T00:00:00"/>
    <x v="42"/>
    <s v="女"/>
    <x v="0"/>
    <n v="1800"/>
    <n v="8780023"/>
    <s v="大字君ケ園８１７番地６"/>
    <m/>
    <s v="大分県竹田市大字岩本２３５番地"/>
    <m/>
    <s v="阿南　孝"/>
    <s v="   "/>
    <m/>
    <n v="0"/>
    <n v="0"/>
    <n v="12"/>
    <s v="妻"/>
    <n v="0"/>
    <s v="住登者"/>
    <n v="0"/>
    <n v="20011010"/>
    <n v="20011010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4"/>
    <s v="松円"/>
    <x v="4004"/>
    <s v="アナン　タカシ"/>
    <s v="阿南　孝"/>
    <n v="30165"/>
    <n v="999"/>
    <s v="アナン　ユウキ"/>
    <s v="阿南　悠希"/>
    <m/>
    <m/>
    <d v="1987-12-04T00:00:00"/>
    <d v="1987-12-04T00:00:00"/>
    <x v="24"/>
    <s v="男"/>
    <x v="1"/>
    <n v="1800"/>
    <n v="8780023"/>
    <s v="大字君ケ園８１７番地６"/>
    <m/>
    <s v="大分県竹田市大字岩本２３５番地"/>
    <m/>
    <s v="阿南　孝"/>
    <s v="   "/>
    <m/>
    <n v="0"/>
    <n v="0"/>
    <n v="20"/>
    <s v="子"/>
    <n v="0"/>
    <s v="住登者"/>
    <n v="0"/>
    <n v="20080215"/>
    <n v="2008021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4001"/>
    <s v="スズキ　コウジ"/>
    <s v="鈴木　浩二"/>
    <n v="30192"/>
    <n v="999"/>
    <s v="スズキ　ユカ"/>
    <s v="鈴木　結雅"/>
    <m/>
    <m/>
    <d v="2001-11-08T00:00:00"/>
    <d v="2001-11-08T00:00:00"/>
    <x v="28"/>
    <s v="女"/>
    <x v="0"/>
    <n v="1800"/>
    <n v="8780023"/>
    <s v="大字君ケ園９２１番地１"/>
    <m/>
    <s v="大分県竹田市大字君ケ園９２１番地１"/>
    <m/>
    <s v="鈴木　浩二"/>
    <s v="   "/>
    <m/>
    <n v="0"/>
    <n v="0"/>
    <n v="20"/>
    <s v="子"/>
    <n v="0"/>
    <s v="住登者"/>
    <n v="0"/>
    <n v="20011108"/>
    <n v="20011108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46"/>
    <s v="オオガ　ヒロユキ"/>
    <s v="大賀　宏行"/>
    <n v="30726"/>
    <n v="999"/>
    <s v="オオガ　ヒロミ"/>
    <s v="大賀　弘美"/>
    <m/>
    <m/>
    <d v="1980-02-04T00:00:00"/>
    <d v="1980-02-04T00:00:00"/>
    <x v="40"/>
    <s v="女"/>
    <x v="0"/>
    <n v="1800"/>
    <n v="8780023"/>
    <s v="大字君ケ園１６１３番地１"/>
    <m/>
    <s v="大分県竹田市大字君ケ園１６１３番地１"/>
    <m/>
    <s v="大賀　宏行"/>
    <s v="   "/>
    <m/>
    <n v="0"/>
    <n v="0"/>
    <n v="12"/>
    <s v="妻"/>
    <n v="0"/>
    <s v="住登者"/>
    <n v="0"/>
    <n v="20030303"/>
    <n v="2013110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56"/>
    <s v="ノナカ　ヤスヒロ"/>
    <s v="野仲　康弘"/>
    <n v="31049"/>
    <n v="999"/>
    <s v="ノナカ　リョウタ"/>
    <s v="野仲　涼太"/>
    <m/>
    <m/>
    <d v="2003-08-15T00:00:00"/>
    <d v="2003-08-15T00:00:00"/>
    <x v="22"/>
    <s v="男"/>
    <x v="1"/>
    <n v="1800"/>
    <n v="8780023"/>
    <s v="大字君ケ園６６２番地５"/>
    <m/>
    <s v="大分県竹田市大字太田２３２３番地"/>
    <m/>
    <s v="野仲　康弘"/>
    <s v="   "/>
    <m/>
    <n v="0"/>
    <n v="0"/>
    <n v="20"/>
    <s v="子"/>
    <n v="0"/>
    <s v="住登者"/>
    <n v="0"/>
    <n v="20030815"/>
    <n v="2014021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46"/>
    <s v="オオガ　ヒロユキ"/>
    <s v="大賀　宏行"/>
    <n v="31183"/>
    <n v="999"/>
    <s v="オオガ　ミサキ"/>
    <s v="大賀　美咲"/>
    <m/>
    <m/>
    <d v="2004-02-15T00:00:00"/>
    <d v="2004-02-15T00:00:00"/>
    <x v="22"/>
    <s v="女"/>
    <x v="0"/>
    <n v="1800"/>
    <n v="8780023"/>
    <s v="大字君ケ園１６１３番地１"/>
    <m/>
    <s v="大分県竹田市大字君ケ園１６１３番地１"/>
    <m/>
    <s v="大賀　宏行"/>
    <s v="   "/>
    <m/>
    <n v="0"/>
    <n v="0"/>
    <n v="20"/>
    <s v="子"/>
    <n v="0"/>
    <s v="住登者"/>
    <n v="0"/>
    <n v="20040215"/>
    <n v="2013110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4005"/>
    <s v="サトウ　タダシ"/>
    <s v="佐藤　正"/>
    <n v="1000776"/>
    <n v="999"/>
    <s v="サトウ　タダシ"/>
    <s v="佐藤　正"/>
    <m/>
    <m/>
    <d v="1961-03-03T00:00:00"/>
    <d v="1961-03-03T00:00:00"/>
    <x v="20"/>
    <s v="男"/>
    <x v="1"/>
    <n v="1800"/>
    <n v="8780023"/>
    <s v="大字君ケ園７５０番地４"/>
    <m/>
    <s v="大分県竹田市大字君ケ園７５０番地４"/>
    <m/>
    <s v="佐藤　正"/>
    <s v="   "/>
    <m/>
    <n v="0"/>
    <n v="0"/>
    <n v="2"/>
    <s v="世帯主"/>
    <n v="0"/>
    <s v="住登者"/>
    <n v="20231013"/>
    <n v="20030509"/>
    <n v="2014121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4006"/>
    <s v="コダマ　シンイチ"/>
    <s v="児玉　伸一"/>
    <n v="10003841"/>
    <n v="999"/>
    <s v="コダマ　シンイチ"/>
    <s v="児玉　伸一"/>
    <m/>
    <m/>
    <d v="1976-05-20T00:00:00"/>
    <d v="1976-05-20T00:00:00"/>
    <x v="17"/>
    <s v="男"/>
    <x v="1"/>
    <n v="1800"/>
    <n v="8780023"/>
    <s v="大字君ケ園６３２番地１"/>
    <m/>
    <s v="大分県竹田市荻町恵良原７１０番地"/>
    <s v="コダマ　シンイチ"/>
    <s v="児玉　伸一"/>
    <s v="   "/>
    <m/>
    <n v="0"/>
    <n v="0"/>
    <n v="2"/>
    <s v="世帯主"/>
    <n v="0"/>
    <s v="住登者"/>
    <n v="20230629"/>
    <n v="19760520"/>
    <n v="20230629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58"/>
    <s v="ノナカ　ケンゴ"/>
    <s v="野仲　謙吾"/>
    <n v="10035505"/>
    <n v="999"/>
    <s v="ノナカ　チアキ"/>
    <s v="野仲　知秋"/>
    <m/>
    <m/>
    <d v="1983-09-20T00:00:00"/>
    <d v="1983-09-20T00:00:00"/>
    <x v="39"/>
    <s v="女"/>
    <x v="0"/>
    <n v="1800"/>
    <n v="8780023"/>
    <s v="大字君ケ園７９９番地１"/>
    <m/>
    <s v="大分県竹田市大字入田８番地１"/>
    <m/>
    <s v="野仲　謙吾"/>
    <s v="   "/>
    <m/>
    <n v="0"/>
    <n v="0"/>
    <n v="12"/>
    <s v="妻"/>
    <n v="0"/>
    <s v="住登者"/>
    <n v="0"/>
    <n v="20070602"/>
    <n v="2014072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4007"/>
    <s v="アメカワ　ススム"/>
    <s v="雨川　進"/>
    <n v="10040665"/>
    <n v="999"/>
    <s v="アメカワ　ヒロミ"/>
    <s v="雨川　拾美"/>
    <m/>
    <m/>
    <d v="1970-07-19T00:00:00"/>
    <d v="1970-07-19T00:00:00"/>
    <x v="14"/>
    <s v="女"/>
    <x v="0"/>
    <n v="1800"/>
    <n v="8780023"/>
    <s v="大字君ケ園１７５１番地"/>
    <m/>
    <s v="大分県竹田市荻町恵良原７４７番地３"/>
    <m/>
    <s v="雨川　進"/>
    <s v="   "/>
    <m/>
    <n v="0"/>
    <n v="0"/>
    <n v="12"/>
    <s v="妻"/>
    <n v="0"/>
    <s v="住登者"/>
    <n v="0"/>
    <n v="19951022"/>
    <n v="2016052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4008"/>
    <s v="カトウ　セイヤ"/>
    <s v="加藤　誠也"/>
    <n v="10042552"/>
    <n v="999"/>
    <s v="カトウ　セイヤ"/>
    <s v="加藤　誠也"/>
    <m/>
    <m/>
    <d v="1993-06-19T00:00:00"/>
    <d v="1993-06-19T00:00:00"/>
    <x v="74"/>
    <s v="男"/>
    <x v="1"/>
    <n v="1800"/>
    <n v="8780023"/>
    <s v="大字君ケ園７０３番地３"/>
    <m/>
    <s v="大分県竹田市荻町瓜作４５６８番地５"/>
    <m/>
    <s v="加藤　誠也"/>
    <s v="   "/>
    <m/>
    <n v="0"/>
    <n v="0"/>
    <n v="2"/>
    <s v="世帯主"/>
    <n v="0"/>
    <s v="住登者"/>
    <n v="0"/>
    <n v="20000411"/>
    <n v="2020092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4007"/>
    <s v="アメカワ　ススム"/>
    <s v="雨川　進"/>
    <n v="10043800"/>
    <n v="999"/>
    <s v="アメカワ　ススム"/>
    <s v="雨川　進"/>
    <m/>
    <m/>
    <d v="1968-08-25T00:00:00"/>
    <d v="1968-08-25T00:00:00"/>
    <x v="62"/>
    <s v="男"/>
    <x v="1"/>
    <n v="1800"/>
    <n v="8780023"/>
    <s v="大字君ケ園１７５１番地"/>
    <m/>
    <s v="大分県竹田市荻町恵良原７４７番地３"/>
    <m/>
    <s v="雨川　進"/>
    <s v="   "/>
    <m/>
    <n v="0"/>
    <n v="0"/>
    <n v="2"/>
    <s v="世帯主"/>
    <n v="0"/>
    <s v="住登者"/>
    <n v="0"/>
    <n v="19951022"/>
    <n v="20160522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4"/>
    <s v="松円"/>
    <x v="4007"/>
    <s v="アメカワ　ススム"/>
    <s v="雨川　進"/>
    <n v="10044733"/>
    <n v="999"/>
    <s v="アメカワ　エリ"/>
    <s v="雨川　愛理"/>
    <m/>
    <m/>
    <d v="1996-09-30T00:00:00"/>
    <d v="1996-09-30T00:00:00"/>
    <x v="43"/>
    <s v="女"/>
    <x v="0"/>
    <n v="1800"/>
    <n v="8780023"/>
    <s v="大字君ケ園１７５１番地"/>
    <m/>
    <s v="大分県竹田市荻町恵良原７４７番地３"/>
    <m/>
    <s v="雨川　進"/>
    <s v="   "/>
    <m/>
    <n v="0"/>
    <n v="0"/>
    <n v="20"/>
    <s v="子"/>
    <n v="0"/>
    <s v="住登者"/>
    <n v="0"/>
    <n v="19960930"/>
    <n v="20160522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4009"/>
    <s v="オオクボ　タカユキ"/>
    <s v="大窪　孝幸"/>
    <n v="20051012"/>
    <n v="999"/>
    <s v="オオクボ　タカユキ"/>
    <s v="大窪　孝幸"/>
    <m/>
    <m/>
    <d v="1974-11-05T00:00:00"/>
    <d v="1974-11-05T00:00:00"/>
    <x v="47"/>
    <s v="男"/>
    <x v="1"/>
    <n v="1800"/>
    <n v="8780023"/>
    <s v="大字君ケ園７０２番地３"/>
    <m/>
    <s v="大分県竹田市久住町大字有氏１１０４番地"/>
    <m/>
    <s v="大窪　孝幸"/>
    <s v="   "/>
    <m/>
    <n v="0"/>
    <n v="0"/>
    <n v="2"/>
    <s v="世帯主"/>
    <n v="0"/>
    <s v="住登者"/>
    <n v="0"/>
    <n v="19810914"/>
    <n v="201602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48"/>
    <s v="ヤマムラ　アキヒロ"/>
    <s v="山村　彰洋"/>
    <n v="20071218"/>
    <n v="999"/>
    <s v="ヤマムラ　ケイコ"/>
    <s v="山村　恵子"/>
    <m/>
    <m/>
    <d v="1976-12-10T00:00:00"/>
    <d v="1976-12-10T00:00:00"/>
    <x v="19"/>
    <s v="女"/>
    <x v="0"/>
    <n v="1800"/>
    <n v="8780023"/>
    <s v="大字君ケ園７８９番地４"/>
    <m/>
    <s v="大分県竹田市大字君ケ園７８９番地４"/>
    <m/>
    <s v="山村　彰洋"/>
    <s v="   "/>
    <m/>
    <n v="0"/>
    <n v="0"/>
    <n v="12"/>
    <s v="妻"/>
    <n v="0"/>
    <s v="住登者"/>
    <n v="20230324"/>
    <n v="20000211"/>
    <n v="20100928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4009"/>
    <s v="オオクボ　タカユキ"/>
    <s v="大窪　孝幸"/>
    <n v="20072311"/>
    <n v="999"/>
    <s v="オオクボ　サトミ"/>
    <s v="大窪　智美"/>
    <m/>
    <m/>
    <d v="1974-07-09T00:00:00"/>
    <d v="1974-07-09T00:00:00"/>
    <x v="46"/>
    <s v="女"/>
    <x v="0"/>
    <n v="1800"/>
    <n v="8780023"/>
    <s v="大字君ケ園７０２番地３"/>
    <m/>
    <s v="大分県竹田市久住町大字有氏１１０４番地"/>
    <m/>
    <s v="大窪　孝幸"/>
    <s v="   "/>
    <m/>
    <n v="0"/>
    <n v="0"/>
    <n v="12"/>
    <s v="妻"/>
    <n v="0"/>
    <s v="住登者"/>
    <n v="0"/>
    <n v="20000604"/>
    <n v="2016020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4010"/>
    <s v="ノムラ　クニヒコ"/>
    <s v="野村　国彦"/>
    <n v="20077666"/>
    <n v="999"/>
    <s v="ノムラ　メグミ"/>
    <s v="野村　恵美"/>
    <m/>
    <m/>
    <d v="1988-01-22T00:00:00"/>
    <d v="1988-01-22T00:00:00"/>
    <x v="24"/>
    <s v="女"/>
    <x v="0"/>
    <n v="1800"/>
    <n v="8780023"/>
    <s v="大字君ケ園１８５１番地１"/>
    <m/>
    <s v="大分県豊後大野市朝地町朝地７８７番地３"/>
    <m/>
    <s v="野村　国彦"/>
    <s v="   "/>
    <m/>
    <n v="0"/>
    <n v="0"/>
    <n v="12"/>
    <s v="妻"/>
    <n v="0"/>
    <s v="住登者"/>
    <n v="0"/>
    <n v="20030410"/>
    <n v="20200417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4011"/>
    <s v="オオツカ　ミノル"/>
    <s v="大塚　稔"/>
    <n v="30000323"/>
    <n v="999"/>
    <s v="オオツカ　ミノル"/>
    <s v="大塚　稔"/>
    <m/>
    <m/>
    <d v="1979-03-03T00:00:00"/>
    <d v="1979-03-03T00:00:00"/>
    <x v="83"/>
    <s v="男"/>
    <x v="1"/>
    <n v="1800"/>
    <n v="8780023"/>
    <s v="大字君ケ園７４９番地３"/>
    <m/>
    <s v="大分県竹田市大字君ケ園７４９番地３"/>
    <m/>
    <s v="大塚　稔"/>
    <s v="   "/>
    <m/>
    <n v="0"/>
    <n v="0"/>
    <n v="2"/>
    <s v="世帯主"/>
    <n v="0"/>
    <s v="住登者"/>
    <n v="20210305"/>
    <n v="19790303"/>
    <n v="20210212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82"/>
    <s v="ミエノ　トシカズ"/>
    <s v="三重野　寿一"/>
    <n v="30001225"/>
    <n v="999"/>
    <s v="ミエノ　トシカズ"/>
    <s v="三重野　寿一"/>
    <m/>
    <m/>
    <d v="1983-03-04T00:00:00"/>
    <d v="1983-03-04T00:00:00"/>
    <x v="72"/>
    <s v="男"/>
    <x v="1"/>
    <n v="1800"/>
    <n v="8780023"/>
    <s v="大字君ケ園７０２番地１"/>
    <m/>
    <s v="大分県竹田市大字君ケ園７０２番地１"/>
    <m/>
    <s v="三重野　寿一"/>
    <s v="   "/>
    <m/>
    <n v="0"/>
    <n v="0"/>
    <n v="2"/>
    <s v="世帯主"/>
    <n v="0"/>
    <s v="住登者"/>
    <n v="0"/>
    <n v="19970402"/>
    <n v="2015101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4012"/>
    <s v="コモリ　ケンイチ"/>
    <s v="古森　健一"/>
    <n v="40000064"/>
    <n v="999"/>
    <s v="コモリ　カヨ"/>
    <s v="古森　佳代"/>
    <m/>
    <m/>
    <d v="1968-10-03T00:00:00"/>
    <d v="1968-10-03T00:00:00"/>
    <x v="62"/>
    <s v="女"/>
    <x v="0"/>
    <n v="1800"/>
    <n v="8780023"/>
    <s v="大字君ケ園７８７番地１"/>
    <m/>
    <s v="大分県竹田市大字君ケ園７９７番地１"/>
    <m/>
    <s v="古森　健一"/>
    <s v="   "/>
    <m/>
    <n v="0"/>
    <n v="0"/>
    <n v="12"/>
    <s v="妻"/>
    <n v="0"/>
    <s v="住登者"/>
    <n v="0"/>
    <n v="20050411"/>
    <n v="20091124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4012"/>
    <s v="コモリ　ケンイチ"/>
    <s v="古森　健一"/>
    <n v="40000065"/>
    <n v="999"/>
    <s v="コモリ　ケンイチ"/>
    <s v="古森　健一"/>
    <m/>
    <m/>
    <d v="1969-03-24T00:00:00"/>
    <d v="1969-03-24T00:00:00"/>
    <x v="62"/>
    <s v="男"/>
    <x v="1"/>
    <n v="1800"/>
    <n v="8780023"/>
    <s v="大字君ケ園７８７番地１"/>
    <m/>
    <s v="大分県竹田市大字君ケ園７９７番地１"/>
    <m/>
    <s v="古森　健一"/>
    <s v="   "/>
    <m/>
    <n v="0"/>
    <n v="0"/>
    <n v="2"/>
    <s v="世帯主"/>
    <n v="0"/>
    <s v="住登者"/>
    <n v="0"/>
    <n v="20050411"/>
    <n v="20091124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4"/>
    <s v="松円"/>
    <x v="3943"/>
    <s v="コジマ　タカシ"/>
    <s v="小島　崇"/>
    <n v="40000158"/>
    <n v="999"/>
    <s v="コジマ　コウダイ"/>
    <s v="小島　広大"/>
    <m/>
    <m/>
    <d v="2005-05-18T00:00:00"/>
    <d v="2005-05-18T00:00:00"/>
    <x v="54"/>
    <s v="男"/>
    <x v="1"/>
    <n v="1800"/>
    <n v="8780023"/>
    <s v="大字君ケ園７０３番地５"/>
    <m/>
    <s v="大分県豊後大野市大野町田中１５０番地"/>
    <m/>
    <s v="小島　崇"/>
    <s v="   "/>
    <m/>
    <n v="0"/>
    <n v="0"/>
    <n v="20"/>
    <s v="子"/>
    <n v="0"/>
    <s v="住登者"/>
    <n v="0"/>
    <n v="20050518"/>
    <n v="2013031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4001"/>
    <s v="スズキ　コウジ"/>
    <s v="鈴木　浩二"/>
    <n v="40000169"/>
    <n v="999"/>
    <s v="スズキ　アイ"/>
    <s v="鈴木　愛依"/>
    <m/>
    <m/>
    <d v="2005-05-25T00:00:00"/>
    <d v="2005-05-25T00:00:00"/>
    <x v="54"/>
    <s v="女"/>
    <x v="0"/>
    <n v="1800"/>
    <n v="8780023"/>
    <s v="大字君ケ園９２１番地１"/>
    <m/>
    <s v="大分県竹田市大字君ケ園９２１番地１"/>
    <m/>
    <s v="鈴木　浩二"/>
    <s v="   "/>
    <m/>
    <n v="0"/>
    <n v="0"/>
    <n v="20"/>
    <s v="子"/>
    <n v="0"/>
    <s v="住登者"/>
    <n v="0"/>
    <n v="20050525"/>
    <n v="2005052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99"/>
    <s v="サトウ　タカユキ"/>
    <s v="佐藤　隆行"/>
    <n v="40000276"/>
    <n v="999"/>
    <s v="サトウ　ミチコ"/>
    <s v="佐藤　みち子"/>
    <m/>
    <m/>
    <d v="1980-01-18T00:00:00"/>
    <d v="1980-01-18T00:00:00"/>
    <x v="40"/>
    <s v="女"/>
    <x v="0"/>
    <n v="1800"/>
    <n v="8780023"/>
    <s v="大字君ケ園７０３番地４"/>
    <m/>
    <s v="大分県竹田市大字今１７１８番地２"/>
    <m/>
    <s v="佐藤　隆行"/>
    <s v="   "/>
    <m/>
    <n v="0"/>
    <n v="0"/>
    <n v="12"/>
    <s v="妻"/>
    <n v="0"/>
    <s v="住登者"/>
    <n v="0"/>
    <n v="20050723"/>
    <n v="2014061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56"/>
    <s v="ノナカ　ヤスヒロ"/>
    <s v="野仲　康弘"/>
    <n v="40000367"/>
    <n v="999"/>
    <s v="ノナカ　タイチ"/>
    <s v="野仲　泰地"/>
    <m/>
    <m/>
    <d v="2005-10-16T00:00:00"/>
    <d v="2005-10-16T00:00:00"/>
    <x v="67"/>
    <s v="男"/>
    <x v="1"/>
    <n v="1800"/>
    <n v="8780023"/>
    <s v="大字君ケ園６６２番地５"/>
    <m/>
    <s v="大分県竹田市大字太田２３２３番地"/>
    <m/>
    <s v="野仲　康弘"/>
    <s v="   "/>
    <m/>
    <n v="0"/>
    <n v="0"/>
    <n v="20"/>
    <s v="子"/>
    <n v="0"/>
    <s v="住登者"/>
    <n v="0"/>
    <n v="20051016"/>
    <n v="2014021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4009"/>
    <s v="オオクボ　タカユキ"/>
    <s v="大窪　孝幸"/>
    <n v="40000407"/>
    <n v="999"/>
    <s v="オオクボ　ヒデユキ"/>
    <s v="大窪　秀幸"/>
    <m/>
    <m/>
    <d v="2005-11-13T00:00:00"/>
    <d v="2005-11-13T00:00:00"/>
    <x v="67"/>
    <s v="男"/>
    <x v="1"/>
    <n v="1800"/>
    <n v="8780023"/>
    <s v="大字君ケ園７０２番地３"/>
    <m/>
    <s v="大分県竹田市久住町大字有氏１１０４番地"/>
    <m/>
    <s v="大窪　孝幸"/>
    <s v="   "/>
    <m/>
    <n v="0"/>
    <n v="0"/>
    <n v="20"/>
    <s v="子"/>
    <n v="0"/>
    <s v="住登者"/>
    <n v="0"/>
    <n v="20051113"/>
    <n v="2016020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4012"/>
    <s v="コモリ　ケンイチ"/>
    <s v="古森　健一"/>
    <n v="40000442"/>
    <n v="999"/>
    <s v="コモリ　タツユキ"/>
    <s v="古森　達之"/>
    <m/>
    <m/>
    <d v="2006-01-04T00:00:00"/>
    <d v="2006-01-04T00:00:00"/>
    <x v="67"/>
    <s v="男"/>
    <x v="1"/>
    <n v="1800"/>
    <n v="8780023"/>
    <s v="大字君ケ園７８７番地１"/>
    <m/>
    <s v="大分県竹田市大字君ケ園７９７番地１"/>
    <m/>
    <s v="古森　健一"/>
    <s v="   "/>
    <m/>
    <n v="0"/>
    <n v="0"/>
    <n v="20"/>
    <s v="子"/>
    <n v="0"/>
    <s v="住登者"/>
    <n v="0"/>
    <n v="20060104"/>
    <n v="2009112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46"/>
    <s v="オオガ　ヒロユキ"/>
    <s v="大賀　宏行"/>
    <n v="40000483"/>
    <n v="999"/>
    <s v="オオガ　ハルナ"/>
    <s v="大賀　春菜"/>
    <m/>
    <m/>
    <d v="2006-01-28T00:00:00"/>
    <d v="2006-01-28T00:00:00"/>
    <x v="67"/>
    <s v="女"/>
    <x v="0"/>
    <n v="1800"/>
    <n v="8780023"/>
    <s v="大字君ケ園１６１３番地１"/>
    <m/>
    <s v="大分県竹田市大字君ケ園１６１３番地１"/>
    <m/>
    <s v="大賀　宏行"/>
    <s v="   "/>
    <m/>
    <n v="0"/>
    <n v="0"/>
    <n v="20"/>
    <s v="子"/>
    <n v="0"/>
    <s v="住登者"/>
    <n v="0"/>
    <n v="20060128"/>
    <n v="2013110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99"/>
    <s v="サトウ　タカユキ"/>
    <s v="佐藤　隆行"/>
    <n v="40000953"/>
    <n v="999"/>
    <s v="サトウ　クオン"/>
    <s v="佐藤　玖音"/>
    <m/>
    <m/>
    <d v="2006-09-18T00:00:00"/>
    <d v="2006-09-18T00:00:00"/>
    <x v="23"/>
    <s v="男"/>
    <x v="1"/>
    <n v="1800"/>
    <n v="8780023"/>
    <s v="大字君ケ園７０３番地４"/>
    <m/>
    <s v="大分県竹田市大字今１７１８番地２"/>
    <m/>
    <s v="佐藤　隆行"/>
    <s v="   "/>
    <m/>
    <n v="0"/>
    <n v="0"/>
    <n v="20"/>
    <s v="子"/>
    <n v="0"/>
    <s v="住登者"/>
    <n v="0"/>
    <n v="20060918"/>
    <n v="2014061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43"/>
    <s v="コジマ　タカシ"/>
    <s v="小島　崇"/>
    <n v="40000971"/>
    <n v="999"/>
    <s v="コジマ　ユウダイ"/>
    <s v="小島　悠大"/>
    <m/>
    <m/>
    <d v="2006-10-06T00:00:00"/>
    <d v="2006-10-06T00:00:00"/>
    <x v="23"/>
    <s v="男"/>
    <x v="1"/>
    <n v="1800"/>
    <n v="8780023"/>
    <s v="大字君ケ園７０３番地５"/>
    <m/>
    <s v="大分県豊後大野市大野町田中１５０番地"/>
    <m/>
    <s v="小島　崇"/>
    <s v="   "/>
    <m/>
    <n v="0"/>
    <n v="0"/>
    <n v="20"/>
    <s v="子"/>
    <n v="0"/>
    <s v="住登者"/>
    <n v="0"/>
    <n v="20061006"/>
    <n v="2013031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65"/>
    <s v="ヨシダ　ミツアキ"/>
    <s v="吉田　光昭"/>
    <n v="40001348"/>
    <n v="999"/>
    <s v="ヨシダ　マユミ"/>
    <s v="吉田　真由美"/>
    <m/>
    <m/>
    <d v="1979-09-12T00:00:00"/>
    <d v="1979-09-12T00:00:00"/>
    <x v="40"/>
    <s v="女"/>
    <x v="0"/>
    <n v="1800"/>
    <n v="8780023"/>
    <s v="大字君ケ園７０３番地６"/>
    <m/>
    <s v="大分県竹田市大字君ケ園７０３番地６"/>
    <m/>
    <s v="吉田　光昭"/>
    <s v="   "/>
    <m/>
    <n v="0"/>
    <n v="0"/>
    <n v="12"/>
    <s v="妻"/>
    <n v="0"/>
    <s v="住登者"/>
    <n v="0"/>
    <n v="20070504"/>
    <n v="2013031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48"/>
    <s v="ヤマムラ　アキヒロ"/>
    <s v="山村　彰洋"/>
    <n v="40001403"/>
    <n v="999"/>
    <s v="ヤマムラ　シンヤ"/>
    <s v="山村　心陽"/>
    <m/>
    <m/>
    <d v="2007-06-16T00:00:00"/>
    <d v="2007-06-16T00:00:00"/>
    <x v="23"/>
    <s v="男"/>
    <x v="1"/>
    <n v="1800"/>
    <n v="8780023"/>
    <s v="大字君ケ園７８９番地４"/>
    <m/>
    <s v="大分県竹田市大字君ケ園７８９番地４"/>
    <m/>
    <s v="山村　彰洋"/>
    <s v="   "/>
    <m/>
    <n v="0"/>
    <n v="0"/>
    <n v="20"/>
    <s v="子"/>
    <n v="0"/>
    <s v="住登者"/>
    <n v="20230324"/>
    <n v="20070616"/>
    <n v="20100928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4010"/>
    <s v="ノムラ　クニヒコ"/>
    <s v="野村　国彦"/>
    <n v="40001501"/>
    <n v="999"/>
    <s v="ノムラ　カグヤ"/>
    <s v="野村　月姫"/>
    <m/>
    <m/>
    <d v="2007-08-19T00:00:00"/>
    <d v="2007-08-19T00:00:00"/>
    <x v="96"/>
    <s v="女"/>
    <x v="0"/>
    <n v="1800"/>
    <n v="8780023"/>
    <s v="大字君ケ園１８５１番地１"/>
    <m/>
    <s v="大分県豊後大野市朝地町朝地７８７番地３"/>
    <m/>
    <s v="野村　国彦"/>
    <s v="   "/>
    <m/>
    <n v="0"/>
    <n v="0"/>
    <n v="20"/>
    <s v="子"/>
    <n v="0"/>
    <s v="住登者"/>
    <n v="0"/>
    <n v="20070819"/>
    <n v="20200417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58"/>
    <s v="ノナカ　ケンゴ"/>
    <s v="野仲　謙吾"/>
    <n v="40001706"/>
    <n v="999"/>
    <s v="ノナカ　ユズユ"/>
    <s v="野仲　柚夕"/>
    <m/>
    <m/>
    <d v="2008-02-25T00:00:00"/>
    <d v="2008-02-25T00:00:00"/>
    <x v="96"/>
    <s v="女"/>
    <x v="0"/>
    <n v="1800"/>
    <n v="8780023"/>
    <s v="大字君ケ園７９９番地１"/>
    <m/>
    <s v="大分県竹田市大字入田８番地１"/>
    <m/>
    <s v="野仲　謙吾"/>
    <s v="   "/>
    <m/>
    <n v="0"/>
    <n v="0"/>
    <n v="20"/>
    <s v="子"/>
    <n v="0"/>
    <s v="住登者"/>
    <n v="0"/>
    <n v="20080225"/>
    <n v="2014072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57"/>
    <s v="オオツカ　ヨウヘイ"/>
    <s v="大塚　洋平"/>
    <n v="40001746"/>
    <n v="999"/>
    <s v="オオツカ　ハル"/>
    <s v="大塚　遥"/>
    <m/>
    <m/>
    <d v="2008-03-10T00:00:00"/>
    <d v="2008-03-10T00:00:00"/>
    <x v="96"/>
    <s v="男"/>
    <x v="1"/>
    <n v="1800"/>
    <n v="8780023"/>
    <s v="大字君ケ園７５０番地２"/>
    <m/>
    <s v="大分県竹田市大字玉来５４３番地６３"/>
    <m/>
    <s v="大塚　洋平"/>
    <s v="   "/>
    <m/>
    <n v="0"/>
    <n v="0"/>
    <n v="20"/>
    <s v="子"/>
    <n v="0"/>
    <s v="住登者"/>
    <n v="0"/>
    <n v="20080310"/>
    <n v="2015071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4012"/>
    <s v="コモリ　ケンイチ"/>
    <s v="古森　健一"/>
    <n v="40001911"/>
    <n v="999"/>
    <s v="コモリ　ハヤト"/>
    <s v="古森　隼斗"/>
    <m/>
    <m/>
    <d v="2008-04-24T00:00:00"/>
    <d v="2008-04-24T00:00:00"/>
    <x v="96"/>
    <s v="男"/>
    <x v="1"/>
    <n v="1800"/>
    <n v="8780023"/>
    <s v="大字君ケ園７８７番地１"/>
    <m/>
    <s v="大分県竹田市大字君ケ園７９７番地１"/>
    <m/>
    <s v="古森　健一"/>
    <s v="   "/>
    <m/>
    <n v="0"/>
    <n v="0"/>
    <n v="20"/>
    <s v="子"/>
    <n v="0"/>
    <s v="住登者"/>
    <n v="0"/>
    <n v="20080424"/>
    <n v="2009112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48"/>
    <s v="ヤマムラ　アキヒロ"/>
    <s v="山村　彰洋"/>
    <n v="40002147"/>
    <n v="999"/>
    <s v="ヤマムラ　キヨト"/>
    <s v="山村　心聖"/>
    <m/>
    <m/>
    <d v="2008-11-03T00:00:00"/>
    <d v="2008-11-03T00:00:00"/>
    <x v="86"/>
    <s v="男"/>
    <x v="1"/>
    <n v="1800"/>
    <n v="8780023"/>
    <s v="大字君ケ園７８９番地４"/>
    <m/>
    <s v="大分県竹田市大字君ケ園７８９番地４"/>
    <m/>
    <s v="山村　彰洋"/>
    <s v="   "/>
    <m/>
    <n v="0"/>
    <n v="0"/>
    <n v="20"/>
    <s v="子"/>
    <n v="0"/>
    <s v="住登者"/>
    <n v="20230324"/>
    <n v="20081103"/>
    <n v="20100928"/>
    <x v="0"/>
    <m/>
    <m/>
    <m/>
    <m/>
    <x v="0"/>
    <x v="2"/>
    <x v="0"/>
    <n v="6"/>
    <x v="1"/>
    <s v=""/>
    <s v=""/>
    <s v=""/>
    <s v=""/>
    <s v=""/>
    <s v=""/>
    <s v=""/>
    <x v="0"/>
    <n v="1"/>
    <s v=""/>
    <n v="1"/>
  </r>
  <r>
    <x v="104"/>
    <s v="松円"/>
    <x v="3946"/>
    <s v="オオガ　ヒロユキ"/>
    <s v="大賀　宏行"/>
    <n v="40002156"/>
    <n v="999"/>
    <s v="オオガ　マサト"/>
    <s v="大賀　雅斗"/>
    <m/>
    <m/>
    <d v="2008-11-14T00:00:00"/>
    <d v="2008-11-14T00:00:00"/>
    <x v="86"/>
    <s v="男"/>
    <x v="1"/>
    <n v="1800"/>
    <n v="8780023"/>
    <s v="大字君ケ園１６１３番地１"/>
    <m/>
    <s v="大分県竹田市大字君ケ園１６１３番地１"/>
    <m/>
    <s v="大賀　宏行"/>
    <s v="   "/>
    <m/>
    <n v="0"/>
    <n v="0"/>
    <n v="20"/>
    <s v="子"/>
    <n v="0"/>
    <s v="住登者"/>
    <n v="0"/>
    <n v="20081114"/>
    <n v="20131101"/>
    <x v="0"/>
    <m/>
    <m/>
    <m/>
    <m/>
    <x v="0"/>
    <x v="2"/>
    <x v="0"/>
    <n v="6"/>
    <x v="1"/>
    <s v=""/>
    <s v=""/>
    <s v=""/>
    <s v=""/>
    <s v=""/>
    <s v=""/>
    <s v=""/>
    <x v="0"/>
    <n v="1"/>
    <s v=""/>
    <n v="1"/>
  </r>
  <r>
    <x v="104"/>
    <s v="松円"/>
    <x v="3999"/>
    <s v="サトウ　タカユキ"/>
    <s v="佐藤　隆行"/>
    <n v="40002285"/>
    <n v="999"/>
    <s v="サトウ　ハノン"/>
    <s v="佐藤　桜音"/>
    <m/>
    <m/>
    <d v="2009-03-08T00:00:00"/>
    <d v="2009-03-08T00:00:00"/>
    <x v="86"/>
    <s v="女"/>
    <x v="0"/>
    <n v="1800"/>
    <n v="8780023"/>
    <s v="大字君ケ園７０３番地４"/>
    <m/>
    <s v="大分県竹田市大字今１７１８番地２"/>
    <m/>
    <s v="佐藤　隆行"/>
    <s v="   "/>
    <m/>
    <n v="0"/>
    <n v="0"/>
    <n v="20"/>
    <s v="子"/>
    <n v="0"/>
    <s v="住登者"/>
    <n v="0"/>
    <n v="20090308"/>
    <n v="20140610"/>
    <x v="0"/>
    <m/>
    <m/>
    <m/>
    <m/>
    <x v="0"/>
    <x v="2"/>
    <x v="0"/>
    <n v="6"/>
    <x v="1"/>
    <s v=""/>
    <s v=""/>
    <s v=""/>
    <s v=""/>
    <s v=""/>
    <s v=""/>
    <s v=""/>
    <x v="0"/>
    <n v="1"/>
    <s v=""/>
    <n v="1"/>
  </r>
  <r>
    <x v="104"/>
    <s v="松円"/>
    <x v="3967"/>
    <s v="トミタカ　カズフミ"/>
    <s v="冨髙　一文"/>
    <n v="40002469"/>
    <n v="999"/>
    <s v="トミタカ　トモエ"/>
    <s v="冨髙　智恵"/>
    <m/>
    <m/>
    <d v="1968-12-09T00:00:00"/>
    <d v="1968-12-09T00:00:00"/>
    <x v="62"/>
    <s v="女"/>
    <x v="0"/>
    <n v="1800"/>
    <n v="8780023"/>
    <s v="大字君ケ園１９６６番地１"/>
    <m/>
    <s v="大分県竹田市大字君ケ園１９６６番地１"/>
    <m/>
    <s v="冨髙　一文"/>
    <s v="   "/>
    <m/>
    <n v="0"/>
    <n v="0"/>
    <n v="12"/>
    <s v="妻"/>
    <n v="0"/>
    <s v="住登者"/>
    <n v="0"/>
    <n v="20090509"/>
    <n v="20090509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67"/>
    <s v="トミタカ　カズフミ"/>
    <s v="冨髙　一文"/>
    <n v="40002470"/>
    <n v="999"/>
    <s v="トミタカ　リイコ"/>
    <s v="冨髙　璃依子"/>
    <m/>
    <m/>
    <d v="1990-07-19T00:00:00"/>
    <d v="1990-07-19T00:00:00"/>
    <x v="84"/>
    <s v="女"/>
    <x v="0"/>
    <n v="1800"/>
    <n v="8780023"/>
    <s v="大字君ケ園１９６６番地１"/>
    <m/>
    <s v="大分県竹田市大字君ケ園１９６６番地１"/>
    <m/>
    <s v="冨髙　一文"/>
    <s v="   "/>
    <m/>
    <n v="0"/>
    <n v="0"/>
    <n v="1220"/>
    <s v="妻の子"/>
    <n v="0"/>
    <s v="住登者"/>
    <n v="0"/>
    <n v="20090509"/>
    <n v="20090509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4"/>
    <s v="松円"/>
    <x v="3956"/>
    <s v="ノナカ　ヤスヒロ"/>
    <s v="野仲　康弘"/>
    <n v="40002493"/>
    <n v="999"/>
    <s v="ノナカ　アオイ"/>
    <s v="野仲　葵衣"/>
    <m/>
    <m/>
    <d v="2009-06-13T00:00:00"/>
    <d v="2009-06-13T00:00:00"/>
    <x v="86"/>
    <s v="女"/>
    <x v="0"/>
    <n v="1800"/>
    <n v="8780023"/>
    <s v="大字君ケ園６６２番地５"/>
    <m/>
    <s v="大分県竹田市大字太田２３２３番地"/>
    <m/>
    <s v="野仲　康弘"/>
    <s v="   "/>
    <m/>
    <n v="0"/>
    <n v="0"/>
    <n v="20"/>
    <s v="子"/>
    <n v="0"/>
    <s v="住登者"/>
    <n v="0"/>
    <n v="20090613"/>
    <n v="20140210"/>
    <x v="0"/>
    <m/>
    <m/>
    <m/>
    <m/>
    <x v="0"/>
    <x v="2"/>
    <x v="0"/>
    <n v="6"/>
    <x v="1"/>
    <s v=""/>
    <s v=""/>
    <s v=""/>
    <s v=""/>
    <s v=""/>
    <s v=""/>
    <s v=""/>
    <x v="0"/>
    <n v="1"/>
    <s v=""/>
    <n v="1"/>
  </r>
  <r>
    <x v="104"/>
    <s v="松円"/>
    <x v="3965"/>
    <s v="ヨシダ　ミツアキ"/>
    <s v="吉田　光昭"/>
    <n v="40002516"/>
    <n v="999"/>
    <s v="ヨシダ　アズサ"/>
    <s v="吉田　杏彩"/>
    <m/>
    <m/>
    <d v="2009-07-03T00:00:00"/>
    <d v="2009-07-03T00:00:00"/>
    <x v="86"/>
    <s v="女"/>
    <x v="0"/>
    <n v="1800"/>
    <n v="8780023"/>
    <s v="大字君ケ園７０３番地６"/>
    <m/>
    <s v="大分県竹田市大字君ケ園７０３番地６"/>
    <m/>
    <s v="吉田　光昭"/>
    <s v="   "/>
    <m/>
    <n v="0"/>
    <n v="0"/>
    <n v="20"/>
    <s v="子"/>
    <n v="0"/>
    <s v="住登者"/>
    <n v="0"/>
    <n v="20090703"/>
    <n v="20130314"/>
    <x v="0"/>
    <m/>
    <m/>
    <m/>
    <m/>
    <x v="0"/>
    <x v="2"/>
    <x v="0"/>
    <n v="6"/>
    <x v="1"/>
    <s v=""/>
    <s v=""/>
    <s v=""/>
    <s v=""/>
    <s v=""/>
    <s v=""/>
    <s v=""/>
    <x v="0"/>
    <n v="1"/>
    <s v=""/>
    <n v="1"/>
  </r>
  <r>
    <x v="104"/>
    <s v="松円"/>
    <x v="3940"/>
    <s v="カイ　マユミ"/>
    <s v="甲斐　真由美"/>
    <n v="40002539"/>
    <n v="999"/>
    <s v="カイ　アイラ"/>
    <s v="甲斐　愛來"/>
    <m/>
    <m/>
    <d v="2009-07-28T00:00:00"/>
    <d v="2009-07-28T00:00:00"/>
    <x v="86"/>
    <s v="女"/>
    <x v="0"/>
    <n v="1800"/>
    <n v="8780023"/>
    <s v="大字君ケ園７０２番地４"/>
    <m/>
    <s v="熊本県阿蘇郡高森町大字下切１０４２番地１"/>
    <m/>
    <s v="甲斐　祐治"/>
    <s v="   "/>
    <m/>
    <n v="0"/>
    <n v="0"/>
    <n v="20"/>
    <s v="子"/>
    <n v="0"/>
    <s v="住登者"/>
    <n v="0"/>
    <n v="20090728"/>
    <n v="20170915"/>
    <x v="0"/>
    <m/>
    <m/>
    <m/>
    <m/>
    <x v="0"/>
    <x v="2"/>
    <x v="0"/>
    <n v="6"/>
    <x v="1"/>
    <s v=""/>
    <s v=""/>
    <s v=""/>
    <s v=""/>
    <s v=""/>
    <s v=""/>
    <s v=""/>
    <x v="0"/>
    <n v="1"/>
    <s v=""/>
    <n v="1"/>
  </r>
  <r>
    <x v="104"/>
    <s v="松円"/>
    <x v="3943"/>
    <s v="コジマ　タカシ"/>
    <s v="小島　崇"/>
    <n v="40002692"/>
    <n v="999"/>
    <s v="コジマ　セイダイ"/>
    <s v="小島　聖大"/>
    <m/>
    <m/>
    <d v="2009-12-16T00:00:00"/>
    <d v="2009-12-16T00:00:00"/>
    <x v="87"/>
    <s v="男"/>
    <x v="1"/>
    <n v="1800"/>
    <n v="8780023"/>
    <s v="大字君ケ園７０３番地５"/>
    <m/>
    <s v="大分県豊後大野市大野町田中１５０番地"/>
    <m/>
    <s v="小島　崇"/>
    <s v="   "/>
    <m/>
    <n v="0"/>
    <n v="0"/>
    <n v="20"/>
    <s v="子"/>
    <n v="0"/>
    <s v="住登者"/>
    <n v="0"/>
    <n v="20091216"/>
    <n v="20130314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62"/>
    <s v="サトウ　タカシゲ"/>
    <s v="佐藤　重"/>
    <n v="40002709"/>
    <n v="999"/>
    <s v="サトウ　レン"/>
    <s v="佐藤　蓮"/>
    <m/>
    <m/>
    <d v="2009-12-22T00:00:00"/>
    <d v="2009-12-22T00:00:00"/>
    <x v="87"/>
    <s v="男"/>
    <x v="1"/>
    <n v="1800"/>
    <n v="8780023"/>
    <s v="大字君ケ園８０４番地８"/>
    <m/>
    <s v="大分県竹田市大字君ケ園８０４番地８"/>
    <m/>
    <s v="佐藤　めぐみ"/>
    <s v="   "/>
    <m/>
    <n v="0"/>
    <n v="0"/>
    <n v="2020"/>
    <s v="子の子"/>
    <n v="0"/>
    <s v="住登者"/>
    <n v="0"/>
    <n v="20091222"/>
    <n v="20100507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47"/>
    <s v="オジロ　タケシ"/>
    <s v="小代　武"/>
    <n v="40002760"/>
    <n v="999"/>
    <s v="オジロ　リサ"/>
    <s v="小代　理沙"/>
    <m/>
    <m/>
    <d v="1987-04-20T00:00:00"/>
    <d v="1987-04-20T00:00:00"/>
    <x v="71"/>
    <s v="女"/>
    <x v="0"/>
    <n v="1800"/>
    <n v="8780023"/>
    <s v="大字君ケ園１７５１番地"/>
    <s v="（プラザ３　１０２号）"/>
    <s v="大分県竹田市大字三宅１６０６番地"/>
    <m/>
    <s v="小代　武"/>
    <s v="   "/>
    <m/>
    <n v="0"/>
    <n v="0"/>
    <n v="12"/>
    <s v="妻"/>
    <n v="0"/>
    <s v="住登者"/>
    <n v="20210122"/>
    <n v="20141001"/>
    <n v="2021012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57"/>
    <s v="オオツカ　ヨウヘイ"/>
    <s v="大塚　洋平"/>
    <n v="40002772"/>
    <n v="999"/>
    <s v="オオツカ　ユウガ"/>
    <s v="大塚　勇雅"/>
    <m/>
    <m/>
    <d v="2010-02-24T00:00:00"/>
    <d v="2010-02-24T00:00:00"/>
    <x v="87"/>
    <s v="男"/>
    <x v="1"/>
    <n v="1800"/>
    <n v="8780023"/>
    <s v="大字君ケ園７５０番地２"/>
    <m/>
    <s v="大分県竹田市大字玉来５４３番地６３"/>
    <m/>
    <s v="大塚　洋平"/>
    <s v="   "/>
    <m/>
    <n v="0"/>
    <n v="0"/>
    <n v="20"/>
    <s v="子"/>
    <n v="0"/>
    <s v="住登者"/>
    <n v="0"/>
    <n v="20100224"/>
    <n v="201507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58"/>
    <s v="ノナカ　ケンゴ"/>
    <s v="野仲　謙吾"/>
    <n v="40002953"/>
    <n v="999"/>
    <s v="ノナカ　ツムギ"/>
    <s v="野仲　紬"/>
    <m/>
    <m/>
    <d v="2010-05-03T00:00:00"/>
    <d v="2010-05-03T00:00:00"/>
    <x v="87"/>
    <s v="女"/>
    <x v="0"/>
    <n v="1800"/>
    <n v="8780023"/>
    <s v="大字君ケ園７９９番地１"/>
    <m/>
    <s v="大分県竹田市大字入田８番地１"/>
    <m/>
    <s v="野仲　謙吾"/>
    <s v="   "/>
    <m/>
    <n v="0"/>
    <n v="0"/>
    <n v="20"/>
    <s v="子"/>
    <n v="0"/>
    <s v="住登者"/>
    <n v="0"/>
    <n v="20100503"/>
    <n v="20140722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47"/>
    <s v="オジロ　タケシ"/>
    <s v="小代　武"/>
    <n v="40002955"/>
    <n v="999"/>
    <s v="オジロ　ソウタ"/>
    <s v="小代　颯汰"/>
    <m/>
    <m/>
    <d v="2010-05-09T00:00:00"/>
    <d v="2010-05-09T00:00:00"/>
    <x v="87"/>
    <s v="男"/>
    <x v="1"/>
    <n v="1800"/>
    <n v="8780023"/>
    <s v="大字君ケ園１７５１番地"/>
    <s v="（プラザ３　１０２号）"/>
    <s v="大分県竹田市大字三宅１６０６番地"/>
    <m/>
    <s v="小代　武"/>
    <s v="   "/>
    <m/>
    <n v="0"/>
    <n v="0"/>
    <n v="20"/>
    <s v="子"/>
    <n v="0"/>
    <s v="住登者"/>
    <n v="20210122"/>
    <n v="20141001"/>
    <n v="20210120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4011"/>
    <s v="オオツカ　ミノル"/>
    <s v="大塚　稔"/>
    <n v="40002958"/>
    <n v="999"/>
    <s v="オオツカ　ヒナタ"/>
    <s v="大塚　日陽"/>
    <m/>
    <m/>
    <d v="2010-05-08T00:00:00"/>
    <d v="2010-05-08T00:00:00"/>
    <x v="87"/>
    <s v="女"/>
    <x v="0"/>
    <n v="1800"/>
    <n v="8780023"/>
    <s v="大字君ケ園７４９番地３"/>
    <m/>
    <s v="大分県竹田市大字君ケ園７４９番地３"/>
    <m/>
    <s v="大塚　稔"/>
    <s v="   "/>
    <m/>
    <n v="0"/>
    <n v="0"/>
    <n v="20"/>
    <s v="子"/>
    <n v="0"/>
    <s v="住登者"/>
    <n v="20210305"/>
    <n v="20100508"/>
    <n v="20210212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52"/>
    <s v="タカギ　カナ"/>
    <s v="高木　加奈"/>
    <n v="40003413"/>
    <n v="999"/>
    <s v="タカギ　シン"/>
    <s v="高木　心"/>
    <m/>
    <m/>
    <d v="2008-04-13T00:00:00"/>
    <d v="2008-04-13T00:00:00"/>
    <x v="96"/>
    <s v="男"/>
    <x v="1"/>
    <n v="1800"/>
    <n v="8780023"/>
    <s v="大字君ケ園７９０番地"/>
    <m/>
    <s v="大分県別府市大字南立石１９６５番地"/>
    <m/>
    <s v="高木　二郎"/>
    <s v="   "/>
    <m/>
    <n v="0"/>
    <n v="0"/>
    <n v="20"/>
    <s v="子"/>
    <n v="0"/>
    <s v="住登者"/>
    <n v="20240401"/>
    <n v="20240401"/>
    <n v="2024040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40"/>
    <s v="カイ　マユミ"/>
    <s v="甲斐　真由美"/>
    <n v="40003879"/>
    <n v="999"/>
    <s v="カイ　アユム"/>
    <s v="甲斐　渉夢"/>
    <m/>
    <m/>
    <d v="2012-04-03T00:00:00"/>
    <d v="2012-04-03T00:00:00"/>
    <x v="89"/>
    <s v="男"/>
    <x v="1"/>
    <n v="1800"/>
    <n v="8780023"/>
    <s v="大字君ケ園７０２番地４"/>
    <m/>
    <s v="熊本県阿蘇郡高森町大字下切１０４２番地１"/>
    <m/>
    <s v="甲斐　祐治"/>
    <s v="   "/>
    <m/>
    <n v="0"/>
    <n v="0"/>
    <n v="20"/>
    <s v="子"/>
    <n v="0"/>
    <s v="住登者"/>
    <n v="0"/>
    <n v="20120403"/>
    <n v="201709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57"/>
    <s v="オオツカ　ヨウヘイ"/>
    <s v="大塚　洋平"/>
    <n v="40003980"/>
    <n v="999"/>
    <s v="オオツカ　ソウスケ"/>
    <s v="大塚　蒼助"/>
    <m/>
    <m/>
    <d v="2012-05-09T00:00:00"/>
    <d v="2012-05-09T00:00:00"/>
    <x v="89"/>
    <s v="男"/>
    <x v="1"/>
    <n v="1800"/>
    <n v="8780023"/>
    <s v="大字君ケ園７５０番地２"/>
    <m/>
    <s v="大分県竹田市大字玉来５４３番地６３"/>
    <m/>
    <s v="大塚　洋平"/>
    <s v="   "/>
    <m/>
    <n v="0"/>
    <n v="0"/>
    <n v="20"/>
    <s v="子"/>
    <n v="0"/>
    <s v="住登者"/>
    <n v="0"/>
    <n v="20120509"/>
    <n v="201507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80"/>
    <s v="タカキ　ノリオ"/>
    <s v="髙木　範雄"/>
    <n v="40003981"/>
    <n v="999"/>
    <s v="タカキ　ヨウコ"/>
    <s v="髙木　洋子"/>
    <m/>
    <m/>
    <d v="1953-01-07T00:00:00"/>
    <d v="1953-01-07T00:00:00"/>
    <x v="13"/>
    <s v="女"/>
    <x v="0"/>
    <n v="1800"/>
    <n v="8780023"/>
    <s v="大字君ケ園６７５番地２"/>
    <m/>
    <s v="大分県竹田市大字拝田原７４番地２"/>
    <m/>
    <s v="髙木　範雄"/>
    <s v="   "/>
    <m/>
    <n v="0"/>
    <n v="0"/>
    <n v="12"/>
    <s v="妻"/>
    <n v="0"/>
    <s v="住登者"/>
    <n v="0"/>
    <n v="20120518"/>
    <n v="20120518"/>
    <x v="0"/>
    <m/>
    <m/>
    <m/>
    <m/>
    <x v="0"/>
    <x v="0"/>
    <x v="0"/>
    <n v="6"/>
    <x v="1"/>
    <n v="1"/>
    <n v="1"/>
    <s v=""/>
    <s v=""/>
    <s v=""/>
    <s v=""/>
    <s v=""/>
    <x v="0"/>
    <s v=""/>
    <n v="1"/>
    <n v="1"/>
  </r>
  <r>
    <x v="104"/>
    <s v="松円"/>
    <x v="3999"/>
    <s v="サトウ　タカユキ"/>
    <s v="佐藤　隆行"/>
    <n v="40004062"/>
    <n v="999"/>
    <s v="サトウ　シオン"/>
    <s v="佐藤　孜音"/>
    <m/>
    <m/>
    <d v="2012-07-21T00:00:00"/>
    <d v="2012-07-21T00:00:00"/>
    <x v="89"/>
    <s v="男"/>
    <x v="1"/>
    <n v="1800"/>
    <n v="8780023"/>
    <s v="大字君ケ園７０３番地４"/>
    <m/>
    <s v="大分県竹田市大字今１７１８番地２"/>
    <m/>
    <s v="佐藤　隆行"/>
    <s v="   "/>
    <m/>
    <n v="0"/>
    <n v="0"/>
    <n v="20"/>
    <s v="子"/>
    <n v="0"/>
    <s v="住登者"/>
    <n v="0"/>
    <n v="20120721"/>
    <n v="20140610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4013"/>
    <s v="ノガミ　ナオヒサ"/>
    <s v="野上　直久"/>
    <n v="40004083"/>
    <n v="999"/>
    <s v="ノガミ　ミホ"/>
    <s v="野上　美穂"/>
    <m/>
    <m/>
    <d v="1972-04-18T00:00:00"/>
    <d v="1972-04-18T00:00:00"/>
    <x v="21"/>
    <s v="女"/>
    <x v="0"/>
    <n v="1800"/>
    <n v="8780023"/>
    <s v="大字君ケ園１７５１番地"/>
    <s v="（プラザ３・２０３号）"/>
    <s v="大分県別府市大字鶴見１６２５番地"/>
    <m/>
    <s v="野上　直久"/>
    <s v="   "/>
    <m/>
    <n v="0"/>
    <n v="0"/>
    <n v="12"/>
    <s v="妻"/>
    <n v="0"/>
    <s v="住登者"/>
    <n v="0"/>
    <n v="20120810"/>
    <n v="2015110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45"/>
    <s v="アダチ　アユミ"/>
    <s v="安達　あゆみ"/>
    <n v="40004146"/>
    <n v="999"/>
    <s v="アダチ　レオン"/>
    <s v="安達　蓮音"/>
    <m/>
    <m/>
    <d v="2012-09-30T00:00:00"/>
    <d v="2012-09-30T00:00:00"/>
    <x v="97"/>
    <s v="女"/>
    <x v="0"/>
    <n v="1800"/>
    <n v="8780023"/>
    <s v="大字君ケ園１７５１番地"/>
    <s v="（プラザ３　２０２号室）"/>
    <s v="大分県竹田市大字九重野４８４番地４"/>
    <m/>
    <s v="安達　あゆみ"/>
    <s v="   "/>
    <m/>
    <n v="0"/>
    <n v="0"/>
    <n v="20"/>
    <s v="子"/>
    <n v="0"/>
    <s v="住登者"/>
    <n v="0"/>
    <n v="20120930"/>
    <n v="20180401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63"/>
    <s v="ハダノ　ワタル"/>
    <s v="羽田野　亘"/>
    <n v="40004430"/>
    <n v="999"/>
    <s v="ハダノ　リク"/>
    <s v="羽田野　陸"/>
    <m/>
    <m/>
    <d v="2013-03-30T00:00:00"/>
    <d v="2013-03-30T00:00:00"/>
    <x v="97"/>
    <s v="男"/>
    <x v="1"/>
    <n v="1800"/>
    <n v="8780023"/>
    <s v="大字君ケ園６６２番地１"/>
    <m/>
    <s v="大分県竹田市大字君ケ園６６２番地１"/>
    <m/>
    <s v="羽田野　亘"/>
    <s v="   "/>
    <m/>
    <n v="0"/>
    <n v="0"/>
    <n v="20"/>
    <s v="子"/>
    <n v="0"/>
    <s v="住登者"/>
    <n v="0"/>
    <n v="20130330"/>
    <n v="20130330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4010"/>
    <s v="ノムラ　クニヒコ"/>
    <s v="野村　国彦"/>
    <n v="40004890"/>
    <n v="999"/>
    <s v="ノムラ　クニヒコ"/>
    <s v="野村　国彦"/>
    <m/>
    <m/>
    <d v="1982-05-05T00:00:00"/>
    <d v="1982-05-05T00:00:00"/>
    <x v="78"/>
    <s v="男"/>
    <x v="1"/>
    <n v="1800"/>
    <n v="8780023"/>
    <s v="大字君ケ園１８５１番地１"/>
    <m/>
    <s v="大分県豊後大野市朝地町朝地７８７番地３"/>
    <m/>
    <s v="野村　国彦"/>
    <s v="   "/>
    <m/>
    <n v="0"/>
    <n v="0"/>
    <n v="2"/>
    <s v="世帯主"/>
    <n v="0"/>
    <s v="住登者"/>
    <n v="0"/>
    <n v="20140225"/>
    <n v="20200417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82"/>
    <s v="ミエノ　トシカズ"/>
    <s v="三重野　寿一"/>
    <n v="40005253"/>
    <n v="999"/>
    <s v="ミエノ　カコ"/>
    <s v="三重野　栞心"/>
    <m/>
    <m/>
    <d v="2014-08-11T00:00:00"/>
    <d v="2014-08-11T00:00:00"/>
    <x v="73"/>
    <s v="女"/>
    <x v="0"/>
    <n v="1800"/>
    <n v="8780023"/>
    <s v="大字君ケ園７０２番地１"/>
    <m/>
    <s v="大分県竹田市大字君ケ園７０２番地１"/>
    <m/>
    <s v="三重野　寿一"/>
    <s v="   "/>
    <m/>
    <n v="0"/>
    <n v="0"/>
    <n v="20"/>
    <s v="子"/>
    <n v="0"/>
    <s v="住登者"/>
    <n v="0"/>
    <n v="20140811"/>
    <n v="201510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66"/>
    <s v="オオツカ　リュウジ"/>
    <s v="大塚　隆司"/>
    <n v="40005290"/>
    <n v="999"/>
    <s v="オオツカ　マオ"/>
    <s v="大塚　真央"/>
    <m/>
    <m/>
    <d v="2014-09-12T00:00:00"/>
    <d v="2014-09-12T00:00:00"/>
    <x v="73"/>
    <s v="女"/>
    <x v="0"/>
    <n v="1800"/>
    <n v="8780023"/>
    <s v="大字君ケ園７９９番地３"/>
    <m/>
    <s v="大分県竹田市大字向山田２７０番地"/>
    <m/>
    <s v="大塚　隆司"/>
    <s v="   "/>
    <m/>
    <n v="0"/>
    <n v="0"/>
    <n v="20"/>
    <s v="子"/>
    <n v="0"/>
    <s v="住登者"/>
    <n v="0"/>
    <n v="20140912"/>
    <n v="20140912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4013"/>
    <s v="ノガミ　ナオヒサ"/>
    <s v="野上　直久"/>
    <n v="40005476"/>
    <n v="999"/>
    <s v="ノガミ　ナオヒサ"/>
    <s v="野上　直久"/>
    <m/>
    <m/>
    <d v="1964-08-06T00:00:00"/>
    <d v="1964-08-06T00:00:00"/>
    <x v="44"/>
    <s v="男"/>
    <x v="1"/>
    <n v="1800"/>
    <n v="8780023"/>
    <s v="大字君ケ園１７５１番地"/>
    <s v="（プラザ３・２０３号）"/>
    <s v="大分県別府市大字鶴見１６２５番地"/>
    <m/>
    <s v="野上　直久"/>
    <s v="   "/>
    <m/>
    <n v="0"/>
    <n v="0"/>
    <n v="2"/>
    <s v="世帯主"/>
    <n v="0"/>
    <s v="住登者"/>
    <n v="0"/>
    <n v="20150209"/>
    <n v="2015110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82"/>
    <s v="ミエノ　トシカズ"/>
    <s v="三重野　寿一"/>
    <n v="40005769"/>
    <n v="999"/>
    <s v="ミエノ　エイト"/>
    <s v="三重野　詠心"/>
    <m/>
    <m/>
    <d v="2015-07-29T00:00:00"/>
    <d v="2015-07-29T00:00:00"/>
    <x v="73"/>
    <s v="男"/>
    <x v="1"/>
    <n v="1800"/>
    <n v="8780023"/>
    <s v="大字君ケ園７０２番地１"/>
    <m/>
    <s v="大分県竹田市大字君ケ園７０２番地１"/>
    <m/>
    <s v="三重野　寿一"/>
    <s v="   "/>
    <m/>
    <n v="0"/>
    <n v="0"/>
    <n v="20"/>
    <s v="子"/>
    <n v="0"/>
    <s v="住登者"/>
    <n v="0"/>
    <n v="20150729"/>
    <n v="201510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4014"/>
    <s v="タナカ　ヤストモ"/>
    <s v="田中　康友"/>
    <n v="40005835"/>
    <n v="999"/>
    <s v="タナカ　ヤストモ"/>
    <s v="田中　康友"/>
    <m/>
    <m/>
    <d v="1957-12-11T00:00:00"/>
    <d v="1957-12-11T00:00:00"/>
    <x v="2"/>
    <s v="男"/>
    <x v="1"/>
    <n v="1800"/>
    <n v="8780023"/>
    <s v="大字君ケ園８３０番地"/>
    <m/>
    <s v="大分県別府市大字鶴見２２１４番地１"/>
    <m/>
    <s v="田中　トキ子"/>
    <s v="   "/>
    <m/>
    <n v="0"/>
    <n v="0"/>
    <n v="2"/>
    <s v="世帯主"/>
    <n v="0"/>
    <s v="住登者"/>
    <n v="20230208"/>
    <n v="20150915"/>
    <n v="20150915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4"/>
    <s v="松円"/>
    <x v="4013"/>
    <s v="ノガミ　ナオヒサ"/>
    <s v="野上　直久"/>
    <n v="40005944"/>
    <n v="999"/>
    <s v="ノガミ　ユリア"/>
    <s v="野上　結莉彩"/>
    <m/>
    <m/>
    <d v="2015-12-12T00:00:00"/>
    <d v="2015-12-12T00:00:00"/>
    <x v="90"/>
    <s v="女"/>
    <x v="0"/>
    <n v="1800"/>
    <n v="8780023"/>
    <s v="大字君ケ園１７５１番地"/>
    <s v="（プラザ３・２０３号）"/>
    <s v="大分県別府市大字鶴見１６２５番地"/>
    <m/>
    <s v="野上　直久"/>
    <s v="   "/>
    <m/>
    <n v="0"/>
    <n v="0"/>
    <n v="20"/>
    <s v="子"/>
    <n v="0"/>
    <s v="住登者"/>
    <n v="0"/>
    <n v="20151212"/>
    <n v="20151212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65"/>
    <s v="ヨシダ　ミツアキ"/>
    <s v="吉田　光昭"/>
    <n v="40005977"/>
    <n v="999"/>
    <s v="ヨシダ　ソウスケ"/>
    <s v="吉田　壮佑"/>
    <m/>
    <m/>
    <d v="2016-01-12T00:00:00"/>
    <d v="2016-01-12T00:00:00"/>
    <x v="90"/>
    <s v="男"/>
    <x v="1"/>
    <n v="1800"/>
    <n v="8780023"/>
    <s v="大字君ケ園７０３番地６"/>
    <m/>
    <s v="大分県竹田市大字君ケ園７０３番地６"/>
    <m/>
    <s v="吉田　光昭"/>
    <s v="   "/>
    <m/>
    <n v="0"/>
    <n v="0"/>
    <n v="20"/>
    <s v="子"/>
    <n v="0"/>
    <s v="住登者"/>
    <n v="0"/>
    <n v="20160112"/>
    <n v="20160112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63"/>
    <s v="ハダノ　ワタル"/>
    <s v="羽田野　亘"/>
    <n v="40005981"/>
    <n v="999"/>
    <s v="ハダノ　ソウ"/>
    <s v="羽田野　壮"/>
    <m/>
    <m/>
    <d v="2016-01-20T00:00:00"/>
    <d v="2016-01-20T00:00:00"/>
    <x v="90"/>
    <s v="男"/>
    <x v="1"/>
    <n v="1800"/>
    <n v="8780023"/>
    <s v="大字君ケ園６６２番地１"/>
    <m/>
    <s v="大分県竹田市大字君ケ園６６２番地１"/>
    <m/>
    <s v="羽田野　亘"/>
    <s v="   "/>
    <m/>
    <n v="0"/>
    <n v="0"/>
    <n v="20"/>
    <s v="子"/>
    <n v="0"/>
    <s v="住登者"/>
    <n v="0"/>
    <n v="20160120"/>
    <n v="20160120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66"/>
    <s v="オオツカ　リュウジ"/>
    <s v="大塚　隆司"/>
    <n v="40006019"/>
    <n v="999"/>
    <s v="オオツカ　ハルト"/>
    <s v="大塚　晴斗"/>
    <m/>
    <m/>
    <d v="2016-02-24T00:00:00"/>
    <d v="2016-02-24T00:00:00"/>
    <x v="90"/>
    <s v="男"/>
    <x v="1"/>
    <n v="1800"/>
    <n v="8780023"/>
    <s v="大字君ケ園７９９番地３"/>
    <m/>
    <s v="大分県竹田市大字向山田２７０番地"/>
    <m/>
    <s v="大塚　隆司"/>
    <s v="   "/>
    <m/>
    <n v="0"/>
    <n v="0"/>
    <n v="20"/>
    <s v="子"/>
    <n v="0"/>
    <s v="住登者"/>
    <n v="0"/>
    <n v="20160224"/>
    <n v="20160224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4010"/>
    <s v="ノムラ　クニヒコ"/>
    <s v="野村　国彦"/>
    <n v="40006304"/>
    <n v="999"/>
    <s v="ノムラ　ユヅキ"/>
    <s v="野村　結月"/>
    <m/>
    <m/>
    <d v="2016-07-09T00:00:00"/>
    <d v="2016-07-09T00:00:00"/>
    <x v="90"/>
    <s v="女"/>
    <x v="0"/>
    <n v="1800"/>
    <n v="8780023"/>
    <s v="大字君ケ園１８５１番地１"/>
    <m/>
    <s v="大分県豊後大野市朝地町朝地７８７番地３"/>
    <m/>
    <s v="野村　国彦"/>
    <s v="   "/>
    <m/>
    <n v="0"/>
    <n v="0"/>
    <n v="20"/>
    <s v="子"/>
    <n v="0"/>
    <s v="住登者"/>
    <n v="0"/>
    <n v="20160709"/>
    <n v="20200417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82"/>
    <s v="ミエノ　トシカズ"/>
    <s v="三重野　寿一"/>
    <n v="40006465"/>
    <n v="999"/>
    <s v="ミエノ　カイト"/>
    <s v="三重野　翔心"/>
    <m/>
    <m/>
    <d v="2016-12-22T00:00:00"/>
    <d v="2016-12-22T00:00:00"/>
    <x v="92"/>
    <s v="男"/>
    <x v="1"/>
    <n v="1800"/>
    <n v="8780023"/>
    <s v="大字君ケ園７０２番地１"/>
    <m/>
    <s v="大分県竹田市大字君ケ園７０２番地１"/>
    <m/>
    <s v="三重野　寿一"/>
    <s v="   "/>
    <m/>
    <n v="0"/>
    <n v="0"/>
    <n v="20"/>
    <s v="子"/>
    <n v="0"/>
    <s v="住登者"/>
    <n v="0"/>
    <n v="20161222"/>
    <n v="20161222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4008"/>
    <s v="カトウ　セイヤ"/>
    <s v="加藤　誠也"/>
    <n v="40006872"/>
    <n v="999"/>
    <s v="カトウ　ミナコ"/>
    <s v="加藤　美奈子"/>
    <m/>
    <m/>
    <d v="1993-06-02T00:00:00"/>
    <d v="1993-06-02T00:00:00"/>
    <x v="74"/>
    <s v="女"/>
    <x v="0"/>
    <n v="1800"/>
    <n v="8780023"/>
    <s v="大字君ケ園７０３番地３"/>
    <m/>
    <s v="大分県竹田市荻町瓜作４５６８番地５"/>
    <m/>
    <s v="加藤　誠也"/>
    <s v="   "/>
    <m/>
    <n v="0"/>
    <n v="0"/>
    <n v="12"/>
    <s v="妻"/>
    <n v="0"/>
    <s v="住登者"/>
    <n v="0"/>
    <n v="20170814"/>
    <n v="2020092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3948"/>
    <s v="ヤマムラ　アキヒロ"/>
    <s v="山村　彰洋"/>
    <n v="40006898"/>
    <n v="999"/>
    <s v="ヤマムラ　イノア"/>
    <s v="山村　祈愛"/>
    <m/>
    <m/>
    <d v="2017-08-26T00:00:00"/>
    <d v="2017-08-26T00:00:00"/>
    <x v="69"/>
    <s v="女"/>
    <x v="0"/>
    <n v="1800"/>
    <n v="8780023"/>
    <s v="大字君ケ園７８９番地４"/>
    <m/>
    <s v="大分県竹田市大字君ケ園７８９番地４"/>
    <m/>
    <s v="山村　彰洋"/>
    <s v="   "/>
    <m/>
    <n v="0"/>
    <n v="0"/>
    <n v="20"/>
    <s v="子"/>
    <n v="0"/>
    <s v="住登者"/>
    <n v="20230324"/>
    <n v="20170826"/>
    <n v="20170826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82"/>
    <s v="ミエノ　トシカズ"/>
    <s v="三重野　寿一"/>
    <n v="40007340"/>
    <n v="999"/>
    <s v="ミエノ　ユイト"/>
    <s v="三重野　結心"/>
    <m/>
    <m/>
    <d v="2018-07-29T00:00:00"/>
    <d v="2018-07-29T00:00:00"/>
    <x v="69"/>
    <s v="男"/>
    <x v="1"/>
    <n v="1800"/>
    <n v="8780023"/>
    <s v="大字君ケ園７０２番地１"/>
    <m/>
    <s v="大分県竹田市大字君ケ園７０２番地１"/>
    <m/>
    <s v="三重野　寿一"/>
    <s v="   "/>
    <m/>
    <n v="0"/>
    <n v="0"/>
    <n v="20"/>
    <s v="子"/>
    <n v="0"/>
    <s v="住登者"/>
    <n v="0"/>
    <n v="20180729"/>
    <n v="20180729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65"/>
    <s v="ヨシダ　ミツアキ"/>
    <s v="吉田　光昭"/>
    <n v="40007408"/>
    <n v="999"/>
    <s v="ヨシダ　リサ"/>
    <s v="吉田　李彩"/>
    <m/>
    <m/>
    <d v="2018-09-29T00:00:00"/>
    <d v="2018-09-29T00:00:00"/>
    <x v="100"/>
    <s v="女"/>
    <x v="0"/>
    <n v="1800"/>
    <n v="8780023"/>
    <s v="大字君ケ園７０３番地６"/>
    <m/>
    <s v="大分県竹田市大字君ケ園７０３番地６"/>
    <m/>
    <s v="吉田　光昭"/>
    <s v="   "/>
    <m/>
    <n v="0"/>
    <n v="0"/>
    <n v="20"/>
    <s v="子"/>
    <n v="0"/>
    <s v="住登者"/>
    <n v="0"/>
    <n v="20180929"/>
    <n v="20180929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4008"/>
    <s v="カトウ　セイヤ"/>
    <s v="加藤　誠也"/>
    <n v="40007724"/>
    <n v="999"/>
    <s v="カトウ　ノノカ"/>
    <s v="加藤　希々花"/>
    <m/>
    <m/>
    <d v="2019-04-17T00:00:00"/>
    <d v="2019-04-17T00:00:00"/>
    <x v="100"/>
    <s v="女"/>
    <x v="0"/>
    <n v="1800"/>
    <n v="8780023"/>
    <s v="大字君ケ園７０３番地３"/>
    <m/>
    <s v="大分県竹田市荻町瓜作４５６８番地５"/>
    <m/>
    <s v="加藤　誠也"/>
    <s v="   "/>
    <m/>
    <n v="0"/>
    <n v="0"/>
    <n v="20"/>
    <s v="子"/>
    <n v="0"/>
    <s v="住登者"/>
    <n v="0"/>
    <n v="20190417"/>
    <n v="20200920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4011"/>
    <s v="オオツカ　ミノル"/>
    <s v="大塚　稔"/>
    <n v="40007732"/>
    <n v="999"/>
    <s v="オオツカ　ユウキ"/>
    <s v="大塚　結稀"/>
    <m/>
    <m/>
    <d v="2019-05-08T00:00:00"/>
    <d v="2019-05-08T00:00:00"/>
    <x v="100"/>
    <s v="女"/>
    <x v="0"/>
    <n v="1800"/>
    <n v="8780023"/>
    <s v="大字君ケ園７４９番地３"/>
    <m/>
    <s v="大分県竹田市大字君ケ園７４９番地３"/>
    <m/>
    <s v="大塚　稔"/>
    <s v="   "/>
    <m/>
    <n v="0"/>
    <n v="0"/>
    <n v="20"/>
    <s v="子"/>
    <n v="0"/>
    <s v="住登者"/>
    <n v="20210305"/>
    <n v="20190508"/>
    <n v="20210212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82"/>
    <s v="ミエノ　トシカズ"/>
    <s v="三重野　寿一"/>
    <n v="40010891"/>
    <n v="999"/>
    <s v="ミエノ　ルイト"/>
    <s v="三重野　瑠心"/>
    <m/>
    <m/>
    <d v="2021-04-07T00:00:00"/>
    <d v="2021-04-07T00:00:00"/>
    <x v="70"/>
    <s v="男"/>
    <x v="1"/>
    <n v="1800"/>
    <n v="8780023"/>
    <s v="大字君ケ園７０２番地１"/>
    <m/>
    <s v="大分県竹田市大字君ケ園７０２番地１"/>
    <m/>
    <s v="三重野　寿一"/>
    <s v="   "/>
    <m/>
    <n v="0"/>
    <n v="0"/>
    <n v="20"/>
    <s v="子"/>
    <n v="0"/>
    <s v="住登者"/>
    <n v="20210414"/>
    <n v="20210407"/>
    <n v="20210407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4015"/>
    <s v="ミウラ　カツヤ"/>
    <s v="三浦　克也"/>
    <n v="40015396"/>
    <n v="999"/>
    <s v="ミウラ　カツヤ"/>
    <s v="三浦　克也"/>
    <m/>
    <m/>
    <d v="1973-07-18T00:00:00"/>
    <d v="1973-07-18T00:00:00"/>
    <x v="85"/>
    <s v="男"/>
    <x v="1"/>
    <n v="1800"/>
    <n v="8780023"/>
    <s v="大字君ケ園１７５１番地"/>
    <s v="（プラザ３　２０５号）"/>
    <s v="大分県竹田市大字君ケ園１７５１番地"/>
    <s v="ミウラ　カツヤ"/>
    <s v="三浦　克也"/>
    <s v="   "/>
    <m/>
    <n v="0"/>
    <n v="0"/>
    <n v="2"/>
    <s v="世帯主"/>
    <n v="0"/>
    <s v="住登者"/>
    <n v="20231106"/>
    <n v="20220620"/>
    <n v="2022062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4016"/>
    <s v="シノダ　ミサキ"/>
    <s v="篠田　美咲"/>
    <n v="40017917"/>
    <n v="999"/>
    <s v="シノダ　ミサキ"/>
    <s v="篠田　美咲"/>
    <m/>
    <m/>
    <d v="1999-04-19T00:00:00"/>
    <d v="1999-04-19T00:00:00"/>
    <x v="53"/>
    <s v="女"/>
    <x v="0"/>
    <n v="1800"/>
    <n v="8780023"/>
    <s v="大字君ケ園１７５１番地"/>
    <s v="（プラザ３　１０１号）"/>
    <s v="大分県大分市大字森町５４３番地"/>
    <m/>
    <s v="篠田　勇"/>
    <s v="   "/>
    <m/>
    <n v="0"/>
    <n v="0"/>
    <n v="2"/>
    <s v="世帯主"/>
    <n v="0"/>
    <s v="住登者"/>
    <n v="20230306"/>
    <n v="20230306"/>
    <n v="20230306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4017"/>
    <s v="ナカザワ　ケンシ"/>
    <s v="中澤　賢史"/>
    <n v="40019961"/>
    <n v="999"/>
    <s v="ナカザワ　ケンシ"/>
    <s v="中澤　賢史"/>
    <m/>
    <m/>
    <d v="1970-02-02T00:00:00"/>
    <d v="1970-02-02T00:00:00"/>
    <x v="14"/>
    <s v="男"/>
    <x v="1"/>
    <n v="1800"/>
    <n v="8780023"/>
    <s v="大字君ケ園１７５１番地"/>
    <s v="（プラザ３　２０１号）"/>
    <s v="熊本県熊本市南区城南町坂野６５６番地"/>
    <m/>
    <s v="中澤　信雄"/>
    <s v="   "/>
    <m/>
    <n v="0"/>
    <n v="0"/>
    <n v="2"/>
    <s v="世帯主"/>
    <n v="0"/>
    <s v="住登者"/>
    <n v="20230616"/>
    <n v="20230616"/>
    <n v="20230616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4008"/>
    <s v="カトウ　セイヤ"/>
    <s v="加藤　誠也"/>
    <n v="40022121"/>
    <n v="999"/>
    <s v="カトウ　エナ"/>
    <s v="加藤　衣菜"/>
    <m/>
    <m/>
    <d v="2024-01-12T00:00:00"/>
    <d v="2024-01-12T00:00:00"/>
    <x v="31"/>
    <s v="女"/>
    <x v="0"/>
    <n v="1800"/>
    <n v="8780023"/>
    <s v="大字君ケ園７０３番地３"/>
    <m/>
    <s v="大分県竹田市荻町瓜作４５６８番地５"/>
    <m/>
    <s v="加藤　誠也"/>
    <s v="   "/>
    <m/>
    <n v="0"/>
    <n v="0"/>
    <n v="20"/>
    <s v="子"/>
    <n v="0"/>
    <s v="住登者"/>
    <n v="20240122"/>
    <n v="20240112"/>
    <n v="20240112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45"/>
    <s v="アダチ　アユミ"/>
    <s v="安達　あゆみ"/>
    <n v="40022406"/>
    <n v="999"/>
    <s v="アダチ　カノン"/>
    <s v="安達　蘭音"/>
    <m/>
    <m/>
    <d v="2024-02-15T00:00:00"/>
    <d v="2024-02-15T00:00:00"/>
    <x v="31"/>
    <s v="女"/>
    <x v="0"/>
    <n v="1800"/>
    <n v="8780023"/>
    <s v="大字君ケ園１７５１番地"/>
    <s v="（プラザ３　２０２号室）"/>
    <s v="大分県竹田市大字九重野４８４番地４"/>
    <m/>
    <s v="安達　あゆみ"/>
    <s v="   "/>
    <m/>
    <n v="0"/>
    <n v="0"/>
    <n v="20"/>
    <s v="子"/>
    <n v="0"/>
    <s v="住登者"/>
    <n v="20240228"/>
    <n v="20240215"/>
    <n v="202402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4018"/>
    <s v="ウエダ　ナナセ"/>
    <s v="上田　七星"/>
    <n v="40022911"/>
    <n v="999"/>
    <s v="ウエダ　ナナセ"/>
    <s v="上田　七星"/>
    <m/>
    <m/>
    <d v="2002-08-18T00:00:00"/>
    <d v="2002-08-18T00:00:00"/>
    <x v="30"/>
    <s v="女"/>
    <x v="0"/>
    <n v="1800"/>
    <n v="8780023"/>
    <s v="大字君ケ園１７５１番地"/>
    <s v="（プラザ３　２０６号室）"/>
    <s v="熊本県球磨郡錦町大字西２５４８番地"/>
    <m/>
    <s v="上田　りか"/>
    <s v="   "/>
    <m/>
    <n v="0"/>
    <n v="0"/>
    <n v="2"/>
    <s v="世帯主"/>
    <n v="0"/>
    <s v="住登者"/>
    <n v="20240328"/>
    <n v="20240328"/>
    <n v="20240328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4"/>
    <s v="松円"/>
    <x v="3952"/>
    <s v="タカギ　カナ"/>
    <s v="高木　加奈"/>
    <n v="40023071"/>
    <n v="999"/>
    <s v="タカギ　ミオ"/>
    <s v="高木　澪"/>
    <m/>
    <m/>
    <d v="2014-12-12T00:00:00"/>
    <d v="2014-12-12T00:00:00"/>
    <x v="73"/>
    <s v="女"/>
    <x v="0"/>
    <n v="1800"/>
    <n v="8780023"/>
    <s v="大字君ケ園７９０番地"/>
    <m/>
    <s v="大分県別府市大字南立石１９６５番地"/>
    <m/>
    <s v="高木　二郎"/>
    <s v="   "/>
    <m/>
    <n v="0"/>
    <n v="0"/>
    <n v="20"/>
    <s v="子"/>
    <n v="0"/>
    <s v="住登者"/>
    <n v="20240401"/>
    <n v="20240401"/>
    <n v="20240401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4"/>
    <s v="松円"/>
    <x v="3957"/>
    <s v="オオツカ　ヨウヘイ"/>
    <s v="大塚　洋平"/>
    <n v="90007080"/>
    <n v="999"/>
    <s v="オオツカ　リョウコ"/>
    <s v="大塚　涼子"/>
    <m/>
    <m/>
    <d v="1984-07-03T00:00:00"/>
    <d v="1984-07-03T00:00:00"/>
    <x v="39"/>
    <s v="女"/>
    <x v="0"/>
    <n v="1800"/>
    <n v="8780023"/>
    <s v="大字君ケ園７５０番地２"/>
    <m/>
    <s v="大分県竹田市大字玉来５４３番地６３"/>
    <m/>
    <s v="大塚　洋平"/>
    <s v="   "/>
    <m/>
    <n v="0"/>
    <n v="0"/>
    <n v="12"/>
    <s v="妻"/>
    <n v="0"/>
    <s v="住登者"/>
    <n v="0"/>
    <n v="20070801"/>
    <n v="2015071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4"/>
    <s v="松円"/>
    <x v="4011"/>
    <s v="オオツカ　ミノル"/>
    <s v="大塚　稔"/>
    <n v="90010099"/>
    <n v="999"/>
    <s v="オオツカ　カヨ"/>
    <s v="大塚　佳代"/>
    <m/>
    <m/>
    <d v="1977-08-05T00:00:00"/>
    <d v="1977-08-05T00:00:00"/>
    <x v="63"/>
    <s v="女"/>
    <x v="0"/>
    <n v="1800"/>
    <n v="8780023"/>
    <s v="大字君ケ園７４９番地３"/>
    <m/>
    <s v="大分県竹田市大字君ケ園７４９番地３"/>
    <m/>
    <s v="大塚　稔"/>
    <s v="   "/>
    <m/>
    <n v="0"/>
    <n v="0"/>
    <n v="12"/>
    <s v="妻"/>
    <n v="0"/>
    <s v="住登者"/>
    <n v="20210305"/>
    <n v="20090911"/>
    <n v="2021021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19"/>
    <s v="タカハシ　カツノリ"/>
    <s v="髙橋　勝紀"/>
    <n v="1427"/>
    <n v="999"/>
    <s v="タカハシ　カツノリ"/>
    <s v="髙橋　勝紀"/>
    <m/>
    <m/>
    <d v="1977-10-01T00:00:00"/>
    <d v="1977-10-01T00:00:00"/>
    <x v="63"/>
    <s v="男"/>
    <x v="1"/>
    <n v="1800"/>
    <n v="8780023"/>
    <s v="大字君ケ園１４３６番地２"/>
    <m/>
    <s v="大分県竹田市大字平田３８８５番地２"/>
    <m/>
    <s v="髙橋　勝紀"/>
    <s v="   "/>
    <m/>
    <n v="0"/>
    <n v="0"/>
    <n v="2"/>
    <s v="世帯主"/>
    <n v="0"/>
    <s v="住登者"/>
    <n v="20211119"/>
    <n v="19990301"/>
    <n v="20211119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20"/>
    <s v="オザカ　アキラ"/>
    <s v="小坂　章"/>
    <n v="2292"/>
    <n v="999"/>
    <s v="オザカ　アキラ"/>
    <s v="小坂　章"/>
    <m/>
    <m/>
    <d v="1951-06-20T00:00:00"/>
    <d v="1951-06-20T00:00:00"/>
    <x v="0"/>
    <s v="男"/>
    <x v="1"/>
    <n v="1800"/>
    <n v="8780023"/>
    <s v="大字君ケ園１４４０番地５"/>
    <m/>
    <s v="大分県竹田市大字竹田１５３０番地"/>
    <m/>
    <s v="小坂　章"/>
    <s v="   "/>
    <m/>
    <n v="0"/>
    <n v="0"/>
    <n v="2"/>
    <s v="世帯主"/>
    <n v="0"/>
    <s v="住登者"/>
    <n v="0"/>
    <n v="19720214"/>
    <n v="19940111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5"/>
    <s v="下矢倉"/>
    <x v="4020"/>
    <s v="オザカ　アキラ"/>
    <s v="小坂　章"/>
    <n v="2293"/>
    <n v="999"/>
    <s v="オザカ　ノブコ"/>
    <s v="小坂　信子"/>
    <m/>
    <m/>
    <d v="1955-01-13T00:00:00"/>
    <d v="1955-01-13T00:00:00"/>
    <x v="11"/>
    <s v="女"/>
    <x v="0"/>
    <n v="1800"/>
    <n v="8780023"/>
    <s v="大字君ケ園１４４０番地５"/>
    <m/>
    <s v="大分県竹田市大字竹田１５３０番地"/>
    <m/>
    <s v="小坂　章"/>
    <s v="   "/>
    <m/>
    <n v="0"/>
    <n v="0"/>
    <n v="12"/>
    <s v="妻"/>
    <n v="0"/>
    <s v="住登者"/>
    <n v="0"/>
    <n v="19550113"/>
    <n v="19940111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5"/>
    <s v="下矢倉"/>
    <x v="4020"/>
    <s v="オザカ　アキラ"/>
    <s v="小坂　章"/>
    <n v="2295"/>
    <n v="999"/>
    <s v="オザカ　タカシ"/>
    <s v="小坂　卓"/>
    <m/>
    <m/>
    <d v="1987-05-07T00:00:00"/>
    <d v="1987-05-07T00:00:00"/>
    <x v="71"/>
    <s v="男"/>
    <x v="1"/>
    <n v="1800"/>
    <n v="8780023"/>
    <s v="大字君ケ園１４４０番地５"/>
    <m/>
    <s v="大分県竹田市大字竹田１５３０番地"/>
    <m/>
    <s v="小坂　章"/>
    <s v="   "/>
    <m/>
    <n v="0"/>
    <n v="0"/>
    <n v="20"/>
    <s v="子"/>
    <n v="0"/>
    <s v="住登者"/>
    <n v="0"/>
    <n v="19870507"/>
    <n v="1994011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21"/>
    <s v="サトウ　キヨシ"/>
    <s v="佐藤　潔"/>
    <n v="2434"/>
    <n v="999"/>
    <s v="サトウ　エリ"/>
    <s v="佐藤　恵里"/>
    <m/>
    <m/>
    <d v="1977-06-03T00:00:00"/>
    <d v="1977-06-03T00:00:00"/>
    <x v="19"/>
    <s v="女"/>
    <x v="0"/>
    <n v="1800"/>
    <n v="8780023"/>
    <s v="大字君ケ園１１０５番地"/>
    <m/>
    <s v="大分県竹田市大字飛田川２４５９番地"/>
    <m/>
    <s v="佐藤　潔"/>
    <s v="   "/>
    <m/>
    <n v="0"/>
    <n v="0"/>
    <n v="12"/>
    <s v="妻"/>
    <n v="0"/>
    <s v="住登者"/>
    <n v="0"/>
    <n v="19770603"/>
    <n v="2007011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22"/>
    <s v="オカザキ　ナルミ"/>
    <s v="岡﨑　成三"/>
    <n v="3188"/>
    <n v="999"/>
    <s v="オカザキ　ナルミ"/>
    <s v="岡﨑　成三"/>
    <m/>
    <m/>
    <d v="1954-02-01T00:00:00"/>
    <d v="1954-02-01T00:00:00"/>
    <x v="38"/>
    <s v="男"/>
    <x v="1"/>
    <n v="1800"/>
    <n v="8780023"/>
    <s v="大字君ケ園９９６番地１"/>
    <m/>
    <s v="大分県竹田市大字竹田町４５９番地"/>
    <m/>
    <s v="岡﨑　成三"/>
    <s v="   "/>
    <m/>
    <n v="0"/>
    <n v="0"/>
    <n v="2"/>
    <s v="世帯主"/>
    <n v="0"/>
    <s v="住登者"/>
    <n v="0"/>
    <n v="19880426"/>
    <n v="20060501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5"/>
    <s v="下矢倉"/>
    <x v="4022"/>
    <s v="オカザキ　ナルミ"/>
    <s v="岡﨑　成三"/>
    <n v="3189"/>
    <n v="999"/>
    <s v="オカザキ　カヨ"/>
    <s v="岡﨑　佳代"/>
    <m/>
    <m/>
    <d v="1959-02-07T00:00:00"/>
    <d v="1959-02-07T00:00:00"/>
    <x v="42"/>
    <s v="女"/>
    <x v="0"/>
    <n v="1800"/>
    <n v="8780023"/>
    <s v="大字君ケ園９９６番地１"/>
    <m/>
    <s v="大分県竹田市大字竹田町４５９番地"/>
    <m/>
    <s v="岡﨑　成三"/>
    <s v="   "/>
    <m/>
    <n v="0"/>
    <n v="0"/>
    <n v="12"/>
    <s v="妻"/>
    <n v="0"/>
    <s v="住登者"/>
    <n v="0"/>
    <n v="19880426"/>
    <n v="20060501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5"/>
    <s v="下矢倉"/>
    <x v="4022"/>
    <s v="オカザキ　ナルミ"/>
    <s v="岡﨑　成三"/>
    <n v="3190"/>
    <n v="999"/>
    <s v="オカザキ　ユウ"/>
    <s v="岡﨑　祐"/>
    <m/>
    <m/>
    <d v="1987-04-22T00:00:00"/>
    <d v="1987-04-22T00:00:00"/>
    <x v="71"/>
    <s v="男"/>
    <x v="1"/>
    <n v="1800"/>
    <n v="8780023"/>
    <s v="大字君ケ園９９６番地１"/>
    <m/>
    <s v="大分県竹田市大字竹田町４５９番地"/>
    <m/>
    <s v="岡﨑　成三"/>
    <s v="   "/>
    <m/>
    <n v="0"/>
    <n v="0"/>
    <n v="20"/>
    <s v="子"/>
    <n v="0"/>
    <s v="住登者"/>
    <n v="0"/>
    <n v="19880426"/>
    <n v="200605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23"/>
    <s v="サワ　トモエ"/>
    <s v="澤　智恵"/>
    <n v="3590"/>
    <n v="999"/>
    <s v="サワ　トモエ"/>
    <s v="澤　智恵"/>
    <m/>
    <m/>
    <d v="1979-06-11T00:00:00"/>
    <d v="1979-06-11T00:00:00"/>
    <x v="83"/>
    <s v="女"/>
    <x v="0"/>
    <n v="1800"/>
    <n v="8780023"/>
    <s v="大字君ケ園９６３番地１"/>
    <m/>
    <s v="大分県臼杵市大字市浜６５８番地９"/>
    <m/>
    <s v="澤　智恵"/>
    <s v="   "/>
    <m/>
    <n v="0"/>
    <n v="0"/>
    <n v="2"/>
    <s v="世帯主"/>
    <n v="0"/>
    <s v="住登者"/>
    <n v="0"/>
    <n v="20160905"/>
    <n v="2016090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24"/>
    <s v="ゴトウ　ジンヤ"/>
    <s v="後藤　仁也"/>
    <n v="4464"/>
    <n v="999"/>
    <s v="ゴトウ　ジンヤ"/>
    <s v="後藤　仁也"/>
    <m/>
    <m/>
    <d v="1978-01-23T00:00:00"/>
    <d v="1978-01-23T00:00:00"/>
    <x v="63"/>
    <s v="男"/>
    <x v="1"/>
    <n v="1800"/>
    <n v="8780023"/>
    <s v="大字君ケ園９９８番地１９"/>
    <m/>
    <s v="大分県竹田市大字挟田１４４３番地１"/>
    <m/>
    <s v="後藤　仁也"/>
    <s v="   "/>
    <m/>
    <n v="0"/>
    <n v="0"/>
    <n v="2"/>
    <s v="世帯主"/>
    <n v="0"/>
    <s v="住登者"/>
    <n v="0"/>
    <n v="20000326"/>
    <n v="20101102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25"/>
    <s v="ハラダ　テツシ"/>
    <s v="原田　哲士"/>
    <n v="5310"/>
    <n v="999"/>
    <s v="ハラダ　テツシ"/>
    <s v="原田　哲士"/>
    <m/>
    <m/>
    <d v="1969-07-12T00:00:00"/>
    <d v="1969-07-12T00:00:00"/>
    <x v="62"/>
    <s v="男"/>
    <x v="1"/>
    <n v="1800"/>
    <n v="8780023"/>
    <s v="大字君ケ園１４４１番地１"/>
    <m/>
    <s v="大分県竹田市大字枝３７０番地"/>
    <m/>
    <s v="原田　哲士"/>
    <s v="   "/>
    <m/>
    <n v="0"/>
    <n v="0"/>
    <n v="2"/>
    <s v="世帯主"/>
    <n v="0"/>
    <s v="住登者"/>
    <n v="0"/>
    <n v="19950419"/>
    <n v="20110426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26"/>
    <s v="コダマ　ミチコ"/>
    <s v="児玉　美智子"/>
    <n v="5597"/>
    <n v="999"/>
    <s v="コダマ　ミチコ"/>
    <s v="児玉　美智子"/>
    <m/>
    <m/>
    <d v="1927-03-27T00:00:00"/>
    <d v="1927-03-27T00:00:00"/>
    <x v="101"/>
    <s v="女"/>
    <x v="0"/>
    <n v="1800"/>
    <n v="8780023"/>
    <s v="大字君ケ園１４４０番地５"/>
    <m/>
    <s v="大分県竹田市大字平田３０９９番地"/>
    <m/>
    <s v="児玉　正明"/>
    <s v="   "/>
    <m/>
    <n v="0"/>
    <n v="0"/>
    <n v="2"/>
    <s v="世帯主"/>
    <n v="0"/>
    <s v="住登者"/>
    <n v="20211015"/>
    <n v="19520516"/>
    <n v="20211015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105"/>
    <s v="下矢倉"/>
    <x v="4027"/>
    <s v="ソエダ　ヒロシ"/>
    <s v="副田　浩司"/>
    <n v="7310"/>
    <n v="999"/>
    <s v="ソエダ　ヒロシ"/>
    <s v="副田　浩司"/>
    <m/>
    <m/>
    <d v="1957-01-17T00:00:00"/>
    <d v="1957-01-17T00:00:00"/>
    <x v="52"/>
    <s v="男"/>
    <x v="1"/>
    <n v="1800"/>
    <n v="8780023"/>
    <s v="大字君ケ園９９６番地７"/>
    <m/>
    <s v="大分県竹田市大字下坂田２９７番地"/>
    <m/>
    <s v="副田　浩司"/>
    <s v="   "/>
    <m/>
    <n v="0"/>
    <n v="0"/>
    <n v="2"/>
    <s v="世帯主"/>
    <n v="0"/>
    <s v="住登者"/>
    <n v="0"/>
    <n v="19830901"/>
    <n v="20020510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5"/>
    <s v="下矢倉"/>
    <x v="4028"/>
    <s v="ノナカ　セイジ"/>
    <s v="野仲　誠二"/>
    <n v="7326"/>
    <n v="999"/>
    <s v="ノナカ　セイジ"/>
    <s v="野仲　誠二"/>
    <m/>
    <m/>
    <d v="1958-04-16T00:00:00"/>
    <d v="1958-04-16T00:00:00"/>
    <x v="2"/>
    <s v="男"/>
    <x v="1"/>
    <n v="1800"/>
    <n v="8780023"/>
    <s v="大字君ケ園９９８番地１５"/>
    <m/>
    <s v="大分県竹田市大字久保４０３番地"/>
    <m/>
    <s v="野仲　誠二"/>
    <s v="   "/>
    <m/>
    <n v="0"/>
    <n v="0"/>
    <n v="2"/>
    <s v="世帯主"/>
    <n v="0"/>
    <s v="住登者"/>
    <n v="0"/>
    <n v="19850325"/>
    <n v="20080217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5"/>
    <s v="下矢倉"/>
    <x v="4028"/>
    <s v="ノナカ　セイジ"/>
    <s v="野仲　誠二"/>
    <n v="7327"/>
    <n v="999"/>
    <s v="ノナカ　チヅル"/>
    <s v="野仲　千鶴"/>
    <m/>
    <m/>
    <d v="1958-12-17T00:00:00"/>
    <d v="1958-12-17T00:00:00"/>
    <x v="42"/>
    <s v="女"/>
    <x v="0"/>
    <n v="1800"/>
    <n v="8780023"/>
    <s v="大字君ケ園９９８番地１５"/>
    <m/>
    <s v="大分県竹田市大字久保４０３番地"/>
    <m/>
    <s v="野仲　誠二"/>
    <s v="   "/>
    <m/>
    <n v="0"/>
    <n v="0"/>
    <n v="12"/>
    <s v="妻"/>
    <n v="0"/>
    <s v="住登者"/>
    <n v="0"/>
    <n v="19850325"/>
    <n v="20080217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5"/>
    <s v="下矢倉"/>
    <x v="4021"/>
    <s v="サトウ　キヨシ"/>
    <s v="佐藤　潔"/>
    <n v="7804"/>
    <n v="999"/>
    <s v="サトウ　キヨシ"/>
    <s v="佐藤　潔"/>
    <m/>
    <m/>
    <d v="1968-01-09T00:00:00"/>
    <d v="1968-01-09T00:00:00"/>
    <x v="10"/>
    <s v="男"/>
    <x v="1"/>
    <n v="1800"/>
    <n v="8780023"/>
    <s v="大字君ケ園１１０５番地"/>
    <m/>
    <s v="大分県竹田市大字飛田川２４５９番地"/>
    <m/>
    <s v="佐藤　潔"/>
    <s v="   "/>
    <m/>
    <n v="0"/>
    <n v="0"/>
    <n v="2"/>
    <s v="世帯主"/>
    <n v="0"/>
    <s v="住登者"/>
    <n v="0"/>
    <n v="19680109"/>
    <n v="2007011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29"/>
    <s v="オオツ　マミ"/>
    <s v="大津　眞美"/>
    <n v="8782"/>
    <n v="999"/>
    <s v="オオツ　マミ"/>
    <s v="大津　眞美"/>
    <m/>
    <m/>
    <d v="1973-04-05T00:00:00"/>
    <d v="1973-04-05T00:00:00"/>
    <x v="85"/>
    <s v="女"/>
    <x v="0"/>
    <n v="1800"/>
    <n v="8780023"/>
    <s v="大字君ケ園１１５２番地６"/>
    <m/>
    <s v="大分県竹田市大字君ケ園１１５２番地６"/>
    <m/>
    <s v="大津　裕二"/>
    <s v="   "/>
    <m/>
    <n v="0"/>
    <n v="0"/>
    <n v="2"/>
    <s v="世帯主"/>
    <n v="0"/>
    <s v="住登者"/>
    <n v="20230920"/>
    <n v="19730405"/>
    <n v="1998051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30"/>
    <s v="シュトウ　ミヨコ"/>
    <s v="首藤　美代子"/>
    <n v="10053"/>
    <n v="999"/>
    <s v="シュトウ　ミヨコ"/>
    <s v="首藤　美代子"/>
    <m/>
    <m/>
    <d v="1970-07-29T00:00:00"/>
    <d v="1970-07-29T00:00:00"/>
    <x v="14"/>
    <s v="女"/>
    <x v="0"/>
    <n v="1800"/>
    <n v="8780023"/>
    <s v="大字君ケ園１０２２番地３"/>
    <m/>
    <s v="大分県豊後大野市朝地町宮生３０４６番地"/>
    <m/>
    <s v="首藤　恭二"/>
    <s v="   "/>
    <m/>
    <n v="0"/>
    <n v="0"/>
    <n v="2"/>
    <s v="世帯主"/>
    <n v="0"/>
    <s v="住登者"/>
    <n v="0"/>
    <n v="19860707"/>
    <n v="201210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31"/>
    <s v="アナン　ヒロユキ"/>
    <s v="阿南　弘幸"/>
    <n v="10449"/>
    <n v="999"/>
    <s v="アナン　ヒロユキ"/>
    <s v="阿南　弘幸"/>
    <m/>
    <m/>
    <d v="1959-12-26T00:00:00"/>
    <d v="1959-12-26T00:00:00"/>
    <x v="45"/>
    <s v="男"/>
    <x v="1"/>
    <n v="1800"/>
    <n v="8780023"/>
    <s v="大字君ケ園１１６４番地"/>
    <m/>
    <s v="大分県竹田市大字玉来９００番地"/>
    <m/>
    <s v="阿南　弘幸"/>
    <s v="   "/>
    <m/>
    <n v="0"/>
    <n v="0"/>
    <n v="2"/>
    <s v="世帯主"/>
    <n v="0"/>
    <s v="住登者"/>
    <n v="20230501"/>
    <n v="19591226"/>
    <n v="202305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32"/>
    <s v="ゴトウ　フミヤス"/>
    <s v="後藤　文康"/>
    <n v="10774"/>
    <n v="999"/>
    <s v="ゴトウ　フミヤス"/>
    <s v="後藤　文康"/>
    <m/>
    <m/>
    <d v="1949-09-05T00:00:00"/>
    <d v="1949-09-05T00:00:00"/>
    <x v="15"/>
    <s v="男"/>
    <x v="1"/>
    <n v="1800"/>
    <n v="8780023"/>
    <s v="大字君ケ園１４０２番地５"/>
    <m/>
    <s v="大分県竹田市大字吉田６３１番地"/>
    <m/>
    <s v="後藤　文康"/>
    <s v="   "/>
    <m/>
    <n v="0"/>
    <n v="0"/>
    <n v="2"/>
    <s v="世帯主"/>
    <n v="0"/>
    <s v="住登者"/>
    <n v="0"/>
    <n v="19490905"/>
    <n v="19930722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5"/>
    <s v="下矢倉"/>
    <x v="4032"/>
    <s v="ゴトウ　フミヤス"/>
    <s v="後藤　文康"/>
    <n v="10775"/>
    <n v="999"/>
    <s v="ゴトウ　ノリコ"/>
    <s v="後藤　のり子"/>
    <m/>
    <m/>
    <d v="1952-07-08T00:00:00"/>
    <d v="1952-07-08T00:00:00"/>
    <x v="41"/>
    <s v="女"/>
    <x v="0"/>
    <n v="1800"/>
    <n v="8780023"/>
    <s v="大字君ケ園１４０２番地５"/>
    <m/>
    <s v="大分県竹田市大字吉田６３１番地"/>
    <m/>
    <s v="後藤　文康"/>
    <s v="   "/>
    <m/>
    <n v="0"/>
    <n v="0"/>
    <n v="12"/>
    <s v="妻"/>
    <n v="0"/>
    <s v="住登者"/>
    <n v="0"/>
    <n v="19520708"/>
    <n v="19930722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5"/>
    <s v="下矢倉"/>
    <x v="4033"/>
    <s v="タナカ　リツコ"/>
    <s v="田中　里都子"/>
    <n v="10923"/>
    <n v="999"/>
    <s v="タナカ　リツコ"/>
    <s v="田中　里都子"/>
    <m/>
    <m/>
    <d v="1936-09-24T00:00:00"/>
    <d v="1936-09-24T00:00:00"/>
    <x v="12"/>
    <s v="女"/>
    <x v="0"/>
    <n v="1800"/>
    <n v="8780023"/>
    <s v="大字君ケ園９９８番地１３"/>
    <m/>
    <s v="大分県竹田市大字君ケ園９９８番地１３"/>
    <m/>
    <s v="田中　一行"/>
    <s v="   "/>
    <m/>
    <n v="0"/>
    <n v="0"/>
    <n v="2"/>
    <s v="世帯主"/>
    <n v="0"/>
    <s v="住登者"/>
    <n v="0"/>
    <n v="19660216"/>
    <n v="20031201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5"/>
    <s v="下矢倉"/>
    <x v="4033"/>
    <s v="タナカ　リツコ"/>
    <s v="田中　里都子"/>
    <n v="10925"/>
    <n v="999"/>
    <s v="タナカ　トヨイチロウ"/>
    <s v="田中　豊一朗"/>
    <m/>
    <m/>
    <d v="1969-11-22T00:00:00"/>
    <d v="1969-11-22T00:00:00"/>
    <x v="14"/>
    <s v="男"/>
    <x v="1"/>
    <n v="1800"/>
    <n v="8780023"/>
    <s v="大字君ケ園９９８番地１３"/>
    <m/>
    <s v="大分県竹田市大字君ケ園９９８番地１３"/>
    <m/>
    <s v="田中　一行"/>
    <s v="   "/>
    <m/>
    <n v="0"/>
    <n v="0"/>
    <n v="20"/>
    <s v="子"/>
    <n v="0"/>
    <s v="住登者"/>
    <n v="0"/>
    <n v="19900223"/>
    <n v="200312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34"/>
    <s v="ハヤシ　ゲンイチ"/>
    <s v="林　元一"/>
    <n v="10975"/>
    <n v="999"/>
    <s v="ハヤシ　ゲンイチ"/>
    <s v="林　元一"/>
    <m/>
    <m/>
    <d v="1940-12-26T00:00:00"/>
    <d v="1940-12-26T00:00:00"/>
    <x v="3"/>
    <s v="男"/>
    <x v="1"/>
    <n v="1800"/>
    <n v="8780023"/>
    <s v="大字君ケ園１１６１番地"/>
    <m/>
    <s v="大分県竹田市大字玉来５９６番地１"/>
    <m/>
    <s v="林　元一"/>
    <s v="   "/>
    <m/>
    <n v="0"/>
    <n v="0"/>
    <n v="2"/>
    <s v="世帯主"/>
    <n v="0"/>
    <s v="住登者"/>
    <n v="0"/>
    <n v="19401226"/>
    <n v="20050501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5"/>
    <s v="下矢倉"/>
    <x v="4034"/>
    <s v="ハヤシ　ゲンイチ"/>
    <s v="林　元一"/>
    <n v="10976"/>
    <n v="999"/>
    <s v="ハヤシ　トナコ"/>
    <s v="林　トナコ"/>
    <m/>
    <m/>
    <d v="1940-03-30T00:00:00"/>
    <d v="1940-03-30T00:00:00"/>
    <x v="5"/>
    <s v="女"/>
    <x v="0"/>
    <n v="1800"/>
    <n v="8780023"/>
    <s v="大字君ケ園１１６１番地"/>
    <m/>
    <s v="大分県竹田市大字玉来５９６番地１"/>
    <m/>
    <s v="林　元一"/>
    <s v="   "/>
    <m/>
    <n v="0"/>
    <n v="0"/>
    <n v="12"/>
    <s v="妻"/>
    <n v="0"/>
    <s v="住登者"/>
    <n v="0"/>
    <n v="19640327"/>
    <n v="20050501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5"/>
    <s v="下矢倉"/>
    <x v="4034"/>
    <s v="ハヤシ　ゲンイチ"/>
    <s v="林　元一"/>
    <n v="10977"/>
    <n v="999"/>
    <s v="ハヤシ　イオリ"/>
    <s v="林　いおり"/>
    <m/>
    <m/>
    <d v="1965-01-13T00:00:00"/>
    <d v="1965-01-13T00:00:00"/>
    <x v="44"/>
    <s v="女"/>
    <x v="0"/>
    <n v="1800"/>
    <n v="8780023"/>
    <s v="大字君ケ園１１６１番地"/>
    <m/>
    <s v="大分県竹田市大字玉来５９６番地１"/>
    <m/>
    <s v="林　元一"/>
    <s v="   "/>
    <m/>
    <n v="0"/>
    <n v="0"/>
    <n v="20"/>
    <s v="子"/>
    <n v="0"/>
    <s v="住登者"/>
    <n v="0"/>
    <n v="19841026"/>
    <n v="200505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35"/>
    <s v="ソウマ　タカヒデ"/>
    <s v="相馬　隆英"/>
    <n v="11245"/>
    <n v="999"/>
    <s v="ソウマ　タカヒデ"/>
    <s v="相馬　隆英"/>
    <m/>
    <m/>
    <d v="1960-01-09T00:00:00"/>
    <d v="1960-01-09T00:00:00"/>
    <x v="45"/>
    <s v="男"/>
    <x v="1"/>
    <n v="1800"/>
    <n v="8780023"/>
    <s v="大字君ケ園１１６５番地１"/>
    <m/>
    <s v="大分県竹田市大字次倉２４２８番地"/>
    <m/>
    <s v="相馬　隆英"/>
    <s v="   "/>
    <m/>
    <n v="0"/>
    <n v="0"/>
    <n v="2"/>
    <s v="世帯主"/>
    <n v="0"/>
    <s v="住登者"/>
    <n v="0"/>
    <n v="19820325"/>
    <n v="20090928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5"/>
    <s v="下矢倉"/>
    <x v="4035"/>
    <s v="ソウマ　タカヒデ"/>
    <s v="相馬　隆英"/>
    <n v="11246"/>
    <n v="999"/>
    <s v="ソウマ　マユミ"/>
    <s v="相馬　まゆみ"/>
    <m/>
    <m/>
    <d v="1965-01-02T00:00:00"/>
    <d v="1965-01-02T00:00:00"/>
    <x v="44"/>
    <s v="女"/>
    <x v="0"/>
    <n v="1800"/>
    <n v="8780023"/>
    <s v="大字君ケ園１１６５番地１"/>
    <m/>
    <s v="大分県竹田市大字次倉２４２８番地"/>
    <m/>
    <s v="相馬　隆英"/>
    <s v="   "/>
    <m/>
    <n v="0"/>
    <n v="0"/>
    <n v="12"/>
    <s v="妻"/>
    <n v="0"/>
    <s v="住登者"/>
    <n v="0"/>
    <n v="19650102"/>
    <n v="20090928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36"/>
    <s v="ヒラツカ　ノボル"/>
    <s v="平塚　昇"/>
    <n v="11517"/>
    <n v="999"/>
    <s v="ヒラツカ　ノボル"/>
    <s v="平塚　昇"/>
    <m/>
    <m/>
    <d v="1947-06-01T00:00:00"/>
    <d v="1947-06-01T00:00:00"/>
    <x v="33"/>
    <s v="男"/>
    <x v="1"/>
    <n v="1800"/>
    <n v="8780023"/>
    <s v="大字君ケ園１４４０番地１"/>
    <m/>
    <s v="大分県竹田市大字君ケ園１４４０番地１"/>
    <m/>
    <s v="平塚　昇"/>
    <s v="   "/>
    <m/>
    <n v="0"/>
    <n v="0"/>
    <n v="2"/>
    <s v="世帯主"/>
    <n v="0"/>
    <s v="住登者"/>
    <n v="0"/>
    <n v="19791217"/>
    <n v="19931203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105"/>
    <s v="下矢倉"/>
    <x v="4025"/>
    <s v="ハラダ　テツシ"/>
    <s v="原田　哲士"/>
    <n v="11601"/>
    <n v="999"/>
    <s v="ハラダ　ヤスカ"/>
    <s v="原田　靖香"/>
    <m/>
    <m/>
    <d v="1975-12-04T00:00:00"/>
    <d v="1975-12-04T00:00:00"/>
    <x v="17"/>
    <s v="女"/>
    <x v="0"/>
    <n v="1800"/>
    <n v="8780023"/>
    <s v="大字君ケ園１４４１番地１"/>
    <m/>
    <s v="大分県竹田市大字枝３７０番地"/>
    <m/>
    <s v="原田　哲士"/>
    <s v="   "/>
    <m/>
    <n v="0"/>
    <n v="0"/>
    <n v="12"/>
    <s v="妻"/>
    <n v="0"/>
    <s v="住登者"/>
    <n v="0"/>
    <n v="19950801"/>
    <n v="20110426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37"/>
    <s v="アナン　タカヒサ"/>
    <s v="阿南　尚久"/>
    <n v="12235"/>
    <n v="999"/>
    <s v="アナン　タカヒサ"/>
    <s v="阿南　尚久"/>
    <m/>
    <m/>
    <d v="1981-09-28T00:00:00"/>
    <d v="1981-09-28T00:00:00"/>
    <x v="78"/>
    <s v="男"/>
    <x v="1"/>
    <n v="1800"/>
    <n v="8780023"/>
    <s v="大字君ケ園１４４０番地４"/>
    <s v="（君ケ園ハイツ１０２号室）"/>
    <s v="大分県竹田市大字岩本１３４５番地５"/>
    <m/>
    <s v="阿南　尚久"/>
    <s v="   "/>
    <m/>
    <n v="0"/>
    <n v="0"/>
    <n v="2"/>
    <s v="世帯主"/>
    <n v="0"/>
    <s v="住登者"/>
    <n v="0"/>
    <n v="20110428"/>
    <n v="2016031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38"/>
    <s v="アダチ　トモノリ"/>
    <s v="安達　智則"/>
    <n v="12367"/>
    <n v="999"/>
    <s v="アダチ　レイコ"/>
    <s v="安達　令子"/>
    <m/>
    <m/>
    <d v="1969-02-16T00:00:00"/>
    <d v="1969-02-16T00:00:00"/>
    <x v="62"/>
    <s v="女"/>
    <x v="0"/>
    <n v="1800"/>
    <n v="8780023"/>
    <s v="大字君ケ園１４４６番地２"/>
    <m/>
    <s v="大分県竹田市大字君ケ園１４４６番地１"/>
    <m/>
    <s v="安達　智則"/>
    <s v="   "/>
    <m/>
    <n v="0"/>
    <n v="0"/>
    <n v="12"/>
    <s v="妻"/>
    <n v="0"/>
    <s v="住登者"/>
    <n v="0"/>
    <n v="19690216"/>
    <n v="19901007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39"/>
    <s v="サトウ　テツヤ"/>
    <s v="佐藤　哲也"/>
    <n v="12670"/>
    <n v="999"/>
    <s v="サトウ　マサコ"/>
    <s v="佐藤　子"/>
    <m/>
    <m/>
    <d v="1974-07-21T00:00:00"/>
    <d v="1974-07-21T00:00:00"/>
    <x v="46"/>
    <s v="女"/>
    <x v="0"/>
    <n v="1800"/>
    <n v="8780023"/>
    <s v="大字君ケ園１０１９番地１"/>
    <m/>
    <s v="大分県竹田市大字小川１５７６番地"/>
    <m/>
    <s v="佐藤　哲也"/>
    <s v="   "/>
    <m/>
    <n v="0"/>
    <n v="0"/>
    <n v="12"/>
    <s v="妻"/>
    <n v="0"/>
    <s v="住登者"/>
    <n v="20240106"/>
    <n v="19740721"/>
    <n v="2015050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40"/>
    <s v="ゴトウ　ケンイチ"/>
    <s v="後藤　建一"/>
    <n v="12938"/>
    <n v="999"/>
    <s v="ゴトウ　ケンイチ"/>
    <s v="後藤　建一"/>
    <m/>
    <m/>
    <d v="1955-04-04T00:00:00"/>
    <d v="1955-04-04T00:00:00"/>
    <x v="11"/>
    <s v="男"/>
    <x v="1"/>
    <n v="1800"/>
    <n v="8780023"/>
    <s v="大字君ケ園１１６１番地１"/>
    <m/>
    <s v="大分県竹田市大字岩瀬２４２番地"/>
    <m/>
    <s v="後藤　建一"/>
    <s v="   "/>
    <m/>
    <n v="0"/>
    <n v="0"/>
    <n v="2"/>
    <s v="世帯主"/>
    <n v="0"/>
    <s v="住登者"/>
    <n v="0"/>
    <n v="19760903"/>
    <n v="20140430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5"/>
    <s v="下矢倉"/>
    <x v="4040"/>
    <s v="ゴトウ　ケンイチ"/>
    <s v="後藤　建一"/>
    <n v="12939"/>
    <n v="999"/>
    <s v="ゴトウ　ナツミ"/>
    <s v="後藤　夏美"/>
    <m/>
    <m/>
    <d v="1960-01-16T00:00:00"/>
    <d v="1960-01-16T00:00:00"/>
    <x v="45"/>
    <s v="女"/>
    <x v="0"/>
    <n v="1800"/>
    <n v="8780023"/>
    <s v="大字君ケ園１１６１番地１"/>
    <m/>
    <s v="大分県竹田市大字岩瀬２４２番地"/>
    <m/>
    <s v="後藤　建一"/>
    <s v="   "/>
    <m/>
    <n v="0"/>
    <n v="0"/>
    <n v="12"/>
    <s v="妻"/>
    <n v="0"/>
    <s v="住登者"/>
    <n v="0"/>
    <n v="19800106"/>
    <n v="20140430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41"/>
    <s v="ハタノ　ナオヤ"/>
    <s v="波多野　尚也"/>
    <n v="13105"/>
    <n v="999"/>
    <s v="ハタノ　ナオヤ"/>
    <s v="波多野　尚也"/>
    <m/>
    <m/>
    <d v="1986-10-06T00:00:00"/>
    <d v="1986-10-06T00:00:00"/>
    <x v="71"/>
    <s v="男"/>
    <x v="1"/>
    <n v="1800"/>
    <n v="8780023"/>
    <s v="大字君ケ園１１６４番地２"/>
    <m/>
    <s v="大分県豊後大野市緒方町大化２９０８番地"/>
    <m/>
    <s v="波多野　尚也"/>
    <s v="   "/>
    <m/>
    <n v="0"/>
    <n v="0"/>
    <n v="2"/>
    <s v="世帯主"/>
    <n v="0"/>
    <s v="住登者"/>
    <n v="20231129"/>
    <n v="19861006"/>
    <n v="20231129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42"/>
    <s v="アキクニ　カズヤ"/>
    <s v="秋國　和也"/>
    <n v="13534"/>
    <n v="999"/>
    <s v="アキクニ　カズヤ"/>
    <s v="秋國　和也"/>
    <m/>
    <m/>
    <d v="1965-10-19T00:00:00"/>
    <d v="1965-10-19T00:00:00"/>
    <x v="59"/>
    <s v="男"/>
    <x v="1"/>
    <n v="1800"/>
    <n v="8780023"/>
    <s v="大字君ケ園９６８番地３"/>
    <m/>
    <s v="大分県竹田市大字次倉１０５０番地"/>
    <m/>
    <s v="秋國　文雄"/>
    <s v="   "/>
    <m/>
    <n v="0"/>
    <n v="0"/>
    <n v="2"/>
    <s v="世帯主"/>
    <n v="0"/>
    <s v="住登者"/>
    <n v="20240703"/>
    <n v="19651019"/>
    <n v="19820916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43"/>
    <s v="アダチ　タエコ"/>
    <s v="安達　妙子"/>
    <n v="13539"/>
    <n v="999"/>
    <s v="アダチ　タエコ"/>
    <s v="安達　妙子"/>
    <m/>
    <m/>
    <d v="1936-11-04T00:00:00"/>
    <d v="1936-11-04T00:00:00"/>
    <x v="12"/>
    <s v="女"/>
    <x v="0"/>
    <n v="1800"/>
    <n v="8780023"/>
    <s v="大字君ケ園１４４６番地２"/>
    <m/>
    <s v="大分県竹田市大字君ケ園１４４６番地１"/>
    <m/>
    <s v="安達　正一"/>
    <s v="   "/>
    <m/>
    <n v="0"/>
    <n v="0"/>
    <n v="2"/>
    <s v="世帯主"/>
    <n v="0"/>
    <s v="住登者"/>
    <n v="20220830"/>
    <n v="19600203"/>
    <n v="19700326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5"/>
    <s v="下矢倉"/>
    <x v="4038"/>
    <s v="アダチ　トモノリ"/>
    <s v="安達　智則"/>
    <n v="13540"/>
    <n v="999"/>
    <s v="アダチ　トモノリ"/>
    <s v="安達　智則"/>
    <m/>
    <m/>
    <d v="1963-07-29T00:00:00"/>
    <d v="1963-07-29T00:00:00"/>
    <x v="56"/>
    <s v="男"/>
    <x v="1"/>
    <n v="1800"/>
    <n v="8780023"/>
    <s v="大字君ケ園１４４６番地２"/>
    <m/>
    <s v="大分県竹田市大字君ケ園１４４６番地１"/>
    <m/>
    <s v="安達　智則"/>
    <s v="   "/>
    <m/>
    <n v="0"/>
    <n v="0"/>
    <n v="2"/>
    <s v="世帯主"/>
    <n v="0"/>
    <s v="住登者"/>
    <n v="0"/>
    <n v="19880329"/>
    <n v="19880329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44"/>
    <s v="アベ　シンスケ"/>
    <s v="安倍　信介"/>
    <n v="13544"/>
    <n v="999"/>
    <s v="アベ　シンスケ"/>
    <s v="安倍　信介"/>
    <m/>
    <m/>
    <d v="1958-01-26T00:00:00"/>
    <d v="1958-01-26T00:00:00"/>
    <x v="2"/>
    <s v="男"/>
    <x v="1"/>
    <n v="1800"/>
    <n v="8780023"/>
    <s v="大字君ケ園１１１４番地"/>
    <m/>
    <s v="大分県竹田市大字君ケ園１１１４番地"/>
    <m/>
    <s v="安倍　信介"/>
    <s v="   "/>
    <m/>
    <n v="0"/>
    <n v="0"/>
    <n v="2"/>
    <s v="世帯主"/>
    <n v="0"/>
    <s v="住登者"/>
    <n v="0"/>
    <n v="19580126"/>
    <n v="19580126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5"/>
    <s v="下矢倉"/>
    <x v="4044"/>
    <s v="アベ　シンスケ"/>
    <s v="安倍　信介"/>
    <n v="13545"/>
    <n v="999"/>
    <s v="アベ　マサミ"/>
    <s v="安倍　昌美"/>
    <m/>
    <m/>
    <d v="1961-02-24T00:00:00"/>
    <d v="1961-02-24T00:00:00"/>
    <x v="20"/>
    <s v="女"/>
    <x v="0"/>
    <n v="1800"/>
    <n v="8780023"/>
    <s v="大字君ケ園１１１４番地"/>
    <m/>
    <s v="大分県竹田市大字君ケ園１１１４番地"/>
    <m/>
    <s v="安倍　信介"/>
    <s v="   "/>
    <m/>
    <n v="0"/>
    <n v="0"/>
    <n v="12"/>
    <s v="妻"/>
    <n v="0"/>
    <s v="住登者"/>
    <n v="0"/>
    <n v="19790717"/>
    <n v="19841106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45"/>
    <s v="マルヤマ　ヒロキ"/>
    <s v="丸山　弘樹"/>
    <n v="13547"/>
    <n v="999"/>
    <s v="マルヤマ　ハルナ"/>
    <s v="丸山　春菜"/>
    <m/>
    <m/>
    <d v="1988-04-02T00:00:00"/>
    <d v="1988-04-02T00:00:00"/>
    <x v="24"/>
    <s v="女"/>
    <x v="0"/>
    <n v="1800"/>
    <n v="8780023"/>
    <s v="大字君ケ園１１１４番地"/>
    <m/>
    <s v="熊本県熊本市北区鶴羽田町１０８３番地８"/>
    <m/>
    <s v="丸山　弘樹"/>
    <s v="   "/>
    <m/>
    <n v="0"/>
    <n v="0"/>
    <n v="12"/>
    <s v="妻"/>
    <n v="0"/>
    <s v="住登者"/>
    <n v="0"/>
    <n v="19880402"/>
    <n v="2019052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46"/>
    <s v="アリムラ　ヒデユキ"/>
    <s v="有村　英幸"/>
    <n v="13551"/>
    <n v="999"/>
    <s v="アリムラ　ヒデユキ"/>
    <s v="有村　英幸"/>
    <m/>
    <m/>
    <d v="1942-01-01T00:00:00"/>
    <d v="1942-01-01T00:00:00"/>
    <x v="9"/>
    <s v="男"/>
    <x v="1"/>
    <n v="1800"/>
    <n v="8780023"/>
    <s v="大字君ケ園１１５９番地１"/>
    <m/>
    <s v="大分県竹田市大字君ケ園１１５９番地１"/>
    <m/>
    <s v="有村　英幸"/>
    <s v="   "/>
    <m/>
    <n v="0"/>
    <n v="0"/>
    <n v="2"/>
    <s v="世帯主"/>
    <n v="0"/>
    <s v="住登者"/>
    <n v="0"/>
    <n v="19680408"/>
    <n v="19750825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5"/>
    <s v="下矢倉"/>
    <x v="4046"/>
    <s v="アリムラ　ヒデユキ"/>
    <s v="有村　英幸"/>
    <n v="13552"/>
    <n v="999"/>
    <s v="アリムラ　タカコ"/>
    <s v="有村　孝子"/>
    <m/>
    <m/>
    <d v="1937-12-23T00:00:00"/>
    <d v="1937-12-23T00:00:00"/>
    <x v="58"/>
    <s v="女"/>
    <x v="0"/>
    <n v="1800"/>
    <n v="8780023"/>
    <s v="大字君ケ園１１５９番地１"/>
    <m/>
    <s v="大分県竹田市大字君ケ園１１５９番地１"/>
    <m/>
    <s v="有村　英幸"/>
    <s v="   "/>
    <m/>
    <n v="0"/>
    <n v="0"/>
    <n v="12"/>
    <s v="妻"/>
    <n v="0"/>
    <s v="住登者"/>
    <n v="0"/>
    <n v="19371223"/>
    <n v="19750825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5"/>
    <s v="下矢倉"/>
    <x v="4047"/>
    <s v="イイダ　トシオ"/>
    <s v="飯田　敏雄"/>
    <n v="13556"/>
    <n v="999"/>
    <s v="イイダ　トシオ"/>
    <s v="飯田　敏雄"/>
    <m/>
    <m/>
    <d v="1950-05-25T00:00:00"/>
    <d v="1950-05-25T00:00:00"/>
    <x v="15"/>
    <s v="男"/>
    <x v="1"/>
    <n v="1800"/>
    <n v="8780023"/>
    <s v="大字君ケ園９７０番地１"/>
    <m/>
    <s v="大分県竹田市大字君ケ園９７０番地"/>
    <m/>
    <s v="飯田　敏雄"/>
    <s v="   "/>
    <m/>
    <n v="0"/>
    <n v="0"/>
    <n v="2"/>
    <s v="世帯主"/>
    <n v="0"/>
    <s v="住登者"/>
    <n v="0"/>
    <n v="19761021"/>
    <n v="19761021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5"/>
    <s v="下矢倉"/>
    <x v="4047"/>
    <s v="イイダ　トシオ"/>
    <s v="飯田　敏雄"/>
    <n v="13557"/>
    <n v="999"/>
    <s v="イイダ　ユミコ"/>
    <s v="飯田　由美子"/>
    <m/>
    <m/>
    <d v="1954-03-25T00:00:00"/>
    <d v="1954-03-25T00:00:00"/>
    <x v="38"/>
    <s v="女"/>
    <x v="0"/>
    <n v="1800"/>
    <n v="8780023"/>
    <s v="大字君ケ園９７０番地１"/>
    <m/>
    <s v="大分県竹田市大字君ケ園９７０番地"/>
    <m/>
    <s v="飯田　敏雄"/>
    <s v="   "/>
    <m/>
    <n v="0"/>
    <n v="0"/>
    <n v="12"/>
    <s v="妻"/>
    <n v="0"/>
    <s v="住登者"/>
    <n v="0"/>
    <n v="19730129"/>
    <n v="19750809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5"/>
    <s v="下矢倉"/>
    <x v="4047"/>
    <s v="イイダ　トシオ"/>
    <s v="飯田　敏雄"/>
    <n v="13559"/>
    <n v="999"/>
    <s v="イイダ　シンサク"/>
    <s v="飯田　新作"/>
    <m/>
    <m/>
    <d v="1976-10-07T00:00:00"/>
    <d v="1976-10-07T00:00:00"/>
    <x v="19"/>
    <s v="男"/>
    <x v="1"/>
    <n v="1800"/>
    <n v="8780023"/>
    <s v="大字君ケ園９７０番地１"/>
    <m/>
    <s v="大分県竹田市大字君ケ園９７０番地"/>
    <m/>
    <s v="飯田　敏雄"/>
    <s v="   "/>
    <m/>
    <n v="0"/>
    <n v="0"/>
    <n v="20"/>
    <s v="子"/>
    <n v="0"/>
    <s v="住登者"/>
    <n v="0"/>
    <n v="19761007"/>
    <n v="19761007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48"/>
    <s v="イシダ　エイコ"/>
    <s v="石田　榮子"/>
    <n v="13568"/>
    <n v="999"/>
    <s v="イシダ　エイコ"/>
    <s v="石田　榮子"/>
    <m/>
    <m/>
    <d v="1947-09-26T00:00:00"/>
    <d v="1947-09-26T00:00:00"/>
    <x v="7"/>
    <s v="女"/>
    <x v="0"/>
    <n v="1800"/>
    <n v="8780023"/>
    <s v="大字君ケ園１０１８番地１"/>
    <m/>
    <s v="大分県竹田市大字君ケ園１０１９番地"/>
    <m/>
    <s v="石田　勝平"/>
    <s v="   "/>
    <m/>
    <n v="0"/>
    <n v="0"/>
    <n v="2"/>
    <s v="世帯主"/>
    <n v="0"/>
    <s v="住登者"/>
    <n v="0"/>
    <n v="19470926"/>
    <n v="19470926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105"/>
    <s v="下矢倉"/>
    <x v="4049"/>
    <s v="イトウ　オサム"/>
    <s v="伊東　治"/>
    <n v="13573"/>
    <n v="999"/>
    <s v="イトウ　オサム"/>
    <s v="伊東　治"/>
    <m/>
    <m/>
    <d v="1937-04-14T00:00:00"/>
    <d v="1937-04-14T00:00:00"/>
    <x v="12"/>
    <s v="男"/>
    <x v="1"/>
    <n v="1800"/>
    <n v="8780023"/>
    <s v="大字君ケ園１００４番地"/>
    <m/>
    <s v="大分県竹田市大字君ケ園１００４番地"/>
    <m/>
    <s v="伊東　治"/>
    <s v="   "/>
    <m/>
    <n v="0"/>
    <n v="0"/>
    <n v="2"/>
    <s v="世帯主"/>
    <n v="0"/>
    <s v="住登者"/>
    <n v="0"/>
    <n v="19400210"/>
    <n v="19400210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5"/>
    <s v="下矢倉"/>
    <x v="4049"/>
    <s v="イトウ　オサム"/>
    <s v="伊東　治"/>
    <n v="13574"/>
    <n v="999"/>
    <s v="イトウ　テルコ"/>
    <s v="伊東　照子"/>
    <m/>
    <m/>
    <d v="1942-05-29T00:00:00"/>
    <d v="1942-05-29T00:00:00"/>
    <x v="9"/>
    <s v="女"/>
    <x v="0"/>
    <n v="1800"/>
    <n v="8780023"/>
    <s v="大字君ケ園１００４番地"/>
    <m/>
    <s v="大分県竹田市大字君ケ園１００４番地"/>
    <m/>
    <s v="伊東　治"/>
    <s v="   "/>
    <m/>
    <n v="0"/>
    <n v="0"/>
    <n v="12"/>
    <s v="妻"/>
    <n v="0"/>
    <s v="住登者"/>
    <n v="0"/>
    <n v="19740222"/>
    <n v="19740222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5"/>
    <s v="下矢倉"/>
    <x v="4049"/>
    <s v="イトウ　オサム"/>
    <s v="伊東　治"/>
    <n v="13575"/>
    <n v="999"/>
    <s v="イトウ　コウイチ"/>
    <s v="伊東　幸一"/>
    <m/>
    <m/>
    <d v="1966-03-11T00:00:00"/>
    <d v="1966-03-11T00:00:00"/>
    <x v="59"/>
    <s v="男"/>
    <x v="1"/>
    <n v="1800"/>
    <n v="8780023"/>
    <s v="大字君ケ園１００４番地"/>
    <m/>
    <s v="大分県竹田市大字君ケ園１００４番地"/>
    <m/>
    <s v="伊東　治"/>
    <s v="   "/>
    <m/>
    <n v="0"/>
    <n v="0"/>
    <n v="20"/>
    <s v="子"/>
    <n v="0"/>
    <s v="住登者"/>
    <n v="0"/>
    <n v="19660311"/>
    <n v="1966031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49"/>
    <s v="イトウ　オサム"/>
    <s v="伊東　治"/>
    <n v="13577"/>
    <n v="999"/>
    <s v="イトウ　ヨシユキ"/>
    <s v="伊東　吉幸"/>
    <m/>
    <m/>
    <d v="1971-12-07T00:00:00"/>
    <d v="1971-12-07T00:00:00"/>
    <x v="21"/>
    <s v="男"/>
    <x v="1"/>
    <n v="1800"/>
    <n v="8780023"/>
    <s v="大字君ケ園１００４番地"/>
    <m/>
    <s v="大分県竹田市大字君ケ園１００４番地"/>
    <m/>
    <s v="伊東　治"/>
    <s v="   "/>
    <m/>
    <n v="0"/>
    <n v="0"/>
    <n v="20"/>
    <s v="子"/>
    <n v="0"/>
    <s v="住登者"/>
    <n v="0"/>
    <n v="19711207"/>
    <n v="19711207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49"/>
    <s v="イトウ　オサム"/>
    <s v="伊東　治"/>
    <n v="13580"/>
    <n v="999"/>
    <s v="イトウ　トドム"/>
    <s v="伊東　留"/>
    <m/>
    <m/>
    <d v="1979-10-21T00:00:00"/>
    <d v="1979-10-21T00:00:00"/>
    <x v="40"/>
    <s v="男"/>
    <x v="1"/>
    <n v="1800"/>
    <n v="8780023"/>
    <s v="大字君ケ園１００４番地"/>
    <m/>
    <s v="大分県竹田市大字君ケ園１００４番地"/>
    <m/>
    <s v="伊東　治"/>
    <s v="   "/>
    <m/>
    <n v="0"/>
    <n v="0"/>
    <n v="20"/>
    <s v="子"/>
    <n v="0"/>
    <s v="住登者"/>
    <n v="0"/>
    <n v="20170501"/>
    <n v="201705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50"/>
    <s v="ツカサキ　クニヒロ"/>
    <s v="﨑　邦裕"/>
    <n v="13581"/>
    <n v="999"/>
    <s v="ツカサキ　ユウコ"/>
    <s v="﨑　優子"/>
    <m/>
    <m/>
    <d v="1983-08-17T00:00:00"/>
    <d v="1983-08-17T00:00:00"/>
    <x v="39"/>
    <s v="女"/>
    <x v="0"/>
    <n v="1800"/>
    <n v="8780023"/>
    <s v="大字君ケ園９８０番地３"/>
    <m/>
    <s v="大分県大分市大字鴛野１０２２番地１９"/>
    <m/>
    <s v="﨑　邦裕"/>
    <s v="   "/>
    <m/>
    <n v="0"/>
    <n v="0"/>
    <n v="12"/>
    <s v="妻"/>
    <n v="0"/>
    <s v="住登者"/>
    <n v="0"/>
    <n v="20110314"/>
    <n v="2021010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51"/>
    <s v="イケナガ　トオル"/>
    <s v="池永　徹"/>
    <n v="13584"/>
    <n v="999"/>
    <s v="イケナガ　チエコ"/>
    <s v="池永　千枝子"/>
    <m/>
    <m/>
    <d v="1932-10-22T00:00:00"/>
    <d v="1932-10-22T00:00:00"/>
    <x v="51"/>
    <s v="女"/>
    <x v="0"/>
    <n v="1800"/>
    <n v="8780023"/>
    <s v="大字君ケ園９４５番地"/>
    <m/>
    <s v="大分県竹田市大字君ケ園９４４番地"/>
    <m/>
    <s v="池永　昭生"/>
    <s v="   "/>
    <m/>
    <n v="0"/>
    <n v="0"/>
    <n v="52"/>
    <s v="母"/>
    <n v="0"/>
    <s v="住登者"/>
    <n v="0"/>
    <n v="19570414"/>
    <n v="19800909"/>
    <x v="0"/>
    <m/>
    <m/>
    <m/>
    <m/>
    <x v="0"/>
    <x v="1"/>
    <x v="0"/>
    <n v="6"/>
    <x v="1"/>
    <n v="1"/>
    <n v="1"/>
    <n v="1"/>
    <n v="1"/>
    <n v="1"/>
    <s v=""/>
    <s v=""/>
    <x v="0"/>
    <s v=""/>
    <n v="1"/>
    <s v=""/>
  </r>
  <r>
    <x v="105"/>
    <s v="下矢倉"/>
    <x v="4051"/>
    <s v="イケナガ　トオル"/>
    <s v="池永　徹"/>
    <n v="13585"/>
    <n v="999"/>
    <s v="イケナガ　トオル"/>
    <s v="池永　徹"/>
    <m/>
    <m/>
    <d v="1959-12-06T00:00:00"/>
    <d v="1959-12-06T00:00:00"/>
    <x v="45"/>
    <s v="男"/>
    <x v="1"/>
    <n v="1800"/>
    <n v="8780023"/>
    <s v="大字君ケ園９４５番地"/>
    <m/>
    <s v="大分県竹田市大字君ケ園９４５番地"/>
    <m/>
    <s v="池永　徹"/>
    <s v="   "/>
    <m/>
    <n v="0"/>
    <n v="0"/>
    <n v="2"/>
    <s v="世帯主"/>
    <n v="0"/>
    <s v="住登者"/>
    <n v="0"/>
    <n v="19830331"/>
    <n v="19830331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5"/>
    <s v="下矢倉"/>
    <x v="4051"/>
    <s v="イケナガ　トオル"/>
    <s v="池永　徹"/>
    <n v="13586"/>
    <n v="999"/>
    <s v="イケナガ　アケミ"/>
    <s v="池永　朱美"/>
    <m/>
    <m/>
    <d v="1963-04-22T00:00:00"/>
    <d v="1963-04-22T00:00:00"/>
    <x v="56"/>
    <s v="女"/>
    <x v="0"/>
    <n v="1800"/>
    <n v="8780023"/>
    <s v="大字君ケ園９４５番地"/>
    <m/>
    <s v="大分県竹田市大字君ケ園９４５番地"/>
    <m/>
    <s v="池永　徹"/>
    <s v="   "/>
    <m/>
    <n v="0"/>
    <n v="0"/>
    <n v="12"/>
    <s v="妻"/>
    <n v="0"/>
    <s v="住登者"/>
    <n v="0"/>
    <n v="19651001"/>
    <n v="19880410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22"/>
    <s v="オカザキ　ナルミ"/>
    <s v="岡﨑　成三"/>
    <n v="13588"/>
    <n v="999"/>
    <s v="オカザキ　エイコ"/>
    <s v="岡﨑　榮子"/>
    <m/>
    <m/>
    <d v="1930-01-14T00:00:00"/>
    <d v="1930-01-14T00:00:00"/>
    <x v="37"/>
    <s v="女"/>
    <x v="0"/>
    <n v="1800"/>
    <n v="8780023"/>
    <s v="大字君ケ園９９６番地１"/>
    <m/>
    <s v="大分県竹田市大字竹田町４５９番地"/>
    <m/>
    <s v="岡﨑　榮子"/>
    <s v="   "/>
    <m/>
    <n v="0"/>
    <n v="0"/>
    <n v="52"/>
    <s v="母"/>
    <n v="0"/>
    <s v="住登者"/>
    <n v="20211011"/>
    <n v="19330405"/>
    <n v="19761025"/>
    <x v="0"/>
    <m/>
    <m/>
    <m/>
    <m/>
    <x v="0"/>
    <x v="1"/>
    <x v="0"/>
    <n v="6"/>
    <x v="1"/>
    <n v="1"/>
    <n v="1"/>
    <n v="1"/>
    <n v="1"/>
    <n v="1"/>
    <s v=""/>
    <s v=""/>
    <x v="0"/>
    <s v=""/>
    <n v="1"/>
    <n v="1"/>
  </r>
  <r>
    <x v="105"/>
    <s v="下矢倉"/>
    <x v="4052"/>
    <s v="カトウ　エイコ"/>
    <s v="加藤　英子"/>
    <n v="13601"/>
    <n v="999"/>
    <s v="カトウ　エイコ"/>
    <s v="加藤　英子"/>
    <m/>
    <m/>
    <d v="1949-09-16T00:00:00"/>
    <d v="1949-09-16T00:00:00"/>
    <x v="15"/>
    <s v="女"/>
    <x v="0"/>
    <n v="1800"/>
    <n v="8780023"/>
    <s v="大字君ケ園９９６番地６"/>
    <m/>
    <s v="大分県竹田市大字吉田６８１番地"/>
    <m/>
    <s v="加藤　文章"/>
    <s v="   "/>
    <m/>
    <n v="0"/>
    <n v="0"/>
    <n v="2"/>
    <s v="世帯主"/>
    <n v="0"/>
    <s v="住登者"/>
    <n v="0"/>
    <n v="19711008"/>
    <n v="19740919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5"/>
    <s v="下矢倉"/>
    <x v="4052"/>
    <s v="カトウ　エイコ"/>
    <s v="加藤　英子"/>
    <n v="13603"/>
    <n v="999"/>
    <s v="カトウ　ジュンジ"/>
    <s v="加藤　順二"/>
    <m/>
    <m/>
    <d v="1975-03-03T00:00:00"/>
    <d v="1975-03-03T00:00:00"/>
    <x v="47"/>
    <s v="男"/>
    <x v="1"/>
    <n v="1800"/>
    <n v="8780023"/>
    <s v="大字君ケ園９９６番地６"/>
    <m/>
    <s v="大分県竹田市大字吉田６８１番地"/>
    <m/>
    <s v="加藤　文章"/>
    <s v="   "/>
    <m/>
    <n v="0"/>
    <n v="0"/>
    <n v="20"/>
    <s v="子"/>
    <n v="0"/>
    <s v="住登者"/>
    <n v="0"/>
    <n v="19750303"/>
    <n v="19750303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53"/>
    <s v="カワノ　ノブユキ"/>
    <s v="河野　信幸"/>
    <n v="13609"/>
    <n v="999"/>
    <s v="カワノ　トキコ"/>
    <s v="河野　トキコ"/>
    <m/>
    <m/>
    <d v="1940-01-20T00:00:00"/>
    <d v="1940-01-20T00:00:00"/>
    <x v="5"/>
    <s v="女"/>
    <x v="0"/>
    <n v="1800"/>
    <n v="8780023"/>
    <s v="大字君ケ園１０８１番地"/>
    <m/>
    <s v="大分県竹田市大字君ケ園１０８１番地"/>
    <m/>
    <s v="河野　正勝"/>
    <s v="   "/>
    <m/>
    <n v="0"/>
    <n v="0"/>
    <n v="52"/>
    <s v="母"/>
    <n v="0"/>
    <s v="住登者"/>
    <n v="0"/>
    <n v="19840327"/>
    <n v="19840327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5"/>
    <s v="下矢倉"/>
    <x v="4053"/>
    <s v="カワノ　ノブユキ"/>
    <s v="河野　信幸"/>
    <n v="13610"/>
    <n v="999"/>
    <s v="カワノ　ノブユキ"/>
    <s v="河野　信幸"/>
    <m/>
    <m/>
    <d v="1973-12-15T00:00:00"/>
    <d v="1973-12-15T00:00:00"/>
    <x v="46"/>
    <s v="男"/>
    <x v="1"/>
    <n v="1800"/>
    <n v="8780023"/>
    <s v="大字君ケ園１０８１番地"/>
    <m/>
    <s v="大分県竹田市大字君ケ園１０８１番地"/>
    <m/>
    <s v="河野　正勝"/>
    <s v="   "/>
    <m/>
    <n v="0"/>
    <n v="0"/>
    <n v="2"/>
    <s v="世帯主"/>
    <n v="0"/>
    <s v="住登者"/>
    <n v="0"/>
    <n v="19940318"/>
    <n v="19940318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5"/>
    <s v="下矢倉"/>
    <x v="4054"/>
    <s v="カン　ショウゾウ"/>
    <s v="菅　省三"/>
    <n v="13611"/>
    <n v="999"/>
    <s v="カン　ショウゾウ"/>
    <s v="菅　省三"/>
    <m/>
    <m/>
    <d v="1937-05-30T00:00:00"/>
    <d v="1937-05-30T00:00:00"/>
    <x v="12"/>
    <s v="男"/>
    <x v="1"/>
    <n v="1800"/>
    <n v="8780023"/>
    <s v="大字君ケ園１１２８番地"/>
    <m/>
    <s v="大分県竹田市大字門田１７７８番地"/>
    <m/>
    <s v="菅　省三"/>
    <s v="   "/>
    <m/>
    <n v="0"/>
    <n v="0"/>
    <n v="2"/>
    <s v="世帯主"/>
    <n v="0"/>
    <s v="住登者"/>
    <n v="0"/>
    <n v="19460821"/>
    <n v="19720329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5"/>
    <s v="下矢倉"/>
    <x v="4055"/>
    <s v="ゴトウ　ナオキ"/>
    <s v="後藤　直樹"/>
    <n v="13628"/>
    <n v="999"/>
    <s v="ゴトウ　ナオキ"/>
    <s v="後藤　直樹"/>
    <m/>
    <m/>
    <d v="1950-03-13T00:00:00"/>
    <d v="1950-03-13T00:00:00"/>
    <x v="15"/>
    <s v="男"/>
    <x v="1"/>
    <n v="1800"/>
    <n v="8780023"/>
    <s v="大字君ケ園９９４番地１"/>
    <m/>
    <s v="大分県竹田市大字君ケ園９９４番地"/>
    <m/>
    <s v="後藤　直樹"/>
    <s v="   "/>
    <m/>
    <n v="0"/>
    <n v="0"/>
    <n v="2"/>
    <s v="世帯主"/>
    <n v="0"/>
    <s v="住登者"/>
    <n v="0"/>
    <n v="19500313"/>
    <n v="19630810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5"/>
    <s v="下矢倉"/>
    <x v="4055"/>
    <s v="ゴトウ　ナオキ"/>
    <s v="後藤　直樹"/>
    <n v="13629"/>
    <n v="999"/>
    <s v="ゴトウ　ユミコ"/>
    <s v="後藤　由美子"/>
    <m/>
    <m/>
    <d v="1949-03-16T00:00:00"/>
    <d v="1949-03-16T00:00:00"/>
    <x v="32"/>
    <s v="女"/>
    <x v="0"/>
    <n v="1800"/>
    <n v="8780023"/>
    <s v="大字君ケ園９９４番地１"/>
    <m/>
    <s v="大分県竹田市大字君ケ園９９４番地"/>
    <m/>
    <s v="後藤　直樹"/>
    <s v="   "/>
    <m/>
    <n v="0"/>
    <n v="0"/>
    <n v="12"/>
    <s v="妻"/>
    <n v="0"/>
    <s v="住登者"/>
    <n v="0"/>
    <n v="19770302"/>
    <n v="19770302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105"/>
    <s v="下矢倉"/>
    <x v="4055"/>
    <s v="ゴトウ　ナオキ"/>
    <s v="後藤　直樹"/>
    <n v="13631"/>
    <n v="999"/>
    <s v="ゴトウ　シンイチロウ"/>
    <s v="後藤　伸一郎"/>
    <m/>
    <m/>
    <d v="1982-03-30T00:00:00"/>
    <d v="1982-03-30T00:00:00"/>
    <x v="78"/>
    <s v="男"/>
    <x v="1"/>
    <n v="1800"/>
    <n v="8780023"/>
    <s v="大字君ケ園９９４番地１"/>
    <m/>
    <s v="大分県竹田市大字君ケ園９９４番地"/>
    <m/>
    <s v="後藤　直樹"/>
    <s v="   "/>
    <m/>
    <n v="0"/>
    <n v="0"/>
    <n v="20"/>
    <s v="子"/>
    <n v="0"/>
    <s v="住登者"/>
    <n v="0"/>
    <n v="19820330"/>
    <n v="19820330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56"/>
    <s v="ゴトウ　マサハル"/>
    <s v="後藤　雅治"/>
    <n v="13644"/>
    <n v="999"/>
    <s v="ゴトウ　カズオ"/>
    <s v="後藤　一生"/>
    <m/>
    <m/>
    <d v="1935-11-29T00:00:00"/>
    <d v="1935-11-29T00:00:00"/>
    <x v="36"/>
    <s v="男"/>
    <x v="1"/>
    <n v="1800"/>
    <n v="8780023"/>
    <s v="大字君ケ園１１３９番地"/>
    <m/>
    <s v="大分県竹田市大字君ケ園１１３９番地"/>
    <m/>
    <s v="後藤　一生"/>
    <s v="   "/>
    <m/>
    <n v="0"/>
    <n v="0"/>
    <n v="51"/>
    <s v="父"/>
    <n v="0"/>
    <s v="住登者"/>
    <n v="0"/>
    <n v="19351129"/>
    <n v="19351129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5"/>
    <s v="下矢倉"/>
    <x v="4056"/>
    <s v="ゴトウ　マサハル"/>
    <s v="後藤　雅治"/>
    <n v="13646"/>
    <n v="999"/>
    <s v="ゴトウ　マサハル"/>
    <s v="後藤　雅治"/>
    <m/>
    <m/>
    <d v="1965-10-10T00:00:00"/>
    <d v="1965-10-10T00:00:00"/>
    <x v="59"/>
    <s v="男"/>
    <x v="1"/>
    <n v="1800"/>
    <n v="8780023"/>
    <s v="大字君ケ園１１３９番地"/>
    <m/>
    <s v="大分県竹田市大字君ケ園１１３９番地"/>
    <m/>
    <s v="後藤　一生"/>
    <s v="   "/>
    <m/>
    <n v="0"/>
    <n v="0"/>
    <n v="2"/>
    <s v="世帯主"/>
    <n v="0"/>
    <s v="住登者"/>
    <n v="0"/>
    <n v="19651010"/>
    <n v="19651010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5"/>
    <s v="下矢倉"/>
    <x v="4056"/>
    <s v="ゴトウ　マサハル"/>
    <s v="後藤　雅治"/>
    <n v="13648"/>
    <n v="999"/>
    <s v="ゴトウ　アキコ"/>
    <s v="後藤　亜紀子"/>
    <m/>
    <m/>
    <d v="1972-02-25T00:00:00"/>
    <d v="1972-02-25T00:00:00"/>
    <x v="21"/>
    <s v="女"/>
    <x v="0"/>
    <n v="1800"/>
    <n v="8780023"/>
    <s v="大字君ケ園１１３９番地"/>
    <m/>
    <s v="大分県竹田市大字君ケ園１１３９番地"/>
    <m/>
    <s v="後藤　一生"/>
    <s v="   "/>
    <m/>
    <n v="0"/>
    <n v="0"/>
    <n v="84"/>
    <s v="妹"/>
    <n v="0"/>
    <s v="住登者"/>
    <n v="0"/>
    <n v="19720225"/>
    <n v="1972022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57"/>
    <s v="ゴトウ　ヨシフミ"/>
    <s v="後藤　義文"/>
    <n v="13655"/>
    <n v="999"/>
    <s v="ゴトウ　ヨシフミ"/>
    <s v="後藤　義文"/>
    <m/>
    <m/>
    <d v="1955-02-24T00:00:00"/>
    <d v="1955-02-24T00:00:00"/>
    <x v="11"/>
    <s v="男"/>
    <x v="1"/>
    <n v="1800"/>
    <n v="8780023"/>
    <s v="大字君ケ園１４１９番地"/>
    <m/>
    <s v="大分県竹田市大字君ケ園１４１９番地"/>
    <m/>
    <s v="後藤　義文"/>
    <s v="   "/>
    <m/>
    <n v="0"/>
    <n v="0"/>
    <n v="2"/>
    <s v="世帯主"/>
    <n v="0"/>
    <s v="住登者"/>
    <n v="0"/>
    <n v="19550224"/>
    <n v="19550224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5"/>
    <s v="下矢倉"/>
    <x v="4057"/>
    <s v="ゴトウ　ヨシフミ"/>
    <s v="後藤　義文"/>
    <n v="13656"/>
    <n v="999"/>
    <s v="ゴトウ　フミコ"/>
    <s v="後藤　文子"/>
    <m/>
    <m/>
    <d v="1957-01-27T00:00:00"/>
    <d v="1957-01-27T00:00:00"/>
    <x v="52"/>
    <s v="女"/>
    <x v="0"/>
    <n v="1800"/>
    <n v="8780023"/>
    <s v="大字君ケ園１４１９番地"/>
    <m/>
    <s v="大分県竹田市大字君ケ園１４１９番地"/>
    <m/>
    <s v="後藤　義文"/>
    <s v="   "/>
    <m/>
    <n v="0"/>
    <n v="0"/>
    <n v="12"/>
    <s v="妻"/>
    <n v="0"/>
    <s v="住登者"/>
    <n v="0"/>
    <n v="19850402"/>
    <n v="19850402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5"/>
    <s v="下矢倉"/>
    <x v="4058"/>
    <s v="ゴトウ　ヤスオ"/>
    <s v="後　泰男"/>
    <n v="13662"/>
    <n v="999"/>
    <s v="ゴトウ　ヤスオ"/>
    <s v="後　泰男"/>
    <m/>
    <m/>
    <d v="1945-01-03T00:00:00"/>
    <d v="1945-01-03T00:00:00"/>
    <x v="4"/>
    <s v="男"/>
    <x v="1"/>
    <n v="1800"/>
    <n v="8780023"/>
    <s v="大字君ケ園１１３１番地２"/>
    <m/>
    <s v="大分県竹田市大字君ケ園１１３１番地２"/>
    <m/>
    <s v="後　泰男"/>
    <s v="   "/>
    <m/>
    <n v="0"/>
    <n v="0"/>
    <n v="2"/>
    <s v="世帯主"/>
    <n v="0"/>
    <s v="住登者"/>
    <n v="0"/>
    <n v="19760406"/>
    <n v="19761213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105"/>
    <s v="下矢倉"/>
    <x v="4058"/>
    <s v="ゴトウ　ヤスオ"/>
    <s v="後　泰男"/>
    <n v="13663"/>
    <n v="999"/>
    <s v="ゴトウ　イクコ"/>
    <s v="後　郁子"/>
    <m/>
    <m/>
    <d v="1946-02-27T00:00:00"/>
    <d v="1946-02-27T00:00:00"/>
    <x v="6"/>
    <s v="女"/>
    <x v="0"/>
    <n v="1800"/>
    <n v="8780023"/>
    <s v="大字君ケ園１１３１番地２"/>
    <m/>
    <s v="大分県竹田市大字君ケ園１１３１番地２"/>
    <m/>
    <s v="後　泰男"/>
    <s v="   "/>
    <m/>
    <n v="0"/>
    <n v="0"/>
    <n v="12"/>
    <s v="妻"/>
    <n v="0"/>
    <s v="住登者"/>
    <n v="0"/>
    <n v="19750401"/>
    <n v="19761213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105"/>
    <s v="下矢倉"/>
    <x v="4059"/>
    <s v="コウジナ　エミコ"/>
    <s v="神品　惠美子"/>
    <n v="13667"/>
    <n v="999"/>
    <s v="コウジナ　エミコ"/>
    <s v="神品　惠美子"/>
    <m/>
    <m/>
    <d v="1933-02-02T00:00:00"/>
    <d v="1933-02-02T00:00:00"/>
    <x v="51"/>
    <s v="女"/>
    <x v="0"/>
    <n v="1800"/>
    <n v="8780023"/>
    <s v="大字君ケ園１０１７番地７"/>
    <m/>
    <s v="大分県竹田市大字君ケ園１０１７番地７"/>
    <m/>
    <s v="神品　謙治"/>
    <s v="   "/>
    <m/>
    <n v="0"/>
    <n v="0"/>
    <n v="2"/>
    <s v="世帯主"/>
    <n v="0"/>
    <s v="住登者"/>
    <n v="20220926"/>
    <n v="19620409"/>
    <n v="19710909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105"/>
    <s v="下矢倉"/>
    <x v="4060"/>
    <s v="サトウ　タダシ"/>
    <s v="佐藤　忠士"/>
    <n v="13671"/>
    <n v="999"/>
    <s v="サトウ　タダシ"/>
    <s v="佐藤　忠士"/>
    <m/>
    <m/>
    <d v="1939-10-11T00:00:00"/>
    <d v="1939-10-11T00:00:00"/>
    <x v="5"/>
    <s v="男"/>
    <x v="1"/>
    <n v="1800"/>
    <n v="8780023"/>
    <s v="大字君ケ園１１６５番地２"/>
    <m/>
    <s v="大分県竹田市大字君ケ園１１６５番地２"/>
    <m/>
    <s v="佐藤　忠士"/>
    <s v="   "/>
    <m/>
    <n v="0"/>
    <n v="0"/>
    <n v="2"/>
    <s v="世帯主"/>
    <n v="0"/>
    <s v="住登者"/>
    <n v="0"/>
    <n v="19391011"/>
    <n v="19770708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5"/>
    <s v="下矢倉"/>
    <x v="4060"/>
    <s v="サトウ　タダシ"/>
    <s v="佐藤　忠士"/>
    <n v="13672"/>
    <n v="999"/>
    <s v="サトウ　ハツエ"/>
    <s v="佐藤　初惠"/>
    <m/>
    <m/>
    <d v="1938-08-23T00:00:00"/>
    <d v="1938-08-23T00:00:00"/>
    <x v="50"/>
    <s v="女"/>
    <x v="0"/>
    <n v="1800"/>
    <n v="8780023"/>
    <s v="大字君ケ園１１６５番地２"/>
    <m/>
    <s v="大分県竹田市大字君ケ園１１６５番地２"/>
    <m/>
    <s v="佐藤　忠士"/>
    <s v="   "/>
    <m/>
    <n v="0"/>
    <n v="0"/>
    <n v="12"/>
    <s v="妻"/>
    <n v="0"/>
    <s v="住登者"/>
    <n v="0"/>
    <n v="19380823"/>
    <n v="19770708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5"/>
    <s v="下矢倉"/>
    <x v="4061"/>
    <s v="シン　エイイチ"/>
    <s v="秦　榮一"/>
    <n v="13680"/>
    <n v="999"/>
    <s v="シン　エイイチ"/>
    <s v="秦　榮一"/>
    <m/>
    <m/>
    <d v="1939-03-11T00:00:00"/>
    <d v="1939-03-11T00:00:00"/>
    <x v="50"/>
    <s v="男"/>
    <x v="1"/>
    <n v="1800"/>
    <n v="8780023"/>
    <s v="大字君ケ園９９６番地９"/>
    <m/>
    <s v="大分県竹田市大字君ケ園９９６番地９"/>
    <m/>
    <s v="秦　榮一"/>
    <s v="   "/>
    <m/>
    <n v="0"/>
    <n v="0"/>
    <n v="2"/>
    <s v="世帯主"/>
    <n v="0"/>
    <s v="住登者"/>
    <n v="0"/>
    <n v="19680403"/>
    <n v="19760627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5"/>
    <s v="下矢倉"/>
    <x v="4061"/>
    <s v="シン　エイイチ"/>
    <s v="秦　榮一"/>
    <n v="13681"/>
    <n v="999"/>
    <s v="シン　サヨコ"/>
    <s v="秦　さよ子"/>
    <m/>
    <m/>
    <d v="1950-02-21T00:00:00"/>
    <d v="1950-02-21T00:00:00"/>
    <x v="15"/>
    <s v="女"/>
    <x v="0"/>
    <n v="1800"/>
    <n v="8780023"/>
    <s v="大字君ケ園９９６番地９"/>
    <m/>
    <s v="大分県竹田市大字君ケ園９９６番地９"/>
    <m/>
    <s v="秦　榮一"/>
    <s v="   "/>
    <m/>
    <n v="0"/>
    <n v="0"/>
    <n v="12"/>
    <s v="妻"/>
    <n v="0"/>
    <s v="住登者"/>
    <n v="0"/>
    <n v="19500221"/>
    <n v="19760627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5"/>
    <s v="下矢倉"/>
    <x v="4062"/>
    <s v="シガ　トモエ"/>
    <s v="志賀　友江"/>
    <n v="13685"/>
    <n v="999"/>
    <s v="シガ　トモエ"/>
    <s v="志賀　友江"/>
    <m/>
    <m/>
    <d v="1941-10-19T00:00:00"/>
    <d v="1941-10-19T00:00:00"/>
    <x v="9"/>
    <s v="女"/>
    <x v="0"/>
    <n v="1800"/>
    <n v="8780023"/>
    <s v="大字君ケ園９６３番地３"/>
    <m/>
    <s v="大分県竹田市大字君ケ園９６４番地"/>
    <m/>
    <s v="志賀　松夫"/>
    <s v="   "/>
    <m/>
    <n v="0"/>
    <n v="0"/>
    <n v="2"/>
    <s v="世帯主"/>
    <n v="0"/>
    <s v="住登者"/>
    <n v="0"/>
    <n v="19671027"/>
    <n v="19860820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5"/>
    <s v="下矢倉"/>
    <x v="4063"/>
    <s v="シガ　ショウジ"/>
    <s v="志賀　松二"/>
    <n v="13687"/>
    <n v="999"/>
    <s v="シガ　ケイコ"/>
    <s v="志賀　恵子"/>
    <m/>
    <m/>
    <d v="1972-02-03T00:00:00"/>
    <d v="1972-02-03T00:00:00"/>
    <x v="21"/>
    <s v="女"/>
    <x v="0"/>
    <n v="1800"/>
    <n v="8780023"/>
    <s v="大字君ケ園９６３番地３"/>
    <m/>
    <s v="大分県竹田市大字君ケ園９６４番地"/>
    <m/>
    <s v="志賀　松夫"/>
    <s v="   "/>
    <m/>
    <n v="0"/>
    <n v="0"/>
    <n v="84"/>
    <s v="妹"/>
    <n v="0"/>
    <s v="住登者"/>
    <n v="0"/>
    <n v="19930913"/>
    <n v="19930913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64"/>
    <s v="シガ　ヒロノリ"/>
    <s v="志賀　弘憲"/>
    <n v="13688"/>
    <n v="999"/>
    <s v="シガ　ヒロノリ"/>
    <s v="志賀　弘憲"/>
    <m/>
    <m/>
    <d v="1942-06-24T00:00:00"/>
    <d v="1942-06-24T00:00:00"/>
    <x v="9"/>
    <s v="男"/>
    <x v="1"/>
    <n v="1800"/>
    <n v="8780023"/>
    <s v="大字君ケ園１１２５番地"/>
    <m/>
    <s v="大分県竹田市大字君ケ園１１２５番地"/>
    <m/>
    <s v="志賀　弘憲"/>
    <s v="   "/>
    <m/>
    <n v="0"/>
    <n v="0"/>
    <n v="2"/>
    <s v="世帯主"/>
    <n v="0"/>
    <s v="住登者"/>
    <n v="0"/>
    <n v="19420624"/>
    <n v="19420624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5"/>
    <s v="下矢倉"/>
    <x v="4064"/>
    <s v="シガ　ヒロノリ"/>
    <s v="志賀　弘憲"/>
    <n v="13689"/>
    <n v="999"/>
    <s v="シガ　ヒサヨ"/>
    <s v="志賀　ヒサヨ"/>
    <m/>
    <m/>
    <d v="1945-09-17T00:00:00"/>
    <d v="1945-09-17T00:00:00"/>
    <x v="6"/>
    <s v="女"/>
    <x v="0"/>
    <n v="1800"/>
    <n v="8780023"/>
    <s v="大字君ケ園１１２５番地"/>
    <m/>
    <s v="大分県竹田市大字君ケ園１１２５番地"/>
    <m/>
    <s v="志賀　弘憲"/>
    <s v="   "/>
    <m/>
    <n v="0"/>
    <n v="0"/>
    <n v="12"/>
    <s v="妻"/>
    <n v="0"/>
    <s v="住登者"/>
    <n v="0"/>
    <n v="19700407"/>
    <n v="19700407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105"/>
    <s v="下矢倉"/>
    <x v="4064"/>
    <s v="シガ　ヒロノリ"/>
    <s v="志賀　弘憲"/>
    <n v="13690"/>
    <n v="999"/>
    <s v="シガ　マキ"/>
    <s v="志賀　真紀"/>
    <m/>
    <m/>
    <d v="1971-04-24T00:00:00"/>
    <d v="1971-04-24T00:00:00"/>
    <x v="18"/>
    <s v="女"/>
    <x v="0"/>
    <n v="1800"/>
    <n v="8780023"/>
    <s v="大字君ケ園１１２５番地"/>
    <m/>
    <s v="大分県竹田市大字君ケ園１１２５番地"/>
    <m/>
    <s v="志賀　弘憲"/>
    <s v="   "/>
    <m/>
    <n v="0"/>
    <n v="0"/>
    <n v="20"/>
    <s v="子"/>
    <n v="0"/>
    <s v="住登者"/>
    <n v="0"/>
    <n v="19940210"/>
    <n v="19940210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65"/>
    <s v="タカキ　カズコ"/>
    <s v="髙木　和子"/>
    <n v="13703"/>
    <n v="999"/>
    <s v="タカキ　カズコ"/>
    <s v="髙木　和子"/>
    <m/>
    <m/>
    <d v="1942-02-24T00:00:00"/>
    <d v="1942-02-24T00:00:00"/>
    <x v="9"/>
    <s v="女"/>
    <x v="0"/>
    <n v="1800"/>
    <n v="8780023"/>
    <s v="大字君ケ園１３９９番地１"/>
    <m/>
    <s v="大分県竹田市大字挟田１２７番地"/>
    <m/>
    <s v="髙木　利夫"/>
    <s v="   "/>
    <m/>
    <n v="0"/>
    <n v="0"/>
    <n v="2"/>
    <s v="世帯主"/>
    <n v="0"/>
    <s v="住登者"/>
    <n v="0"/>
    <n v="19800525"/>
    <n v="19841003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5"/>
    <s v="下矢倉"/>
    <x v="4066"/>
    <s v="テルヤマ　タダシ"/>
    <s v="照山　忠"/>
    <n v="13712"/>
    <n v="999"/>
    <s v="テルヤマ　タダシ"/>
    <s v="照山　忠"/>
    <m/>
    <m/>
    <d v="1947-04-04T00:00:00"/>
    <d v="1947-04-04T00:00:00"/>
    <x v="33"/>
    <s v="男"/>
    <x v="1"/>
    <n v="1800"/>
    <n v="8780023"/>
    <s v="大字君ケ園９９５番地１"/>
    <m/>
    <s v="大分県竹田市大字飛田川１８５５番地"/>
    <m/>
    <s v="照山　惠美子"/>
    <s v="   "/>
    <m/>
    <n v="0"/>
    <n v="0"/>
    <n v="2"/>
    <s v="世帯主"/>
    <n v="0"/>
    <s v="住登者"/>
    <n v="0"/>
    <n v="19720310"/>
    <n v="19761119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105"/>
    <s v="下矢倉"/>
    <x v="4067"/>
    <s v="ハマミズ　アキコ"/>
    <s v="浜水　昭子"/>
    <n v="13725"/>
    <n v="999"/>
    <s v="ハマミズ　アキコ"/>
    <s v="浜水　昭子"/>
    <m/>
    <m/>
    <d v="1942-02-20T00:00:00"/>
    <d v="1942-02-20T00:00:00"/>
    <x v="9"/>
    <s v="女"/>
    <x v="0"/>
    <n v="1800"/>
    <n v="8780023"/>
    <s v="大字君ケ園１３９８番地１"/>
    <m/>
    <s v="大分県竹田市大字君ケ園１３９８番地１"/>
    <m/>
    <s v="浜水　一吉"/>
    <s v="   "/>
    <m/>
    <n v="0"/>
    <n v="0"/>
    <n v="2"/>
    <s v="世帯主"/>
    <n v="0"/>
    <s v="住登者"/>
    <n v="0"/>
    <n v="19730214"/>
    <n v="19821206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5"/>
    <s v="下矢倉"/>
    <x v="4067"/>
    <s v="ハマミズ　アキコ"/>
    <s v="浜水　昭子"/>
    <n v="13726"/>
    <n v="999"/>
    <s v="ハマミズ　エイタ"/>
    <s v="浜水　栄太"/>
    <m/>
    <m/>
    <d v="1973-10-13T00:00:00"/>
    <d v="1973-10-13T00:00:00"/>
    <x v="46"/>
    <s v="男"/>
    <x v="1"/>
    <n v="1800"/>
    <n v="8780023"/>
    <s v="大字君ケ園１３９８番地１"/>
    <m/>
    <s v="大分県竹田市大字君ケ園１３９８番地１"/>
    <m/>
    <s v="浜水　一吉"/>
    <s v="   "/>
    <m/>
    <n v="0"/>
    <n v="0"/>
    <n v="20"/>
    <s v="子"/>
    <n v="0"/>
    <s v="住登者"/>
    <n v="0"/>
    <n v="20060225"/>
    <n v="2006022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68"/>
    <s v="ヒロセ　キクエ"/>
    <s v="瀨　キクヱ"/>
    <n v="13729"/>
    <n v="999"/>
    <s v="ヒロセ　キクエ"/>
    <s v="瀨　キクヱ"/>
    <m/>
    <m/>
    <d v="1939-01-02T00:00:00"/>
    <d v="1939-01-02T00:00:00"/>
    <x v="50"/>
    <s v="女"/>
    <x v="0"/>
    <n v="1800"/>
    <n v="8780023"/>
    <s v="大字君ケ園９９６番地１４"/>
    <m/>
    <s v="大分県竹田市大字門田６４３番地"/>
    <m/>
    <s v="瀨　久"/>
    <s v="   "/>
    <m/>
    <n v="0"/>
    <n v="0"/>
    <n v="2"/>
    <s v="世帯主"/>
    <n v="0"/>
    <s v="住登者"/>
    <n v="0"/>
    <n v="19750401"/>
    <n v="19750401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5"/>
    <s v="下矢倉"/>
    <x v="4069"/>
    <s v="フクナガ　ノリコ"/>
    <s v="福永　典子"/>
    <n v="13731"/>
    <n v="999"/>
    <s v="フクナガ　ノリコ"/>
    <s v="福永　典子"/>
    <m/>
    <m/>
    <d v="1944-03-21T00:00:00"/>
    <d v="1944-03-21T00:00:00"/>
    <x v="34"/>
    <s v="女"/>
    <x v="0"/>
    <n v="1800"/>
    <n v="8780023"/>
    <s v="大字君ケ園９７９番地２"/>
    <m/>
    <s v="大分県竹田市大字君ケ園９７９番地２"/>
    <m/>
    <s v="福永　忠行"/>
    <s v="   "/>
    <m/>
    <n v="0"/>
    <n v="0"/>
    <n v="2"/>
    <s v="世帯主"/>
    <n v="0"/>
    <s v="住登者"/>
    <n v="0"/>
    <n v="19790720"/>
    <n v="19790720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5"/>
    <s v="下矢倉"/>
    <x v="4070"/>
    <s v="フジイ　アイコ"/>
    <s v="藤井　アイ子"/>
    <n v="13736"/>
    <n v="999"/>
    <s v="フジイ　アイコ"/>
    <s v="藤井　アイ子"/>
    <m/>
    <m/>
    <d v="1943-04-01T00:00:00"/>
    <d v="1943-04-01T00:00:00"/>
    <x v="48"/>
    <s v="女"/>
    <x v="0"/>
    <n v="1800"/>
    <n v="8780023"/>
    <s v="大字君ケ園９６８番地４"/>
    <m/>
    <s v="大分県竹田市大字向山田２５２番地"/>
    <m/>
    <s v="藤井　育頭"/>
    <s v="   "/>
    <m/>
    <n v="0"/>
    <n v="0"/>
    <n v="2"/>
    <s v="世帯主"/>
    <n v="0"/>
    <s v="住登者"/>
    <n v="20230601"/>
    <n v="19710103"/>
    <n v="19780328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5"/>
    <s v="下矢倉"/>
    <x v="4071"/>
    <s v="ホンダ　ジロウ"/>
    <s v="本田　二郎"/>
    <n v="13737"/>
    <n v="999"/>
    <s v="ホンダ　ジロウ"/>
    <s v="本田　二郎"/>
    <m/>
    <m/>
    <d v="1959-08-22T00:00:00"/>
    <d v="1959-08-22T00:00:00"/>
    <x v="45"/>
    <s v="男"/>
    <x v="1"/>
    <n v="1800"/>
    <n v="8780023"/>
    <s v="大字君ケ園１０３３番地"/>
    <m/>
    <s v="大分県竹田市大字米納１３２７番地"/>
    <m/>
    <s v="本田　二郎"/>
    <s v="   "/>
    <m/>
    <n v="0"/>
    <n v="0"/>
    <n v="2"/>
    <s v="世帯主"/>
    <n v="0"/>
    <s v="住登者"/>
    <n v="0"/>
    <n v="19781226"/>
    <n v="20120117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5"/>
    <s v="下矢倉"/>
    <x v="4071"/>
    <s v="ホンダ　ジロウ"/>
    <s v="本田　二郎"/>
    <n v="13738"/>
    <n v="999"/>
    <s v="ホンダ　ヤエコ"/>
    <s v="本田　八重子"/>
    <m/>
    <m/>
    <d v="1959-07-01T00:00:00"/>
    <d v="1959-07-01T00:00:00"/>
    <x v="42"/>
    <s v="女"/>
    <x v="0"/>
    <n v="1800"/>
    <n v="8780023"/>
    <s v="大字君ケ園１０３３番地"/>
    <m/>
    <s v="大分県竹田市大字米納１３２７番地"/>
    <m/>
    <s v="本田　二郎"/>
    <s v="   "/>
    <m/>
    <n v="0"/>
    <n v="0"/>
    <n v="12"/>
    <s v="妻"/>
    <n v="0"/>
    <s v="住登者"/>
    <n v="0"/>
    <n v="19590701"/>
    <n v="20120117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5"/>
    <s v="下矢倉"/>
    <x v="4071"/>
    <s v="ホンダ　ジロウ"/>
    <s v="本田　二郎"/>
    <n v="13739"/>
    <n v="999"/>
    <s v="ホンダ　エリカ"/>
    <s v="本田　恵理華"/>
    <m/>
    <m/>
    <d v="1983-06-30T00:00:00"/>
    <d v="1983-06-30T00:00:00"/>
    <x v="72"/>
    <s v="女"/>
    <x v="0"/>
    <n v="1800"/>
    <n v="8780023"/>
    <s v="大字君ケ園１０３３番地"/>
    <m/>
    <s v="大分県竹田市大字君ケ園１０３３番地"/>
    <m/>
    <s v="本田　恵理華"/>
    <s v="   "/>
    <m/>
    <n v="0"/>
    <n v="0"/>
    <n v="20"/>
    <s v="子"/>
    <n v="0"/>
    <s v="住登者"/>
    <n v="0"/>
    <n v="20140228"/>
    <n v="20140228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72"/>
    <s v="マイ　トシノリ"/>
    <s v="舞　利憲"/>
    <n v="13741"/>
    <n v="999"/>
    <s v="マイ　トシノリ"/>
    <s v="舞　利憲"/>
    <m/>
    <m/>
    <d v="1936-01-10T00:00:00"/>
    <d v="1936-01-10T00:00:00"/>
    <x v="36"/>
    <s v="男"/>
    <x v="1"/>
    <n v="1800"/>
    <n v="8780023"/>
    <s v="大字君ケ園９９６番地２"/>
    <m/>
    <s v="大分県竹田市大字太田１５２４番地"/>
    <m/>
    <s v="舞　利憲"/>
    <s v="   "/>
    <m/>
    <n v="0"/>
    <n v="0"/>
    <n v="2"/>
    <s v="世帯主"/>
    <n v="0"/>
    <s v="住登者"/>
    <n v="0"/>
    <n v="19690402"/>
    <n v="19750812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5"/>
    <s v="下矢倉"/>
    <x v="4072"/>
    <s v="マイ　トシノリ"/>
    <s v="舞　利憲"/>
    <n v="13743"/>
    <n v="999"/>
    <s v="マイ　タカコ"/>
    <s v="舞　隆子"/>
    <m/>
    <m/>
    <d v="1961-03-15T00:00:00"/>
    <d v="1961-03-15T00:00:00"/>
    <x v="20"/>
    <s v="女"/>
    <x v="0"/>
    <n v="1800"/>
    <n v="8780023"/>
    <s v="大字君ケ園９９６番地２"/>
    <m/>
    <s v="大分県竹田市大字太田１５２４番地"/>
    <m/>
    <s v="舞　利憲"/>
    <s v="   "/>
    <m/>
    <n v="0"/>
    <n v="0"/>
    <n v="20"/>
    <s v="子"/>
    <n v="0"/>
    <s v="住登者"/>
    <n v="0"/>
    <n v="19860331"/>
    <n v="1986033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73"/>
    <s v="ワタナベ　ヤスヒロ"/>
    <s v="渡　泰弘"/>
    <n v="13762"/>
    <n v="999"/>
    <s v="ワタナベ　ヤスヒロ"/>
    <s v="渡　泰弘"/>
    <m/>
    <m/>
    <d v="1951-11-27T00:00:00"/>
    <d v="1951-11-27T00:00:00"/>
    <x v="41"/>
    <s v="男"/>
    <x v="1"/>
    <n v="1800"/>
    <n v="8780023"/>
    <s v="大字君ケ園１４０１番地１"/>
    <m/>
    <s v="大分県豊後大野市清川町天神２５９０番地２"/>
    <m/>
    <s v="渡　泰弘"/>
    <s v="   "/>
    <m/>
    <n v="0"/>
    <n v="0"/>
    <n v="2"/>
    <s v="世帯主"/>
    <n v="0"/>
    <s v="住登者"/>
    <n v="0"/>
    <n v="19650329"/>
    <n v="19831228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5"/>
    <s v="下矢倉"/>
    <x v="4073"/>
    <s v="ワタナベ　ヤスヒロ"/>
    <s v="渡　泰弘"/>
    <n v="13763"/>
    <n v="999"/>
    <s v="ワタナベ　チエコ"/>
    <s v="渡　千惠子"/>
    <m/>
    <m/>
    <d v="1953-01-23T00:00:00"/>
    <d v="1953-01-23T00:00:00"/>
    <x v="13"/>
    <s v="女"/>
    <x v="0"/>
    <n v="1800"/>
    <n v="8780023"/>
    <s v="大字君ケ園１４０１番地１"/>
    <m/>
    <s v="大分県豊後大野市清川町天神２５９０番地２"/>
    <m/>
    <s v="渡　泰弘"/>
    <s v="   "/>
    <m/>
    <n v="0"/>
    <n v="0"/>
    <n v="12"/>
    <s v="妻"/>
    <n v="0"/>
    <s v="住登者"/>
    <n v="0"/>
    <n v="19781017"/>
    <n v="19831228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5"/>
    <s v="下矢倉"/>
    <x v="4074"/>
    <s v="アナン　ヨシチカ"/>
    <s v="阿南　義親"/>
    <n v="13775"/>
    <n v="999"/>
    <s v="アナン　ヨシチカ"/>
    <s v="阿南　義親"/>
    <m/>
    <m/>
    <d v="1950-09-21T00:00:00"/>
    <d v="1950-09-21T00:00:00"/>
    <x v="0"/>
    <s v="男"/>
    <x v="1"/>
    <n v="1800"/>
    <n v="8780023"/>
    <s v="大字君ケ園１０２２番地３"/>
    <m/>
    <s v="大分県竹田市大字吉田２２０６番地"/>
    <m/>
    <s v="阿南　義親"/>
    <s v="   "/>
    <m/>
    <n v="0"/>
    <n v="0"/>
    <n v="2"/>
    <s v="世帯主"/>
    <n v="0"/>
    <s v="住登者"/>
    <n v="0"/>
    <n v="19850328"/>
    <n v="19960930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5"/>
    <s v="下矢倉"/>
    <x v="4074"/>
    <s v="アナン　ヨシチカ"/>
    <s v="阿南　義親"/>
    <n v="13776"/>
    <n v="999"/>
    <s v="アナン　リツコ"/>
    <s v="阿南　律子"/>
    <m/>
    <m/>
    <d v="1951-12-31T00:00:00"/>
    <d v="1951-12-31T00:00:00"/>
    <x v="41"/>
    <s v="女"/>
    <x v="0"/>
    <n v="1800"/>
    <n v="8780023"/>
    <s v="大字君ケ園１０２２番地３"/>
    <m/>
    <s v="大分県竹田市大字吉田２２０６番地"/>
    <m/>
    <s v="阿南　義親"/>
    <s v="   "/>
    <m/>
    <n v="0"/>
    <n v="0"/>
    <n v="12"/>
    <s v="妻"/>
    <n v="0"/>
    <s v="住登者"/>
    <n v="0"/>
    <n v="19850328"/>
    <n v="19960930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5"/>
    <s v="下矢倉"/>
    <x v="4074"/>
    <s v="アナン　ヨシチカ"/>
    <s v="阿南　義親"/>
    <n v="13777"/>
    <n v="999"/>
    <s v="アナン　ジュンイチ"/>
    <s v="阿南　順一"/>
    <m/>
    <m/>
    <d v="1974-05-22T00:00:00"/>
    <d v="1974-05-22T00:00:00"/>
    <x v="46"/>
    <s v="男"/>
    <x v="1"/>
    <n v="1800"/>
    <n v="8780023"/>
    <s v="大字君ケ園１０２２番地３"/>
    <m/>
    <s v="大分県竹田市大字吉田２２０６番地"/>
    <m/>
    <s v="阿南　順一"/>
    <s v="   "/>
    <m/>
    <n v="0"/>
    <n v="0"/>
    <n v="20"/>
    <s v="子"/>
    <n v="0"/>
    <s v="住登者"/>
    <n v="0"/>
    <n v="20090425"/>
    <n v="2009042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42"/>
    <s v="アキクニ　カズヤ"/>
    <s v="秋國　和也"/>
    <n v="13797"/>
    <n v="999"/>
    <s v="アキクニ　イヅミ"/>
    <s v="秋國　いづみ"/>
    <m/>
    <m/>
    <d v="1958-02-08T00:00:00"/>
    <d v="1958-02-08T00:00:00"/>
    <x v="2"/>
    <s v="女"/>
    <x v="0"/>
    <n v="1800"/>
    <n v="8780023"/>
    <s v="大字君ケ園９６８番地３"/>
    <m/>
    <s v="大分県竹田市大字次倉１０５０番地"/>
    <m/>
    <s v="秋國　文雄"/>
    <s v="   "/>
    <m/>
    <n v="0"/>
    <n v="0"/>
    <n v="81"/>
    <s v="姉"/>
    <n v="0"/>
    <s v="住登者"/>
    <n v="20240703"/>
    <n v="19830402"/>
    <n v="19890821"/>
    <x v="0"/>
    <m/>
    <m/>
    <m/>
    <m/>
    <x v="0"/>
    <x v="0"/>
    <x v="0"/>
    <n v="6"/>
    <x v="1"/>
    <n v="1"/>
    <s v=""/>
    <s v=""/>
    <s v=""/>
    <s v=""/>
    <s v=""/>
    <s v=""/>
    <x v="0"/>
    <s v=""/>
    <n v="1"/>
    <n v="1"/>
  </r>
  <r>
    <x v="105"/>
    <s v="下矢倉"/>
    <x v="4075"/>
    <s v="サンノミヤ　シゲオミ"/>
    <s v="三宮　繁臣"/>
    <n v="13890"/>
    <n v="999"/>
    <s v="サンノミヤ　シゲオミ"/>
    <s v="三宮　繁臣"/>
    <m/>
    <m/>
    <d v="1947-10-15T00:00:00"/>
    <d v="1947-10-15T00:00:00"/>
    <x v="7"/>
    <s v="男"/>
    <x v="1"/>
    <n v="1800"/>
    <n v="8780023"/>
    <s v="大字君ケ園１１０２番地７"/>
    <m/>
    <s v="大分県竹田市大字入田２８８１番地"/>
    <m/>
    <s v="三宮　繁臣"/>
    <s v="   "/>
    <m/>
    <n v="0"/>
    <n v="0"/>
    <n v="2"/>
    <s v="世帯主"/>
    <n v="0"/>
    <s v="住登者"/>
    <n v="0"/>
    <n v="19680206"/>
    <n v="20080708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105"/>
    <s v="下矢倉"/>
    <x v="4075"/>
    <s v="サンノミヤ　シゲオミ"/>
    <s v="三宮　繁臣"/>
    <n v="13891"/>
    <n v="999"/>
    <s v="サンノミヤ　エミコ"/>
    <s v="三宮　惠美子"/>
    <m/>
    <m/>
    <d v="1951-09-07T00:00:00"/>
    <d v="1951-09-07T00:00:00"/>
    <x v="41"/>
    <s v="女"/>
    <x v="0"/>
    <n v="1800"/>
    <n v="8780023"/>
    <s v="大字君ケ園１１０２番地７"/>
    <m/>
    <s v="大分県竹田市大字入田２８８１番地"/>
    <m/>
    <s v="三宮　繁臣"/>
    <s v="   "/>
    <m/>
    <n v="0"/>
    <n v="0"/>
    <n v="12"/>
    <s v="妻"/>
    <n v="0"/>
    <s v="住登者"/>
    <n v="0"/>
    <n v="19760312"/>
    <n v="20080708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5"/>
    <s v="下矢倉"/>
    <x v="4076"/>
    <s v="ホリ　ノリヒロ"/>
    <s v="堀　徳広"/>
    <n v="14611"/>
    <n v="999"/>
    <s v="ホリ　キミコ"/>
    <s v="堀　貴美子"/>
    <m/>
    <m/>
    <d v="1967-05-27T00:00:00"/>
    <d v="1967-05-27T00:00:00"/>
    <x v="55"/>
    <s v="女"/>
    <x v="0"/>
    <n v="1800"/>
    <n v="8780023"/>
    <s v="大字君ケ園１１６１番地"/>
    <m/>
    <s v="大分県竹田市大字倉木１６４５番地"/>
    <m/>
    <s v="堀　徳広"/>
    <s v="   "/>
    <m/>
    <n v="0"/>
    <n v="0"/>
    <n v="12"/>
    <s v="妻"/>
    <n v="0"/>
    <s v="住登者"/>
    <n v="0"/>
    <n v="19870406"/>
    <n v="20050517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77"/>
    <s v="アナン　タカフミ"/>
    <s v="阿南　孝文"/>
    <n v="15265"/>
    <n v="999"/>
    <s v="アナン　タカフミ"/>
    <s v="阿南　孝文"/>
    <m/>
    <m/>
    <d v="1977-06-14T00:00:00"/>
    <d v="1977-06-14T00:00:00"/>
    <x v="19"/>
    <s v="男"/>
    <x v="1"/>
    <n v="1800"/>
    <n v="8780023"/>
    <s v="大字君ケ園１１５９番地３"/>
    <m/>
    <s v="大分県竹田市大字倉木１３６８番地"/>
    <m/>
    <s v="阿南　孝文"/>
    <s v="   "/>
    <m/>
    <n v="0"/>
    <n v="0"/>
    <n v="2"/>
    <s v="世帯主"/>
    <n v="0"/>
    <s v="住登者"/>
    <n v="0"/>
    <n v="20100201"/>
    <n v="20170428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76"/>
    <s v="ホリ　ノリヒロ"/>
    <s v="堀　徳広"/>
    <n v="15455"/>
    <n v="999"/>
    <s v="ホリ　ノリヒロ"/>
    <s v="堀　徳広"/>
    <m/>
    <m/>
    <d v="1963-08-25T00:00:00"/>
    <d v="1963-08-25T00:00:00"/>
    <x v="57"/>
    <s v="男"/>
    <x v="1"/>
    <n v="1800"/>
    <n v="8780023"/>
    <s v="大字君ケ園１１６１番地"/>
    <m/>
    <s v="大分県竹田市大字倉木１６４５番地"/>
    <m/>
    <s v="堀　徳広"/>
    <s v="   "/>
    <m/>
    <n v="0"/>
    <n v="0"/>
    <n v="2"/>
    <s v="世帯主"/>
    <n v="0"/>
    <s v="住登者"/>
    <n v="0"/>
    <n v="19630825"/>
    <n v="20050517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78"/>
    <s v="アナン　セイジ"/>
    <s v="阿南　誠治"/>
    <n v="15513"/>
    <n v="999"/>
    <s v="アナン　セイジ"/>
    <s v="阿南　誠治"/>
    <m/>
    <m/>
    <d v="1975-09-09T00:00:00"/>
    <d v="1975-09-09T00:00:00"/>
    <x v="17"/>
    <s v="男"/>
    <x v="1"/>
    <n v="1800"/>
    <n v="8780023"/>
    <s v="大字君ケ園１１０２番地６"/>
    <m/>
    <s v="大分県竹田市大字神原３９０番地１"/>
    <m/>
    <s v="阿南　誠治"/>
    <s v="   "/>
    <m/>
    <n v="0"/>
    <n v="0"/>
    <n v="2"/>
    <s v="世帯主"/>
    <n v="0"/>
    <s v="住登者"/>
    <n v="0"/>
    <n v="19750909"/>
    <n v="20100406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79"/>
    <s v="キラ　ナオミ"/>
    <s v="吉良　尚美"/>
    <n v="15885"/>
    <n v="999"/>
    <s v="キラ　ナオミ"/>
    <s v="吉良　尚美"/>
    <m/>
    <m/>
    <d v="1960-11-25T00:00:00"/>
    <d v="1960-11-25T00:00:00"/>
    <x v="20"/>
    <s v="男"/>
    <x v="1"/>
    <n v="1800"/>
    <n v="8780023"/>
    <s v="大字君ケ園９６５番地１"/>
    <m/>
    <s v="大分県竹田市大字中角６６７番地"/>
    <m/>
    <s v="吉良　尚美"/>
    <s v="   "/>
    <m/>
    <n v="0"/>
    <n v="0"/>
    <n v="2"/>
    <s v="世帯主"/>
    <n v="0"/>
    <s v="住登者"/>
    <n v="0"/>
    <n v="20020417"/>
    <n v="20040603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80"/>
    <s v="ヨシカワ　リョウスケ"/>
    <s v="吉川　両介"/>
    <n v="16057"/>
    <n v="999"/>
    <s v="ヨシカワ　リョウスケ"/>
    <s v="吉川　両介"/>
    <m/>
    <m/>
    <d v="1987-12-09T00:00:00"/>
    <d v="1987-12-09T00:00:00"/>
    <x v="24"/>
    <s v="男"/>
    <x v="1"/>
    <n v="1800"/>
    <n v="8780023"/>
    <s v="大字君ケ園１１１７番地４"/>
    <m/>
    <s v="大分県竹田市大字中角１５５５番地１"/>
    <m/>
    <s v="吉川　両介"/>
    <s v="   "/>
    <m/>
    <n v="0"/>
    <n v="0"/>
    <n v="2"/>
    <s v="世帯主"/>
    <n v="0"/>
    <s v="住登者"/>
    <n v="20211111"/>
    <n v="19871209"/>
    <n v="20211109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81"/>
    <s v="キラ　テツヤ"/>
    <s v="吉良　哲也"/>
    <n v="16521"/>
    <n v="999"/>
    <s v="キラ　テツヤ"/>
    <s v="吉良　哲也"/>
    <m/>
    <m/>
    <d v="1963-02-15T00:00:00"/>
    <d v="1963-02-15T00:00:00"/>
    <x v="56"/>
    <s v="男"/>
    <x v="1"/>
    <n v="1800"/>
    <n v="8780023"/>
    <s v="大字君ケ園９６９番地６"/>
    <m/>
    <s v="大分県竹田市大字次倉４４６７番地３"/>
    <m/>
    <s v="吉良　哲也"/>
    <s v="   "/>
    <m/>
    <n v="0"/>
    <n v="0"/>
    <n v="2"/>
    <s v="世帯主"/>
    <n v="0"/>
    <s v="住登者"/>
    <n v="0"/>
    <n v="19630215"/>
    <n v="20081007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82"/>
    <s v="ソエダ　カヨ"/>
    <s v="添田　佳代"/>
    <n v="17318"/>
    <n v="999"/>
    <s v="ソエダ　カヨ"/>
    <s v="添田　佳代"/>
    <m/>
    <m/>
    <d v="1983-03-31T00:00:00"/>
    <d v="1983-03-31T00:00:00"/>
    <x v="72"/>
    <s v="女"/>
    <x v="0"/>
    <n v="1800"/>
    <n v="8780023"/>
    <s v="大字君ケ園１４４０番地４"/>
    <s v="（君ケ園ハイツ　１０１）"/>
    <s v="大分県竹田市大字小塚２３１３番地"/>
    <m/>
    <s v="添田　佳代"/>
    <s v="   "/>
    <m/>
    <n v="0"/>
    <n v="0"/>
    <n v="2"/>
    <s v="世帯主"/>
    <n v="0"/>
    <s v="住登者"/>
    <n v="20210224"/>
    <n v="20180828"/>
    <n v="20200821"/>
    <x v="0"/>
    <m/>
    <s v="DV        "/>
    <n v="0"/>
    <n v="99999999"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83"/>
    <s v="ノハラ　シンジ"/>
    <s v="野原　真二"/>
    <n v="17347"/>
    <n v="999"/>
    <s v="ノハラ　タケトミ"/>
    <s v="野原　猛臣"/>
    <m/>
    <m/>
    <d v="1936-10-06T00:00:00"/>
    <d v="1936-10-06T00:00:00"/>
    <x v="12"/>
    <s v="男"/>
    <x v="1"/>
    <n v="1800"/>
    <n v="8780023"/>
    <s v="大字君ケ園９９８番地１７"/>
    <m/>
    <s v="大分県竹田市大字君ケ園９９８番地１７"/>
    <m/>
    <s v="野原　猛臣"/>
    <s v="   "/>
    <m/>
    <n v="0"/>
    <n v="0"/>
    <n v="51"/>
    <s v="父"/>
    <n v="0"/>
    <s v="住登者"/>
    <n v="0"/>
    <n v="19760822"/>
    <n v="20091228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5"/>
    <s v="下矢倉"/>
    <x v="4083"/>
    <s v="ノハラ　シンジ"/>
    <s v="野原　真二"/>
    <n v="17348"/>
    <n v="999"/>
    <s v="ノハラ　キク"/>
    <s v="野原　喜久"/>
    <m/>
    <m/>
    <d v="1943-07-24T00:00:00"/>
    <d v="1943-07-24T00:00:00"/>
    <x v="48"/>
    <s v="女"/>
    <x v="0"/>
    <n v="1800"/>
    <n v="8780023"/>
    <s v="大字君ケ園９９８番地１７"/>
    <m/>
    <s v="大分県竹田市大字君ケ園９９８番地１７"/>
    <m/>
    <s v="野原　猛臣"/>
    <s v="   "/>
    <m/>
    <n v="0"/>
    <n v="0"/>
    <n v="52"/>
    <s v="母"/>
    <n v="0"/>
    <s v="住登者"/>
    <n v="0"/>
    <n v="19760822"/>
    <n v="20091228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5"/>
    <s v="下矢倉"/>
    <x v="4084"/>
    <s v="カワノ　ミツヒロ"/>
    <s v="河野　光博"/>
    <n v="17390"/>
    <n v="999"/>
    <s v="カワノ　ミツヒロ"/>
    <s v="河野　光博"/>
    <m/>
    <m/>
    <d v="1970-04-13T00:00:00"/>
    <d v="1970-04-13T00:00:00"/>
    <x v="14"/>
    <s v="男"/>
    <x v="1"/>
    <n v="1800"/>
    <n v="8780023"/>
    <s v="大字君ケ園１５５８番地３"/>
    <m/>
    <s v="大分県竹田市大字小塚９７４番地２"/>
    <m/>
    <s v="河野　光博"/>
    <s v="   "/>
    <m/>
    <n v="0"/>
    <n v="0"/>
    <n v="2"/>
    <s v="世帯主"/>
    <n v="0"/>
    <s v="住登者"/>
    <n v="0"/>
    <n v="19990506"/>
    <n v="20150416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5"/>
    <s v="下矢倉"/>
    <x v="4084"/>
    <s v="カワノ　ミツヒロ"/>
    <s v="河野　光博"/>
    <n v="18192"/>
    <n v="999"/>
    <s v="カワノ　ナオコ"/>
    <s v="河野　奈緒子"/>
    <m/>
    <m/>
    <d v="1978-04-11T00:00:00"/>
    <d v="1978-04-11T00:00:00"/>
    <x v="63"/>
    <s v="女"/>
    <x v="0"/>
    <n v="1800"/>
    <n v="8780023"/>
    <s v="大字君ケ園１５５８番地３"/>
    <m/>
    <s v="大分県竹田市大字小塚９７４番地２"/>
    <m/>
    <s v="河野　光博"/>
    <s v="   "/>
    <m/>
    <n v="0"/>
    <n v="0"/>
    <n v="12"/>
    <s v="妻"/>
    <n v="0"/>
    <s v="住登者"/>
    <n v="0"/>
    <n v="19780411"/>
    <n v="20150416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85"/>
    <s v="エトウ　ヒロシ"/>
    <s v="衛藤　寛"/>
    <n v="18265"/>
    <n v="999"/>
    <s v="エトウ　キヨミ"/>
    <s v="衛藤　貴代美"/>
    <m/>
    <m/>
    <d v="1976-07-29T00:00:00"/>
    <d v="1976-07-29T00:00:00"/>
    <x v="17"/>
    <s v="女"/>
    <x v="0"/>
    <n v="1800"/>
    <n v="8780023"/>
    <s v="大字君ケ園１１６１番地"/>
    <m/>
    <s v="大分県竹田市大字今５５５番地２"/>
    <m/>
    <s v="衛藤　寛"/>
    <s v="   "/>
    <m/>
    <n v="0"/>
    <n v="0"/>
    <n v="12"/>
    <s v="妻"/>
    <n v="0"/>
    <s v="住登者"/>
    <n v="0"/>
    <n v="19811217"/>
    <n v="2014061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86"/>
    <s v="カワノ　マキコ"/>
    <s v="河野　満紀子"/>
    <n v="19727"/>
    <n v="999"/>
    <s v="カワノ　シゲコ"/>
    <s v="河野　シゲコ"/>
    <m/>
    <m/>
    <d v="1940-01-03T00:00:00"/>
    <d v="1940-01-03T00:00:00"/>
    <x v="5"/>
    <s v="女"/>
    <x v="0"/>
    <n v="1800"/>
    <n v="8780023"/>
    <s v="大字君ケ園９９８番地１６"/>
    <m/>
    <s v="大分県竹田市大字久保１０２５番地"/>
    <m/>
    <s v="河野　忠治"/>
    <s v="   "/>
    <m/>
    <n v="0"/>
    <n v="0"/>
    <n v="52"/>
    <s v="母"/>
    <n v="0"/>
    <s v="住登者"/>
    <n v="0"/>
    <n v="19400103"/>
    <n v="20111003"/>
    <x v="0"/>
    <m/>
    <m/>
    <m/>
    <m/>
    <x v="0"/>
    <x v="1"/>
    <x v="0"/>
    <n v="6"/>
    <x v="1"/>
    <n v="1"/>
    <n v="1"/>
    <n v="1"/>
    <n v="1"/>
    <s v=""/>
    <s v=""/>
    <s v=""/>
    <x v="0"/>
    <s v=""/>
    <n v="1"/>
    <s v=""/>
  </r>
  <r>
    <x v="105"/>
    <s v="下矢倉"/>
    <x v="4086"/>
    <s v="カワノ　マキコ"/>
    <s v="河野　満紀子"/>
    <n v="19728"/>
    <n v="999"/>
    <s v="カワノ　マキコ"/>
    <s v="河野　満紀子"/>
    <m/>
    <m/>
    <d v="1963-07-12T00:00:00"/>
    <d v="1963-07-12T00:00:00"/>
    <x v="56"/>
    <s v="女"/>
    <x v="0"/>
    <n v="1800"/>
    <n v="8780023"/>
    <s v="大字君ケ園９９８番地１６"/>
    <m/>
    <s v="大分県竹田市大字久保１０２５番地"/>
    <m/>
    <s v="河野　満紀子"/>
    <s v="   "/>
    <m/>
    <n v="0"/>
    <n v="0"/>
    <n v="2"/>
    <s v="世帯主"/>
    <n v="0"/>
    <s v="住登者"/>
    <n v="0"/>
    <n v="19970325"/>
    <n v="20080212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5"/>
    <s v="下矢倉"/>
    <x v="4028"/>
    <s v="ノナカ　セイジ"/>
    <s v="野仲　誠二"/>
    <n v="19825"/>
    <n v="999"/>
    <s v="ノナカ　サチコ"/>
    <s v="野仲　幸子"/>
    <m/>
    <m/>
    <d v="1931-03-15T00:00:00"/>
    <d v="1931-03-15T00:00:00"/>
    <x v="61"/>
    <s v="女"/>
    <x v="0"/>
    <n v="1800"/>
    <n v="8780023"/>
    <s v="大字君ケ園９９８番地１５"/>
    <m/>
    <s v="大分県竹田市大字久保４０３番地"/>
    <m/>
    <s v="野仲　一"/>
    <s v="   "/>
    <m/>
    <n v="0"/>
    <n v="0"/>
    <n v="52"/>
    <s v="母"/>
    <n v="0"/>
    <s v="住登者"/>
    <n v="0"/>
    <n v="19540321"/>
    <n v="20060331"/>
    <x v="0"/>
    <m/>
    <m/>
    <m/>
    <m/>
    <x v="0"/>
    <x v="1"/>
    <x v="0"/>
    <n v="6"/>
    <x v="1"/>
    <n v="1"/>
    <n v="1"/>
    <n v="1"/>
    <n v="1"/>
    <n v="1"/>
    <s v=""/>
    <s v=""/>
    <x v="0"/>
    <s v=""/>
    <n v="1"/>
    <n v="1"/>
  </r>
  <r>
    <x v="105"/>
    <s v="下矢倉"/>
    <x v="4087"/>
    <s v="ワタナベ　キミヒコ"/>
    <s v="渡部　公比古"/>
    <n v="20045"/>
    <n v="999"/>
    <s v="ワタナベ　キミヒコ"/>
    <s v="渡部　公比古"/>
    <m/>
    <m/>
    <d v="1971-04-29T00:00:00"/>
    <d v="1971-04-29T00:00:00"/>
    <x v="18"/>
    <s v="男"/>
    <x v="1"/>
    <n v="1800"/>
    <n v="8780023"/>
    <s v="大字君ケ園９９８番地１２"/>
    <m/>
    <s v="大分県竹田市大字君ケ園９９８番地１２"/>
    <m/>
    <s v="渡部　公比古"/>
    <s v="   "/>
    <m/>
    <n v="0"/>
    <n v="0"/>
    <n v="2"/>
    <s v="世帯主"/>
    <n v="0"/>
    <s v="住登者"/>
    <n v="0"/>
    <n v="19950331"/>
    <n v="20100204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88"/>
    <s v="サトウ　ダイスケ"/>
    <s v="佐藤　大輔"/>
    <n v="21079"/>
    <n v="999"/>
    <s v="サトウ　ダイスケ"/>
    <s v="佐藤　大輔"/>
    <m/>
    <m/>
    <d v="1984-01-01T00:00:00"/>
    <d v="1984-01-01T00:00:00"/>
    <x v="39"/>
    <s v="男"/>
    <x v="1"/>
    <n v="1800"/>
    <n v="8780023"/>
    <s v="大字君ケ園１４４０番地４"/>
    <s v="（君ケ園ハイツ３０３号）"/>
    <s v="大分県竹田市大字下坂田１６４７番地"/>
    <m/>
    <s v="佐藤　泰子"/>
    <s v="   "/>
    <m/>
    <n v="0"/>
    <n v="0"/>
    <n v="2"/>
    <s v="世帯主"/>
    <n v="0"/>
    <s v="住登者"/>
    <n v="0"/>
    <n v="19840101"/>
    <n v="20160312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27"/>
    <s v="ソエダ　ヒロシ"/>
    <s v="副田　浩司"/>
    <n v="21636"/>
    <n v="999"/>
    <s v="ソエダ　ナルミ"/>
    <s v="副田　成美"/>
    <m/>
    <m/>
    <d v="1963-01-15T00:00:00"/>
    <d v="1963-01-15T00:00:00"/>
    <x v="56"/>
    <s v="女"/>
    <x v="0"/>
    <n v="1800"/>
    <n v="8780023"/>
    <s v="大字君ケ園９９６番地７"/>
    <m/>
    <s v="大分県竹田市大字下坂田２９７番地"/>
    <m/>
    <s v="副田　浩司"/>
    <s v="   "/>
    <m/>
    <n v="0"/>
    <n v="0"/>
    <n v="12"/>
    <s v="妻"/>
    <n v="0"/>
    <s v="住登者"/>
    <n v="0"/>
    <n v="19881215"/>
    <n v="2002051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89"/>
    <s v="サカモト　ケンジ"/>
    <s v="坂本　健二"/>
    <n v="22000"/>
    <n v="999"/>
    <s v="サカモト　ミサト"/>
    <s v="坂本　美里"/>
    <m/>
    <m/>
    <d v="1988-03-05T00:00:00"/>
    <d v="1988-03-05T00:00:00"/>
    <x v="24"/>
    <s v="女"/>
    <x v="0"/>
    <n v="1800"/>
    <n v="8780023"/>
    <s v="大字君ケ園１４３２番地"/>
    <m/>
    <s v="大分県竹田市大字君ケ園１４３２番地"/>
    <m/>
    <s v="坂本　美里"/>
    <s v="   "/>
    <m/>
    <n v="0"/>
    <n v="0"/>
    <n v="12"/>
    <s v="妻"/>
    <n v="0"/>
    <s v="住登者"/>
    <n v="0"/>
    <n v="19890406"/>
    <n v="2013011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36"/>
    <s v="ヒラツカ　ノボル"/>
    <s v="平塚　昇"/>
    <n v="23479"/>
    <n v="999"/>
    <s v="ヒラツカ　トキコ"/>
    <s v="平塚　時子"/>
    <m/>
    <m/>
    <d v="1960-06-12T00:00:00"/>
    <d v="1960-06-12T00:00:00"/>
    <x v="45"/>
    <s v="女"/>
    <x v="0"/>
    <n v="1800"/>
    <n v="8780023"/>
    <s v="大字君ケ園１４４０番地１"/>
    <m/>
    <s v="大分県竹田市大字君ケ園１４４０番地１"/>
    <m/>
    <s v="平塚　昇"/>
    <s v="   "/>
    <m/>
    <n v="0"/>
    <n v="0"/>
    <n v="12"/>
    <s v="妻"/>
    <n v="0"/>
    <s v="住登者"/>
    <n v="0"/>
    <n v="19910329"/>
    <n v="19931203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51"/>
    <s v="イケナガ　トオル"/>
    <s v="池永　徹"/>
    <n v="23698"/>
    <n v="999"/>
    <s v="イケナガ　コウヘイ"/>
    <s v="池永　昻平"/>
    <m/>
    <m/>
    <d v="1991-04-23T00:00:00"/>
    <d v="1991-04-23T00:00:00"/>
    <x v="29"/>
    <s v="男"/>
    <x v="1"/>
    <n v="1800"/>
    <n v="8780023"/>
    <s v="大字君ケ園９４５番地"/>
    <m/>
    <s v="大分県竹田市大字君ケ園９４５番地１"/>
    <s v="イケナガ　コウヘイ"/>
    <s v="池永　昻平"/>
    <s v="   "/>
    <m/>
    <n v="0"/>
    <n v="0"/>
    <n v="20"/>
    <s v="子"/>
    <n v="0"/>
    <s v="住登者"/>
    <n v="20230926"/>
    <n v="20230926"/>
    <n v="20230926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90"/>
    <s v="キタニ　トモヒロ"/>
    <s v="木谷　友洋"/>
    <n v="23864"/>
    <n v="999"/>
    <s v="キタニ　トモヒロ"/>
    <s v="木谷　友洋"/>
    <m/>
    <m/>
    <d v="1983-09-25T00:00:00"/>
    <d v="1983-09-25T00:00:00"/>
    <x v="39"/>
    <s v="男"/>
    <x v="1"/>
    <n v="1800"/>
    <n v="8780023"/>
    <s v="大字君ケ園９９８番地１８"/>
    <s v="（後藤アパート４０１号）"/>
    <s v="大分県竹田市直入町大字長湯９６３６番地"/>
    <m/>
    <s v="木谷　友洋"/>
    <s v="   "/>
    <m/>
    <n v="0"/>
    <n v="0"/>
    <n v="2"/>
    <s v="世帯主"/>
    <n v="0"/>
    <s v="住登者"/>
    <n v="20240501"/>
    <n v="20110804"/>
    <n v="202405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91"/>
    <s v="シガ　ヤスナリ"/>
    <s v="志賀　泰成"/>
    <n v="24058"/>
    <n v="999"/>
    <s v="シガ　ユミ"/>
    <s v="志賀　由美"/>
    <m/>
    <m/>
    <d v="1963-04-16T00:00:00"/>
    <d v="1963-04-16T00:00:00"/>
    <x v="56"/>
    <s v="女"/>
    <x v="0"/>
    <n v="1800"/>
    <n v="8780023"/>
    <s v="大字君ケ園１１０４番地１"/>
    <m/>
    <s v="大分県竹田市大字君ケ園１１０４番地１"/>
    <m/>
    <s v="志賀　泰成"/>
    <s v="   "/>
    <m/>
    <n v="0"/>
    <n v="0"/>
    <n v="12"/>
    <s v="妻"/>
    <n v="0"/>
    <s v="住登者"/>
    <n v="0"/>
    <n v="19920217"/>
    <n v="2008040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38"/>
    <s v="アダチ　トモノリ"/>
    <s v="安達　智則"/>
    <n v="24709"/>
    <n v="999"/>
    <s v="アダチ　ダイキ"/>
    <s v="安達　大樹"/>
    <m/>
    <m/>
    <d v="1993-01-15T00:00:00"/>
    <d v="1993-01-15T00:00:00"/>
    <x v="74"/>
    <s v="男"/>
    <x v="1"/>
    <n v="1800"/>
    <n v="8780023"/>
    <s v="大字君ケ園１４４６番地２"/>
    <m/>
    <s v="大分県竹田市大字君ケ園１４４６番地１"/>
    <m/>
    <s v="安達　智則"/>
    <s v="   "/>
    <m/>
    <n v="0"/>
    <n v="0"/>
    <n v="20"/>
    <s v="子"/>
    <n v="0"/>
    <s v="住登者"/>
    <n v="0"/>
    <n v="19930115"/>
    <n v="1993011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92"/>
    <s v="ハダノ　トモカズ"/>
    <s v="羽田野　智和"/>
    <n v="25604"/>
    <n v="999"/>
    <s v="ハダノ　トモカズ"/>
    <s v="羽田野　智和"/>
    <m/>
    <m/>
    <d v="1975-03-29T00:00:00"/>
    <d v="1975-03-29T00:00:00"/>
    <x v="47"/>
    <s v="男"/>
    <x v="1"/>
    <n v="1800"/>
    <n v="8780023"/>
    <s v="大字君ケ園１１６４番地"/>
    <m/>
    <s v="大分県竹田市大字門田３２３０番地２"/>
    <m/>
    <s v="羽田野　智和"/>
    <s v="   "/>
    <m/>
    <n v="0"/>
    <n v="0"/>
    <n v="2"/>
    <s v="世帯主"/>
    <n v="0"/>
    <s v="住登者"/>
    <n v="0"/>
    <n v="19940401"/>
    <n v="2014033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63"/>
    <s v="シガ　ショウジ"/>
    <s v="志賀　松二"/>
    <n v="25641"/>
    <n v="999"/>
    <s v="シガ　ショウジ"/>
    <s v="志賀　松二"/>
    <m/>
    <m/>
    <d v="1970-02-03T00:00:00"/>
    <d v="1970-02-03T00:00:00"/>
    <x v="14"/>
    <s v="男"/>
    <x v="1"/>
    <n v="1800"/>
    <n v="8780023"/>
    <s v="大字君ケ園９６３番地３"/>
    <m/>
    <s v="大分県竹田市大字君ケ園９６４番地"/>
    <m/>
    <s v="志賀　松夫"/>
    <s v="   "/>
    <m/>
    <n v="0"/>
    <n v="0"/>
    <n v="2"/>
    <s v="世帯主"/>
    <n v="0"/>
    <s v="住登者"/>
    <n v="0"/>
    <n v="19940408"/>
    <n v="19940408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93"/>
    <s v="サイトウ　マコト"/>
    <s v="齋藤　誠"/>
    <n v="26108"/>
    <n v="999"/>
    <s v="サイトウ　チヨ"/>
    <s v="齋藤　千代"/>
    <m/>
    <m/>
    <d v="1969-12-19T00:00:00"/>
    <d v="1969-12-19T00:00:00"/>
    <x v="14"/>
    <s v="女"/>
    <x v="0"/>
    <n v="1800"/>
    <n v="8780023"/>
    <s v="大字君ケ園９９５番地１"/>
    <m/>
    <s v="大分県竹田市大字神原１２０１番地"/>
    <m/>
    <s v="齋藤　誠"/>
    <s v="   "/>
    <m/>
    <n v="0"/>
    <n v="0"/>
    <n v="12"/>
    <s v="妻"/>
    <n v="0"/>
    <s v="住登者"/>
    <n v="0"/>
    <n v="19950124"/>
    <n v="2002010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83"/>
    <s v="ノハラ　シンジ"/>
    <s v="野原　真二"/>
    <n v="26583"/>
    <n v="999"/>
    <s v="ノハラ　シンジ"/>
    <s v="野原　真二"/>
    <m/>
    <m/>
    <d v="1969-06-25T00:00:00"/>
    <d v="1969-06-25T00:00:00"/>
    <x v="62"/>
    <s v="男"/>
    <x v="1"/>
    <n v="1800"/>
    <n v="8780023"/>
    <s v="大字君ケ園９９８番地１７"/>
    <m/>
    <s v="大分県竹田市大字君ケ園９９８番地１７"/>
    <m/>
    <s v="野原　真二"/>
    <s v="   "/>
    <m/>
    <n v="0"/>
    <n v="0"/>
    <n v="2"/>
    <s v="世帯主"/>
    <n v="0"/>
    <s v="住登者"/>
    <n v="0"/>
    <n v="20030725"/>
    <n v="20091203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92"/>
    <s v="ハダノ　トモカズ"/>
    <s v="羽田野　智和"/>
    <n v="27215"/>
    <n v="999"/>
    <s v="ハダノ　ユカリ"/>
    <s v="羽田野　由加里"/>
    <m/>
    <m/>
    <d v="1975-10-18T00:00:00"/>
    <d v="1975-10-18T00:00:00"/>
    <x v="17"/>
    <s v="女"/>
    <x v="0"/>
    <n v="1800"/>
    <n v="8780023"/>
    <s v="大字君ケ園１１６４番地"/>
    <m/>
    <s v="大分県竹田市大字門田３２３０番地２"/>
    <m/>
    <s v="羽田野　智和"/>
    <s v="   "/>
    <m/>
    <n v="0"/>
    <n v="0"/>
    <n v="12"/>
    <s v="妻"/>
    <n v="0"/>
    <s v="住登者"/>
    <n v="0"/>
    <n v="19961018"/>
    <n v="2014033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93"/>
    <s v="サイトウ　マコト"/>
    <s v="齋藤　誠"/>
    <n v="27341"/>
    <n v="999"/>
    <s v="サイトウ　サクラ"/>
    <s v="齋藤　咲良"/>
    <m/>
    <m/>
    <d v="1997-02-18T00:00:00"/>
    <d v="1997-02-18T00:00:00"/>
    <x v="43"/>
    <s v="女"/>
    <x v="0"/>
    <n v="1800"/>
    <n v="8780023"/>
    <s v="大字君ケ園９９５番地１"/>
    <m/>
    <s v="大分県竹田市大字神原１２０１番地"/>
    <m/>
    <s v="齋藤　誠"/>
    <s v="   "/>
    <m/>
    <n v="0"/>
    <n v="0"/>
    <n v="20"/>
    <s v="子"/>
    <n v="0"/>
    <s v="住登者"/>
    <n v="0"/>
    <n v="19970218"/>
    <n v="2002010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76"/>
    <s v="ホリ　ノリヒロ"/>
    <s v="堀　徳広"/>
    <n v="27782"/>
    <n v="999"/>
    <s v="ホリ　タカヒロ"/>
    <s v="堀　貴裕"/>
    <m/>
    <m/>
    <d v="1997-08-06T00:00:00"/>
    <d v="1997-08-06T00:00:00"/>
    <x v="64"/>
    <s v="男"/>
    <x v="1"/>
    <n v="1800"/>
    <n v="8780023"/>
    <s v="大字君ケ園１１６１番地"/>
    <m/>
    <s v="大分県竹田市大字倉木１６４５番地"/>
    <m/>
    <s v="堀　徳広"/>
    <s v="   "/>
    <m/>
    <n v="0"/>
    <n v="0"/>
    <n v="20"/>
    <s v="子"/>
    <n v="0"/>
    <s v="住登者"/>
    <n v="0"/>
    <n v="19970806"/>
    <n v="20050517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94"/>
    <s v="サトウ　カエデ"/>
    <s v="佐藤　楓"/>
    <n v="28030"/>
    <n v="999"/>
    <s v="サトウ　カエデ"/>
    <s v="佐藤　楓"/>
    <m/>
    <m/>
    <d v="1998-03-07T00:00:00"/>
    <d v="1998-03-07T00:00:00"/>
    <x v="64"/>
    <s v="女"/>
    <x v="0"/>
    <n v="1800"/>
    <n v="8780023"/>
    <s v="大字君ケ園９６９番地６"/>
    <m/>
    <s v="大分県竹田市大字拝田原６７番地"/>
    <m/>
    <s v="佐藤　楓"/>
    <s v="   "/>
    <m/>
    <n v="0"/>
    <n v="0"/>
    <n v="2"/>
    <s v="世帯主"/>
    <n v="0"/>
    <s v="住登者"/>
    <n v="20220720"/>
    <n v="19980307"/>
    <n v="202103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78"/>
    <s v="アナン　セイジ"/>
    <s v="阿南　誠治"/>
    <n v="28471"/>
    <n v="999"/>
    <s v="アナン　トモコ"/>
    <s v="阿南　とも子"/>
    <m/>
    <m/>
    <d v="1976-01-24T00:00:00"/>
    <d v="1976-01-24T00:00:00"/>
    <x v="17"/>
    <s v="女"/>
    <x v="0"/>
    <n v="1800"/>
    <n v="8780023"/>
    <s v="大字君ケ園１１０２番地６"/>
    <m/>
    <s v="大分県竹田市大字神原３９０番地１"/>
    <m/>
    <s v="阿南　誠治"/>
    <s v="   "/>
    <m/>
    <n v="0"/>
    <n v="0"/>
    <n v="12"/>
    <s v="妻"/>
    <n v="0"/>
    <s v="住登者"/>
    <n v="0"/>
    <n v="19981022"/>
    <n v="20100406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95"/>
    <s v="アカミネ　クミエ"/>
    <s v="赤嶺　久実江"/>
    <n v="28736"/>
    <n v="999"/>
    <s v="アカミネ　クミエ"/>
    <s v="赤嶺　久実江"/>
    <m/>
    <m/>
    <d v="1964-10-03T00:00:00"/>
    <d v="1964-10-03T00:00:00"/>
    <x v="44"/>
    <s v="女"/>
    <x v="0"/>
    <n v="1800"/>
    <n v="8780023"/>
    <s v="大字君ケ園９９６番地１４"/>
    <m/>
    <s v="大分県竹田市大字君ケ園９９６番地１４"/>
    <m/>
    <s v="赤嶺　久実江"/>
    <s v="   "/>
    <m/>
    <n v="0"/>
    <n v="0"/>
    <n v="2"/>
    <s v="世帯主"/>
    <n v="0"/>
    <s v="住登者"/>
    <n v="0"/>
    <n v="20150421"/>
    <n v="20150421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5"/>
    <s v="下矢倉"/>
    <x v="4095"/>
    <s v="アカミネ　クミエ"/>
    <s v="赤嶺　久実江"/>
    <n v="28737"/>
    <n v="999"/>
    <s v="アカミネ　ジュンキ"/>
    <s v="赤嶺　純輝"/>
    <m/>
    <m/>
    <d v="1987-11-15T00:00:00"/>
    <d v="1987-11-15T00:00:00"/>
    <x v="24"/>
    <s v="男"/>
    <x v="1"/>
    <n v="1800"/>
    <n v="8780023"/>
    <s v="大字君ケ園９９６番地１４"/>
    <m/>
    <s v="大分県竹田市大字君ケ園９９６番地１４"/>
    <m/>
    <s v="赤嶺　久実江"/>
    <s v="   "/>
    <m/>
    <n v="0"/>
    <n v="0"/>
    <n v="20"/>
    <s v="子"/>
    <n v="0"/>
    <s v="住登者"/>
    <n v="0"/>
    <n v="20150421"/>
    <n v="2015042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83"/>
    <s v="ノハラ　シンジ"/>
    <s v="野原　真二"/>
    <n v="29776"/>
    <n v="999"/>
    <s v="ノハラ　ユカリ"/>
    <s v="野原　由香里"/>
    <m/>
    <m/>
    <d v="1971-03-24T00:00:00"/>
    <d v="1971-03-24T00:00:00"/>
    <x v="18"/>
    <s v="女"/>
    <x v="0"/>
    <n v="1800"/>
    <n v="8780023"/>
    <s v="大字君ケ園９９８番地１７"/>
    <m/>
    <s v="大分県竹田市大字君ケ園９９８番地１７"/>
    <m/>
    <s v="野原　真二"/>
    <s v="   "/>
    <m/>
    <n v="0"/>
    <n v="0"/>
    <n v="12"/>
    <s v="妻"/>
    <n v="0"/>
    <s v="住登者"/>
    <n v="0"/>
    <n v="20030725"/>
    <n v="20091203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81"/>
    <s v="キラ　テツヤ"/>
    <s v="吉良　哲也"/>
    <n v="29991"/>
    <n v="999"/>
    <s v="キラ　ハルコ"/>
    <s v="吉良　温子"/>
    <m/>
    <m/>
    <d v="1971-10-24T00:00:00"/>
    <d v="1971-10-24T00:00:00"/>
    <x v="21"/>
    <s v="女"/>
    <x v="0"/>
    <n v="1800"/>
    <n v="8780023"/>
    <s v="大字君ケ園９６９番地６"/>
    <m/>
    <s v="大分県竹田市大字次倉４４６７番地３"/>
    <m/>
    <s v="吉良　哲也"/>
    <s v="   "/>
    <m/>
    <n v="0"/>
    <n v="0"/>
    <n v="12"/>
    <s v="妻"/>
    <n v="0"/>
    <s v="住登者"/>
    <n v="0"/>
    <n v="20010517"/>
    <n v="20081007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39"/>
    <s v="サトウ　テツヤ"/>
    <s v="佐藤　哲也"/>
    <n v="30116"/>
    <n v="999"/>
    <s v="サトウ　ケンゴ"/>
    <s v="佐藤　賢吾"/>
    <m/>
    <m/>
    <d v="2001-08-23T00:00:00"/>
    <d v="2001-08-23T00:00:00"/>
    <x v="28"/>
    <s v="男"/>
    <x v="1"/>
    <n v="1800"/>
    <n v="8780023"/>
    <s v="大字君ケ園１０１９番地１"/>
    <m/>
    <s v="大分県竹田市大字小川１５７６番地"/>
    <m/>
    <s v="佐藤　哲也"/>
    <s v="   "/>
    <m/>
    <n v="0"/>
    <n v="0"/>
    <n v="20"/>
    <s v="子"/>
    <n v="0"/>
    <s v="住登者"/>
    <n v="0"/>
    <n v="20010823"/>
    <n v="2015050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24"/>
    <s v="ゴトウ　ジンヤ"/>
    <s v="後藤　仁也"/>
    <n v="30578"/>
    <n v="999"/>
    <s v="ゴトウ　ユキ"/>
    <s v="後藤　ゆき"/>
    <m/>
    <m/>
    <d v="1978-01-03T00:00:00"/>
    <d v="1978-01-03T00:00:00"/>
    <x v="63"/>
    <s v="女"/>
    <x v="0"/>
    <n v="1800"/>
    <n v="8780023"/>
    <s v="大字君ケ園９９８番地１９"/>
    <m/>
    <s v="大分県竹田市大字挟田１４４３番地１"/>
    <m/>
    <s v="後藤　仁也"/>
    <s v="   "/>
    <m/>
    <n v="0"/>
    <n v="0"/>
    <n v="12"/>
    <s v="妻"/>
    <n v="0"/>
    <s v="住登者"/>
    <n v="20240403"/>
    <n v="20240402"/>
    <n v="2024040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19"/>
    <s v="タカハシ　カツノリ"/>
    <s v="髙橋　勝紀"/>
    <n v="30582"/>
    <n v="999"/>
    <s v="タカハシ　アケミ"/>
    <s v="髙橋　明美"/>
    <m/>
    <m/>
    <d v="1977-10-08T00:00:00"/>
    <d v="1977-10-08T00:00:00"/>
    <x v="63"/>
    <s v="女"/>
    <x v="0"/>
    <n v="1800"/>
    <n v="8780023"/>
    <s v="大字君ケ園１４３６番地２"/>
    <m/>
    <s v="大分県竹田市大字平田３８８５番地２"/>
    <m/>
    <s v="髙橋　勝紀"/>
    <s v="   "/>
    <m/>
    <n v="0"/>
    <n v="0"/>
    <n v="12"/>
    <s v="妻"/>
    <n v="0"/>
    <s v="住登者"/>
    <n v="20211119"/>
    <n v="20020908"/>
    <n v="20211119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87"/>
    <s v="ワタナベ　キミヒコ"/>
    <s v="渡部　公比古"/>
    <n v="30616"/>
    <n v="999"/>
    <s v="ワタナベ　エミ"/>
    <s v="渡部　恵美"/>
    <m/>
    <m/>
    <d v="1975-07-02T00:00:00"/>
    <d v="1975-07-02T00:00:00"/>
    <x v="47"/>
    <s v="女"/>
    <x v="0"/>
    <n v="1800"/>
    <n v="8780023"/>
    <s v="大字君ケ園９９８番地１２"/>
    <m/>
    <s v="大分県竹田市大字君ケ園９９８番地１２"/>
    <m/>
    <s v="渡部　公比古"/>
    <s v="   "/>
    <m/>
    <n v="0"/>
    <n v="0"/>
    <n v="12"/>
    <s v="妻"/>
    <n v="0"/>
    <s v="住登者"/>
    <n v="0"/>
    <n v="20021011"/>
    <n v="2010020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81"/>
    <s v="キラ　テツヤ"/>
    <s v="吉良　哲也"/>
    <n v="30700"/>
    <n v="999"/>
    <s v="キラ　ミサキ"/>
    <s v="吉良　美咲"/>
    <m/>
    <m/>
    <d v="2003-01-14T00:00:00"/>
    <d v="2003-01-14T00:00:00"/>
    <x v="30"/>
    <s v="女"/>
    <x v="0"/>
    <n v="1800"/>
    <n v="8780023"/>
    <s v="大字君ケ園９６９番地６"/>
    <m/>
    <s v="大分県竹田市大字次倉４４６７番地３"/>
    <m/>
    <s v="吉良　哲也"/>
    <s v="   "/>
    <m/>
    <n v="0"/>
    <n v="0"/>
    <n v="20"/>
    <s v="子"/>
    <n v="0"/>
    <s v="住登者"/>
    <n v="0"/>
    <n v="20030114"/>
    <n v="20081007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83"/>
    <s v="ノハラ　シンジ"/>
    <s v="野原　真二"/>
    <n v="31015"/>
    <n v="999"/>
    <s v="ノハラ　ホノカ"/>
    <s v="野原　萌乃佳"/>
    <m/>
    <m/>
    <d v="2003-03-26T00:00:00"/>
    <d v="2003-03-26T00:00:00"/>
    <x v="30"/>
    <s v="女"/>
    <x v="0"/>
    <n v="1800"/>
    <n v="8780023"/>
    <s v="大字君ケ園９９８番地１７"/>
    <m/>
    <s v="大分県竹田市大字君ケ園９９８番地１７"/>
    <m/>
    <s v="野原　真二"/>
    <s v="   "/>
    <m/>
    <n v="0"/>
    <n v="0"/>
    <n v="20"/>
    <s v="子"/>
    <n v="0"/>
    <s v="住登者"/>
    <n v="0"/>
    <n v="20030725"/>
    <n v="20091203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87"/>
    <s v="ワタナベ　キミヒコ"/>
    <s v="渡部　公比古"/>
    <n v="31064"/>
    <n v="999"/>
    <s v="ワタナベ　イオリ"/>
    <s v="渡部　伊織"/>
    <m/>
    <m/>
    <d v="2003-09-12T00:00:00"/>
    <d v="2003-09-12T00:00:00"/>
    <x v="22"/>
    <s v="男"/>
    <x v="1"/>
    <n v="1800"/>
    <n v="8780023"/>
    <s v="大字君ケ園９９８番地１２"/>
    <m/>
    <s v="大分県竹田市大字君ケ園９９８番地１２"/>
    <m/>
    <s v="渡部　公比古"/>
    <s v="   "/>
    <m/>
    <n v="0"/>
    <n v="0"/>
    <n v="20"/>
    <s v="子"/>
    <n v="0"/>
    <s v="住登者"/>
    <n v="0"/>
    <n v="20030912"/>
    <n v="2010020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96"/>
    <s v="ウエシマ　マサヒロ"/>
    <s v="上島　勝大"/>
    <n v="31153"/>
    <n v="999"/>
    <s v="ウエシマ　マサヒロ"/>
    <s v="上島　勝大"/>
    <m/>
    <m/>
    <d v="2004-01-06T00:00:00"/>
    <d v="2004-01-06T00:00:00"/>
    <x v="22"/>
    <s v="男"/>
    <x v="1"/>
    <n v="1800"/>
    <n v="8780023"/>
    <s v="大字君ケ園１４４０番地４"/>
    <s v="（君ケ園ハイツ３０２号）"/>
    <s v="大分県竹田市大字会々２２３６番地"/>
    <m/>
    <s v="上島　國彦"/>
    <s v="   "/>
    <m/>
    <n v="0"/>
    <n v="0"/>
    <n v="2"/>
    <s v="世帯主"/>
    <n v="0"/>
    <s v="住登者"/>
    <n v="20230828"/>
    <n v="20040106"/>
    <n v="20230828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39"/>
    <s v="サトウ　テツヤ"/>
    <s v="佐藤　哲也"/>
    <n v="31571"/>
    <n v="999"/>
    <s v="サトウ　シノ"/>
    <s v="佐藤　詩乃"/>
    <m/>
    <m/>
    <d v="2004-10-28T00:00:00"/>
    <d v="2004-10-28T00:00:00"/>
    <x v="54"/>
    <s v="女"/>
    <x v="0"/>
    <n v="1800"/>
    <n v="8780023"/>
    <s v="大字君ケ園１０１９番地１"/>
    <m/>
    <s v="大分県竹田市大字小川１５７６番地"/>
    <m/>
    <s v="佐藤　哲也"/>
    <s v="   "/>
    <m/>
    <n v="0"/>
    <n v="0"/>
    <n v="20"/>
    <s v="子"/>
    <n v="0"/>
    <s v="住登者"/>
    <n v="0"/>
    <n v="20041028"/>
    <n v="2015050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85"/>
    <s v="エトウ　ヒロシ"/>
    <s v="衛藤　寛"/>
    <n v="31610"/>
    <n v="999"/>
    <s v="エトウ　ミオ"/>
    <s v="衛藤　美音"/>
    <m/>
    <m/>
    <d v="2004-12-24T00:00:00"/>
    <d v="2004-12-24T00:00:00"/>
    <x v="54"/>
    <s v="女"/>
    <x v="0"/>
    <n v="1800"/>
    <n v="8780023"/>
    <s v="大字君ケ園１１６１番地"/>
    <m/>
    <s v="大分県竹田市大字今５５５番地２"/>
    <m/>
    <s v="衛藤　寛"/>
    <s v="   "/>
    <m/>
    <n v="0"/>
    <n v="0"/>
    <n v="20"/>
    <s v="子"/>
    <n v="0"/>
    <s v="住登者"/>
    <n v="0"/>
    <n v="20041224"/>
    <n v="2014061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85"/>
    <s v="エトウ　ヒロシ"/>
    <s v="衛藤　寛"/>
    <n v="31621"/>
    <n v="999"/>
    <s v="エトウ　ヒロシ"/>
    <s v="衛藤　寛"/>
    <m/>
    <m/>
    <d v="1971-11-30T00:00:00"/>
    <d v="1971-11-30T00:00:00"/>
    <x v="21"/>
    <s v="男"/>
    <x v="1"/>
    <n v="1800"/>
    <n v="8780023"/>
    <s v="大字君ケ園１１６１番地"/>
    <m/>
    <s v="大分県竹田市大字今５５５番地２"/>
    <m/>
    <s v="衛藤　寛"/>
    <s v="   "/>
    <m/>
    <n v="0"/>
    <n v="0"/>
    <n v="2"/>
    <s v="世帯主"/>
    <n v="0"/>
    <s v="住登者"/>
    <n v="0"/>
    <n v="20050119"/>
    <n v="20140615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5"/>
    <s v="下矢倉"/>
    <x v="4097"/>
    <s v="ヨシノ　マサテル"/>
    <s v="吉野　正輝"/>
    <n v="31655"/>
    <n v="999"/>
    <s v="ヨシノ　マサテル"/>
    <s v="吉野　正輝"/>
    <m/>
    <m/>
    <d v="1965-08-27T00:00:00"/>
    <d v="1965-08-27T00:00:00"/>
    <x v="59"/>
    <s v="男"/>
    <x v="1"/>
    <n v="1800"/>
    <n v="8780023"/>
    <s v="大字君ケ園１１０８番地２"/>
    <m/>
    <s v="大分県竹田市久住町大字久住６０５３番地１"/>
    <m/>
    <s v="吉野　正輝"/>
    <s v="   "/>
    <m/>
    <n v="0"/>
    <n v="0"/>
    <n v="2"/>
    <s v="世帯主"/>
    <n v="0"/>
    <s v="住登者"/>
    <n v="20240322"/>
    <n v="20240319"/>
    <n v="20240319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93"/>
    <s v="サイトウ　マコト"/>
    <s v="齋藤　誠"/>
    <n v="1000122"/>
    <n v="999"/>
    <s v="サイトウ　マコト"/>
    <s v="齋藤　誠"/>
    <m/>
    <m/>
    <d v="1966-07-15T00:00:00"/>
    <d v="1966-07-15T00:00:00"/>
    <x v="59"/>
    <s v="男"/>
    <x v="1"/>
    <n v="1800"/>
    <n v="8780023"/>
    <s v="大字君ケ園９９５番地１"/>
    <m/>
    <s v="大分県竹田市大字神原１２０１番地"/>
    <m/>
    <s v="齋藤　誠"/>
    <s v="   "/>
    <m/>
    <n v="0"/>
    <n v="0"/>
    <n v="2"/>
    <s v="世帯主"/>
    <n v="0"/>
    <s v="住登者"/>
    <n v="0"/>
    <n v="19890329"/>
    <n v="20020104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98"/>
    <s v="サカイ　シンイチロウ"/>
    <s v="　真一郎"/>
    <n v="1000142"/>
    <n v="999"/>
    <s v="サカイ　シンイチロウ"/>
    <s v="　真一郎"/>
    <m/>
    <m/>
    <d v="1970-11-09T00:00:00"/>
    <d v="1970-11-09T00:00:00"/>
    <x v="18"/>
    <s v="男"/>
    <x v="1"/>
    <n v="1800"/>
    <n v="8780023"/>
    <s v="大字君ケ園１１６１番地１"/>
    <s v="（志賀住宅　３号）"/>
    <s v="大分県竹田市大字城原５５８番地"/>
    <m/>
    <s v="　真一郎"/>
    <s v="   "/>
    <m/>
    <n v="0"/>
    <n v="0"/>
    <n v="2"/>
    <s v="世帯主"/>
    <n v="0"/>
    <s v="住登者"/>
    <n v="20231010"/>
    <n v="20100428"/>
    <n v="2023101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39"/>
    <s v="サトウ　テツヤ"/>
    <s v="佐藤　哲也"/>
    <n v="1000150"/>
    <n v="999"/>
    <s v="サトウ　テツヤ"/>
    <s v="佐藤　哲也"/>
    <m/>
    <m/>
    <d v="1968-12-30T00:00:00"/>
    <d v="1968-12-30T00:00:00"/>
    <x v="62"/>
    <s v="男"/>
    <x v="1"/>
    <n v="1800"/>
    <n v="8780023"/>
    <s v="大字君ケ園１０１９番地１"/>
    <m/>
    <s v="大分県竹田市大字小川１５７６番地"/>
    <m/>
    <s v="佐藤　哲也"/>
    <s v="   "/>
    <m/>
    <n v="0"/>
    <n v="0"/>
    <n v="2"/>
    <s v="世帯主"/>
    <n v="0"/>
    <s v="住登者"/>
    <n v="0"/>
    <n v="19920205"/>
    <n v="201505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91"/>
    <s v="シガ　ヤスナリ"/>
    <s v="志賀　泰成"/>
    <n v="1016882"/>
    <n v="999"/>
    <s v="シガ　ヤスナリ"/>
    <s v="志賀　泰成"/>
    <m/>
    <m/>
    <d v="1963-07-18T00:00:00"/>
    <d v="1963-07-18T00:00:00"/>
    <x v="56"/>
    <s v="男"/>
    <x v="1"/>
    <n v="1800"/>
    <n v="8780023"/>
    <s v="大字君ケ園１１０４番地１"/>
    <m/>
    <s v="大分県竹田市大字君ケ園１１０４番地１"/>
    <m/>
    <s v="志賀　泰成"/>
    <s v="   "/>
    <m/>
    <n v="0"/>
    <n v="0"/>
    <n v="2"/>
    <s v="世帯主"/>
    <n v="0"/>
    <s v="住登者"/>
    <n v="0"/>
    <n v="19961105"/>
    <n v="200804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99"/>
    <s v="アダチ　ミツオ"/>
    <s v="足立　美津生"/>
    <n v="10005649"/>
    <n v="999"/>
    <s v="アダチ　ミツオ"/>
    <s v="足立　美津生"/>
    <m/>
    <m/>
    <d v="1958-03-11T00:00:00"/>
    <d v="1958-03-11T00:00:00"/>
    <x v="2"/>
    <s v="男"/>
    <x v="1"/>
    <n v="1800"/>
    <n v="8780023"/>
    <s v="大字君ケ園１１０２番地１"/>
    <m/>
    <s v="大分県竹田市大字君ケ園１１０２番地１"/>
    <m/>
    <s v="足立　美津生"/>
    <s v="   "/>
    <m/>
    <n v="0"/>
    <n v="0"/>
    <n v="2"/>
    <s v="世帯主"/>
    <n v="0"/>
    <s v="住登者"/>
    <n v="0"/>
    <n v="19920131"/>
    <n v="20090302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5"/>
    <s v="下矢倉"/>
    <x v="4099"/>
    <s v="アダチ　ミツオ"/>
    <s v="足立　美津生"/>
    <n v="10005657"/>
    <n v="999"/>
    <s v="アダチ　カツエ"/>
    <s v="足立　かつえ"/>
    <m/>
    <m/>
    <d v="1957-05-13T00:00:00"/>
    <d v="1957-05-13T00:00:00"/>
    <x v="52"/>
    <s v="女"/>
    <x v="0"/>
    <n v="1800"/>
    <n v="8780023"/>
    <s v="大字君ケ園１１０２番地１"/>
    <m/>
    <s v="大分県竹田市大字君ケ園１１０２番地１"/>
    <m/>
    <s v="足立　美津生"/>
    <s v="   "/>
    <m/>
    <n v="0"/>
    <n v="0"/>
    <n v="12"/>
    <s v="妻"/>
    <n v="0"/>
    <s v="住登者"/>
    <n v="0"/>
    <n v="19920131"/>
    <n v="20090302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5"/>
    <s v="下矢倉"/>
    <x v="4100"/>
    <s v="シミズ　シンジ"/>
    <s v="清水　信司"/>
    <n v="10011878"/>
    <n v="999"/>
    <s v="シミズ　ヤスコ"/>
    <s v="清水　康子"/>
    <m/>
    <m/>
    <d v="1964-12-02T00:00:00"/>
    <d v="1964-12-02T00:00:00"/>
    <x v="44"/>
    <s v="女"/>
    <x v="0"/>
    <n v="1800"/>
    <n v="8780023"/>
    <s v="大字君ケ園９９３番地１"/>
    <m/>
    <s v="大分県竹田市大字君ケ園９９３番地１"/>
    <m/>
    <s v="清水　信司"/>
    <s v="   "/>
    <m/>
    <n v="0"/>
    <n v="0"/>
    <n v="12"/>
    <s v="妻"/>
    <n v="0"/>
    <s v="住登者"/>
    <n v="20240202"/>
    <n v="19880126"/>
    <n v="2023010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100"/>
    <s v="シミズ　シンジ"/>
    <s v="清水　信司"/>
    <n v="10011886"/>
    <n v="999"/>
    <s v="シミズ　シンジ"/>
    <s v="清水　信司"/>
    <m/>
    <m/>
    <d v="1961-11-18T00:00:00"/>
    <d v="1961-11-18T00:00:00"/>
    <x v="82"/>
    <s v="男"/>
    <x v="1"/>
    <n v="1800"/>
    <n v="8780023"/>
    <s v="大字君ケ園９９３番地１"/>
    <m/>
    <s v="大分県竹田市大字君ケ園９９３番地１"/>
    <m/>
    <s v="清水　信司"/>
    <s v="   "/>
    <m/>
    <n v="0"/>
    <n v="0"/>
    <n v="2"/>
    <s v="世帯主"/>
    <n v="0"/>
    <s v="住登者"/>
    <n v="20240202"/>
    <n v="19880126"/>
    <n v="20230105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5"/>
    <s v="下矢倉"/>
    <x v="4101"/>
    <s v="クドウ　ユウヤ"/>
    <s v="工藤　裕也"/>
    <n v="10027014"/>
    <n v="999"/>
    <s v="クドウ　ユウヤ"/>
    <s v="工藤　裕也"/>
    <m/>
    <m/>
    <d v="1981-07-02T00:00:00"/>
    <d v="1981-07-02T00:00:00"/>
    <x v="68"/>
    <s v="男"/>
    <x v="1"/>
    <n v="1800"/>
    <n v="8780023"/>
    <s v="大字君ケ園９６９番地５"/>
    <m/>
    <s v="大分県竹田市荻町馬背野１１６５番地"/>
    <s v="クドウ　ユウヤ"/>
    <s v="工藤　裕也"/>
    <s v="   "/>
    <m/>
    <n v="0"/>
    <n v="0"/>
    <n v="2"/>
    <s v="世帯主"/>
    <n v="0"/>
    <s v="住登者"/>
    <n v="20240508"/>
    <n v="20220328"/>
    <n v="202405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100"/>
    <s v="シミズ　シンジ"/>
    <s v="清水　信司"/>
    <n v="10051799"/>
    <n v="999"/>
    <s v="シミズ　アキ"/>
    <s v="清水　暁"/>
    <m/>
    <m/>
    <d v="2002-07-08T00:00:00"/>
    <d v="2002-07-08T00:00:00"/>
    <x v="28"/>
    <s v="男"/>
    <x v="1"/>
    <n v="1800"/>
    <n v="8780023"/>
    <s v="大字君ケ園９９３番地１"/>
    <m/>
    <s v="大分県竹田市荻町馬場５９０番地５２"/>
    <m/>
    <s v="清水　美弥"/>
    <s v="   "/>
    <m/>
    <n v="0"/>
    <n v="0"/>
    <n v="2020"/>
    <s v="子の子"/>
    <n v="0"/>
    <s v="住登者"/>
    <n v="20240202"/>
    <n v="20240125"/>
    <n v="2024012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89"/>
    <s v="サカモト　ケンジ"/>
    <s v="坂本　健二"/>
    <n v="20018902"/>
    <n v="999"/>
    <s v="サカモト　ケンジ"/>
    <s v="坂本　健二"/>
    <m/>
    <m/>
    <d v="1981-08-06T00:00:00"/>
    <d v="1981-08-06T00:00:00"/>
    <x v="78"/>
    <s v="男"/>
    <x v="1"/>
    <n v="1800"/>
    <n v="8780023"/>
    <s v="大字君ケ園１４３２番地"/>
    <m/>
    <s v="大分県竹田市大字君ケ園１４３２番地"/>
    <m/>
    <s v="坂本　美里"/>
    <s v="   "/>
    <m/>
    <n v="0"/>
    <n v="0"/>
    <n v="2"/>
    <s v="世帯主"/>
    <n v="0"/>
    <s v="住登者"/>
    <n v="0"/>
    <n v="19810806"/>
    <n v="2013011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97"/>
    <s v="ヨシノ　マサテル"/>
    <s v="吉野　正輝"/>
    <n v="20055808"/>
    <n v="999"/>
    <s v="ヨシノ　セツコ"/>
    <s v="吉野　節子"/>
    <m/>
    <m/>
    <d v="1966-09-01T00:00:00"/>
    <d v="1966-09-01T00:00:00"/>
    <x v="55"/>
    <s v="女"/>
    <x v="0"/>
    <n v="1800"/>
    <n v="8780023"/>
    <s v="大字君ケ園１１０８番地２"/>
    <m/>
    <s v="大分県竹田市久住町大字久住６０５３番地１"/>
    <m/>
    <s v="吉野　節子"/>
    <s v="   "/>
    <m/>
    <n v="0"/>
    <n v="0"/>
    <n v="99"/>
    <s v="同居人"/>
    <n v="0"/>
    <s v="住登者"/>
    <n v="20240614"/>
    <n v="19900625"/>
    <n v="20240614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97"/>
    <s v="ヨシノ　マサテル"/>
    <s v="吉野　正輝"/>
    <n v="20056685"/>
    <n v="999"/>
    <s v="ヨシノ　ゲンキ"/>
    <s v="吉野　元気"/>
    <m/>
    <m/>
    <d v="1990-12-14T00:00:00"/>
    <d v="1990-12-14T00:00:00"/>
    <x v="29"/>
    <s v="男"/>
    <x v="1"/>
    <n v="1800"/>
    <n v="8780023"/>
    <s v="大字君ケ園１１０８番地２"/>
    <m/>
    <s v="大分県竹田市久住町大字久住６０５３番地１"/>
    <s v="ヨシノ　ゲンキ"/>
    <s v="吉野　元気"/>
    <s v="   "/>
    <m/>
    <n v="0"/>
    <n v="0"/>
    <n v="20"/>
    <s v="子"/>
    <n v="0"/>
    <s v="住登者"/>
    <n v="20240614"/>
    <n v="20200106"/>
    <n v="20240614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102"/>
    <s v="カナマル　タツヤ"/>
    <s v="金丸　竜也"/>
    <n v="20063177"/>
    <n v="999"/>
    <s v="カナマル　タツヤ"/>
    <s v="金丸　竜也"/>
    <m/>
    <m/>
    <d v="1988-12-19T00:00:00"/>
    <d v="1988-12-19T00:00:00"/>
    <x v="99"/>
    <s v="男"/>
    <x v="1"/>
    <n v="1800"/>
    <n v="8780023"/>
    <s v="大字君ケ園１１１７番地５"/>
    <m/>
    <s v="大分県竹田市大字入田２７３７番地"/>
    <m/>
    <s v="金丸　竜也"/>
    <s v="   "/>
    <m/>
    <n v="0"/>
    <n v="0"/>
    <n v="2"/>
    <s v="世帯主"/>
    <n v="0"/>
    <s v="住登者"/>
    <n v="20211026"/>
    <n v="19950227"/>
    <n v="20211026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103"/>
    <s v="シモムラ　マサフミ"/>
    <s v="下村　匡文"/>
    <n v="20078280"/>
    <n v="999"/>
    <s v="シモムラ　マサフミ"/>
    <s v="下村　匡文"/>
    <m/>
    <m/>
    <d v="1969-02-21T00:00:00"/>
    <d v="1969-02-21T00:00:00"/>
    <x v="62"/>
    <s v="男"/>
    <x v="1"/>
    <n v="1800"/>
    <n v="8780023"/>
    <s v="大字君ケ園１１００番地"/>
    <m/>
    <s v="東京都荒川区町屋４丁目２１番"/>
    <m/>
    <s v="下村　匡文"/>
    <s v="   "/>
    <m/>
    <n v="0"/>
    <n v="0"/>
    <n v="2"/>
    <s v="世帯主"/>
    <n v="0"/>
    <s v="住登者"/>
    <n v="0"/>
    <n v="20030918"/>
    <n v="20160121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5"/>
    <s v="下矢倉"/>
    <x v="4103"/>
    <s v="シモムラ　マサフミ"/>
    <s v="下村　匡文"/>
    <n v="20078298"/>
    <n v="999"/>
    <s v="シモムラ　ユウコ"/>
    <s v="下村　裕子"/>
    <m/>
    <m/>
    <d v="1978-07-28T00:00:00"/>
    <d v="1978-07-28T00:00:00"/>
    <x v="63"/>
    <s v="女"/>
    <x v="0"/>
    <n v="1800"/>
    <n v="8780023"/>
    <s v="大字君ケ園１１００番地"/>
    <m/>
    <s v="東京都荒川区町屋４丁目２１番"/>
    <m/>
    <s v="下村　匡文"/>
    <s v="   "/>
    <m/>
    <n v="0"/>
    <n v="0"/>
    <n v="12"/>
    <s v="妻"/>
    <n v="0"/>
    <s v="住登者"/>
    <n v="0"/>
    <n v="20030918"/>
    <n v="2016012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103"/>
    <s v="シモムラ　マサフミ"/>
    <s v="下村　匡文"/>
    <n v="20078301"/>
    <n v="999"/>
    <s v="シモムラ　サナエ"/>
    <s v="下村　早苗"/>
    <m/>
    <m/>
    <d v="2000-11-25T00:00:00"/>
    <d v="2000-11-25T00:00:00"/>
    <x v="27"/>
    <s v="女"/>
    <x v="0"/>
    <n v="1800"/>
    <n v="8780023"/>
    <s v="大字君ケ園１１００番地"/>
    <m/>
    <s v="東京都荒川区町屋４丁目２１番"/>
    <m/>
    <s v="下村　匡文"/>
    <s v="   "/>
    <m/>
    <n v="0"/>
    <n v="0"/>
    <n v="20"/>
    <s v="子"/>
    <n v="0"/>
    <s v="住登者"/>
    <n v="0"/>
    <n v="20030918"/>
    <n v="2016012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104"/>
    <s v="モリ　ツキコ"/>
    <s v="森　月子"/>
    <n v="40000162"/>
    <n v="999"/>
    <s v="モリ　ツキコ"/>
    <s v="森　月子"/>
    <m/>
    <m/>
    <d v="1932-01-05T00:00:00"/>
    <d v="1932-01-05T00:00:00"/>
    <x v="49"/>
    <s v="女"/>
    <x v="0"/>
    <n v="1800"/>
    <n v="8780023"/>
    <s v="大字君ケ園１１６１番地１"/>
    <m/>
    <s v="大分県竹田市大字君ケ園１１６１番地１"/>
    <m/>
    <s v="森　義男"/>
    <s v="   "/>
    <m/>
    <n v="0"/>
    <n v="0"/>
    <n v="2"/>
    <s v="世帯主"/>
    <n v="0"/>
    <s v="住登者"/>
    <n v="20220527"/>
    <n v="20050523"/>
    <n v="20050523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105"/>
    <s v="下矢倉"/>
    <x v="4105"/>
    <s v="オオツカ　リカ"/>
    <s v="大塚　律佳"/>
    <n v="40000300"/>
    <n v="999"/>
    <s v="オオツカ　リカ"/>
    <s v="大塚　律佳"/>
    <m/>
    <m/>
    <d v="1964-12-13T00:00:00"/>
    <d v="1964-12-13T00:00:00"/>
    <x v="44"/>
    <s v="女"/>
    <x v="0"/>
    <n v="1800"/>
    <n v="8780023"/>
    <s v="大字君ケ園９９６番地７"/>
    <m/>
    <s v="大分県大分市王子町１４３番地１"/>
    <m/>
    <s v="大塚　律佳"/>
    <s v="   "/>
    <m/>
    <n v="0"/>
    <n v="0"/>
    <n v="2"/>
    <s v="世帯主"/>
    <n v="0"/>
    <s v="住登者"/>
    <n v="20220224"/>
    <n v="20050829"/>
    <n v="20220224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81"/>
    <s v="キラ　テツヤ"/>
    <s v="吉良　哲也"/>
    <n v="40000379"/>
    <n v="999"/>
    <s v="キラ　ソウマ"/>
    <s v="吉良　颯馬"/>
    <m/>
    <m/>
    <d v="2005-10-25T00:00:00"/>
    <d v="2005-10-25T00:00:00"/>
    <x v="67"/>
    <s v="男"/>
    <x v="1"/>
    <n v="1800"/>
    <n v="8780023"/>
    <s v="大字君ケ園９６９番地６"/>
    <m/>
    <s v="大分県竹田市大字次倉４４６７番地３"/>
    <m/>
    <s v="吉良　哲也"/>
    <s v="   "/>
    <m/>
    <n v="0"/>
    <n v="0"/>
    <n v="20"/>
    <s v="子"/>
    <n v="0"/>
    <s v="住登者"/>
    <n v="0"/>
    <n v="20051025"/>
    <n v="20081007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19"/>
    <s v="タカハシ　カツノリ"/>
    <s v="髙橋　勝紀"/>
    <n v="40000413"/>
    <n v="999"/>
    <s v="タカハシ　ソウタ"/>
    <s v="髙橋　壮太"/>
    <m/>
    <m/>
    <d v="2005-11-22T00:00:00"/>
    <d v="2005-11-22T00:00:00"/>
    <x v="67"/>
    <s v="男"/>
    <x v="1"/>
    <n v="1800"/>
    <n v="8780023"/>
    <s v="大字君ケ園１４３６番地２"/>
    <m/>
    <s v="大分県竹田市大字平田３８８５番地２"/>
    <m/>
    <s v="髙橋　勝紀"/>
    <s v="   "/>
    <m/>
    <n v="0"/>
    <n v="0"/>
    <n v="20"/>
    <s v="子"/>
    <n v="0"/>
    <s v="住登者"/>
    <n v="20211119"/>
    <n v="20051122"/>
    <n v="20211119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98"/>
    <s v="サカイ　シンイチロウ"/>
    <s v="　真一郎"/>
    <n v="40000682"/>
    <n v="999"/>
    <s v="サカイ　ミワ"/>
    <s v="　美和"/>
    <m/>
    <m/>
    <d v="1990-09-08T00:00:00"/>
    <d v="1990-09-08T00:00:00"/>
    <x v="29"/>
    <s v="女"/>
    <x v="0"/>
    <n v="1800"/>
    <n v="8780023"/>
    <s v="大字君ケ園１１６１番地１"/>
    <s v="（志賀住宅　３号）"/>
    <s v="大分県竹田市大字城原５５８番地"/>
    <m/>
    <s v="　真一郎"/>
    <s v="   "/>
    <m/>
    <n v="0"/>
    <n v="0"/>
    <n v="12"/>
    <s v="妻"/>
    <n v="0"/>
    <s v="住登者"/>
    <n v="20231010"/>
    <n v="20060411"/>
    <n v="2023101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100"/>
    <s v="シミズ　シンジ"/>
    <s v="清水　信司"/>
    <n v="40000715"/>
    <n v="999"/>
    <s v="シミズ　ルナ"/>
    <s v="清水　月桜"/>
    <m/>
    <m/>
    <d v="2006-03-30T00:00:00"/>
    <d v="2006-03-30T00:00:00"/>
    <x v="67"/>
    <s v="女"/>
    <x v="0"/>
    <n v="1800"/>
    <n v="8780023"/>
    <s v="大字君ケ園９９３番地１"/>
    <m/>
    <s v="大分県竹田市荻町馬場５９０番地５２"/>
    <m/>
    <s v="清水　美弥"/>
    <s v="   "/>
    <m/>
    <n v="0"/>
    <n v="0"/>
    <n v="2020"/>
    <s v="子の子"/>
    <n v="0"/>
    <s v="住登者"/>
    <n v="20230105"/>
    <n v="20130326"/>
    <n v="2023010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78"/>
    <s v="アナン　セイジ"/>
    <s v="阿南　誠治"/>
    <n v="40000815"/>
    <n v="999"/>
    <s v="アナン　ジンタ"/>
    <s v="阿南　仁太"/>
    <m/>
    <m/>
    <d v="2006-06-25T00:00:00"/>
    <d v="2006-06-25T00:00:00"/>
    <x v="67"/>
    <s v="男"/>
    <x v="1"/>
    <n v="1800"/>
    <n v="8780023"/>
    <s v="大字君ケ園１１０２番地６"/>
    <m/>
    <s v="大分県竹田市大字神原３９０番地１"/>
    <m/>
    <s v="阿南　誠治"/>
    <s v="   "/>
    <m/>
    <n v="0"/>
    <n v="0"/>
    <n v="20"/>
    <s v="子"/>
    <n v="0"/>
    <s v="住登者"/>
    <n v="0"/>
    <n v="20060625"/>
    <n v="20100406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87"/>
    <s v="ワタナベ　キミヒコ"/>
    <s v="渡部　公比古"/>
    <n v="40000858"/>
    <n v="999"/>
    <s v="ワタナベ　サキョウ"/>
    <s v="渡部　左京"/>
    <m/>
    <m/>
    <d v="2006-07-19T00:00:00"/>
    <d v="2006-07-19T00:00:00"/>
    <x v="67"/>
    <s v="男"/>
    <x v="1"/>
    <n v="1800"/>
    <n v="8780023"/>
    <s v="大字君ケ園９９８番地１２"/>
    <m/>
    <s v="大分県竹田市大字君ケ園９９８番地１２"/>
    <m/>
    <s v="渡部　公比古"/>
    <s v="   "/>
    <m/>
    <n v="0"/>
    <n v="0"/>
    <n v="20"/>
    <s v="子"/>
    <n v="0"/>
    <s v="住登者"/>
    <n v="0"/>
    <n v="20060719"/>
    <n v="2010020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24"/>
    <s v="ゴトウ　ジンヤ"/>
    <s v="後藤　仁也"/>
    <n v="40001574"/>
    <n v="999"/>
    <s v="ゴトウ　ケイゴ"/>
    <s v="後藤　啓吾"/>
    <m/>
    <m/>
    <d v="2007-10-13T00:00:00"/>
    <d v="2007-10-13T00:00:00"/>
    <x v="96"/>
    <s v="男"/>
    <x v="1"/>
    <n v="1800"/>
    <n v="8780023"/>
    <s v="大字君ケ園９９８番地１９"/>
    <m/>
    <s v="大分県竹田市大字挟田１４４３番地１"/>
    <m/>
    <s v="後藤　仁也"/>
    <s v="   "/>
    <m/>
    <n v="0"/>
    <n v="0"/>
    <n v="20"/>
    <s v="子"/>
    <n v="0"/>
    <s v="住登者"/>
    <n v="0"/>
    <n v="20071013"/>
    <n v="2010110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84"/>
    <s v="カワノ　ミツヒロ"/>
    <s v="河野　光博"/>
    <n v="40001980"/>
    <n v="999"/>
    <s v="カワノ　ミク"/>
    <s v="河野　美空"/>
    <m/>
    <m/>
    <d v="2008-06-16T00:00:00"/>
    <d v="2008-06-16T00:00:00"/>
    <x v="96"/>
    <s v="女"/>
    <x v="0"/>
    <n v="1800"/>
    <n v="8780023"/>
    <s v="大字君ケ園１５５８番地３"/>
    <m/>
    <s v="大分県竹田市大字小塚９７４番地２"/>
    <m/>
    <s v="河野　光博"/>
    <s v="   "/>
    <m/>
    <n v="0"/>
    <n v="0"/>
    <n v="20"/>
    <s v="子"/>
    <n v="0"/>
    <s v="住登者"/>
    <n v="0"/>
    <n v="20080616"/>
    <n v="20150416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83"/>
    <s v="ノハラ　シンジ"/>
    <s v="野原　真二"/>
    <n v="40001998"/>
    <n v="999"/>
    <s v="ノハラ　ミナミ"/>
    <s v="野原　光菜望"/>
    <m/>
    <m/>
    <d v="2008-06-26T00:00:00"/>
    <d v="2008-06-26T00:00:00"/>
    <x v="96"/>
    <s v="女"/>
    <x v="0"/>
    <n v="1800"/>
    <n v="8780023"/>
    <s v="大字君ケ園９９８番地１７"/>
    <m/>
    <s v="大分県竹田市大字君ケ園９９８番地１７"/>
    <m/>
    <s v="野原　真二"/>
    <s v="   "/>
    <m/>
    <n v="0"/>
    <n v="0"/>
    <n v="20"/>
    <s v="子"/>
    <n v="0"/>
    <s v="住登者"/>
    <n v="0"/>
    <n v="20080626"/>
    <n v="20091203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19"/>
    <s v="タカハシ　カツノリ"/>
    <s v="髙橋　勝紀"/>
    <n v="40002100"/>
    <n v="999"/>
    <s v="タカハシ　リオ"/>
    <s v="髙橋　里緒"/>
    <m/>
    <m/>
    <d v="2008-09-18T00:00:00"/>
    <d v="2008-09-18T00:00:00"/>
    <x v="86"/>
    <s v="女"/>
    <x v="0"/>
    <n v="1800"/>
    <n v="8780023"/>
    <s v="大字君ケ園１４３６番地２"/>
    <m/>
    <s v="大分県竹田市大字平田３８８５番地２"/>
    <m/>
    <s v="髙橋　勝紀"/>
    <s v="   "/>
    <m/>
    <n v="0"/>
    <n v="0"/>
    <n v="20"/>
    <s v="子"/>
    <n v="0"/>
    <s v="住登者"/>
    <n v="20211119"/>
    <n v="20080918"/>
    <n v="20211119"/>
    <x v="0"/>
    <m/>
    <m/>
    <m/>
    <m/>
    <x v="0"/>
    <x v="2"/>
    <x v="0"/>
    <n v="6"/>
    <x v="1"/>
    <s v=""/>
    <s v=""/>
    <s v=""/>
    <s v=""/>
    <s v=""/>
    <s v=""/>
    <s v=""/>
    <x v="0"/>
    <n v="1"/>
    <s v=""/>
    <n v="1"/>
  </r>
  <r>
    <x v="105"/>
    <s v="下矢倉"/>
    <x v="4089"/>
    <s v="サカモト　ケンジ"/>
    <s v="坂本　健二"/>
    <n v="40002157"/>
    <n v="999"/>
    <s v="サカモト　アカリ"/>
    <s v="坂本　あかり"/>
    <m/>
    <m/>
    <d v="2008-11-12T00:00:00"/>
    <d v="2008-11-12T00:00:00"/>
    <x v="86"/>
    <s v="女"/>
    <x v="0"/>
    <n v="1800"/>
    <n v="8780023"/>
    <s v="大字君ケ園１４３２番地"/>
    <m/>
    <s v="大分県竹田市大字君ケ園１４３２番地"/>
    <m/>
    <s v="坂本　美里"/>
    <s v="   "/>
    <m/>
    <n v="0"/>
    <n v="0"/>
    <n v="20"/>
    <s v="子"/>
    <n v="0"/>
    <s v="住登者"/>
    <n v="0"/>
    <n v="20081112"/>
    <n v="20130115"/>
    <x v="0"/>
    <m/>
    <m/>
    <m/>
    <m/>
    <x v="0"/>
    <x v="2"/>
    <x v="0"/>
    <n v="6"/>
    <x v="1"/>
    <s v=""/>
    <s v=""/>
    <s v=""/>
    <s v=""/>
    <s v=""/>
    <s v=""/>
    <s v=""/>
    <x v="0"/>
    <n v="1"/>
    <s v=""/>
    <n v="1"/>
  </r>
  <r>
    <x v="105"/>
    <s v="下矢倉"/>
    <x v="4081"/>
    <s v="キラ　テツヤ"/>
    <s v="吉良　哲也"/>
    <n v="40002171"/>
    <n v="999"/>
    <s v="キラ　タクマ"/>
    <s v="吉良　拓馬"/>
    <m/>
    <m/>
    <d v="2008-12-08T00:00:00"/>
    <d v="2008-12-08T00:00:00"/>
    <x v="86"/>
    <s v="男"/>
    <x v="1"/>
    <n v="1800"/>
    <n v="8780023"/>
    <s v="大字君ケ園９６９番地６"/>
    <m/>
    <s v="大分県竹田市大字次倉４４６７番地３"/>
    <m/>
    <s v="吉良　哲也"/>
    <s v="   "/>
    <m/>
    <n v="0"/>
    <n v="0"/>
    <n v="20"/>
    <s v="子"/>
    <n v="0"/>
    <s v="住登者"/>
    <n v="0"/>
    <n v="20081208"/>
    <n v="20081208"/>
    <x v="0"/>
    <m/>
    <m/>
    <m/>
    <m/>
    <x v="0"/>
    <x v="2"/>
    <x v="0"/>
    <n v="6"/>
    <x v="1"/>
    <s v=""/>
    <s v=""/>
    <s v=""/>
    <s v=""/>
    <s v=""/>
    <s v=""/>
    <s v=""/>
    <x v="0"/>
    <n v="1"/>
    <s v=""/>
    <n v="1"/>
  </r>
  <r>
    <x v="105"/>
    <s v="下矢倉"/>
    <x v="4106"/>
    <s v="カイ　ユウジ"/>
    <s v="甲斐　裕二"/>
    <n v="40002204"/>
    <n v="999"/>
    <s v="カイ　ユウジ"/>
    <s v="甲斐　裕二"/>
    <m/>
    <m/>
    <d v="1964-03-30T00:00:00"/>
    <d v="1964-03-30T00:00:00"/>
    <x v="57"/>
    <s v="男"/>
    <x v="1"/>
    <n v="1800"/>
    <n v="8780023"/>
    <s v="大字君ケ園１０２２番地３"/>
    <s v="阿南アパート２０１"/>
    <s v="大分県豊後大野市三重町山部１３８５番地"/>
    <m/>
    <s v="甲斐　康生"/>
    <s v="   "/>
    <m/>
    <n v="0"/>
    <n v="0"/>
    <n v="2"/>
    <s v="世帯主"/>
    <n v="0"/>
    <s v="住登者"/>
    <n v="0"/>
    <n v="20090121"/>
    <n v="2009012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84"/>
    <s v="カワノ　ミツヒロ"/>
    <s v="河野　光博"/>
    <n v="40002683"/>
    <n v="999"/>
    <s v="カワノ　ユウト"/>
    <s v="河野　悠翔"/>
    <m/>
    <m/>
    <d v="2009-12-07T00:00:00"/>
    <d v="2009-12-07T00:00:00"/>
    <x v="87"/>
    <s v="男"/>
    <x v="1"/>
    <n v="1800"/>
    <n v="8780023"/>
    <s v="大字君ケ園１５５８番地３"/>
    <m/>
    <s v="大分県竹田市大字小塚９７４番地２"/>
    <m/>
    <s v="河野　光博"/>
    <s v="   "/>
    <m/>
    <n v="0"/>
    <n v="0"/>
    <n v="20"/>
    <s v="子"/>
    <n v="0"/>
    <s v="住登者"/>
    <n v="0"/>
    <n v="20091207"/>
    <n v="20150416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89"/>
    <s v="サカモト　ケンジ"/>
    <s v="坂本　健二"/>
    <n v="40002781"/>
    <n v="999"/>
    <s v="サカモト　テル"/>
    <s v="坂本　輝"/>
    <m/>
    <m/>
    <d v="2010-03-04T00:00:00"/>
    <d v="2010-03-04T00:00:00"/>
    <x v="87"/>
    <s v="男"/>
    <x v="1"/>
    <n v="1800"/>
    <n v="8780023"/>
    <s v="大字君ケ園１４３２番地"/>
    <m/>
    <s v="大分県竹田市大字君ケ園１４３２番地"/>
    <m/>
    <s v="坂本　美里"/>
    <s v="   "/>
    <m/>
    <n v="0"/>
    <n v="0"/>
    <n v="20"/>
    <s v="子"/>
    <n v="0"/>
    <s v="住登者"/>
    <n v="0"/>
    <n v="20100304"/>
    <n v="201301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85"/>
    <s v="エトウ　ヒロシ"/>
    <s v="衛藤　寛"/>
    <n v="40003054"/>
    <n v="999"/>
    <s v="エトウ　ハルキ"/>
    <s v="衛藤　遥希"/>
    <m/>
    <m/>
    <d v="2010-07-30T00:00:00"/>
    <d v="2010-07-30T00:00:00"/>
    <x v="87"/>
    <s v="男"/>
    <x v="1"/>
    <n v="1800"/>
    <n v="8780023"/>
    <s v="大字君ケ園１１６１番地"/>
    <m/>
    <s v="大分県竹田市大字今５５５番地２"/>
    <m/>
    <s v="衛藤　寛"/>
    <s v="   "/>
    <m/>
    <n v="0"/>
    <n v="0"/>
    <n v="20"/>
    <s v="子"/>
    <n v="0"/>
    <s v="住登者"/>
    <n v="0"/>
    <n v="20100730"/>
    <n v="201406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24"/>
    <s v="ゴトウ　ジンヤ"/>
    <s v="後藤　仁也"/>
    <n v="40003078"/>
    <n v="999"/>
    <s v="ゴトウ　アカリ"/>
    <s v="後藤　あかり"/>
    <m/>
    <m/>
    <d v="2010-08-12T00:00:00"/>
    <d v="2010-08-12T00:00:00"/>
    <x v="88"/>
    <s v="女"/>
    <x v="0"/>
    <n v="1800"/>
    <n v="8780023"/>
    <s v="大字君ケ園９９８番地１９"/>
    <m/>
    <s v="大分県竹田市大字挟田１４４３番地１"/>
    <m/>
    <s v="後藤　仁也"/>
    <s v="   "/>
    <m/>
    <n v="0"/>
    <n v="0"/>
    <n v="20"/>
    <s v="子"/>
    <n v="0"/>
    <s v="住登者"/>
    <n v="0"/>
    <n v="20100812"/>
    <n v="20101102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50"/>
    <s v="ツカサキ　クニヒロ"/>
    <s v="﨑　邦裕"/>
    <n v="40003277"/>
    <n v="999"/>
    <s v="ツカサキ　クニヒロ"/>
    <s v="﨑　邦裕"/>
    <m/>
    <m/>
    <d v="1981-02-19T00:00:00"/>
    <d v="1981-02-19T00:00:00"/>
    <x v="68"/>
    <s v="男"/>
    <x v="1"/>
    <n v="1800"/>
    <n v="8780023"/>
    <s v="大字君ケ園９８０番地３"/>
    <m/>
    <s v="大分県大分市大字鴛野１０２２番地１９"/>
    <m/>
    <s v="﨑　邦裕"/>
    <s v="   "/>
    <m/>
    <n v="0"/>
    <n v="0"/>
    <n v="2"/>
    <s v="世帯主"/>
    <n v="0"/>
    <s v="住登者"/>
    <n v="0"/>
    <n v="20110314"/>
    <n v="20210101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5"/>
    <s v="下矢倉"/>
    <x v="4050"/>
    <s v="ツカサキ　クニヒロ"/>
    <s v="﨑　邦裕"/>
    <n v="40003278"/>
    <n v="999"/>
    <s v="ツカサキ　カオン"/>
    <s v="﨑　歌音"/>
    <m/>
    <m/>
    <d v="2005-12-10T00:00:00"/>
    <d v="2005-12-10T00:00:00"/>
    <x v="67"/>
    <s v="女"/>
    <x v="0"/>
    <n v="1800"/>
    <n v="8780023"/>
    <s v="大字君ケ園９８０番地３"/>
    <m/>
    <s v="大分県大分市大字鴛野１０２２番地１９"/>
    <m/>
    <s v="﨑　邦裕"/>
    <s v="   "/>
    <m/>
    <n v="0"/>
    <n v="0"/>
    <n v="20"/>
    <s v="子"/>
    <n v="0"/>
    <s v="住登者"/>
    <n v="0"/>
    <n v="20110314"/>
    <n v="202101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050"/>
    <s v="ツカサキ　クニヒロ"/>
    <s v="﨑　邦裕"/>
    <n v="40003279"/>
    <n v="999"/>
    <s v="ツカサキ　カレン"/>
    <s v="﨑　歌恋"/>
    <m/>
    <m/>
    <d v="2008-02-13T00:00:00"/>
    <d v="2008-02-13T00:00:00"/>
    <x v="96"/>
    <s v="女"/>
    <x v="0"/>
    <n v="1800"/>
    <n v="8780023"/>
    <s v="大字君ケ園９８０番地３"/>
    <m/>
    <s v="大分県大分市大字鴛野１０２２番地１９"/>
    <m/>
    <s v="﨑　邦裕"/>
    <s v="   "/>
    <m/>
    <n v="0"/>
    <n v="0"/>
    <n v="20"/>
    <s v="子"/>
    <n v="0"/>
    <s v="住登者"/>
    <n v="0"/>
    <n v="20110314"/>
    <n v="202101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103"/>
    <s v="シモムラ　マサフミ"/>
    <s v="下村　匡文"/>
    <n v="40003581"/>
    <n v="999"/>
    <s v="シモムラ　ハンナ"/>
    <s v="下村　絆那"/>
    <m/>
    <m/>
    <d v="2011-09-05T00:00:00"/>
    <d v="2011-09-05T00:00:00"/>
    <x v="89"/>
    <s v="女"/>
    <x v="0"/>
    <n v="1800"/>
    <n v="8780023"/>
    <s v="大字君ケ園１１００番地"/>
    <m/>
    <s v="東京都荒川区町屋４丁目２１番"/>
    <m/>
    <s v="下村　匡文"/>
    <s v="   "/>
    <m/>
    <n v="0"/>
    <n v="0"/>
    <n v="20"/>
    <s v="子"/>
    <n v="0"/>
    <s v="住登者"/>
    <n v="0"/>
    <n v="20110905"/>
    <n v="20160121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77"/>
    <s v="アナン　タカフミ"/>
    <s v="阿南　孝文"/>
    <n v="40003608"/>
    <n v="999"/>
    <s v="アナン　ユカ"/>
    <s v="阿南　友香"/>
    <m/>
    <m/>
    <d v="1984-02-19T00:00:00"/>
    <d v="1984-02-19T00:00:00"/>
    <x v="39"/>
    <s v="女"/>
    <x v="0"/>
    <n v="1800"/>
    <n v="8780023"/>
    <s v="大字君ケ園１１５９番地３"/>
    <m/>
    <s v="大分県竹田市大字倉木１３６８番地"/>
    <m/>
    <s v="阿南　孝文"/>
    <s v="   "/>
    <m/>
    <n v="0"/>
    <n v="0"/>
    <n v="12"/>
    <s v="妻"/>
    <n v="0"/>
    <s v="住登者"/>
    <n v="0"/>
    <n v="20111001"/>
    <n v="20170428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50"/>
    <s v="ツカサキ　クニヒロ"/>
    <s v="﨑　邦裕"/>
    <n v="40003629"/>
    <n v="999"/>
    <s v="ツカサキ　ケイト"/>
    <s v="﨑　憬音"/>
    <m/>
    <m/>
    <d v="2011-10-14T00:00:00"/>
    <d v="2011-10-14T00:00:00"/>
    <x v="89"/>
    <s v="男"/>
    <x v="1"/>
    <n v="1800"/>
    <n v="8780023"/>
    <s v="大字君ケ園９８０番地３"/>
    <m/>
    <s v="大分県大分市大字鴛野１０２２番地１９"/>
    <m/>
    <s v="﨑　邦裕"/>
    <s v="   "/>
    <m/>
    <n v="0"/>
    <n v="0"/>
    <n v="20"/>
    <s v="子"/>
    <n v="0"/>
    <s v="住登者"/>
    <n v="0"/>
    <n v="20111014"/>
    <n v="20210101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45"/>
    <s v="マルヤマ　ヒロキ"/>
    <s v="丸山　弘樹"/>
    <n v="40003772"/>
    <n v="999"/>
    <s v="マルヤマ　ヒロキ"/>
    <s v="丸山　弘樹"/>
    <m/>
    <m/>
    <d v="1990-03-26T00:00:00"/>
    <d v="1990-03-26T00:00:00"/>
    <x v="84"/>
    <s v="男"/>
    <x v="1"/>
    <n v="1800"/>
    <n v="8780023"/>
    <s v="大字君ケ園１１１４番地"/>
    <m/>
    <s v="熊本県熊本市北区鶴羽田町１０８３番地８"/>
    <m/>
    <s v="丸山　弘樹"/>
    <s v="   "/>
    <m/>
    <n v="0"/>
    <n v="0"/>
    <n v="2"/>
    <s v="世帯主"/>
    <n v="0"/>
    <s v="住登者"/>
    <n v="0"/>
    <n v="20120324"/>
    <n v="2019052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89"/>
    <s v="サカモト　ケンジ"/>
    <s v="坂本　健二"/>
    <n v="40003783"/>
    <n v="999"/>
    <s v="サカモト　ハル"/>
    <s v="坂本　陽"/>
    <m/>
    <m/>
    <d v="2012-03-20T00:00:00"/>
    <d v="2012-03-20T00:00:00"/>
    <x v="89"/>
    <s v="男"/>
    <x v="1"/>
    <n v="1800"/>
    <n v="8780023"/>
    <s v="大字君ケ園１４３２番地"/>
    <m/>
    <s v="大分県竹田市大字君ケ園１４３２番地"/>
    <m/>
    <s v="坂本　美里"/>
    <s v="   "/>
    <m/>
    <n v="0"/>
    <n v="0"/>
    <n v="20"/>
    <s v="子"/>
    <n v="0"/>
    <s v="住登者"/>
    <n v="0"/>
    <n v="20120320"/>
    <n v="201301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41"/>
    <s v="ハタノ　ナオヤ"/>
    <s v="波多野　尚也"/>
    <n v="40003835"/>
    <n v="999"/>
    <s v="ハタノ　ミズエ"/>
    <s v="波多野　瑞恵"/>
    <m/>
    <m/>
    <d v="1987-11-10T00:00:00"/>
    <d v="1987-11-10T00:00:00"/>
    <x v="24"/>
    <s v="女"/>
    <x v="0"/>
    <n v="1800"/>
    <n v="8780023"/>
    <s v="大字君ケ園１１６４番地２"/>
    <m/>
    <s v="大分県豊後大野市緒方町大化２９０８番地"/>
    <m/>
    <s v="波多野　尚也"/>
    <s v="   "/>
    <m/>
    <n v="0"/>
    <n v="0"/>
    <n v="12"/>
    <s v="妻"/>
    <n v="0"/>
    <s v="住登者"/>
    <n v="20231129"/>
    <n v="20120401"/>
    <n v="20231129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100"/>
    <s v="シミズ　シンジ"/>
    <s v="清水　信司"/>
    <n v="40003873"/>
    <n v="999"/>
    <s v="シミズ　シュラ"/>
    <s v="清水　朱羅"/>
    <m/>
    <m/>
    <d v="2012-03-27T00:00:00"/>
    <d v="2012-03-27T00:00:00"/>
    <x v="89"/>
    <s v="男"/>
    <x v="1"/>
    <n v="1800"/>
    <n v="8780023"/>
    <s v="大字君ケ園９９３番地１"/>
    <m/>
    <s v="大分県竹田市荻町馬場５９０番地５２"/>
    <m/>
    <s v="清水　美弥"/>
    <s v="   "/>
    <m/>
    <n v="0"/>
    <n v="0"/>
    <n v="2020"/>
    <s v="子の子"/>
    <n v="0"/>
    <s v="住登者"/>
    <n v="20230105"/>
    <n v="20120327"/>
    <n v="2023010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77"/>
    <s v="アナン　タカフミ"/>
    <s v="阿南　孝文"/>
    <n v="40004091"/>
    <n v="999"/>
    <s v="アナン　ヒマリ"/>
    <s v="阿南　陽葵"/>
    <m/>
    <m/>
    <d v="2012-08-16T00:00:00"/>
    <d v="2012-08-16T00:00:00"/>
    <x v="97"/>
    <s v="女"/>
    <x v="0"/>
    <n v="1800"/>
    <n v="8780023"/>
    <s v="大字君ケ園１１５９番地３"/>
    <m/>
    <s v="大分県竹田市大字倉木１３６８番地"/>
    <m/>
    <s v="阿南　孝文"/>
    <s v="   "/>
    <m/>
    <n v="0"/>
    <n v="0"/>
    <n v="20"/>
    <s v="子"/>
    <n v="0"/>
    <s v="住登者"/>
    <n v="0"/>
    <n v="20120816"/>
    <n v="20170428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84"/>
    <s v="カワノ　ミツヒロ"/>
    <s v="河野　光博"/>
    <n v="40004233"/>
    <n v="999"/>
    <s v="カワノ　タクト"/>
    <s v="河野　匠斗"/>
    <m/>
    <m/>
    <d v="2012-12-18T00:00:00"/>
    <d v="2012-12-18T00:00:00"/>
    <x v="97"/>
    <s v="男"/>
    <x v="1"/>
    <n v="1800"/>
    <n v="8780023"/>
    <s v="大字君ケ園１５５８番地３"/>
    <m/>
    <s v="大分県竹田市大字小塚９７４番地２"/>
    <m/>
    <s v="河野　光博"/>
    <s v="   "/>
    <m/>
    <n v="0"/>
    <n v="0"/>
    <n v="20"/>
    <s v="子"/>
    <n v="0"/>
    <s v="住登者"/>
    <n v="0"/>
    <n v="20121218"/>
    <n v="20150416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89"/>
    <s v="サカモト　ケンジ"/>
    <s v="坂本　健二"/>
    <n v="40004857"/>
    <n v="999"/>
    <s v="サカモト　ヒヨリ"/>
    <s v="坂本　ひより"/>
    <m/>
    <m/>
    <d v="2014-01-12T00:00:00"/>
    <d v="2014-01-12T00:00:00"/>
    <x v="25"/>
    <s v="女"/>
    <x v="0"/>
    <n v="1800"/>
    <n v="8780023"/>
    <s v="大字君ケ園１４３２番地"/>
    <m/>
    <s v="大分県竹田市大字君ケ園１４３２番地"/>
    <m/>
    <s v="坂本　美里"/>
    <s v="   "/>
    <m/>
    <n v="0"/>
    <n v="0"/>
    <n v="20"/>
    <s v="子"/>
    <n v="0"/>
    <s v="住登者"/>
    <n v="0"/>
    <n v="20140112"/>
    <n v="20140112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98"/>
    <s v="サカイ　シンイチロウ"/>
    <s v="　真一郎"/>
    <n v="40004866"/>
    <n v="999"/>
    <s v="サカイ　セナ"/>
    <s v="　瀬奈"/>
    <m/>
    <m/>
    <d v="2014-01-23T00:00:00"/>
    <d v="2014-01-23T00:00:00"/>
    <x v="25"/>
    <s v="女"/>
    <x v="0"/>
    <n v="1800"/>
    <n v="8780023"/>
    <s v="大字君ケ園１１６１番地１"/>
    <s v="（志賀住宅　３号）"/>
    <s v="大分県竹田市大字城原５５８番地"/>
    <m/>
    <s v="　真一郎"/>
    <s v="   "/>
    <m/>
    <n v="0"/>
    <n v="0"/>
    <n v="20"/>
    <s v="子"/>
    <n v="0"/>
    <s v="住登者"/>
    <n v="20231010"/>
    <n v="20140123"/>
    <n v="20231010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71"/>
    <s v="ホンダ　ジロウ"/>
    <s v="本田　二郎"/>
    <n v="40004898"/>
    <n v="999"/>
    <s v="ホンダ　メルナ"/>
    <s v="本田　愛月明"/>
    <m/>
    <m/>
    <d v="2013-08-20T00:00:00"/>
    <d v="2013-08-20T00:00:00"/>
    <x v="25"/>
    <s v="女"/>
    <x v="0"/>
    <n v="1800"/>
    <n v="8780023"/>
    <s v="大字君ケ園１０３３番地"/>
    <m/>
    <s v="大分県竹田市大字君ケ園１０３３番地"/>
    <m/>
    <s v="本田　恵理華"/>
    <s v="   "/>
    <m/>
    <n v="0"/>
    <n v="0"/>
    <n v="2020"/>
    <s v="子の子"/>
    <n v="0"/>
    <s v="住登者"/>
    <n v="0"/>
    <n v="20140228"/>
    <n v="20140228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77"/>
    <s v="アナン　タカフミ"/>
    <s v="阿南　孝文"/>
    <n v="40005460"/>
    <n v="999"/>
    <s v="アナン　ツバサ"/>
    <s v="阿南　翼沙"/>
    <m/>
    <m/>
    <d v="2015-01-06T00:00:00"/>
    <d v="2015-01-06T00:00:00"/>
    <x v="73"/>
    <s v="女"/>
    <x v="0"/>
    <n v="1800"/>
    <n v="8780023"/>
    <s v="大字君ケ園１１５９番地３"/>
    <m/>
    <s v="大分県竹田市大字倉木１３６８番地"/>
    <m/>
    <s v="阿南　孝文"/>
    <s v="   "/>
    <m/>
    <n v="0"/>
    <n v="0"/>
    <n v="20"/>
    <s v="子"/>
    <n v="0"/>
    <s v="住登者"/>
    <n v="0"/>
    <n v="20150106"/>
    <n v="20170428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107"/>
    <s v="サカモト　カズキ"/>
    <s v="坂本　一樹"/>
    <n v="40005489"/>
    <n v="999"/>
    <s v="サカモト　カズキ"/>
    <s v="坂本　一樹"/>
    <m/>
    <m/>
    <d v="1993-04-22T00:00:00"/>
    <d v="1993-04-22T00:00:00"/>
    <x v="74"/>
    <s v="男"/>
    <x v="1"/>
    <n v="1800"/>
    <n v="8780023"/>
    <s v="大字君ケ園１４４０番地４"/>
    <s v="（君ケ園ハイツ４０１号）"/>
    <s v="大分県佐伯市上浦大字最勝海浦５４１２番地５"/>
    <m/>
    <s v="坂本　幸治"/>
    <s v="   "/>
    <m/>
    <n v="0"/>
    <n v="0"/>
    <n v="2"/>
    <s v="世帯主"/>
    <n v="0"/>
    <s v="住登者"/>
    <n v="0"/>
    <n v="20150221"/>
    <n v="20160308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45"/>
    <s v="マルヤマ　ヒロキ"/>
    <s v="丸山　弘樹"/>
    <n v="40005715"/>
    <n v="999"/>
    <s v="マルヤマ　アオト"/>
    <s v="丸山　碧翔"/>
    <m/>
    <m/>
    <d v="2015-05-29T00:00:00"/>
    <d v="2015-05-29T00:00:00"/>
    <x v="73"/>
    <s v="男"/>
    <x v="1"/>
    <n v="1800"/>
    <n v="8780023"/>
    <s v="大字君ケ園１１１４番地"/>
    <m/>
    <s v="熊本県熊本市北区鶴羽田町１０８３番地８"/>
    <m/>
    <s v="丸山　弘樹"/>
    <s v="   "/>
    <m/>
    <n v="0"/>
    <n v="0"/>
    <n v="20"/>
    <s v="子"/>
    <n v="0"/>
    <s v="住登者"/>
    <n v="0"/>
    <n v="20150529"/>
    <n v="20190520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108"/>
    <s v="タワラ　マコト"/>
    <s v="俵　誠"/>
    <n v="40006015"/>
    <n v="999"/>
    <s v="タワラ　マコト"/>
    <s v="俵　誠"/>
    <m/>
    <m/>
    <d v="1995-07-25T00:00:00"/>
    <d v="1995-07-25T00:00:00"/>
    <x v="60"/>
    <s v="男"/>
    <x v="1"/>
    <n v="1800"/>
    <n v="8780023"/>
    <s v="大字君ケ園１４４０番地４"/>
    <s v="（君ケ園ハイツ４０２号室）"/>
    <s v="大分県中津市大字永添２３９６番地１"/>
    <m/>
    <s v="俵　豊子"/>
    <s v="   "/>
    <m/>
    <n v="0"/>
    <n v="0"/>
    <n v="2"/>
    <s v="世帯主"/>
    <n v="0"/>
    <s v="住登者"/>
    <n v="0"/>
    <n v="20160301"/>
    <n v="201603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37"/>
    <s v="アナン　タカヒサ"/>
    <s v="阿南　尚久"/>
    <n v="40006032"/>
    <n v="999"/>
    <s v="アナン　カスミ"/>
    <s v="阿南　佳須美"/>
    <m/>
    <m/>
    <d v="1987-05-24T00:00:00"/>
    <d v="1987-05-24T00:00:00"/>
    <x v="71"/>
    <s v="女"/>
    <x v="0"/>
    <n v="1800"/>
    <n v="8780023"/>
    <s v="大字君ケ園１４４０番地４"/>
    <s v="（君ケ園ハイツ１０２号室）"/>
    <s v="大分県竹田市大字岩本１３４５番地５"/>
    <m/>
    <s v="阿南　尚久"/>
    <s v="   "/>
    <m/>
    <n v="0"/>
    <n v="0"/>
    <n v="12"/>
    <s v="妻"/>
    <n v="0"/>
    <s v="住登者"/>
    <n v="0"/>
    <n v="20160311"/>
    <n v="2016031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109"/>
    <s v="モリ　ヒデオ"/>
    <s v="森　英男"/>
    <n v="40006231"/>
    <n v="999"/>
    <s v="モリ　ヒデオ"/>
    <s v="森　英男"/>
    <m/>
    <m/>
    <d v="1954-11-22T00:00:00"/>
    <d v="1954-11-22T00:00:00"/>
    <x v="11"/>
    <s v="男"/>
    <x v="1"/>
    <n v="1800"/>
    <n v="8780023"/>
    <s v="大字君ケ園１１６１番地１"/>
    <m/>
    <s v="神奈川県藤沢市城南５丁目３番"/>
    <m/>
    <s v="森　英男"/>
    <s v="   "/>
    <m/>
    <n v="0"/>
    <n v="0"/>
    <n v="2"/>
    <s v="世帯主"/>
    <n v="0"/>
    <s v="住登者"/>
    <n v="20220620"/>
    <n v="20160506"/>
    <n v="20220617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5"/>
    <s v="下矢倉"/>
    <x v="4109"/>
    <s v="モリ　ヒデオ"/>
    <s v="森　英男"/>
    <n v="40006305"/>
    <n v="999"/>
    <s v="モリ　アキコ"/>
    <s v="森　明子"/>
    <m/>
    <m/>
    <d v="1972-07-29T00:00:00"/>
    <d v="1972-07-29T00:00:00"/>
    <x v="21"/>
    <s v="女"/>
    <x v="0"/>
    <n v="1800"/>
    <n v="8780023"/>
    <s v="大字君ケ園１１６１番地１"/>
    <m/>
    <s v="神奈川県藤沢市城南５丁目３番"/>
    <m/>
    <s v="森　英男"/>
    <s v="   "/>
    <m/>
    <n v="0"/>
    <n v="0"/>
    <n v="12"/>
    <s v="妻"/>
    <n v="0"/>
    <s v="住登者"/>
    <n v="20220620"/>
    <n v="20160712"/>
    <n v="20220617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102"/>
    <s v="カナマル　タツヤ"/>
    <s v="金丸　竜也"/>
    <n v="40006318"/>
    <n v="999"/>
    <s v="カナマル　チエミ"/>
    <s v="金丸　智恵美"/>
    <m/>
    <m/>
    <d v="1989-04-29T00:00:00"/>
    <d v="1989-04-29T00:00:00"/>
    <x v="99"/>
    <s v="女"/>
    <x v="0"/>
    <n v="1800"/>
    <n v="8780023"/>
    <s v="大字君ケ園１１１７番地５"/>
    <m/>
    <s v="大分県竹田市大字入田２７３７番地"/>
    <m/>
    <s v="金丸　竜也"/>
    <s v="   "/>
    <m/>
    <n v="0"/>
    <n v="0"/>
    <n v="12"/>
    <s v="妻"/>
    <n v="0"/>
    <s v="住登者"/>
    <n v="20211026"/>
    <n v="20160801"/>
    <n v="20211026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023"/>
    <s v="サワ　トモエ"/>
    <s v="澤　智恵"/>
    <n v="40006351"/>
    <n v="999"/>
    <s v="サワ　イツキ"/>
    <s v="澤　惟月"/>
    <m/>
    <m/>
    <d v="2013-01-21T00:00:00"/>
    <d v="2013-01-21T00:00:00"/>
    <x v="97"/>
    <s v="女"/>
    <x v="0"/>
    <n v="1800"/>
    <n v="8780023"/>
    <s v="大字君ケ園９６３番地１"/>
    <m/>
    <s v="大分県臼杵市大字市浜６５８番地９"/>
    <m/>
    <s v="澤　智恵"/>
    <s v="   "/>
    <m/>
    <n v="0"/>
    <n v="0"/>
    <n v="20"/>
    <s v="子"/>
    <n v="0"/>
    <s v="住登者"/>
    <n v="0"/>
    <n v="20160905"/>
    <n v="2016090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98"/>
    <s v="サカイ　シンイチロウ"/>
    <s v="　真一郎"/>
    <n v="40006442"/>
    <n v="999"/>
    <s v="サカイ　エイシン"/>
    <s v="　英臣"/>
    <m/>
    <m/>
    <d v="2016-11-16T00:00:00"/>
    <d v="2016-11-16T00:00:00"/>
    <x v="92"/>
    <s v="男"/>
    <x v="1"/>
    <n v="1800"/>
    <n v="8780023"/>
    <s v="大字君ケ園１１６１番地１"/>
    <s v="（志賀住宅　３号）"/>
    <s v="大分県竹田市大字城原５５８番地"/>
    <m/>
    <s v="　真一郎"/>
    <s v="   "/>
    <m/>
    <n v="0"/>
    <n v="0"/>
    <n v="20"/>
    <s v="子"/>
    <n v="0"/>
    <s v="住登者"/>
    <n v="20231010"/>
    <n v="20161116"/>
    <n v="20231010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89"/>
    <s v="サカモト　ケンジ"/>
    <s v="坂本　健二"/>
    <n v="40006444"/>
    <n v="999"/>
    <s v="サカモト　シズク"/>
    <s v="坂本　しずく"/>
    <m/>
    <m/>
    <d v="2016-11-14T00:00:00"/>
    <d v="2016-11-14T00:00:00"/>
    <x v="92"/>
    <s v="女"/>
    <x v="0"/>
    <n v="1800"/>
    <n v="8780023"/>
    <s v="大字君ケ園１４３２番地"/>
    <m/>
    <s v="大分県竹田市大字君ケ園１４３２番地"/>
    <m/>
    <s v="坂本　美里"/>
    <s v="   "/>
    <m/>
    <n v="0"/>
    <n v="0"/>
    <n v="20"/>
    <s v="子"/>
    <n v="0"/>
    <s v="住登者"/>
    <n v="0"/>
    <n v="20161114"/>
    <n v="20161114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37"/>
    <s v="アナン　タカヒサ"/>
    <s v="阿南　尚久"/>
    <n v="40006530"/>
    <n v="999"/>
    <s v="アナン　ミユ"/>
    <s v="阿南　美結"/>
    <m/>
    <m/>
    <d v="2017-02-12T00:00:00"/>
    <d v="2017-02-12T00:00:00"/>
    <x v="92"/>
    <s v="女"/>
    <x v="0"/>
    <n v="1800"/>
    <n v="8780023"/>
    <s v="大字君ケ園１４４０番地４"/>
    <s v="（君ケ園ハイツ１０２号室）"/>
    <s v="大分県竹田市大字岩本１３４５番地５"/>
    <m/>
    <s v="阿南　尚久"/>
    <s v="   "/>
    <m/>
    <n v="0"/>
    <n v="0"/>
    <n v="20"/>
    <s v="子"/>
    <n v="0"/>
    <s v="住登者"/>
    <n v="0"/>
    <n v="20170212"/>
    <n v="20170212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45"/>
    <s v="マルヤマ　ヒロキ"/>
    <s v="丸山　弘樹"/>
    <n v="40006795"/>
    <n v="999"/>
    <s v="マルヤマ　リク"/>
    <s v="丸山　璃久"/>
    <m/>
    <m/>
    <d v="2017-06-06T00:00:00"/>
    <d v="2017-06-06T00:00:00"/>
    <x v="92"/>
    <s v="男"/>
    <x v="1"/>
    <n v="1800"/>
    <n v="8780023"/>
    <s v="大字君ケ園１１１４番地"/>
    <m/>
    <s v="熊本県熊本市北区鶴羽田町１０８３番地８"/>
    <m/>
    <s v="丸山　弘樹"/>
    <s v="   "/>
    <m/>
    <n v="0"/>
    <n v="0"/>
    <n v="20"/>
    <s v="子"/>
    <n v="0"/>
    <s v="住登者"/>
    <n v="0"/>
    <n v="20170606"/>
    <n v="20190520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98"/>
    <s v="サカイ　シンイチロウ"/>
    <s v="　真一郎"/>
    <n v="40007244"/>
    <n v="999"/>
    <s v="サカイ　ユウジロウ"/>
    <s v="　雄二郎"/>
    <m/>
    <m/>
    <d v="2018-04-14T00:00:00"/>
    <d v="2018-04-14T00:00:00"/>
    <x v="69"/>
    <s v="男"/>
    <x v="1"/>
    <n v="1800"/>
    <n v="8780023"/>
    <s v="大字君ケ園１１６１番地１"/>
    <s v="（志賀住宅　３号）"/>
    <s v="大分県竹田市大字城原５５８番地"/>
    <m/>
    <s v="　真一郎"/>
    <s v="   "/>
    <m/>
    <n v="0"/>
    <n v="0"/>
    <n v="20"/>
    <s v="子"/>
    <n v="0"/>
    <s v="住登者"/>
    <n v="20231010"/>
    <n v="20180414"/>
    <n v="20231010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82"/>
    <s v="ソエダ　カヨ"/>
    <s v="添田　佳代"/>
    <n v="40007367"/>
    <n v="999"/>
    <s v="ソエダ　カナト"/>
    <s v="添田　奏翔"/>
    <m/>
    <m/>
    <d v="2012-09-30T00:00:00"/>
    <d v="2012-09-30T00:00:00"/>
    <x v="97"/>
    <s v="男"/>
    <x v="1"/>
    <n v="1800"/>
    <n v="8780023"/>
    <s v="大字君ケ園１４４０番地４"/>
    <s v="（君ケ園ハイツ　１０１）"/>
    <s v="大分県竹田市大字小塚２３１３番地"/>
    <m/>
    <s v="添田　佳代"/>
    <s v="   "/>
    <m/>
    <n v="0"/>
    <n v="0"/>
    <n v="20"/>
    <s v="子"/>
    <n v="0"/>
    <s v="住登者"/>
    <n v="20210224"/>
    <n v="20180828"/>
    <n v="20200821"/>
    <x v="0"/>
    <m/>
    <s v="DV        "/>
    <n v="0"/>
    <n v="99999999"/>
    <x v="0"/>
    <x v="3"/>
    <x v="0"/>
    <n v="6"/>
    <x v="1"/>
    <s v=""/>
    <s v=""/>
    <s v=""/>
    <s v=""/>
    <s v=""/>
    <s v=""/>
    <s v=""/>
    <x v="0"/>
    <n v="1"/>
    <s v=""/>
    <s v=""/>
  </r>
  <r>
    <x v="105"/>
    <s v="下矢倉"/>
    <x v="4082"/>
    <s v="ソエダ　カヨ"/>
    <s v="添田　佳代"/>
    <n v="40007368"/>
    <n v="999"/>
    <s v="ソエダ　サクト"/>
    <s v="添田　咲翔"/>
    <m/>
    <m/>
    <d v="2015-03-05T00:00:00"/>
    <d v="2015-03-05T00:00:00"/>
    <x v="73"/>
    <s v="男"/>
    <x v="1"/>
    <n v="1800"/>
    <n v="8780023"/>
    <s v="大字君ケ園１４４０番地４"/>
    <s v="（君ケ園ハイツ　１０１）"/>
    <s v="大分県竹田市大字小塚２３１３番地"/>
    <m/>
    <s v="添田　佳代"/>
    <s v="   "/>
    <m/>
    <n v="0"/>
    <n v="0"/>
    <n v="20"/>
    <s v="子"/>
    <n v="0"/>
    <s v="住登者"/>
    <n v="20210224"/>
    <n v="20180828"/>
    <n v="20200821"/>
    <x v="0"/>
    <m/>
    <s v="DV        "/>
    <n v="0"/>
    <n v="99999999"/>
    <x v="0"/>
    <x v="3"/>
    <x v="0"/>
    <n v="6"/>
    <x v="1"/>
    <s v=""/>
    <s v=""/>
    <s v=""/>
    <s v=""/>
    <s v=""/>
    <s v=""/>
    <s v=""/>
    <x v="0"/>
    <n v="1"/>
    <s v=""/>
    <s v=""/>
  </r>
  <r>
    <x v="105"/>
    <s v="下矢倉"/>
    <x v="4102"/>
    <s v="カナマル　タツヤ"/>
    <s v="金丸　竜也"/>
    <n v="40007855"/>
    <n v="999"/>
    <s v="カナマル　リコ"/>
    <s v="金丸　莉子"/>
    <m/>
    <m/>
    <d v="2019-08-15T00:00:00"/>
    <d v="2019-08-15T00:00:00"/>
    <x v="91"/>
    <s v="女"/>
    <x v="0"/>
    <n v="1800"/>
    <n v="8780023"/>
    <s v="大字君ケ園１１１７番地５"/>
    <m/>
    <s v="大分県竹田市大字入田２７３７番地"/>
    <m/>
    <s v="金丸　竜也"/>
    <s v="   "/>
    <m/>
    <n v="0"/>
    <n v="0"/>
    <n v="20"/>
    <s v="子"/>
    <n v="0"/>
    <s v="住登者"/>
    <n v="20211026"/>
    <n v="20190815"/>
    <n v="20211026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80"/>
    <s v="ヨシカワ　リョウスケ"/>
    <s v="吉川　両介"/>
    <n v="40007890"/>
    <n v="999"/>
    <s v="ヨシカワ　マドカ"/>
    <s v="吉川　まどか"/>
    <m/>
    <m/>
    <d v="1993-09-21T00:00:00"/>
    <d v="1993-09-21T00:00:00"/>
    <x v="26"/>
    <s v="女"/>
    <x v="0"/>
    <n v="1800"/>
    <n v="8780023"/>
    <s v="大字君ケ園１１１７番地４"/>
    <m/>
    <s v="大分県竹田市大字中角１５５５番地１"/>
    <m/>
    <s v="吉川　両介"/>
    <s v="   "/>
    <m/>
    <n v="0"/>
    <n v="0"/>
    <n v="12"/>
    <s v="妻"/>
    <n v="0"/>
    <s v="住登者"/>
    <n v="20211111"/>
    <n v="20190913"/>
    <n v="20211109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110"/>
    <s v="オオツカ　リョウ"/>
    <s v="大塚　亮"/>
    <n v="40007917"/>
    <n v="999"/>
    <s v="オオツカ　リョウ"/>
    <s v="大塚　亮"/>
    <m/>
    <m/>
    <d v="1994-11-20T00:00:00"/>
    <d v="1994-11-20T00:00:00"/>
    <x v="60"/>
    <s v="男"/>
    <x v="1"/>
    <n v="1800"/>
    <n v="8780023"/>
    <s v="大字君ケ園９９８番地１８"/>
    <s v="（後藤アパート　２０２号）"/>
    <s v="大分県臼杵市野津町大字烏嶽２５４３番地"/>
    <m/>
    <s v="大塚　幸喜"/>
    <s v="   "/>
    <m/>
    <n v="0"/>
    <n v="0"/>
    <n v="2"/>
    <s v="世帯主"/>
    <n v="0"/>
    <s v="住登者"/>
    <n v="0"/>
    <n v="20191001"/>
    <n v="201910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111"/>
    <s v="サトウ　ユウタロウ"/>
    <s v="佐藤　優太郎"/>
    <n v="40008084"/>
    <n v="999"/>
    <s v="サトウ　ユウタロウ"/>
    <s v="佐藤　優太郎"/>
    <m/>
    <m/>
    <d v="1988-07-28T00:00:00"/>
    <d v="1988-07-28T00:00:00"/>
    <x v="24"/>
    <s v="男"/>
    <x v="1"/>
    <n v="1800"/>
    <n v="8780023"/>
    <s v="大字君ケ園１１５３番地２"/>
    <s v="（君ヶ園警察職員住宅３０２号）"/>
    <s v="大分県杵築市大字大片平７５７番地"/>
    <m/>
    <s v="佐藤　優太郎"/>
    <s v="   "/>
    <m/>
    <n v="0"/>
    <n v="0"/>
    <n v="2"/>
    <s v="世帯主"/>
    <n v="0"/>
    <s v="住登者"/>
    <n v="0"/>
    <n v="20200323"/>
    <n v="20200323"/>
    <x v="0"/>
    <m/>
    <s v="DV        "/>
    <n v="0"/>
    <n v="0"/>
    <x v="0"/>
    <x v="2"/>
    <x v="0"/>
    <n v="6"/>
    <x v="0"/>
    <s v=""/>
    <s v=""/>
    <s v=""/>
    <s v=""/>
    <s v=""/>
    <s v=""/>
    <s v=""/>
    <x v="0"/>
    <s v=""/>
    <n v="1"/>
    <s v=""/>
  </r>
  <r>
    <x v="105"/>
    <s v="下矢倉"/>
    <x v="4111"/>
    <s v="サトウ　ユウタロウ"/>
    <s v="佐藤　優太郎"/>
    <n v="40008085"/>
    <n v="999"/>
    <s v="サトウ　ミチコ"/>
    <s v="佐藤　美智子"/>
    <m/>
    <m/>
    <d v="1988-09-02T00:00:00"/>
    <d v="1988-09-02T00:00:00"/>
    <x v="99"/>
    <s v="女"/>
    <x v="0"/>
    <n v="1800"/>
    <n v="8780023"/>
    <s v="大字君ケ園１１５３番地２"/>
    <s v="（君ヶ園警察職員住宅３０２号）"/>
    <s v="大分県杵築市大字大片平７５７番地"/>
    <m/>
    <s v="佐藤　優太郎"/>
    <s v="   "/>
    <m/>
    <n v="0"/>
    <n v="0"/>
    <n v="12"/>
    <s v="妻"/>
    <n v="0"/>
    <s v="住登者"/>
    <n v="0"/>
    <n v="20200323"/>
    <n v="20200323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111"/>
    <s v="サトウ　ユウタロウ"/>
    <s v="佐藤　優太郎"/>
    <n v="40008086"/>
    <n v="999"/>
    <s v="サトウ　リコ"/>
    <s v="佐藤　莉子"/>
    <m/>
    <m/>
    <d v="2018-11-19T00:00:00"/>
    <d v="2018-11-19T00:00:00"/>
    <x v="100"/>
    <s v="女"/>
    <x v="0"/>
    <n v="1800"/>
    <n v="8780023"/>
    <s v="大字君ケ園１１５３番地２"/>
    <s v="（君ヶ園警察職員住宅３０２号）"/>
    <s v="大分県杵築市大字大片平７５７番地"/>
    <m/>
    <s v="佐藤　優太郎"/>
    <s v="   "/>
    <m/>
    <n v="0"/>
    <n v="0"/>
    <n v="20"/>
    <s v="子"/>
    <n v="0"/>
    <s v="住登者"/>
    <n v="0"/>
    <n v="20200323"/>
    <n v="20200323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5"/>
    <s v="下矢倉"/>
    <x v="4112"/>
    <s v="イタイ　シキ"/>
    <s v="板井　志輝"/>
    <n v="40008193"/>
    <n v="999"/>
    <s v="イタイ　シキ"/>
    <s v="板井　志輝"/>
    <m/>
    <m/>
    <d v="2005-02-21T00:00:00"/>
    <d v="2005-02-21T00:00:00"/>
    <x v="54"/>
    <s v="男"/>
    <x v="1"/>
    <n v="1800"/>
    <n v="8780023"/>
    <s v="大字君ケ園９９８番地１８"/>
    <s v="（後藤アパート　３０３）"/>
    <s v="大分県臼杵市大字井村２９３８番地３"/>
    <m/>
    <s v="板井　尊太郎"/>
    <s v="   "/>
    <m/>
    <n v="0"/>
    <n v="0"/>
    <n v="2"/>
    <s v="世帯主"/>
    <n v="0"/>
    <s v="住登者"/>
    <n v="20230330"/>
    <n v="20230330"/>
    <n v="2023033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41"/>
    <s v="ハタノ　ナオヤ"/>
    <s v="波多野　尚也"/>
    <n v="40008250"/>
    <n v="999"/>
    <s v="ハタノ　アミ"/>
    <s v="波多野　亜美"/>
    <m/>
    <m/>
    <d v="2020-06-22T00:00:00"/>
    <d v="2020-06-22T00:00:00"/>
    <x v="91"/>
    <s v="女"/>
    <x v="0"/>
    <n v="1800"/>
    <n v="8780023"/>
    <s v="大字君ケ園１１６４番地２"/>
    <m/>
    <s v="大分県豊後大野市緒方町大化２９０８番地"/>
    <m/>
    <s v="波多野　尚也"/>
    <s v="   "/>
    <m/>
    <n v="0"/>
    <n v="0"/>
    <n v="20"/>
    <s v="子"/>
    <n v="0"/>
    <s v="住登者"/>
    <n v="20231129"/>
    <n v="20200622"/>
    <n v="20231129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77"/>
    <s v="アナン　タカフミ"/>
    <s v="阿南　孝文"/>
    <n v="40008274"/>
    <n v="999"/>
    <s v="アナン　エイダイ"/>
    <s v="阿南　詠大"/>
    <m/>
    <m/>
    <d v="2020-07-22T00:00:00"/>
    <d v="2020-07-22T00:00:00"/>
    <x v="91"/>
    <s v="男"/>
    <x v="1"/>
    <n v="1800"/>
    <n v="8780023"/>
    <s v="大字君ケ園１１５９番地３"/>
    <m/>
    <s v="大分県竹田市大字倉木１３６８番地"/>
    <m/>
    <s v="阿南　孝文"/>
    <s v="   "/>
    <m/>
    <n v="0"/>
    <n v="0"/>
    <n v="20"/>
    <s v="子"/>
    <n v="0"/>
    <s v="住登者"/>
    <n v="0"/>
    <n v="20200722"/>
    <n v="20200722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89"/>
    <s v="サカモト　ケンジ"/>
    <s v="坂本　健二"/>
    <n v="40008312"/>
    <n v="999"/>
    <s v="サカモト　スグル"/>
    <s v="坂本　優"/>
    <m/>
    <m/>
    <d v="2020-08-28T00:00:00"/>
    <d v="2020-08-28T00:00:00"/>
    <x v="70"/>
    <s v="男"/>
    <x v="1"/>
    <n v="1800"/>
    <n v="8780023"/>
    <s v="大字君ケ園１４３２番地"/>
    <m/>
    <s v="大分県竹田市大字君ケ園１４３２番地"/>
    <m/>
    <s v="坂本　美里"/>
    <s v="   "/>
    <m/>
    <n v="0"/>
    <n v="0"/>
    <n v="20"/>
    <s v="子"/>
    <n v="0"/>
    <s v="住登者"/>
    <n v="0"/>
    <n v="20200828"/>
    <n v="20200828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80"/>
    <s v="ヨシカワ　リョウスケ"/>
    <s v="吉川　両介"/>
    <n v="40008381"/>
    <n v="999"/>
    <s v="ヨシカワ　アキト"/>
    <s v="吉川　晃翔"/>
    <m/>
    <m/>
    <d v="2020-11-20T00:00:00"/>
    <d v="2020-11-20T00:00:00"/>
    <x v="70"/>
    <s v="男"/>
    <x v="1"/>
    <n v="1800"/>
    <n v="8780023"/>
    <s v="大字君ケ園１１１７番地４"/>
    <m/>
    <s v="大分県竹田市大字中角１５５５番地１"/>
    <m/>
    <s v="吉川　両介"/>
    <s v="   "/>
    <m/>
    <n v="0"/>
    <n v="0"/>
    <n v="20"/>
    <s v="子"/>
    <n v="0"/>
    <s v="住登者"/>
    <n v="20211111"/>
    <n v="20201120"/>
    <n v="20211109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37"/>
    <s v="アナン　タカヒサ"/>
    <s v="阿南　尚久"/>
    <n v="40008396"/>
    <n v="999"/>
    <s v="アナン　ユウタ"/>
    <s v="阿南　結太"/>
    <m/>
    <m/>
    <d v="2020-12-07T00:00:00"/>
    <d v="2020-12-07T00:00:00"/>
    <x v="70"/>
    <s v="男"/>
    <x v="1"/>
    <n v="1800"/>
    <n v="8780023"/>
    <s v="大字君ケ園１４４０番地４"/>
    <s v="（君ケ園ハイツ１０２号室）"/>
    <s v="大分県竹田市大字岩本１３４５番地５"/>
    <m/>
    <s v="阿南　尚久"/>
    <s v="   "/>
    <m/>
    <n v="0"/>
    <n v="0"/>
    <n v="20"/>
    <s v="子"/>
    <n v="0"/>
    <s v="住登者"/>
    <n v="0"/>
    <n v="20201207"/>
    <n v="20201207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98"/>
    <s v="サカイ　シンイチロウ"/>
    <s v="　真一郎"/>
    <n v="40008402"/>
    <n v="999"/>
    <s v="サカイ　リン"/>
    <s v="　凜"/>
    <m/>
    <m/>
    <d v="2020-12-15T00:00:00"/>
    <d v="2020-12-15T00:00:00"/>
    <x v="70"/>
    <s v="女"/>
    <x v="0"/>
    <n v="1800"/>
    <n v="8780023"/>
    <s v="大字君ケ園１１６１番地１"/>
    <s v="（志賀住宅　３号）"/>
    <s v="大分県竹田市大字城原５５８番地"/>
    <m/>
    <s v="　真一郎"/>
    <s v="   "/>
    <m/>
    <n v="0"/>
    <n v="0"/>
    <n v="20"/>
    <s v="子"/>
    <n v="0"/>
    <s v="住登者"/>
    <n v="20231010"/>
    <n v="20201215"/>
    <n v="20231010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111"/>
    <s v="サトウ　ユウタロウ"/>
    <s v="佐藤　優太郎"/>
    <n v="40008412"/>
    <n v="999"/>
    <s v="サトウ　ツムギ"/>
    <s v="佐藤　紬衣"/>
    <m/>
    <m/>
    <d v="2020-12-29T00:00:00"/>
    <d v="2020-12-29T00:00:00"/>
    <x v="70"/>
    <s v="女"/>
    <x v="0"/>
    <n v="1800"/>
    <n v="8780023"/>
    <s v="大字君ケ園１１５３番地２"/>
    <s v="（君ヶ園警察職員住宅３０２号）"/>
    <s v="大分県杵築市大字大片平７５７番地"/>
    <m/>
    <s v="佐藤　優太郎"/>
    <s v="   "/>
    <m/>
    <n v="0"/>
    <n v="0"/>
    <n v="20"/>
    <s v="子"/>
    <n v="0"/>
    <s v="住登者"/>
    <n v="0"/>
    <n v="20201229"/>
    <n v="20201229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94"/>
    <s v="サトウ　カエデ"/>
    <s v="佐藤　楓"/>
    <n v="40008415"/>
    <n v="999"/>
    <s v="サトウ　ユズキ"/>
    <s v="佐藤　柚来"/>
    <m/>
    <m/>
    <d v="2021-01-02T00:00:00"/>
    <d v="2021-01-02T00:00:00"/>
    <x v="70"/>
    <s v="男"/>
    <x v="1"/>
    <n v="1800"/>
    <n v="8780023"/>
    <s v="大字君ケ園９６９番地６"/>
    <m/>
    <s v="大分県竹田市大字拝田原６７番地"/>
    <s v="サトウ　カエデ"/>
    <s v="佐藤　楓"/>
    <s v="   "/>
    <m/>
    <n v="0"/>
    <n v="0"/>
    <n v="20"/>
    <s v="子"/>
    <n v="0"/>
    <s v="住登者"/>
    <n v="20220817"/>
    <n v="20210102"/>
    <n v="20210301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113"/>
    <s v="ツカサキ　エツコ"/>
    <s v="﨑　悦子"/>
    <n v="40009752"/>
    <n v="999"/>
    <s v="ツカサキ　エツコ"/>
    <s v="﨑　悦子"/>
    <m/>
    <m/>
    <d v="1954-12-24T00:00:00"/>
    <d v="1954-12-24T00:00:00"/>
    <x v="11"/>
    <s v="女"/>
    <x v="0"/>
    <n v="1800"/>
    <n v="8780023"/>
    <s v="大字君ケ園９８０番地３"/>
    <m/>
    <s v="大分県宇佐市大字浜高家３３１番地１"/>
    <m/>
    <s v="﨑　忠敏"/>
    <s v="   "/>
    <m/>
    <n v="0"/>
    <n v="0"/>
    <n v="2"/>
    <s v="世帯主"/>
    <n v="0"/>
    <s v="住登者"/>
    <n v="20231109"/>
    <n v="20210317"/>
    <n v="20210317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5"/>
    <s v="下矢倉"/>
    <x v="4045"/>
    <s v="マルヤマ　ヒロキ"/>
    <s v="丸山　弘樹"/>
    <n v="40012079"/>
    <n v="999"/>
    <s v="マルヤマ　ソウ"/>
    <s v="丸山　蒼"/>
    <m/>
    <m/>
    <d v="2021-09-08T00:00:00"/>
    <d v="2021-09-08T00:00:00"/>
    <x v="95"/>
    <s v="男"/>
    <x v="1"/>
    <n v="1800"/>
    <n v="8780023"/>
    <s v="大字君ケ園１１１４番地"/>
    <m/>
    <s v="熊本県熊本市北区鶴羽田町１０８３番地８"/>
    <m/>
    <s v="丸山　弘樹"/>
    <s v="   "/>
    <m/>
    <n v="0"/>
    <n v="0"/>
    <n v="20"/>
    <s v="子"/>
    <n v="0"/>
    <s v="住登者"/>
    <n v="20210921"/>
    <n v="20210908"/>
    <n v="20210908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102"/>
    <s v="カナマル　タツヤ"/>
    <s v="金丸　竜也"/>
    <n v="40013539"/>
    <n v="999"/>
    <s v="カナマル　メイ"/>
    <s v="金丸　芽生"/>
    <m/>
    <m/>
    <d v="2022-03-15T00:00:00"/>
    <d v="2022-03-15T00:00:00"/>
    <x v="95"/>
    <s v="女"/>
    <x v="0"/>
    <n v="1800"/>
    <n v="8780023"/>
    <s v="大字君ケ園１１１７番地５"/>
    <m/>
    <s v="大分県竹田市大字入田２７３７番地"/>
    <m/>
    <s v="金丸　竜也"/>
    <s v="   "/>
    <m/>
    <n v="0"/>
    <n v="0"/>
    <n v="20"/>
    <s v="子"/>
    <n v="0"/>
    <s v="住登者"/>
    <n v="20220322"/>
    <n v="20220315"/>
    <n v="202203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114"/>
    <s v="オカ　チエコ"/>
    <s v="岡　智枝子"/>
    <n v="40013709"/>
    <n v="999"/>
    <s v="オカ　チエコ"/>
    <s v="岡　智枝子"/>
    <m/>
    <m/>
    <d v="1994-05-07T00:00:00"/>
    <d v="1994-05-07T00:00:00"/>
    <x v="26"/>
    <s v="女"/>
    <x v="0"/>
    <n v="1800"/>
    <n v="8780023"/>
    <s v="大字君ケ園１１５３番地２"/>
    <s v="（ライトメゾン君ケ園３０１）"/>
    <s v="宮崎県日向市美々津町３３１８番地"/>
    <m/>
    <s v="岡　晃司"/>
    <s v="   "/>
    <m/>
    <n v="0"/>
    <n v="0"/>
    <n v="2"/>
    <s v="世帯主"/>
    <n v="0"/>
    <s v="住登者"/>
    <n v="20220325"/>
    <n v="20220323"/>
    <n v="20220323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101"/>
    <s v="クドウ　ユウヤ"/>
    <s v="工藤　裕也"/>
    <n v="40013806"/>
    <n v="999"/>
    <s v="クドウ　ユキ"/>
    <s v="工藤　由記"/>
    <m/>
    <m/>
    <d v="1979-08-27T00:00:00"/>
    <d v="1979-08-27T00:00:00"/>
    <x v="40"/>
    <s v="女"/>
    <x v="0"/>
    <n v="1800"/>
    <n v="8780023"/>
    <s v="大字君ケ園９６９番地５"/>
    <m/>
    <s v="大分県竹田市荻町馬背野１１６５番地"/>
    <m/>
    <s v="工藤　裕也"/>
    <s v="   "/>
    <m/>
    <n v="0"/>
    <n v="0"/>
    <n v="12"/>
    <s v="妻"/>
    <n v="0"/>
    <s v="住登者"/>
    <n v="20240508"/>
    <n v="20220328"/>
    <n v="202405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5"/>
    <s v="下矢倉"/>
    <x v="4101"/>
    <s v="クドウ　ユウヤ"/>
    <s v="工藤　裕也"/>
    <n v="40013814"/>
    <n v="999"/>
    <s v="クドウ　ウルハ"/>
    <s v="工藤　美巴"/>
    <m/>
    <m/>
    <d v="2013-05-21T00:00:00"/>
    <d v="2013-05-21T00:00:00"/>
    <x v="97"/>
    <s v="女"/>
    <x v="0"/>
    <n v="1800"/>
    <n v="8780023"/>
    <s v="大字君ケ園９６９番地５"/>
    <m/>
    <s v="大分県竹田市荻町馬背野１１６５番地"/>
    <m/>
    <s v="工藤　裕也"/>
    <s v="   "/>
    <m/>
    <n v="0"/>
    <n v="0"/>
    <n v="20"/>
    <s v="子"/>
    <n v="0"/>
    <s v="住登者"/>
    <n v="20240508"/>
    <n v="20220328"/>
    <n v="20240501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5"/>
    <s v="下矢倉"/>
    <x v="4101"/>
    <s v="クドウ　ユウヤ"/>
    <s v="工藤　裕也"/>
    <n v="40013822"/>
    <n v="999"/>
    <s v="クドウ　ミコト"/>
    <s v="工藤　美詞"/>
    <m/>
    <m/>
    <d v="2019-06-29T00:00:00"/>
    <d v="2019-06-29T00:00:00"/>
    <x v="100"/>
    <s v="女"/>
    <x v="0"/>
    <n v="1800"/>
    <n v="8780023"/>
    <s v="大字君ケ園９６９番地５"/>
    <m/>
    <s v="大分県竹田市荻町馬背野１１６５番地"/>
    <m/>
    <s v="工藤　裕也"/>
    <s v="   "/>
    <m/>
    <n v="0"/>
    <n v="0"/>
    <n v="20"/>
    <s v="子"/>
    <n v="0"/>
    <s v="住登者"/>
    <n v="20240508"/>
    <n v="20220328"/>
    <n v="20240501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5"/>
    <s v="下矢倉"/>
    <x v="4115"/>
    <s v="タカノ　サトシ"/>
    <s v="髙野　恵"/>
    <n v="40016007"/>
    <n v="999"/>
    <s v="タカノ　サトシ"/>
    <s v="髙野　恵"/>
    <m/>
    <m/>
    <d v="1998-08-16T00:00:00"/>
    <d v="1998-08-16T00:00:00"/>
    <x v="53"/>
    <s v="男"/>
    <x v="1"/>
    <n v="1800"/>
    <n v="8780023"/>
    <s v="大字君ケ園９９８番地１８"/>
    <s v="（後藤アパート　３０２号室）"/>
    <s v="福岡県福岡市早良区田隈３丁目１２５番地１３"/>
    <m/>
    <s v="髙野　強"/>
    <s v="   "/>
    <m/>
    <n v="0"/>
    <n v="0"/>
    <n v="2"/>
    <s v="世帯主"/>
    <n v="0"/>
    <s v="住登者"/>
    <n v="20220812"/>
    <n v="20220812"/>
    <n v="20220812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41"/>
    <s v="ハタノ　ナオヤ"/>
    <s v="波多野　尚也"/>
    <n v="40016091"/>
    <n v="999"/>
    <s v="ハタノ　シホ"/>
    <s v="波多野　志保"/>
    <m/>
    <m/>
    <d v="2022-08-14T00:00:00"/>
    <d v="2022-08-14T00:00:00"/>
    <x v="102"/>
    <s v="女"/>
    <x v="0"/>
    <n v="1800"/>
    <n v="8780023"/>
    <s v="大字君ケ園１１６４番地２"/>
    <m/>
    <s v="大分県豊後大野市緒方町大化２９０８番地"/>
    <m/>
    <s v="波多野　尚也"/>
    <s v="   "/>
    <m/>
    <n v="0"/>
    <n v="0"/>
    <n v="20"/>
    <s v="子"/>
    <n v="0"/>
    <s v="住登者"/>
    <n v="20231129"/>
    <n v="20220814"/>
    <n v="20231129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89"/>
    <s v="サカモト　ケンジ"/>
    <s v="坂本　健二"/>
    <n v="40016821"/>
    <n v="999"/>
    <s v="サカモト　イクル"/>
    <s v="坂本　生"/>
    <m/>
    <m/>
    <d v="2022-11-03T00:00:00"/>
    <d v="2022-11-03T00:00:00"/>
    <x v="102"/>
    <s v="男"/>
    <x v="1"/>
    <n v="1800"/>
    <n v="8780023"/>
    <s v="大字君ケ園１４３２番地"/>
    <m/>
    <s v="大分県竹田市大字君ケ園１４３２番地"/>
    <m/>
    <s v="坂本　美里"/>
    <s v="   "/>
    <m/>
    <n v="0"/>
    <n v="0"/>
    <n v="20"/>
    <s v="子"/>
    <n v="0"/>
    <s v="住登者"/>
    <n v="20221116"/>
    <n v="20221103"/>
    <n v="20221103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116"/>
    <s v="ナガタ　コウキ"/>
    <s v="長田　倖東"/>
    <n v="40017984"/>
    <n v="999"/>
    <s v="ナガタ　コウキ"/>
    <s v="長田　倖東"/>
    <m/>
    <m/>
    <d v="2003-08-12T00:00:00"/>
    <d v="2003-08-12T00:00:00"/>
    <x v="22"/>
    <s v="男"/>
    <x v="1"/>
    <n v="1800"/>
    <n v="8780023"/>
    <s v="大字君ケ園１４４０番地４"/>
    <s v="（君ヶ園ハイツ　４０５号）"/>
    <s v="大分県豊後大野市三重町市場５３２番地２"/>
    <m/>
    <s v="長田　里美"/>
    <s v="   "/>
    <m/>
    <n v="0"/>
    <n v="0"/>
    <n v="2"/>
    <s v="世帯主"/>
    <n v="0"/>
    <s v="住登者"/>
    <n v="20230320"/>
    <n v="20230305"/>
    <n v="2023030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111"/>
    <s v="サトウ　ユウタロウ"/>
    <s v="佐藤　優太郎"/>
    <n v="40018069"/>
    <n v="999"/>
    <s v="サトウ　チヒロ"/>
    <s v="佐藤　千優"/>
    <m/>
    <m/>
    <d v="2023-03-07T00:00:00"/>
    <d v="2023-03-07T00:00:00"/>
    <x v="102"/>
    <s v="女"/>
    <x v="0"/>
    <n v="1800"/>
    <n v="8780023"/>
    <s v="大字君ケ園１１５３番地２"/>
    <s v="（君ヶ園警察職員住宅３０２号）"/>
    <s v="大分県杵築市大字大片平７５７番地"/>
    <m/>
    <s v="佐藤　優太郎"/>
    <s v="   "/>
    <m/>
    <n v="0"/>
    <n v="0"/>
    <n v="20"/>
    <s v="子"/>
    <n v="0"/>
    <s v="住登者"/>
    <n v="20230315"/>
    <n v="20230307"/>
    <n v="20230307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117"/>
    <s v="マエダ　ヒロト"/>
    <s v="前田　大翔"/>
    <n v="40018808"/>
    <n v="999"/>
    <s v="マエダ　ヒロト"/>
    <s v="前田　大翔"/>
    <m/>
    <m/>
    <d v="2000-05-13T00:00:00"/>
    <d v="2000-05-13T00:00:00"/>
    <x v="65"/>
    <s v="男"/>
    <x v="1"/>
    <n v="1800"/>
    <n v="8780023"/>
    <s v="大字君ケ園９９８番地１８"/>
    <s v="（後藤アパート４０３号室）"/>
    <s v="福岡県福岡市早良区次郎丸５丁目１１６２番地３４"/>
    <m/>
    <s v="前田　誠"/>
    <s v="   "/>
    <m/>
    <n v="0"/>
    <n v="0"/>
    <n v="2"/>
    <s v="世帯主"/>
    <n v="0"/>
    <s v="住登者"/>
    <n v="20230407"/>
    <n v="20230401"/>
    <n v="202304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118"/>
    <s v="イワナガ　シュンスケ"/>
    <s v="岩永　竣介"/>
    <n v="40019014"/>
    <n v="999"/>
    <s v="イワナガ　シュンスケ"/>
    <s v="岩永　竣介"/>
    <m/>
    <m/>
    <d v="1999-07-30T00:00:00"/>
    <d v="1999-07-30T00:00:00"/>
    <x v="53"/>
    <s v="男"/>
    <x v="1"/>
    <n v="1800"/>
    <n v="8780023"/>
    <s v="大字君ケ園１４４０番地４"/>
    <s v="（君ヶ園ハイツ２０５号）"/>
    <s v="長崎県諫早市小船越町２６７番地"/>
    <m/>
    <s v="岩永　拓也"/>
    <s v="   "/>
    <m/>
    <n v="0"/>
    <n v="0"/>
    <n v="2"/>
    <s v="世帯主"/>
    <n v="0"/>
    <s v="住登者"/>
    <n v="20240401"/>
    <n v="20230411"/>
    <n v="202404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98"/>
    <s v="サカイ　シンイチロウ"/>
    <s v="　真一郎"/>
    <n v="40019332"/>
    <n v="999"/>
    <s v="サカイ　オト"/>
    <s v="　おと"/>
    <m/>
    <m/>
    <d v="2023-04-24T00:00:00"/>
    <d v="2023-04-24T00:00:00"/>
    <x v="102"/>
    <s v="女"/>
    <x v="0"/>
    <n v="1800"/>
    <n v="8780023"/>
    <s v="大字君ケ園１１６１番地１"/>
    <s v="（志賀住宅　３号）"/>
    <s v="大分県竹田市大字城原５５８番地"/>
    <m/>
    <s v="　真一郎"/>
    <s v="   "/>
    <m/>
    <n v="0"/>
    <n v="0"/>
    <n v="20"/>
    <s v="子"/>
    <n v="0"/>
    <s v="住登者"/>
    <n v="20231010"/>
    <n v="20230424"/>
    <n v="20231010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80"/>
    <s v="ヨシカワ　リョウスケ"/>
    <s v="吉川　両介"/>
    <n v="40019839"/>
    <n v="999"/>
    <s v="ヨシカワ　マホ"/>
    <s v="吉川　茉歩"/>
    <m/>
    <m/>
    <d v="2023-06-06T00:00:00"/>
    <d v="2023-06-06T00:00:00"/>
    <x v="102"/>
    <s v="女"/>
    <x v="0"/>
    <n v="1800"/>
    <n v="8780023"/>
    <s v="大字君ケ園１１１７番地４"/>
    <m/>
    <s v="大分県竹田市大字中角１５５５番地１"/>
    <m/>
    <s v="吉川　両介"/>
    <s v="   "/>
    <m/>
    <n v="0"/>
    <n v="0"/>
    <n v="20"/>
    <s v="子"/>
    <n v="0"/>
    <s v="住登者"/>
    <n v="20230613"/>
    <n v="20230606"/>
    <n v="20230606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119"/>
    <s v="ツツイ　エイジ"/>
    <s v="筒井　英治"/>
    <n v="40022872"/>
    <n v="999"/>
    <s v="ツツイ　エイジ"/>
    <s v="筒井　英治"/>
    <m/>
    <m/>
    <d v="1969-11-07T00:00:00"/>
    <d v="1969-11-07T00:00:00"/>
    <x v="14"/>
    <s v="男"/>
    <x v="1"/>
    <n v="1800"/>
    <n v="8780023"/>
    <s v="大字君ケ園１１５３番地２"/>
    <s v="（ライトメゾン君ケ園２０２）"/>
    <s v="大分県大分市大字下郡１４９９番地"/>
    <s v="ツツイ　エイジ"/>
    <s v="筒井　英治"/>
    <s v="   "/>
    <m/>
    <n v="0"/>
    <n v="0"/>
    <n v="2"/>
    <s v="世帯主"/>
    <n v="0"/>
    <s v="住登者"/>
    <n v="20240327"/>
    <n v="20240326"/>
    <n v="20240326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120"/>
    <s v="オガワ　タカシ"/>
    <s v="小川　崇"/>
    <n v="40022970"/>
    <n v="999"/>
    <s v="オガワ　タカシ"/>
    <s v="小川　崇"/>
    <m/>
    <m/>
    <d v="1973-04-18T00:00:00"/>
    <d v="1973-04-18T00:00:00"/>
    <x v="85"/>
    <s v="男"/>
    <x v="1"/>
    <n v="1800"/>
    <n v="8780023"/>
    <s v="大字君ケ園１４４０番地４"/>
    <s v="（君ヶ園ハイツ４０４）"/>
    <s v="長崎県佐世保市潜木町９６５番地"/>
    <s v="オガワ　タカシ"/>
    <s v="小川　崇"/>
    <s v="   "/>
    <m/>
    <n v="0"/>
    <n v="0"/>
    <n v="2"/>
    <s v="世帯主"/>
    <n v="0"/>
    <s v="住登者"/>
    <n v="20240329"/>
    <n v="20240329"/>
    <n v="20240329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121"/>
    <s v="ナカマ　キンタロウ"/>
    <s v="仲間　謹太郎"/>
    <n v="40023020"/>
    <n v="999"/>
    <s v="ナカマ　キンタロウ"/>
    <s v="仲間　謹太郎"/>
    <m/>
    <m/>
    <d v="2000-04-24T00:00:00"/>
    <d v="2000-04-24T00:00:00"/>
    <x v="65"/>
    <s v="男"/>
    <x v="1"/>
    <n v="1800"/>
    <n v="8780023"/>
    <s v="大字君ケ園１１５３番地２"/>
    <m/>
    <s v="沖縄県那覇市首里大名町１丁目２４６番地"/>
    <m/>
    <s v="仲間　朝夫"/>
    <s v="   "/>
    <m/>
    <n v="0"/>
    <n v="0"/>
    <n v="2"/>
    <s v="世帯主"/>
    <n v="0"/>
    <s v="住登者"/>
    <n v="20240329"/>
    <n v="20240329"/>
    <n v="20240329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122"/>
    <s v="ハシヅメ　アツユキ"/>
    <s v="橋爪　篤之"/>
    <n v="40023275"/>
    <n v="999"/>
    <s v="ハシヅメ　アツユキ"/>
    <s v="橋爪　篤之"/>
    <m/>
    <m/>
    <d v="1975-10-19T00:00:00"/>
    <d v="1975-10-19T00:00:00"/>
    <x v="17"/>
    <s v="男"/>
    <x v="1"/>
    <n v="1800"/>
    <n v="8780023"/>
    <s v="大字君ケ園１１５３番地２"/>
    <s v="（ライトメゾン君ケ園２０１号）"/>
    <s v="大分県大分市荏隈町２丁目４１７番地３６"/>
    <m/>
    <s v="橋爪　篤之"/>
    <s v="   "/>
    <m/>
    <n v="0"/>
    <n v="0"/>
    <n v="2"/>
    <s v="世帯主"/>
    <n v="0"/>
    <s v="住登者"/>
    <n v="20240402"/>
    <n v="20240331"/>
    <n v="2024033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123"/>
    <s v="ブン　ムキ"/>
    <s v="ＷＥＮ　ＭＥＮＧＱＩ＠文　梦淇"/>
    <n v="40024174"/>
    <n v="999"/>
    <s v="ブン　ムキ"/>
    <s v="ＷＥＮ　ＭＥＮＧＱＩ＠文　梦淇"/>
    <m/>
    <m/>
    <d v="2000-05-17T00:00:00"/>
    <d v="2000-05-17T00:00:00"/>
    <x v="65"/>
    <s v="女"/>
    <x v="0"/>
    <n v="1800"/>
    <n v="8780023"/>
    <s v="大字君ケ園９９８番地１８"/>
    <s v="（後藤アパート　３０１号室）"/>
    <m/>
    <m/>
    <m/>
    <s v="   "/>
    <m/>
    <n v="0"/>
    <n v="0"/>
    <n v="2"/>
    <s v="世帯主"/>
    <n v="50"/>
    <s v="登録外国人"/>
    <n v="20240702"/>
    <n v="20240513"/>
    <n v="20240513"/>
    <x v="7"/>
    <s v="中国"/>
    <m/>
    <m/>
    <m/>
    <x v="1"/>
    <x v="2"/>
    <x v="0"/>
    <n v="6"/>
    <x v="0"/>
    <s v=""/>
    <s v=""/>
    <s v=""/>
    <s v=""/>
    <s v=""/>
    <s v=""/>
    <n v="1"/>
    <x v="1"/>
    <s v=""/>
    <n v="1"/>
    <n v="1"/>
  </r>
  <r>
    <x v="105"/>
    <s v="下矢倉"/>
    <x v="4097"/>
    <s v="ヨシノ　マサテル"/>
    <s v="吉野　正輝"/>
    <n v="40024506"/>
    <n v="999"/>
    <s v="ダオ　ティ　ニャイ"/>
    <s v="ＤＡＯ　ＴＨＩ　ＮＨＡＩ"/>
    <m/>
    <m/>
    <d v="1991-08-12T00:00:00"/>
    <d v="1991-08-12T00:00:00"/>
    <x v="66"/>
    <s v="女"/>
    <x v="0"/>
    <n v="1800"/>
    <n v="8780023"/>
    <s v="大字君ケ園１１０８番地２"/>
    <m/>
    <m/>
    <m/>
    <m/>
    <s v="   "/>
    <m/>
    <n v="0"/>
    <n v="0"/>
    <n v="2012"/>
    <s v="子の妻"/>
    <n v="50"/>
    <s v="登録外国人"/>
    <n v="20240619"/>
    <n v="20240618"/>
    <n v="20240618"/>
    <x v="6"/>
    <s v="ベトナム"/>
    <m/>
    <m/>
    <m/>
    <x v="7"/>
    <x v="2"/>
    <x v="0"/>
    <n v="6"/>
    <x v="1"/>
    <s v=""/>
    <s v=""/>
    <s v=""/>
    <s v=""/>
    <s v=""/>
    <s v=""/>
    <s v=""/>
    <x v="1"/>
    <s v=""/>
    <n v="1"/>
    <n v="1"/>
  </r>
  <r>
    <x v="105"/>
    <s v="下矢倉"/>
    <x v="4124"/>
    <s v="ムラカミ　ユキノ"/>
    <s v="村上　雪乃"/>
    <n v="40024646"/>
    <n v="999"/>
    <s v="ムラカミ　ユキノ"/>
    <s v="村上　雪乃"/>
    <m/>
    <m/>
    <d v="2006-02-06T00:00:00"/>
    <d v="2006-02-06T00:00:00"/>
    <x v="67"/>
    <s v="女"/>
    <x v="0"/>
    <n v="1800"/>
    <n v="8780023"/>
    <s v="大字君ケ園１４４０番地４"/>
    <m/>
    <s v="福岡県飯塚市枝国５７４番地１７"/>
    <m/>
    <s v="村上　浩子"/>
    <s v="   "/>
    <m/>
    <n v="0"/>
    <n v="0"/>
    <n v="2"/>
    <s v="世帯主"/>
    <n v="0"/>
    <s v="住登者"/>
    <n v="20240627"/>
    <n v="20240627"/>
    <n v="20240627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041"/>
    <s v="ハタノ　ナオヤ"/>
    <s v="波多野　尚也"/>
    <n v="40024735"/>
    <n v="999"/>
    <s v="ハタノ　コウダイ"/>
    <s v="波多野　煌大"/>
    <m/>
    <m/>
    <d v="2024-06-26T00:00:00"/>
    <d v="2024-06-26T00:00:00"/>
    <x v="31"/>
    <s v="男"/>
    <x v="1"/>
    <n v="1800"/>
    <n v="8780023"/>
    <s v="大字君ケ園１１６４番地２"/>
    <m/>
    <s v="大分県豊後大野市緒方町大化２９０８番地"/>
    <m/>
    <s v="波多野　尚也"/>
    <s v="   "/>
    <m/>
    <n v="0"/>
    <n v="0"/>
    <n v="20"/>
    <s v="子"/>
    <n v="0"/>
    <s v="住登者"/>
    <n v="20240701"/>
    <n v="20240626"/>
    <n v="20240626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5"/>
    <s v="下矢倉"/>
    <x v="4095"/>
    <s v="アカミネ　クミエ"/>
    <s v="赤嶺　久実江"/>
    <n v="90009607"/>
    <n v="999"/>
    <s v="アカミネ　ソウマ"/>
    <s v="赤嶺　颯真"/>
    <m/>
    <m/>
    <d v="2002-03-20T00:00:00"/>
    <d v="2002-03-20T00:00:00"/>
    <x v="28"/>
    <s v="男"/>
    <x v="1"/>
    <n v="1800"/>
    <n v="8780023"/>
    <s v="大字君ケ園９９６番地１４"/>
    <m/>
    <s v="大分県竹田市大字君ケ園９９６番地１４"/>
    <m/>
    <s v="赤嶺　久実江"/>
    <s v="   "/>
    <m/>
    <n v="0"/>
    <n v="0"/>
    <n v="20"/>
    <s v="子"/>
    <n v="0"/>
    <s v="住登者"/>
    <n v="0"/>
    <n v="20150421"/>
    <n v="2015042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5"/>
    <s v="下矢倉"/>
    <x v="4125"/>
    <s v="タカハシ　コレキヨ"/>
    <s v="髙橋　是清"/>
    <n v="90013141"/>
    <n v="999"/>
    <s v="タカハシ　コレキヨ"/>
    <s v="髙橋　是清"/>
    <m/>
    <m/>
    <d v="1958-07-28T00:00:00"/>
    <d v="1958-07-28T00:00:00"/>
    <x v="2"/>
    <s v="男"/>
    <x v="1"/>
    <n v="1800"/>
    <n v="8780023"/>
    <s v="大字君ケ園１１６６番地５"/>
    <m/>
    <s v="大分県竹田市大字君ケ園１１６６番地５"/>
    <m/>
    <s v="髙橋　是清"/>
    <s v="   "/>
    <m/>
    <n v="0"/>
    <n v="0"/>
    <n v="2"/>
    <s v="世帯主"/>
    <n v="0"/>
    <s v="住登者"/>
    <n v="0"/>
    <n v="20200515"/>
    <n v="20200515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5"/>
    <s v="下矢倉"/>
    <x v="4126"/>
    <s v="ウチノ　ユウタ"/>
    <s v="内野　裕太"/>
    <n v="90014403"/>
    <n v="999"/>
    <s v="ウチノ　ユウタ"/>
    <s v="内野　裕太"/>
    <m/>
    <m/>
    <d v="1985-05-04T00:00:00"/>
    <d v="1985-05-04T00:00:00"/>
    <x v="16"/>
    <s v="男"/>
    <x v="1"/>
    <n v="1800"/>
    <n v="8780023"/>
    <s v="大字君ケ園９９８番地１８"/>
    <s v="（後藤アパート　４０２号）"/>
    <s v="大分県豊後大野市三重町百枝１２６４番地"/>
    <m/>
    <s v="内野　貴文"/>
    <s v="   "/>
    <m/>
    <n v="0"/>
    <n v="0"/>
    <n v="2"/>
    <s v="世帯主"/>
    <n v="0"/>
    <s v="住登者"/>
    <n v="20210421"/>
    <n v="20210421"/>
    <n v="2021042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127"/>
    <s v="ホンタケ　アヤナ"/>
    <s v="本武　彩奈"/>
    <n v="90015254"/>
    <n v="999"/>
    <s v="ホンタケ　アヤナ"/>
    <s v="本武　彩奈"/>
    <m/>
    <m/>
    <d v="1993-04-03T00:00:00"/>
    <d v="1993-04-03T00:00:00"/>
    <x v="74"/>
    <s v="女"/>
    <x v="0"/>
    <n v="1800"/>
    <n v="8780023"/>
    <s v="大字君ケ園１４４０番地４"/>
    <s v="（君ケ園ハイツ　２０３）"/>
    <s v="大分県大分市大字勢家１０９８番地"/>
    <m/>
    <s v="本武　正義"/>
    <s v="   "/>
    <m/>
    <n v="0"/>
    <n v="0"/>
    <n v="2"/>
    <s v="世帯主"/>
    <n v="0"/>
    <s v="住登者"/>
    <n v="0"/>
    <n v="20160401"/>
    <n v="201604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128"/>
    <s v="ナカムラ　ケンシロウ"/>
    <s v="中村　健士郎"/>
    <n v="90033867"/>
    <n v="999"/>
    <s v="ナカムラ　ケンシロウ"/>
    <s v="中村　健士郎"/>
    <m/>
    <m/>
    <d v="1991-02-01T00:00:00"/>
    <d v="1991-02-01T00:00:00"/>
    <x v="29"/>
    <s v="男"/>
    <x v="1"/>
    <n v="1800"/>
    <n v="8780023"/>
    <s v="大字君ケ園１４４０番地４"/>
    <s v="（君ケ園ハイツ３０１）"/>
    <s v="福岡県福岡市博多区中洲２丁目６８番地"/>
    <m/>
    <s v="中村　隆之"/>
    <s v="   "/>
    <m/>
    <n v="0"/>
    <n v="0"/>
    <n v="2"/>
    <s v="世帯主"/>
    <n v="0"/>
    <s v="住登者"/>
    <n v="20240507"/>
    <n v="20240501"/>
    <n v="202405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5"/>
    <s v="下矢倉"/>
    <x v="4129"/>
    <s v="ヤマガタ　トシヒロ"/>
    <s v="山片　寿寛"/>
    <n v="90039245"/>
    <n v="999"/>
    <s v="ヤマガタ　トシヒロ"/>
    <s v="山片　寿寛"/>
    <m/>
    <m/>
    <d v="1988-03-08T00:00:00"/>
    <d v="1988-03-08T00:00:00"/>
    <x v="24"/>
    <s v="男"/>
    <x v="1"/>
    <n v="1800"/>
    <n v="8780023"/>
    <s v="大字君ケ園１４４０番地４"/>
    <s v="（君ヶ園ハイツ２０２号室）"/>
    <s v="大分県豊後大野市大野町大原９８番地"/>
    <m/>
    <s v="山片　成正"/>
    <s v="   "/>
    <m/>
    <n v="0"/>
    <n v="0"/>
    <n v="2"/>
    <s v="世帯主"/>
    <n v="0"/>
    <s v="住登者"/>
    <n v="20240426"/>
    <n v="20240422"/>
    <n v="20240422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30"/>
    <s v="ゴトウ　キヌコ"/>
    <s v="後藤　絹子"/>
    <n v="3750"/>
    <n v="999"/>
    <s v="ゴトウ　キヌコ"/>
    <s v="後藤　絹子"/>
    <m/>
    <m/>
    <d v="1944-03-26T00:00:00"/>
    <d v="1944-03-26T00:00:00"/>
    <x v="34"/>
    <s v="女"/>
    <x v="0"/>
    <n v="1800"/>
    <n v="8780023"/>
    <s v="大字君ケ園１１８２番地１"/>
    <s v="（下矢倉団地　Ｃ－３０１号）"/>
    <s v="大分県竹田市大字竹田２２１６番地４"/>
    <m/>
    <s v="後藤　絹子"/>
    <s v="   "/>
    <m/>
    <n v="0"/>
    <n v="0"/>
    <n v="2"/>
    <s v="世帯主"/>
    <n v="0"/>
    <s v="住登者"/>
    <n v="0"/>
    <n v="19740306"/>
    <n v="20190130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6"/>
    <s v="下矢倉団地"/>
    <x v="4131"/>
    <s v="ミクツ　オサオ"/>
    <s v="御沓　長男"/>
    <n v="6433"/>
    <n v="999"/>
    <s v="ミクツ　ミホ"/>
    <s v="御沓　美保"/>
    <m/>
    <m/>
    <d v="1966-08-09T00:00:00"/>
    <d v="1966-08-09T00:00:00"/>
    <x v="55"/>
    <s v="女"/>
    <x v="0"/>
    <n v="1800"/>
    <n v="8780023"/>
    <s v="大字君ケ園１１８２番地１"/>
    <m/>
    <s v="大分県竹田市大字君ケ園１１８２番地１"/>
    <m/>
    <s v="御沓　長男"/>
    <s v="   "/>
    <m/>
    <n v="0"/>
    <n v="0"/>
    <n v="12"/>
    <s v="妻"/>
    <n v="0"/>
    <s v="住登者"/>
    <n v="0"/>
    <n v="19660809"/>
    <n v="19940304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32"/>
    <s v="ハダノ　ヨシエ"/>
    <s v="羽田野　愛惠"/>
    <n v="7157"/>
    <n v="999"/>
    <s v="ハダノ　ヨシエ"/>
    <s v="羽田野　愛惠"/>
    <m/>
    <m/>
    <d v="1985-02-02T00:00:00"/>
    <d v="1985-02-02T00:00:00"/>
    <x v="16"/>
    <s v="女"/>
    <x v="0"/>
    <n v="1800"/>
    <n v="8780023"/>
    <s v="大字君ケ園１１８１番地１"/>
    <s v="（下矢倉団地Ａ２０１号）"/>
    <s v="大分県竹田市大字平田６２２７番地"/>
    <m/>
    <s v="羽田野　愛惠"/>
    <s v="   "/>
    <m/>
    <n v="0"/>
    <n v="0"/>
    <n v="2"/>
    <s v="世帯主"/>
    <n v="0"/>
    <s v="住登者"/>
    <n v="0"/>
    <n v="19850202"/>
    <n v="2016021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33"/>
    <s v="タカノ　カズコ"/>
    <s v="髙野　和子"/>
    <n v="7311"/>
    <n v="999"/>
    <s v="タカノ　カズコ"/>
    <s v="髙野　和子"/>
    <m/>
    <m/>
    <d v="1951-09-12T00:00:00"/>
    <d v="1951-09-12T00:00:00"/>
    <x v="41"/>
    <s v="女"/>
    <x v="0"/>
    <n v="1800"/>
    <n v="8780023"/>
    <s v="大字君ケ園１１４９番地１"/>
    <s v="（県営下矢倉住宅１Ａ－１　２１号）"/>
    <s v="大分県竹田市大字竹田町１７６番地"/>
    <m/>
    <s v="髙野　和子"/>
    <s v="   "/>
    <m/>
    <n v="0"/>
    <n v="0"/>
    <n v="2"/>
    <s v="世帯主"/>
    <n v="0"/>
    <s v="住登者"/>
    <n v="20230406"/>
    <n v="19760801"/>
    <n v="20230401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6"/>
    <s v="下矢倉団地"/>
    <x v="4134"/>
    <s v="ヤマモト　トモノリ"/>
    <s v="山本　智則"/>
    <n v="7925"/>
    <n v="999"/>
    <s v="ヤマモト　トモノリ"/>
    <s v="山本　智則"/>
    <m/>
    <m/>
    <d v="1974-09-20T00:00:00"/>
    <d v="1974-09-20T00:00:00"/>
    <x v="47"/>
    <s v="男"/>
    <x v="1"/>
    <n v="1800"/>
    <n v="8780023"/>
    <s v="大字君ケ園１１４９番地１"/>
    <m/>
    <s v="大分県竹田市大字会々４６９２番地１"/>
    <m/>
    <s v="山本　智則"/>
    <s v="   "/>
    <m/>
    <n v="0"/>
    <n v="0"/>
    <n v="2"/>
    <s v="世帯主"/>
    <n v="0"/>
    <s v="住登者"/>
    <n v="0"/>
    <n v="19740920"/>
    <n v="20060409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35"/>
    <s v="カワノ　マユミ"/>
    <s v="河野　眞由美"/>
    <n v="8415"/>
    <n v="999"/>
    <s v="カワノ　マユミ"/>
    <s v="河野　眞由美"/>
    <m/>
    <m/>
    <d v="1950-10-26T00:00:00"/>
    <d v="1950-10-26T00:00:00"/>
    <x v="0"/>
    <s v="女"/>
    <x v="0"/>
    <n v="1800"/>
    <n v="8780023"/>
    <s v="大字君ケ園１１８２番地１"/>
    <s v="（下矢倉団地Ｃ１０２号）"/>
    <s v="大分県竹田市大字福原７１１番地"/>
    <m/>
    <s v="河野　重壽"/>
    <s v="   "/>
    <m/>
    <n v="0"/>
    <n v="0"/>
    <n v="2"/>
    <s v="世帯主"/>
    <n v="0"/>
    <s v="住登者"/>
    <n v="0"/>
    <n v="19700916"/>
    <n v="20171215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6"/>
    <s v="下矢倉団地"/>
    <x v="4136"/>
    <s v="コウタカ　コウイチ"/>
    <s v="甲髙　幸一"/>
    <n v="8569"/>
    <n v="999"/>
    <s v="コウタカ　コウイチ"/>
    <s v="甲髙　幸一"/>
    <m/>
    <m/>
    <d v="1969-05-22T00:00:00"/>
    <d v="1969-05-22T00:00:00"/>
    <x v="62"/>
    <s v="男"/>
    <x v="1"/>
    <n v="1800"/>
    <n v="8780023"/>
    <s v="大字君ケ園１１８１番地１"/>
    <m/>
    <s v="大分県竹田市大字会々３２８１番地"/>
    <m/>
    <s v="甲髙　幸一"/>
    <s v="   "/>
    <m/>
    <n v="0"/>
    <n v="0"/>
    <n v="2"/>
    <s v="世帯主"/>
    <n v="0"/>
    <s v="住登者"/>
    <n v="0"/>
    <n v="19690522"/>
    <n v="2004092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37"/>
    <s v="オオツカ　トシカズ"/>
    <s v="大塚　代和"/>
    <n v="9911"/>
    <n v="999"/>
    <s v="オオツカ　トミコ"/>
    <s v="大塚　富子"/>
    <m/>
    <m/>
    <d v="1950-01-11T00:00:00"/>
    <d v="1950-01-11T00:00:00"/>
    <x v="15"/>
    <s v="女"/>
    <x v="0"/>
    <n v="1800"/>
    <n v="8780023"/>
    <s v="大字君ケ園１１８１番地１"/>
    <s v="（Ａ棟３０２）"/>
    <s v="大分県竹田市大字玉来６３５番地１"/>
    <m/>
    <s v="大塚　富子"/>
    <s v="   "/>
    <m/>
    <n v="0"/>
    <n v="0"/>
    <n v="12"/>
    <s v="妻"/>
    <n v="0"/>
    <s v="住登者"/>
    <n v="0"/>
    <n v="19880926"/>
    <n v="20120717"/>
    <x v="0"/>
    <m/>
    <m/>
    <m/>
    <m/>
    <x v="0"/>
    <x v="0"/>
    <x v="0"/>
    <n v="6"/>
    <x v="1"/>
    <n v="1"/>
    <n v="1"/>
    <s v=""/>
    <s v=""/>
    <s v=""/>
    <s v=""/>
    <s v=""/>
    <x v="0"/>
    <s v=""/>
    <n v="1"/>
    <n v="1"/>
  </r>
  <r>
    <x v="106"/>
    <s v="下矢倉団地"/>
    <x v="4138"/>
    <s v="オオツカ　リュウジ"/>
    <s v="大塚　龍雲児"/>
    <n v="9913"/>
    <n v="999"/>
    <s v="オオツカ　リュウジ"/>
    <s v="大塚　龍雲児"/>
    <m/>
    <m/>
    <d v="1976-01-02T00:00:00"/>
    <d v="1976-01-02T00:00:00"/>
    <x v="17"/>
    <s v="男"/>
    <x v="1"/>
    <n v="1800"/>
    <n v="8780023"/>
    <s v="大字君ケ園１１４９番地３"/>
    <m/>
    <s v="大分県竹田市大字玉来６３５番地１"/>
    <m/>
    <s v="大塚　龍雲児"/>
    <s v="   "/>
    <m/>
    <n v="0"/>
    <n v="0"/>
    <n v="2"/>
    <s v="世帯主"/>
    <n v="0"/>
    <s v="住登者"/>
    <n v="0"/>
    <n v="20060331"/>
    <n v="2006033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39"/>
    <s v="ノナカ　マリコ"/>
    <s v="野仲　真理子"/>
    <n v="10186"/>
    <n v="999"/>
    <s v="ノナカ　マリコ"/>
    <s v="野仲　真理子"/>
    <m/>
    <m/>
    <d v="1956-12-06T00:00:00"/>
    <d v="1956-12-06T00:00:00"/>
    <x v="52"/>
    <s v="女"/>
    <x v="0"/>
    <n v="1800"/>
    <n v="8780023"/>
    <s v="大字君ケ園１１８１番地１"/>
    <m/>
    <s v="大分県竹田市大字入田８番地１"/>
    <m/>
    <s v="野仲　真理子"/>
    <s v="   "/>
    <m/>
    <n v="0"/>
    <n v="0"/>
    <n v="2"/>
    <s v="世帯主"/>
    <n v="0"/>
    <s v="住登者"/>
    <n v="0"/>
    <n v="19561206"/>
    <n v="20040429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6"/>
    <s v="下矢倉団地"/>
    <x v="4140"/>
    <s v="ヨシダ　タカシ"/>
    <s v="吉田　貴志"/>
    <n v="10261"/>
    <n v="999"/>
    <s v="ヨシダ　カズコ"/>
    <s v="吉田　カズ子"/>
    <m/>
    <m/>
    <d v="1945-10-18T00:00:00"/>
    <d v="1945-10-18T00:00:00"/>
    <x v="6"/>
    <s v="女"/>
    <x v="0"/>
    <n v="1800"/>
    <n v="8780023"/>
    <s v="大字君ケ園１１４９番地３"/>
    <s v="（下矢倉団地Ｄ２０３）"/>
    <s v="大分県竹田市大字穴井迫５２３番地"/>
    <m/>
    <s v="吉田　光弘"/>
    <s v="   "/>
    <m/>
    <n v="0"/>
    <n v="0"/>
    <n v="52"/>
    <s v="母"/>
    <n v="0"/>
    <s v="住登者"/>
    <n v="0"/>
    <n v="19761005"/>
    <n v="20120628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106"/>
    <s v="下矢倉団地"/>
    <x v="4140"/>
    <s v="ヨシダ　タカシ"/>
    <s v="吉田　貴志"/>
    <n v="10262"/>
    <n v="999"/>
    <s v="ヨシダ　タカシ"/>
    <s v="吉田　貴志"/>
    <m/>
    <m/>
    <d v="1972-12-26T00:00:00"/>
    <d v="1972-12-26T00:00:00"/>
    <x v="85"/>
    <s v="男"/>
    <x v="1"/>
    <n v="1800"/>
    <n v="8780023"/>
    <s v="大字君ケ園１１４９番地３"/>
    <s v="（下矢倉団地Ｄ２０３）"/>
    <s v="大分県竹田市大字穴井迫５２３番地"/>
    <m/>
    <s v="吉田　光弘"/>
    <s v="   "/>
    <m/>
    <n v="0"/>
    <n v="0"/>
    <n v="2"/>
    <s v="世帯主"/>
    <n v="0"/>
    <s v="住登者"/>
    <n v="0"/>
    <n v="19761005"/>
    <n v="20120628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6"/>
    <s v="下矢倉団地"/>
    <x v="4141"/>
    <s v="ヤノ　ミチオ"/>
    <s v="矢野　三千生"/>
    <n v="11550"/>
    <n v="999"/>
    <s v="ヤノ　ミチオ"/>
    <s v="矢野　三千生"/>
    <m/>
    <m/>
    <d v="1970-06-28T00:00:00"/>
    <d v="1970-06-28T00:00:00"/>
    <x v="14"/>
    <s v="男"/>
    <x v="1"/>
    <n v="1800"/>
    <n v="8780023"/>
    <s v="大字君ケ園１１８２番地１"/>
    <m/>
    <s v="大分県竹田市荻町陽目６５６番地"/>
    <m/>
    <s v="矢野　三千生"/>
    <s v="   "/>
    <m/>
    <n v="0"/>
    <n v="0"/>
    <n v="2"/>
    <s v="世帯主"/>
    <n v="0"/>
    <s v="住登者"/>
    <n v="0"/>
    <n v="19980526"/>
    <n v="19980526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42"/>
    <s v="ゴトウ　キョウジ"/>
    <s v="後藤　協治"/>
    <n v="11720"/>
    <n v="999"/>
    <s v="ゴトウ　キョウジ"/>
    <s v="後藤　協治"/>
    <m/>
    <m/>
    <d v="1968-10-26T00:00:00"/>
    <d v="1968-10-26T00:00:00"/>
    <x v="62"/>
    <s v="男"/>
    <x v="1"/>
    <n v="1800"/>
    <n v="8780023"/>
    <s v="大字君ケ園１１８２番地１"/>
    <m/>
    <s v="大分県竹田市大字吉田２３３番地"/>
    <m/>
    <s v="後藤　協治"/>
    <s v="   "/>
    <m/>
    <n v="0"/>
    <n v="0"/>
    <n v="2"/>
    <s v="世帯主"/>
    <n v="0"/>
    <s v="住登者"/>
    <n v="0"/>
    <n v="19951127"/>
    <n v="2002052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43"/>
    <s v="サトウ　エミ"/>
    <s v="佐藤　恵美"/>
    <n v="13432"/>
    <n v="999"/>
    <s v="サトウ　エミ"/>
    <s v="佐藤　恵美"/>
    <m/>
    <m/>
    <d v="1981-08-03T00:00:00"/>
    <d v="1981-08-03T00:00:00"/>
    <x v="78"/>
    <s v="女"/>
    <x v="0"/>
    <n v="1800"/>
    <n v="8780023"/>
    <s v="大字君ケ園１１４９番地１"/>
    <s v="（県営下矢倉住宅１Ａ１－２３）"/>
    <s v="大分県竹田市大字君ケ園６４８番地"/>
    <m/>
    <s v="佐藤　恵美"/>
    <s v="   "/>
    <m/>
    <n v="0"/>
    <n v="0"/>
    <n v="2"/>
    <s v="世帯主"/>
    <n v="0"/>
    <s v="住登者"/>
    <n v="0"/>
    <n v="20190208"/>
    <n v="202004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44"/>
    <s v="サトウ　キイチ"/>
    <s v="佐藤　喜一"/>
    <n v="13878"/>
    <n v="999"/>
    <s v="サトウ　キイチ"/>
    <s v="佐藤　喜一"/>
    <m/>
    <m/>
    <d v="1951-12-04T00:00:00"/>
    <d v="1951-12-04T00:00:00"/>
    <x v="41"/>
    <s v="男"/>
    <x v="1"/>
    <n v="1800"/>
    <n v="8780023"/>
    <s v="大字君ケ園１１８２番地１"/>
    <m/>
    <s v="大分県竹田市大字平田４４４８番地２"/>
    <m/>
    <s v="佐藤　喜一"/>
    <s v="   "/>
    <m/>
    <n v="0"/>
    <n v="0"/>
    <n v="2"/>
    <s v="世帯主"/>
    <n v="0"/>
    <s v="住登者"/>
    <n v="0"/>
    <n v="19840202"/>
    <n v="19840302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6"/>
    <s v="下矢倉団地"/>
    <x v="4144"/>
    <s v="サトウ　キイチ"/>
    <s v="佐藤　喜一"/>
    <n v="13879"/>
    <n v="999"/>
    <s v="サトウ　カヨコ"/>
    <s v="佐藤　加代子"/>
    <m/>
    <m/>
    <d v="1952-07-28T00:00:00"/>
    <d v="1952-07-28T00:00:00"/>
    <x v="41"/>
    <s v="女"/>
    <x v="0"/>
    <n v="1800"/>
    <n v="8780023"/>
    <s v="大字君ケ園１１８２番地１"/>
    <m/>
    <s v="大分県竹田市大字平田４４４８番地２"/>
    <m/>
    <s v="佐藤　喜一"/>
    <s v="   "/>
    <m/>
    <n v="0"/>
    <n v="0"/>
    <n v="12"/>
    <s v="妻"/>
    <n v="0"/>
    <s v="住登者"/>
    <n v="0"/>
    <n v="19840202"/>
    <n v="19840302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6"/>
    <s v="下矢倉団地"/>
    <x v="4145"/>
    <s v="ソエダ　マサミツ"/>
    <s v="添田　政光"/>
    <n v="13906"/>
    <n v="999"/>
    <s v="ソエダ　マサミツ"/>
    <s v="添田　政光"/>
    <m/>
    <m/>
    <d v="1967-10-04T00:00:00"/>
    <d v="1967-10-04T00:00:00"/>
    <x v="10"/>
    <s v="男"/>
    <x v="1"/>
    <n v="1800"/>
    <n v="8780023"/>
    <s v="大字君ケ園１１４９番地３"/>
    <m/>
    <s v="大分県竹田市大字小塚２３１２番地"/>
    <m/>
    <s v="添田　政光"/>
    <s v="   "/>
    <m/>
    <n v="0"/>
    <n v="0"/>
    <n v="2"/>
    <s v="世帯主"/>
    <n v="0"/>
    <s v="住登者"/>
    <n v="20230418"/>
    <n v="20141208"/>
    <n v="20141208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46"/>
    <s v="ハヤシ　ノリミツ"/>
    <s v="林　宣光"/>
    <n v="13938"/>
    <n v="999"/>
    <s v="ハヤシ　ノリミツ"/>
    <s v="林　宣光"/>
    <m/>
    <m/>
    <d v="1962-08-27T00:00:00"/>
    <d v="1962-08-27T00:00:00"/>
    <x v="56"/>
    <s v="男"/>
    <x v="1"/>
    <n v="1800"/>
    <n v="8780023"/>
    <s v="大字君ケ園１１４９番地１"/>
    <m/>
    <s v="大分県竹田市大字次倉４７０１番地"/>
    <m/>
    <s v="林　宣光"/>
    <s v="   "/>
    <m/>
    <n v="0"/>
    <n v="0"/>
    <n v="2"/>
    <s v="世帯主"/>
    <n v="0"/>
    <s v="住登者"/>
    <n v="0"/>
    <n v="19620827"/>
    <n v="19870527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6"/>
    <s v="下矢倉団地"/>
    <x v="4146"/>
    <s v="ハヤシ　ノリミツ"/>
    <s v="林　宣光"/>
    <n v="13940"/>
    <n v="999"/>
    <s v="ハヤシ　ユウタ"/>
    <s v="林　祐太"/>
    <m/>
    <m/>
    <d v="1988-06-08T00:00:00"/>
    <d v="1988-06-08T00:00:00"/>
    <x v="24"/>
    <s v="男"/>
    <x v="1"/>
    <n v="1800"/>
    <n v="8780023"/>
    <s v="大字君ケ園１１４９番地１"/>
    <m/>
    <s v="大分県竹田市大字次倉４７０１番地"/>
    <m/>
    <s v="林　宣光"/>
    <s v="   "/>
    <m/>
    <n v="0"/>
    <n v="0"/>
    <n v="20"/>
    <s v="子"/>
    <n v="0"/>
    <s v="住登者"/>
    <n v="0"/>
    <n v="20080808"/>
    <n v="20080808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6"/>
    <s v="下矢倉団地"/>
    <x v="4147"/>
    <s v="ヒメノ　ヨシコ"/>
    <s v="姫野　良子"/>
    <n v="13957"/>
    <n v="999"/>
    <s v="ヒメノ　ヨシコ"/>
    <s v="姫野　良子"/>
    <m/>
    <m/>
    <d v="1950-08-09T00:00:00"/>
    <d v="1950-08-09T00:00:00"/>
    <x v="0"/>
    <s v="女"/>
    <x v="0"/>
    <n v="1800"/>
    <n v="8780023"/>
    <s v="大字君ケ園１１８２番地１"/>
    <m/>
    <s v="大分県豊後大野市大野町田中２４９０番地３"/>
    <m/>
    <s v="姫野　俊彦"/>
    <s v="   "/>
    <m/>
    <n v="0"/>
    <n v="0"/>
    <n v="2"/>
    <s v="世帯主"/>
    <n v="0"/>
    <s v="住登者"/>
    <n v="0"/>
    <n v="19850713"/>
    <n v="19850713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6"/>
    <s v="下矢倉団地"/>
    <x v="4148"/>
    <s v="ヒロセ　ヒデヤス"/>
    <s v="廣瀨　英康"/>
    <n v="14618"/>
    <n v="999"/>
    <s v="ヒロセ　ヒデヤス"/>
    <s v="廣瀨　英康"/>
    <m/>
    <m/>
    <d v="1964-04-26T00:00:00"/>
    <d v="1964-04-26T00:00:00"/>
    <x v="57"/>
    <s v="男"/>
    <x v="1"/>
    <n v="1800"/>
    <n v="8780023"/>
    <s v="大字君ケ園１１４９番地１"/>
    <m/>
    <s v="大分県竹田市大字門田６４３番地"/>
    <m/>
    <s v="廣瀨　英康"/>
    <s v="   "/>
    <m/>
    <n v="0"/>
    <n v="0"/>
    <n v="2"/>
    <s v="世帯主"/>
    <n v="0"/>
    <s v="住登者"/>
    <n v="0"/>
    <n v="19850318"/>
    <n v="200607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49"/>
    <s v="サトウ　サモリ"/>
    <s v="佐藤　査守"/>
    <n v="15398"/>
    <n v="999"/>
    <s v="サトウ　サモリ"/>
    <s v="佐藤　査守"/>
    <m/>
    <m/>
    <d v="1948-04-15T00:00:00"/>
    <d v="1948-04-15T00:00:00"/>
    <x v="7"/>
    <s v="男"/>
    <x v="1"/>
    <n v="1800"/>
    <n v="8780023"/>
    <s v="大字君ケ園１１４９番地１"/>
    <s v="（県営下矢倉住宅１Ａ－１－１１）"/>
    <s v="大分県竹田市大字倉木５３２番地１"/>
    <m/>
    <s v="佐藤　査守"/>
    <s v="   "/>
    <m/>
    <n v="0"/>
    <n v="0"/>
    <n v="2"/>
    <s v="世帯主"/>
    <n v="0"/>
    <s v="住登者"/>
    <n v="20230629"/>
    <n v="19980222"/>
    <n v="20230629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106"/>
    <s v="下矢倉団地"/>
    <x v="4150"/>
    <s v="サトウ　マリコ"/>
    <s v="佐藤　まり子"/>
    <n v="15399"/>
    <n v="999"/>
    <s v="サトウ　マリコ"/>
    <s v="佐藤　まり子"/>
    <m/>
    <m/>
    <d v="1950-06-12T00:00:00"/>
    <d v="1950-06-12T00:00:00"/>
    <x v="15"/>
    <s v="女"/>
    <x v="0"/>
    <n v="1800"/>
    <n v="8780023"/>
    <s v="大字君ケ園１１４９番地１"/>
    <s v="（県営下矢倉住宅１Ａ－１－１２）"/>
    <s v="福岡県田川郡福智町金田１６０９番地６"/>
    <m/>
    <s v="佐藤　まり子"/>
    <s v="   "/>
    <m/>
    <n v="0"/>
    <n v="0"/>
    <n v="2"/>
    <s v="世帯主"/>
    <n v="0"/>
    <s v="住登者"/>
    <n v="0"/>
    <n v="20080404"/>
    <n v="20141001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6"/>
    <s v="下矢倉団地"/>
    <x v="4150"/>
    <s v="サトウ　マリコ"/>
    <s v="佐藤　まり子"/>
    <n v="15403"/>
    <n v="999"/>
    <s v="サトウ　エリカ"/>
    <s v="佐藤　恵利香"/>
    <m/>
    <m/>
    <d v="1978-05-24T00:00:00"/>
    <d v="1978-05-24T00:00:00"/>
    <x v="63"/>
    <s v="女"/>
    <x v="0"/>
    <n v="1800"/>
    <n v="8780023"/>
    <s v="大字君ケ園１１４９番地１"/>
    <s v="（県営下矢倉住宅１Ａ－１－１２）"/>
    <s v="福岡県北九州市若松区高須東四丁目１番"/>
    <s v="サトウ　エリカ"/>
    <s v="佐藤　恵利香"/>
    <s v="   "/>
    <m/>
    <n v="0"/>
    <n v="0"/>
    <n v="20"/>
    <s v="子"/>
    <n v="0"/>
    <s v="住登者"/>
    <n v="20240112"/>
    <n v="20240111"/>
    <n v="2024011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6"/>
    <s v="下矢倉団地"/>
    <x v="4151"/>
    <s v="アラマキ　ヒロミ"/>
    <s v="荒巻　裕美"/>
    <n v="15650"/>
    <n v="999"/>
    <s v="アラマキ　ヒロミ"/>
    <s v="荒巻　裕美"/>
    <m/>
    <m/>
    <d v="1977-04-28T00:00:00"/>
    <d v="1977-04-28T00:00:00"/>
    <x v="19"/>
    <s v="女"/>
    <x v="0"/>
    <n v="1800"/>
    <n v="8780023"/>
    <s v="大字君ケ園１１８２番地１"/>
    <m/>
    <s v="大分県竹田市大字神原９８２番地"/>
    <m/>
    <s v="荒巻　裕美"/>
    <s v="   "/>
    <m/>
    <n v="0"/>
    <n v="0"/>
    <n v="2"/>
    <s v="世帯主"/>
    <n v="0"/>
    <s v="住登者"/>
    <n v="0"/>
    <n v="20020607"/>
    <n v="2008042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52"/>
    <s v="モリタ　キンイチ"/>
    <s v="森田　欣一"/>
    <n v="16401"/>
    <n v="999"/>
    <s v="モリタ　キンイチ"/>
    <s v="森田　欣一"/>
    <m/>
    <m/>
    <d v="1953-03-24T00:00:00"/>
    <d v="1953-03-24T00:00:00"/>
    <x v="13"/>
    <s v="男"/>
    <x v="1"/>
    <n v="1800"/>
    <n v="8780023"/>
    <s v="大字君ケ園１１８２番地１"/>
    <s v="（下矢倉団地　Ａ－１０２号）"/>
    <s v="大分県竹田市大字竹田２２１６番地４"/>
    <m/>
    <s v="森田　欣一"/>
    <s v="   "/>
    <m/>
    <n v="0"/>
    <n v="0"/>
    <n v="2"/>
    <s v="世帯主"/>
    <n v="0"/>
    <s v="住登者"/>
    <n v="20220304"/>
    <n v="19821022"/>
    <n v="20220303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6"/>
    <s v="下矢倉団地"/>
    <x v="4153"/>
    <s v="エトウ　ユキミ"/>
    <s v="衞藤　幸美"/>
    <n v="16487"/>
    <n v="999"/>
    <s v="エトウ　ユキミ"/>
    <s v="衞藤　幸美"/>
    <m/>
    <m/>
    <d v="1984-12-20T00:00:00"/>
    <d v="1984-12-20T00:00:00"/>
    <x v="16"/>
    <s v="女"/>
    <x v="0"/>
    <n v="1800"/>
    <n v="8780023"/>
    <s v="大字君ケ園１１８２番地１"/>
    <s v="（下矢倉団地Ｃ－１０３）"/>
    <s v="大分県竹田市大字次倉４２９１番地"/>
    <m/>
    <s v="衞藤　幸美"/>
    <s v="   "/>
    <m/>
    <n v="0"/>
    <n v="0"/>
    <n v="2"/>
    <s v="世帯主"/>
    <n v="0"/>
    <s v="住登者"/>
    <n v="20220318"/>
    <n v="19841228"/>
    <n v="20120128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48"/>
    <s v="ヒロセ　ヒデヤス"/>
    <s v="廣瀨　英康"/>
    <n v="16753"/>
    <n v="999"/>
    <s v="ヒロセ　チヅル"/>
    <s v="廣瀨　千鶴"/>
    <m/>
    <m/>
    <d v="1966-02-08T00:00:00"/>
    <d v="1966-02-08T00:00:00"/>
    <x v="59"/>
    <s v="女"/>
    <x v="0"/>
    <n v="1800"/>
    <n v="8780023"/>
    <s v="大字君ケ園１１４９番地１"/>
    <m/>
    <s v="大分県竹田市大字門田６４３番地"/>
    <m/>
    <s v="廣瀨　英康"/>
    <s v="   "/>
    <m/>
    <n v="0"/>
    <n v="0"/>
    <n v="12"/>
    <s v="妻"/>
    <n v="0"/>
    <s v="住登者"/>
    <n v="0"/>
    <n v="19660208"/>
    <n v="20060701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54"/>
    <s v="ツジ　ケンジ"/>
    <s v="辻　憲二"/>
    <n v="16850"/>
    <n v="999"/>
    <s v="ツジ　サチエ"/>
    <s v="辻　幸恵"/>
    <m/>
    <m/>
    <d v="1977-05-17T00:00:00"/>
    <d v="1977-05-17T00:00:00"/>
    <x v="19"/>
    <s v="女"/>
    <x v="0"/>
    <n v="1800"/>
    <n v="8780023"/>
    <s v="大字君ケ園１１４９番地１"/>
    <m/>
    <s v="大分県大分市豊町１丁目１番"/>
    <m/>
    <s v="辻　憲二"/>
    <s v="   "/>
    <m/>
    <n v="0"/>
    <n v="0"/>
    <n v="12"/>
    <s v="妻"/>
    <n v="0"/>
    <s v="住登者"/>
    <n v="0"/>
    <n v="20091221"/>
    <n v="2010080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55"/>
    <s v="アダチ　チヨミ"/>
    <s v="足立　千代実"/>
    <n v="17071"/>
    <n v="999"/>
    <s v="アダチ　チヨミ"/>
    <s v="足立　千代実"/>
    <m/>
    <m/>
    <d v="1957-12-03T00:00:00"/>
    <d v="1957-12-03T00:00:00"/>
    <x v="2"/>
    <s v="女"/>
    <x v="0"/>
    <n v="1800"/>
    <n v="8780023"/>
    <s v="大字君ケ園１１８２番地１"/>
    <m/>
    <s v="大分県竹田市大字九重野４９３１番地"/>
    <m/>
    <s v="足立　千代実"/>
    <s v="   "/>
    <m/>
    <n v="0"/>
    <n v="0"/>
    <n v="2"/>
    <s v="世帯主"/>
    <n v="0"/>
    <s v="住登者"/>
    <n v="0"/>
    <n v="20080526"/>
    <n v="20081208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6"/>
    <s v="下矢倉団地"/>
    <x v="4136"/>
    <s v="コウタカ　コウイチ"/>
    <s v="甲髙　幸一"/>
    <n v="17516"/>
    <n v="999"/>
    <s v="コウタカ　ヒロコ"/>
    <s v="甲髙　浩子"/>
    <m/>
    <m/>
    <d v="1964-06-08T00:00:00"/>
    <d v="1964-06-08T00:00:00"/>
    <x v="57"/>
    <s v="女"/>
    <x v="0"/>
    <n v="1800"/>
    <n v="8780023"/>
    <s v="大字君ケ園１１８１番地１"/>
    <m/>
    <s v="大分県竹田市大字会々３２８１番地"/>
    <m/>
    <s v="甲髙　幸一"/>
    <s v="   "/>
    <m/>
    <n v="0"/>
    <n v="0"/>
    <n v="12"/>
    <s v="妻"/>
    <n v="0"/>
    <s v="住登者"/>
    <n v="0"/>
    <n v="19640608"/>
    <n v="2004092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56"/>
    <s v="ノナカ　キミコ"/>
    <s v="野仲　君子"/>
    <n v="18489"/>
    <n v="999"/>
    <s v="カイ　クミコ"/>
    <s v="甲斐　久美子"/>
    <m/>
    <m/>
    <d v="1961-04-30T00:00:00"/>
    <d v="1961-04-30T00:00:00"/>
    <x v="20"/>
    <s v="女"/>
    <x v="0"/>
    <n v="1800"/>
    <n v="8780023"/>
    <s v="大字君ケ園１１４９番地３"/>
    <s v="（下矢倉団地Ｄ―１０３）"/>
    <s v="大分県竹田市大字下志土知９０５番地２"/>
    <m/>
    <s v="甲斐　泰生"/>
    <s v="   "/>
    <m/>
    <n v="0"/>
    <n v="0"/>
    <n v="84"/>
    <s v="妹"/>
    <n v="0"/>
    <s v="住登者"/>
    <n v="0"/>
    <n v="19810622"/>
    <n v="2013011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6"/>
    <s v="下矢倉団地"/>
    <x v="4156"/>
    <s v="ノナカ　キミコ"/>
    <s v="野仲　君子"/>
    <n v="18582"/>
    <n v="999"/>
    <s v="ノナカ　キミコ"/>
    <s v="野仲　君子"/>
    <m/>
    <m/>
    <d v="1957-06-20T00:00:00"/>
    <d v="1957-06-20T00:00:00"/>
    <x v="52"/>
    <s v="女"/>
    <x v="0"/>
    <n v="1800"/>
    <n v="8780023"/>
    <s v="大字君ケ園１１４９番地３"/>
    <s v="（下矢倉団地Ｄ―１０３）"/>
    <s v="大分県由布市挾間町挾間６６７番地１"/>
    <m/>
    <s v="野仲　君子"/>
    <s v="   "/>
    <m/>
    <n v="0"/>
    <n v="0"/>
    <n v="2"/>
    <s v="世帯主"/>
    <n v="0"/>
    <s v="住登者"/>
    <n v="0"/>
    <n v="20121228"/>
    <n v="20121228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6"/>
    <s v="下矢倉団地"/>
    <x v="4157"/>
    <s v="イイダ　ジュンコ"/>
    <s v="飯田　順子"/>
    <n v="19875"/>
    <n v="999"/>
    <s v="イイダ　ジュンコ"/>
    <s v="飯田　順子"/>
    <m/>
    <m/>
    <d v="1973-02-04T00:00:00"/>
    <d v="1973-02-04T00:00:00"/>
    <x v="85"/>
    <s v="女"/>
    <x v="0"/>
    <n v="1800"/>
    <n v="8780023"/>
    <s v="大字君ケ園１１４９番地１"/>
    <s v="下矢倉団地１Ａ－１（３０）"/>
    <s v="大分県竹田市大字久保１４３６番地１"/>
    <m/>
    <s v="飯田　順子"/>
    <s v="   "/>
    <m/>
    <n v="0"/>
    <n v="0"/>
    <n v="2"/>
    <s v="世帯主"/>
    <n v="0"/>
    <s v="住登者"/>
    <n v="0"/>
    <n v="20060921"/>
    <n v="2011052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58"/>
    <s v="クドウ　ヒロミ"/>
    <s v="工藤　洋美"/>
    <n v="20441"/>
    <n v="999"/>
    <s v="クドウ　ヒロミ"/>
    <s v="工藤　洋美"/>
    <m/>
    <m/>
    <d v="1976-01-21T00:00:00"/>
    <d v="1976-01-21T00:00:00"/>
    <x v="17"/>
    <s v="女"/>
    <x v="0"/>
    <n v="1800"/>
    <n v="8780023"/>
    <s v="大字君ケ園１１４９番地１"/>
    <s v="（県営下矢倉住宅１Ａ－１　４０号）"/>
    <s v="大分県竹田市大字米納２１６１番地１"/>
    <m/>
    <s v="工藤　洋美"/>
    <s v="   "/>
    <m/>
    <n v="0"/>
    <n v="0"/>
    <n v="2"/>
    <s v="世帯主"/>
    <n v="0"/>
    <s v="住登者"/>
    <n v="0"/>
    <n v="20160316"/>
    <n v="2018103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59"/>
    <s v="マキ　キクヨ"/>
    <s v="牧　喜久代"/>
    <n v="20842"/>
    <n v="999"/>
    <s v="マキ　キクヨ"/>
    <s v="牧　喜久代"/>
    <m/>
    <m/>
    <d v="1970-09-13T00:00:00"/>
    <d v="1970-09-13T00:00:00"/>
    <x v="18"/>
    <s v="女"/>
    <x v="0"/>
    <n v="1800"/>
    <n v="8780023"/>
    <s v="大字君ケ園１１８２番地１"/>
    <s v="（下矢倉団地Ｃ２０２号）"/>
    <s v="大分県竹田市大字竹田町２７０番地"/>
    <m/>
    <s v="牧　進一"/>
    <s v="   "/>
    <m/>
    <n v="0"/>
    <n v="0"/>
    <n v="2"/>
    <s v="世帯主"/>
    <n v="0"/>
    <s v="住登者"/>
    <n v="20211115"/>
    <n v="20210701"/>
    <n v="202107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60"/>
    <s v="ゴトウ　マリコ"/>
    <s v="後藤　眞理子"/>
    <n v="21541"/>
    <n v="999"/>
    <s v="ゴトウ　マリコ"/>
    <s v="後藤　眞理子"/>
    <m/>
    <m/>
    <d v="1964-07-25T00:00:00"/>
    <d v="1964-07-25T00:00:00"/>
    <x v="57"/>
    <s v="女"/>
    <x v="0"/>
    <n v="1800"/>
    <n v="8780023"/>
    <s v="大字君ケ園１１８２番地１"/>
    <s v="（市営下矢倉団地Ｂ－３０２）"/>
    <s v="大分県竹田市大字君ケ園１７５１番地"/>
    <m/>
    <s v="後藤　眞理子"/>
    <s v="   "/>
    <m/>
    <n v="0"/>
    <n v="0"/>
    <n v="2"/>
    <s v="世帯主"/>
    <n v="0"/>
    <s v="住登者"/>
    <n v="0"/>
    <n v="19940301"/>
    <n v="201211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37"/>
    <s v="オオツカ　トシカズ"/>
    <s v="大塚　代和"/>
    <n v="21727"/>
    <n v="999"/>
    <s v="オオツカ　トシカズ"/>
    <s v="大塚　代和"/>
    <m/>
    <m/>
    <d v="1955-01-01T00:00:00"/>
    <d v="1955-01-01T00:00:00"/>
    <x v="11"/>
    <s v="男"/>
    <x v="1"/>
    <n v="1800"/>
    <n v="8780023"/>
    <s v="大字君ケ園１１８１番地１"/>
    <s v="（Ａ棟３０２）"/>
    <s v="大分県竹田市大字玉来６３５番地１"/>
    <m/>
    <s v="大塚　富子"/>
    <s v="   "/>
    <m/>
    <n v="0"/>
    <n v="0"/>
    <n v="2"/>
    <s v="世帯主"/>
    <n v="0"/>
    <s v="住登者"/>
    <n v="0"/>
    <n v="19890131"/>
    <n v="20120717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6"/>
    <s v="下矢倉団地"/>
    <x v="4161"/>
    <s v="フナイ　サナエ"/>
    <s v="府内　早苗"/>
    <n v="21738"/>
    <n v="999"/>
    <s v="フナイ　サナエ"/>
    <s v="府内　早苗"/>
    <m/>
    <m/>
    <d v="1969-08-05T00:00:00"/>
    <d v="1969-08-05T00:00:00"/>
    <x v="14"/>
    <s v="女"/>
    <x v="0"/>
    <n v="1800"/>
    <n v="8780023"/>
    <s v="大字君ケ園１１８１番地１"/>
    <s v="下矢倉団地Ａ３０３"/>
    <s v="大分県竹田市大字次倉１０３４番地２"/>
    <m/>
    <s v="府内　早苗"/>
    <s v="   "/>
    <m/>
    <n v="0"/>
    <n v="0"/>
    <n v="2"/>
    <s v="世帯主"/>
    <n v="0"/>
    <s v="住登者"/>
    <n v="0"/>
    <n v="19890113"/>
    <n v="20110722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62"/>
    <s v="タカヤマ　ノブヒコ"/>
    <s v="高山　宣彦"/>
    <n v="21914"/>
    <n v="999"/>
    <s v="タカヤマ　ノブヒコ"/>
    <s v="高山　宣彦"/>
    <m/>
    <m/>
    <d v="1987-11-30T00:00:00"/>
    <d v="1987-11-30T00:00:00"/>
    <x v="24"/>
    <s v="男"/>
    <x v="1"/>
    <n v="1800"/>
    <n v="8780023"/>
    <s v="大字君ケ園１１８２番地１"/>
    <s v="（下矢倉団地Ｂ１０２号室）"/>
    <s v="大分県竹田市大字竹田２７３１番地１"/>
    <m/>
    <s v="高山　宣彦"/>
    <s v="   "/>
    <m/>
    <n v="0"/>
    <n v="0"/>
    <n v="2"/>
    <s v="世帯主"/>
    <n v="0"/>
    <s v="住登者"/>
    <n v="0"/>
    <n v="20120917"/>
    <n v="20140617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63"/>
    <s v="サカモト　ヨシミ"/>
    <s v="坂本　好美"/>
    <n v="21999"/>
    <n v="999"/>
    <s v="サカモト　ヨシミ"/>
    <s v="坂本　好美"/>
    <m/>
    <m/>
    <d v="1967-01-10T00:00:00"/>
    <d v="1967-01-10T00:00:00"/>
    <x v="55"/>
    <s v="女"/>
    <x v="0"/>
    <n v="1800"/>
    <n v="8780023"/>
    <s v="大字君ケ園１１８１番地１"/>
    <m/>
    <s v="大分県竹田市大字君ケ園１４３２番地"/>
    <m/>
    <s v="坂本　好美"/>
    <s v="   "/>
    <m/>
    <n v="0"/>
    <n v="0"/>
    <n v="2"/>
    <s v="世帯主"/>
    <n v="0"/>
    <s v="住登者"/>
    <n v="0"/>
    <n v="19890406"/>
    <n v="200703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31"/>
    <s v="ミクツ　オサオ"/>
    <s v="御沓　長男"/>
    <n v="24127"/>
    <n v="999"/>
    <s v="ミクツ　オサオ"/>
    <s v="御沓　長男"/>
    <m/>
    <m/>
    <d v="1952-09-08T00:00:00"/>
    <d v="1952-09-08T00:00:00"/>
    <x v="13"/>
    <s v="男"/>
    <x v="1"/>
    <n v="1800"/>
    <n v="8780023"/>
    <s v="大字君ケ園１１８２番地１"/>
    <m/>
    <s v="大分県竹田市大字君ケ園１１８２番地１"/>
    <m/>
    <s v="御沓　長男"/>
    <s v="   "/>
    <m/>
    <n v="0"/>
    <n v="0"/>
    <n v="2"/>
    <s v="世帯主"/>
    <n v="0"/>
    <s v="住登者"/>
    <n v="0"/>
    <n v="19920327"/>
    <n v="19940304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6"/>
    <s v="下矢倉団地"/>
    <x v="4148"/>
    <s v="ヒロセ　ヒデヤス"/>
    <s v="廣瀨　英康"/>
    <n v="25368"/>
    <n v="999"/>
    <s v="ヒロセ　ケンタ"/>
    <s v="廣瀨　健太"/>
    <m/>
    <m/>
    <d v="1993-11-30T00:00:00"/>
    <d v="1993-11-30T00:00:00"/>
    <x v="26"/>
    <s v="男"/>
    <x v="1"/>
    <n v="1800"/>
    <n v="8780023"/>
    <s v="大字君ケ園１１４９番地１"/>
    <m/>
    <s v="大分県竹田市大字門田６４３番地"/>
    <m/>
    <s v="廣瀨　英康"/>
    <s v="   "/>
    <m/>
    <n v="0"/>
    <n v="0"/>
    <n v="20"/>
    <s v="子"/>
    <n v="0"/>
    <s v="住登者"/>
    <n v="20220705"/>
    <n v="20220705"/>
    <n v="2022070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64"/>
    <s v="ヤマシタ　タダヨシ"/>
    <s v="山下　忠義"/>
    <n v="26562"/>
    <n v="999"/>
    <s v="ヤマシタ　カオリ"/>
    <s v="山下　香織"/>
    <m/>
    <m/>
    <d v="1961-05-30T00:00:00"/>
    <d v="1961-05-30T00:00:00"/>
    <x v="20"/>
    <s v="女"/>
    <x v="0"/>
    <n v="1800"/>
    <n v="8780023"/>
    <s v="大字君ケ園１１８２番地１"/>
    <m/>
    <s v="福岡県北九州市門司区西海岸３丁目２５５番地４"/>
    <m/>
    <s v="山下　忠義"/>
    <s v="   "/>
    <m/>
    <n v="0"/>
    <n v="0"/>
    <n v="12"/>
    <s v="妻"/>
    <n v="0"/>
    <s v="住登者"/>
    <n v="0"/>
    <n v="19950730"/>
    <n v="19950730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6"/>
    <s v="下矢倉団地"/>
    <x v="4164"/>
    <s v="ヤマシタ　タダヨシ"/>
    <s v="山下　忠義"/>
    <n v="26601"/>
    <n v="999"/>
    <s v="ヤマシタ　タダヨシ"/>
    <s v="山下　忠義"/>
    <m/>
    <m/>
    <d v="1958-09-05T00:00:00"/>
    <d v="1958-09-05T00:00:00"/>
    <x v="42"/>
    <s v="男"/>
    <x v="1"/>
    <n v="1800"/>
    <n v="8780023"/>
    <s v="大字君ケ園１１８２番地１"/>
    <m/>
    <s v="福岡県北九州市門司区西海岸３丁目２５５番地４"/>
    <m/>
    <s v="山下　忠義"/>
    <s v="   "/>
    <m/>
    <n v="0"/>
    <n v="0"/>
    <n v="2"/>
    <s v="世帯主"/>
    <n v="0"/>
    <s v="住登者"/>
    <n v="0"/>
    <n v="19950902"/>
    <n v="19950902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6"/>
    <s v="下矢倉団地"/>
    <x v="4160"/>
    <s v="ゴトウ　マリコ"/>
    <s v="後藤　眞理子"/>
    <n v="26626"/>
    <n v="999"/>
    <s v="マツオカ　ヨシキ"/>
    <s v="松岡　佳希"/>
    <m/>
    <m/>
    <d v="1995-09-26T00:00:00"/>
    <d v="1995-09-26T00:00:00"/>
    <x v="77"/>
    <s v="男"/>
    <x v="1"/>
    <n v="1800"/>
    <n v="8780023"/>
    <s v="大字君ケ園１１８２番地１"/>
    <s v="（市営下矢倉団地Ｂ－３０２）"/>
    <s v="大分県竹田市大字玉来９３８番地"/>
    <m/>
    <s v="松岡　孝一"/>
    <s v="   "/>
    <m/>
    <n v="0"/>
    <n v="0"/>
    <n v="20"/>
    <s v="子"/>
    <n v="0"/>
    <s v="住登者"/>
    <n v="0"/>
    <n v="20160731"/>
    <n v="2019111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42"/>
    <s v="ゴトウ　キョウジ"/>
    <s v="後藤　協治"/>
    <n v="26676"/>
    <n v="999"/>
    <s v="ゴトウ　ミチヨ"/>
    <s v="後藤　美智代"/>
    <m/>
    <m/>
    <d v="1973-02-09T00:00:00"/>
    <d v="1973-02-09T00:00:00"/>
    <x v="85"/>
    <s v="女"/>
    <x v="0"/>
    <n v="1800"/>
    <n v="8780023"/>
    <s v="大字君ケ園１１８２番地１"/>
    <m/>
    <s v="大分県竹田市大字吉田２３３番地"/>
    <m/>
    <s v="後藤　協治"/>
    <s v="   "/>
    <m/>
    <n v="0"/>
    <n v="0"/>
    <n v="12"/>
    <s v="妻"/>
    <n v="0"/>
    <s v="住登者"/>
    <n v="0"/>
    <n v="19951205"/>
    <n v="2002052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65"/>
    <s v="クドウ　ショウコ"/>
    <s v="工藤　翔子"/>
    <n v="27273"/>
    <n v="999"/>
    <s v="クドウ　ショウコ"/>
    <s v="工藤　翔子"/>
    <m/>
    <m/>
    <d v="1988-01-05T00:00:00"/>
    <d v="1988-01-05T00:00:00"/>
    <x v="24"/>
    <s v="女"/>
    <x v="0"/>
    <n v="1800"/>
    <n v="8780023"/>
    <s v="大字君ケ園１１４９番地１"/>
    <n v="-22"/>
    <s v="大分県竹田市大字菅生２５２番地２"/>
    <m/>
    <s v="工藤　翔子"/>
    <s v="   "/>
    <m/>
    <n v="0"/>
    <n v="0"/>
    <n v="2"/>
    <s v="世帯主"/>
    <n v="0"/>
    <s v="住登者"/>
    <n v="0"/>
    <n v="20060730"/>
    <n v="200907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41"/>
    <s v="ヤノ　ミチオ"/>
    <s v="矢野　三千生"/>
    <n v="28307"/>
    <n v="999"/>
    <s v="ヤノ　ユウコ"/>
    <s v="矢野　優子"/>
    <m/>
    <m/>
    <d v="1971-11-16T00:00:00"/>
    <d v="1971-11-16T00:00:00"/>
    <x v="21"/>
    <s v="女"/>
    <x v="0"/>
    <n v="1800"/>
    <n v="8780023"/>
    <s v="大字君ケ園１１８２番地１"/>
    <m/>
    <s v="大分県竹田市荻町陽目６５６番地"/>
    <m/>
    <s v="矢野　三千生"/>
    <s v="   "/>
    <m/>
    <n v="0"/>
    <n v="0"/>
    <n v="12"/>
    <s v="妻"/>
    <n v="0"/>
    <s v="住登者"/>
    <n v="0"/>
    <n v="19980526"/>
    <n v="19980526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36"/>
    <s v="コウタカ　コウイチ"/>
    <s v="甲髙　幸一"/>
    <n v="28582"/>
    <n v="999"/>
    <s v="コウタカ　ナナ"/>
    <s v="甲髙　七奈"/>
    <m/>
    <m/>
    <d v="1999-02-01T00:00:00"/>
    <d v="1999-02-01T00:00:00"/>
    <x v="53"/>
    <s v="女"/>
    <x v="0"/>
    <n v="1800"/>
    <n v="8780023"/>
    <s v="大字君ケ園１１８１番地１"/>
    <m/>
    <s v="大分県竹田市大字会々３２８１番地"/>
    <m/>
    <s v="甲髙　幸一"/>
    <s v="   "/>
    <m/>
    <n v="0"/>
    <n v="0"/>
    <n v="20"/>
    <s v="子"/>
    <n v="0"/>
    <s v="住登者"/>
    <n v="0"/>
    <n v="19990201"/>
    <n v="2004092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66"/>
    <s v="クワハラ　ヒロミ"/>
    <s v="桑原　博美"/>
    <n v="28758"/>
    <n v="999"/>
    <s v="クワハラ　ヒロミ"/>
    <s v="桑原　博美"/>
    <m/>
    <m/>
    <d v="1966-08-25T00:00:00"/>
    <d v="1966-08-25T00:00:00"/>
    <x v="55"/>
    <s v="女"/>
    <x v="0"/>
    <n v="1800"/>
    <n v="8780023"/>
    <s v="大字君ケ園１１８２番地１"/>
    <m/>
    <s v="大分県竹田市大字次倉４９３１番地"/>
    <m/>
    <s v="桑原　博美"/>
    <s v="   "/>
    <m/>
    <n v="0"/>
    <n v="0"/>
    <n v="2"/>
    <s v="世帯主"/>
    <n v="0"/>
    <s v="住登者"/>
    <n v="0"/>
    <n v="19990401"/>
    <n v="1999103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61"/>
    <s v="フナイ　サナエ"/>
    <s v="府内　早苗"/>
    <n v="28999"/>
    <n v="999"/>
    <s v="フナイ　タケノリ"/>
    <s v="府内　武典"/>
    <m/>
    <m/>
    <d v="1999-07-28T00:00:00"/>
    <d v="1999-07-28T00:00:00"/>
    <x v="53"/>
    <s v="男"/>
    <x v="1"/>
    <n v="1800"/>
    <n v="8780023"/>
    <s v="大字君ケ園１１８１番地１"/>
    <s v="下矢倉団地Ａ３０３"/>
    <s v="大分県竹田市大字次倉１０３４番地２"/>
    <m/>
    <s v="府内　早苗"/>
    <s v="   "/>
    <m/>
    <n v="0"/>
    <n v="0"/>
    <n v="20"/>
    <s v="子"/>
    <n v="0"/>
    <s v="住登者"/>
    <n v="0"/>
    <n v="19990728"/>
    <n v="20110722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67"/>
    <s v="カワグチ　マミ"/>
    <s v="川口　真美"/>
    <n v="29192"/>
    <n v="999"/>
    <s v="カワグチ　マミ"/>
    <s v="川口　真美"/>
    <m/>
    <m/>
    <d v="1972-05-12T00:00:00"/>
    <d v="1972-05-12T00:00:00"/>
    <x v="21"/>
    <s v="女"/>
    <x v="0"/>
    <n v="1800"/>
    <n v="8780023"/>
    <s v="大字君ケ園１１４９番地３"/>
    <m/>
    <s v="大分県竹田市久住町大字久住３７２１番地"/>
    <m/>
    <s v="川口　真美"/>
    <s v="   "/>
    <m/>
    <n v="0"/>
    <n v="0"/>
    <n v="2"/>
    <s v="世帯主"/>
    <n v="0"/>
    <s v="住登者"/>
    <n v="0"/>
    <n v="20000126"/>
    <n v="20010204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41"/>
    <s v="ヤノ　ミチオ"/>
    <s v="矢野　三千生"/>
    <n v="29759"/>
    <n v="999"/>
    <s v="ヤノ　ナオト"/>
    <s v="矢野　七央斗"/>
    <m/>
    <m/>
    <d v="2001-01-18T00:00:00"/>
    <d v="2001-01-18T00:00:00"/>
    <x v="27"/>
    <s v="男"/>
    <x v="1"/>
    <n v="1800"/>
    <n v="8780023"/>
    <s v="大字君ケ園１１８２番地１"/>
    <m/>
    <s v="大分県竹田市荻町陽目６５６番地"/>
    <m/>
    <s v="矢野　三千生"/>
    <s v="   "/>
    <m/>
    <n v="0"/>
    <n v="0"/>
    <n v="20"/>
    <s v="子"/>
    <n v="0"/>
    <s v="住登者"/>
    <n v="0"/>
    <n v="20010118"/>
    <n v="20010118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68"/>
    <s v="コガキ　アキラ"/>
    <s v="小垣　晃"/>
    <n v="29990"/>
    <n v="999"/>
    <s v="コガキ　アキラ"/>
    <s v="小垣　晃"/>
    <m/>
    <m/>
    <d v="1979-10-17T00:00:00"/>
    <d v="1979-10-17T00:00:00"/>
    <x v="40"/>
    <s v="男"/>
    <x v="1"/>
    <n v="1800"/>
    <n v="8780023"/>
    <s v="大字君ケ園１１８２番地１"/>
    <m/>
    <s v="大分県豊後大野市朝地町板井迫７０４番地"/>
    <m/>
    <s v="小垣　晃"/>
    <s v="   "/>
    <m/>
    <n v="0"/>
    <n v="0"/>
    <n v="2"/>
    <s v="世帯主"/>
    <n v="0"/>
    <s v="住登者"/>
    <n v="0"/>
    <n v="20010503"/>
    <n v="20050320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69"/>
    <s v="オノ　ミカ"/>
    <s v="小野　美加"/>
    <n v="30821"/>
    <n v="999"/>
    <s v="オノ　ミカ"/>
    <s v="小野　美加"/>
    <m/>
    <m/>
    <d v="1969-11-14T00:00:00"/>
    <d v="1969-11-14T00:00:00"/>
    <x v="14"/>
    <s v="女"/>
    <x v="0"/>
    <n v="1800"/>
    <n v="8780023"/>
    <s v="大字君ケ園１１４９番地１"/>
    <s v="（県営下矢倉住宅１Ａ－１－３５号）"/>
    <s v="大分県別府市大字南畑２０１５番地"/>
    <m/>
    <s v="小野　美加"/>
    <s v="   "/>
    <m/>
    <n v="0"/>
    <n v="0"/>
    <n v="2"/>
    <s v="世帯主"/>
    <n v="0"/>
    <s v="住登者"/>
    <n v="0"/>
    <n v="20030330"/>
    <n v="20170501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6"/>
    <s v="下矢倉団地"/>
    <x v="4169"/>
    <s v="オノ　ミカ"/>
    <s v="小野　美加"/>
    <n v="30986"/>
    <n v="999"/>
    <s v="オノ　カナ"/>
    <s v="小野　加奈"/>
    <m/>
    <m/>
    <d v="2003-06-21T00:00:00"/>
    <d v="2003-06-21T00:00:00"/>
    <x v="30"/>
    <s v="女"/>
    <x v="0"/>
    <n v="1800"/>
    <n v="8780023"/>
    <s v="大字君ケ園１１４９番地１"/>
    <s v="（県営下矢倉住宅１Ａ－１－３５号）"/>
    <s v="大分県別府市大字南畑２０１５番地"/>
    <m/>
    <s v="小野　美加"/>
    <s v="   "/>
    <m/>
    <n v="0"/>
    <n v="0"/>
    <n v="20"/>
    <s v="子"/>
    <n v="0"/>
    <s v="住登者"/>
    <n v="0"/>
    <n v="20030621"/>
    <n v="201705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6"/>
    <s v="下矢倉団地"/>
    <x v="4170"/>
    <s v="タカハシ　コタロウ"/>
    <s v="髙橋　虎太郎"/>
    <n v="31059"/>
    <n v="999"/>
    <s v="タカハシ　コタロウ"/>
    <s v="髙橋　虎太郎"/>
    <m/>
    <m/>
    <d v="2003-08-31T00:00:00"/>
    <d v="2003-08-31T00:00:00"/>
    <x v="22"/>
    <s v="男"/>
    <x v="1"/>
    <n v="1800"/>
    <n v="8780023"/>
    <s v="大字君ケ園１１４９番地３"/>
    <s v="（下矢倉団地Ｄ－２０２号）"/>
    <s v="大分県竹田市大字君ケ園１４３６番地２"/>
    <s v="タカハシ　コタロウ"/>
    <s v="髙橋　虎太郎"/>
    <s v="   "/>
    <m/>
    <n v="0"/>
    <n v="0"/>
    <n v="2"/>
    <s v="世帯主"/>
    <n v="0"/>
    <s v="住登者"/>
    <n v="20230919"/>
    <n v="20230301"/>
    <n v="2023091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34"/>
    <s v="ヤマモト　トモノリ"/>
    <s v="山本　智則"/>
    <n v="31078"/>
    <n v="999"/>
    <s v="ヤマモト　ユカリ"/>
    <s v="山本　由香理"/>
    <m/>
    <m/>
    <d v="1979-01-13T00:00:00"/>
    <d v="1979-01-13T00:00:00"/>
    <x v="83"/>
    <s v="女"/>
    <x v="0"/>
    <n v="1800"/>
    <n v="8780023"/>
    <s v="大字君ケ園１１４９番地１"/>
    <m/>
    <s v="大分県竹田市大字会々４６９２番地１"/>
    <m/>
    <s v="山本　智則"/>
    <s v="   "/>
    <m/>
    <n v="0"/>
    <n v="0"/>
    <n v="12"/>
    <s v="妻"/>
    <n v="0"/>
    <s v="住登者"/>
    <n v="0"/>
    <n v="20030926"/>
    <n v="20060409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68"/>
    <s v="コガキ　アキラ"/>
    <s v="小垣　晃"/>
    <n v="31162"/>
    <n v="999"/>
    <s v="コガキ　トモミ"/>
    <s v="小垣　智美"/>
    <m/>
    <m/>
    <d v="1982-03-12T00:00:00"/>
    <d v="1982-03-12T00:00:00"/>
    <x v="78"/>
    <s v="女"/>
    <x v="0"/>
    <n v="1800"/>
    <n v="8780023"/>
    <s v="大字君ケ園１１８２番地１"/>
    <m/>
    <s v="大分県豊後大野市朝地町板井迫７０４番地"/>
    <m/>
    <s v="小垣　晃"/>
    <s v="   "/>
    <m/>
    <n v="0"/>
    <n v="0"/>
    <n v="12"/>
    <s v="妻"/>
    <n v="0"/>
    <s v="住登者"/>
    <n v="0"/>
    <n v="20040113"/>
    <n v="2005032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71"/>
    <s v="イトウ　レオナ"/>
    <s v="伊藤　玲緒奈"/>
    <n v="31179"/>
    <n v="999"/>
    <s v="イトウ　レオナ"/>
    <s v="伊藤　玲緒奈"/>
    <m/>
    <m/>
    <d v="2004-01-28T00:00:00"/>
    <d v="2004-01-28T00:00:00"/>
    <x v="22"/>
    <s v="女"/>
    <x v="0"/>
    <n v="1800"/>
    <n v="8780023"/>
    <s v="大字君ケ園１１４９番地１"/>
    <s v="（県営下矢倉住宅１Ａ－１－３１）"/>
    <s v="大分県竹田市大字吉田３２５番地３"/>
    <s v="イトウ　レオナ"/>
    <s v="伊藤　玲緒奈"/>
    <s v="   "/>
    <m/>
    <n v="0"/>
    <n v="0"/>
    <n v="2"/>
    <s v="世帯主"/>
    <n v="0"/>
    <s v="住登者"/>
    <n v="20240614"/>
    <n v="20050720"/>
    <n v="20240603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34"/>
    <s v="ヤマモト　トモノリ"/>
    <s v="山本　智則"/>
    <n v="31215"/>
    <n v="999"/>
    <s v="ヤマモト　タクミ"/>
    <s v="山本　巧"/>
    <m/>
    <m/>
    <d v="2004-03-11T00:00:00"/>
    <d v="2004-03-11T00:00:00"/>
    <x v="22"/>
    <s v="男"/>
    <x v="1"/>
    <n v="1800"/>
    <n v="8780023"/>
    <s v="大字君ケ園１１４９番地１"/>
    <m/>
    <s v="大分県竹田市大字会々４６９２番地１"/>
    <m/>
    <s v="山本　智則"/>
    <s v="   "/>
    <m/>
    <n v="0"/>
    <n v="0"/>
    <n v="20"/>
    <s v="子"/>
    <n v="0"/>
    <s v="住登者"/>
    <n v="0"/>
    <n v="20040311"/>
    <n v="20060409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41"/>
    <s v="ヤノ　ミチオ"/>
    <s v="矢野　三千生"/>
    <n v="31515"/>
    <n v="999"/>
    <s v="ヤノ　トオナ"/>
    <s v="矢野　十央南"/>
    <m/>
    <m/>
    <d v="2004-08-30T00:00:00"/>
    <d v="2004-08-30T00:00:00"/>
    <x v="54"/>
    <s v="男"/>
    <x v="1"/>
    <n v="1800"/>
    <n v="8780023"/>
    <s v="大字君ケ園１１８２番地１"/>
    <m/>
    <s v="大分県竹田市荻町陽目６５６番地"/>
    <m/>
    <s v="矢野　三千生"/>
    <s v="   "/>
    <m/>
    <n v="0"/>
    <n v="0"/>
    <n v="20"/>
    <s v="子"/>
    <n v="0"/>
    <s v="住登者"/>
    <n v="0"/>
    <n v="20040830"/>
    <n v="2004083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72"/>
    <s v="タカハシ　ヒトミ"/>
    <s v="髙橋　ひとみ"/>
    <n v="10004260"/>
    <n v="999"/>
    <s v="タカハシ　ヒトミ"/>
    <s v="髙橋　ひとみ"/>
    <m/>
    <m/>
    <d v="1958-04-21T00:00:00"/>
    <d v="1958-04-21T00:00:00"/>
    <x v="2"/>
    <s v="女"/>
    <x v="0"/>
    <n v="1800"/>
    <n v="8780023"/>
    <s v="大字君ケ園１１４９番地３"/>
    <s v="市営下矢倉住宅Ｄ－２０１"/>
    <s v="大分県竹田市荻町恵良原２００１番地１"/>
    <m/>
    <s v="髙橋　ひとみ"/>
    <s v="   "/>
    <m/>
    <n v="0"/>
    <n v="0"/>
    <n v="2"/>
    <s v="世帯主"/>
    <n v="0"/>
    <s v="住登者"/>
    <n v="0"/>
    <n v="19790302"/>
    <n v="20090828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6"/>
    <s v="下矢倉団地"/>
    <x v="4173"/>
    <s v="タムラ　ツカサ"/>
    <s v="田村　司"/>
    <n v="10005665"/>
    <n v="999"/>
    <s v="タムラ　エミ"/>
    <s v="田村　恵美"/>
    <m/>
    <m/>
    <d v="1981-11-24T00:00:00"/>
    <d v="1981-11-24T00:00:00"/>
    <x v="78"/>
    <s v="女"/>
    <x v="0"/>
    <n v="1800"/>
    <n v="8780023"/>
    <s v="大字君ケ園１１４９番地３"/>
    <s v="（下矢倉団地Ｄ３０３）"/>
    <s v="大分県竹田市大字君ケ園１１０２番地１"/>
    <m/>
    <s v="田村　恵美"/>
    <s v="   "/>
    <m/>
    <n v="0"/>
    <n v="0"/>
    <n v="12"/>
    <s v="妻"/>
    <n v="0"/>
    <s v="住登者"/>
    <n v="20221130"/>
    <n v="20171002"/>
    <n v="20171113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74"/>
    <s v="ヒロセ　エミ"/>
    <s v="瀨　恵美"/>
    <n v="10010880"/>
    <n v="999"/>
    <s v="ヒロセ　エミ"/>
    <s v="瀨　恵美"/>
    <m/>
    <m/>
    <d v="1957-12-26T00:00:00"/>
    <d v="1957-12-26T00:00:00"/>
    <x v="2"/>
    <s v="女"/>
    <x v="0"/>
    <n v="1800"/>
    <n v="8780023"/>
    <s v="大字君ケ園１１８１番地１"/>
    <s v="（市営下矢倉団地Ａ１０３）"/>
    <s v="大分県竹田市大字門田５６５番地９"/>
    <m/>
    <s v="瀨　瑛德"/>
    <s v="   "/>
    <m/>
    <n v="0"/>
    <n v="0"/>
    <n v="2"/>
    <s v="世帯主"/>
    <n v="0"/>
    <s v="住登者"/>
    <n v="0"/>
    <n v="19890512"/>
    <n v="20180406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6"/>
    <s v="下矢倉団地"/>
    <x v="4175"/>
    <s v="クラ　シンタロウ"/>
    <s v="久良　慎太郎"/>
    <n v="10026611"/>
    <n v="999"/>
    <s v="クラ　シンタロウ"/>
    <s v="久良　慎太郎"/>
    <m/>
    <m/>
    <d v="1975-12-20T00:00:00"/>
    <d v="1975-12-20T00:00:00"/>
    <x v="17"/>
    <s v="男"/>
    <x v="1"/>
    <n v="1800"/>
    <n v="8780023"/>
    <s v="大字君ケ園１１８２番地１"/>
    <s v="Ｂ－１０１"/>
    <s v="大分県竹田市荻町馬背野７２０番地３"/>
    <m/>
    <s v="久良　慎太郎"/>
    <s v="   "/>
    <m/>
    <n v="0"/>
    <n v="0"/>
    <n v="2"/>
    <s v="世帯主"/>
    <n v="0"/>
    <s v="住登者"/>
    <n v="0"/>
    <n v="19751220"/>
    <n v="2010111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76"/>
    <s v="ウメキ　シズカ"/>
    <s v="梅木　静香"/>
    <n v="10034525"/>
    <n v="999"/>
    <s v="ウメキ　シズカ"/>
    <s v="梅木　静香"/>
    <m/>
    <m/>
    <d v="1988-02-11T00:00:00"/>
    <d v="1988-02-11T00:00:00"/>
    <x v="24"/>
    <s v="女"/>
    <x v="0"/>
    <n v="1800"/>
    <n v="8780023"/>
    <s v="大字君ケ園１１４９番地１"/>
    <s v="（下矢倉住宅１Ａ－１　４２号）"/>
    <s v="大分県竹田市荻町瓜作４６９０番地１"/>
    <m/>
    <s v="梅木　静香"/>
    <s v="   "/>
    <m/>
    <n v="0"/>
    <n v="0"/>
    <n v="2"/>
    <s v="世帯主"/>
    <n v="0"/>
    <s v="住登者"/>
    <n v="0"/>
    <n v="20140723"/>
    <n v="20161018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77"/>
    <s v="マルヤマ　イズミ"/>
    <s v="丸山　いずみ"/>
    <n v="10041017"/>
    <n v="999"/>
    <s v="マルヤマ　イズミ"/>
    <s v="丸山　いずみ"/>
    <m/>
    <m/>
    <d v="1962-11-08T00:00:00"/>
    <d v="1962-11-08T00:00:00"/>
    <x v="56"/>
    <s v="女"/>
    <x v="0"/>
    <n v="1800"/>
    <n v="8780023"/>
    <s v="大字君ケ園１１８１番地１"/>
    <s v="（下矢倉団地　Ａ－２０４号）"/>
    <s v="大分県竹田市荻町陽目５１４番地"/>
    <m/>
    <s v="丸山　いずみ"/>
    <s v="   "/>
    <m/>
    <n v="0"/>
    <n v="0"/>
    <n v="2"/>
    <s v="世帯主"/>
    <n v="0"/>
    <s v="住登者"/>
    <n v="20230407"/>
    <n v="19930806"/>
    <n v="20230104"/>
    <x v="0"/>
    <m/>
    <s v="DV        "/>
    <n v="0"/>
    <n v="0"/>
    <x v="0"/>
    <x v="2"/>
    <x v="0"/>
    <n v="6"/>
    <x v="0"/>
    <s v=""/>
    <s v=""/>
    <s v=""/>
    <s v=""/>
    <s v=""/>
    <s v=""/>
    <s v=""/>
    <x v="0"/>
    <s v=""/>
    <n v="1"/>
    <s v=""/>
  </r>
  <r>
    <x v="106"/>
    <s v="下矢倉団地"/>
    <x v="4177"/>
    <s v="マルヤマ　イズミ"/>
    <s v="丸山　いずみ"/>
    <n v="10042820"/>
    <n v="999"/>
    <s v="マルヤマ　ナナ"/>
    <s v="丸山　奈々"/>
    <m/>
    <m/>
    <d v="1994-10-08T00:00:00"/>
    <d v="1994-10-08T00:00:00"/>
    <x v="60"/>
    <s v="女"/>
    <x v="0"/>
    <n v="1800"/>
    <n v="8780023"/>
    <s v="大字君ケ園１１８１番地１"/>
    <s v="（下矢倉団地　Ａ－２０４号）"/>
    <s v="大分県竹田市荻町陽目５１４番地"/>
    <m/>
    <s v="丸山　いずみ"/>
    <s v="   "/>
    <m/>
    <n v="0"/>
    <n v="0"/>
    <n v="20"/>
    <s v="子"/>
    <n v="0"/>
    <s v="住登者"/>
    <n v="20230303"/>
    <n v="19941008"/>
    <n v="20230104"/>
    <x v="0"/>
    <m/>
    <s v="DV        "/>
    <n v="0"/>
    <n v="0"/>
    <x v="0"/>
    <x v="2"/>
    <x v="0"/>
    <n v="6"/>
    <x v="1"/>
    <s v=""/>
    <s v=""/>
    <s v=""/>
    <s v=""/>
    <s v=""/>
    <s v=""/>
    <s v=""/>
    <x v="0"/>
    <s v=""/>
    <n v="1"/>
    <s v=""/>
  </r>
  <r>
    <x v="106"/>
    <s v="下矢倉団地"/>
    <x v="4178"/>
    <s v="フジモト　サオリ"/>
    <s v="藤本　沙織"/>
    <n v="20030694"/>
    <n v="999"/>
    <s v="フジモト　サオリ"/>
    <s v="藤本　沙織"/>
    <m/>
    <m/>
    <d v="1979-07-18T00:00:00"/>
    <d v="1979-07-18T00:00:00"/>
    <x v="83"/>
    <s v="女"/>
    <x v="0"/>
    <n v="1800"/>
    <n v="8780023"/>
    <s v="大字君ケ園１１４９番地１"/>
    <s v="（県営下矢倉住宅１Ａ－１　２５号）"/>
    <s v="大分県竹田市久住町大字白丹６９９３番地"/>
    <m/>
    <s v="藤本　沙織"/>
    <s v="   "/>
    <m/>
    <n v="0"/>
    <n v="0"/>
    <n v="2"/>
    <s v="世帯主"/>
    <n v="0"/>
    <s v="住登者"/>
    <n v="0"/>
    <n v="19790718"/>
    <n v="201705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79"/>
    <s v="タナベ　マサエ"/>
    <s v="田　マサヱ"/>
    <n v="20074276"/>
    <n v="999"/>
    <s v="タナベ　マサエ"/>
    <s v="田　マサヱ"/>
    <m/>
    <m/>
    <d v="1941-06-14T00:00:00"/>
    <d v="1941-06-14T00:00:00"/>
    <x v="3"/>
    <s v="女"/>
    <x v="0"/>
    <n v="1800"/>
    <n v="8780023"/>
    <s v="大字君ケ園１１４９番地１"/>
    <s v="１３号"/>
    <s v="大分県竹田市大字君ケ園１１４９番地１"/>
    <m/>
    <s v="田　マサヱ"/>
    <s v="   "/>
    <m/>
    <n v="0"/>
    <n v="0"/>
    <n v="2"/>
    <s v="世帯主"/>
    <n v="0"/>
    <s v="住登者"/>
    <n v="0"/>
    <n v="20010528"/>
    <n v="20150315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6"/>
    <s v="下矢倉団地"/>
    <x v="4180"/>
    <s v="フルカワ　ジュンコ"/>
    <s v="古川　淳子"/>
    <n v="40000446"/>
    <n v="999"/>
    <s v="フルカワ　ジュンコ"/>
    <s v="古川　淳子"/>
    <m/>
    <m/>
    <d v="1968-04-15T00:00:00"/>
    <d v="1968-04-15T00:00:00"/>
    <x v="10"/>
    <s v="女"/>
    <x v="0"/>
    <n v="1800"/>
    <n v="8780023"/>
    <s v="大字君ケ園１１８２番地１"/>
    <m/>
    <s v="大分県竹田市荻町恵良原７５７番地１"/>
    <m/>
    <s v="古川　淳子"/>
    <s v="   "/>
    <m/>
    <n v="0"/>
    <n v="0"/>
    <n v="2"/>
    <s v="世帯主"/>
    <n v="0"/>
    <s v="住登者"/>
    <n v="0"/>
    <n v="20060118"/>
    <n v="2008020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81"/>
    <s v="ゴトウ　ナオコ"/>
    <s v="後藤　直子"/>
    <n v="40000481"/>
    <n v="999"/>
    <s v="ゴトウ　ナオコ"/>
    <s v="後藤　直子"/>
    <m/>
    <m/>
    <d v="1985-04-26T00:00:00"/>
    <d v="1985-04-26T00:00:00"/>
    <x v="16"/>
    <s v="女"/>
    <x v="0"/>
    <n v="1800"/>
    <n v="8780023"/>
    <s v="大字君ケ園１１４９番地３"/>
    <s v="（下矢倉団地Ｄ１０４号）"/>
    <s v="大分県竹田市大字飛田川３４５５番地１"/>
    <m/>
    <s v="後藤　直子"/>
    <s v="   "/>
    <m/>
    <n v="0"/>
    <n v="0"/>
    <n v="2"/>
    <s v="世帯主"/>
    <n v="0"/>
    <s v="住登者"/>
    <n v="0"/>
    <n v="20081001"/>
    <n v="20130115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34"/>
    <s v="ヤマモト　トモノリ"/>
    <s v="山本　智則"/>
    <n v="40000502"/>
    <n v="999"/>
    <s v="ヤマモト　シュン"/>
    <s v="山本　隼"/>
    <m/>
    <m/>
    <d v="2006-02-18T00:00:00"/>
    <d v="2006-02-18T00:00:00"/>
    <x v="67"/>
    <s v="男"/>
    <x v="1"/>
    <n v="1800"/>
    <n v="8780023"/>
    <s v="大字君ケ園１１４９番地１"/>
    <m/>
    <s v="大分県竹田市大字会々４６９２番地１"/>
    <m/>
    <s v="山本　智則"/>
    <s v="   "/>
    <m/>
    <n v="0"/>
    <n v="0"/>
    <n v="20"/>
    <s v="子"/>
    <n v="0"/>
    <s v="住登者"/>
    <n v="0"/>
    <n v="20060218"/>
    <n v="20060409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32"/>
    <s v="ハダノ　ヨシエ"/>
    <s v="羽田野　愛惠"/>
    <n v="40000920"/>
    <n v="999"/>
    <s v="ハダノ　ソウタ"/>
    <s v="羽田野　想大"/>
    <m/>
    <m/>
    <d v="2006-08-21T00:00:00"/>
    <d v="2006-08-21T00:00:00"/>
    <x v="23"/>
    <s v="男"/>
    <x v="1"/>
    <n v="1800"/>
    <n v="8780023"/>
    <s v="大字君ケ園１１８１番地１"/>
    <s v="（下矢倉団地Ａ２０１号）"/>
    <s v="大分県竹田市大字平田６２２７番地"/>
    <m/>
    <s v="羽田野　愛惠"/>
    <s v="   "/>
    <m/>
    <n v="0"/>
    <n v="0"/>
    <n v="20"/>
    <s v="子"/>
    <n v="0"/>
    <s v="住登者"/>
    <n v="0"/>
    <n v="20060821"/>
    <n v="2016021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57"/>
    <s v="イイダ　ジュンコ"/>
    <s v="飯田　順子"/>
    <n v="40000944"/>
    <n v="999"/>
    <s v="イイダ　リク"/>
    <s v="飯田　凜琥"/>
    <m/>
    <m/>
    <d v="2005-04-11T00:00:00"/>
    <d v="2005-04-11T00:00:00"/>
    <x v="54"/>
    <s v="男"/>
    <x v="1"/>
    <n v="1800"/>
    <n v="8780023"/>
    <s v="大字君ケ園１１４９番地１"/>
    <s v="下矢倉団地１Ａ－１（３０）"/>
    <s v="大分県竹田市大字久保１４３６番地１"/>
    <m/>
    <s v="飯田　順子"/>
    <s v="   "/>
    <m/>
    <n v="0"/>
    <n v="0"/>
    <n v="20"/>
    <s v="子"/>
    <n v="0"/>
    <s v="住登者"/>
    <n v="0"/>
    <n v="20060921"/>
    <n v="20110520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69"/>
    <s v="オノ　ミカ"/>
    <s v="小野　美加"/>
    <n v="40001060"/>
    <n v="999"/>
    <s v="オノ　タクミ"/>
    <s v="小野　匠"/>
    <m/>
    <m/>
    <d v="2007-01-05T00:00:00"/>
    <d v="2007-01-05T00:00:00"/>
    <x v="23"/>
    <s v="男"/>
    <x v="1"/>
    <n v="1800"/>
    <n v="8780023"/>
    <s v="大字君ケ園１１４９番地１"/>
    <s v="（県営下矢倉住宅１Ａ－１－３５号）"/>
    <s v="大分県別府市大字南畑２０１５番地"/>
    <m/>
    <s v="小野　美加"/>
    <s v="   "/>
    <m/>
    <n v="0"/>
    <n v="0"/>
    <n v="20"/>
    <s v="子"/>
    <n v="0"/>
    <s v="住登者"/>
    <n v="0"/>
    <n v="20070105"/>
    <n v="201705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6"/>
    <s v="下矢倉団地"/>
    <x v="4169"/>
    <s v="オノ　ミカ"/>
    <s v="小野　美加"/>
    <n v="40001061"/>
    <n v="999"/>
    <s v="オノ　タスク"/>
    <s v="小野　匡"/>
    <m/>
    <m/>
    <d v="2007-01-05T00:00:00"/>
    <d v="2007-01-05T00:00:00"/>
    <x v="23"/>
    <s v="男"/>
    <x v="1"/>
    <n v="1800"/>
    <n v="8780023"/>
    <s v="大字君ケ園１１４９番地１"/>
    <s v="（県営下矢倉住宅１Ａ－１－３５号）"/>
    <s v="大分県別府市大字南畑２０１５番地"/>
    <m/>
    <s v="小野　美加"/>
    <s v="   "/>
    <m/>
    <n v="0"/>
    <n v="0"/>
    <n v="20"/>
    <s v="子"/>
    <n v="0"/>
    <s v="住登者"/>
    <n v="0"/>
    <n v="20070105"/>
    <n v="201705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6"/>
    <s v="下矢倉団地"/>
    <x v="4175"/>
    <s v="クラ　シンタロウ"/>
    <s v="久良　慎太郎"/>
    <n v="40001550"/>
    <n v="999"/>
    <s v="クラ　アユミ"/>
    <s v="久良　亜弓"/>
    <m/>
    <m/>
    <d v="1978-12-22T00:00:00"/>
    <d v="1978-12-22T00:00:00"/>
    <x v="83"/>
    <s v="女"/>
    <x v="0"/>
    <n v="1800"/>
    <n v="8780023"/>
    <s v="大字君ケ園１１８２番地１"/>
    <s v="Ｂ－１０１"/>
    <s v="大分県竹田市荻町馬背野７２０番地３"/>
    <m/>
    <s v="久良　慎太郎"/>
    <s v="   "/>
    <m/>
    <n v="0"/>
    <n v="0"/>
    <n v="12"/>
    <s v="妻"/>
    <n v="0"/>
    <s v="住登者"/>
    <n v="0"/>
    <n v="20071004"/>
    <n v="2010111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6"/>
    <s v="下矢倉団地"/>
    <x v="4175"/>
    <s v="クラ　シンタロウ"/>
    <s v="久良　慎太郎"/>
    <n v="40001644"/>
    <n v="999"/>
    <s v="クラ　ユウカ"/>
    <s v="久良　優佳"/>
    <m/>
    <m/>
    <d v="2008-01-07T00:00:00"/>
    <d v="2008-01-07T00:00:00"/>
    <x v="96"/>
    <s v="女"/>
    <x v="0"/>
    <n v="1800"/>
    <n v="8780023"/>
    <s v="大字君ケ園１１８２番地１"/>
    <s v="Ｂ－１０１"/>
    <s v="大分県竹田市荻町馬背野７２０番地３"/>
    <m/>
    <s v="久良　慎太郎"/>
    <s v="   "/>
    <m/>
    <n v="0"/>
    <n v="0"/>
    <n v="20"/>
    <s v="子"/>
    <n v="0"/>
    <s v="住登者"/>
    <n v="0"/>
    <n v="20080107"/>
    <n v="2010111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6"/>
    <s v="下矢倉団地"/>
    <x v="4182"/>
    <s v="タダ　シゲホ"/>
    <s v="多田　重穗"/>
    <n v="40002096"/>
    <n v="999"/>
    <s v="タダ　シゲホ"/>
    <s v="多田　重穗"/>
    <m/>
    <m/>
    <d v="1949-09-14T00:00:00"/>
    <d v="1949-09-14T00:00:00"/>
    <x v="15"/>
    <s v="男"/>
    <x v="1"/>
    <n v="1800"/>
    <n v="8780023"/>
    <s v="大字君ケ園１１４９番地３"/>
    <s v="（下矢倉団地　Ｄ１０１）"/>
    <s v="大分県豊後大野市三重町市場１３１２番地"/>
    <m/>
    <s v="多田　瑞穗"/>
    <s v="   "/>
    <m/>
    <n v="0"/>
    <n v="0"/>
    <n v="2"/>
    <s v="世帯主"/>
    <n v="0"/>
    <s v="住登者"/>
    <n v="0"/>
    <n v="20080909"/>
    <n v="20161007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6"/>
    <s v="下矢倉団地"/>
    <x v="4168"/>
    <s v="コガキ　アキラ"/>
    <s v="小垣　晃"/>
    <n v="40002169"/>
    <n v="999"/>
    <s v="コガキ　ハルノブ"/>
    <s v="小垣　晴信"/>
    <m/>
    <m/>
    <d v="2008-12-11T00:00:00"/>
    <d v="2008-12-11T00:00:00"/>
    <x v="86"/>
    <s v="男"/>
    <x v="1"/>
    <n v="1800"/>
    <n v="8780023"/>
    <s v="大字君ケ園１１８２番地１"/>
    <m/>
    <s v="大分県豊後大野市朝地町板井迫７０４番地"/>
    <m/>
    <s v="小垣　晃"/>
    <s v="   "/>
    <m/>
    <n v="0"/>
    <n v="0"/>
    <n v="20"/>
    <s v="子"/>
    <n v="0"/>
    <s v="住登者"/>
    <n v="0"/>
    <n v="20081211"/>
    <n v="20081211"/>
    <x v="0"/>
    <m/>
    <m/>
    <m/>
    <m/>
    <x v="0"/>
    <x v="2"/>
    <x v="0"/>
    <n v="6"/>
    <x v="1"/>
    <s v=""/>
    <s v=""/>
    <s v=""/>
    <s v=""/>
    <s v=""/>
    <s v=""/>
    <s v=""/>
    <x v="0"/>
    <n v="1"/>
    <s v=""/>
    <n v="1"/>
  </r>
  <r>
    <x v="106"/>
    <s v="下矢倉団地"/>
    <x v="4181"/>
    <s v="ゴトウ　ナオコ"/>
    <s v="後藤　直子"/>
    <n v="40002413"/>
    <n v="999"/>
    <s v="ゴトウ　ソウタ"/>
    <s v="後藤　慶多"/>
    <m/>
    <m/>
    <d v="2009-04-13T00:00:00"/>
    <d v="2009-04-13T00:00:00"/>
    <x v="86"/>
    <s v="男"/>
    <x v="1"/>
    <n v="1800"/>
    <n v="8780023"/>
    <s v="大字君ケ園１１４９番地３"/>
    <s v="（下矢倉団地Ｄ１０４号）"/>
    <s v="大分県竹田市大字飛田川３４５５番地１"/>
    <m/>
    <s v="後藤　直子"/>
    <s v="   "/>
    <m/>
    <n v="0"/>
    <n v="0"/>
    <n v="20"/>
    <s v="子"/>
    <n v="0"/>
    <s v="住登者"/>
    <n v="0"/>
    <n v="20090413"/>
    <n v="20130115"/>
    <x v="0"/>
    <m/>
    <m/>
    <m/>
    <m/>
    <x v="0"/>
    <x v="2"/>
    <x v="0"/>
    <n v="6"/>
    <x v="1"/>
    <s v=""/>
    <s v=""/>
    <s v=""/>
    <s v=""/>
    <s v=""/>
    <s v=""/>
    <s v=""/>
    <x v="0"/>
    <n v="1"/>
    <s v=""/>
    <n v="1"/>
  </r>
  <r>
    <x v="106"/>
    <s v="下矢倉団地"/>
    <x v="4165"/>
    <s v="クドウ　ショウコ"/>
    <s v="工藤　翔子"/>
    <n v="40002663"/>
    <n v="999"/>
    <s v="クドウ　ウノ"/>
    <s v="工藤　うの"/>
    <m/>
    <m/>
    <d v="2009-11-21T00:00:00"/>
    <d v="2009-11-21T00:00:00"/>
    <x v="87"/>
    <s v="女"/>
    <x v="0"/>
    <n v="1800"/>
    <n v="8780023"/>
    <s v="大字君ケ園１１４９番地１"/>
    <n v="-22"/>
    <s v="大分県竹田市大字菅生２５２番地２"/>
    <m/>
    <s v="工藤　翔子"/>
    <s v="   "/>
    <m/>
    <n v="0"/>
    <n v="0"/>
    <n v="20"/>
    <s v="子"/>
    <n v="0"/>
    <s v="住登者"/>
    <n v="0"/>
    <n v="20091121"/>
    <n v="20091121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6"/>
    <s v="下矢倉団地"/>
    <x v="4154"/>
    <s v="ツジ　ケンジ"/>
    <s v="辻　憲二"/>
    <n v="40002689"/>
    <n v="999"/>
    <s v="ツジ　ケンジ"/>
    <s v="辻　憲二"/>
    <m/>
    <m/>
    <d v="1975-01-24T00:00:00"/>
    <d v="1975-01-24T00:00:00"/>
    <x v="47"/>
    <s v="男"/>
    <x v="1"/>
    <n v="1800"/>
    <n v="8780023"/>
    <s v="大字君ケ園１１４９番地１"/>
    <m/>
    <s v="大分県大分市豊町１丁目１番"/>
    <m/>
    <s v="辻　憲二"/>
    <s v="   "/>
    <m/>
    <n v="0"/>
    <n v="0"/>
    <n v="2"/>
    <s v="世帯主"/>
    <n v="0"/>
    <s v="住登者"/>
    <n v="0"/>
    <n v="20091221"/>
    <n v="20100802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6"/>
    <s v="下矢倉団地"/>
    <x v="4154"/>
    <s v="ツジ　ケンジ"/>
    <s v="辻　憲二"/>
    <n v="40002691"/>
    <n v="999"/>
    <s v="ツジ　スズナ"/>
    <s v="辻　鈴菜"/>
    <m/>
    <m/>
    <d v="2006-10-26T00:00:00"/>
    <d v="2006-10-26T00:00:00"/>
    <x v="23"/>
    <s v="女"/>
    <x v="0"/>
    <n v="1800"/>
    <n v="8780023"/>
    <s v="大字君ケ園１１４９番地１"/>
    <m/>
    <s v="大分県大分市豊町１丁目１番"/>
    <m/>
    <s v="辻　憲二"/>
    <s v="   "/>
    <m/>
    <n v="0"/>
    <n v="0"/>
    <n v="20"/>
    <s v="子"/>
    <n v="0"/>
    <s v="住登者"/>
    <n v="0"/>
    <n v="20091221"/>
    <n v="20100802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6"/>
    <s v="下矢倉団地"/>
    <x v="4151"/>
    <s v="アラマキ　ヒロミ"/>
    <s v="荒巻　裕美"/>
    <n v="40002701"/>
    <n v="999"/>
    <s v="アラマキ　ユウキ"/>
    <s v="荒巻　祐樹"/>
    <m/>
    <m/>
    <d v="2009-12-24T00:00:00"/>
    <d v="2009-12-24T00:00:00"/>
    <x v="87"/>
    <s v="男"/>
    <x v="1"/>
    <n v="1800"/>
    <n v="8780023"/>
    <s v="大字君ケ園１１８２番地１"/>
    <m/>
    <s v="大分県竹田市大字神原９８２番地"/>
    <m/>
    <s v="荒巻　裕美"/>
    <s v="   "/>
    <m/>
    <n v="0"/>
    <n v="0"/>
    <n v="20"/>
    <s v="子"/>
    <n v="0"/>
    <s v="住登者"/>
    <n v="0"/>
    <n v="20091224"/>
    <n v="20091224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6"/>
    <s v="下矢倉団地"/>
    <x v="4162"/>
    <s v="タカヤマ　ノブヒコ"/>
    <s v="高山　宣彦"/>
    <n v="40002846"/>
    <n v="999"/>
    <s v="タカヤマ　ユウ"/>
    <s v="高山　優"/>
    <m/>
    <m/>
    <d v="1985-08-21T00:00:00"/>
    <d v="1985-08-21T00:00:00"/>
    <x v="80"/>
    <s v="女"/>
    <x v="0"/>
    <n v="1800"/>
    <n v="8780023"/>
    <s v="大字君ケ園１１８２番地１"/>
    <s v="（下矢倉団地Ｂ１０２号室）"/>
    <s v="大分県竹田市大字竹田２７３１番地１"/>
    <m/>
    <s v="高山　宣彦"/>
    <s v="   "/>
    <m/>
    <n v="0"/>
    <n v="0"/>
    <n v="12"/>
    <s v="妻"/>
    <n v="0"/>
    <s v="住登者"/>
    <n v="0"/>
    <n v="20120917"/>
    <n v="20140617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75"/>
    <s v="クラ　シンタロウ"/>
    <s v="久良　慎太郎"/>
    <n v="40003173"/>
    <n v="999"/>
    <s v="クラ　ケイタ"/>
    <s v="久良　啓太"/>
    <m/>
    <m/>
    <d v="2010-11-27T00:00:00"/>
    <d v="2010-11-27T00:00:00"/>
    <x v="88"/>
    <s v="男"/>
    <x v="1"/>
    <n v="1800"/>
    <n v="8780023"/>
    <s v="大字君ケ園１１８２番地１"/>
    <s v="Ｂ－１０１"/>
    <s v="大分県竹田市荻町馬背野７２０番地３"/>
    <m/>
    <s v="久良　慎太郎"/>
    <s v="   "/>
    <m/>
    <n v="0"/>
    <n v="0"/>
    <n v="20"/>
    <s v="子"/>
    <n v="0"/>
    <s v="住登者"/>
    <n v="0"/>
    <n v="20101127"/>
    <n v="20101127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6"/>
    <s v="下矢倉団地"/>
    <x v="4162"/>
    <s v="タカヤマ　ノブヒコ"/>
    <s v="高山　宣彦"/>
    <n v="40003216"/>
    <n v="999"/>
    <s v="タカヤマ　ミツキ"/>
    <s v="高山　美月"/>
    <m/>
    <m/>
    <d v="2011-01-08T00:00:00"/>
    <d v="2011-01-08T00:00:00"/>
    <x v="88"/>
    <s v="女"/>
    <x v="0"/>
    <n v="1800"/>
    <n v="8780023"/>
    <s v="大字君ケ園１１８２番地１"/>
    <s v="（下矢倉団地Ｂ１０２号室）"/>
    <s v="大分県竹田市大字竹田２７３１番地１"/>
    <m/>
    <s v="高山　宣彦"/>
    <s v="   "/>
    <m/>
    <n v="0"/>
    <n v="0"/>
    <n v="20"/>
    <s v="子"/>
    <n v="0"/>
    <s v="住登者"/>
    <n v="0"/>
    <n v="20120917"/>
    <n v="20140617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6"/>
    <s v="下矢倉団地"/>
    <x v="4143"/>
    <s v="サトウ　エミ"/>
    <s v="佐藤　恵美"/>
    <n v="40003388"/>
    <n v="999"/>
    <s v="サトウ　ユウカ"/>
    <s v="佐藤　優香"/>
    <m/>
    <m/>
    <d v="2005-07-05T00:00:00"/>
    <d v="2005-07-05T00:00:00"/>
    <x v="54"/>
    <s v="女"/>
    <x v="0"/>
    <n v="1800"/>
    <n v="8780023"/>
    <s v="大字君ケ園１１４９番地１"/>
    <s v="（県営下矢倉住宅１Ａ１－２３）"/>
    <s v="大分県竹田市大字君ケ園６４８番地"/>
    <m/>
    <s v="佐藤　恵美"/>
    <s v="   "/>
    <m/>
    <n v="0"/>
    <n v="0"/>
    <n v="20"/>
    <s v="子"/>
    <n v="0"/>
    <s v="住登者"/>
    <n v="0"/>
    <n v="20190208"/>
    <n v="202004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6"/>
    <s v="下矢倉団地"/>
    <x v="4143"/>
    <s v="サトウ　エミ"/>
    <s v="佐藤　恵美"/>
    <n v="40003389"/>
    <n v="999"/>
    <s v="サトウ　マイ"/>
    <s v="佐藤　舞衣"/>
    <m/>
    <m/>
    <d v="2008-07-31T00:00:00"/>
    <d v="2008-07-31T00:00:00"/>
    <x v="96"/>
    <s v="女"/>
    <x v="0"/>
    <n v="1800"/>
    <n v="8780023"/>
    <s v="大字君ケ園１１４９番地１"/>
    <s v="（県営下矢倉住宅１Ａ１－２３）"/>
    <s v="大分県竹田市大字君ケ園６４８番地"/>
    <m/>
    <s v="佐藤　恵美"/>
    <s v="   "/>
    <m/>
    <n v="0"/>
    <n v="0"/>
    <n v="20"/>
    <s v="子"/>
    <n v="0"/>
    <s v="住登者"/>
    <n v="0"/>
    <n v="20190208"/>
    <n v="202004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6"/>
    <s v="下矢倉団地"/>
    <x v="4183"/>
    <s v="サイトウ　レイア　イアラ"/>
    <s v="ＳＡＩＴＯ　ＲＩＡ　ＥＡＬＡ"/>
    <n v="40003440"/>
    <n v="999"/>
    <s v="サイトウ　ケン"/>
    <s v="斉藤　剣"/>
    <m/>
    <m/>
    <d v="2011-05-15T00:00:00"/>
    <d v="2011-05-15T00:00:00"/>
    <x v="88"/>
    <s v="男"/>
    <x v="1"/>
    <n v="1800"/>
    <n v="8780023"/>
    <s v="大字君ケ園１１８２番地１"/>
    <s v="（下矢倉団地Ｃ３０２号）"/>
    <s v="大分県竹田市大字玉来６７１番地１"/>
    <m/>
    <s v="斉藤　良一"/>
    <s v="   "/>
    <m/>
    <n v="0"/>
    <n v="0"/>
    <n v="20"/>
    <s v="子"/>
    <n v="0"/>
    <s v="住登者"/>
    <n v="0"/>
    <n v="20110515"/>
    <n v="20180806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6"/>
    <s v="下矢倉団地"/>
    <x v="4132"/>
    <s v="ハダノ　ヨシエ"/>
    <s v="羽田野　愛惠"/>
    <n v="40003600"/>
    <n v="999"/>
    <s v="ハダノ　タイセイ"/>
    <s v="羽田野　大誠"/>
    <m/>
    <m/>
    <d v="2011-09-18T00:00:00"/>
    <d v="2011-09-18T00:00:00"/>
    <x v="89"/>
    <s v="男"/>
    <x v="1"/>
    <n v="1800"/>
    <n v="8780023"/>
    <s v="大字君ケ園１１８１番地１"/>
    <s v="（下矢倉団地Ａ２０１号）"/>
    <s v="大分県竹田市大字平田６２２７番地"/>
    <m/>
    <s v="羽田野　愛惠"/>
    <s v="   "/>
    <m/>
    <n v="0"/>
    <n v="0"/>
    <n v="20"/>
    <s v="子"/>
    <n v="0"/>
    <s v="住登者"/>
    <n v="0"/>
    <n v="20110918"/>
    <n v="201602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6"/>
    <s v="下矢倉団地"/>
    <x v="4153"/>
    <s v="エトウ　ユキミ"/>
    <s v="衞藤　幸美"/>
    <n v="40003651"/>
    <n v="999"/>
    <s v="エトウ　ヤマト"/>
    <s v="衞藤　大和"/>
    <m/>
    <m/>
    <d v="2011-11-04T00:00:00"/>
    <d v="2011-11-04T00:00:00"/>
    <x v="89"/>
    <s v="男"/>
    <x v="1"/>
    <n v="1800"/>
    <n v="8780023"/>
    <s v="大字君ケ園１１８２番地１"/>
    <s v="（下矢倉団地Ｃ－１０３）"/>
    <s v="大分県竹田市大字次倉４２９１番地"/>
    <m/>
    <s v="衞藤　幸美"/>
    <s v="   "/>
    <m/>
    <n v="0"/>
    <n v="0"/>
    <n v="20"/>
    <s v="子"/>
    <n v="0"/>
    <s v="住登者"/>
    <n v="20220318"/>
    <n v="20111104"/>
    <n v="20120128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6"/>
    <s v="下矢倉団地"/>
    <x v="4184"/>
    <s v="モリナガ　ユカコ"/>
    <s v="森永　幸歌香"/>
    <n v="40004405"/>
    <n v="999"/>
    <s v="モリナガ　ユカコ"/>
    <s v="森永　幸歌香"/>
    <m/>
    <m/>
    <d v="1982-07-22T00:00:00"/>
    <d v="1982-07-22T00:00:00"/>
    <x v="78"/>
    <s v="女"/>
    <x v="0"/>
    <n v="1800"/>
    <n v="8780023"/>
    <s v="大字君ケ園１１４９番地３"/>
    <s v="（下矢倉団地Ｄ３０２号）"/>
    <s v="福岡県豊前市大字中村５２４番地１"/>
    <m/>
    <s v="森永　幸歌香"/>
    <s v="   "/>
    <m/>
    <n v="0"/>
    <n v="0"/>
    <n v="2"/>
    <s v="世帯主"/>
    <n v="0"/>
    <s v="住登者"/>
    <n v="0"/>
    <n v="20130404"/>
    <n v="20130704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6"/>
    <s v="下矢倉団地"/>
    <x v="4184"/>
    <s v="モリナガ　ユカコ"/>
    <s v="森永　幸歌香"/>
    <n v="40004406"/>
    <n v="999"/>
    <s v="モリナガ　リンゴ"/>
    <s v="森永　林檎"/>
    <m/>
    <m/>
    <d v="2011-07-06T00:00:00"/>
    <d v="2011-07-06T00:00:00"/>
    <x v="88"/>
    <s v="女"/>
    <x v="0"/>
    <n v="1800"/>
    <n v="8780023"/>
    <s v="大字君ケ園１１４９番地３"/>
    <s v="（下矢倉団地Ｄ３０２号）"/>
    <s v="福岡県豊前市大字中村５２４番地１"/>
    <m/>
    <s v="森永　幸歌香"/>
    <s v="   "/>
    <m/>
    <n v="0"/>
    <n v="0"/>
    <n v="20"/>
    <s v="子"/>
    <n v="0"/>
    <s v="住登者"/>
    <n v="0"/>
    <n v="20130404"/>
    <n v="20130704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6"/>
    <s v="下矢倉団地"/>
    <x v="4184"/>
    <s v="モリナガ　ユカコ"/>
    <s v="森永　幸歌香"/>
    <n v="40004407"/>
    <n v="999"/>
    <s v="モリナガ　アンリ"/>
    <s v="森永　杏莉"/>
    <m/>
    <m/>
    <d v="2012-09-01T00:00:00"/>
    <d v="2012-09-01T00:00:00"/>
    <x v="97"/>
    <s v="女"/>
    <x v="0"/>
    <n v="1800"/>
    <n v="8780023"/>
    <s v="大字君ケ園１１４９番地３"/>
    <s v="（下矢倉団地Ｄ３０２号）"/>
    <s v="福岡県豊前市大字中村５２４番地１"/>
    <m/>
    <s v="森永　幸歌香"/>
    <s v="   "/>
    <m/>
    <n v="0"/>
    <n v="0"/>
    <n v="20"/>
    <s v="子"/>
    <n v="0"/>
    <s v="住登者"/>
    <n v="0"/>
    <n v="20130404"/>
    <n v="20130704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6"/>
    <s v="下矢倉団地"/>
    <x v="4162"/>
    <s v="タカヤマ　ノブヒコ"/>
    <s v="高山　宣彦"/>
    <n v="40004649"/>
    <n v="999"/>
    <s v="タカヤマ　ユイ"/>
    <s v="高山　結衣"/>
    <m/>
    <m/>
    <d v="2013-07-14T00:00:00"/>
    <d v="2013-07-14T00:00:00"/>
    <x v="97"/>
    <s v="女"/>
    <x v="0"/>
    <n v="1800"/>
    <n v="8780023"/>
    <s v="大字君ケ園１１８２番地１"/>
    <s v="（下矢倉団地Ｂ１０２号室）"/>
    <s v="大分県竹田市大字竹田２７３１番地１"/>
    <m/>
    <s v="高山　宣彦"/>
    <s v="   "/>
    <m/>
    <n v="0"/>
    <n v="0"/>
    <n v="20"/>
    <s v="子"/>
    <n v="0"/>
    <s v="住登者"/>
    <n v="0"/>
    <n v="20130714"/>
    <n v="20140617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6"/>
    <s v="下矢倉団地"/>
    <x v="4153"/>
    <s v="エトウ　ユキミ"/>
    <s v="衞藤　幸美"/>
    <n v="40004771"/>
    <n v="999"/>
    <s v="エトウ　シオリ"/>
    <s v="衞藤　栞莉"/>
    <m/>
    <m/>
    <d v="2013-10-28T00:00:00"/>
    <d v="2013-10-28T00:00:00"/>
    <x v="25"/>
    <s v="女"/>
    <x v="0"/>
    <n v="1800"/>
    <n v="8780023"/>
    <s v="大字君ケ園１１８２番地１"/>
    <s v="（下矢倉団地Ｃ－１０３）"/>
    <s v="大分県竹田市大字次倉４２９１番地"/>
    <m/>
    <s v="衞藤　幸美"/>
    <s v="   "/>
    <m/>
    <n v="0"/>
    <n v="0"/>
    <n v="20"/>
    <s v="子"/>
    <n v="0"/>
    <s v="住登者"/>
    <n v="20220318"/>
    <n v="20131028"/>
    <n v="20131028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6"/>
    <s v="下矢倉団地"/>
    <x v="4132"/>
    <s v="ハダノ　ヨシエ"/>
    <s v="羽田野　愛惠"/>
    <n v="40004812"/>
    <n v="999"/>
    <s v="ハダノ　ワカナ"/>
    <s v="羽田野　和愛"/>
    <m/>
    <m/>
    <d v="2013-12-11T00:00:00"/>
    <d v="2013-12-11T00:00:00"/>
    <x v="25"/>
    <s v="女"/>
    <x v="0"/>
    <n v="1800"/>
    <n v="8780023"/>
    <s v="大字君ケ園１１８１番地１"/>
    <s v="（下矢倉団地Ａ２０１号）"/>
    <s v="大分県竹田市大字平田６２２７番地"/>
    <m/>
    <s v="羽田野　愛惠"/>
    <s v="   "/>
    <m/>
    <n v="0"/>
    <n v="0"/>
    <n v="20"/>
    <s v="子"/>
    <n v="0"/>
    <s v="住登者"/>
    <n v="0"/>
    <n v="20131211"/>
    <n v="201602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6"/>
    <s v="下矢倉団地"/>
    <x v="4176"/>
    <s v="ウメキ　シズカ"/>
    <s v="梅木　静香"/>
    <n v="40005224"/>
    <n v="999"/>
    <s v="ウメキ　セナ"/>
    <s v="梅木　星奈"/>
    <m/>
    <m/>
    <d v="2010-11-25T00:00:00"/>
    <d v="2010-11-25T00:00:00"/>
    <x v="88"/>
    <s v="女"/>
    <x v="0"/>
    <n v="1800"/>
    <n v="8780023"/>
    <s v="大字君ケ園１１４９番地１"/>
    <s v="（下矢倉住宅１Ａ－１　４２号）"/>
    <s v="大分県玖珠郡玖珠町大字山浦２１２３番地"/>
    <m/>
    <s v="梅木　和昭"/>
    <s v="   "/>
    <m/>
    <n v="0"/>
    <n v="0"/>
    <n v="20"/>
    <s v="子"/>
    <n v="0"/>
    <s v="住登者"/>
    <n v="0"/>
    <n v="20140723"/>
    <n v="20161018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6"/>
    <s v="下矢倉団地"/>
    <x v="4176"/>
    <s v="ウメキ　シズカ"/>
    <s v="梅木　静香"/>
    <n v="40005225"/>
    <n v="999"/>
    <s v="ウメキ　カイリ"/>
    <s v="梅木　浬"/>
    <m/>
    <m/>
    <d v="2012-12-22T00:00:00"/>
    <d v="2012-12-22T00:00:00"/>
    <x v="97"/>
    <s v="男"/>
    <x v="1"/>
    <n v="1800"/>
    <n v="8780023"/>
    <s v="大字君ケ園１１４９番地１"/>
    <s v="（下矢倉住宅１Ａ－１　４２号）"/>
    <s v="大分県玖珠郡玖珠町大字山浦２１２３番地"/>
    <m/>
    <s v="梅木　和昭"/>
    <s v="   "/>
    <m/>
    <n v="0"/>
    <n v="0"/>
    <n v="20"/>
    <s v="子"/>
    <n v="0"/>
    <s v="住登者"/>
    <n v="0"/>
    <n v="20140723"/>
    <n v="20161018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6"/>
    <s v="下矢倉団地"/>
    <x v="4158"/>
    <s v="クドウ　ヒロミ"/>
    <s v="工藤　洋美"/>
    <n v="40006045"/>
    <n v="999"/>
    <s v="クドウ　ケント"/>
    <s v="工藤　健人"/>
    <m/>
    <m/>
    <d v="2013-06-26T00:00:00"/>
    <d v="2013-06-26T00:00:00"/>
    <x v="97"/>
    <s v="男"/>
    <x v="1"/>
    <n v="1800"/>
    <n v="8780023"/>
    <s v="大字君ケ園１１４９番地１"/>
    <s v="（県営下矢倉住宅１Ａ－１　４０号）"/>
    <s v="大分県竹田市大字米納２１６１番地１"/>
    <m/>
    <s v="工藤　洋美"/>
    <s v="   "/>
    <m/>
    <n v="0"/>
    <n v="0"/>
    <n v="20"/>
    <s v="子"/>
    <n v="0"/>
    <s v="住登者"/>
    <n v="0"/>
    <n v="20160316"/>
    <n v="20181031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6"/>
    <s v="下矢倉団地"/>
    <x v="4185"/>
    <s v="カツラギ　トモエ"/>
    <s v="城　朋恵"/>
    <n v="40006107"/>
    <n v="999"/>
    <s v="カツラギ　トモエ"/>
    <s v="城　朋恵"/>
    <m/>
    <m/>
    <d v="1980-04-04T00:00:00"/>
    <d v="1980-04-04T00:00:00"/>
    <x v="40"/>
    <s v="女"/>
    <x v="0"/>
    <n v="1800"/>
    <n v="8780023"/>
    <s v="大字君ケ園１１８１番地１"/>
    <s v="（下矢倉団地Ａ３０１号）"/>
    <s v="大分県豊後大野市三重町内田３１６６番地１２"/>
    <m/>
    <s v="城　朋恵"/>
    <s v="   "/>
    <m/>
    <n v="0"/>
    <n v="0"/>
    <n v="2"/>
    <s v="世帯主"/>
    <n v="0"/>
    <s v="住登者"/>
    <n v="0"/>
    <n v="20160330"/>
    <n v="20160516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6"/>
    <s v="下矢倉団地"/>
    <x v="4185"/>
    <s v="カツラギ　トモエ"/>
    <s v="城　朋恵"/>
    <n v="40006108"/>
    <n v="999"/>
    <s v="カツラギ　フウヤ"/>
    <s v="城　楓也"/>
    <m/>
    <m/>
    <d v="2003-05-22T00:00:00"/>
    <d v="2003-05-22T00:00:00"/>
    <x v="30"/>
    <s v="男"/>
    <x v="1"/>
    <n v="1800"/>
    <n v="8780023"/>
    <s v="大字君ケ園１１８１番地１"/>
    <s v="（下矢倉団地Ａ３０１号）"/>
    <s v="大分県豊後大野市三重町内田３１６６番地１２"/>
    <m/>
    <s v="城　朋恵"/>
    <s v="   "/>
    <m/>
    <n v="0"/>
    <n v="0"/>
    <n v="20"/>
    <s v="子"/>
    <n v="0"/>
    <s v="住登者"/>
    <n v="0"/>
    <n v="20160330"/>
    <n v="20160516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6"/>
    <s v="下矢倉団地"/>
    <x v="4186"/>
    <s v="コイデ　ヤスオ"/>
    <s v="小出　夫"/>
    <n v="40006256"/>
    <n v="999"/>
    <s v="コイデ　ヤスオ"/>
    <s v="小出　夫"/>
    <m/>
    <m/>
    <d v="1957-01-25T00:00:00"/>
    <d v="1957-01-25T00:00:00"/>
    <x v="52"/>
    <s v="男"/>
    <x v="1"/>
    <n v="1800"/>
    <n v="8780023"/>
    <s v="大字君ケ園１１４９番地１"/>
    <s v="（県営下矢倉住宅１Ａ－１－１４）"/>
    <s v="大分県竹田市荻町高練木２２５２番地３"/>
    <m/>
    <s v="小出　夫"/>
    <s v="   "/>
    <m/>
    <n v="0"/>
    <n v="0"/>
    <n v="2"/>
    <s v="世帯主"/>
    <n v="0"/>
    <s v="住登者"/>
    <n v="0"/>
    <n v="20160526"/>
    <n v="20181101"/>
    <x v="0"/>
    <m/>
    <m/>
    <m/>
    <m/>
    <x v="0"/>
    <x v="0"/>
    <x v="0"/>
    <n v="6"/>
    <x v="0"/>
    <n v="1"/>
    <s v=""/>
    <s v=""/>
    <s v=""/>
    <s v=""/>
    <s v=""/>
    <s v=""/>
    <x v="0"/>
    <s v=""/>
    <n v="1"/>
    <n v="1"/>
  </r>
  <r>
    <x v="106"/>
    <s v="下矢倉団地"/>
    <x v="4153"/>
    <s v="エトウ　ユキミ"/>
    <s v="衞藤　幸美"/>
    <n v="40006307"/>
    <n v="999"/>
    <s v="エトウ　サクラ"/>
    <s v="衞藤　咲夢"/>
    <m/>
    <m/>
    <d v="2016-07-09T00:00:00"/>
    <d v="2016-07-09T00:00:00"/>
    <x v="90"/>
    <s v="女"/>
    <x v="0"/>
    <n v="1800"/>
    <n v="8780023"/>
    <s v="大字君ケ園１１８２番地１"/>
    <s v="（下矢倉団地Ｃ－１０３）"/>
    <s v="大分県竹田市大字次倉４２９１番地"/>
    <m/>
    <s v="衞藤　幸美"/>
    <s v="   "/>
    <m/>
    <n v="0"/>
    <n v="0"/>
    <n v="20"/>
    <s v="子"/>
    <n v="0"/>
    <s v="住登者"/>
    <n v="20220318"/>
    <n v="20160709"/>
    <n v="20160709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6"/>
    <s v="下矢倉団地"/>
    <x v="4187"/>
    <s v="イマニシ　クミコ"/>
    <s v="今西　久美子"/>
    <n v="40006386"/>
    <n v="999"/>
    <s v="イマニシ　クミコ"/>
    <s v="今西　久美子"/>
    <m/>
    <m/>
    <d v="1982-04-13T00:00:00"/>
    <d v="1982-04-13T00:00:00"/>
    <x v="78"/>
    <s v="女"/>
    <x v="0"/>
    <n v="1800"/>
    <n v="8780023"/>
    <s v="大字君ケ園１１４９番地１"/>
    <s v="（県営下矢倉住宅　１Ａ－１－４１）"/>
    <s v="兵庫県丹波篠山市沢田２５１番地"/>
    <m/>
    <s v="今西　和比古"/>
    <s v="   "/>
    <m/>
    <n v="0"/>
    <n v="0"/>
    <n v="2"/>
    <s v="世帯主"/>
    <n v="0"/>
    <s v="住登者"/>
    <n v="0"/>
    <n v="20161001"/>
    <n v="20161001"/>
    <x v="0"/>
    <m/>
    <m/>
    <m/>
    <m/>
    <x v="0"/>
    <x v="2"/>
    <x v="0"/>
    <n v="6"/>
    <x v="0"/>
    <s v=""/>
    <s v=""/>
    <s v=""/>
    <s v=""/>
    <s v=""/>
    <s v=""/>
    <s v=""/>
    <x v="0"/>
    <s v=""/>
    <n v="1"/>
    <s v=""/>
  </r>
  <r>
    <x v="106"/>
    <s v="下矢倉団地"/>
    <x v="4187"/>
    <s v="イマニシ　クミコ"/>
    <s v="今西　久美子"/>
    <n v="40006387"/>
    <n v="999"/>
    <s v="イマニシ　サワコ"/>
    <s v="今西　佐和子"/>
    <m/>
    <m/>
    <d v="1984-07-09T00:00:00"/>
    <d v="1984-07-09T00:00:00"/>
    <x v="39"/>
    <s v="女"/>
    <x v="0"/>
    <n v="1800"/>
    <n v="8780023"/>
    <s v="大字君ケ園１１４９番地１"/>
    <s v="（県営下矢倉住宅　１Ａ－１－４１）"/>
    <s v="兵庫県丹波篠山市沢田２５１番地"/>
    <m/>
    <s v="今西　和比古"/>
    <s v="   "/>
    <m/>
    <n v="0"/>
    <n v="0"/>
    <n v="84"/>
    <s v="妹"/>
    <n v="0"/>
    <s v="住登者"/>
    <n v="0"/>
    <n v="20161001"/>
    <n v="201610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6"/>
    <s v="下矢倉団地"/>
    <x v="4173"/>
    <s v="タムラ　ツカサ"/>
    <s v="田村　司"/>
    <n v="40006929"/>
    <n v="999"/>
    <s v="タムラ　ルリ"/>
    <s v="田村　瑠織"/>
    <m/>
    <m/>
    <d v="2011-04-04T00:00:00"/>
    <d v="2011-04-04T00:00:00"/>
    <x v="88"/>
    <s v="女"/>
    <x v="0"/>
    <n v="1800"/>
    <n v="8780023"/>
    <s v="大字君ケ園１１４９番地３"/>
    <s v="（下矢倉団地Ｄ３０３）"/>
    <s v="大分県竹田市大字君ケ園１１０２番地１"/>
    <m/>
    <s v="田村　恵美"/>
    <s v="   "/>
    <m/>
    <n v="0"/>
    <n v="0"/>
    <n v="20"/>
    <s v="子"/>
    <n v="0"/>
    <s v="住登者"/>
    <n v="20221130"/>
    <n v="20171002"/>
    <n v="20171113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6"/>
    <s v="下矢倉団地"/>
    <x v="4173"/>
    <s v="タムラ　ツカサ"/>
    <s v="田村　司"/>
    <n v="40006930"/>
    <n v="999"/>
    <s v="タムラ　タカユキ"/>
    <s v="田村　鷹雪"/>
    <m/>
    <m/>
    <d v="2013-12-10T00:00:00"/>
    <d v="2013-12-10T00:00:00"/>
    <x v="25"/>
    <s v="男"/>
    <x v="1"/>
    <n v="1800"/>
    <n v="8780023"/>
    <s v="大字君ケ園１１４９番地３"/>
    <s v="（下矢倉団地Ｄ３０３）"/>
    <s v="大分県竹田市大字君ケ園１１０２番地１"/>
    <m/>
    <s v="田村　恵美"/>
    <s v="   "/>
    <m/>
    <n v="0"/>
    <n v="0"/>
    <n v="20"/>
    <s v="子"/>
    <n v="0"/>
    <s v="住登者"/>
    <n v="20221130"/>
    <n v="20171002"/>
    <n v="20171113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6"/>
    <s v="下矢倉団地"/>
    <x v="4173"/>
    <s v="タムラ　ツカサ"/>
    <s v="田村　司"/>
    <n v="40006931"/>
    <n v="999"/>
    <s v="タムラ　リュウセイ"/>
    <s v="田村　龍聖"/>
    <m/>
    <m/>
    <d v="2016-11-15T00:00:00"/>
    <d v="2016-11-15T00:00:00"/>
    <x v="92"/>
    <s v="男"/>
    <x v="1"/>
    <n v="1800"/>
    <n v="8780023"/>
    <s v="大字君ケ園１１４９番地３"/>
    <s v="（下矢倉団地Ｄ３０３）"/>
    <s v="大分県竹田市大字君ケ園１１０２番地１"/>
    <m/>
    <s v="田村　恵美"/>
    <s v="   "/>
    <m/>
    <n v="0"/>
    <n v="0"/>
    <n v="20"/>
    <s v="子"/>
    <n v="0"/>
    <s v="住登者"/>
    <n v="20221130"/>
    <n v="20171002"/>
    <n v="20171113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6"/>
    <s v="下矢倉団地"/>
    <x v="4143"/>
    <s v="サトウ　エミ"/>
    <s v="佐藤　恵美"/>
    <n v="40007516"/>
    <n v="999"/>
    <s v="サトウ　タクミ"/>
    <s v="佐藤　匠"/>
    <m/>
    <m/>
    <d v="2015-04-30T00:00:00"/>
    <d v="2015-04-30T00:00:00"/>
    <x v="73"/>
    <s v="男"/>
    <x v="1"/>
    <n v="1800"/>
    <n v="8780023"/>
    <s v="大字君ケ園１１４９番地１"/>
    <s v="（県営下矢倉住宅１Ａ１－２３）"/>
    <s v="大分県竹田市大字君ケ園６４８番地"/>
    <m/>
    <s v="佐藤　恵美"/>
    <s v="   "/>
    <m/>
    <n v="0"/>
    <n v="0"/>
    <n v="20"/>
    <s v="子"/>
    <n v="0"/>
    <s v="住登者"/>
    <n v="0"/>
    <n v="20190208"/>
    <n v="20200401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6"/>
    <s v="下矢倉団地"/>
    <x v="4188"/>
    <s v="カギオノ　ヒロシ"/>
    <s v="鍵小野　浩"/>
    <n v="40010823"/>
    <n v="999"/>
    <s v="カギオノ　ヒロシ"/>
    <s v="鍵小野　浩"/>
    <m/>
    <m/>
    <d v="1960-10-26T00:00:00"/>
    <d v="1960-10-26T00:00:00"/>
    <x v="20"/>
    <s v="男"/>
    <x v="1"/>
    <n v="1800"/>
    <n v="8780023"/>
    <s v="大字君ケ園１１４９番地１"/>
    <s v="（下矢倉住宅１Ａー１ー２４号）"/>
    <s v="大分県竹田市大字会々２２９１番地"/>
    <m/>
    <s v="鍵小野　昌"/>
    <s v="   "/>
    <m/>
    <n v="0"/>
    <n v="0"/>
    <n v="2"/>
    <s v="世帯主"/>
    <n v="0"/>
    <s v="住登者"/>
    <n v="20230522"/>
    <n v="20210412"/>
    <n v="20230512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73"/>
    <s v="タムラ　ツカサ"/>
    <s v="田村　司"/>
    <n v="40015761"/>
    <n v="999"/>
    <s v="タムラ　ツカサ"/>
    <s v="田村　司"/>
    <m/>
    <m/>
    <d v="1992-10-20T00:00:00"/>
    <d v="1992-10-20T00:00:00"/>
    <x v="74"/>
    <s v="男"/>
    <x v="1"/>
    <n v="1800"/>
    <n v="8780023"/>
    <s v="大字君ケ園１１４９番地３"/>
    <s v="（下矢倉団地Ｄ３０３）"/>
    <s v="大分県竹田市大字君ケ園１１０２番地１"/>
    <m/>
    <s v="田村　恵美"/>
    <s v="   "/>
    <m/>
    <n v="0"/>
    <n v="0"/>
    <n v="2"/>
    <s v="世帯主"/>
    <n v="0"/>
    <s v="住登者"/>
    <n v="20221130"/>
    <n v="20220711"/>
    <n v="2022071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6"/>
    <s v="下矢倉団地"/>
    <x v="4170"/>
    <s v="タカハシ　コタロウ"/>
    <s v="髙橋　虎太郎"/>
    <n v="40019278"/>
    <n v="999"/>
    <s v="タカハシ　ミク"/>
    <s v="髙橋　実来"/>
    <m/>
    <m/>
    <d v="2004-02-10T00:00:00"/>
    <d v="2004-02-10T00:00:00"/>
    <x v="22"/>
    <s v="女"/>
    <x v="0"/>
    <n v="1800"/>
    <n v="8780023"/>
    <s v="大字君ケ園１１４９番地３"/>
    <s v="（下矢倉団地Ｄ－２０２号）"/>
    <s v="大分県竹田市大字君ケ園１４３６番地２"/>
    <m/>
    <s v="髙橋　虎太郎"/>
    <s v="   "/>
    <m/>
    <n v="0"/>
    <n v="0"/>
    <n v="12"/>
    <s v="妻"/>
    <n v="0"/>
    <s v="住登者"/>
    <n v="20230919"/>
    <n v="20230428"/>
    <n v="20230915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6"/>
    <s v="下矢倉団地"/>
    <x v="4171"/>
    <s v="イトウ　レオナ"/>
    <s v="伊藤　玲緒奈"/>
    <n v="40019588"/>
    <n v="999"/>
    <s v="イトウ　レイト"/>
    <s v="伊藤　玲斗"/>
    <m/>
    <m/>
    <d v="2023-05-22T00:00:00"/>
    <d v="2023-05-22T00:00:00"/>
    <x v="102"/>
    <s v="男"/>
    <x v="1"/>
    <n v="1800"/>
    <n v="8780023"/>
    <s v="大字君ケ園１１４９番地１"/>
    <s v="（県営下矢倉住宅１Ａ－１－３１）"/>
    <s v="大分県竹田市大字吉田３２５番地３"/>
    <s v="イトウ　レオナ"/>
    <s v="伊藤　玲緒奈"/>
    <s v="   "/>
    <m/>
    <n v="0"/>
    <n v="0"/>
    <n v="20"/>
    <s v="子"/>
    <n v="0"/>
    <s v="住登者"/>
    <n v="20240614"/>
    <n v="20230522"/>
    <n v="20240603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6"/>
    <s v="下矢倉団地"/>
    <x v="4170"/>
    <s v="タカハシ　コタロウ"/>
    <s v="髙橋　虎太郎"/>
    <n v="40020136"/>
    <n v="999"/>
    <s v="タカハシ　キイ"/>
    <s v="髙橋　葵生"/>
    <m/>
    <m/>
    <d v="2023-07-09T00:00:00"/>
    <d v="2023-07-09T00:00:00"/>
    <x v="102"/>
    <s v="男"/>
    <x v="1"/>
    <n v="1800"/>
    <n v="8780023"/>
    <s v="大字君ケ園１１４９番地３"/>
    <s v="（下矢倉団地Ｄ－２０２号）"/>
    <s v="大分県竹田市大字君ケ園１４３６番地２"/>
    <m/>
    <s v="髙橋　虎太郎"/>
    <s v="   "/>
    <m/>
    <n v="0"/>
    <n v="0"/>
    <n v="20"/>
    <s v="子"/>
    <n v="0"/>
    <s v="住登者"/>
    <n v="20230919"/>
    <n v="20230709"/>
    <n v="20230915"/>
    <x v="0"/>
    <m/>
    <m/>
    <m/>
    <m/>
    <x v="0"/>
    <x v="3"/>
    <x v="0"/>
    <n v="6"/>
    <x v="1"/>
    <s v=""/>
    <s v=""/>
    <s v=""/>
    <s v=""/>
    <s v=""/>
    <s v=""/>
    <s v=""/>
    <x v="0"/>
    <n v="1"/>
    <s v=""/>
    <n v="1"/>
  </r>
  <r>
    <x v="106"/>
    <s v="下矢倉団地"/>
    <x v="4173"/>
    <s v="タムラ　ツカサ"/>
    <s v="田村　司"/>
    <n v="40020713"/>
    <n v="999"/>
    <s v="タムラ　ユキ"/>
    <s v="田村　唯葵"/>
    <m/>
    <m/>
    <d v="2023-08-23T00:00:00"/>
    <d v="2023-08-23T00:00:00"/>
    <x v="31"/>
    <s v="女"/>
    <x v="0"/>
    <n v="1800"/>
    <n v="8780023"/>
    <s v="大字君ケ園１１４９番地３"/>
    <s v="（下矢倉団地Ｄ３０３）"/>
    <s v="大分県竹田市大字君ケ園１１０２番地１"/>
    <m/>
    <s v="田村　恵美"/>
    <s v="   "/>
    <m/>
    <n v="0"/>
    <n v="0"/>
    <n v="20"/>
    <s v="子"/>
    <n v="0"/>
    <s v="住登者"/>
    <n v="20230824"/>
    <n v="20230823"/>
    <n v="20230823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6"/>
    <s v="下矢倉団地"/>
    <x v="4173"/>
    <s v="タムラ　ツカサ"/>
    <s v="田村　司"/>
    <n v="40020721"/>
    <n v="999"/>
    <s v="タムラ　ミキ"/>
    <s v="田村　美葵"/>
    <m/>
    <m/>
    <d v="2023-08-23T00:00:00"/>
    <d v="2023-08-23T00:00:00"/>
    <x v="31"/>
    <s v="女"/>
    <x v="0"/>
    <n v="1800"/>
    <n v="8780023"/>
    <s v="大字君ケ園１１４９番地３"/>
    <s v="（下矢倉団地Ｄ３０３）"/>
    <s v="大分県竹田市大字君ケ園１１０２番地１"/>
    <m/>
    <s v="田村　恵美"/>
    <s v="   "/>
    <m/>
    <n v="0"/>
    <n v="0"/>
    <n v="20"/>
    <s v="子"/>
    <n v="0"/>
    <s v="住登者"/>
    <n v="20230824"/>
    <n v="20230823"/>
    <n v="20230823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6"/>
    <s v="下矢倉団地"/>
    <x v="4183"/>
    <s v="サイトウ　レイア　イアラ"/>
    <s v="ＳＡＩＴＯ　ＲＩＡ　ＥＡＬＡ"/>
    <n v="90009731"/>
    <n v="999"/>
    <s v="サイトウ　レイア　イアラ"/>
    <s v="ＳＡＩＴＯ　ＲＩＡ　ＥＡＬＡ"/>
    <s v="サイトウ　レイア"/>
    <s v="斉藤　レイア"/>
    <d v="1980-01-06T00:00:00"/>
    <d v="1980-01-06T00:00:00"/>
    <x v="40"/>
    <s v="女"/>
    <x v="0"/>
    <n v="1800"/>
    <n v="8780023"/>
    <s v="大字君ケ園１１８２番地１"/>
    <s v="（下矢倉団地Ｃ３０２号）"/>
    <m/>
    <m/>
    <m/>
    <s v="   "/>
    <m/>
    <n v="0"/>
    <n v="0"/>
    <n v="2"/>
    <s v="世帯主"/>
    <n v="50"/>
    <s v="登録外国人"/>
    <n v="20240520"/>
    <n v="20120709"/>
    <n v="20180806"/>
    <x v="4"/>
    <s v="フィリピン"/>
    <m/>
    <m/>
    <m/>
    <x v="13"/>
    <x v="2"/>
    <x v="0"/>
    <n v="6"/>
    <x v="0"/>
    <s v=""/>
    <s v=""/>
    <s v=""/>
    <s v=""/>
    <s v=""/>
    <s v=""/>
    <n v="1"/>
    <x v="1"/>
    <s v=""/>
    <n v="1"/>
    <n v="1"/>
  </r>
  <r>
    <x v="107"/>
    <s v="音羽"/>
    <x v="4189"/>
    <s v="オサジマ　コウイチ"/>
    <s v="筬島　孝一"/>
    <n v="9934"/>
    <n v="999"/>
    <s v="オサジマ　コウイチ"/>
    <s v="筬島　孝一"/>
    <m/>
    <m/>
    <d v="1954-06-23T00:00:00"/>
    <d v="1954-06-23T00:00:00"/>
    <x v="38"/>
    <s v="男"/>
    <x v="1"/>
    <n v="1700"/>
    <n v="8780021"/>
    <s v="大字穴井迫７５番地"/>
    <m/>
    <s v="大分県竹田市大字穴井迫７５番地"/>
    <m/>
    <s v="筬島　孝一"/>
    <s v="   "/>
    <m/>
    <n v="0"/>
    <n v="0"/>
    <n v="2"/>
    <s v="世帯主"/>
    <n v="0"/>
    <s v="住登者"/>
    <n v="0"/>
    <n v="20160731"/>
    <n v="20160731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7"/>
    <s v="音羽"/>
    <x v="4189"/>
    <s v="オサジマ　コウイチ"/>
    <s v="筬島　孝一"/>
    <n v="9935"/>
    <n v="999"/>
    <s v="オサジマ　テルミ"/>
    <s v="筬島　照美"/>
    <m/>
    <m/>
    <d v="1951-01-15T00:00:00"/>
    <d v="1951-01-15T00:00:00"/>
    <x v="0"/>
    <s v="女"/>
    <x v="0"/>
    <n v="1700"/>
    <n v="8780021"/>
    <s v="大字穴井迫７５番地"/>
    <m/>
    <s v="大分県竹田市大字穴井迫７５番地"/>
    <m/>
    <s v="筬島　孝一"/>
    <s v="   "/>
    <m/>
    <n v="0"/>
    <n v="0"/>
    <n v="12"/>
    <s v="妻"/>
    <n v="0"/>
    <s v="住登者"/>
    <n v="0"/>
    <n v="20160731"/>
    <n v="20160731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7"/>
    <s v="音羽"/>
    <x v="4190"/>
    <s v="カン　ケンゾウ"/>
    <s v="菅　謙三"/>
    <n v="13501"/>
    <n v="999"/>
    <s v="カン　ケンゾウ"/>
    <s v="菅　謙三"/>
    <m/>
    <m/>
    <d v="1945-12-01T00:00:00"/>
    <d v="1945-12-01T00:00:00"/>
    <x v="6"/>
    <s v="男"/>
    <x v="1"/>
    <n v="1800"/>
    <n v="8780023"/>
    <s v="大字君ケ園１９９９番地２"/>
    <m/>
    <s v="大分県竹田市大字君ケ園１９９２番地"/>
    <m/>
    <s v="菅　謙三"/>
    <s v="   "/>
    <m/>
    <n v="0"/>
    <n v="0"/>
    <n v="2"/>
    <s v="世帯主"/>
    <n v="0"/>
    <s v="住登者"/>
    <n v="0"/>
    <n v="19751223"/>
    <n v="19770616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s v=""/>
  </r>
  <r>
    <x v="107"/>
    <s v="音羽"/>
    <x v="4190"/>
    <s v="カン　ケンゾウ"/>
    <s v="菅　謙三"/>
    <n v="13502"/>
    <n v="999"/>
    <s v="カン　トモエ"/>
    <s v="菅　友江"/>
    <m/>
    <m/>
    <d v="1956-05-09T00:00:00"/>
    <d v="1956-05-09T00:00:00"/>
    <x v="1"/>
    <s v="女"/>
    <x v="0"/>
    <n v="1800"/>
    <n v="8780023"/>
    <s v="大字君ケ園１９９９番地２"/>
    <m/>
    <s v="大分県竹田市大字君ケ園１９９２番地"/>
    <m/>
    <s v="菅　謙三"/>
    <s v="   "/>
    <m/>
    <n v="0"/>
    <n v="0"/>
    <n v="12"/>
    <s v="妻"/>
    <n v="0"/>
    <s v="住登者"/>
    <n v="0"/>
    <n v="19750426"/>
    <n v="19750426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7"/>
    <s v="音羽"/>
    <x v="4191"/>
    <s v="カン　タカミチ"/>
    <s v="菅　孝道"/>
    <n v="13503"/>
    <n v="999"/>
    <s v="カン　タカミチ"/>
    <s v="菅　孝道"/>
    <m/>
    <m/>
    <d v="1981-06-09T00:00:00"/>
    <d v="1981-06-09T00:00:00"/>
    <x v="68"/>
    <s v="男"/>
    <x v="1"/>
    <n v="1800"/>
    <n v="8780023"/>
    <s v="大字君ケ園１９９９番地２"/>
    <m/>
    <s v="大分県竹田市大字君ケ園１９９９番地２"/>
    <m/>
    <s v="菅　孝道"/>
    <s v="   "/>
    <m/>
    <n v="0"/>
    <n v="0"/>
    <n v="2"/>
    <s v="世帯主"/>
    <n v="0"/>
    <s v="住登者"/>
    <n v="0"/>
    <n v="20031009"/>
    <n v="20031009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7"/>
    <s v="音羽"/>
    <x v="4190"/>
    <s v="カン　ケンゾウ"/>
    <s v="菅　謙三"/>
    <n v="13504"/>
    <n v="999"/>
    <s v="カン　イクミ"/>
    <s v="菅　郁美"/>
    <m/>
    <m/>
    <d v="1984-09-29T00:00:00"/>
    <d v="1984-09-29T00:00:00"/>
    <x v="16"/>
    <s v="女"/>
    <x v="0"/>
    <n v="1800"/>
    <n v="8780023"/>
    <s v="大字君ケ園１９９９番地２"/>
    <m/>
    <s v="大分県竹田市大字君ケ園１９９２番地"/>
    <m/>
    <s v="菅　謙三"/>
    <s v="   "/>
    <m/>
    <n v="0"/>
    <n v="0"/>
    <n v="20"/>
    <s v="子"/>
    <n v="0"/>
    <s v="住登者"/>
    <n v="0"/>
    <n v="19840929"/>
    <n v="19840929"/>
    <x v="0"/>
    <m/>
    <m/>
    <m/>
    <m/>
    <x v="0"/>
    <x v="2"/>
    <x v="0"/>
    <n v="6"/>
    <x v="1"/>
    <s v=""/>
    <s v=""/>
    <s v=""/>
    <s v=""/>
    <s v=""/>
    <s v=""/>
    <s v=""/>
    <x v="0"/>
    <s v=""/>
    <n v="1"/>
    <n v="1"/>
  </r>
  <r>
    <x v="107"/>
    <s v="音羽"/>
    <x v="4192"/>
    <s v="ゴトウ　マサヒロ"/>
    <s v="後藤　昌博"/>
    <n v="13507"/>
    <n v="999"/>
    <s v="ゴトウ　マサヒロ"/>
    <s v="後藤　昌博"/>
    <m/>
    <m/>
    <d v="1953-01-01T00:00:00"/>
    <d v="1953-01-01T00:00:00"/>
    <x v="13"/>
    <s v="男"/>
    <x v="1"/>
    <n v="1800"/>
    <n v="8780023"/>
    <s v="大字君ケ園２２７８番地１"/>
    <m/>
    <s v="大分県竹田市大字君ケ園１０８０番地"/>
    <m/>
    <s v="後藤　昌博"/>
    <s v="   "/>
    <m/>
    <n v="0"/>
    <n v="0"/>
    <n v="2"/>
    <s v="世帯主"/>
    <n v="0"/>
    <s v="住登者"/>
    <n v="0"/>
    <n v="19720705"/>
    <n v="19780201"/>
    <x v="0"/>
    <m/>
    <m/>
    <m/>
    <m/>
    <x v="0"/>
    <x v="0"/>
    <x v="0"/>
    <n v="6"/>
    <x v="0"/>
    <n v="1"/>
    <n v="1"/>
    <s v=""/>
    <s v=""/>
    <s v=""/>
    <s v=""/>
    <s v=""/>
    <x v="0"/>
    <s v=""/>
    <n v="1"/>
    <s v=""/>
  </r>
  <r>
    <x v="107"/>
    <s v="音羽"/>
    <x v="4192"/>
    <s v="ゴトウ　マサヒロ"/>
    <s v="後藤　昌博"/>
    <n v="13508"/>
    <n v="999"/>
    <s v="ゴトウ　キクヨ"/>
    <s v="後藤　菊代"/>
    <m/>
    <m/>
    <d v="1951-04-17T00:00:00"/>
    <d v="1951-04-17T00:00:00"/>
    <x v="0"/>
    <s v="女"/>
    <x v="0"/>
    <n v="1800"/>
    <n v="8780023"/>
    <s v="大字君ケ園２２７８番地１"/>
    <m/>
    <s v="大分県竹田市大字君ケ園１０８０番地"/>
    <m/>
    <s v="後藤　昌博"/>
    <s v="   "/>
    <m/>
    <n v="0"/>
    <n v="0"/>
    <n v="12"/>
    <s v="妻"/>
    <n v="0"/>
    <s v="住登者"/>
    <n v="0"/>
    <n v="19750415"/>
    <n v="19780201"/>
    <x v="0"/>
    <m/>
    <m/>
    <m/>
    <m/>
    <x v="0"/>
    <x v="0"/>
    <x v="0"/>
    <n v="6"/>
    <x v="1"/>
    <n v="1"/>
    <n v="1"/>
    <s v=""/>
    <s v=""/>
    <s v=""/>
    <s v=""/>
    <s v=""/>
    <x v="0"/>
    <s v=""/>
    <n v="1"/>
    <s v=""/>
  </r>
  <r>
    <x v="107"/>
    <s v="音羽"/>
    <x v="4193"/>
    <s v="ゴトウ　ジイチロウ"/>
    <s v="後藤　治一郎"/>
    <n v="13516"/>
    <n v="999"/>
    <s v="ゴトウ　ジイチロウ"/>
    <s v="後藤　治一郎"/>
    <m/>
    <m/>
    <d v="1957-04-13T00:00:00"/>
    <d v="1957-04-13T00:00:00"/>
    <x v="52"/>
    <s v="男"/>
    <x v="1"/>
    <n v="1800"/>
    <n v="8780023"/>
    <s v="大字君ケ園２４４０番地"/>
    <m/>
    <s v="大分県竹田市大字君ケ園２４４０番地"/>
    <m/>
    <s v="後藤　治一郎"/>
    <s v="   "/>
    <m/>
    <n v="0"/>
    <n v="0"/>
    <n v="2"/>
    <s v="世帯主"/>
    <n v="0"/>
    <s v="住登者"/>
    <n v="0"/>
    <n v="19800411"/>
    <n v="19800411"/>
    <x v="0"/>
    <m/>
    <m/>
    <m/>
    <m/>
    <x v="0"/>
    <x v="0"/>
    <x v="0"/>
    <n v="6"/>
    <x v="0"/>
    <n v="1"/>
    <s v=""/>
    <s v=""/>
    <s v=""/>
    <s v=""/>
    <s v=""/>
    <s v=""/>
    <x v="0"/>
    <s v=""/>
    <n v="1"/>
    <s v=""/>
  </r>
  <r>
    <x v="107"/>
    <s v="音羽"/>
    <x v="4193"/>
    <s v="ゴトウ　ジイチロウ"/>
    <s v="後藤　治一郎"/>
    <n v="13517"/>
    <n v="999"/>
    <s v="ゴトウ　ユウコ"/>
    <s v="後藤　ゆう子"/>
    <m/>
    <m/>
    <d v="1957-12-25T00:00:00"/>
    <d v="1957-12-25T00:00:00"/>
    <x v="2"/>
    <s v="女"/>
    <x v="0"/>
    <n v="1800"/>
    <n v="8780023"/>
    <s v="大字君ケ園２４４０番地"/>
    <m/>
    <s v="大分県竹田市大字君ケ園２４４０番地"/>
    <m/>
    <s v="後藤　治一郎"/>
    <s v="   "/>
    <m/>
    <n v="0"/>
    <n v="0"/>
    <n v="12"/>
    <s v="妻"/>
    <n v="0"/>
    <s v="住登者"/>
    <n v="0"/>
    <n v="19801208"/>
    <n v="19801208"/>
    <x v="0"/>
    <m/>
    <m/>
    <m/>
    <m/>
    <x v="0"/>
    <x v="0"/>
    <x v="0"/>
    <n v="6"/>
    <x v="1"/>
    <n v="1"/>
    <s v=""/>
    <s v=""/>
    <s v=""/>
    <s v=""/>
    <s v=""/>
    <s v=""/>
    <x v="0"/>
    <s v=""/>
    <n v="1"/>
    <s v=""/>
  </r>
  <r>
    <x v="107"/>
    <s v="音羽"/>
    <x v="4193"/>
    <s v="ゴトウ　ジイチロウ"/>
    <s v="後藤　治一郎"/>
    <n v="13518"/>
    <n v="999"/>
    <s v="ゴトウ　リユウジロウ"/>
    <s v="後藤　龍治郎"/>
    <m/>
    <m/>
    <d v="1982-02-01T00:00:00"/>
    <d v="1982-02-01T00:00:00"/>
    <x v="78"/>
    <s v="男"/>
    <x v="1"/>
    <n v="1800"/>
    <n v="8780023"/>
    <s v="大字君ケ園２４４０番地"/>
    <m/>
    <s v="大分県竹田市大字君ケ園２４４０番地"/>
    <s v="ゴトウ　リユウジロウ"/>
    <s v="後藤　龍治郎"/>
    <s v="   "/>
    <m/>
    <n v="0"/>
    <n v="0"/>
    <n v="20"/>
    <s v="子"/>
    <n v="0"/>
    <s v="住登者"/>
    <n v="20231107"/>
    <n v="20231105"/>
    <n v="20231105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7"/>
    <s v="音羽"/>
    <x v="4194"/>
    <s v="ソウマ　ヒナコ"/>
    <s v="相馬　ヒナ子"/>
    <n v="13527"/>
    <n v="999"/>
    <s v="ソウマ　ヒナコ"/>
    <s v="相馬　ヒナ子"/>
    <m/>
    <m/>
    <d v="1926-09-18T00:00:00"/>
    <d v="1926-09-18T00:00:00"/>
    <x v="101"/>
    <s v="女"/>
    <x v="0"/>
    <n v="1300"/>
    <n v="8780035"/>
    <s v="大字吉田９２１番地１"/>
    <m/>
    <s v="大分県竹田市大字吉田９２１番地"/>
    <m/>
    <s v="相馬　ヒナ子"/>
    <s v="   "/>
    <m/>
    <n v="0"/>
    <n v="0"/>
    <n v="2"/>
    <s v="世帯主"/>
    <n v="0"/>
    <s v="住登者"/>
    <n v="0"/>
    <n v="19520204"/>
    <n v="19800309"/>
    <x v="0"/>
    <m/>
    <m/>
    <m/>
    <m/>
    <x v="0"/>
    <x v="1"/>
    <x v="0"/>
    <n v="6"/>
    <x v="0"/>
    <n v="1"/>
    <n v="1"/>
    <n v="1"/>
    <n v="1"/>
    <n v="1"/>
    <s v=""/>
    <s v=""/>
    <x v="0"/>
    <s v=""/>
    <n v="1"/>
    <n v="1"/>
  </r>
  <r>
    <x v="107"/>
    <s v="音羽"/>
    <x v="4195"/>
    <s v="ワタナベ　ケサコ"/>
    <s v="渡部　ケサ子"/>
    <n v="13531"/>
    <n v="999"/>
    <s v="ワタナベ　ケサコ"/>
    <s v="渡部　ケサ子"/>
    <m/>
    <m/>
    <d v="1935-12-22T00:00:00"/>
    <d v="1935-12-22T00:00:00"/>
    <x v="36"/>
    <s v="女"/>
    <x v="0"/>
    <n v="1800"/>
    <n v="8780023"/>
    <s v="大字君ケ園２２６６番地１"/>
    <m/>
    <s v="大分県竹田市大字君ケ園２４１７番地"/>
    <m/>
    <s v="渡部　正美"/>
    <s v="   "/>
    <m/>
    <n v="0"/>
    <n v="0"/>
    <n v="2"/>
    <s v="世帯主"/>
    <n v="0"/>
    <s v="住登者"/>
    <n v="0"/>
    <n v="19650607"/>
    <n v="19861127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n v="1"/>
  </r>
  <r>
    <x v="107"/>
    <s v="音羽"/>
    <x v="4196"/>
    <s v="センドウ　ヒデオ"/>
    <s v="專當　秀夫"/>
    <n v="25353"/>
    <n v="999"/>
    <s v="センドウ　ヒデオ"/>
    <s v="專當　秀夫"/>
    <m/>
    <m/>
    <d v="1944-03-11T00:00:00"/>
    <d v="1944-03-11T00:00:00"/>
    <x v="34"/>
    <s v="男"/>
    <x v="1"/>
    <n v="1800"/>
    <n v="8780023"/>
    <s v="大字君ケ園２４６８番地"/>
    <m/>
    <s v="大分県竹田市大字君ケ園２４６８番地"/>
    <m/>
    <s v="專當　秀夫"/>
    <s v="   "/>
    <m/>
    <n v="0"/>
    <n v="0"/>
    <n v="2"/>
    <s v="世帯主"/>
    <n v="0"/>
    <s v="住登者"/>
    <n v="0"/>
    <n v="19931121"/>
    <n v="19931121"/>
    <x v="0"/>
    <m/>
    <m/>
    <m/>
    <m/>
    <x v="0"/>
    <x v="1"/>
    <x v="0"/>
    <n v="6"/>
    <x v="0"/>
    <n v="1"/>
    <n v="1"/>
    <n v="1"/>
    <n v="1"/>
    <s v=""/>
    <s v=""/>
    <s v=""/>
    <x v="0"/>
    <s v=""/>
    <n v="1"/>
    <s v=""/>
  </r>
  <r>
    <x v="107"/>
    <s v="音羽"/>
    <x v="4196"/>
    <s v="センドウ　ヒデオ"/>
    <s v="專當　秀夫"/>
    <n v="25354"/>
    <n v="999"/>
    <s v="センドウ　サチコ"/>
    <s v="專當　祥子"/>
    <m/>
    <m/>
    <d v="1945-01-19T00:00:00"/>
    <d v="1945-01-19T00:00:00"/>
    <x v="4"/>
    <s v="女"/>
    <x v="0"/>
    <n v="1800"/>
    <n v="8780023"/>
    <s v="大字君ケ園２４６８番地"/>
    <m/>
    <s v="大分県竹田市大字君ケ園２４６８番地"/>
    <m/>
    <s v="專當　秀夫"/>
    <s v="   "/>
    <m/>
    <n v="0"/>
    <n v="0"/>
    <n v="12"/>
    <s v="妻"/>
    <n v="0"/>
    <s v="住登者"/>
    <n v="0"/>
    <n v="19931121"/>
    <n v="19931121"/>
    <x v="0"/>
    <m/>
    <m/>
    <m/>
    <m/>
    <x v="0"/>
    <x v="1"/>
    <x v="0"/>
    <n v="6"/>
    <x v="1"/>
    <n v="1"/>
    <n v="1"/>
    <n v="1"/>
    <s v=""/>
    <s v=""/>
    <s v=""/>
    <s v=""/>
    <x v="0"/>
    <s v=""/>
    <n v="1"/>
    <s v=""/>
  </r>
  <r>
    <x v="107"/>
    <s v="音羽"/>
    <x v="4197"/>
    <s v="センドウ　シホ"/>
    <s v="專當　志保"/>
    <n v="25355"/>
    <n v="999"/>
    <s v="センドウ　シホ"/>
    <s v="專當　志保"/>
    <m/>
    <m/>
    <d v="1975-02-21T00:00:00"/>
    <d v="1975-02-21T00:00:00"/>
    <x v="47"/>
    <s v="女"/>
    <x v="0"/>
    <n v="1800"/>
    <n v="8780023"/>
    <s v="大字君ケ園２４６８番地"/>
    <m/>
    <s v="大分県竹田市大字君ケ園２４６８番地"/>
    <m/>
    <s v="專當　秀夫"/>
    <s v="   "/>
    <m/>
    <n v="0"/>
    <n v="0"/>
    <n v="2"/>
    <s v="世帯主"/>
    <n v="0"/>
    <s v="住登者"/>
    <n v="0"/>
    <n v="19931121"/>
    <n v="19931121"/>
    <x v="0"/>
    <m/>
    <m/>
    <m/>
    <m/>
    <x v="0"/>
    <x v="2"/>
    <x v="0"/>
    <n v="6"/>
    <x v="0"/>
    <s v=""/>
    <s v=""/>
    <s v=""/>
    <s v=""/>
    <s v=""/>
    <s v=""/>
    <s v=""/>
    <x v="0"/>
    <s v=""/>
    <n v="1"/>
    <n v="1"/>
  </r>
  <r>
    <x v="107"/>
    <s v="音羽"/>
    <x v="4198"/>
    <s v="ソウマ　リュウイチ"/>
    <s v="相馬　龍一"/>
    <n v="1014244"/>
    <n v="999"/>
    <s v="ソウマ　リュウイチ"/>
    <s v="相馬　龍一"/>
    <m/>
    <m/>
    <d v="1952-02-04T00:00:00"/>
    <d v="1952-02-04T00:00:00"/>
    <x v="41"/>
    <s v="男"/>
    <x v="1"/>
    <n v="1300"/>
    <n v="8780035"/>
    <s v="大字吉田９２１番地１"/>
    <m/>
    <s v="大分県竹田市大字吉田９２１番地"/>
    <m/>
    <s v="相馬　龍一"/>
    <s v="   "/>
    <m/>
    <n v="0"/>
    <n v="0"/>
    <n v="2"/>
    <s v="世帯主"/>
    <n v="0"/>
    <s v="住登者"/>
    <n v="0"/>
    <n v="20080104"/>
    <n v="20080104"/>
    <x v="0"/>
    <m/>
    <m/>
    <m/>
    <m/>
    <x v="0"/>
    <x v="0"/>
    <x v="0"/>
    <n v="6"/>
    <x v="0"/>
    <n v="1"/>
    <n v="1"/>
    <s v=""/>
    <s v=""/>
    <s v=""/>
    <s v=""/>
    <s v=""/>
    <x v="0"/>
    <s v=""/>
    <n v="1"/>
    <n v="1"/>
  </r>
  <r>
    <x v="107"/>
    <s v="音羽"/>
    <x v="4199"/>
    <s v="トチギ　ヨリコ"/>
    <s v="木　順子"/>
    <n v="40001643"/>
    <n v="999"/>
    <s v="トチギ　ヨリコ"/>
    <s v="木　順子"/>
    <m/>
    <m/>
    <d v="1944-09-18T00:00:00"/>
    <d v="1944-09-18T00:00:00"/>
    <x v="4"/>
    <s v="女"/>
    <x v="0"/>
    <n v="1800"/>
    <n v="8780023"/>
    <s v="大字君ケ園２２３１番地５"/>
    <m/>
    <s v="大分県大分市敷戸新町３番"/>
    <s v="トチギ　ヨリコ"/>
    <s v="木　順子"/>
    <s v="   "/>
    <m/>
    <n v="0"/>
    <n v="0"/>
    <n v="2"/>
    <s v="世帯主"/>
    <n v="0"/>
    <s v="住登者"/>
    <n v="20231019"/>
    <n v="20231018"/>
    <n v="20231018"/>
    <x v="0"/>
    <m/>
    <m/>
    <m/>
    <m/>
    <x v="0"/>
    <x v="1"/>
    <x v="0"/>
    <n v="6"/>
    <x v="0"/>
    <n v="1"/>
    <n v="1"/>
    <n v="1"/>
    <s v=""/>
    <s v=""/>
    <s v=""/>
    <s v=""/>
    <x v="0"/>
    <s v=""/>
    <n v="1"/>
    <n v="1"/>
  </r>
  <r>
    <x v="107"/>
    <s v="音羽"/>
    <x v="4191"/>
    <s v="カン　タカミチ"/>
    <s v="菅　孝道"/>
    <n v="40007631"/>
    <n v="999"/>
    <s v="カン　マミ"/>
    <s v="菅　真実"/>
    <m/>
    <m/>
    <d v="1984-03-03T00:00:00"/>
    <d v="1984-03-03T00:00:00"/>
    <x v="39"/>
    <s v="女"/>
    <x v="0"/>
    <n v="1800"/>
    <n v="8780023"/>
    <s v="大字君ケ園１９９９番地２"/>
    <m/>
    <s v="大分県竹田市大字君ケ園１９９９番地２"/>
    <m/>
    <s v="菅　孝道"/>
    <s v="   "/>
    <m/>
    <n v="0"/>
    <n v="0"/>
    <n v="12"/>
    <s v="妻"/>
    <n v="0"/>
    <s v="住登者"/>
    <n v="0"/>
    <n v="20190401"/>
    <n v="20190401"/>
    <x v="0"/>
    <m/>
    <m/>
    <m/>
    <m/>
    <x v="0"/>
    <x v="2"/>
    <x v="0"/>
    <n v="6"/>
    <x v="1"/>
    <s v=""/>
    <s v=""/>
    <s v=""/>
    <s v=""/>
    <s v=""/>
    <s v=""/>
    <s v=""/>
    <x v="0"/>
    <s v=""/>
    <n v="1"/>
    <s v=""/>
  </r>
  <r>
    <x v="107"/>
    <s v="音羽"/>
    <x v="4191"/>
    <s v="カン　タカミチ"/>
    <s v="菅　孝道"/>
    <n v="40008376"/>
    <n v="999"/>
    <s v="カン　ミコト"/>
    <s v="菅　尊詞"/>
    <m/>
    <m/>
    <d v="2020-11-18T00:00:00"/>
    <d v="2020-11-18T00:00:00"/>
    <x v="70"/>
    <s v="男"/>
    <x v="1"/>
    <n v="1800"/>
    <n v="8780023"/>
    <s v="大字君ケ園１９９９番地２"/>
    <m/>
    <s v="大分県竹田市大字君ケ園１９９９番地２"/>
    <m/>
    <s v="菅　孝道"/>
    <s v="   "/>
    <m/>
    <n v="0"/>
    <n v="0"/>
    <n v="20"/>
    <s v="子"/>
    <n v="0"/>
    <s v="住登者"/>
    <n v="0"/>
    <n v="20201118"/>
    <n v="20201118"/>
    <x v="0"/>
    <m/>
    <m/>
    <m/>
    <m/>
    <x v="0"/>
    <x v="3"/>
    <x v="0"/>
    <n v="6"/>
    <x v="1"/>
    <s v=""/>
    <s v=""/>
    <s v=""/>
    <s v=""/>
    <s v=""/>
    <s v=""/>
    <s v=""/>
    <x v="0"/>
    <n v="1"/>
    <s v=""/>
    <s v=""/>
  </r>
  <r>
    <x v="108"/>
    <s v="入田小高野"/>
    <x v="4200"/>
    <s v="ヤノ　トシアキ"/>
    <s v="矢野　敏明"/>
    <n v="2241"/>
    <n v="999"/>
    <s v="ヤノ　トシアキ"/>
    <s v="矢野　敏明"/>
    <m/>
    <m/>
    <d v="1947-07-28T00:00:00"/>
    <d v="1947-07-28T00:00:00"/>
    <x v="33"/>
    <s v="男"/>
    <x v="1"/>
    <n v="2000"/>
    <n v="8780033"/>
    <s v="大字入田２７６３番地"/>
    <m/>
    <s v="大分県竹田市大字入田２７６３番地"/>
    <m/>
    <s v="矢野　敏明"/>
    <s v="   "/>
    <m/>
    <n v="0"/>
    <n v="0"/>
    <n v="2"/>
    <s v="世帯主"/>
    <n v="0"/>
    <s v="住登者"/>
    <n v="0"/>
    <n v="19470728"/>
    <n v="19970222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08"/>
    <s v="入田小高野"/>
    <x v="4200"/>
    <s v="ヤノ　トシアキ"/>
    <s v="矢野　敏明"/>
    <n v="2242"/>
    <n v="999"/>
    <s v="ヤノ　トモエ"/>
    <s v="矢野　智江"/>
    <m/>
    <m/>
    <d v="1952-10-17T00:00:00"/>
    <d v="1952-10-17T00:00:00"/>
    <x v="13"/>
    <s v="女"/>
    <x v="0"/>
    <n v="2000"/>
    <n v="8780033"/>
    <s v="大字入田２７６３番地"/>
    <m/>
    <s v="大分県竹田市大字入田２７６３番地"/>
    <m/>
    <s v="矢野　敏明"/>
    <s v="   "/>
    <m/>
    <n v="0"/>
    <n v="0"/>
    <n v="12"/>
    <s v="妻"/>
    <n v="0"/>
    <s v="住登者"/>
    <n v="0"/>
    <n v="19741223"/>
    <n v="19970222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08"/>
    <s v="入田小高野"/>
    <x v="4201"/>
    <s v="コダマ　ヤスシ"/>
    <s v="兒玉　靖士"/>
    <n v="3073"/>
    <n v="999"/>
    <s v="コダマ　ヤスシ"/>
    <s v="兒玉　靖士"/>
    <m/>
    <m/>
    <d v="1958-02-07T00:00:00"/>
    <d v="1958-02-07T00:00:00"/>
    <x v="2"/>
    <s v="男"/>
    <x v="1"/>
    <n v="2000"/>
    <n v="8780033"/>
    <s v="大字入田２３９９番地"/>
    <m/>
    <s v="大分県竹田市大字入田２３９９番地"/>
    <m/>
    <s v="兒玉　靖士"/>
    <s v="   "/>
    <m/>
    <n v="0"/>
    <n v="0"/>
    <n v="2"/>
    <s v="世帯主"/>
    <n v="0"/>
    <s v="住登者"/>
    <n v="0"/>
    <n v="19860401"/>
    <n v="20050323"/>
    <x v="0"/>
    <m/>
    <m/>
    <m/>
    <m/>
    <x v="0"/>
    <x v="0"/>
    <x v="0"/>
    <n v="7"/>
    <x v="0"/>
    <n v="1"/>
    <s v=""/>
    <s v=""/>
    <s v=""/>
    <s v=""/>
    <s v=""/>
    <s v=""/>
    <x v="0"/>
    <s v=""/>
    <n v="1"/>
    <s v=""/>
  </r>
  <r>
    <x v="108"/>
    <s v="入田小高野"/>
    <x v="4201"/>
    <s v="コダマ　ヤスシ"/>
    <s v="兒玉　靖士"/>
    <n v="3074"/>
    <n v="999"/>
    <s v="コダマ　アツコ"/>
    <s v="兒玉　厚子"/>
    <m/>
    <m/>
    <d v="1960-03-22T00:00:00"/>
    <d v="1960-03-22T00:00:00"/>
    <x v="45"/>
    <s v="女"/>
    <x v="0"/>
    <n v="2000"/>
    <n v="8780033"/>
    <s v="大字入田２３９９番地"/>
    <m/>
    <s v="大分県竹田市大字入田２３９９番地"/>
    <m/>
    <s v="兒玉　靖士"/>
    <s v="   "/>
    <m/>
    <n v="0"/>
    <n v="0"/>
    <n v="12"/>
    <s v="妻"/>
    <n v="0"/>
    <s v="住登者"/>
    <n v="0"/>
    <n v="19600322"/>
    <n v="20050323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08"/>
    <s v="入田小高野"/>
    <x v="4201"/>
    <s v="コダマ　ヤスシ"/>
    <s v="兒玉　靖士"/>
    <n v="3075"/>
    <n v="999"/>
    <s v="コダマ　サトシ"/>
    <s v="兒玉　智史"/>
    <m/>
    <m/>
    <d v="1988-04-22T00:00:00"/>
    <d v="1988-04-22T00:00:00"/>
    <x v="24"/>
    <s v="男"/>
    <x v="1"/>
    <n v="2000"/>
    <n v="8780033"/>
    <s v="大字入田２３９９番地"/>
    <m/>
    <s v="大分県竹田市大字入田２３９９番地"/>
    <m/>
    <s v="兒玉　靖士"/>
    <s v="   "/>
    <m/>
    <n v="0"/>
    <n v="0"/>
    <n v="20"/>
    <s v="子"/>
    <n v="0"/>
    <s v="住登者"/>
    <n v="0"/>
    <n v="20170401"/>
    <n v="20170401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08"/>
    <s v="入田小高野"/>
    <x v="4202"/>
    <s v="ササキ　タカシ"/>
    <s v="佐々木　登志"/>
    <n v="10801"/>
    <n v="999"/>
    <s v="ササキ　タカシ"/>
    <s v="佐々木　登志"/>
    <m/>
    <m/>
    <d v="1947-12-06T00:00:00"/>
    <d v="1947-12-06T00:00:00"/>
    <x v="7"/>
    <s v="男"/>
    <x v="1"/>
    <n v="2000"/>
    <n v="8780033"/>
    <s v="大字入田２７２５番地"/>
    <m/>
    <s v="大分県竹田市大字入田２７２５番地"/>
    <m/>
    <s v="佐々木　登志"/>
    <s v="   "/>
    <m/>
    <n v="0"/>
    <n v="0"/>
    <n v="2"/>
    <s v="世帯主"/>
    <n v="0"/>
    <s v="住登者"/>
    <n v="0"/>
    <n v="19710502"/>
    <n v="19980904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08"/>
    <s v="入田小高野"/>
    <x v="4202"/>
    <s v="ササキ　タカシ"/>
    <s v="佐々木　登志"/>
    <n v="10802"/>
    <n v="999"/>
    <s v="ササキ　ヨシコ"/>
    <s v="佐々木　淑子"/>
    <m/>
    <m/>
    <d v="1950-04-25T00:00:00"/>
    <d v="1950-04-25T00:00:00"/>
    <x v="15"/>
    <s v="女"/>
    <x v="0"/>
    <n v="2000"/>
    <n v="8780033"/>
    <s v="大字入田２７２５番地"/>
    <m/>
    <s v="大分県竹田市大字入田２７２５番地"/>
    <m/>
    <s v="佐々木　登志"/>
    <s v="   "/>
    <m/>
    <n v="0"/>
    <n v="0"/>
    <n v="12"/>
    <s v="妻"/>
    <n v="0"/>
    <s v="住登者"/>
    <n v="0"/>
    <n v="19720825"/>
    <n v="20020320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08"/>
    <s v="入田小高野"/>
    <x v="4203"/>
    <s v="イリエ　カツジ"/>
    <s v="入江　捷次"/>
    <n v="14024"/>
    <n v="999"/>
    <s v="イリエ　カツジ"/>
    <s v="入江　捷次"/>
    <m/>
    <m/>
    <d v="1942-03-20T00:00:00"/>
    <d v="1942-03-20T00:00:00"/>
    <x v="9"/>
    <s v="男"/>
    <x v="1"/>
    <n v="2000"/>
    <n v="8780033"/>
    <s v="大字入田２８５２番地"/>
    <m/>
    <s v="大分県竹田市大字入田２８５２番地"/>
    <m/>
    <s v="入江　捷次"/>
    <s v="   "/>
    <m/>
    <n v="0"/>
    <n v="0"/>
    <n v="2"/>
    <s v="世帯主"/>
    <n v="0"/>
    <s v="住登者"/>
    <n v="0"/>
    <n v="19750403"/>
    <n v="19750403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08"/>
    <s v="入田小高野"/>
    <x v="4203"/>
    <s v="イリエ　カツジ"/>
    <s v="入江　捷次"/>
    <n v="14025"/>
    <n v="999"/>
    <s v="イリエ　フサコ"/>
    <s v="入江　房子"/>
    <m/>
    <m/>
    <d v="1940-10-03T00:00:00"/>
    <d v="1940-10-03T00:00:00"/>
    <x v="3"/>
    <s v="女"/>
    <x v="0"/>
    <n v="2000"/>
    <n v="8780033"/>
    <s v="大字入田２８５２番地"/>
    <m/>
    <s v="大分県竹田市大字入田２８５２番地"/>
    <m/>
    <s v="入江　捷次"/>
    <s v="   "/>
    <m/>
    <n v="0"/>
    <n v="0"/>
    <n v="12"/>
    <s v="妻"/>
    <n v="0"/>
    <s v="住登者"/>
    <n v="0"/>
    <n v="19750403"/>
    <n v="19750403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08"/>
    <s v="入田小高野"/>
    <x v="4204"/>
    <s v="カナマル　ユキミツ"/>
    <s v="金丸　幸三"/>
    <n v="14029"/>
    <n v="999"/>
    <s v="カナマル　ユキミツ"/>
    <s v="金丸　幸三"/>
    <m/>
    <m/>
    <d v="1938-11-27T00:00:00"/>
    <d v="1938-11-27T00:00:00"/>
    <x v="50"/>
    <s v="男"/>
    <x v="1"/>
    <n v="2000"/>
    <n v="8780033"/>
    <s v="大字入田２７３７番地"/>
    <m/>
    <s v="大分県竹田市大字入田２７３７番地"/>
    <m/>
    <s v="金丸　幸三"/>
    <s v="   "/>
    <m/>
    <n v="0"/>
    <n v="0"/>
    <n v="2"/>
    <s v="世帯主"/>
    <n v="0"/>
    <s v="住登者"/>
    <n v="0"/>
    <n v="19521203"/>
    <n v="19521203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08"/>
    <s v="入田小高野"/>
    <x v="4205"/>
    <s v="クドウ　トヨカズ"/>
    <s v="工藤　豊一"/>
    <n v="14036"/>
    <n v="999"/>
    <s v="クドウ　トヨカズ"/>
    <s v="工藤　豊一"/>
    <m/>
    <m/>
    <d v="1958-11-12T00:00:00"/>
    <d v="1958-11-12T00:00:00"/>
    <x v="42"/>
    <s v="男"/>
    <x v="1"/>
    <n v="2000"/>
    <n v="8780033"/>
    <s v="大字入田２４１０番地"/>
    <m/>
    <s v="大分県竹田市大字入田２４１０番地"/>
    <m/>
    <s v="工藤　豊一"/>
    <s v="   "/>
    <m/>
    <n v="0"/>
    <n v="0"/>
    <n v="2"/>
    <s v="世帯主"/>
    <n v="0"/>
    <s v="住登者"/>
    <n v="20210219"/>
    <n v="19870206"/>
    <n v="19870206"/>
    <x v="0"/>
    <m/>
    <m/>
    <m/>
    <m/>
    <x v="0"/>
    <x v="0"/>
    <x v="0"/>
    <n v="7"/>
    <x v="0"/>
    <n v="1"/>
    <s v=""/>
    <s v=""/>
    <s v=""/>
    <s v=""/>
    <s v=""/>
    <s v=""/>
    <x v="0"/>
    <s v=""/>
    <n v="1"/>
    <s v=""/>
  </r>
  <r>
    <x v="108"/>
    <s v="入田小高野"/>
    <x v="4205"/>
    <s v="クドウ　トヨカズ"/>
    <s v="工藤　豊一"/>
    <n v="14037"/>
    <n v="999"/>
    <s v="クドウ　ミヨコ"/>
    <s v="工藤　みよ子"/>
    <m/>
    <m/>
    <d v="1960-05-21T00:00:00"/>
    <d v="1960-05-21T00:00:00"/>
    <x v="45"/>
    <s v="女"/>
    <x v="0"/>
    <n v="2000"/>
    <n v="8780033"/>
    <s v="大字入田２４１０番地"/>
    <m/>
    <s v="大分県竹田市大字入田２４１０番地"/>
    <m/>
    <s v="工藤　豊一"/>
    <s v="   "/>
    <m/>
    <n v="0"/>
    <n v="0"/>
    <n v="12"/>
    <s v="妻"/>
    <n v="0"/>
    <s v="住登者"/>
    <n v="20210219"/>
    <n v="19870206"/>
    <n v="19870206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08"/>
    <s v="入田小高野"/>
    <x v="4206"/>
    <s v="クドウ　サブロウ"/>
    <s v="工藤　三郎"/>
    <n v="14043"/>
    <n v="999"/>
    <s v="クドウ　サブロウ"/>
    <s v="工藤　三郎"/>
    <m/>
    <m/>
    <d v="1953-10-01T00:00:00"/>
    <d v="1953-10-01T00:00:00"/>
    <x v="38"/>
    <s v="男"/>
    <x v="1"/>
    <n v="2000"/>
    <n v="8780033"/>
    <s v="大字入田２４２１番地"/>
    <m/>
    <s v="大分県竹田市大字入田２４２１番地"/>
    <m/>
    <s v="工藤　三郎"/>
    <s v="   "/>
    <m/>
    <n v="0"/>
    <n v="0"/>
    <n v="2"/>
    <s v="世帯主"/>
    <n v="0"/>
    <s v="住登者"/>
    <n v="0"/>
    <n v="19731124"/>
    <n v="19770601"/>
    <x v="0"/>
    <m/>
    <m/>
    <m/>
    <m/>
    <x v="0"/>
    <x v="0"/>
    <x v="0"/>
    <n v="7"/>
    <x v="0"/>
    <n v="1"/>
    <n v="1"/>
    <s v=""/>
    <s v=""/>
    <s v=""/>
    <s v=""/>
    <s v=""/>
    <x v="0"/>
    <s v=""/>
    <n v="1"/>
    <s v=""/>
  </r>
  <r>
    <x v="108"/>
    <s v="入田小高野"/>
    <x v="4206"/>
    <s v="クドウ　サブロウ"/>
    <s v="工藤　三郎"/>
    <n v="14044"/>
    <n v="999"/>
    <s v="クドウ　キョウコ"/>
    <s v="工藤　京子"/>
    <m/>
    <m/>
    <d v="1954-10-05T00:00:00"/>
    <d v="1954-10-05T00:00:00"/>
    <x v="11"/>
    <s v="女"/>
    <x v="0"/>
    <n v="2000"/>
    <n v="8780033"/>
    <s v="大字入田２４２１番地"/>
    <m/>
    <s v="大分県竹田市大字入田２４２１番地"/>
    <m/>
    <s v="工藤　三郎"/>
    <s v="   "/>
    <m/>
    <n v="0"/>
    <n v="0"/>
    <n v="12"/>
    <s v="妻"/>
    <n v="0"/>
    <s v="住登者"/>
    <n v="0"/>
    <n v="19750131"/>
    <n v="19770601"/>
    <x v="0"/>
    <m/>
    <m/>
    <m/>
    <m/>
    <x v="0"/>
    <x v="0"/>
    <x v="0"/>
    <n v="7"/>
    <x v="1"/>
    <n v="1"/>
    <s v=""/>
    <s v=""/>
    <s v=""/>
    <s v=""/>
    <s v=""/>
    <s v=""/>
    <x v="0"/>
    <s v=""/>
    <n v="1"/>
    <s v=""/>
  </r>
  <r>
    <x v="108"/>
    <s v="入田小高野"/>
    <x v="4207"/>
    <s v="コダマ　トシユキ"/>
    <s v="兒玉　壽幸"/>
    <n v="14052"/>
    <n v="999"/>
    <s v="コダマ　トシユキ"/>
    <s v="兒玉　壽幸"/>
    <m/>
    <m/>
    <d v="1948-12-23T00:00:00"/>
    <d v="1948-12-23T00:00:00"/>
    <x v="32"/>
    <s v="男"/>
    <x v="1"/>
    <n v="2000"/>
    <n v="8780033"/>
    <s v="大字入田２３９７番地１"/>
    <m/>
    <s v="大分県竹田市大字入田２３９７番地"/>
    <m/>
    <s v="兒玉　壽幸"/>
    <s v="   "/>
    <m/>
    <n v="0"/>
    <n v="0"/>
    <n v="2"/>
    <s v="世帯主"/>
    <n v="0"/>
    <s v="住登者"/>
    <n v="0"/>
    <n v="19810722"/>
    <n v="19960118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08"/>
    <s v="入田小高野"/>
    <x v="4207"/>
    <s v="コダマ　トシユキ"/>
    <s v="兒玉　壽幸"/>
    <n v="14053"/>
    <n v="999"/>
    <s v="コダマ　カズコ"/>
    <s v="兒玉　一子"/>
    <m/>
    <m/>
    <d v="1951-08-20T00:00:00"/>
    <d v="1951-08-20T00:00:00"/>
    <x v="41"/>
    <s v="女"/>
    <x v="0"/>
    <n v="2000"/>
    <n v="8780033"/>
    <s v="大字入田２３９７番地１"/>
    <m/>
    <s v="大分県竹田市大字入田２３９７番地"/>
    <m/>
    <s v="兒玉　壽幸"/>
    <s v="   "/>
    <m/>
    <n v="0"/>
    <n v="0"/>
    <n v="12"/>
    <s v="妻"/>
    <n v="0"/>
    <s v="住登者"/>
    <n v="0"/>
    <n v="19810722"/>
    <n v="19960118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08"/>
    <s v="入田小高野"/>
    <x v="4208"/>
    <s v="コダマ　イホコ"/>
    <s v="兒玉　五百子"/>
    <n v="14057"/>
    <n v="999"/>
    <s v="コダマ　サダコ"/>
    <s v="兒玉　貞子"/>
    <m/>
    <m/>
    <d v="1925-12-06T00:00:00"/>
    <d v="1925-12-06T00:00:00"/>
    <x v="93"/>
    <s v="女"/>
    <x v="0"/>
    <n v="2000"/>
    <n v="8780033"/>
    <s v="大字入田２４１７番地"/>
    <m/>
    <s v="大分県竹田市大字入田２４１７番地"/>
    <m/>
    <s v="兒玉　刀"/>
    <s v="   "/>
    <m/>
    <n v="0"/>
    <n v="0"/>
    <n v="52"/>
    <s v="母"/>
    <n v="0"/>
    <s v="住登者"/>
    <n v="0"/>
    <n v="19251206"/>
    <n v="19480510"/>
    <x v="0"/>
    <m/>
    <m/>
    <m/>
    <m/>
    <x v="0"/>
    <x v="1"/>
    <x v="0"/>
    <n v="7"/>
    <x v="1"/>
    <n v="1"/>
    <n v="1"/>
    <n v="1"/>
    <n v="1"/>
    <n v="1"/>
    <s v=""/>
    <s v=""/>
    <x v="0"/>
    <s v=""/>
    <n v="1"/>
    <s v=""/>
  </r>
  <r>
    <x v="108"/>
    <s v="入田小高野"/>
    <x v="4208"/>
    <s v="コダマ　イホコ"/>
    <s v="兒玉　五百子"/>
    <n v="14058"/>
    <n v="999"/>
    <s v="コダマ　イホコ"/>
    <s v="兒玉　五百子"/>
    <m/>
    <m/>
    <d v="1951-10-12T00:00:00"/>
    <d v="1951-10-12T00:00:00"/>
    <x v="41"/>
    <s v="女"/>
    <x v="0"/>
    <n v="2000"/>
    <n v="8780033"/>
    <s v="大字入田２４１７番地"/>
    <m/>
    <s v="大分県竹田市大字入田２４１７番地"/>
    <m/>
    <s v="兒玉　刀"/>
    <s v="   "/>
    <m/>
    <n v="0"/>
    <n v="0"/>
    <n v="2"/>
    <s v="世帯主"/>
    <n v="0"/>
    <s v="住登者"/>
    <n v="0"/>
    <n v="19511012"/>
    <n v="19810627"/>
    <x v="0"/>
    <m/>
    <m/>
    <m/>
    <m/>
    <x v="0"/>
    <x v="0"/>
    <x v="0"/>
    <n v="7"/>
    <x v="0"/>
    <n v="1"/>
    <n v="1"/>
    <s v=""/>
    <s v=""/>
    <s v=""/>
    <s v=""/>
    <s v=""/>
    <x v="0"/>
    <s v=""/>
    <n v="1"/>
    <s v=""/>
  </r>
  <r>
    <x v="108"/>
    <s v="入田小高野"/>
    <x v="4209"/>
    <s v="タカハシ　タカユキ"/>
    <s v="髙橋　孝征"/>
    <n v="14062"/>
    <n v="999"/>
    <s v="タカハシ　タカユキ"/>
    <s v="髙橋　孝征"/>
    <m/>
    <m/>
    <d v="1982-10-31T00:00:00"/>
    <d v="1982-10-31T00:00:00"/>
    <x v="72"/>
    <s v="男"/>
    <x v="1"/>
    <n v="2000"/>
    <n v="8780033"/>
    <s v="大字入田２４１７番地"/>
    <m/>
    <s v="大分県宇佐市大字蜷木１８５３番地"/>
    <m/>
    <s v="髙橋　利光"/>
    <s v="   "/>
    <m/>
    <n v="0"/>
    <n v="0"/>
    <n v="2"/>
    <s v="世帯主"/>
    <n v="0"/>
    <s v="住登者"/>
    <n v="20211104"/>
    <n v="20040819"/>
    <n v="20040819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08"/>
    <s v="入田小高野"/>
    <x v="4201"/>
    <s v="コダマ　ヤスシ"/>
    <s v="兒玉　靖士"/>
    <n v="14064"/>
    <n v="999"/>
    <s v="コダマ　ヒロコ"/>
    <s v="兒玉　弘子"/>
    <m/>
    <m/>
    <d v="1935-02-09T00:00:00"/>
    <d v="1935-02-09T00:00:00"/>
    <x v="8"/>
    <s v="女"/>
    <x v="0"/>
    <n v="2000"/>
    <n v="8780033"/>
    <s v="大字入田２３９９番地"/>
    <m/>
    <s v="大分県竹田市大字入田２３９９番地"/>
    <m/>
    <s v="兒玉　壽"/>
    <s v="   "/>
    <m/>
    <n v="0"/>
    <n v="0"/>
    <n v="52"/>
    <s v="母"/>
    <n v="0"/>
    <s v="住登者"/>
    <n v="0"/>
    <n v="19350209"/>
    <n v="19350209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n v="1"/>
  </r>
  <r>
    <x v="108"/>
    <s v="入田小高野"/>
    <x v="4210"/>
    <s v="コダマ　ケイコ"/>
    <s v="兒玉　ケイ子"/>
    <n v="14068"/>
    <n v="999"/>
    <s v="コダマ　ケイコ"/>
    <s v="兒玉　ケイ子"/>
    <m/>
    <m/>
    <d v="1936-08-08T00:00:00"/>
    <d v="1936-08-08T00:00:00"/>
    <x v="12"/>
    <s v="女"/>
    <x v="0"/>
    <n v="2000"/>
    <n v="8780033"/>
    <s v="大字入田２３９６番地"/>
    <m/>
    <s v="大分県竹田市大字入田２３９６番地"/>
    <m/>
    <s v="兒玉　久士"/>
    <s v="   "/>
    <m/>
    <n v="0"/>
    <n v="0"/>
    <n v="2"/>
    <s v="世帯主"/>
    <n v="0"/>
    <s v="住登者"/>
    <n v="20221109"/>
    <n v="19360808"/>
    <n v="19600507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08"/>
    <s v="入田小高野"/>
    <x v="4211"/>
    <s v="ササキ　エイジ"/>
    <s v="佐々木　英二"/>
    <n v="14073"/>
    <n v="999"/>
    <s v="ササキ　エイジ"/>
    <s v="佐々木　英二"/>
    <m/>
    <m/>
    <d v="1949-01-11T00:00:00"/>
    <d v="1949-01-11T00:00:00"/>
    <x v="32"/>
    <s v="男"/>
    <x v="1"/>
    <n v="2000"/>
    <n v="8780033"/>
    <s v="大字入田２４６５番地"/>
    <m/>
    <s v="大分県竹田市大字入田２４６５番地"/>
    <m/>
    <s v="佐々木　英二"/>
    <s v="   "/>
    <m/>
    <n v="0"/>
    <n v="0"/>
    <n v="2"/>
    <s v="世帯主"/>
    <n v="0"/>
    <s v="住登者"/>
    <n v="0"/>
    <n v="19490111"/>
    <n v="19490111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08"/>
    <s v="入田小高野"/>
    <x v="4211"/>
    <s v="ササキ　エイジ"/>
    <s v="佐々木　英二"/>
    <n v="14074"/>
    <n v="999"/>
    <s v="ササキ　ミスエ"/>
    <s v="佐々木　美壽惠"/>
    <m/>
    <m/>
    <d v="1956-01-07T00:00:00"/>
    <d v="1956-01-07T00:00:00"/>
    <x v="1"/>
    <s v="女"/>
    <x v="0"/>
    <n v="2000"/>
    <n v="8780033"/>
    <s v="大字入田２４６５番地"/>
    <m/>
    <s v="大分県竹田市大字入田２４６５番地"/>
    <m/>
    <s v="佐々木　英二"/>
    <s v="   "/>
    <m/>
    <n v="0"/>
    <n v="0"/>
    <n v="12"/>
    <s v="妻"/>
    <n v="0"/>
    <s v="住登者"/>
    <n v="0"/>
    <n v="19770317"/>
    <n v="19780411"/>
    <x v="0"/>
    <m/>
    <m/>
    <m/>
    <m/>
    <x v="0"/>
    <x v="0"/>
    <x v="0"/>
    <n v="7"/>
    <x v="1"/>
    <n v="1"/>
    <s v=""/>
    <s v=""/>
    <s v=""/>
    <s v=""/>
    <s v=""/>
    <s v=""/>
    <x v="0"/>
    <s v=""/>
    <n v="1"/>
    <s v=""/>
  </r>
  <r>
    <x v="108"/>
    <s v="入田小高野"/>
    <x v="4212"/>
    <s v="サトウ　ヒデフミ"/>
    <s v="佐藤　英文"/>
    <n v="14088"/>
    <n v="999"/>
    <s v="サトウ　ヒデフミ"/>
    <s v="佐藤　英文"/>
    <m/>
    <m/>
    <d v="1947-04-06T00:00:00"/>
    <d v="1947-04-06T00:00:00"/>
    <x v="33"/>
    <s v="男"/>
    <x v="1"/>
    <n v="2000"/>
    <n v="8780033"/>
    <s v="大字入田３３２５番地２"/>
    <m/>
    <s v="大分県竹田市大字入田３３２５番地"/>
    <m/>
    <s v="佐藤　英文"/>
    <s v="   "/>
    <m/>
    <n v="0"/>
    <n v="0"/>
    <n v="2"/>
    <s v="世帯主"/>
    <n v="0"/>
    <s v="住登者"/>
    <n v="0"/>
    <n v="19711014"/>
    <n v="19711014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08"/>
    <s v="入田小高野"/>
    <x v="4212"/>
    <s v="サトウ　ヒデフミ"/>
    <s v="佐藤　英文"/>
    <n v="14089"/>
    <n v="999"/>
    <s v="サトウ　キョウコ"/>
    <s v="佐藤　京子"/>
    <m/>
    <m/>
    <d v="1949-12-07T00:00:00"/>
    <d v="1949-12-07T00:00:00"/>
    <x v="15"/>
    <s v="女"/>
    <x v="0"/>
    <n v="2000"/>
    <n v="8780033"/>
    <s v="大字入田３３２５番地２"/>
    <m/>
    <s v="大分県竹田市大字入田３３２５番地"/>
    <m/>
    <s v="佐藤　英文"/>
    <s v="   "/>
    <m/>
    <n v="0"/>
    <n v="0"/>
    <n v="12"/>
    <s v="妻"/>
    <n v="0"/>
    <s v="住登者"/>
    <n v="0"/>
    <n v="19720420"/>
    <n v="19740929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08"/>
    <s v="入田小高野"/>
    <x v="4212"/>
    <s v="サトウ　ヒデフミ"/>
    <s v="佐藤　英文"/>
    <n v="14090"/>
    <n v="999"/>
    <s v="サトウ　ミチコ"/>
    <s v="佐藤　美智子"/>
    <m/>
    <m/>
    <d v="1976-05-16T00:00:00"/>
    <d v="1976-05-16T00:00:00"/>
    <x v="17"/>
    <s v="女"/>
    <x v="0"/>
    <n v="2000"/>
    <n v="8780033"/>
    <s v="大字入田３３２５番地２"/>
    <m/>
    <s v="大分県竹田市大字入田３３２５番地"/>
    <m/>
    <s v="佐藤　英文"/>
    <s v="   "/>
    <m/>
    <n v="0"/>
    <n v="0"/>
    <n v="20"/>
    <s v="子"/>
    <n v="0"/>
    <s v="住登者"/>
    <n v="0"/>
    <n v="19760516"/>
    <n v="19760516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08"/>
    <s v="入田小高野"/>
    <x v="4213"/>
    <s v="サトウ　タカシ"/>
    <s v="佐藤　敬"/>
    <n v="14093"/>
    <n v="999"/>
    <s v="サトウ　タカシ"/>
    <s v="佐藤　敬"/>
    <m/>
    <m/>
    <d v="1956-10-30T00:00:00"/>
    <d v="1956-10-30T00:00:00"/>
    <x v="52"/>
    <s v="男"/>
    <x v="1"/>
    <n v="2000"/>
    <n v="8780033"/>
    <s v="大字入田２７７６番地"/>
    <m/>
    <s v="大分県竹田市大字入田２７９６番地"/>
    <m/>
    <s v="佐藤　敬"/>
    <s v="   "/>
    <m/>
    <n v="0"/>
    <n v="0"/>
    <n v="2"/>
    <s v="世帯主"/>
    <n v="0"/>
    <s v="住登者"/>
    <n v="0"/>
    <n v="19780320"/>
    <n v="19940221"/>
    <x v="0"/>
    <m/>
    <m/>
    <m/>
    <m/>
    <x v="0"/>
    <x v="0"/>
    <x v="0"/>
    <n v="7"/>
    <x v="0"/>
    <n v="1"/>
    <s v=""/>
    <s v=""/>
    <s v=""/>
    <s v=""/>
    <s v=""/>
    <s v=""/>
    <x v="0"/>
    <s v=""/>
    <n v="1"/>
    <s v=""/>
  </r>
  <r>
    <x v="108"/>
    <s v="入田小高野"/>
    <x v="4213"/>
    <s v="サトウ　タカシ"/>
    <s v="佐藤　敬"/>
    <n v="14094"/>
    <n v="999"/>
    <s v="サトウ　チエミ"/>
    <s v="佐藤　智恵美"/>
    <m/>
    <m/>
    <d v="1957-05-05T00:00:00"/>
    <d v="1957-05-05T00:00:00"/>
    <x v="52"/>
    <s v="女"/>
    <x v="0"/>
    <n v="2000"/>
    <n v="8780033"/>
    <s v="大字入田２７７６番地"/>
    <m/>
    <s v="大分県竹田市大字入田２７９６番地"/>
    <m/>
    <s v="佐藤　敬"/>
    <s v="   "/>
    <m/>
    <n v="0"/>
    <n v="0"/>
    <n v="12"/>
    <s v="妻"/>
    <n v="0"/>
    <s v="住登者"/>
    <n v="0"/>
    <n v="19791128"/>
    <n v="19940221"/>
    <x v="0"/>
    <m/>
    <m/>
    <m/>
    <m/>
    <x v="0"/>
    <x v="0"/>
    <x v="0"/>
    <n v="7"/>
    <x v="1"/>
    <n v="1"/>
    <s v=""/>
    <s v=""/>
    <s v=""/>
    <s v=""/>
    <s v=""/>
    <s v=""/>
    <x v="0"/>
    <s v=""/>
    <n v="1"/>
    <s v=""/>
  </r>
  <r>
    <x v="108"/>
    <s v="入田小高野"/>
    <x v="4214"/>
    <s v="サンノミヤ　ヨシカズ"/>
    <s v="三宮　喜一"/>
    <n v="14097"/>
    <n v="999"/>
    <s v="サンノミヤ　ヨシカズ"/>
    <s v="三宮　喜一"/>
    <m/>
    <m/>
    <d v="1930-10-28T00:00:00"/>
    <d v="1930-10-28T00:00:00"/>
    <x v="61"/>
    <s v="男"/>
    <x v="1"/>
    <n v="2000"/>
    <n v="8780033"/>
    <s v="大字入田２８８０番地"/>
    <m/>
    <s v="大分県竹田市大字入田２８８０番地"/>
    <m/>
    <s v="三宮　喜一"/>
    <s v="   "/>
    <m/>
    <n v="0"/>
    <n v="0"/>
    <n v="2"/>
    <s v="世帯主"/>
    <n v="0"/>
    <s v="住登者"/>
    <n v="0"/>
    <n v="19301028"/>
    <n v="19600310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s v=""/>
  </r>
  <r>
    <x v="108"/>
    <s v="入田小高野"/>
    <x v="4214"/>
    <s v="サンノミヤ　ヨシカズ"/>
    <s v="三宮　喜一"/>
    <n v="14098"/>
    <n v="999"/>
    <s v="サンノミヤ　ミヨコ"/>
    <s v="三宮　三代子"/>
    <m/>
    <m/>
    <d v="1932-08-19T00:00:00"/>
    <d v="1932-08-19T00:00:00"/>
    <x v="51"/>
    <s v="女"/>
    <x v="0"/>
    <n v="2000"/>
    <n v="8780033"/>
    <s v="大字入田２８８０番地"/>
    <m/>
    <s v="大分県竹田市大字入田２８８０番地"/>
    <m/>
    <s v="三宮　喜一"/>
    <s v="   "/>
    <m/>
    <n v="0"/>
    <n v="0"/>
    <n v="12"/>
    <s v="妻"/>
    <n v="0"/>
    <s v="住登者"/>
    <n v="0"/>
    <n v="19540928"/>
    <n v="19600310"/>
    <x v="0"/>
    <m/>
    <m/>
    <m/>
    <m/>
    <x v="0"/>
    <x v="1"/>
    <x v="0"/>
    <n v="7"/>
    <x v="1"/>
    <n v="1"/>
    <n v="1"/>
    <n v="1"/>
    <n v="1"/>
    <n v="1"/>
    <s v=""/>
    <s v=""/>
    <x v="0"/>
    <s v=""/>
    <n v="1"/>
    <s v=""/>
  </r>
  <r>
    <x v="108"/>
    <s v="入田小高野"/>
    <x v="4215"/>
    <s v="サンノミヤ　カツコ"/>
    <s v="三宮　カツ子"/>
    <n v="14102"/>
    <n v="999"/>
    <s v="サンノミヤ　カツコ"/>
    <s v="三宮　カツ子"/>
    <m/>
    <m/>
    <d v="1934-01-07T00:00:00"/>
    <d v="1934-01-07T00:00:00"/>
    <x v="35"/>
    <s v="女"/>
    <x v="0"/>
    <n v="2000"/>
    <n v="8780033"/>
    <s v="大字入田２８５０番地"/>
    <m/>
    <s v="大分県竹田市大字入田２８５０番地"/>
    <m/>
    <s v="三宮　三"/>
    <s v="   "/>
    <m/>
    <n v="0"/>
    <n v="0"/>
    <n v="2"/>
    <s v="世帯主"/>
    <n v="0"/>
    <s v="住登者"/>
    <n v="0"/>
    <n v="19340107"/>
    <n v="19340107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n v="1"/>
  </r>
  <r>
    <x v="108"/>
    <s v="入田小高野"/>
    <x v="4216"/>
    <s v="サンノミヤ　ミツノリ"/>
    <s v="三宮　光"/>
    <n v="14105"/>
    <n v="999"/>
    <s v="サンノミヤ　ミツノリ"/>
    <s v="三宮　光"/>
    <m/>
    <m/>
    <d v="1945-07-13T00:00:00"/>
    <d v="1945-07-13T00:00:00"/>
    <x v="4"/>
    <s v="男"/>
    <x v="1"/>
    <n v="2000"/>
    <n v="8780033"/>
    <s v="大字入田２２９３番地"/>
    <m/>
    <s v="大分県竹田市大字入田２８６２番地"/>
    <m/>
    <s v="三宮　光"/>
    <s v="   "/>
    <m/>
    <n v="0"/>
    <n v="0"/>
    <n v="2"/>
    <s v="世帯主"/>
    <n v="0"/>
    <s v="住登者"/>
    <n v="0"/>
    <n v="19450713"/>
    <n v="19801010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08"/>
    <s v="入田小高野"/>
    <x v="4216"/>
    <s v="サンノミヤ　ミツノリ"/>
    <s v="三宮　光"/>
    <n v="14106"/>
    <n v="999"/>
    <s v="サンノミヤ　ヨウコ"/>
    <s v="三宮　洋子"/>
    <m/>
    <m/>
    <d v="1949-03-07T00:00:00"/>
    <d v="1949-03-07T00:00:00"/>
    <x v="32"/>
    <s v="女"/>
    <x v="0"/>
    <n v="2000"/>
    <n v="8780033"/>
    <s v="大字入田２２９３番地"/>
    <m/>
    <s v="大分県竹田市大字入田２８６２番地"/>
    <m/>
    <s v="三宮　光"/>
    <s v="   "/>
    <m/>
    <n v="0"/>
    <n v="0"/>
    <n v="12"/>
    <s v="妻"/>
    <n v="0"/>
    <s v="住登者"/>
    <n v="0"/>
    <n v="19490307"/>
    <n v="19801010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08"/>
    <s v="入田小高野"/>
    <x v="4216"/>
    <s v="サンノミヤ　ミツノリ"/>
    <s v="三宮　光"/>
    <n v="14108"/>
    <n v="999"/>
    <s v="サンノミヤ　マキ"/>
    <s v="三宮　真紀"/>
    <m/>
    <m/>
    <d v="1974-08-26T00:00:00"/>
    <d v="1974-08-26T00:00:00"/>
    <x v="47"/>
    <s v="女"/>
    <x v="0"/>
    <n v="2000"/>
    <n v="8780033"/>
    <s v="大字入田２２９３番地"/>
    <m/>
    <s v="大分県竹田市大字入田２８６２番地"/>
    <m/>
    <s v="三宮　光"/>
    <s v="   "/>
    <m/>
    <n v="0"/>
    <n v="0"/>
    <n v="20"/>
    <s v="子"/>
    <n v="0"/>
    <s v="住登者"/>
    <n v="0"/>
    <n v="19740826"/>
    <n v="19801010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08"/>
    <s v="入田小高野"/>
    <x v="4217"/>
    <s v="タカノ　セイゾウ"/>
    <s v="髙野　清造"/>
    <n v="14113"/>
    <n v="999"/>
    <s v="タカノ　セイゾウ"/>
    <s v="髙野　清造"/>
    <m/>
    <m/>
    <d v="1942-09-25T00:00:00"/>
    <d v="1942-09-25T00:00:00"/>
    <x v="48"/>
    <s v="男"/>
    <x v="1"/>
    <n v="2000"/>
    <n v="8780033"/>
    <s v="大字入田２７２９番地"/>
    <m/>
    <s v="大分県竹田市大字入田２７２９番地"/>
    <m/>
    <s v="髙野　清造"/>
    <s v="   "/>
    <m/>
    <n v="0"/>
    <n v="0"/>
    <n v="2"/>
    <s v="世帯主"/>
    <n v="0"/>
    <s v="住登者"/>
    <n v="0"/>
    <n v="19420925"/>
    <n v="19420925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08"/>
    <s v="入田小高野"/>
    <x v="4217"/>
    <s v="タカノ　セイゾウ"/>
    <s v="髙野　清造"/>
    <n v="14114"/>
    <n v="999"/>
    <s v="タカノ　キヨコ"/>
    <s v="髙野　喜代子"/>
    <m/>
    <m/>
    <d v="1944-01-04T00:00:00"/>
    <d v="1944-01-04T00:00:00"/>
    <x v="34"/>
    <s v="女"/>
    <x v="0"/>
    <n v="2000"/>
    <n v="8780033"/>
    <s v="大字入田２７２９番地"/>
    <m/>
    <s v="大分県竹田市大字入田２７２９番地"/>
    <m/>
    <s v="髙野　清造"/>
    <s v="   "/>
    <m/>
    <n v="0"/>
    <n v="0"/>
    <n v="12"/>
    <s v="妻"/>
    <n v="0"/>
    <s v="住登者"/>
    <n v="0"/>
    <n v="19650409"/>
    <n v="19650409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08"/>
    <s v="入田小高野"/>
    <x v="4218"/>
    <s v="ヤノ　ジュンコ"/>
    <s v="矢野　順子"/>
    <n v="14134"/>
    <n v="999"/>
    <s v="ヤノ　ジュンコ"/>
    <s v="矢野　順子"/>
    <m/>
    <m/>
    <d v="1938-12-12T00:00:00"/>
    <d v="1938-12-12T00:00:00"/>
    <x v="50"/>
    <s v="女"/>
    <x v="0"/>
    <n v="2000"/>
    <n v="8780033"/>
    <s v="大字入田２７７０番地"/>
    <m/>
    <s v="大分県竹田市大字入田２７７０番地"/>
    <m/>
    <s v="矢野　早人"/>
    <s v="   "/>
    <m/>
    <n v="0"/>
    <n v="0"/>
    <n v="2"/>
    <s v="世帯主"/>
    <n v="0"/>
    <s v="住登者"/>
    <n v="0"/>
    <n v="19381212"/>
    <n v="19381212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08"/>
    <s v="入田小高野"/>
    <x v="4219"/>
    <s v="ワダ　トモコ"/>
    <s v="和田　トモ子"/>
    <n v="14137"/>
    <n v="999"/>
    <s v="ワダ　トモコ"/>
    <s v="和田　トモ子"/>
    <m/>
    <m/>
    <d v="1931-02-24T00:00:00"/>
    <d v="1931-02-24T00:00:00"/>
    <x v="61"/>
    <s v="女"/>
    <x v="0"/>
    <n v="2000"/>
    <n v="8780033"/>
    <s v="大字入田２４３７番地"/>
    <m/>
    <s v="大分県竹田市大字入田２４３７番地"/>
    <m/>
    <s v="和田　富一"/>
    <s v="   "/>
    <m/>
    <n v="0"/>
    <n v="0"/>
    <n v="2"/>
    <s v="世帯主"/>
    <n v="0"/>
    <s v="住登者"/>
    <n v="0"/>
    <n v="19310224"/>
    <n v="19520202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s v=""/>
  </r>
  <r>
    <x v="108"/>
    <s v="入田小高野"/>
    <x v="4219"/>
    <s v="ワダ　トモコ"/>
    <s v="和田　トモ子"/>
    <n v="14138"/>
    <n v="999"/>
    <s v="ワダ　ハルミ"/>
    <s v="和田　春美"/>
    <m/>
    <m/>
    <d v="1952-07-18T00:00:00"/>
    <d v="1952-07-18T00:00:00"/>
    <x v="41"/>
    <s v="女"/>
    <x v="0"/>
    <n v="2000"/>
    <n v="8780033"/>
    <s v="大字入田２４３７番地"/>
    <m/>
    <s v="大分県竹田市大字入田２４３７番地"/>
    <m/>
    <s v="和田　富一"/>
    <s v="   "/>
    <m/>
    <n v="0"/>
    <n v="0"/>
    <n v="20"/>
    <s v="子"/>
    <n v="0"/>
    <s v="住登者"/>
    <n v="0"/>
    <n v="19520718"/>
    <n v="19520718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08"/>
    <s v="入田小高野"/>
    <x v="4220"/>
    <s v="ワダ　ヒサミツ"/>
    <s v="和田　久光"/>
    <n v="14143"/>
    <n v="999"/>
    <s v="ワダ　ヒサミツ"/>
    <s v="和田　久光"/>
    <m/>
    <m/>
    <d v="1948-06-25T00:00:00"/>
    <d v="1948-06-25T00:00:00"/>
    <x v="7"/>
    <s v="男"/>
    <x v="1"/>
    <n v="2000"/>
    <n v="8780033"/>
    <s v="大字入田２４５１番地"/>
    <m/>
    <s v="大分県竹田市大字入田２４５１番地"/>
    <m/>
    <s v="和田　久光"/>
    <s v="   "/>
    <m/>
    <n v="0"/>
    <n v="0"/>
    <n v="2"/>
    <s v="世帯主"/>
    <n v="0"/>
    <s v="住登者"/>
    <n v="0"/>
    <n v="19480625"/>
    <n v="19480625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08"/>
    <s v="入田小高野"/>
    <x v="4220"/>
    <s v="ワダ　ヒサミツ"/>
    <s v="和田　久光"/>
    <n v="14144"/>
    <n v="999"/>
    <s v="ワダ　キョウコ"/>
    <s v="和田　京子"/>
    <m/>
    <m/>
    <d v="1949-07-17T00:00:00"/>
    <d v="1949-07-17T00:00:00"/>
    <x v="32"/>
    <s v="女"/>
    <x v="0"/>
    <n v="2000"/>
    <n v="8780033"/>
    <s v="大字入田２４５１番地"/>
    <m/>
    <s v="大分県竹田市大字入田２４５１番地"/>
    <m/>
    <s v="和田　久光"/>
    <s v="   "/>
    <m/>
    <n v="0"/>
    <n v="0"/>
    <n v="12"/>
    <s v="妻"/>
    <n v="0"/>
    <s v="住登者"/>
    <n v="0"/>
    <n v="19710224"/>
    <n v="19710224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08"/>
    <s v="入田小高野"/>
    <x v="4221"/>
    <s v="ワダ　ミヤコ"/>
    <s v="和田　ミヤ子"/>
    <n v="14149"/>
    <n v="999"/>
    <s v="ワダ　ミヤコ"/>
    <s v="和田　ミヤ子"/>
    <m/>
    <m/>
    <d v="1937-12-16T00:00:00"/>
    <d v="1937-12-16T00:00:00"/>
    <x v="58"/>
    <s v="女"/>
    <x v="0"/>
    <n v="2000"/>
    <n v="8780033"/>
    <s v="大字入田２４３１番地"/>
    <m/>
    <s v="大分県竹田市大字入田２４３０番地"/>
    <m/>
    <s v="和田　工"/>
    <s v="   "/>
    <m/>
    <n v="0"/>
    <n v="0"/>
    <n v="2"/>
    <s v="世帯主"/>
    <n v="0"/>
    <s v="住登者"/>
    <n v="0"/>
    <n v="19371216"/>
    <n v="19890630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08"/>
    <s v="入田小高野"/>
    <x v="4222"/>
    <s v="ワダ　ナリヨシ"/>
    <s v="和田　成喜"/>
    <n v="14152"/>
    <n v="999"/>
    <s v="ワダ　ナリヨシ"/>
    <s v="和田　成喜"/>
    <m/>
    <m/>
    <d v="1937-12-13T00:00:00"/>
    <d v="1937-12-13T00:00:00"/>
    <x v="58"/>
    <s v="男"/>
    <x v="1"/>
    <n v="2000"/>
    <n v="8780033"/>
    <s v="大字入田２４３０番地"/>
    <m/>
    <s v="大分県竹田市大字入田２４３０番地"/>
    <m/>
    <s v="和田　成喜"/>
    <s v="   "/>
    <m/>
    <n v="0"/>
    <n v="0"/>
    <n v="2"/>
    <s v="世帯主"/>
    <n v="0"/>
    <s v="住登者"/>
    <n v="0"/>
    <n v="19371213"/>
    <n v="19371213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08"/>
    <s v="入田小高野"/>
    <x v="4222"/>
    <s v="ワダ　ナリヨシ"/>
    <s v="和田　成喜"/>
    <n v="14153"/>
    <n v="999"/>
    <s v="ワダ　トヨコ"/>
    <s v="和田　とよ子"/>
    <m/>
    <m/>
    <d v="1948-04-09T00:00:00"/>
    <d v="1948-04-09T00:00:00"/>
    <x v="7"/>
    <s v="女"/>
    <x v="0"/>
    <n v="2000"/>
    <n v="8780033"/>
    <s v="大字入田２４３０番地"/>
    <m/>
    <s v="大分県竹田市大字入田２４３０番地"/>
    <m/>
    <s v="和田　成喜"/>
    <s v="   "/>
    <m/>
    <n v="0"/>
    <n v="0"/>
    <n v="12"/>
    <s v="妻"/>
    <n v="0"/>
    <s v="住登者"/>
    <n v="0"/>
    <n v="19681001"/>
    <n v="19681001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08"/>
    <s v="入田小高野"/>
    <x v="4223"/>
    <s v="ワダ　タツオ"/>
    <s v="和田　龍雄"/>
    <n v="14158"/>
    <n v="999"/>
    <s v="ワダ　タツオ"/>
    <s v="和田　龍雄"/>
    <m/>
    <m/>
    <d v="1940-02-01T00:00:00"/>
    <d v="1940-02-01T00:00:00"/>
    <x v="5"/>
    <s v="男"/>
    <x v="1"/>
    <n v="2000"/>
    <n v="8780033"/>
    <s v="大字入田２４３６番地"/>
    <m/>
    <s v="大分県竹田市大字入田２４３６番地"/>
    <m/>
    <s v="和田　龍雄"/>
    <s v="   "/>
    <m/>
    <n v="0"/>
    <n v="0"/>
    <n v="2"/>
    <s v="世帯主"/>
    <n v="0"/>
    <s v="住登者"/>
    <n v="0"/>
    <n v="19400201"/>
    <n v="19780323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08"/>
    <s v="入田小高野"/>
    <x v="4223"/>
    <s v="ワダ　タツオ"/>
    <s v="和田　龍雄"/>
    <n v="14159"/>
    <n v="999"/>
    <s v="ワダ　ヨシコ"/>
    <s v="和田　ヨシ子"/>
    <m/>
    <m/>
    <d v="1943-05-19T00:00:00"/>
    <d v="1943-05-19T00:00:00"/>
    <x v="48"/>
    <s v="女"/>
    <x v="0"/>
    <n v="2000"/>
    <n v="8780033"/>
    <s v="大字入田２４３６番地"/>
    <m/>
    <s v="大分県竹田市大字入田２４３６番地"/>
    <m/>
    <s v="和田　龍雄"/>
    <s v="   "/>
    <m/>
    <n v="0"/>
    <n v="0"/>
    <n v="12"/>
    <s v="妻"/>
    <n v="0"/>
    <s v="住登者"/>
    <n v="0"/>
    <n v="19430519"/>
    <n v="19780323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08"/>
    <s v="入田小高野"/>
    <x v="4223"/>
    <s v="ワダ　タツオ"/>
    <s v="和田　龍雄"/>
    <n v="14160"/>
    <n v="999"/>
    <s v="ワダ　トオル"/>
    <s v="和田　亨"/>
    <m/>
    <m/>
    <d v="1970-08-06T00:00:00"/>
    <d v="1970-08-06T00:00:00"/>
    <x v="18"/>
    <s v="男"/>
    <x v="1"/>
    <n v="2000"/>
    <n v="8780033"/>
    <s v="大字入田２４３６番地"/>
    <m/>
    <s v="大分県竹田市大字入田２４３６番地"/>
    <m/>
    <s v="和田　龍雄"/>
    <s v="   "/>
    <m/>
    <n v="0"/>
    <n v="0"/>
    <n v="20"/>
    <s v="子"/>
    <n v="0"/>
    <s v="住登者"/>
    <n v="0"/>
    <n v="20111110"/>
    <n v="20111110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08"/>
    <s v="入田小高野"/>
    <x v="4223"/>
    <s v="ワダ　タツオ"/>
    <s v="和田　龍雄"/>
    <n v="14161"/>
    <n v="999"/>
    <s v="ワダ　ツトム"/>
    <s v="和田　努"/>
    <m/>
    <m/>
    <d v="1973-10-24T00:00:00"/>
    <d v="1973-10-24T00:00:00"/>
    <x v="46"/>
    <s v="男"/>
    <x v="1"/>
    <n v="2000"/>
    <n v="8780033"/>
    <s v="大字入田２４３６番地"/>
    <m/>
    <s v="大分県竹田市大字入田２４３６番地"/>
    <m/>
    <s v="和田　龍雄"/>
    <s v="   "/>
    <m/>
    <n v="0"/>
    <n v="0"/>
    <n v="20"/>
    <s v="子"/>
    <n v="0"/>
    <s v="住登者"/>
    <n v="0"/>
    <n v="19991227"/>
    <n v="19991227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08"/>
    <s v="入田小高野"/>
    <x v="4224"/>
    <s v="ワダ　キヨコ"/>
    <s v="和田　清子"/>
    <n v="14162"/>
    <n v="999"/>
    <s v="ワダ　キヨコ"/>
    <s v="和田　清子"/>
    <m/>
    <m/>
    <d v="1933-07-16T00:00:00"/>
    <d v="1933-07-16T00:00:00"/>
    <x v="51"/>
    <s v="女"/>
    <x v="0"/>
    <n v="2000"/>
    <n v="8780033"/>
    <s v="大字入田２４７０番地１"/>
    <m/>
    <s v="大分県竹田市大字入田２４７０番地１"/>
    <m/>
    <s v="和田　文男"/>
    <s v="   "/>
    <m/>
    <n v="0"/>
    <n v="0"/>
    <n v="2"/>
    <s v="世帯主"/>
    <n v="0"/>
    <s v="住登者"/>
    <n v="0"/>
    <n v="19330716"/>
    <n v="19571127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n v="1"/>
  </r>
  <r>
    <x v="108"/>
    <s v="入田小高野"/>
    <x v="4217"/>
    <s v="タカノ　セイゾウ"/>
    <s v="髙野　清造"/>
    <n v="25376"/>
    <n v="999"/>
    <s v="タカノ　コウスケ"/>
    <s v="髙野　航輔"/>
    <m/>
    <m/>
    <d v="1993-12-07T00:00:00"/>
    <d v="1993-12-07T00:00:00"/>
    <x v="26"/>
    <s v="男"/>
    <x v="1"/>
    <n v="2000"/>
    <n v="8780033"/>
    <s v="大字入田２７２９番地"/>
    <m/>
    <s v="大分県竹田市大字入田２７２９番地"/>
    <m/>
    <s v="髙野　航輔"/>
    <s v="   "/>
    <m/>
    <n v="0"/>
    <n v="0"/>
    <n v="2020"/>
    <s v="子の子"/>
    <n v="0"/>
    <s v="住登者"/>
    <n v="0"/>
    <n v="19931207"/>
    <n v="19931207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08"/>
    <s v="入田小高野"/>
    <x v="4225"/>
    <s v="ワダ　クニヒコ"/>
    <s v="和田　邦彦"/>
    <n v="25999"/>
    <n v="999"/>
    <s v="ワダ　クニヒコ"/>
    <s v="和田　邦彦"/>
    <m/>
    <m/>
    <d v="1956-08-07T00:00:00"/>
    <d v="1956-08-07T00:00:00"/>
    <x v="52"/>
    <s v="男"/>
    <x v="1"/>
    <n v="2000"/>
    <n v="8780033"/>
    <s v="大字入田２４５０番地"/>
    <m/>
    <s v="大分県竹田市大字入田２４５０番地"/>
    <m/>
    <s v="和田　勝"/>
    <s v="   "/>
    <m/>
    <n v="0"/>
    <n v="0"/>
    <n v="2"/>
    <s v="世帯主"/>
    <n v="0"/>
    <s v="住登者"/>
    <n v="0"/>
    <n v="19941001"/>
    <n v="19941001"/>
    <x v="0"/>
    <m/>
    <m/>
    <m/>
    <m/>
    <x v="0"/>
    <x v="0"/>
    <x v="0"/>
    <n v="7"/>
    <x v="0"/>
    <n v="1"/>
    <s v=""/>
    <s v=""/>
    <s v=""/>
    <s v=""/>
    <s v=""/>
    <s v=""/>
    <x v="0"/>
    <s v=""/>
    <n v="1"/>
    <n v="1"/>
  </r>
  <r>
    <x v="108"/>
    <s v="入田小高野"/>
    <x v="4226"/>
    <s v="オオクボ　ミツアキ"/>
    <s v="大久保　光明"/>
    <n v="28645"/>
    <n v="999"/>
    <s v="オオクボ　ミツアキ"/>
    <s v="大久保　光明"/>
    <m/>
    <m/>
    <d v="1952-01-23T00:00:00"/>
    <d v="1952-01-23T00:00:00"/>
    <x v="41"/>
    <s v="男"/>
    <x v="1"/>
    <n v="2000"/>
    <n v="8780033"/>
    <s v="大字入田３２１２番地"/>
    <m/>
    <s v="大分県竹田市大字入田３２１２番地"/>
    <m/>
    <s v="大久保　武"/>
    <s v="   "/>
    <m/>
    <n v="0"/>
    <n v="0"/>
    <n v="2"/>
    <s v="世帯主"/>
    <n v="0"/>
    <s v="住登者"/>
    <n v="0"/>
    <n v="19990315"/>
    <n v="19990315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08"/>
    <s v="入田小高野"/>
    <x v="4227"/>
    <s v="ナカハラ　ヨシオ"/>
    <s v="中原　義男"/>
    <n v="28670"/>
    <n v="999"/>
    <s v="ナカハラ　ヨシオ"/>
    <s v="中原　義男"/>
    <m/>
    <m/>
    <d v="1938-03-21T00:00:00"/>
    <d v="1938-03-21T00:00:00"/>
    <x v="58"/>
    <s v="男"/>
    <x v="1"/>
    <n v="2000"/>
    <n v="8780033"/>
    <s v="大字入田２３５４番地３"/>
    <m/>
    <s v="福岡県北九州市小倉南区原４丁目６番"/>
    <m/>
    <s v="中原　義男"/>
    <s v="   "/>
    <m/>
    <n v="0"/>
    <n v="0"/>
    <n v="2"/>
    <s v="世帯主"/>
    <n v="0"/>
    <s v="住登者"/>
    <n v="0"/>
    <n v="19990330"/>
    <n v="20030422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08"/>
    <s v="入田小高野"/>
    <x v="4227"/>
    <s v="ナカハラ　ヨシオ"/>
    <s v="中原　義男"/>
    <n v="30930"/>
    <n v="999"/>
    <s v="ナカハラ　ヒロミ"/>
    <s v="中原　弘美"/>
    <m/>
    <m/>
    <d v="1940-04-07T00:00:00"/>
    <d v="1940-04-07T00:00:00"/>
    <x v="5"/>
    <s v="女"/>
    <x v="0"/>
    <n v="2000"/>
    <n v="8780033"/>
    <s v="大字入田２３５４番地３"/>
    <m/>
    <s v="福岡県北九州市小倉南区原４丁目６番"/>
    <m/>
    <s v="中原　義男"/>
    <s v="   "/>
    <m/>
    <n v="0"/>
    <n v="0"/>
    <n v="12"/>
    <s v="妻"/>
    <n v="0"/>
    <s v="住登者"/>
    <n v="0"/>
    <n v="20030422"/>
    <n v="20030422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08"/>
    <s v="入田小高野"/>
    <x v="4228"/>
    <s v="サンノミヤ　タマヨ"/>
    <s v="三宮　球代"/>
    <n v="1000761"/>
    <n v="999"/>
    <s v="サンノミヤ　タマヨ"/>
    <s v="三宮　球代"/>
    <m/>
    <m/>
    <d v="1951-06-05T00:00:00"/>
    <d v="1951-06-05T00:00:00"/>
    <x v="0"/>
    <s v="女"/>
    <x v="0"/>
    <n v="2000"/>
    <n v="8780033"/>
    <s v="大字入田２８８１番地"/>
    <m/>
    <s v="大分県竹田市大字入田２８８１番地"/>
    <m/>
    <s v="三宮　悊"/>
    <s v="   "/>
    <m/>
    <n v="0"/>
    <n v="0"/>
    <n v="2"/>
    <s v="世帯主"/>
    <n v="0"/>
    <s v="住登者"/>
    <n v="0"/>
    <n v="20111003"/>
    <n v="20111003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08"/>
    <s v="入田小高野"/>
    <x v="4229"/>
    <s v="ササキ　テツオ"/>
    <s v="佐々木　哲男"/>
    <n v="1007250"/>
    <n v="999"/>
    <s v="ササキ　テツオ"/>
    <s v="佐々木　哲男"/>
    <m/>
    <m/>
    <d v="1949-10-31T00:00:00"/>
    <d v="1949-10-31T00:00:00"/>
    <x v="15"/>
    <s v="男"/>
    <x v="1"/>
    <n v="2000"/>
    <n v="8780033"/>
    <s v="大字入田２７３５番地"/>
    <m/>
    <s v="大分県竹田市大字入田２７３５番地"/>
    <m/>
    <s v="佐々木　哲男"/>
    <s v="   "/>
    <m/>
    <n v="0"/>
    <n v="0"/>
    <n v="2"/>
    <s v="世帯主"/>
    <n v="0"/>
    <s v="住登者"/>
    <n v="0"/>
    <n v="20010621"/>
    <n v="20010621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08"/>
    <s v="入田小高野"/>
    <x v="4230"/>
    <s v="サンノミヤ　ショウイチ"/>
    <s v="三宮　昭一"/>
    <n v="1007271"/>
    <n v="999"/>
    <s v="サンノミヤ　ショウイチ"/>
    <s v="三宮　昭一"/>
    <m/>
    <m/>
    <d v="1942-04-29T00:00:00"/>
    <d v="1942-04-29T00:00:00"/>
    <x v="9"/>
    <s v="男"/>
    <x v="1"/>
    <n v="2000"/>
    <n v="8780033"/>
    <s v="大字入田２８８４番地"/>
    <m/>
    <s v="大分県竹田市大字入田２８８４番地"/>
    <m/>
    <s v="三宮　昭一"/>
    <s v="   "/>
    <m/>
    <n v="0"/>
    <n v="0"/>
    <n v="2"/>
    <s v="世帯主"/>
    <n v="0"/>
    <s v="住登者"/>
    <n v="0"/>
    <n v="20071102"/>
    <n v="20071102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08"/>
    <s v="入田小高野"/>
    <x v="4231"/>
    <s v="シュトウ　スガコ"/>
    <s v="首藤　須賀子"/>
    <n v="40001325"/>
    <n v="999"/>
    <s v="シュトウ　スガコ"/>
    <s v="首藤　須賀子"/>
    <m/>
    <m/>
    <d v="1959-04-02T00:00:00"/>
    <d v="1959-04-02T00:00:00"/>
    <x v="42"/>
    <s v="女"/>
    <x v="0"/>
    <n v="2000"/>
    <n v="8780033"/>
    <s v="大字入田２４３５番地"/>
    <m/>
    <s v="大分県竹田市大字入田２４３５番地"/>
    <m/>
    <s v="首藤　英二"/>
    <s v="   "/>
    <m/>
    <n v="0"/>
    <n v="0"/>
    <n v="2"/>
    <s v="世帯主"/>
    <n v="0"/>
    <s v="住登者"/>
    <n v="20230314"/>
    <n v="20140411"/>
    <n v="20140411"/>
    <x v="0"/>
    <m/>
    <m/>
    <m/>
    <m/>
    <x v="0"/>
    <x v="0"/>
    <x v="0"/>
    <n v="7"/>
    <x v="0"/>
    <n v="1"/>
    <s v=""/>
    <s v=""/>
    <s v=""/>
    <s v=""/>
    <s v=""/>
    <s v=""/>
    <x v="0"/>
    <s v=""/>
    <n v="1"/>
    <n v="1"/>
  </r>
  <r>
    <x v="108"/>
    <s v="入田小高野"/>
    <x v="4230"/>
    <s v="サンノミヤ　ショウイチ"/>
    <s v="三宮　昭一"/>
    <n v="40001587"/>
    <n v="999"/>
    <s v="サンノミヤ　キヌヨ"/>
    <s v="三宮　絹代"/>
    <m/>
    <m/>
    <d v="1948-10-11T00:00:00"/>
    <d v="1948-10-11T00:00:00"/>
    <x v="32"/>
    <s v="女"/>
    <x v="0"/>
    <n v="2000"/>
    <n v="8780033"/>
    <s v="大字入田２８８４番地"/>
    <m/>
    <s v="大分県竹田市大字入田２８８４番地"/>
    <m/>
    <s v="三宮　昭一"/>
    <s v="   "/>
    <m/>
    <n v="0"/>
    <n v="0"/>
    <n v="12"/>
    <s v="妻"/>
    <n v="0"/>
    <s v="住登者"/>
    <n v="0"/>
    <n v="20071102"/>
    <n v="20071102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n v="1"/>
  </r>
  <r>
    <x v="108"/>
    <s v="入田小高野"/>
    <x v="4229"/>
    <s v="ササキ　テツオ"/>
    <s v="佐々木　哲男"/>
    <n v="40002843"/>
    <n v="999"/>
    <s v="ササキ　ヒロコ"/>
    <s v="佐々木　比呂子"/>
    <m/>
    <m/>
    <d v="1944-10-11T00:00:00"/>
    <d v="1944-10-11T00:00:00"/>
    <x v="4"/>
    <s v="女"/>
    <x v="0"/>
    <n v="2000"/>
    <n v="8780033"/>
    <s v="大字入田２７３５番地"/>
    <m/>
    <s v="大分県竹田市大字入田２７３５番地"/>
    <m/>
    <s v="佐々木　哲男"/>
    <s v="   "/>
    <m/>
    <n v="0"/>
    <n v="0"/>
    <n v="12"/>
    <s v="妻"/>
    <n v="0"/>
    <s v="住登者"/>
    <n v="0"/>
    <n v="20100401"/>
    <n v="20100401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n v="1"/>
  </r>
  <r>
    <x v="108"/>
    <s v="入田小高野"/>
    <x v="4232"/>
    <s v="ササキ　トモノリ"/>
    <s v="佐々木　知徳"/>
    <n v="40004018"/>
    <n v="999"/>
    <s v="ササキ　トモノリ"/>
    <s v="佐々木　知徳"/>
    <m/>
    <m/>
    <d v="1973-02-18T00:00:00"/>
    <d v="1973-02-18T00:00:00"/>
    <x v="85"/>
    <s v="男"/>
    <x v="1"/>
    <n v="2000"/>
    <n v="8780033"/>
    <s v="大字入田２４６４番地１"/>
    <m/>
    <s v="大分県竹田市大字入田２７３４番地"/>
    <m/>
    <s v="佐々木　德幸"/>
    <s v="   "/>
    <m/>
    <n v="0"/>
    <n v="0"/>
    <n v="2"/>
    <s v="世帯主"/>
    <n v="0"/>
    <s v="住登者"/>
    <n v="0"/>
    <n v="20120620"/>
    <n v="20170721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08"/>
    <s v="入田小高野"/>
    <x v="4231"/>
    <s v="シュトウ　スガコ"/>
    <s v="首藤　須賀子"/>
    <n v="40015647"/>
    <n v="999"/>
    <s v="シュトウ　エイジ"/>
    <s v="首藤　英二"/>
    <m/>
    <m/>
    <d v="1950-08-04T00:00:00"/>
    <d v="1950-08-04T00:00:00"/>
    <x v="0"/>
    <s v="男"/>
    <x v="1"/>
    <n v="2000"/>
    <n v="8780033"/>
    <s v="大字入田２４３５番地"/>
    <m/>
    <s v="大分県竹田市大字入田２４３５番地"/>
    <m/>
    <s v="首藤　英二"/>
    <s v="   "/>
    <m/>
    <n v="0"/>
    <n v="0"/>
    <n v="11"/>
    <s v="夫"/>
    <n v="0"/>
    <s v="住登者"/>
    <n v="20230314"/>
    <n v="20220701"/>
    <n v="20220701"/>
    <x v="0"/>
    <m/>
    <m/>
    <m/>
    <m/>
    <x v="0"/>
    <x v="0"/>
    <x v="0"/>
    <n v="7"/>
    <x v="1"/>
    <n v="1"/>
    <n v="1"/>
    <s v=""/>
    <s v=""/>
    <s v=""/>
    <s v=""/>
    <s v=""/>
    <x v="0"/>
    <s v=""/>
    <n v="1"/>
    <n v="1"/>
  </r>
  <r>
    <x v="109"/>
    <s v="矢原"/>
    <x v="4233"/>
    <s v="カントウ　キヨミ"/>
    <s v="勘藤　淸美"/>
    <n v="14168"/>
    <n v="999"/>
    <s v="カントウ　キヨミ"/>
    <s v="勘藤　淸美"/>
    <m/>
    <m/>
    <d v="1944-03-15T00:00:00"/>
    <d v="1944-03-15T00:00:00"/>
    <x v="34"/>
    <s v="男"/>
    <x v="1"/>
    <n v="2000"/>
    <n v="8780033"/>
    <s v="大字入田１３８２番地"/>
    <m/>
    <s v="大分県竹田市大字入田１３８２番地"/>
    <m/>
    <s v="勘藤　淸美"/>
    <s v="   "/>
    <m/>
    <n v="0"/>
    <n v="0"/>
    <n v="2"/>
    <s v="世帯主"/>
    <n v="0"/>
    <s v="住登者"/>
    <n v="0"/>
    <n v="19440315"/>
    <n v="19440315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09"/>
    <s v="矢原"/>
    <x v="4233"/>
    <s v="カントウ　キヨミ"/>
    <s v="勘藤　淸美"/>
    <n v="14169"/>
    <n v="999"/>
    <s v="カントウ　キクコ"/>
    <s v="勘藤　喜久子"/>
    <m/>
    <m/>
    <d v="1950-03-12T00:00:00"/>
    <d v="1950-03-12T00:00:00"/>
    <x v="15"/>
    <s v="女"/>
    <x v="0"/>
    <n v="2000"/>
    <n v="8780033"/>
    <s v="大字入田１３８２番地"/>
    <m/>
    <s v="大分県竹田市大字入田１３８２番地"/>
    <m/>
    <s v="勘藤　淸美"/>
    <s v="   "/>
    <m/>
    <n v="0"/>
    <n v="0"/>
    <n v="12"/>
    <s v="妻"/>
    <n v="0"/>
    <s v="住登者"/>
    <n v="0"/>
    <n v="19710217"/>
    <n v="19710531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09"/>
    <s v="矢原"/>
    <x v="4234"/>
    <s v="キザキ　コウイチ"/>
    <s v="木﨑　孝一"/>
    <n v="14184"/>
    <n v="999"/>
    <s v="キザキ　コウイチ"/>
    <s v="木﨑　孝一"/>
    <m/>
    <m/>
    <d v="1948-08-03T00:00:00"/>
    <d v="1948-08-03T00:00:00"/>
    <x v="32"/>
    <s v="男"/>
    <x v="1"/>
    <n v="2000"/>
    <n v="8780033"/>
    <s v="大字入田１６９９番地３"/>
    <m/>
    <s v="大分県竹田市大字入田１４８５番地"/>
    <m/>
    <s v="木﨑　孝一"/>
    <s v="   "/>
    <m/>
    <n v="0"/>
    <n v="0"/>
    <n v="2"/>
    <s v="世帯主"/>
    <n v="0"/>
    <s v="住登者"/>
    <n v="0"/>
    <n v="19480803"/>
    <n v="19960215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09"/>
    <s v="矢原"/>
    <x v="4234"/>
    <s v="キザキ　コウイチ"/>
    <s v="木﨑　孝一"/>
    <n v="14185"/>
    <n v="999"/>
    <s v="キザキ　ヨウコ"/>
    <s v="木﨑　洋子"/>
    <m/>
    <m/>
    <d v="1949-10-23T00:00:00"/>
    <d v="1949-10-23T00:00:00"/>
    <x v="15"/>
    <s v="女"/>
    <x v="0"/>
    <n v="2000"/>
    <n v="8780033"/>
    <s v="大字入田１６９９番地３"/>
    <m/>
    <s v="大分県竹田市大字入田１４８５番地"/>
    <m/>
    <s v="木﨑　孝一"/>
    <s v="   "/>
    <m/>
    <n v="0"/>
    <n v="0"/>
    <n v="12"/>
    <s v="妻"/>
    <n v="0"/>
    <s v="住登者"/>
    <n v="0"/>
    <n v="19711123"/>
    <n v="19960215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09"/>
    <s v="矢原"/>
    <x v="4234"/>
    <s v="キザキ　コウイチ"/>
    <s v="木﨑　孝一"/>
    <n v="14186"/>
    <n v="999"/>
    <s v="キザキ　ハツエ"/>
    <s v="木﨑　初恵"/>
    <m/>
    <m/>
    <d v="1972-09-16T00:00:00"/>
    <d v="1972-09-16T00:00:00"/>
    <x v="85"/>
    <s v="女"/>
    <x v="0"/>
    <n v="2000"/>
    <n v="8780033"/>
    <s v="大字入田１６９９番地３"/>
    <m/>
    <s v="大分県竹田市大字入田１４８５番地"/>
    <m/>
    <s v="木﨑　初恵"/>
    <s v="   "/>
    <m/>
    <n v="0"/>
    <n v="0"/>
    <n v="20"/>
    <s v="子"/>
    <n v="0"/>
    <s v="住登者"/>
    <n v="0"/>
    <n v="19961219"/>
    <n v="19961219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09"/>
    <s v="矢原"/>
    <x v="4235"/>
    <s v="ゴトウ　カズトシ"/>
    <s v="後藤　和敏"/>
    <n v="14196"/>
    <n v="999"/>
    <s v="ゴトウ　カズトシ"/>
    <s v="後藤　和敏"/>
    <m/>
    <m/>
    <d v="1926-12-24T00:00:00"/>
    <d v="1926-12-24T00:00:00"/>
    <x v="101"/>
    <s v="男"/>
    <x v="1"/>
    <n v="2000"/>
    <n v="8780033"/>
    <s v="大字入田１４２８番地"/>
    <m/>
    <s v="大分県竹田市大字入田１４２８番地"/>
    <m/>
    <s v="後藤　和敏"/>
    <s v="   "/>
    <m/>
    <n v="0"/>
    <n v="0"/>
    <n v="2"/>
    <s v="世帯主"/>
    <n v="0"/>
    <s v="住登者"/>
    <n v="0"/>
    <n v="19650608"/>
    <n v="19650608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s v=""/>
  </r>
  <r>
    <x v="109"/>
    <s v="矢原"/>
    <x v="4235"/>
    <s v="ゴトウ　カズトシ"/>
    <s v="後藤　和敏"/>
    <n v="14198"/>
    <n v="999"/>
    <s v="ゴトウ　カオル"/>
    <s v="後藤　郁"/>
    <m/>
    <m/>
    <d v="1961-02-18T00:00:00"/>
    <d v="1961-02-18T00:00:00"/>
    <x v="20"/>
    <s v="男"/>
    <x v="1"/>
    <n v="2000"/>
    <n v="8780033"/>
    <s v="大字入田１４２８番地"/>
    <m/>
    <s v="大分県竹田市大字入田１４２８番地"/>
    <m/>
    <s v="後藤　郁"/>
    <s v="   "/>
    <m/>
    <n v="0"/>
    <n v="0"/>
    <n v="20"/>
    <s v="子"/>
    <n v="0"/>
    <s v="住登者"/>
    <n v="0"/>
    <n v="19610218"/>
    <n v="19610218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09"/>
    <s v="矢原"/>
    <x v="4236"/>
    <s v="サトウ　ヒカル"/>
    <s v="佐藤　光"/>
    <n v="14200"/>
    <n v="999"/>
    <s v="サトウ　ヒカル"/>
    <s v="佐藤　光"/>
    <m/>
    <m/>
    <d v="1936-12-10T00:00:00"/>
    <d v="1936-12-10T00:00:00"/>
    <x v="12"/>
    <s v="男"/>
    <x v="1"/>
    <n v="2000"/>
    <n v="8780033"/>
    <s v="大字入田１４３９番地２"/>
    <m/>
    <s v="大分県竹田市大字入田１４３９番地２"/>
    <m/>
    <s v="佐藤　光"/>
    <s v="   "/>
    <m/>
    <n v="0"/>
    <n v="0"/>
    <n v="2"/>
    <s v="世帯主"/>
    <n v="0"/>
    <s v="住登者"/>
    <n v="0"/>
    <n v="19530405"/>
    <n v="19670901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09"/>
    <s v="矢原"/>
    <x v="4236"/>
    <s v="サトウ　ヒカル"/>
    <s v="佐藤　光"/>
    <n v="14201"/>
    <n v="999"/>
    <s v="サトウ　トミカ"/>
    <s v="佐藤　トミカ"/>
    <m/>
    <m/>
    <d v="1940-01-13T00:00:00"/>
    <d v="1940-01-13T00:00:00"/>
    <x v="5"/>
    <s v="女"/>
    <x v="0"/>
    <n v="2000"/>
    <n v="8780033"/>
    <s v="大字入田１４３９番地２"/>
    <m/>
    <s v="大分県竹田市大字入田１４３９番地２"/>
    <m/>
    <s v="佐藤　光"/>
    <s v="   "/>
    <m/>
    <n v="0"/>
    <n v="0"/>
    <n v="12"/>
    <s v="妻"/>
    <n v="0"/>
    <s v="住登者"/>
    <n v="0"/>
    <n v="19620309"/>
    <n v="19670901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09"/>
    <s v="矢原"/>
    <x v="4237"/>
    <s v="シュトウ　ヒロユキ"/>
    <s v="首藤　浩幸"/>
    <n v="14202"/>
    <n v="999"/>
    <s v="シュトウ　ヒロユキ"/>
    <s v="首藤　浩幸"/>
    <m/>
    <m/>
    <d v="1945-08-01T00:00:00"/>
    <d v="1945-08-01T00:00:00"/>
    <x v="6"/>
    <s v="男"/>
    <x v="1"/>
    <n v="2000"/>
    <n v="8780033"/>
    <s v="大字入田１４３５番地"/>
    <m/>
    <s v="大分県竹田市大字入田１４３５番地"/>
    <m/>
    <s v="首藤　浩幸"/>
    <s v="   "/>
    <m/>
    <n v="0"/>
    <n v="0"/>
    <n v="2"/>
    <s v="世帯主"/>
    <n v="0"/>
    <s v="住登者"/>
    <n v="0"/>
    <n v="19670419"/>
    <n v="19670419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09"/>
    <s v="矢原"/>
    <x v="4237"/>
    <s v="シュトウ　ヒロユキ"/>
    <s v="首藤　浩幸"/>
    <n v="14203"/>
    <n v="999"/>
    <s v="シュトウ　ミチエ"/>
    <s v="首藤　美智江"/>
    <m/>
    <m/>
    <d v="1944-04-07T00:00:00"/>
    <d v="1944-04-07T00:00:00"/>
    <x v="34"/>
    <s v="女"/>
    <x v="0"/>
    <n v="2000"/>
    <n v="8780033"/>
    <s v="大字入田１４３５番地"/>
    <m/>
    <s v="大分県竹田市大字入田１４３５番地"/>
    <m/>
    <s v="首藤　浩幸"/>
    <s v="   "/>
    <m/>
    <n v="0"/>
    <n v="0"/>
    <n v="12"/>
    <s v="妻"/>
    <n v="0"/>
    <s v="住登者"/>
    <n v="0"/>
    <n v="19630612"/>
    <n v="19670530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09"/>
    <s v="矢原"/>
    <x v="4238"/>
    <s v="シュトウ　キクコ"/>
    <s v="首藤　キクコ"/>
    <n v="14206"/>
    <n v="999"/>
    <s v="シュトウ　キクコ"/>
    <s v="首藤　キクコ"/>
    <m/>
    <m/>
    <d v="1931-01-01T00:00:00"/>
    <d v="1931-01-01T00:00:00"/>
    <x v="61"/>
    <s v="女"/>
    <x v="0"/>
    <n v="2000"/>
    <n v="8780033"/>
    <s v="大字入田１７３４番地２"/>
    <m/>
    <s v="大分県竹田市大字入田１４９１番地"/>
    <m/>
    <s v="首藤　弘德"/>
    <s v="   "/>
    <m/>
    <n v="0"/>
    <n v="0"/>
    <n v="2"/>
    <s v="世帯主"/>
    <n v="0"/>
    <s v="住登者"/>
    <n v="0"/>
    <n v="19531210"/>
    <n v="19990324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n v="1"/>
  </r>
  <r>
    <x v="109"/>
    <s v="矢原"/>
    <x v="4239"/>
    <s v="シュトウ　セイイチ"/>
    <s v="首藤　誠一"/>
    <n v="14207"/>
    <n v="999"/>
    <s v="シュトウ　セイイチ"/>
    <s v="首藤　誠一"/>
    <m/>
    <m/>
    <d v="1939-11-09T00:00:00"/>
    <d v="1939-11-09T00:00:00"/>
    <x v="5"/>
    <s v="男"/>
    <x v="1"/>
    <n v="2000"/>
    <n v="8780033"/>
    <s v="大字入田１７９９番地２"/>
    <m/>
    <s v="大分県竹田市大字入田１４８４番地"/>
    <m/>
    <s v="首藤　誠一"/>
    <s v="   "/>
    <m/>
    <n v="0"/>
    <n v="0"/>
    <n v="2"/>
    <s v="世帯主"/>
    <n v="0"/>
    <s v="住登者"/>
    <n v="0"/>
    <n v="19650727"/>
    <n v="19740601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09"/>
    <s v="矢原"/>
    <x v="4239"/>
    <s v="シュトウ　セイイチ"/>
    <s v="首藤　誠一"/>
    <n v="14208"/>
    <n v="999"/>
    <s v="シュトウ　トシコ"/>
    <s v="首藤　トシ子"/>
    <m/>
    <m/>
    <d v="1944-05-06T00:00:00"/>
    <d v="1944-05-06T00:00:00"/>
    <x v="34"/>
    <s v="女"/>
    <x v="0"/>
    <n v="2000"/>
    <n v="8780033"/>
    <s v="大字入田１７９９番地２"/>
    <m/>
    <s v="大分県竹田市大字入田１４８４番地"/>
    <m/>
    <s v="首藤　誠一"/>
    <s v="   "/>
    <m/>
    <n v="0"/>
    <n v="0"/>
    <n v="12"/>
    <s v="妻"/>
    <n v="0"/>
    <s v="住登者"/>
    <n v="0"/>
    <n v="19440506"/>
    <n v="19740601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09"/>
    <s v="矢原"/>
    <x v="4240"/>
    <s v="スエヒロ　フジオ"/>
    <s v="末　富士夫"/>
    <n v="14218"/>
    <n v="999"/>
    <s v="スエヒロ　フジオ"/>
    <s v="末　富士夫"/>
    <m/>
    <m/>
    <d v="1955-03-04T00:00:00"/>
    <d v="1955-03-04T00:00:00"/>
    <x v="11"/>
    <s v="男"/>
    <x v="1"/>
    <n v="2000"/>
    <n v="8780033"/>
    <s v="大字入田１３８７番地４"/>
    <m/>
    <s v="大分県竹田市大字入田１３８３番地１"/>
    <m/>
    <s v="末　富士夫"/>
    <s v="   "/>
    <m/>
    <n v="0"/>
    <n v="0"/>
    <n v="2"/>
    <s v="世帯主"/>
    <n v="0"/>
    <s v="住登者"/>
    <n v="0"/>
    <n v="19550304"/>
    <n v="19550304"/>
    <x v="0"/>
    <m/>
    <m/>
    <m/>
    <m/>
    <x v="0"/>
    <x v="0"/>
    <x v="0"/>
    <n v="7"/>
    <x v="0"/>
    <n v="1"/>
    <s v=""/>
    <s v=""/>
    <s v=""/>
    <s v=""/>
    <s v=""/>
    <s v=""/>
    <x v="0"/>
    <s v=""/>
    <n v="1"/>
    <s v=""/>
  </r>
  <r>
    <x v="109"/>
    <s v="矢原"/>
    <x v="4240"/>
    <s v="スエヒロ　フジオ"/>
    <s v="末　富士夫"/>
    <n v="14219"/>
    <n v="999"/>
    <s v="スエヒロ　キョウコ"/>
    <s v="末　京子"/>
    <m/>
    <m/>
    <d v="1954-04-11T00:00:00"/>
    <d v="1954-04-11T00:00:00"/>
    <x v="38"/>
    <s v="女"/>
    <x v="0"/>
    <n v="2000"/>
    <n v="8780033"/>
    <s v="大字入田１３８７番地４"/>
    <m/>
    <s v="大分県竹田市大字入田１３８３番地１"/>
    <m/>
    <s v="末　富士夫"/>
    <s v="   "/>
    <m/>
    <n v="0"/>
    <n v="0"/>
    <n v="12"/>
    <s v="妻"/>
    <n v="0"/>
    <s v="住登者"/>
    <n v="0"/>
    <n v="19540411"/>
    <n v="19760415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09"/>
    <s v="矢原"/>
    <x v="4241"/>
    <s v="スエヒロ　トシフミ"/>
    <s v="末　敏文"/>
    <n v="14225"/>
    <n v="999"/>
    <s v="スエヒロ　トシフミ"/>
    <s v="末　敏文"/>
    <m/>
    <m/>
    <d v="1953-04-11T00:00:00"/>
    <d v="1953-04-11T00:00:00"/>
    <x v="13"/>
    <s v="男"/>
    <x v="1"/>
    <n v="2000"/>
    <n v="8780033"/>
    <s v="大字入田１４４３番地"/>
    <m/>
    <s v="大分県竹田市大字入田１４４３番地"/>
    <m/>
    <s v="末　敏文"/>
    <s v="   "/>
    <m/>
    <n v="0"/>
    <n v="0"/>
    <n v="2"/>
    <s v="世帯主"/>
    <n v="0"/>
    <s v="住登者"/>
    <n v="0"/>
    <n v="19530411"/>
    <n v="19530411"/>
    <x v="0"/>
    <m/>
    <m/>
    <m/>
    <m/>
    <x v="0"/>
    <x v="0"/>
    <x v="0"/>
    <n v="7"/>
    <x v="0"/>
    <n v="1"/>
    <n v="1"/>
    <s v=""/>
    <s v=""/>
    <s v=""/>
    <s v=""/>
    <s v=""/>
    <x v="0"/>
    <s v=""/>
    <n v="1"/>
    <s v=""/>
  </r>
  <r>
    <x v="109"/>
    <s v="矢原"/>
    <x v="4241"/>
    <s v="スエヒロ　トシフミ"/>
    <s v="末　敏文"/>
    <n v="14226"/>
    <n v="999"/>
    <s v="スエヒロ　タツヨ"/>
    <s v="末　多津代"/>
    <m/>
    <m/>
    <d v="1959-11-10T00:00:00"/>
    <d v="1959-11-10T00:00:00"/>
    <x v="45"/>
    <s v="女"/>
    <x v="0"/>
    <n v="2000"/>
    <n v="8780033"/>
    <s v="大字入田１４４３番地"/>
    <m/>
    <s v="大分県竹田市大字入田１４４３番地"/>
    <m/>
    <s v="末　敏文"/>
    <s v="   "/>
    <m/>
    <n v="0"/>
    <n v="0"/>
    <n v="12"/>
    <s v="妻"/>
    <n v="0"/>
    <s v="住登者"/>
    <n v="0"/>
    <n v="19830630"/>
    <n v="19840121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09"/>
    <s v="矢原"/>
    <x v="4241"/>
    <s v="スエヒロ　トシフミ"/>
    <s v="末　敏文"/>
    <n v="14227"/>
    <n v="999"/>
    <s v="スエヒロ　トオル"/>
    <s v="末　徹"/>
    <m/>
    <m/>
    <d v="1984-10-10T00:00:00"/>
    <d v="1984-10-10T00:00:00"/>
    <x v="16"/>
    <s v="男"/>
    <x v="1"/>
    <n v="2000"/>
    <n v="8780033"/>
    <s v="大字入田１４４３番地"/>
    <m/>
    <s v="大分県竹田市大字入田１４４３番地"/>
    <m/>
    <s v="末　敏文"/>
    <s v="   "/>
    <m/>
    <n v="0"/>
    <n v="0"/>
    <n v="20"/>
    <s v="子"/>
    <n v="0"/>
    <s v="住登者"/>
    <n v="0"/>
    <n v="19841010"/>
    <n v="19841010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09"/>
    <s v="矢原"/>
    <x v="4241"/>
    <s v="スエヒロ　トシフミ"/>
    <s v="末　敏文"/>
    <n v="14228"/>
    <n v="999"/>
    <s v="スエヒロ　マコト"/>
    <s v="末　誠"/>
    <m/>
    <m/>
    <d v="1986-12-13T00:00:00"/>
    <d v="1986-12-13T00:00:00"/>
    <x v="71"/>
    <s v="男"/>
    <x v="1"/>
    <n v="2000"/>
    <n v="8780033"/>
    <s v="大字入田１４４３番地"/>
    <m/>
    <s v="大分県竹田市大字入田１４４３番地"/>
    <m/>
    <s v="末　敏文"/>
    <s v="   "/>
    <m/>
    <n v="0"/>
    <n v="0"/>
    <n v="20"/>
    <s v="子"/>
    <n v="0"/>
    <s v="住登者"/>
    <n v="0"/>
    <n v="19861213"/>
    <n v="19861213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09"/>
    <s v="矢原"/>
    <x v="4242"/>
    <s v="ノナカ　ナカ"/>
    <s v="野仲　仲"/>
    <n v="14230"/>
    <n v="999"/>
    <s v="ノナカ　ナカ"/>
    <s v="野仲　仲"/>
    <m/>
    <m/>
    <d v="1934-01-28T00:00:00"/>
    <d v="1934-01-28T00:00:00"/>
    <x v="35"/>
    <s v="女"/>
    <x v="0"/>
    <n v="2000"/>
    <n v="8780033"/>
    <s v="大字入田１４４１番地"/>
    <m/>
    <s v="大分県竹田市大字入田１４４１番地"/>
    <m/>
    <s v="野仲　幸一"/>
    <s v="   "/>
    <m/>
    <n v="0"/>
    <n v="0"/>
    <n v="2"/>
    <s v="世帯主"/>
    <n v="0"/>
    <s v="住登者"/>
    <n v="0"/>
    <n v="19340128"/>
    <n v="19541220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n v="1"/>
  </r>
  <r>
    <x v="109"/>
    <s v="矢原"/>
    <x v="4243"/>
    <s v="ノナカ　テツヨシ"/>
    <s v="野仲　哲義"/>
    <n v="14233"/>
    <n v="999"/>
    <s v="ノナカ　テツヨシ"/>
    <s v="野仲　哲義"/>
    <m/>
    <m/>
    <d v="1963-09-02T00:00:00"/>
    <d v="1963-09-02T00:00:00"/>
    <x v="57"/>
    <s v="男"/>
    <x v="1"/>
    <n v="2000"/>
    <n v="8780033"/>
    <s v="大字入田１４３８番地"/>
    <m/>
    <s v="大分県竹田市大字入田１７０１番地２"/>
    <m/>
    <s v="野仲　市郎"/>
    <s v="   "/>
    <m/>
    <n v="0"/>
    <n v="0"/>
    <n v="2"/>
    <s v="世帯主"/>
    <n v="0"/>
    <s v="住登者"/>
    <n v="20221213"/>
    <n v="19791122"/>
    <n v="19791122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09"/>
    <s v="矢原"/>
    <x v="4244"/>
    <s v="フジワラ　フサヨ"/>
    <s v="藤　房世"/>
    <n v="14235"/>
    <n v="999"/>
    <s v="フジワラ　フサヨ"/>
    <s v="藤　房世"/>
    <m/>
    <m/>
    <d v="1932-11-04T00:00:00"/>
    <d v="1932-11-04T00:00:00"/>
    <x v="51"/>
    <s v="女"/>
    <x v="0"/>
    <n v="2000"/>
    <n v="8780033"/>
    <s v="大字入田１４３３番地"/>
    <m/>
    <s v="大分県竹田市大字入田１４３３番地"/>
    <m/>
    <s v="藤　常盤"/>
    <s v="   "/>
    <m/>
    <n v="0"/>
    <n v="0"/>
    <n v="2"/>
    <s v="世帯主"/>
    <n v="0"/>
    <s v="住登者"/>
    <n v="0"/>
    <n v="19540507"/>
    <n v="19540507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n v="1"/>
  </r>
  <r>
    <x v="109"/>
    <s v="矢原"/>
    <x v="4245"/>
    <s v="サトウ　マホ"/>
    <s v="佐　真帆"/>
    <n v="14241"/>
    <n v="999"/>
    <s v="サトウ　マホ"/>
    <s v="佐　真帆"/>
    <m/>
    <m/>
    <d v="1975-10-07T00:00:00"/>
    <d v="1975-10-07T00:00:00"/>
    <x v="17"/>
    <s v="女"/>
    <x v="0"/>
    <n v="2000"/>
    <n v="8780033"/>
    <s v="大字入田１３９５番地１"/>
    <m/>
    <s v="北海道札幌市南区藤野１条８丁目１番"/>
    <m/>
    <s v="佐　充佳"/>
    <s v="   "/>
    <m/>
    <n v="0"/>
    <n v="0"/>
    <n v="2"/>
    <s v="世帯主"/>
    <n v="0"/>
    <s v="住登者"/>
    <n v="0"/>
    <n v="19751007"/>
    <n v="19841101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09"/>
    <s v="矢原"/>
    <x v="4246"/>
    <s v="ワダ　ノブコ"/>
    <s v="和田　信子"/>
    <n v="14246"/>
    <n v="999"/>
    <s v="ワダ　ノブコ"/>
    <s v="和田　信子"/>
    <m/>
    <m/>
    <d v="1936-05-04T00:00:00"/>
    <d v="1936-05-04T00:00:00"/>
    <x v="36"/>
    <s v="女"/>
    <x v="0"/>
    <n v="2000"/>
    <n v="8780033"/>
    <s v="大字入田１４５６番地"/>
    <m/>
    <s v="大分県竹田市大字入田１４５６番地"/>
    <m/>
    <s v="和田　太子"/>
    <s v="   "/>
    <m/>
    <n v="0"/>
    <n v="0"/>
    <n v="2"/>
    <s v="世帯主"/>
    <n v="0"/>
    <s v="住登者"/>
    <n v="20240625"/>
    <n v="19360504"/>
    <n v="19600127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09"/>
    <s v="矢原"/>
    <x v="4247"/>
    <s v="キザキ　ショウゴ"/>
    <s v="木﨑　省吾"/>
    <n v="25203"/>
    <n v="999"/>
    <s v="キザキ　ショウゴ"/>
    <s v="木﨑　省吾"/>
    <m/>
    <m/>
    <d v="1992-03-25T00:00:00"/>
    <d v="1992-03-25T00:00:00"/>
    <x v="66"/>
    <s v="男"/>
    <x v="1"/>
    <n v="2000"/>
    <n v="8780033"/>
    <s v="大字入田１６９９番地３"/>
    <m/>
    <s v="大分県竹田市大字入田１４８５番地"/>
    <m/>
    <s v="木﨑　初恵"/>
    <s v="   "/>
    <m/>
    <n v="0"/>
    <n v="0"/>
    <n v="2"/>
    <s v="世帯主"/>
    <n v="0"/>
    <s v="住登者"/>
    <n v="0"/>
    <n v="20170508"/>
    <n v="20170508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09"/>
    <s v="矢原"/>
    <x v="4248"/>
    <s v="イトウ　ヨウイチ"/>
    <s v="伊藤　洋一"/>
    <n v="26413"/>
    <n v="999"/>
    <s v="イトウ　ミツヨ"/>
    <s v="伊藤　光代"/>
    <m/>
    <m/>
    <d v="1937-04-30T00:00:00"/>
    <d v="1937-04-30T00:00:00"/>
    <x v="12"/>
    <s v="女"/>
    <x v="0"/>
    <n v="2000"/>
    <n v="8780033"/>
    <s v="大字入田１７０１番地３"/>
    <m/>
    <s v="大分県竹田市大字入田１７０１番地３"/>
    <m/>
    <s v="伊藤　洋一"/>
    <s v="   "/>
    <m/>
    <n v="0"/>
    <n v="0"/>
    <n v="12"/>
    <s v="妻"/>
    <n v="0"/>
    <s v="住登者"/>
    <n v="0"/>
    <n v="19950424"/>
    <n v="19950424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09"/>
    <s v="矢原"/>
    <x v="4248"/>
    <s v="イトウ　ヨウイチ"/>
    <s v="伊藤　洋一"/>
    <n v="1015187"/>
    <n v="999"/>
    <s v="イトウ　ヨウイチ"/>
    <s v="伊藤　洋一"/>
    <m/>
    <m/>
    <d v="1934-07-24T00:00:00"/>
    <d v="1934-07-24T00:00:00"/>
    <x v="35"/>
    <s v="男"/>
    <x v="1"/>
    <n v="2000"/>
    <n v="8780033"/>
    <s v="大字入田１７０１番地３"/>
    <m/>
    <s v="大分県竹田市大字入田１７０１番地３"/>
    <m/>
    <s v="伊藤　洋一"/>
    <s v="   "/>
    <m/>
    <n v="0"/>
    <n v="0"/>
    <n v="2"/>
    <s v="世帯主"/>
    <n v="0"/>
    <s v="住登者"/>
    <n v="0"/>
    <n v="19950424"/>
    <n v="19950424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s v=""/>
  </r>
  <r>
    <x v="109"/>
    <s v="矢原"/>
    <x v="4249"/>
    <s v="キザキ　シュンゾウ"/>
    <s v="木﨑　俊造"/>
    <n v="1016264"/>
    <n v="999"/>
    <s v="キザキ　シュンゾウ"/>
    <s v="木﨑　俊造"/>
    <m/>
    <m/>
    <d v="1953-04-06T00:00:00"/>
    <d v="1953-04-06T00:00:00"/>
    <x v="13"/>
    <s v="男"/>
    <x v="1"/>
    <n v="2000"/>
    <n v="8780033"/>
    <s v="大字入田１４２９番地"/>
    <m/>
    <s v="大分県竹田市大字入田１４２９番地"/>
    <m/>
    <s v="木﨑　俊造"/>
    <s v="   "/>
    <m/>
    <n v="0"/>
    <n v="0"/>
    <n v="2"/>
    <s v="世帯主"/>
    <n v="0"/>
    <s v="住登者"/>
    <n v="0"/>
    <n v="20200515"/>
    <n v="20200515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09"/>
    <s v="矢原"/>
    <x v="4250"/>
    <s v="タカミ　ケンタロウ"/>
    <s v="高見　健太郎"/>
    <n v="40003932"/>
    <n v="999"/>
    <s v="タカミ　ケンタロウ"/>
    <s v="高見　健太郎"/>
    <m/>
    <m/>
    <d v="1980-02-10T00:00:00"/>
    <d v="1980-02-10T00:00:00"/>
    <x v="40"/>
    <s v="男"/>
    <x v="1"/>
    <n v="2000"/>
    <n v="8780033"/>
    <s v="大字入田１４６８番地"/>
    <m/>
    <s v="大阪府高槻市安満中の町８番"/>
    <m/>
    <s v="高見　明利"/>
    <s v="   "/>
    <m/>
    <n v="0"/>
    <n v="0"/>
    <n v="2"/>
    <s v="世帯主"/>
    <n v="0"/>
    <s v="住登者"/>
    <n v="20210126"/>
    <n v="20120424"/>
    <n v="20120424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09"/>
    <s v="矢原"/>
    <x v="4249"/>
    <s v="キザキ　シュンゾウ"/>
    <s v="木﨑　俊造"/>
    <n v="40008212"/>
    <n v="999"/>
    <s v="キザキ　ヤスコ"/>
    <s v="木﨑　保子"/>
    <m/>
    <m/>
    <d v="1953-12-02T00:00:00"/>
    <d v="1953-12-02T00:00:00"/>
    <x v="38"/>
    <s v="女"/>
    <x v="0"/>
    <n v="2000"/>
    <n v="8780033"/>
    <s v="大字入田１４２９番地"/>
    <m/>
    <s v="大分県竹田市大字入田１４２９番地"/>
    <m/>
    <s v="木﨑　俊造"/>
    <s v="   "/>
    <m/>
    <n v="0"/>
    <n v="0"/>
    <n v="12"/>
    <s v="妻"/>
    <n v="0"/>
    <s v="住登者"/>
    <n v="0"/>
    <n v="20200515"/>
    <n v="20200515"/>
    <x v="0"/>
    <m/>
    <m/>
    <m/>
    <m/>
    <x v="0"/>
    <x v="0"/>
    <x v="0"/>
    <n v="7"/>
    <x v="1"/>
    <n v="1"/>
    <n v="1"/>
    <s v=""/>
    <s v=""/>
    <s v=""/>
    <s v=""/>
    <s v=""/>
    <x v="0"/>
    <s v=""/>
    <n v="1"/>
    <n v="1"/>
  </r>
  <r>
    <x v="110"/>
    <s v="河宇田"/>
    <x v="4251"/>
    <s v="アソウ　ミキオ"/>
    <s v="麻生　幹雄"/>
    <n v="2033"/>
    <n v="999"/>
    <s v="アソウ　ミキオ"/>
    <s v="麻生　幹雄"/>
    <m/>
    <m/>
    <d v="1948-08-22T00:00:00"/>
    <d v="1948-08-22T00:00:00"/>
    <x v="32"/>
    <s v="男"/>
    <x v="1"/>
    <n v="2000"/>
    <n v="8780033"/>
    <s v="大字入田３６９番地２"/>
    <m/>
    <s v="大分県竹田市大字入田１７０番地"/>
    <m/>
    <s v="麻生　幹雄"/>
    <s v="   "/>
    <m/>
    <n v="0"/>
    <n v="0"/>
    <n v="2"/>
    <s v="世帯主"/>
    <n v="0"/>
    <s v="住登者"/>
    <n v="20210820"/>
    <n v="19780501"/>
    <n v="20210820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n v="1"/>
  </r>
  <r>
    <x v="110"/>
    <s v="河宇田"/>
    <x v="4252"/>
    <s v="ゴトウ　ナリアキ"/>
    <s v="後藤　成明"/>
    <n v="5973"/>
    <n v="999"/>
    <s v="ゴトウ　ノブコ"/>
    <s v="後藤　信子"/>
    <m/>
    <m/>
    <d v="1969-03-29T00:00:00"/>
    <d v="1969-03-29T00:00:00"/>
    <x v="62"/>
    <s v="女"/>
    <x v="0"/>
    <n v="2000"/>
    <n v="8780033"/>
    <s v="大字入田１９１番地"/>
    <m/>
    <s v="大分県竹田市大字入田１９１番地"/>
    <m/>
    <s v="後藤　成明"/>
    <s v="   "/>
    <m/>
    <n v="0"/>
    <n v="0"/>
    <n v="12"/>
    <s v="妻"/>
    <n v="0"/>
    <s v="住登者"/>
    <n v="0"/>
    <n v="19690329"/>
    <n v="19920116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0"/>
    <s v="河宇田"/>
    <x v="4253"/>
    <s v="クワシマ　ヤスコ"/>
    <s v="桑島　康子"/>
    <n v="6744"/>
    <n v="999"/>
    <s v="クワシマ　ヤスコ"/>
    <s v="桑島　康子"/>
    <m/>
    <m/>
    <d v="1941-11-03T00:00:00"/>
    <d v="1941-11-03T00:00:00"/>
    <x v="9"/>
    <s v="女"/>
    <x v="0"/>
    <n v="2000"/>
    <n v="8780033"/>
    <s v="大字入田２２２６番地"/>
    <m/>
    <s v="大分県竹田市大字会々２２６２番地"/>
    <m/>
    <s v="桑島　康子"/>
    <s v="   "/>
    <m/>
    <n v="0"/>
    <n v="0"/>
    <n v="2"/>
    <s v="世帯主"/>
    <n v="0"/>
    <s v="住登者"/>
    <n v="0"/>
    <n v="19670906"/>
    <n v="19911018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0"/>
    <s v="河宇田"/>
    <x v="4254"/>
    <s v="クワシマ　ミツエ"/>
    <s v="桑島　光江"/>
    <n v="6745"/>
    <n v="999"/>
    <s v="クワシマ　ミツエ"/>
    <s v="桑島　光江"/>
    <m/>
    <m/>
    <d v="1969-07-18T00:00:00"/>
    <d v="1969-07-18T00:00:00"/>
    <x v="62"/>
    <s v="女"/>
    <x v="0"/>
    <n v="2000"/>
    <n v="8780033"/>
    <s v="大字入田２２２６番地"/>
    <m/>
    <s v="大分県竹田市大字会々２２６２番地"/>
    <m/>
    <s v="桑島　光江"/>
    <s v="   "/>
    <m/>
    <n v="0"/>
    <n v="0"/>
    <n v="2"/>
    <s v="世帯主"/>
    <n v="0"/>
    <s v="住登者"/>
    <n v="0"/>
    <n v="20050105"/>
    <n v="20090611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0"/>
    <s v="河宇田"/>
    <x v="4255"/>
    <s v="ミエノ　マサオ"/>
    <s v="三重野　正男"/>
    <n v="9789"/>
    <n v="999"/>
    <s v="ミエノ　マサオ"/>
    <s v="三重野　正男"/>
    <m/>
    <m/>
    <d v="1955-08-05T00:00:00"/>
    <d v="1955-08-05T00:00:00"/>
    <x v="1"/>
    <s v="男"/>
    <x v="1"/>
    <n v="2000"/>
    <n v="8780033"/>
    <s v="大字入田１６番地１"/>
    <m/>
    <s v="大分県竹田市大字入田１６番地１"/>
    <m/>
    <s v="三重野　健"/>
    <s v="   "/>
    <m/>
    <n v="0"/>
    <n v="0"/>
    <n v="2"/>
    <s v="世帯主"/>
    <n v="0"/>
    <s v="住登者"/>
    <n v="0"/>
    <n v="19820301"/>
    <n v="19900329"/>
    <x v="0"/>
    <m/>
    <m/>
    <m/>
    <m/>
    <x v="0"/>
    <x v="0"/>
    <x v="0"/>
    <n v="7"/>
    <x v="0"/>
    <n v="1"/>
    <s v=""/>
    <s v=""/>
    <s v=""/>
    <s v=""/>
    <s v=""/>
    <s v=""/>
    <x v="0"/>
    <s v=""/>
    <n v="1"/>
    <n v="1"/>
  </r>
  <r>
    <x v="110"/>
    <s v="河宇田"/>
    <x v="4256"/>
    <s v="ゴトウ　コウジ"/>
    <s v="後藤　幸二"/>
    <n v="10444"/>
    <n v="999"/>
    <s v="ゴトウ　ケイコ"/>
    <s v="後藤　啓子"/>
    <m/>
    <m/>
    <d v="1964-04-11T00:00:00"/>
    <d v="1964-04-11T00:00:00"/>
    <x v="57"/>
    <s v="女"/>
    <x v="0"/>
    <n v="2000"/>
    <n v="8780033"/>
    <s v="大字入田２０３番地"/>
    <m/>
    <s v="大分県竹田市大字入田２０３番地"/>
    <m/>
    <s v="後藤　幸二"/>
    <s v="   "/>
    <m/>
    <n v="0"/>
    <n v="0"/>
    <n v="12"/>
    <s v="妻"/>
    <n v="0"/>
    <s v="住登者"/>
    <n v="0"/>
    <n v="19651104"/>
    <n v="19930315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0"/>
    <s v="河宇田"/>
    <x v="4257"/>
    <s v="ヤマシタ　オサム"/>
    <s v="山下　修"/>
    <n v="13988"/>
    <n v="999"/>
    <s v="ヤマシタ　オサム"/>
    <s v="山下　修"/>
    <m/>
    <m/>
    <d v="1958-10-27T00:00:00"/>
    <d v="1958-10-27T00:00:00"/>
    <x v="42"/>
    <s v="男"/>
    <x v="1"/>
    <n v="2000"/>
    <n v="8780033"/>
    <s v="大字入田１１２番地１"/>
    <m/>
    <s v="大分県竹田市大字玉来８７２番地"/>
    <m/>
    <s v="山下　修"/>
    <s v="   "/>
    <m/>
    <n v="0"/>
    <n v="0"/>
    <n v="2"/>
    <s v="世帯主"/>
    <n v="0"/>
    <s v="住登者"/>
    <n v="0"/>
    <n v="19810328"/>
    <n v="20070328"/>
    <x v="0"/>
    <m/>
    <m/>
    <m/>
    <m/>
    <x v="0"/>
    <x v="0"/>
    <x v="0"/>
    <n v="7"/>
    <x v="0"/>
    <n v="1"/>
    <s v=""/>
    <s v=""/>
    <s v=""/>
    <s v=""/>
    <s v=""/>
    <s v=""/>
    <x v="0"/>
    <s v=""/>
    <n v="1"/>
    <s v=""/>
  </r>
  <r>
    <x v="110"/>
    <s v="河宇田"/>
    <x v="4257"/>
    <s v="ヤマシタ　オサム"/>
    <s v="山下　修"/>
    <n v="13989"/>
    <n v="999"/>
    <s v="ヤマシタ　カズコ"/>
    <s v="山下　和子"/>
    <m/>
    <m/>
    <d v="1961-08-09T00:00:00"/>
    <d v="1961-08-09T00:00:00"/>
    <x v="82"/>
    <s v="女"/>
    <x v="0"/>
    <n v="2000"/>
    <n v="8780033"/>
    <s v="大字入田１１２番地１"/>
    <m/>
    <s v="大分県竹田市大字玉来８７２番地"/>
    <m/>
    <s v="山下　修"/>
    <s v="   "/>
    <m/>
    <n v="0"/>
    <n v="0"/>
    <n v="12"/>
    <s v="妻"/>
    <n v="0"/>
    <s v="住登者"/>
    <n v="0"/>
    <n v="19840904"/>
    <n v="20070328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0"/>
    <s v="河宇田"/>
    <x v="4258"/>
    <s v="タカノ　ミツヒロ"/>
    <s v="髙野　光弘"/>
    <n v="14115"/>
    <n v="999"/>
    <s v="タカノ　チヨミ"/>
    <s v="髙野　千代美"/>
    <m/>
    <m/>
    <d v="1966-01-27T00:00:00"/>
    <d v="1966-01-27T00:00:00"/>
    <x v="59"/>
    <s v="女"/>
    <x v="0"/>
    <n v="2000"/>
    <n v="8780033"/>
    <s v="大字入田５番地２"/>
    <m/>
    <s v="大分県竹田市大字入田２７２９番地"/>
    <m/>
    <s v="髙野　千代美"/>
    <s v="   "/>
    <m/>
    <n v="0"/>
    <n v="0"/>
    <n v="12"/>
    <s v="妻"/>
    <n v="0"/>
    <s v="住登者"/>
    <n v="0"/>
    <n v="20100326"/>
    <n v="20100618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0"/>
    <s v="河宇田"/>
    <x v="4259"/>
    <s v="アダチ　レイコ"/>
    <s v="足立　冷子"/>
    <n v="14249"/>
    <n v="999"/>
    <s v="アダチ　レイコ"/>
    <s v="足立　冷子"/>
    <m/>
    <m/>
    <d v="1949-07-25T00:00:00"/>
    <d v="1949-07-25T00:00:00"/>
    <x v="32"/>
    <s v="女"/>
    <x v="0"/>
    <n v="2000"/>
    <n v="8780033"/>
    <s v="大字入田１０２番地２"/>
    <m/>
    <s v="大分県豊後大野市千歳町下山２５３８番地"/>
    <m/>
    <s v="足立　徹信"/>
    <s v="   "/>
    <m/>
    <n v="0"/>
    <n v="0"/>
    <n v="2"/>
    <s v="世帯主"/>
    <n v="0"/>
    <s v="住登者"/>
    <n v="20210913"/>
    <n v="19700912"/>
    <n v="20021111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n v="1"/>
  </r>
  <r>
    <x v="110"/>
    <s v="河宇田"/>
    <x v="4260"/>
    <s v="アダチ　アキラ"/>
    <s v="足立　徹"/>
    <n v="14251"/>
    <n v="999"/>
    <s v="アダチ　アキラ"/>
    <s v="足立　徹"/>
    <m/>
    <m/>
    <d v="1973-02-13T00:00:00"/>
    <d v="1973-02-13T00:00:00"/>
    <x v="85"/>
    <s v="男"/>
    <x v="1"/>
    <n v="2000"/>
    <n v="8780033"/>
    <s v="大字入田１０９番地２"/>
    <m/>
    <s v="大分県豊後大野市千歳町下山２５３８番地"/>
    <m/>
    <s v="足立　徹信"/>
    <s v="   "/>
    <m/>
    <n v="0"/>
    <n v="0"/>
    <n v="2"/>
    <s v="世帯主"/>
    <n v="0"/>
    <s v="住登者"/>
    <n v="0"/>
    <n v="20080701"/>
    <n v="20090806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0"/>
    <s v="河宇田"/>
    <x v="4261"/>
    <s v="アソウ　ショウコ"/>
    <s v="麻生　照子"/>
    <n v="14255"/>
    <n v="999"/>
    <s v="アソウ　ショウコ"/>
    <s v="麻生　照子"/>
    <m/>
    <m/>
    <d v="1938-08-05T00:00:00"/>
    <d v="1938-08-05T00:00:00"/>
    <x v="50"/>
    <s v="女"/>
    <x v="0"/>
    <n v="2000"/>
    <n v="8780033"/>
    <s v="大字入田１７０番地"/>
    <m/>
    <s v="大分県竹田市大字入田１７０番地"/>
    <m/>
    <s v="麻生　尚義"/>
    <s v="   "/>
    <m/>
    <n v="0"/>
    <n v="0"/>
    <n v="2"/>
    <s v="世帯主"/>
    <n v="0"/>
    <s v="住登者"/>
    <n v="20210927"/>
    <n v="19380805"/>
    <n v="19630212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0"/>
    <s v="河宇田"/>
    <x v="4262"/>
    <s v="アソウ　ヒロノリ"/>
    <s v="麻生　博憲"/>
    <n v="14258"/>
    <n v="999"/>
    <s v="アソウ　ヒロノリ"/>
    <s v="麻生　博憲"/>
    <m/>
    <m/>
    <d v="1935-04-25T00:00:00"/>
    <d v="1935-04-25T00:00:00"/>
    <x v="8"/>
    <s v="男"/>
    <x v="1"/>
    <n v="2000"/>
    <n v="8780033"/>
    <s v="大字入田１６４番地"/>
    <m/>
    <s v="大分県竹田市大字入田１６４番地"/>
    <m/>
    <s v="麻生　博憲"/>
    <s v="   "/>
    <m/>
    <n v="0"/>
    <n v="0"/>
    <n v="2"/>
    <s v="世帯主"/>
    <n v="0"/>
    <s v="住登者"/>
    <n v="0"/>
    <n v="19350425"/>
    <n v="19350425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0"/>
    <s v="河宇田"/>
    <x v="4262"/>
    <s v="アソウ　ヒロノリ"/>
    <s v="麻生　博憲"/>
    <n v="14259"/>
    <n v="999"/>
    <s v="アソウ　チサコ"/>
    <s v="麻生　智佐子"/>
    <m/>
    <m/>
    <d v="1937-02-25T00:00:00"/>
    <d v="1937-02-25T00:00:00"/>
    <x v="12"/>
    <s v="女"/>
    <x v="0"/>
    <n v="2000"/>
    <n v="8780033"/>
    <s v="大字入田１６４番地"/>
    <m/>
    <s v="大分県竹田市大字入田１６４番地"/>
    <m/>
    <s v="麻生　博憲"/>
    <s v="   "/>
    <m/>
    <n v="0"/>
    <n v="0"/>
    <n v="12"/>
    <s v="妻"/>
    <n v="0"/>
    <s v="住登者"/>
    <n v="0"/>
    <n v="19370225"/>
    <n v="19651001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0"/>
    <s v="河宇田"/>
    <x v="4263"/>
    <s v="アソウ　キヨコ"/>
    <s v="麻生　キヨ子"/>
    <n v="14265"/>
    <n v="999"/>
    <s v="アソウ　キヨコ"/>
    <s v="麻生　キヨ子"/>
    <m/>
    <m/>
    <d v="1928-02-27T00:00:00"/>
    <d v="1928-02-27T00:00:00"/>
    <x v="79"/>
    <s v="女"/>
    <x v="0"/>
    <n v="2000"/>
    <n v="8780033"/>
    <s v="大字入田１６６番地"/>
    <m/>
    <s v="大分県竹田市大字入田１６６番地"/>
    <m/>
    <s v="麻生　キヨ子"/>
    <s v="   "/>
    <m/>
    <n v="0"/>
    <n v="0"/>
    <n v="2"/>
    <s v="世帯主"/>
    <n v="0"/>
    <s v="住登者"/>
    <n v="0"/>
    <n v="19290920"/>
    <n v="19290920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n v="1"/>
  </r>
  <r>
    <x v="110"/>
    <s v="河宇田"/>
    <x v="4264"/>
    <s v="カワノ　キョウイチ"/>
    <s v="河野　京一"/>
    <n v="14278"/>
    <n v="999"/>
    <s v="カワノ　キョウイチ"/>
    <s v="河野　京一"/>
    <m/>
    <m/>
    <d v="1938-08-02T00:00:00"/>
    <d v="1938-08-02T00:00:00"/>
    <x v="50"/>
    <s v="男"/>
    <x v="1"/>
    <n v="2000"/>
    <n v="8780033"/>
    <s v="大字入田１０５番地２"/>
    <m/>
    <s v="大分県竹田市大字入田２１０番地"/>
    <m/>
    <s v="河野　京一"/>
    <s v="   "/>
    <m/>
    <n v="0"/>
    <n v="0"/>
    <n v="2"/>
    <s v="世帯主"/>
    <n v="0"/>
    <s v="住登者"/>
    <n v="0"/>
    <n v="19380802"/>
    <n v="19850314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0"/>
    <s v="河宇田"/>
    <x v="4264"/>
    <s v="カワノ　キョウイチ"/>
    <s v="河野　京一"/>
    <n v="14279"/>
    <n v="999"/>
    <s v="カワノ　トシコ"/>
    <s v="河野　壽子"/>
    <m/>
    <m/>
    <d v="1944-01-23T00:00:00"/>
    <d v="1944-01-23T00:00:00"/>
    <x v="34"/>
    <s v="女"/>
    <x v="0"/>
    <n v="2000"/>
    <n v="8780033"/>
    <s v="大字入田１０５番地２"/>
    <m/>
    <s v="大分県竹田市大字入田２１０番地"/>
    <m/>
    <s v="河野　京一"/>
    <s v="   "/>
    <m/>
    <n v="0"/>
    <n v="0"/>
    <n v="12"/>
    <s v="妻"/>
    <n v="0"/>
    <s v="住登者"/>
    <n v="0"/>
    <n v="19440123"/>
    <n v="19850314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0"/>
    <s v="河宇田"/>
    <x v="4256"/>
    <s v="ゴトウ　コウジ"/>
    <s v="後藤　幸二"/>
    <n v="14287"/>
    <n v="999"/>
    <s v="ゴトウ　コウジ"/>
    <s v="後藤　幸二"/>
    <m/>
    <m/>
    <d v="1951-04-18T00:00:00"/>
    <d v="1951-04-18T00:00:00"/>
    <x v="0"/>
    <s v="男"/>
    <x v="1"/>
    <n v="2000"/>
    <n v="8780033"/>
    <s v="大字入田２０３番地"/>
    <m/>
    <s v="大分県竹田市大字入田２０３番地"/>
    <m/>
    <s v="後藤　幸二"/>
    <s v="   "/>
    <m/>
    <n v="0"/>
    <n v="0"/>
    <n v="2"/>
    <s v="世帯主"/>
    <n v="0"/>
    <s v="住登者"/>
    <n v="0"/>
    <n v="19510418"/>
    <n v="19510418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10"/>
    <s v="河宇田"/>
    <x v="4265"/>
    <s v="ゴトウ　アケミ"/>
    <s v="後藤　明美"/>
    <n v="14292"/>
    <n v="999"/>
    <s v="ゴトウ　アケミ"/>
    <s v="後藤　明美"/>
    <m/>
    <m/>
    <d v="1961-04-14T00:00:00"/>
    <d v="1961-04-14T00:00:00"/>
    <x v="20"/>
    <s v="女"/>
    <x v="0"/>
    <n v="2000"/>
    <n v="8780033"/>
    <s v="大字入田４２番地"/>
    <m/>
    <s v="大分県竹田市大字入田４２番地"/>
    <m/>
    <s v="後藤　宏幸"/>
    <s v="   "/>
    <m/>
    <n v="0"/>
    <n v="0"/>
    <n v="2"/>
    <s v="世帯主"/>
    <n v="0"/>
    <s v="住登者"/>
    <n v="0"/>
    <n v="19820504"/>
    <n v="19820504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0"/>
    <s v="河宇田"/>
    <x v="4265"/>
    <s v="ゴトウ　アケミ"/>
    <s v="後藤　明美"/>
    <n v="14293"/>
    <n v="999"/>
    <s v="ゴトウ　カツヤ"/>
    <s v="後藤　勝也"/>
    <m/>
    <m/>
    <d v="1983-02-25T00:00:00"/>
    <d v="1983-02-25T00:00:00"/>
    <x v="72"/>
    <s v="男"/>
    <x v="1"/>
    <n v="2000"/>
    <n v="8780033"/>
    <s v="大字入田４２番地"/>
    <m/>
    <s v="大分県竹田市大字入田４２番地"/>
    <m/>
    <s v="後藤　宏幸"/>
    <s v="   "/>
    <m/>
    <n v="0"/>
    <n v="0"/>
    <n v="20"/>
    <s v="子"/>
    <n v="0"/>
    <s v="住登者"/>
    <n v="0"/>
    <n v="19830225"/>
    <n v="19830225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0"/>
    <s v="河宇田"/>
    <x v="4266"/>
    <s v="ゴトウ　シメコ"/>
    <s v="後藤　シメ子"/>
    <n v="14300"/>
    <n v="999"/>
    <s v="ゴトウ　シメコ"/>
    <s v="後藤　シメ子"/>
    <m/>
    <m/>
    <d v="1945-07-05T00:00:00"/>
    <d v="1945-07-05T00:00:00"/>
    <x v="4"/>
    <s v="女"/>
    <x v="0"/>
    <n v="2000"/>
    <n v="8780033"/>
    <s v="大字入田２１８２番地３"/>
    <m/>
    <s v="大分県竹田市大字入田４０番地５"/>
    <m/>
    <s v="後藤　多加敬"/>
    <s v="   "/>
    <m/>
    <n v="0"/>
    <n v="0"/>
    <n v="2"/>
    <s v="世帯主"/>
    <n v="0"/>
    <s v="住登者"/>
    <n v="0"/>
    <n v="19700731"/>
    <n v="19710201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n v="1"/>
  </r>
  <r>
    <x v="110"/>
    <s v="河宇田"/>
    <x v="4267"/>
    <s v="ゴトウ　ユウジ"/>
    <s v="後藤　祐司"/>
    <n v="14309"/>
    <n v="999"/>
    <s v="ゴトウ　ハナコ"/>
    <s v="後藤　子"/>
    <m/>
    <m/>
    <d v="1933-07-11T00:00:00"/>
    <d v="1933-07-11T00:00:00"/>
    <x v="51"/>
    <s v="女"/>
    <x v="0"/>
    <n v="2000"/>
    <n v="8780033"/>
    <s v="大字入田１９５番地"/>
    <m/>
    <s v="大分県竹田市大字入田１９５番地"/>
    <m/>
    <s v="後藤　水月"/>
    <s v="   "/>
    <m/>
    <n v="0"/>
    <n v="0"/>
    <n v="52"/>
    <s v="母"/>
    <n v="0"/>
    <s v="住登者"/>
    <n v="0"/>
    <n v="19330711"/>
    <n v="19330711"/>
    <x v="0"/>
    <m/>
    <m/>
    <m/>
    <m/>
    <x v="0"/>
    <x v="1"/>
    <x v="0"/>
    <n v="7"/>
    <x v="1"/>
    <n v="1"/>
    <n v="1"/>
    <n v="1"/>
    <n v="1"/>
    <n v="1"/>
    <s v=""/>
    <s v=""/>
    <x v="0"/>
    <s v=""/>
    <n v="1"/>
    <n v="1"/>
  </r>
  <r>
    <x v="110"/>
    <s v="河宇田"/>
    <x v="4252"/>
    <s v="ゴトウ　ナリアキ"/>
    <s v="後藤　成明"/>
    <n v="14311"/>
    <n v="999"/>
    <s v="ゴトウ　ナリアキ"/>
    <s v="後藤　成明"/>
    <m/>
    <m/>
    <d v="1954-09-30T00:00:00"/>
    <d v="1954-09-30T00:00:00"/>
    <x v="11"/>
    <s v="男"/>
    <x v="1"/>
    <n v="2000"/>
    <n v="8780033"/>
    <s v="大字入田１９１番地"/>
    <m/>
    <s v="大分県竹田市大字入田１９１番地"/>
    <m/>
    <s v="後藤　成明"/>
    <s v="   "/>
    <m/>
    <n v="0"/>
    <n v="0"/>
    <n v="2"/>
    <s v="世帯主"/>
    <n v="0"/>
    <s v="住登者"/>
    <n v="0"/>
    <n v="19800617"/>
    <n v="19800617"/>
    <x v="0"/>
    <m/>
    <m/>
    <m/>
    <m/>
    <x v="0"/>
    <x v="0"/>
    <x v="0"/>
    <n v="7"/>
    <x v="0"/>
    <n v="1"/>
    <s v=""/>
    <s v=""/>
    <s v=""/>
    <s v=""/>
    <s v=""/>
    <s v=""/>
    <x v="0"/>
    <s v=""/>
    <n v="1"/>
    <n v="1"/>
  </r>
  <r>
    <x v="110"/>
    <s v="河宇田"/>
    <x v="4268"/>
    <s v="ゴトウ　オサム"/>
    <s v="後藤　治"/>
    <n v="14313"/>
    <n v="999"/>
    <s v="ゴトウ　オサム"/>
    <s v="後藤　治"/>
    <m/>
    <m/>
    <d v="1934-02-11T00:00:00"/>
    <d v="1934-02-11T00:00:00"/>
    <x v="35"/>
    <s v="男"/>
    <x v="1"/>
    <n v="2000"/>
    <n v="8780033"/>
    <s v="大字入田４６番地"/>
    <m/>
    <s v="大分県竹田市大字入田４６番地"/>
    <m/>
    <s v="後藤　治"/>
    <s v="   "/>
    <m/>
    <n v="0"/>
    <n v="0"/>
    <n v="2"/>
    <s v="世帯主"/>
    <n v="0"/>
    <s v="住登者"/>
    <n v="0"/>
    <n v="19340211"/>
    <n v="19340211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s v=""/>
  </r>
  <r>
    <x v="110"/>
    <s v="河宇田"/>
    <x v="4268"/>
    <s v="ゴトウ　オサム"/>
    <s v="後藤　治"/>
    <n v="14314"/>
    <n v="999"/>
    <s v="ゴトウ　ヤチヨ"/>
    <s v="後藤　八千代"/>
    <m/>
    <m/>
    <d v="1937-06-19T00:00:00"/>
    <d v="1937-06-19T00:00:00"/>
    <x v="12"/>
    <s v="女"/>
    <x v="0"/>
    <n v="2000"/>
    <n v="8780033"/>
    <s v="大字入田４６番地"/>
    <m/>
    <s v="大分県竹田市大字入田４６番地"/>
    <m/>
    <s v="後藤　治"/>
    <s v="   "/>
    <m/>
    <n v="0"/>
    <n v="0"/>
    <n v="12"/>
    <s v="妻"/>
    <n v="0"/>
    <s v="住登者"/>
    <n v="0"/>
    <n v="19571227"/>
    <n v="19571227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0"/>
    <s v="河宇田"/>
    <x v="4269"/>
    <s v="ノナカ　クニタカ"/>
    <s v="野仲　国隆"/>
    <n v="14327"/>
    <n v="999"/>
    <s v="ノナカ　ノブヒロ"/>
    <s v="野仲　信"/>
    <m/>
    <m/>
    <d v="1931-02-23T00:00:00"/>
    <d v="1931-02-23T00:00:00"/>
    <x v="61"/>
    <s v="男"/>
    <x v="1"/>
    <n v="2000"/>
    <n v="8780033"/>
    <s v="大字入田８番地１"/>
    <m/>
    <s v="大分県竹田市大字入田８番地１"/>
    <m/>
    <s v="野仲　信"/>
    <s v="   "/>
    <m/>
    <n v="0"/>
    <n v="0"/>
    <n v="51"/>
    <s v="父"/>
    <n v="0"/>
    <s v="住登者"/>
    <n v="0"/>
    <n v="19310223"/>
    <n v="19791012"/>
    <x v="0"/>
    <m/>
    <m/>
    <m/>
    <m/>
    <x v="0"/>
    <x v="1"/>
    <x v="0"/>
    <n v="7"/>
    <x v="1"/>
    <n v="1"/>
    <n v="1"/>
    <n v="1"/>
    <n v="1"/>
    <n v="1"/>
    <s v=""/>
    <s v=""/>
    <x v="0"/>
    <s v=""/>
    <n v="1"/>
    <n v="1"/>
  </r>
  <r>
    <x v="110"/>
    <s v="河宇田"/>
    <x v="4270"/>
    <s v="ノナカ　スミエ"/>
    <s v="野仲　スミヱ"/>
    <n v="14328"/>
    <n v="999"/>
    <s v="ノナカ　スミエ"/>
    <s v="野仲　スミヱ"/>
    <m/>
    <m/>
    <d v="1935-07-26T00:00:00"/>
    <d v="1935-07-26T00:00:00"/>
    <x v="8"/>
    <s v="女"/>
    <x v="0"/>
    <n v="2000"/>
    <n v="8780033"/>
    <s v="大字入田８番地１"/>
    <m/>
    <s v="大分県竹田市大字入田８番地１"/>
    <m/>
    <s v="野仲　信"/>
    <s v="   "/>
    <m/>
    <n v="0"/>
    <n v="0"/>
    <n v="2"/>
    <s v="世帯主"/>
    <n v="0"/>
    <s v="住登者"/>
    <n v="0"/>
    <n v="19350726"/>
    <n v="19791012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0"/>
    <s v="河宇田"/>
    <x v="4269"/>
    <s v="ノナカ　クニタカ"/>
    <s v="野仲　国隆"/>
    <n v="14329"/>
    <n v="999"/>
    <s v="ノナカ　クニタカ"/>
    <s v="野仲　国隆"/>
    <m/>
    <m/>
    <d v="1958-02-11T00:00:00"/>
    <d v="1958-02-11T00:00:00"/>
    <x v="2"/>
    <s v="男"/>
    <x v="1"/>
    <n v="2000"/>
    <n v="8780033"/>
    <s v="大字入田８番地１"/>
    <m/>
    <s v="大分県竹田市大字入田８番地１"/>
    <m/>
    <s v="野仲　国隆"/>
    <s v="   "/>
    <m/>
    <n v="0"/>
    <n v="0"/>
    <n v="2"/>
    <s v="世帯主"/>
    <n v="0"/>
    <s v="住登者"/>
    <n v="0"/>
    <n v="19800602"/>
    <n v="19860526"/>
    <x v="0"/>
    <m/>
    <m/>
    <m/>
    <m/>
    <x v="0"/>
    <x v="0"/>
    <x v="0"/>
    <n v="7"/>
    <x v="0"/>
    <n v="1"/>
    <s v=""/>
    <s v=""/>
    <s v=""/>
    <s v=""/>
    <s v=""/>
    <s v=""/>
    <x v="0"/>
    <s v=""/>
    <n v="1"/>
    <s v=""/>
  </r>
  <r>
    <x v="110"/>
    <s v="河宇田"/>
    <x v="4269"/>
    <s v="ノナカ　クニタカ"/>
    <s v="野仲　国隆"/>
    <n v="14330"/>
    <n v="999"/>
    <s v="ノナカ　ミチヨ"/>
    <s v="野仲　美智代"/>
    <m/>
    <m/>
    <d v="1961-01-01T00:00:00"/>
    <d v="1961-01-01T00:00:00"/>
    <x v="20"/>
    <s v="女"/>
    <x v="0"/>
    <n v="2000"/>
    <n v="8780033"/>
    <s v="大字入田８番地１"/>
    <m/>
    <s v="大分県竹田市大字入田８番地１"/>
    <m/>
    <s v="野仲　国隆"/>
    <s v="   "/>
    <m/>
    <n v="0"/>
    <n v="0"/>
    <n v="12"/>
    <s v="妻"/>
    <n v="0"/>
    <s v="住登者"/>
    <n v="0"/>
    <n v="19880427"/>
    <n v="19880427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0"/>
    <s v="河宇田"/>
    <x v="4271"/>
    <s v="ノナカ　ノブヨシ"/>
    <s v="野仲　宣良"/>
    <n v="14344"/>
    <n v="999"/>
    <s v="ノナカ　ノブヨシ"/>
    <s v="野仲　宣良"/>
    <m/>
    <m/>
    <d v="1940-02-16T00:00:00"/>
    <d v="1940-02-16T00:00:00"/>
    <x v="5"/>
    <s v="男"/>
    <x v="1"/>
    <n v="2000"/>
    <n v="8780033"/>
    <s v="大字入田１６番地２"/>
    <m/>
    <s v="大分県竹田市大字入田１６番地２"/>
    <m/>
    <s v="野仲　宣良"/>
    <s v="   "/>
    <m/>
    <n v="0"/>
    <n v="0"/>
    <n v="2"/>
    <s v="世帯主"/>
    <n v="0"/>
    <s v="住登者"/>
    <n v="0"/>
    <n v="19760401"/>
    <n v="19760610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0"/>
    <s v="河宇田"/>
    <x v="4271"/>
    <s v="ノナカ　ノブヨシ"/>
    <s v="野仲　宣良"/>
    <n v="14345"/>
    <n v="999"/>
    <s v="ノナカ　カツコ"/>
    <s v="野仲　勝子"/>
    <m/>
    <m/>
    <d v="1943-08-22T00:00:00"/>
    <d v="1943-08-22T00:00:00"/>
    <x v="34"/>
    <s v="女"/>
    <x v="0"/>
    <n v="2000"/>
    <n v="8780033"/>
    <s v="大字入田１６番地２"/>
    <m/>
    <s v="大分県竹田市大字入田１６番地２"/>
    <m/>
    <s v="野仲　宣良"/>
    <s v="   "/>
    <m/>
    <n v="0"/>
    <n v="0"/>
    <n v="12"/>
    <s v="妻"/>
    <n v="0"/>
    <s v="住登者"/>
    <n v="0"/>
    <n v="19760401"/>
    <n v="19760610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0"/>
    <s v="河宇田"/>
    <x v="4271"/>
    <s v="ノナカ　ノブヨシ"/>
    <s v="野仲　宣良"/>
    <n v="14346"/>
    <n v="999"/>
    <s v="ノナカ　メグミ"/>
    <s v="野仲　恵"/>
    <m/>
    <m/>
    <d v="1973-07-30T00:00:00"/>
    <d v="1973-07-30T00:00:00"/>
    <x v="85"/>
    <s v="女"/>
    <x v="0"/>
    <n v="2000"/>
    <n v="8780033"/>
    <s v="大字入田１６番地２"/>
    <m/>
    <s v="大分県竹田市大字入田１６番地２"/>
    <m/>
    <s v="野仲　宣良"/>
    <s v="   "/>
    <m/>
    <n v="0"/>
    <n v="0"/>
    <n v="20"/>
    <s v="子"/>
    <n v="0"/>
    <s v="住登者"/>
    <n v="0"/>
    <n v="19760401"/>
    <n v="19760610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0"/>
    <s v="河宇田"/>
    <x v="4272"/>
    <s v="クドウ　ショウタ"/>
    <s v="工藤　将太"/>
    <n v="15684"/>
    <n v="999"/>
    <s v="クドウ　ショウタ"/>
    <s v="工藤　将太"/>
    <m/>
    <m/>
    <d v="1977-12-19T00:00:00"/>
    <d v="1977-12-19T00:00:00"/>
    <x v="63"/>
    <s v="男"/>
    <x v="1"/>
    <n v="2000"/>
    <n v="8780033"/>
    <s v="大字入田１７２番地"/>
    <m/>
    <s v="大分県竹田市大字神原９１８番地"/>
    <m/>
    <s v="工藤　将太"/>
    <s v="   "/>
    <m/>
    <n v="0"/>
    <n v="0"/>
    <n v="2"/>
    <s v="世帯主"/>
    <n v="0"/>
    <s v="住登者"/>
    <n v="0"/>
    <n v="19771219"/>
    <n v="20101128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0"/>
    <s v="河宇田"/>
    <x v="4273"/>
    <s v="ミエノ　ケンジ"/>
    <s v="三重野　健二"/>
    <n v="22352"/>
    <n v="999"/>
    <s v="ミエノ　ケンジ"/>
    <s v="三重野　健二"/>
    <m/>
    <m/>
    <d v="1965-12-05T00:00:00"/>
    <d v="1965-12-05T00:00:00"/>
    <x v="59"/>
    <s v="男"/>
    <x v="1"/>
    <n v="2000"/>
    <n v="8780033"/>
    <s v="大字入田１６番地１"/>
    <m/>
    <s v="大分県竹田市大字入田１６番地１"/>
    <m/>
    <s v="三重野　健二"/>
    <s v="   "/>
    <m/>
    <n v="0"/>
    <n v="0"/>
    <n v="2"/>
    <s v="世帯主"/>
    <n v="0"/>
    <s v="住登者"/>
    <n v="0"/>
    <n v="20041228"/>
    <n v="20200401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0"/>
    <s v="河宇田"/>
    <x v="4257"/>
    <s v="ヤマシタ　オサム"/>
    <s v="山下　修"/>
    <n v="23680"/>
    <n v="999"/>
    <s v="ヤマシタ　エイリ"/>
    <s v="山下　英理"/>
    <m/>
    <m/>
    <d v="1991-04-15T00:00:00"/>
    <d v="1991-04-15T00:00:00"/>
    <x v="29"/>
    <s v="男"/>
    <x v="1"/>
    <n v="2000"/>
    <n v="8780033"/>
    <s v="大字入田１１２番地１"/>
    <m/>
    <s v="大分県竹田市大字玉来８７２番地"/>
    <m/>
    <s v="山下　修"/>
    <s v="   "/>
    <m/>
    <n v="0"/>
    <n v="0"/>
    <n v="20"/>
    <s v="子"/>
    <n v="0"/>
    <s v="住登者"/>
    <n v="0"/>
    <n v="19910415"/>
    <n v="20070328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0"/>
    <s v="河宇田"/>
    <x v="4274"/>
    <s v="ヒロセ　ノリコ"/>
    <s v="瀬　典子"/>
    <n v="24880"/>
    <n v="999"/>
    <s v="ヒロセ　ノリコ"/>
    <s v="瀬　典子"/>
    <m/>
    <m/>
    <d v="1955-04-10T00:00:00"/>
    <d v="1955-04-10T00:00:00"/>
    <x v="11"/>
    <s v="女"/>
    <x v="0"/>
    <n v="2000"/>
    <n v="8780033"/>
    <s v="大字入田７番地２"/>
    <m/>
    <s v="大分県竹田市大字入田７番地２"/>
    <m/>
    <s v="瀬　典子"/>
    <s v="   "/>
    <m/>
    <n v="0"/>
    <n v="0"/>
    <n v="2"/>
    <s v="世帯主"/>
    <n v="0"/>
    <s v="住登者"/>
    <n v="0"/>
    <n v="20150402"/>
    <n v="20150402"/>
    <x v="0"/>
    <m/>
    <m/>
    <m/>
    <m/>
    <x v="0"/>
    <x v="0"/>
    <x v="0"/>
    <n v="7"/>
    <x v="0"/>
    <n v="1"/>
    <s v=""/>
    <s v=""/>
    <s v=""/>
    <s v=""/>
    <s v=""/>
    <s v=""/>
    <x v="0"/>
    <s v=""/>
    <n v="1"/>
    <n v="1"/>
  </r>
  <r>
    <x v="110"/>
    <s v="河宇田"/>
    <x v="4256"/>
    <s v="ゴトウ　コウジ"/>
    <s v="後藤　幸二"/>
    <n v="25219"/>
    <n v="999"/>
    <s v="ゴトウ　ケンタ"/>
    <s v="後藤　健太"/>
    <m/>
    <m/>
    <d v="1993-08-08T00:00:00"/>
    <d v="1993-08-08T00:00:00"/>
    <x v="26"/>
    <s v="男"/>
    <x v="1"/>
    <n v="2000"/>
    <n v="8780033"/>
    <s v="大字入田２０３番地"/>
    <m/>
    <s v="大分県竹田市大字入田２０３番地"/>
    <m/>
    <s v="後藤　幸二"/>
    <s v="   "/>
    <m/>
    <n v="0"/>
    <n v="0"/>
    <n v="20"/>
    <s v="子"/>
    <n v="0"/>
    <s v="住登者"/>
    <n v="20210604"/>
    <n v="20210604"/>
    <n v="20210604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0"/>
    <s v="河宇田"/>
    <x v="4275"/>
    <s v="タキタ　マサヒロ"/>
    <s v="田北　正宏"/>
    <n v="25776"/>
    <n v="999"/>
    <s v="タキタ　マサヒロ"/>
    <s v="田北　正宏"/>
    <m/>
    <m/>
    <d v="1962-08-04T00:00:00"/>
    <d v="1962-08-04T00:00:00"/>
    <x v="56"/>
    <s v="男"/>
    <x v="1"/>
    <n v="2000"/>
    <n v="8780033"/>
    <s v="大字入田５番地７"/>
    <m/>
    <s v="大分県竹田市大字入田５番地４"/>
    <m/>
    <s v="田北　敏明"/>
    <s v="   "/>
    <m/>
    <n v="0"/>
    <n v="0"/>
    <n v="2"/>
    <s v="世帯主"/>
    <n v="0"/>
    <s v="住登者"/>
    <n v="0"/>
    <n v="20071001"/>
    <n v="20071001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0"/>
    <s v="河宇田"/>
    <x v="4276"/>
    <s v="サカモト　コウジ"/>
    <s v="坂本　幸治"/>
    <n v="25811"/>
    <n v="999"/>
    <s v="サカモト　コウジ"/>
    <s v="坂本　幸治"/>
    <m/>
    <m/>
    <d v="1949-09-10T00:00:00"/>
    <d v="1949-09-10T00:00:00"/>
    <x v="15"/>
    <s v="男"/>
    <x v="1"/>
    <n v="2000"/>
    <n v="8780033"/>
    <s v="大字入田１８０番地"/>
    <m/>
    <s v="大分県竹田市大字入田１８０番地"/>
    <m/>
    <s v="坂本　幸治"/>
    <s v="   "/>
    <m/>
    <n v="0"/>
    <n v="0"/>
    <n v="2"/>
    <s v="世帯主"/>
    <n v="0"/>
    <s v="住登者"/>
    <n v="0"/>
    <n v="19940610"/>
    <n v="20171204"/>
    <x v="0"/>
    <m/>
    <m/>
    <m/>
    <m/>
    <x v="0"/>
    <x v="0"/>
    <x v="0"/>
    <n v="7"/>
    <x v="0"/>
    <n v="1"/>
    <n v="1"/>
    <s v=""/>
    <s v=""/>
    <s v=""/>
    <s v=""/>
    <s v=""/>
    <x v="0"/>
    <s v=""/>
    <n v="1"/>
    <s v=""/>
  </r>
  <r>
    <x v="110"/>
    <s v="河宇田"/>
    <x v="4276"/>
    <s v="サカモト　コウジ"/>
    <s v="坂本　幸治"/>
    <n v="25812"/>
    <n v="999"/>
    <s v="サカモト　イツコ"/>
    <s v="坂本　イツコ"/>
    <m/>
    <m/>
    <d v="1944-04-25T00:00:00"/>
    <d v="1944-04-25T00:00:00"/>
    <x v="34"/>
    <s v="女"/>
    <x v="0"/>
    <n v="2000"/>
    <n v="8780033"/>
    <s v="大字入田１８０番地"/>
    <m/>
    <s v="大分県竹田市大字入田１８０番地"/>
    <m/>
    <s v="坂本　幸治"/>
    <s v="   "/>
    <m/>
    <n v="0"/>
    <n v="0"/>
    <n v="12"/>
    <s v="妻"/>
    <n v="0"/>
    <s v="住登者"/>
    <n v="0"/>
    <n v="19940610"/>
    <n v="20171204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0"/>
    <s v="河宇田"/>
    <x v="4263"/>
    <s v="アソウ　キヨコ"/>
    <s v="麻生　キヨ子"/>
    <n v="30847"/>
    <n v="999"/>
    <s v="アソウ　シュウジ"/>
    <s v="麻生　修治"/>
    <m/>
    <m/>
    <d v="1963-03-30T00:00:00"/>
    <d v="1963-03-30T00:00:00"/>
    <x v="56"/>
    <s v="男"/>
    <x v="1"/>
    <n v="2000"/>
    <n v="8780033"/>
    <s v="大字入田１６６番地"/>
    <m/>
    <s v="大分県竹田市大字入田１６６番地"/>
    <m/>
    <s v="麻生　キヨ子"/>
    <s v="   "/>
    <m/>
    <n v="0"/>
    <n v="0"/>
    <n v="20"/>
    <s v="子"/>
    <n v="0"/>
    <s v="住登者"/>
    <n v="20240325"/>
    <n v="20240325"/>
    <n v="20240325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0"/>
    <s v="河宇田"/>
    <x v="4254"/>
    <s v="クワシマ　ミツエ"/>
    <s v="桑島　光江"/>
    <n v="31609"/>
    <n v="999"/>
    <s v="クワシマ　サトル"/>
    <s v="桑島　聖"/>
    <m/>
    <m/>
    <d v="2003-08-11T00:00:00"/>
    <d v="2003-08-11T00:00:00"/>
    <x v="22"/>
    <s v="男"/>
    <x v="1"/>
    <n v="2000"/>
    <n v="8780033"/>
    <s v="大字入田２２２６番地"/>
    <m/>
    <s v="大分県竹田市大字会々２２６２番地"/>
    <m/>
    <s v="桑島　光江"/>
    <s v="   "/>
    <m/>
    <n v="0"/>
    <n v="0"/>
    <n v="20"/>
    <s v="子"/>
    <n v="0"/>
    <s v="住登者"/>
    <n v="0"/>
    <n v="20050105"/>
    <n v="20090611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0"/>
    <s v="河宇田"/>
    <x v="4267"/>
    <s v="ゴトウ　ユウジ"/>
    <s v="後藤　祐司"/>
    <n v="31707"/>
    <n v="999"/>
    <s v="ゴトウ　ユウジ"/>
    <s v="後藤　祐司"/>
    <m/>
    <m/>
    <d v="1958-01-19T00:00:00"/>
    <d v="1958-01-19T00:00:00"/>
    <x v="2"/>
    <s v="男"/>
    <x v="1"/>
    <n v="2000"/>
    <n v="8780033"/>
    <s v="大字入田１９５番地"/>
    <m/>
    <s v="大分県竹田市大字入田１９５番地"/>
    <m/>
    <s v="後藤　水月"/>
    <s v="   "/>
    <m/>
    <n v="0"/>
    <n v="0"/>
    <n v="2"/>
    <s v="世帯主"/>
    <n v="0"/>
    <s v="住登者"/>
    <n v="0"/>
    <n v="20050327"/>
    <n v="20050327"/>
    <x v="0"/>
    <m/>
    <m/>
    <m/>
    <m/>
    <x v="0"/>
    <x v="0"/>
    <x v="0"/>
    <n v="7"/>
    <x v="0"/>
    <n v="1"/>
    <s v=""/>
    <s v=""/>
    <s v=""/>
    <s v=""/>
    <s v=""/>
    <s v=""/>
    <x v="0"/>
    <s v=""/>
    <n v="1"/>
    <n v="1"/>
  </r>
  <r>
    <x v="110"/>
    <s v="河宇田"/>
    <x v="4272"/>
    <s v="クドウ　ショウタ"/>
    <s v="工藤　将太"/>
    <n v="40000492"/>
    <n v="999"/>
    <s v="クドウ　コズエ"/>
    <s v="工藤　梢"/>
    <m/>
    <m/>
    <d v="1981-10-25T00:00:00"/>
    <d v="1981-10-25T00:00:00"/>
    <x v="78"/>
    <s v="女"/>
    <x v="0"/>
    <n v="2000"/>
    <n v="8780033"/>
    <s v="大字入田１７２番地"/>
    <m/>
    <s v="大分県竹田市大字神原９１８番地"/>
    <m/>
    <s v="工藤　将太"/>
    <s v="   "/>
    <m/>
    <n v="0"/>
    <n v="0"/>
    <n v="12"/>
    <s v="妻"/>
    <n v="0"/>
    <s v="住登者"/>
    <n v="0"/>
    <n v="20060211"/>
    <n v="20101128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0"/>
    <s v="河宇田"/>
    <x v="4272"/>
    <s v="クドウ　ショウタ"/>
    <s v="工藤　将太"/>
    <n v="40001084"/>
    <n v="999"/>
    <s v="クドウ　タダノブ"/>
    <s v="工藤　忠伸"/>
    <m/>
    <m/>
    <d v="2007-01-26T00:00:00"/>
    <d v="2007-01-26T00:00:00"/>
    <x v="23"/>
    <s v="男"/>
    <x v="1"/>
    <n v="2000"/>
    <n v="8780033"/>
    <s v="大字入田１７２番地"/>
    <m/>
    <s v="大分県竹田市大字神原９１８番地"/>
    <m/>
    <s v="工藤　将太"/>
    <s v="   "/>
    <m/>
    <n v="0"/>
    <n v="0"/>
    <n v="20"/>
    <s v="子"/>
    <n v="0"/>
    <s v="住登者"/>
    <n v="0"/>
    <n v="20070126"/>
    <n v="20101128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0"/>
    <s v="河宇田"/>
    <x v="4277"/>
    <s v="ゴトウ　フミコ"/>
    <s v="後藤　文子"/>
    <n v="40001326"/>
    <n v="999"/>
    <s v="ゴトウ　フミコ"/>
    <s v="後藤　文子"/>
    <m/>
    <m/>
    <d v="1944-04-20T00:00:00"/>
    <d v="1944-04-20T00:00:00"/>
    <x v="34"/>
    <s v="女"/>
    <x v="0"/>
    <n v="2000"/>
    <n v="8780033"/>
    <s v="大字入田１９６番地"/>
    <m/>
    <s v="大分県竹田市大字入田１９６番地"/>
    <m/>
    <s v="後藤　正治"/>
    <s v="   "/>
    <m/>
    <n v="0"/>
    <n v="0"/>
    <n v="2"/>
    <s v="世帯主"/>
    <n v="0"/>
    <s v="住登者"/>
    <n v="0"/>
    <n v="20070502"/>
    <n v="20070502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0"/>
    <s v="河宇田"/>
    <x v="4274"/>
    <s v="ヒロセ　ノリコ"/>
    <s v="瀬　典子"/>
    <n v="40002154"/>
    <n v="999"/>
    <s v="ハシヅメ　ナナミ"/>
    <s v="橋爪　菜々美"/>
    <m/>
    <m/>
    <d v="2007-12-20T00:00:00"/>
    <d v="2007-12-20T00:00:00"/>
    <x v="96"/>
    <s v="女"/>
    <x v="0"/>
    <n v="2000"/>
    <n v="8780033"/>
    <s v="大字入田７番地２"/>
    <m/>
    <s v="福岡県福岡市博多区堅粕４丁目２３番"/>
    <m/>
    <s v="橋爪　瑛里"/>
    <s v="   "/>
    <m/>
    <n v="0"/>
    <n v="0"/>
    <n v="2020"/>
    <s v="子の子"/>
    <n v="0"/>
    <s v="住登者"/>
    <n v="0"/>
    <n v="20160801"/>
    <n v="20160801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0"/>
    <s v="河宇田"/>
    <x v="4272"/>
    <s v="クドウ　ショウタ"/>
    <s v="工藤　将太"/>
    <n v="40002489"/>
    <n v="999"/>
    <s v="クドウ　ナオタダ"/>
    <s v="工藤　直忠"/>
    <m/>
    <m/>
    <d v="2009-06-08T00:00:00"/>
    <d v="2009-06-08T00:00:00"/>
    <x v="86"/>
    <s v="男"/>
    <x v="1"/>
    <n v="2000"/>
    <n v="8780033"/>
    <s v="大字入田１７２番地"/>
    <m/>
    <s v="大分県竹田市大字神原９１８番地"/>
    <m/>
    <s v="工藤　将太"/>
    <s v="   "/>
    <m/>
    <n v="0"/>
    <n v="0"/>
    <n v="20"/>
    <s v="子"/>
    <n v="0"/>
    <s v="住登者"/>
    <n v="0"/>
    <n v="20090608"/>
    <n v="20101128"/>
    <x v="0"/>
    <m/>
    <m/>
    <m/>
    <m/>
    <x v="0"/>
    <x v="2"/>
    <x v="0"/>
    <n v="7"/>
    <x v="1"/>
    <s v=""/>
    <s v=""/>
    <s v=""/>
    <s v=""/>
    <s v=""/>
    <s v=""/>
    <s v=""/>
    <x v="0"/>
    <n v="1"/>
    <s v=""/>
    <n v="1"/>
  </r>
  <r>
    <x v="110"/>
    <s v="河宇田"/>
    <x v="4258"/>
    <s v="タカノ　ミツヒロ"/>
    <s v="髙野　光弘"/>
    <n v="40002818"/>
    <n v="999"/>
    <s v="タカノ　ミツヒロ"/>
    <s v="髙野　光弘"/>
    <m/>
    <m/>
    <d v="1960-05-05T00:00:00"/>
    <d v="1960-05-05T00:00:00"/>
    <x v="45"/>
    <s v="男"/>
    <x v="1"/>
    <n v="2000"/>
    <n v="8780033"/>
    <s v="大字入田５番地２"/>
    <m/>
    <s v="大分県竹田市大字入田２７２９番地"/>
    <m/>
    <s v="髙野　千代美"/>
    <s v="   "/>
    <m/>
    <n v="0"/>
    <n v="0"/>
    <n v="2"/>
    <s v="世帯主"/>
    <n v="0"/>
    <s v="住登者"/>
    <n v="0"/>
    <n v="20100326"/>
    <n v="20100618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0"/>
    <s v="河宇田"/>
    <x v="4258"/>
    <s v="タカノ　ミツヒロ"/>
    <s v="髙野　光弘"/>
    <n v="40002820"/>
    <n v="999"/>
    <s v="タカノ　リホ"/>
    <s v="髙野　莉帆"/>
    <m/>
    <m/>
    <d v="1995-12-21T00:00:00"/>
    <d v="1995-12-21T00:00:00"/>
    <x v="77"/>
    <s v="女"/>
    <x v="0"/>
    <n v="2000"/>
    <n v="8780033"/>
    <s v="大字入田５番地２"/>
    <m/>
    <s v="大分県竹田市大字入田２７２９番地"/>
    <m/>
    <s v="髙野　千代美"/>
    <s v="   "/>
    <m/>
    <n v="0"/>
    <n v="0"/>
    <n v="20"/>
    <s v="子"/>
    <n v="0"/>
    <s v="住登者"/>
    <n v="0"/>
    <n v="20190501"/>
    <n v="20190501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0"/>
    <s v="河宇田"/>
    <x v="4273"/>
    <s v="ミエノ　ケンジ"/>
    <s v="三重野　健二"/>
    <n v="40004558"/>
    <n v="999"/>
    <s v="ワン　グイレン"/>
    <s v="ＷＡＮＧ　ＧＵＩＬＡＮ＠王　桂蘭"/>
    <s v="ミエノ　ケイラン"/>
    <s v="三重野　桂蘭"/>
    <d v="1970-12-19T00:00:00"/>
    <d v="1970-12-19T00:00:00"/>
    <x v="18"/>
    <s v="女"/>
    <x v="0"/>
    <n v="2000"/>
    <n v="8780033"/>
    <s v="大字入田１６番地１"/>
    <m/>
    <m/>
    <m/>
    <m/>
    <s v="   "/>
    <m/>
    <n v="0"/>
    <n v="0"/>
    <n v="12"/>
    <s v="妻"/>
    <n v="50"/>
    <s v="登録外国人"/>
    <n v="20230822"/>
    <n v="20130527"/>
    <n v="20200401"/>
    <x v="7"/>
    <s v="中国"/>
    <m/>
    <m/>
    <m/>
    <x v="8"/>
    <x v="2"/>
    <x v="0"/>
    <n v="7"/>
    <x v="1"/>
    <s v=""/>
    <s v=""/>
    <s v=""/>
    <s v=""/>
    <s v=""/>
    <s v=""/>
    <s v=""/>
    <x v="1"/>
    <s v=""/>
    <n v="1"/>
    <n v="1"/>
  </r>
  <r>
    <x v="110"/>
    <s v="河宇田"/>
    <x v="4272"/>
    <s v="クドウ　ショウタ"/>
    <s v="工藤　将太"/>
    <n v="40005405"/>
    <n v="999"/>
    <s v="クドウ　アサヒ"/>
    <s v="工藤　あさひ"/>
    <m/>
    <m/>
    <d v="2014-11-27T00:00:00"/>
    <d v="2014-11-27T00:00:00"/>
    <x v="73"/>
    <s v="女"/>
    <x v="0"/>
    <n v="2000"/>
    <n v="8780033"/>
    <s v="大字入田１７２番地"/>
    <m/>
    <s v="大分県竹田市大字神原９１８番地"/>
    <m/>
    <s v="工藤　将太"/>
    <s v="   "/>
    <m/>
    <n v="0"/>
    <n v="0"/>
    <n v="20"/>
    <s v="子"/>
    <n v="0"/>
    <s v="住登者"/>
    <n v="0"/>
    <n v="20141127"/>
    <n v="20141127"/>
    <x v="0"/>
    <m/>
    <m/>
    <m/>
    <m/>
    <x v="0"/>
    <x v="3"/>
    <x v="0"/>
    <n v="7"/>
    <x v="1"/>
    <s v=""/>
    <s v=""/>
    <s v=""/>
    <s v=""/>
    <s v=""/>
    <s v=""/>
    <s v=""/>
    <x v="0"/>
    <n v="1"/>
    <s v=""/>
    <n v="1"/>
  </r>
  <r>
    <x v="111"/>
    <s v="大仲寺"/>
    <x v="4278"/>
    <s v="ヤクシジ　ヒデコ"/>
    <s v="藥師寺　秀子"/>
    <n v="1888"/>
    <n v="999"/>
    <s v="ヤクシジ　ヒデコ"/>
    <s v="藥師寺　秀子"/>
    <m/>
    <m/>
    <d v="1933-08-23T00:00:00"/>
    <d v="1933-08-23T00:00:00"/>
    <x v="35"/>
    <s v="女"/>
    <x v="0"/>
    <n v="2000"/>
    <n v="8780033"/>
    <s v="大字入田５７３番地"/>
    <m/>
    <s v="大分県竹田市大字竹田町１６番地"/>
    <m/>
    <s v="藥師寺　欽之助"/>
    <s v="   "/>
    <m/>
    <n v="0"/>
    <n v="0"/>
    <n v="2"/>
    <s v="世帯主"/>
    <n v="0"/>
    <s v="住登者"/>
    <n v="0"/>
    <n v="19631225"/>
    <n v="20200819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s v=""/>
  </r>
  <r>
    <x v="111"/>
    <s v="大仲寺"/>
    <x v="4278"/>
    <s v="ヤクシジ　ヒデコ"/>
    <s v="藥師寺　秀子"/>
    <n v="1889"/>
    <n v="999"/>
    <s v="ヤクシジ　シロウ"/>
    <s v="藥師寺　史朗"/>
    <m/>
    <m/>
    <d v="1973-11-23T00:00:00"/>
    <d v="1973-11-23T00:00:00"/>
    <x v="46"/>
    <s v="男"/>
    <x v="1"/>
    <n v="2000"/>
    <n v="8780033"/>
    <s v="大字入田５７３番地"/>
    <m/>
    <s v="大分県竹田市大字竹田町１６番地"/>
    <m/>
    <s v="藥師寺　欽之助"/>
    <s v="   "/>
    <m/>
    <n v="0"/>
    <n v="0"/>
    <n v="20"/>
    <s v="子"/>
    <n v="0"/>
    <s v="住登者"/>
    <n v="0"/>
    <n v="20080401"/>
    <n v="20200819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1"/>
    <s v="大仲寺"/>
    <x v="4279"/>
    <s v="オオツ　エイジ"/>
    <s v="大津　英治"/>
    <n v="14355"/>
    <n v="999"/>
    <s v="オオツ　エイジ"/>
    <s v="大津　英治"/>
    <m/>
    <m/>
    <d v="1952-11-07T00:00:00"/>
    <d v="1952-11-07T00:00:00"/>
    <x v="13"/>
    <s v="男"/>
    <x v="1"/>
    <n v="2000"/>
    <n v="8780033"/>
    <s v="大字入田５６０番地１"/>
    <m/>
    <s v="大分県竹田市大字入田５６０番地１"/>
    <m/>
    <s v="大津　英治"/>
    <s v="   "/>
    <m/>
    <n v="0"/>
    <n v="0"/>
    <n v="2"/>
    <s v="世帯主"/>
    <n v="0"/>
    <s v="住登者"/>
    <n v="0"/>
    <n v="19731003"/>
    <n v="19731003"/>
    <x v="0"/>
    <m/>
    <m/>
    <m/>
    <m/>
    <x v="0"/>
    <x v="0"/>
    <x v="0"/>
    <n v="7"/>
    <x v="0"/>
    <n v="1"/>
    <n v="1"/>
    <s v=""/>
    <s v=""/>
    <s v=""/>
    <s v=""/>
    <s v=""/>
    <x v="0"/>
    <s v=""/>
    <n v="1"/>
    <s v=""/>
  </r>
  <r>
    <x v="111"/>
    <s v="大仲寺"/>
    <x v="4279"/>
    <s v="オオツ　エイジ"/>
    <s v="大津　英治"/>
    <n v="14356"/>
    <n v="999"/>
    <s v="オオツ　ミチコ"/>
    <s v="大津　美智子"/>
    <m/>
    <m/>
    <d v="1952-10-01T00:00:00"/>
    <d v="1952-10-01T00:00:00"/>
    <x v="13"/>
    <s v="女"/>
    <x v="0"/>
    <n v="2000"/>
    <n v="8780033"/>
    <s v="大字入田５６０番地１"/>
    <m/>
    <s v="大分県竹田市大字入田５６０番地１"/>
    <m/>
    <s v="大津　英治"/>
    <s v="   "/>
    <m/>
    <n v="0"/>
    <n v="0"/>
    <n v="12"/>
    <s v="妻"/>
    <n v="0"/>
    <s v="住登者"/>
    <n v="0"/>
    <n v="19780124"/>
    <n v="19780127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11"/>
    <s v="大仲寺"/>
    <x v="4280"/>
    <s v="オオツ　サキコ"/>
    <s v="大津　咲子"/>
    <n v="14357"/>
    <n v="999"/>
    <s v="オオツ　サキコ"/>
    <s v="大津　咲子"/>
    <m/>
    <m/>
    <d v="1978-06-22T00:00:00"/>
    <d v="1978-06-22T00:00:00"/>
    <x v="63"/>
    <s v="女"/>
    <x v="0"/>
    <n v="2000"/>
    <n v="8780033"/>
    <s v="大字入田５６０番地１"/>
    <s v="大津　英治様方"/>
    <s v="大分県竹田市大字入田５６０番地１"/>
    <m/>
    <s v="大津　咲子"/>
    <s v="   "/>
    <m/>
    <n v="0"/>
    <n v="0"/>
    <n v="2"/>
    <s v="世帯主"/>
    <n v="0"/>
    <s v="住登者"/>
    <n v="0"/>
    <n v="20101215"/>
    <n v="20101215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1"/>
    <s v="大仲寺"/>
    <x v="4281"/>
    <s v="キラ　キョウコ"/>
    <s v="良　恭子"/>
    <n v="14370"/>
    <n v="999"/>
    <s v="キラ　キョウコ"/>
    <s v="良　恭子"/>
    <m/>
    <m/>
    <d v="1939-01-07T00:00:00"/>
    <d v="1939-01-07T00:00:00"/>
    <x v="50"/>
    <s v="女"/>
    <x v="0"/>
    <n v="2000"/>
    <n v="8780033"/>
    <s v="大字入田５８２番地２"/>
    <m/>
    <s v="大分県竹田市大字入田６８７番地"/>
    <m/>
    <s v="良　公明"/>
    <s v="   "/>
    <m/>
    <n v="0"/>
    <n v="0"/>
    <n v="2"/>
    <s v="世帯主"/>
    <n v="0"/>
    <s v="住登者"/>
    <n v="0"/>
    <n v="19390107"/>
    <n v="19950922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1"/>
    <s v="大仲寺"/>
    <x v="4282"/>
    <s v="キラ　コウキ"/>
    <s v="良　公貴"/>
    <n v="14371"/>
    <n v="999"/>
    <s v="キラ　コウキ"/>
    <s v="良　公貴"/>
    <m/>
    <m/>
    <d v="1969-01-15T00:00:00"/>
    <d v="1969-01-15T00:00:00"/>
    <x v="62"/>
    <s v="男"/>
    <x v="1"/>
    <n v="2000"/>
    <n v="8780033"/>
    <s v="大字入田５８２番地２"/>
    <m/>
    <s v="大分県竹田市大字入田６８７番地"/>
    <m/>
    <s v="良　公貴"/>
    <s v="   "/>
    <m/>
    <n v="0"/>
    <n v="0"/>
    <n v="2"/>
    <s v="世帯主"/>
    <n v="0"/>
    <s v="住登者"/>
    <n v="0"/>
    <n v="19900116"/>
    <n v="19950922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1"/>
    <s v="大仲寺"/>
    <x v="4283"/>
    <s v="キラ　トシヒデ"/>
    <s v="吉良　俊秀"/>
    <n v="14376"/>
    <n v="999"/>
    <s v="キラ　トシヒデ"/>
    <s v="吉良　俊秀"/>
    <m/>
    <m/>
    <d v="1953-01-01T00:00:00"/>
    <d v="1953-01-01T00:00:00"/>
    <x v="13"/>
    <s v="男"/>
    <x v="1"/>
    <n v="2000"/>
    <n v="8780033"/>
    <s v="大字入田５５４番地"/>
    <m/>
    <s v="大分県竹田市大字入田５５４番地"/>
    <m/>
    <s v="吉良　俊秀"/>
    <s v="   "/>
    <m/>
    <n v="0"/>
    <n v="0"/>
    <n v="2"/>
    <s v="世帯主"/>
    <n v="0"/>
    <s v="住登者"/>
    <n v="0"/>
    <n v="19800712"/>
    <n v="19800712"/>
    <x v="0"/>
    <m/>
    <m/>
    <m/>
    <m/>
    <x v="0"/>
    <x v="0"/>
    <x v="0"/>
    <n v="7"/>
    <x v="0"/>
    <n v="1"/>
    <n v="1"/>
    <s v=""/>
    <s v=""/>
    <s v=""/>
    <s v=""/>
    <s v=""/>
    <x v="0"/>
    <s v=""/>
    <n v="1"/>
    <s v=""/>
  </r>
  <r>
    <x v="111"/>
    <s v="大仲寺"/>
    <x v="4283"/>
    <s v="キラ　トシヒデ"/>
    <s v="吉良　俊秀"/>
    <n v="14377"/>
    <n v="999"/>
    <s v="キラ　ノリコ"/>
    <s v="吉良　紀子"/>
    <m/>
    <m/>
    <d v="1959-01-09T00:00:00"/>
    <d v="1959-01-09T00:00:00"/>
    <x v="42"/>
    <s v="女"/>
    <x v="0"/>
    <n v="2000"/>
    <n v="8780033"/>
    <s v="大字入田５５４番地"/>
    <m/>
    <s v="大分県竹田市大字入田５５４番地"/>
    <m/>
    <s v="吉良　俊秀"/>
    <s v="   "/>
    <m/>
    <n v="0"/>
    <n v="0"/>
    <n v="12"/>
    <s v="妻"/>
    <n v="0"/>
    <s v="住登者"/>
    <n v="0"/>
    <n v="19821112"/>
    <n v="19821112"/>
    <x v="0"/>
    <m/>
    <m/>
    <m/>
    <m/>
    <x v="0"/>
    <x v="0"/>
    <x v="0"/>
    <n v="7"/>
    <x v="1"/>
    <n v="1"/>
    <s v=""/>
    <s v=""/>
    <s v=""/>
    <s v=""/>
    <s v=""/>
    <s v=""/>
    <x v="0"/>
    <s v=""/>
    <n v="1"/>
    <s v=""/>
  </r>
  <r>
    <x v="111"/>
    <s v="大仲寺"/>
    <x v="4284"/>
    <s v="クドウ　コウセイ"/>
    <s v="工藤　髙精"/>
    <n v="14386"/>
    <n v="999"/>
    <s v="クドウ　コウセイ"/>
    <s v="工藤　髙精"/>
    <m/>
    <m/>
    <d v="1932-11-10T00:00:00"/>
    <d v="1932-11-10T00:00:00"/>
    <x v="51"/>
    <s v="男"/>
    <x v="1"/>
    <n v="2000"/>
    <n v="8780033"/>
    <s v="大字入田９１７番地"/>
    <m/>
    <s v="大分県竹田市大字入田９１７番地"/>
    <m/>
    <s v="工藤　髙精"/>
    <s v="   "/>
    <m/>
    <n v="0"/>
    <n v="0"/>
    <n v="2"/>
    <s v="世帯主"/>
    <n v="0"/>
    <s v="住登者"/>
    <n v="0"/>
    <n v="19570222"/>
    <n v="19570322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s v=""/>
  </r>
  <r>
    <x v="111"/>
    <s v="大仲寺"/>
    <x v="4284"/>
    <s v="クドウ　コウセイ"/>
    <s v="工藤　髙精"/>
    <n v="14387"/>
    <n v="999"/>
    <s v="クドウ　ツルコ"/>
    <s v="工藤　鶴子"/>
    <m/>
    <m/>
    <d v="1937-01-25T00:00:00"/>
    <d v="1937-01-25T00:00:00"/>
    <x v="12"/>
    <s v="女"/>
    <x v="0"/>
    <n v="2000"/>
    <n v="8780033"/>
    <s v="大字入田９１７番地"/>
    <m/>
    <s v="大分県竹田市大字入田９１７番地"/>
    <m/>
    <s v="工藤　髙精"/>
    <s v="   "/>
    <m/>
    <n v="0"/>
    <n v="0"/>
    <n v="12"/>
    <s v="妻"/>
    <n v="0"/>
    <s v="住登者"/>
    <n v="0"/>
    <n v="19690508"/>
    <n v="19690508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1"/>
    <s v="大仲寺"/>
    <x v="4284"/>
    <s v="クドウ　コウセイ"/>
    <s v="工藤　髙精"/>
    <n v="14388"/>
    <n v="999"/>
    <s v="クドウ　セイメイ"/>
    <s v="工藤　誠明"/>
    <m/>
    <m/>
    <d v="1960-06-07T00:00:00"/>
    <d v="1960-06-07T00:00:00"/>
    <x v="45"/>
    <s v="男"/>
    <x v="1"/>
    <n v="2000"/>
    <n v="8780033"/>
    <s v="大字入田９１７番地"/>
    <m/>
    <s v="大分県竹田市大字入田９１７番地"/>
    <m/>
    <s v="工藤　髙精"/>
    <s v="   "/>
    <m/>
    <n v="0"/>
    <n v="0"/>
    <n v="20"/>
    <s v="子"/>
    <n v="0"/>
    <s v="住登者"/>
    <n v="0"/>
    <n v="19821025"/>
    <n v="19821025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1"/>
    <s v="大仲寺"/>
    <x v="4285"/>
    <s v="クドウ　キイチロウ"/>
    <s v="工藤　喜一郎"/>
    <n v="14389"/>
    <n v="999"/>
    <s v="クドウ　キイチロウ"/>
    <s v="工藤　喜一郎"/>
    <m/>
    <m/>
    <d v="1955-03-29T00:00:00"/>
    <d v="1955-03-29T00:00:00"/>
    <x v="11"/>
    <s v="男"/>
    <x v="1"/>
    <n v="2000"/>
    <n v="8780033"/>
    <s v="大字入田８９０番地"/>
    <m/>
    <s v="大分県竹田市大字入田８９０番地"/>
    <m/>
    <s v="工藤　喜一郎"/>
    <s v="   "/>
    <m/>
    <n v="0"/>
    <n v="0"/>
    <n v="2"/>
    <s v="世帯主"/>
    <n v="0"/>
    <s v="住登者"/>
    <n v="0"/>
    <n v="19841001"/>
    <n v="19841001"/>
    <x v="0"/>
    <m/>
    <m/>
    <m/>
    <m/>
    <x v="0"/>
    <x v="0"/>
    <x v="0"/>
    <n v="7"/>
    <x v="0"/>
    <n v="1"/>
    <s v=""/>
    <s v=""/>
    <s v=""/>
    <s v=""/>
    <s v=""/>
    <s v=""/>
    <x v="0"/>
    <s v=""/>
    <n v="1"/>
    <s v=""/>
  </r>
  <r>
    <x v="111"/>
    <s v="大仲寺"/>
    <x v="4285"/>
    <s v="クドウ　キイチロウ"/>
    <s v="工藤　喜一郎"/>
    <n v="14390"/>
    <n v="999"/>
    <s v="クドウ　スミコ"/>
    <s v="工藤　澄子"/>
    <m/>
    <m/>
    <d v="1953-12-14T00:00:00"/>
    <d v="1953-12-14T00:00:00"/>
    <x v="38"/>
    <s v="女"/>
    <x v="0"/>
    <n v="2000"/>
    <n v="8780033"/>
    <s v="大字入田８９０番地"/>
    <m/>
    <s v="大分県竹田市大字入田８９０番地"/>
    <m/>
    <s v="工藤　喜一郎"/>
    <s v="   "/>
    <m/>
    <n v="0"/>
    <n v="0"/>
    <n v="12"/>
    <s v="妻"/>
    <n v="0"/>
    <s v="住登者"/>
    <n v="0"/>
    <n v="19841001"/>
    <n v="19841001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11"/>
    <s v="大仲寺"/>
    <x v="4285"/>
    <s v="クドウ　キイチロウ"/>
    <s v="工藤　喜一郎"/>
    <n v="14392"/>
    <n v="999"/>
    <s v="クドウ　ナオキ"/>
    <s v="工藤　直紀"/>
    <m/>
    <m/>
    <d v="1984-03-01T00:00:00"/>
    <d v="1984-03-01T00:00:00"/>
    <x v="39"/>
    <s v="男"/>
    <x v="1"/>
    <n v="2000"/>
    <n v="8780033"/>
    <s v="大字入田８９０番地"/>
    <m/>
    <s v="大分県竹田市大字入田８９０番地"/>
    <m/>
    <s v="工藤　喜一郎"/>
    <s v="   "/>
    <m/>
    <n v="0"/>
    <n v="0"/>
    <n v="20"/>
    <s v="子"/>
    <n v="0"/>
    <s v="住登者"/>
    <n v="0"/>
    <n v="19841001"/>
    <n v="19841001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1"/>
    <s v="大仲寺"/>
    <x v="4285"/>
    <s v="クドウ　キイチロウ"/>
    <s v="工藤　喜一郎"/>
    <n v="14394"/>
    <n v="999"/>
    <s v="クドウ　ハルヨ"/>
    <s v="工藤　治代"/>
    <m/>
    <m/>
    <d v="1932-04-21T00:00:00"/>
    <d v="1932-04-21T00:00:00"/>
    <x v="49"/>
    <s v="女"/>
    <x v="0"/>
    <n v="2000"/>
    <n v="8780033"/>
    <s v="大字入田８９０番地"/>
    <m/>
    <s v="大分県竹田市大字入田８９０番地"/>
    <m/>
    <s v="工藤　勝喜"/>
    <s v="   "/>
    <m/>
    <n v="0"/>
    <n v="0"/>
    <n v="52"/>
    <s v="母"/>
    <n v="0"/>
    <s v="住登者"/>
    <n v="0"/>
    <n v="19320421"/>
    <n v="19501228"/>
    <x v="0"/>
    <m/>
    <m/>
    <m/>
    <m/>
    <x v="0"/>
    <x v="1"/>
    <x v="0"/>
    <n v="7"/>
    <x v="1"/>
    <n v="1"/>
    <n v="1"/>
    <n v="1"/>
    <n v="1"/>
    <n v="1"/>
    <s v=""/>
    <s v=""/>
    <x v="0"/>
    <s v=""/>
    <n v="1"/>
    <s v=""/>
  </r>
  <r>
    <x v="111"/>
    <s v="大仲寺"/>
    <x v="4286"/>
    <s v="シライ　セイゴ"/>
    <s v="白井　誠吾"/>
    <n v="14402"/>
    <n v="999"/>
    <s v="シライ　キミコ"/>
    <s v="白井　喜見子"/>
    <m/>
    <m/>
    <d v="1947-12-12T00:00:00"/>
    <d v="1947-12-12T00:00:00"/>
    <x v="7"/>
    <s v="女"/>
    <x v="0"/>
    <n v="2000"/>
    <n v="8780033"/>
    <s v="大字入田６８２番地"/>
    <m/>
    <s v="大分県竹田市大字入田５７５番地"/>
    <m/>
    <s v="白井　誠吾"/>
    <s v="   "/>
    <m/>
    <n v="0"/>
    <n v="0"/>
    <n v="12"/>
    <s v="妻"/>
    <n v="0"/>
    <s v="住登者"/>
    <n v="0"/>
    <n v="20030413"/>
    <n v="20030413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n v="1"/>
  </r>
  <r>
    <x v="111"/>
    <s v="大仲寺"/>
    <x v="4287"/>
    <s v="シライ　ユキミツ"/>
    <s v="白井　幸光"/>
    <n v="14404"/>
    <n v="999"/>
    <s v="シライ　ユキミツ"/>
    <s v="白井　幸光"/>
    <m/>
    <m/>
    <d v="1947-06-19T00:00:00"/>
    <d v="1947-06-19T00:00:00"/>
    <x v="33"/>
    <s v="男"/>
    <x v="1"/>
    <n v="2000"/>
    <n v="8780033"/>
    <s v="大字入田６７８番地"/>
    <m/>
    <s v="大分県竹田市大字入田６７８番地"/>
    <m/>
    <s v="白井　幸光"/>
    <s v="   "/>
    <m/>
    <n v="0"/>
    <n v="0"/>
    <n v="2"/>
    <s v="世帯主"/>
    <n v="0"/>
    <s v="住登者"/>
    <n v="0"/>
    <n v="19470619"/>
    <n v="19800821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n v="1"/>
  </r>
  <r>
    <x v="111"/>
    <s v="大仲寺"/>
    <x v="4288"/>
    <s v="ホンゴウ　キヨコ"/>
    <s v="本郷　清子"/>
    <n v="14412"/>
    <n v="999"/>
    <s v="ホンゴウ　キヨコ"/>
    <s v="本郷　清子"/>
    <m/>
    <m/>
    <d v="1936-08-10T00:00:00"/>
    <d v="1936-08-10T00:00:00"/>
    <x v="12"/>
    <s v="女"/>
    <x v="0"/>
    <n v="2200"/>
    <n v="8780034"/>
    <s v="大字門田２１７番地"/>
    <m/>
    <s v="大分県竹田市大字門田２１７番地"/>
    <m/>
    <s v="本郷　清子"/>
    <s v="   "/>
    <m/>
    <n v="0"/>
    <n v="0"/>
    <n v="2"/>
    <s v="世帯主"/>
    <n v="0"/>
    <s v="住登者"/>
    <n v="0"/>
    <n v="19850220"/>
    <n v="19850220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1"/>
    <s v="大仲寺"/>
    <x v="4289"/>
    <s v="クドウ　タケシ"/>
    <s v="工藤　健"/>
    <n v="14476"/>
    <n v="999"/>
    <s v="クドウ　フミコ"/>
    <s v="工藤　文子"/>
    <m/>
    <m/>
    <d v="1957-10-04T00:00:00"/>
    <d v="1957-10-04T00:00:00"/>
    <x v="2"/>
    <s v="女"/>
    <x v="0"/>
    <n v="2000"/>
    <n v="8780033"/>
    <s v="大字入田６８７番地"/>
    <m/>
    <s v="大分県竹田市大字入田６２２番地３"/>
    <m/>
    <s v="工藤　高治"/>
    <s v="   "/>
    <m/>
    <n v="0"/>
    <n v="0"/>
    <n v="52"/>
    <s v="母"/>
    <n v="0"/>
    <s v="住登者"/>
    <n v="20210216"/>
    <n v="19571004"/>
    <n v="19960624"/>
    <x v="0"/>
    <m/>
    <m/>
    <m/>
    <m/>
    <x v="0"/>
    <x v="0"/>
    <x v="0"/>
    <n v="7"/>
    <x v="1"/>
    <n v="1"/>
    <s v=""/>
    <s v=""/>
    <s v=""/>
    <s v=""/>
    <s v=""/>
    <s v=""/>
    <x v="0"/>
    <s v=""/>
    <n v="1"/>
    <s v=""/>
  </r>
  <r>
    <x v="111"/>
    <s v="大仲寺"/>
    <x v="4289"/>
    <s v="クドウ　タケシ"/>
    <s v="工藤　健"/>
    <n v="14477"/>
    <n v="999"/>
    <s v="クドウ　タケシ"/>
    <s v="工藤　健"/>
    <m/>
    <m/>
    <d v="1980-04-04T00:00:00"/>
    <d v="1980-04-04T00:00:00"/>
    <x v="40"/>
    <s v="男"/>
    <x v="1"/>
    <n v="2000"/>
    <n v="8780033"/>
    <s v="大字入田６８７番地"/>
    <m/>
    <s v="大分県竹田市大字入田６８７番地"/>
    <m/>
    <s v="工藤　健"/>
    <s v="   "/>
    <m/>
    <n v="0"/>
    <n v="0"/>
    <n v="2"/>
    <s v="世帯主"/>
    <n v="0"/>
    <s v="住登者"/>
    <n v="20210216"/>
    <n v="19990222"/>
    <n v="20120412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1"/>
    <s v="大仲寺"/>
    <x v="4282"/>
    <s v="キラ　コウキ"/>
    <s v="良　公貴"/>
    <n v="27228"/>
    <n v="999"/>
    <s v="キラ　カヨ"/>
    <s v="良　佳代"/>
    <m/>
    <m/>
    <d v="1968-04-04T00:00:00"/>
    <d v="1968-04-04T00:00:00"/>
    <x v="10"/>
    <s v="女"/>
    <x v="0"/>
    <n v="2000"/>
    <n v="8780033"/>
    <s v="大字入田５８２番地２"/>
    <m/>
    <s v="大分県竹田市大字入田６８７番地"/>
    <m/>
    <s v="良　公貴"/>
    <s v="   "/>
    <m/>
    <n v="0"/>
    <n v="0"/>
    <n v="12"/>
    <s v="妻"/>
    <n v="0"/>
    <s v="住登者"/>
    <n v="0"/>
    <n v="19961101"/>
    <n v="19961101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1"/>
    <s v="大仲寺"/>
    <x v="4282"/>
    <s v="キラ　コウキ"/>
    <s v="良　公貴"/>
    <n v="27888"/>
    <n v="999"/>
    <s v="ハヤシダ　ノドカ"/>
    <s v="林田　和華"/>
    <m/>
    <m/>
    <d v="1997-10-15T00:00:00"/>
    <d v="1997-10-15T00:00:00"/>
    <x v="64"/>
    <s v="女"/>
    <x v="0"/>
    <n v="2000"/>
    <n v="8780033"/>
    <s v="大字入田５８２番地２"/>
    <m/>
    <s v="長崎県長崎市浜町２番"/>
    <m/>
    <s v="林田　拓巳"/>
    <s v="   "/>
    <m/>
    <n v="0"/>
    <n v="0"/>
    <n v="20"/>
    <s v="子"/>
    <n v="0"/>
    <s v="住登者"/>
    <n v="20240402"/>
    <n v="20240329"/>
    <n v="20240329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1"/>
    <s v="大仲寺"/>
    <x v="4290"/>
    <s v="ミシロ　トシハル"/>
    <s v="三代　利春"/>
    <n v="29147"/>
    <n v="999"/>
    <s v="ミシロ　トシハル"/>
    <s v="三代　利春"/>
    <m/>
    <m/>
    <d v="1938-06-02T00:00:00"/>
    <d v="1938-06-02T00:00:00"/>
    <x v="58"/>
    <s v="男"/>
    <x v="1"/>
    <n v="2000"/>
    <n v="8780033"/>
    <s v="大字入田５５３番地"/>
    <m/>
    <s v="大分県竹田市大字入田５５３番地"/>
    <m/>
    <s v="三代　利春"/>
    <s v="   "/>
    <m/>
    <n v="0"/>
    <n v="0"/>
    <n v="2"/>
    <s v="世帯主"/>
    <n v="0"/>
    <s v="住登者"/>
    <n v="0"/>
    <n v="19991210"/>
    <n v="19991210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1"/>
    <s v="大仲寺"/>
    <x v="4290"/>
    <s v="ミシロ　トシハル"/>
    <s v="三代　利春"/>
    <n v="29148"/>
    <n v="999"/>
    <s v="ミシロ　キヨコ"/>
    <s v="三代　齋子"/>
    <m/>
    <m/>
    <d v="1940-11-28T00:00:00"/>
    <d v="1940-11-28T00:00:00"/>
    <x v="3"/>
    <s v="女"/>
    <x v="0"/>
    <n v="2000"/>
    <n v="8780033"/>
    <s v="大字入田５５３番地"/>
    <m/>
    <s v="大分県竹田市大字入田５５３番地"/>
    <m/>
    <s v="三代　利春"/>
    <s v="   "/>
    <m/>
    <n v="0"/>
    <n v="0"/>
    <n v="12"/>
    <s v="妻"/>
    <n v="0"/>
    <s v="住登者"/>
    <n v="0"/>
    <n v="19991210"/>
    <n v="19991210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1"/>
    <s v="大仲寺"/>
    <x v="4286"/>
    <s v="シライ　セイゴ"/>
    <s v="白井　誠吾"/>
    <n v="30589"/>
    <n v="999"/>
    <s v="シライ　セイゴ"/>
    <s v="白井　誠吾"/>
    <m/>
    <m/>
    <d v="1943-03-03T00:00:00"/>
    <d v="1943-03-03T00:00:00"/>
    <x v="48"/>
    <s v="男"/>
    <x v="1"/>
    <n v="2000"/>
    <n v="8780033"/>
    <s v="大字入田６８２番地"/>
    <m/>
    <s v="大分県竹田市大字入田５７５番地"/>
    <m/>
    <s v="白井　誠吾"/>
    <s v="   "/>
    <m/>
    <n v="0"/>
    <n v="0"/>
    <n v="2"/>
    <s v="世帯主"/>
    <n v="0"/>
    <s v="住登者"/>
    <n v="0"/>
    <n v="20020930"/>
    <n v="20020930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1"/>
    <s v="大仲寺"/>
    <x v="4282"/>
    <s v="キラ　コウキ"/>
    <s v="良　公貴"/>
    <n v="30882"/>
    <n v="999"/>
    <s v="キラ　タマオ"/>
    <s v="良　珠緒"/>
    <m/>
    <m/>
    <d v="2003-04-01T00:00:00"/>
    <d v="2003-04-01T00:00:00"/>
    <x v="30"/>
    <s v="女"/>
    <x v="0"/>
    <n v="2000"/>
    <n v="8780033"/>
    <s v="大字入田５８２番地２"/>
    <m/>
    <s v="大分県竹田市大字入田６８７番地"/>
    <m/>
    <s v="良　公貴"/>
    <s v="   "/>
    <m/>
    <n v="0"/>
    <n v="0"/>
    <n v="20"/>
    <s v="子"/>
    <n v="0"/>
    <s v="住登者"/>
    <n v="0"/>
    <n v="20030401"/>
    <n v="20030401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1"/>
    <s v="大仲寺"/>
    <x v="4278"/>
    <s v="ヤクシジ　ヒデコ"/>
    <s v="藥師寺　秀子"/>
    <n v="1000056"/>
    <n v="999"/>
    <s v="ヤクシジ　テツヤ"/>
    <s v="藥師寺　哲也"/>
    <m/>
    <m/>
    <d v="1969-12-24T00:00:00"/>
    <d v="1969-12-24T00:00:00"/>
    <x v="14"/>
    <s v="男"/>
    <x v="1"/>
    <n v="2000"/>
    <n v="8780033"/>
    <s v="大字入田５７３番地"/>
    <m/>
    <s v="大分県竹田市大字竹田町１６番地１"/>
    <m/>
    <s v="藥師寺　哲也"/>
    <s v="   "/>
    <m/>
    <n v="0"/>
    <n v="0"/>
    <n v="20"/>
    <s v="子"/>
    <n v="0"/>
    <s v="住登者"/>
    <n v="0"/>
    <n v="20160310"/>
    <n v="20200819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1"/>
    <s v="大仲寺"/>
    <x v="4291"/>
    <s v="ホンゴウ　アツコ"/>
    <s v="本郷　敦子"/>
    <n v="1007495"/>
    <n v="999"/>
    <s v="ホンゴウ　アツコ"/>
    <s v="本郷　敦子"/>
    <m/>
    <m/>
    <d v="1946-10-13T00:00:00"/>
    <d v="1946-10-13T00:00:00"/>
    <x v="33"/>
    <s v="女"/>
    <x v="0"/>
    <n v="2000"/>
    <n v="8780033"/>
    <s v="大字入田９３３番地"/>
    <m/>
    <s v="大分県竹田市大字入田９３３番地"/>
    <m/>
    <s v="本郷　信義"/>
    <s v="   "/>
    <m/>
    <n v="0"/>
    <n v="0"/>
    <n v="2"/>
    <s v="世帯主"/>
    <n v="0"/>
    <s v="住登者"/>
    <n v="0"/>
    <n v="20031001"/>
    <n v="20031001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n v="1"/>
  </r>
  <r>
    <x v="111"/>
    <s v="大仲寺"/>
    <x v="4289"/>
    <s v="クドウ　タケシ"/>
    <s v="工藤　健"/>
    <n v="40001251"/>
    <n v="999"/>
    <s v="クドウ　リクヤ"/>
    <s v="工藤　陸也"/>
    <m/>
    <m/>
    <d v="2007-03-31T00:00:00"/>
    <d v="2007-03-31T00:00:00"/>
    <x v="23"/>
    <s v="男"/>
    <x v="1"/>
    <n v="2000"/>
    <n v="8780033"/>
    <s v="大字入田６８７番地"/>
    <m/>
    <s v="大分県竹田市大字菅生２５２番地２"/>
    <m/>
    <s v="工藤　翔子"/>
    <s v="   "/>
    <m/>
    <n v="0"/>
    <n v="0"/>
    <n v="20"/>
    <s v="子"/>
    <n v="0"/>
    <s v="住登者"/>
    <n v="20220510"/>
    <n v="20070331"/>
    <n v="20220510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2"/>
    <s v="泉水"/>
    <x v="4292"/>
    <s v="イケダ　チエコ"/>
    <s v="池田　知栄子"/>
    <n v="6988"/>
    <n v="999"/>
    <s v="イケダ　チエコ"/>
    <s v="池田　知栄子"/>
    <m/>
    <m/>
    <d v="1967-01-26T00:00:00"/>
    <d v="1967-01-26T00:00:00"/>
    <x v="55"/>
    <s v="女"/>
    <x v="0"/>
    <n v="2200"/>
    <n v="8780034"/>
    <s v="大字門田２５８番地６"/>
    <m/>
    <s v="大分県竹田市大字会々２５２８番地２"/>
    <m/>
    <s v="池田　知栄子"/>
    <s v="   "/>
    <m/>
    <n v="0"/>
    <n v="0"/>
    <n v="2"/>
    <s v="世帯主"/>
    <n v="0"/>
    <s v="住登者"/>
    <n v="0"/>
    <n v="19670126"/>
    <n v="20020414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2"/>
    <s v="泉水"/>
    <x v="4293"/>
    <s v="ゴトウ　カツシゲ"/>
    <s v="後藤　勝重"/>
    <n v="11026"/>
    <n v="999"/>
    <s v="ゴトウ　ナルミ"/>
    <s v="後藤　成美"/>
    <m/>
    <m/>
    <d v="1979-09-05T00:00:00"/>
    <d v="1979-09-05T00:00:00"/>
    <x v="40"/>
    <s v="女"/>
    <x v="0"/>
    <n v="2200"/>
    <n v="8780034"/>
    <s v="大字門田８３番地１"/>
    <m/>
    <s v="大分県竹田市大字下坂田１４４３番地"/>
    <m/>
    <s v="後藤　勝重"/>
    <s v="   "/>
    <m/>
    <n v="0"/>
    <n v="0"/>
    <n v="12"/>
    <s v="妻"/>
    <n v="0"/>
    <s v="住登者"/>
    <n v="20230831"/>
    <n v="20100401"/>
    <n v="20230831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2"/>
    <s v="泉水"/>
    <x v="4294"/>
    <s v="クドウ　ヨシノリ"/>
    <s v="工藤　好功"/>
    <n v="13840"/>
    <n v="999"/>
    <s v="クドウ　ヨシノリ"/>
    <s v="工藤　好功"/>
    <m/>
    <m/>
    <d v="1961-03-23T00:00:00"/>
    <d v="1961-03-23T00:00:00"/>
    <x v="20"/>
    <s v="男"/>
    <x v="1"/>
    <n v="2200"/>
    <n v="8780034"/>
    <s v="大字門田２３８番地１"/>
    <m/>
    <s v="大分県竹田市大字門田４１８番地１"/>
    <m/>
    <s v="工藤　好功"/>
    <s v="   "/>
    <m/>
    <n v="0"/>
    <n v="0"/>
    <n v="2"/>
    <s v="世帯主"/>
    <n v="0"/>
    <s v="住登者"/>
    <n v="0"/>
    <n v="19810417"/>
    <n v="19931101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2"/>
    <s v="泉水"/>
    <x v="4295"/>
    <s v="アソウ　トシハル"/>
    <s v="麻生　俊治"/>
    <n v="14423"/>
    <n v="999"/>
    <s v="アソウ　トシハル"/>
    <s v="麻生　俊治"/>
    <m/>
    <m/>
    <d v="1932-03-06T00:00:00"/>
    <d v="1932-03-06T00:00:00"/>
    <x v="49"/>
    <s v="男"/>
    <x v="1"/>
    <n v="2200"/>
    <n v="8780034"/>
    <s v="大字門田６番地９"/>
    <m/>
    <s v="大分県竹田市大字門田２９２番地"/>
    <m/>
    <s v="麻生　俊治"/>
    <s v="   "/>
    <m/>
    <n v="0"/>
    <n v="0"/>
    <n v="2"/>
    <s v="世帯主"/>
    <n v="0"/>
    <s v="住登者"/>
    <n v="0"/>
    <n v="19930224"/>
    <n v="19930224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s v=""/>
  </r>
  <r>
    <x v="112"/>
    <s v="泉水"/>
    <x v="4295"/>
    <s v="アソウ　トシハル"/>
    <s v="麻生　俊治"/>
    <n v="14424"/>
    <n v="999"/>
    <s v="アソウ　ヤエコ"/>
    <s v="麻生　八重子"/>
    <m/>
    <m/>
    <d v="1935-11-11T00:00:00"/>
    <d v="1935-11-11T00:00:00"/>
    <x v="36"/>
    <s v="女"/>
    <x v="0"/>
    <n v="2200"/>
    <n v="8780034"/>
    <s v="大字門田６番地９"/>
    <m/>
    <s v="大分県竹田市大字門田２９２番地"/>
    <m/>
    <s v="麻生　俊治"/>
    <s v="   "/>
    <m/>
    <n v="0"/>
    <n v="0"/>
    <n v="12"/>
    <s v="妻"/>
    <n v="0"/>
    <s v="住登者"/>
    <n v="0"/>
    <n v="19930224"/>
    <n v="19930224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2"/>
    <s v="泉水"/>
    <x v="4296"/>
    <s v="アナン　シゲノリ"/>
    <s v="阿南　重德"/>
    <n v="14430"/>
    <n v="999"/>
    <s v="アナン　シゲノリ"/>
    <s v="阿南　重德"/>
    <m/>
    <m/>
    <d v="1952-02-20T00:00:00"/>
    <d v="1952-02-20T00:00:00"/>
    <x v="41"/>
    <s v="男"/>
    <x v="1"/>
    <n v="2200"/>
    <n v="8780034"/>
    <s v="大字門田２５１番地"/>
    <m/>
    <s v="大分県竹田市大字門田２５１番地"/>
    <m/>
    <s v="阿南　重德"/>
    <s v="   "/>
    <m/>
    <n v="0"/>
    <n v="0"/>
    <n v="2"/>
    <s v="世帯主"/>
    <n v="0"/>
    <s v="住登者"/>
    <n v="0"/>
    <n v="19770104"/>
    <n v="19770104"/>
    <x v="0"/>
    <m/>
    <m/>
    <m/>
    <m/>
    <x v="0"/>
    <x v="0"/>
    <x v="0"/>
    <n v="7"/>
    <x v="0"/>
    <n v="1"/>
    <n v="1"/>
    <s v=""/>
    <s v=""/>
    <s v=""/>
    <s v=""/>
    <s v=""/>
    <x v="0"/>
    <s v=""/>
    <n v="1"/>
    <s v=""/>
  </r>
  <r>
    <x v="112"/>
    <s v="泉水"/>
    <x v="4296"/>
    <s v="アナン　シゲノリ"/>
    <s v="阿南　重德"/>
    <n v="14431"/>
    <n v="999"/>
    <s v="アナン　スミコ"/>
    <s v="阿南　すみ子"/>
    <m/>
    <m/>
    <d v="1953-07-20T00:00:00"/>
    <d v="1953-07-20T00:00:00"/>
    <x v="13"/>
    <s v="女"/>
    <x v="0"/>
    <n v="2200"/>
    <n v="8780034"/>
    <s v="大字門田２５１番地"/>
    <m/>
    <s v="大分県竹田市大字門田２５１番地"/>
    <m/>
    <s v="阿南　重德"/>
    <s v="   "/>
    <m/>
    <n v="0"/>
    <n v="0"/>
    <n v="12"/>
    <s v="妻"/>
    <n v="0"/>
    <s v="住登者"/>
    <n v="0"/>
    <n v="19790515"/>
    <n v="19790515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12"/>
    <s v="泉水"/>
    <x v="4297"/>
    <s v="イトウ　コウメイ"/>
    <s v="伊藤　公明"/>
    <n v="14438"/>
    <n v="999"/>
    <s v="イトウ　コウメイ"/>
    <s v="伊藤　公明"/>
    <m/>
    <m/>
    <d v="1941-04-30T00:00:00"/>
    <d v="1941-04-30T00:00:00"/>
    <x v="3"/>
    <s v="男"/>
    <x v="1"/>
    <n v="2200"/>
    <n v="8780034"/>
    <s v="大字門田１６番地"/>
    <m/>
    <s v="大分県竹田市大字門田１６７番地"/>
    <m/>
    <s v="伊藤　公明"/>
    <s v="   "/>
    <m/>
    <n v="0"/>
    <n v="0"/>
    <n v="2"/>
    <s v="世帯主"/>
    <n v="0"/>
    <s v="住登者"/>
    <n v="0"/>
    <n v="19410430"/>
    <n v="19960926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2"/>
    <s v="泉水"/>
    <x v="4297"/>
    <s v="イトウ　コウメイ"/>
    <s v="伊藤　公明"/>
    <n v="14439"/>
    <n v="999"/>
    <s v="イトウ　アキコ"/>
    <s v="伊藤　昭子"/>
    <m/>
    <m/>
    <d v="1941-11-11T00:00:00"/>
    <d v="1941-11-11T00:00:00"/>
    <x v="9"/>
    <s v="女"/>
    <x v="0"/>
    <n v="2200"/>
    <n v="8780034"/>
    <s v="大字門田１６番地"/>
    <m/>
    <s v="大分県竹田市大字門田１６７番地"/>
    <m/>
    <s v="伊藤　公明"/>
    <s v="   "/>
    <m/>
    <n v="0"/>
    <n v="0"/>
    <n v="12"/>
    <s v="妻"/>
    <n v="0"/>
    <s v="住登者"/>
    <n v="0"/>
    <n v="19620306"/>
    <n v="19960926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2"/>
    <s v="泉水"/>
    <x v="4298"/>
    <s v="イトウ　ヒデキ"/>
    <s v="伊藤　英樹"/>
    <n v="14441"/>
    <n v="999"/>
    <s v="イトウ　エミコ"/>
    <s v="伊藤　惠美子"/>
    <m/>
    <m/>
    <d v="1941-01-01T00:00:00"/>
    <d v="1941-01-01T00:00:00"/>
    <x v="3"/>
    <s v="女"/>
    <x v="0"/>
    <n v="2200"/>
    <n v="8780034"/>
    <s v="大字門田１９０番地２"/>
    <m/>
    <s v="大分県竹田市大字門田１５２番地２"/>
    <m/>
    <s v="伊藤　奎典"/>
    <s v="   "/>
    <m/>
    <n v="0"/>
    <n v="0"/>
    <n v="52"/>
    <s v="母"/>
    <n v="0"/>
    <s v="住登者"/>
    <n v="0"/>
    <n v="19410101"/>
    <n v="19651001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2"/>
    <s v="泉水"/>
    <x v="4298"/>
    <s v="イトウ　ヒデキ"/>
    <s v="伊藤　英樹"/>
    <n v="14442"/>
    <n v="999"/>
    <s v="イトウ　ヒデキ"/>
    <s v="伊藤　英樹"/>
    <m/>
    <m/>
    <d v="1961-12-10T00:00:00"/>
    <d v="1961-12-10T00:00:00"/>
    <x v="82"/>
    <s v="男"/>
    <x v="1"/>
    <n v="2200"/>
    <n v="8780034"/>
    <s v="大字門田１９０番地２"/>
    <m/>
    <s v="大分県竹田市大字門田１５２番地２"/>
    <m/>
    <s v="伊藤　奎典"/>
    <s v="   "/>
    <m/>
    <n v="0"/>
    <n v="0"/>
    <n v="2"/>
    <s v="世帯主"/>
    <n v="0"/>
    <s v="住登者"/>
    <n v="0"/>
    <n v="19841012"/>
    <n v="19841012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2"/>
    <s v="泉水"/>
    <x v="4299"/>
    <s v="イワモト　ノリアキ"/>
    <s v="岩本　昭"/>
    <n v="14448"/>
    <n v="999"/>
    <s v="イワモト　ノリアキ"/>
    <s v="岩本　昭"/>
    <m/>
    <m/>
    <d v="1943-06-15T00:00:00"/>
    <d v="1943-06-15T00:00:00"/>
    <x v="48"/>
    <s v="男"/>
    <x v="1"/>
    <n v="2200"/>
    <n v="8780034"/>
    <s v="大字門田２３６番地１"/>
    <m/>
    <s v="大分県竹田市大字門田２３６番地１"/>
    <m/>
    <s v="岩本　惠美子"/>
    <s v="   "/>
    <m/>
    <n v="0"/>
    <n v="0"/>
    <n v="2"/>
    <s v="世帯主"/>
    <n v="0"/>
    <s v="住登者"/>
    <n v="0"/>
    <n v="19690818"/>
    <n v="19690818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2"/>
    <s v="泉水"/>
    <x v="4299"/>
    <s v="イワモト　ノリアキ"/>
    <s v="岩本　昭"/>
    <n v="14449"/>
    <n v="999"/>
    <s v="イワモト　エミコ"/>
    <s v="岩本　惠美子"/>
    <m/>
    <m/>
    <d v="1943-10-23T00:00:00"/>
    <d v="1943-10-23T00:00:00"/>
    <x v="34"/>
    <s v="女"/>
    <x v="0"/>
    <n v="2200"/>
    <n v="8780034"/>
    <s v="大字門田２３６番地１"/>
    <m/>
    <s v="大分県竹田市大字門田２３６番地１"/>
    <m/>
    <s v="岩本　惠美子"/>
    <s v="   "/>
    <m/>
    <n v="0"/>
    <n v="0"/>
    <n v="12"/>
    <s v="妻"/>
    <n v="0"/>
    <s v="住登者"/>
    <n v="0"/>
    <n v="19681118"/>
    <n v="19690710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2"/>
    <s v="泉水"/>
    <x v="4300"/>
    <s v="ウチカワ　ノリアキ"/>
    <s v="内川　紀昭"/>
    <n v="14453"/>
    <n v="999"/>
    <s v="ウチカワ　ノリアキ"/>
    <s v="内川　紀昭"/>
    <m/>
    <m/>
    <d v="1940-11-17T00:00:00"/>
    <d v="1940-11-17T00:00:00"/>
    <x v="3"/>
    <s v="男"/>
    <x v="1"/>
    <n v="2200"/>
    <n v="8780034"/>
    <s v="大字門田７番地１"/>
    <m/>
    <s v="大分県竹田市大字門田２０５番地"/>
    <m/>
    <s v="内川　紀昭"/>
    <s v="   "/>
    <m/>
    <n v="0"/>
    <n v="0"/>
    <n v="2"/>
    <s v="世帯主"/>
    <n v="0"/>
    <s v="住登者"/>
    <n v="20220324"/>
    <n v="19730723"/>
    <n v="20220324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2"/>
    <s v="泉水"/>
    <x v="4300"/>
    <s v="ウチカワ　ノリアキ"/>
    <s v="内川　紀昭"/>
    <n v="14454"/>
    <n v="999"/>
    <s v="ウチカワ　タカコ"/>
    <s v="内川　孝子"/>
    <m/>
    <m/>
    <d v="1938-11-27T00:00:00"/>
    <d v="1938-11-27T00:00:00"/>
    <x v="50"/>
    <s v="女"/>
    <x v="0"/>
    <n v="2200"/>
    <n v="8780034"/>
    <s v="大字門田７番地１"/>
    <m/>
    <s v="大分県竹田市大字門田２０５番地"/>
    <m/>
    <s v="内川　紀昭"/>
    <s v="   "/>
    <m/>
    <n v="0"/>
    <n v="0"/>
    <n v="12"/>
    <s v="妻"/>
    <n v="0"/>
    <s v="住登者"/>
    <n v="20220324"/>
    <n v="19381127"/>
    <n v="20220324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2"/>
    <s v="泉水"/>
    <x v="4301"/>
    <s v="マタテ　チミコ"/>
    <s v="馬立　チミ子"/>
    <n v="14457"/>
    <n v="999"/>
    <s v="マタテ　チミコ"/>
    <s v="馬立　チミ子"/>
    <m/>
    <m/>
    <d v="1939-11-25T00:00:00"/>
    <d v="1939-11-25T00:00:00"/>
    <x v="5"/>
    <s v="女"/>
    <x v="0"/>
    <n v="2200"/>
    <n v="8780034"/>
    <s v="大字門田２５８番地５"/>
    <m/>
    <s v="大分県竹田市大字門田１７６番地"/>
    <m/>
    <s v="馬立　淳"/>
    <s v="   "/>
    <m/>
    <n v="0"/>
    <n v="0"/>
    <n v="2"/>
    <s v="世帯主"/>
    <n v="0"/>
    <s v="住登者"/>
    <n v="0"/>
    <n v="19650925"/>
    <n v="20070715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2"/>
    <s v="泉水"/>
    <x v="4302"/>
    <s v="オオツ　キミコ"/>
    <s v="大津　君子"/>
    <n v="14461"/>
    <n v="999"/>
    <s v="オオツ　キミコ"/>
    <s v="大津　君子"/>
    <m/>
    <m/>
    <d v="1935-10-25T00:00:00"/>
    <d v="1935-10-25T00:00:00"/>
    <x v="36"/>
    <s v="女"/>
    <x v="0"/>
    <n v="2200"/>
    <n v="8780034"/>
    <s v="大字門田２３８番地２"/>
    <m/>
    <s v="大分県竹田市大字門田２３８番地２"/>
    <m/>
    <s v="大津　貢"/>
    <s v="   "/>
    <m/>
    <n v="0"/>
    <n v="0"/>
    <n v="2"/>
    <s v="世帯主"/>
    <n v="0"/>
    <s v="住登者"/>
    <n v="0"/>
    <n v="19571020"/>
    <n v="20131212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2"/>
    <s v="泉水"/>
    <x v="4303"/>
    <s v="キザキ　イツコ"/>
    <s v="木崎　イツ子"/>
    <n v="14469"/>
    <n v="999"/>
    <s v="キザキ　イツコ"/>
    <s v="木崎　イツ子"/>
    <m/>
    <m/>
    <d v="1943-11-27T00:00:00"/>
    <d v="1943-11-27T00:00:00"/>
    <x v="34"/>
    <s v="女"/>
    <x v="0"/>
    <n v="2200"/>
    <n v="8780034"/>
    <s v="大字門田１９０番地１"/>
    <m/>
    <s v="大分県竹田市大字門田６５５番地"/>
    <m/>
    <s v="木崎　安弘"/>
    <s v="   "/>
    <m/>
    <n v="0"/>
    <n v="0"/>
    <n v="2"/>
    <s v="世帯主"/>
    <n v="0"/>
    <s v="住登者"/>
    <n v="0"/>
    <n v="19670415"/>
    <n v="19820516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2"/>
    <s v="泉水"/>
    <x v="4304"/>
    <s v="サダ　タエコ"/>
    <s v="佐田　妙子"/>
    <n v="14484"/>
    <n v="999"/>
    <s v="サダ　タエコ"/>
    <s v="佐田　妙子"/>
    <m/>
    <m/>
    <d v="1936-02-21T00:00:00"/>
    <d v="1936-02-21T00:00:00"/>
    <x v="36"/>
    <s v="女"/>
    <x v="0"/>
    <n v="2200"/>
    <n v="8780034"/>
    <s v="大字門田２３６番地３"/>
    <m/>
    <s v="大分県竹田市大字九重野３１６４番地"/>
    <m/>
    <s v="佐田　照夫"/>
    <s v="   "/>
    <m/>
    <n v="0"/>
    <n v="0"/>
    <n v="2"/>
    <s v="世帯主"/>
    <n v="0"/>
    <s v="住登者"/>
    <n v="0"/>
    <n v="19711231"/>
    <n v="19730715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2"/>
    <s v="泉水"/>
    <x v="4305"/>
    <s v="ババ　ミヨコ"/>
    <s v="馬場　美代子"/>
    <n v="14496"/>
    <n v="999"/>
    <s v="ババ　ミヨコ"/>
    <s v="馬場　美代子"/>
    <m/>
    <m/>
    <d v="1948-09-12T00:00:00"/>
    <d v="1948-09-12T00:00:00"/>
    <x v="32"/>
    <s v="女"/>
    <x v="0"/>
    <n v="2200"/>
    <n v="8780034"/>
    <s v="大字門田２５１番地８"/>
    <m/>
    <s v="大分県竹田市大字門田２５１番地８"/>
    <m/>
    <s v="馬場　精孝"/>
    <s v="   "/>
    <m/>
    <n v="0"/>
    <n v="0"/>
    <n v="2"/>
    <s v="世帯主"/>
    <n v="0"/>
    <s v="住登者"/>
    <n v="0"/>
    <n v="19700309"/>
    <n v="19741105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n v="1"/>
  </r>
  <r>
    <x v="112"/>
    <s v="泉水"/>
    <x v="4306"/>
    <s v="ノナカ　トシコ"/>
    <s v="野仲　トシ子"/>
    <n v="14509"/>
    <n v="999"/>
    <s v="ノナカ　トシコ"/>
    <s v="野仲　トシ子"/>
    <m/>
    <m/>
    <d v="1946-12-02T00:00:00"/>
    <d v="1946-12-02T00:00:00"/>
    <x v="33"/>
    <s v="女"/>
    <x v="0"/>
    <n v="2200"/>
    <n v="8780034"/>
    <s v="大字門田１９５番地１"/>
    <m/>
    <s v="大分県竹田市大字門田１９３番地"/>
    <m/>
    <s v="野仲　止郎"/>
    <s v="   "/>
    <m/>
    <n v="0"/>
    <n v="0"/>
    <n v="2"/>
    <s v="世帯主"/>
    <n v="0"/>
    <s v="住登者"/>
    <n v="20211223"/>
    <n v="19811002"/>
    <n v="19811002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n v="1"/>
  </r>
  <r>
    <x v="112"/>
    <s v="泉水"/>
    <x v="4307"/>
    <s v="ヤマナカ　カツミ"/>
    <s v="山中　克美"/>
    <n v="14522"/>
    <n v="999"/>
    <s v="ヤマナカ　シゲオ"/>
    <s v="山中　生"/>
    <m/>
    <m/>
    <d v="1939-02-17T00:00:00"/>
    <d v="1939-02-17T00:00:00"/>
    <x v="50"/>
    <s v="男"/>
    <x v="1"/>
    <n v="2200"/>
    <n v="8780034"/>
    <s v="大字門田２５８番地８"/>
    <m/>
    <s v="大分県竹田市大字門田２５８番地２"/>
    <m/>
    <s v="山中　生"/>
    <s v="   "/>
    <m/>
    <n v="0"/>
    <n v="0"/>
    <n v="51"/>
    <s v="父"/>
    <n v="0"/>
    <s v="住登者"/>
    <n v="0"/>
    <n v="19600921"/>
    <n v="19790406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2"/>
    <s v="泉水"/>
    <x v="4307"/>
    <s v="ヤマナカ　カツミ"/>
    <s v="山中　克美"/>
    <n v="14523"/>
    <n v="999"/>
    <s v="ヤマナカ　スミコ"/>
    <s v="山中　スミ子"/>
    <m/>
    <m/>
    <d v="1942-05-25T00:00:00"/>
    <d v="1942-05-25T00:00:00"/>
    <x v="9"/>
    <s v="女"/>
    <x v="0"/>
    <n v="2200"/>
    <n v="8780034"/>
    <s v="大字門田２５８番地８"/>
    <m/>
    <s v="大分県竹田市大字門田２５８番地２"/>
    <m/>
    <s v="山中　生"/>
    <s v="   "/>
    <m/>
    <n v="0"/>
    <n v="0"/>
    <n v="52"/>
    <s v="母"/>
    <n v="0"/>
    <s v="住登者"/>
    <n v="0"/>
    <n v="19611108"/>
    <n v="19790406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2"/>
    <s v="泉水"/>
    <x v="4307"/>
    <s v="ヤマナカ　カツミ"/>
    <s v="山中　克美"/>
    <n v="14525"/>
    <n v="999"/>
    <s v="ヤマナカ　カツミ"/>
    <s v="山中　克美"/>
    <m/>
    <m/>
    <d v="1961-12-25T00:00:00"/>
    <d v="1961-12-25T00:00:00"/>
    <x v="82"/>
    <s v="男"/>
    <x v="1"/>
    <n v="2200"/>
    <n v="8780034"/>
    <s v="大字門田２５８番地８"/>
    <m/>
    <s v="大分県竹田市大字門田２５８番地２"/>
    <m/>
    <s v="山中　克美"/>
    <s v="   "/>
    <m/>
    <n v="0"/>
    <n v="0"/>
    <n v="2"/>
    <s v="世帯主"/>
    <n v="0"/>
    <s v="住登者"/>
    <n v="0"/>
    <n v="19870817"/>
    <n v="19870817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2"/>
    <s v="泉水"/>
    <x v="4308"/>
    <s v="ヤマシタ　ミチノブ"/>
    <s v="山下　道信"/>
    <n v="14530"/>
    <n v="999"/>
    <s v="ヤマシタ　ミチノブ"/>
    <s v="山下　道信"/>
    <m/>
    <m/>
    <d v="1938-10-28T00:00:00"/>
    <d v="1938-10-28T00:00:00"/>
    <x v="50"/>
    <s v="男"/>
    <x v="1"/>
    <n v="2200"/>
    <n v="8780034"/>
    <s v="大字門田１９５番地３"/>
    <m/>
    <s v="大分県竹田市大字門田１９６番地３"/>
    <m/>
    <s v="山下　道信"/>
    <s v="   "/>
    <m/>
    <n v="0"/>
    <n v="0"/>
    <n v="2"/>
    <s v="世帯主"/>
    <n v="0"/>
    <s v="住登者"/>
    <n v="0"/>
    <n v="19670803"/>
    <n v="19670803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2"/>
    <s v="泉水"/>
    <x v="4308"/>
    <s v="ヤマシタ　ミチノブ"/>
    <s v="山下　道信"/>
    <n v="14531"/>
    <n v="999"/>
    <s v="ヤマシタ　サチコ"/>
    <s v="山下　サチコ"/>
    <m/>
    <m/>
    <d v="1940-01-10T00:00:00"/>
    <d v="1940-01-10T00:00:00"/>
    <x v="5"/>
    <s v="女"/>
    <x v="0"/>
    <n v="2200"/>
    <n v="8780034"/>
    <s v="大字門田１９５番地３"/>
    <m/>
    <s v="大分県竹田市大字門田１９６番地３"/>
    <m/>
    <s v="山下　道信"/>
    <s v="   "/>
    <m/>
    <n v="0"/>
    <n v="0"/>
    <n v="12"/>
    <s v="妻"/>
    <n v="0"/>
    <s v="住登者"/>
    <n v="0"/>
    <n v="19670803"/>
    <n v="19670803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2"/>
    <s v="泉水"/>
    <x v="4309"/>
    <s v="ヨシマツ　ミキコ"/>
    <s v="吉松　ミキ子"/>
    <n v="14534"/>
    <n v="999"/>
    <s v="ヨシマツ　ミキコ"/>
    <s v="吉松　ミキ子"/>
    <m/>
    <m/>
    <d v="1936-02-08T00:00:00"/>
    <d v="1936-02-08T00:00:00"/>
    <x v="36"/>
    <s v="女"/>
    <x v="0"/>
    <n v="2200"/>
    <n v="8780034"/>
    <s v="大字門田２５８番地９"/>
    <m/>
    <s v="大分県竹田市大字竹田２１５４番地"/>
    <m/>
    <s v="吉松　健士"/>
    <s v="   "/>
    <m/>
    <n v="0"/>
    <n v="0"/>
    <n v="2"/>
    <s v="世帯主"/>
    <n v="0"/>
    <s v="住登者"/>
    <n v="0"/>
    <n v="19360208"/>
    <n v="19660402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2"/>
    <s v="泉水"/>
    <x v="4310"/>
    <s v="クラハシ　ヒデアキ"/>
    <s v="倉橋　瑛章"/>
    <n v="15906"/>
    <n v="999"/>
    <s v="クラハシ　エリ"/>
    <s v="倉橋　恵利"/>
    <m/>
    <m/>
    <d v="1988-03-15T00:00:00"/>
    <d v="1988-03-15T00:00:00"/>
    <x v="24"/>
    <s v="女"/>
    <x v="0"/>
    <n v="2200"/>
    <n v="8780034"/>
    <s v="大字門田２７８番地"/>
    <m/>
    <s v="大分県竹田市大字中角１３００番地"/>
    <m/>
    <s v="倉橋　瑛章"/>
    <s v="   "/>
    <m/>
    <n v="0"/>
    <n v="0"/>
    <n v="12"/>
    <s v="妻"/>
    <n v="0"/>
    <s v="住登者"/>
    <n v="0"/>
    <n v="20140502"/>
    <n v="20191025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2"/>
    <s v="泉水"/>
    <x v="4311"/>
    <s v="イトウ　ダイシン"/>
    <s v="伊藤　大伸"/>
    <n v="21855"/>
    <n v="999"/>
    <s v="イトウ　ダイシン"/>
    <s v="伊藤　大伸"/>
    <m/>
    <m/>
    <d v="1965-09-12T00:00:00"/>
    <d v="1965-09-12T00:00:00"/>
    <x v="59"/>
    <s v="男"/>
    <x v="1"/>
    <n v="2200"/>
    <n v="8780034"/>
    <s v="大字門田１６７番地"/>
    <m/>
    <s v="大分県竹田市大字門田１６７番地"/>
    <m/>
    <s v="伊藤　大伸"/>
    <s v="   "/>
    <m/>
    <n v="0"/>
    <n v="0"/>
    <n v="2"/>
    <s v="世帯主"/>
    <n v="0"/>
    <s v="住登者"/>
    <n v="0"/>
    <n v="19960430"/>
    <n v="19960430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2"/>
    <s v="泉水"/>
    <x v="4311"/>
    <s v="イトウ　ダイシン"/>
    <s v="伊藤　大伸"/>
    <n v="27825"/>
    <n v="999"/>
    <s v="イトウ　アサコ"/>
    <s v="伊藤　麻子"/>
    <m/>
    <m/>
    <d v="1967-09-25T00:00:00"/>
    <d v="1967-09-25T00:00:00"/>
    <x v="10"/>
    <s v="女"/>
    <x v="0"/>
    <n v="2200"/>
    <n v="8780034"/>
    <s v="大字門田１６７番地"/>
    <m/>
    <s v="大分県竹田市大字門田１６７番地"/>
    <m/>
    <s v="伊藤　大伸"/>
    <s v="   "/>
    <m/>
    <n v="0"/>
    <n v="0"/>
    <n v="12"/>
    <s v="妻"/>
    <n v="0"/>
    <s v="住登者"/>
    <n v="0"/>
    <n v="19970914"/>
    <n v="19970914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2"/>
    <s v="泉水"/>
    <x v="4312"/>
    <s v="オオイシ　ミキ"/>
    <s v="大石　美紀"/>
    <n v="1018341"/>
    <n v="999"/>
    <s v="オオイシ　ミキ"/>
    <s v="大石　美紀"/>
    <m/>
    <m/>
    <d v="1965-12-23T00:00:00"/>
    <d v="1965-12-23T00:00:00"/>
    <x v="59"/>
    <s v="女"/>
    <x v="0"/>
    <n v="2200"/>
    <n v="8780034"/>
    <s v="大字門田７番地１"/>
    <m/>
    <s v="東京都大田区田園調布本町６番"/>
    <m/>
    <s v="大石　泰寛"/>
    <s v="   "/>
    <m/>
    <n v="0"/>
    <n v="0"/>
    <n v="2"/>
    <s v="世帯主"/>
    <n v="0"/>
    <s v="住登者"/>
    <n v="20220322"/>
    <n v="20220322"/>
    <n v="20220322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2"/>
    <s v="泉水"/>
    <x v="4293"/>
    <s v="ゴトウ　カツシゲ"/>
    <s v="後藤　勝重"/>
    <n v="20001953"/>
    <n v="999"/>
    <s v="ゴトウ　カツシゲ"/>
    <s v="後藤　勝重"/>
    <m/>
    <m/>
    <d v="1977-05-18T00:00:00"/>
    <d v="1977-05-18T00:00:00"/>
    <x v="19"/>
    <s v="男"/>
    <x v="1"/>
    <n v="2200"/>
    <n v="8780034"/>
    <s v="大字門田８３番地１"/>
    <m/>
    <s v="大分県竹田市大字下坂田１４４３番地"/>
    <m/>
    <s v="後藤　勝重"/>
    <s v="   "/>
    <m/>
    <n v="0"/>
    <n v="0"/>
    <n v="2"/>
    <s v="世帯主"/>
    <n v="0"/>
    <s v="住登者"/>
    <n v="20230831"/>
    <n v="20100401"/>
    <n v="20230831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2"/>
    <s v="泉水"/>
    <x v="4313"/>
    <s v="カワノ　カスミ"/>
    <s v="川野　佳澄"/>
    <n v="20077682"/>
    <n v="999"/>
    <s v="カワノ　カスミ"/>
    <s v="川野　佳澄"/>
    <m/>
    <m/>
    <d v="1987-04-27T00:00:00"/>
    <d v="1987-04-27T00:00:00"/>
    <x v="71"/>
    <s v="女"/>
    <x v="0"/>
    <n v="2200"/>
    <n v="8780034"/>
    <s v="大字門田２５８番地７"/>
    <m/>
    <s v="大分県豊後大野市三重町秋葉２７番地３"/>
    <m/>
    <s v="川野　慎一郎"/>
    <s v="   "/>
    <m/>
    <n v="0"/>
    <n v="0"/>
    <n v="2"/>
    <s v="世帯主"/>
    <n v="0"/>
    <s v="住登者"/>
    <n v="0"/>
    <n v="20160204"/>
    <n v="20200810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2"/>
    <s v="泉水"/>
    <x v="4311"/>
    <s v="イトウ　ダイシン"/>
    <s v="伊藤　大伸"/>
    <n v="40000234"/>
    <n v="999"/>
    <s v="イトウ　チハル"/>
    <s v="伊藤　千遥"/>
    <m/>
    <m/>
    <d v="2005-07-05T00:00:00"/>
    <d v="2005-07-05T00:00:00"/>
    <x v="54"/>
    <s v="女"/>
    <x v="0"/>
    <n v="2200"/>
    <n v="8780034"/>
    <s v="大字門田１６７番地"/>
    <m/>
    <s v="大分県竹田市大字門田１６７番地"/>
    <m/>
    <s v="伊藤　大伸"/>
    <s v="   "/>
    <m/>
    <n v="0"/>
    <n v="0"/>
    <n v="20"/>
    <s v="子"/>
    <n v="0"/>
    <s v="住登者"/>
    <n v="0"/>
    <n v="20050705"/>
    <n v="20050705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2"/>
    <s v="泉水"/>
    <x v="4293"/>
    <s v="ゴトウ　カツシゲ"/>
    <s v="後藤　勝重"/>
    <n v="40002839"/>
    <n v="999"/>
    <s v="ゴトウ　フウカ"/>
    <s v="後藤　楓華"/>
    <m/>
    <m/>
    <d v="2004-07-17T00:00:00"/>
    <d v="2004-07-17T00:00:00"/>
    <x v="22"/>
    <s v="女"/>
    <x v="0"/>
    <n v="2200"/>
    <n v="8780034"/>
    <s v="大字門田８３番地１"/>
    <m/>
    <s v="大分県竹田市大字下坂田１４４３番地"/>
    <m/>
    <s v="後藤　勝重"/>
    <s v="   "/>
    <m/>
    <n v="0"/>
    <n v="0"/>
    <n v="20"/>
    <s v="子"/>
    <n v="0"/>
    <s v="住登者"/>
    <n v="20230831"/>
    <n v="20100401"/>
    <n v="20230831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2"/>
    <s v="泉水"/>
    <x v="4293"/>
    <s v="ゴトウ　カツシゲ"/>
    <s v="後藤　勝重"/>
    <n v="40002840"/>
    <n v="999"/>
    <s v="ゴトウ　コハル"/>
    <s v="後藤　心華"/>
    <m/>
    <m/>
    <d v="2006-03-01T00:00:00"/>
    <d v="2006-03-01T00:00:00"/>
    <x v="67"/>
    <s v="女"/>
    <x v="0"/>
    <n v="2200"/>
    <n v="8780034"/>
    <s v="大字門田８３番地１"/>
    <m/>
    <s v="大分県竹田市大字下坂田１４４３番地"/>
    <m/>
    <s v="後藤　勝重"/>
    <s v="   "/>
    <m/>
    <n v="0"/>
    <n v="0"/>
    <n v="20"/>
    <s v="子"/>
    <n v="0"/>
    <s v="住登者"/>
    <n v="20230831"/>
    <n v="20100401"/>
    <n v="20230831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2"/>
    <s v="泉水"/>
    <x v="4293"/>
    <s v="ゴトウ　カツシゲ"/>
    <s v="後藤　勝重"/>
    <n v="40002841"/>
    <n v="999"/>
    <s v="ゴトウ　カナハ"/>
    <s v="後藤　叶華"/>
    <m/>
    <m/>
    <d v="2009-11-20T00:00:00"/>
    <d v="2009-11-20T00:00:00"/>
    <x v="87"/>
    <s v="女"/>
    <x v="0"/>
    <n v="2200"/>
    <n v="8780034"/>
    <s v="大字門田８３番地１"/>
    <m/>
    <s v="大分県竹田市大字下坂田１４４３番地"/>
    <m/>
    <s v="後藤　勝重"/>
    <s v="   "/>
    <m/>
    <n v="0"/>
    <n v="0"/>
    <n v="20"/>
    <s v="子"/>
    <n v="0"/>
    <s v="住登者"/>
    <n v="20230831"/>
    <n v="20100401"/>
    <n v="20230831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2"/>
    <s v="泉水"/>
    <x v="4314"/>
    <s v="サトウ　マサミツ"/>
    <s v="佐藤　雅光"/>
    <n v="40004442"/>
    <n v="999"/>
    <s v="サトウ　マサミツ"/>
    <s v="佐藤　雅光"/>
    <m/>
    <m/>
    <d v="1971-02-25T00:00:00"/>
    <d v="1971-02-25T00:00:00"/>
    <x v="18"/>
    <s v="男"/>
    <x v="1"/>
    <n v="2200"/>
    <n v="8780034"/>
    <s v="大字門田２４６番地１"/>
    <m/>
    <s v="大分県竹田市大字門田２４６番地１"/>
    <m/>
    <s v="佐藤　雅光"/>
    <s v="   "/>
    <m/>
    <n v="0"/>
    <n v="0"/>
    <n v="2"/>
    <s v="世帯主"/>
    <n v="0"/>
    <s v="住登者"/>
    <n v="0"/>
    <n v="20130407"/>
    <n v="20130407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2"/>
    <s v="泉水"/>
    <x v="4314"/>
    <s v="サトウ　マサミツ"/>
    <s v="佐藤　雅光"/>
    <n v="40004443"/>
    <n v="999"/>
    <s v="サトウ　マサリ"/>
    <s v="佐藤　雅理"/>
    <m/>
    <m/>
    <d v="1971-08-06T00:00:00"/>
    <d v="1971-08-06T00:00:00"/>
    <x v="21"/>
    <s v="女"/>
    <x v="0"/>
    <n v="2200"/>
    <n v="8780034"/>
    <s v="大字門田２４６番地１"/>
    <m/>
    <s v="大分県竹田市大字門田２４６番地１"/>
    <m/>
    <s v="佐藤　雅光"/>
    <s v="   "/>
    <m/>
    <n v="0"/>
    <n v="0"/>
    <n v="12"/>
    <s v="妻"/>
    <n v="0"/>
    <s v="住登者"/>
    <n v="0"/>
    <n v="20130407"/>
    <n v="20130407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2"/>
    <s v="泉水"/>
    <x v="4314"/>
    <s v="サトウ　マサミツ"/>
    <s v="佐藤　雅光"/>
    <n v="40004445"/>
    <n v="999"/>
    <s v="サトウ　ハルキ"/>
    <s v="佐藤　陽希"/>
    <m/>
    <m/>
    <d v="2012-12-31T00:00:00"/>
    <d v="2012-12-31T00:00:00"/>
    <x v="97"/>
    <s v="男"/>
    <x v="1"/>
    <n v="2200"/>
    <n v="8780034"/>
    <s v="大字門田２４６番地１"/>
    <m/>
    <s v="大分県竹田市大字門田２４６番地１"/>
    <m/>
    <s v="佐藤　雅光"/>
    <s v="   "/>
    <m/>
    <n v="0"/>
    <n v="0"/>
    <n v="20"/>
    <s v="子"/>
    <n v="0"/>
    <s v="住登者"/>
    <n v="0"/>
    <n v="20130407"/>
    <n v="20130407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2"/>
    <s v="泉水"/>
    <x v="4315"/>
    <s v="アソウ　ケンタロウ"/>
    <s v="麻生　健太郎"/>
    <n v="40005042"/>
    <n v="999"/>
    <s v="アソウ　ケンタロウ"/>
    <s v="麻生　健太郎"/>
    <m/>
    <m/>
    <d v="1988-04-07T00:00:00"/>
    <d v="1988-04-07T00:00:00"/>
    <x v="24"/>
    <s v="男"/>
    <x v="1"/>
    <n v="2200"/>
    <n v="8780034"/>
    <s v="大字門田６番地９"/>
    <m/>
    <s v="大分県竹田市大字門田２９２番地"/>
    <m/>
    <s v="麻生　俊一"/>
    <s v="   "/>
    <m/>
    <n v="0"/>
    <n v="0"/>
    <n v="2"/>
    <s v="世帯主"/>
    <n v="0"/>
    <s v="住登者"/>
    <n v="0"/>
    <n v="20140401"/>
    <n v="20140401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2"/>
    <s v="泉水"/>
    <x v="4310"/>
    <s v="クラハシ　ヒデアキ"/>
    <s v="倉橋　瑛章"/>
    <n v="40005107"/>
    <n v="999"/>
    <s v="クラハシ　ヒデアキ"/>
    <s v="倉橋　瑛章"/>
    <m/>
    <m/>
    <d v="1987-06-08T00:00:00"/>
    <d v="1987-06-08T00:00:00"/>
    <x v="71"/>
    <s v="男"/>
    <x v="1"/>
    <n v="2200"/>
    <n v="8780034"/>
    <s v="大字門田２７８番地"/>
    <m/>
    <s v="大分県竹田市大字中角１３００番地"/>
    <m/>
    <s v="倉橋　瑛章"/>
    <s v="   "/>
    <m/>
    <n v="0"/>
    <n v="0"/>
    <n v="2"/>
    <s v="世帯主"/>
    <n v="0"/>
    <s v="住登者"/>
    <n v="0"/>
    <n v="20140502"/>
    <n v="20191025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2"/>
    <s v="泉水"/>
    <x v="4310"/>
    <s v="クラハシ　ヒデアキ"/>
    <s v="倉橋　瑛章"/>
    <n v="40005111"/>
    <n v="999"/>
    <s v="クラハシ　ハルヤ"/>
    <s v="倉橋　陽也"/>
    <m/>
    <m/>
    <d v="2014-05-04T00:00:00"/>
    <d v="2014-05-04T00:00:00"/>
    <x v="25"/>
    <s v="男"/>
    <x v="1"/>
    <n v="2200"/>
    <n v="8780034"/>
    <s v="大字門田２７８番地"/>
    <m/>
    <s v="大分県竹田市大字中角１３００番地"/>
    <m/>
    <s v="倉橋　瑛章"/>
    <s v="   "/>
    <m/>
    <n v="0"/>
    <n v="0"/>
    <n v="20"/>
    <s v="子"/>
    <n v="0"/>
    <s v="住登者"/>
    <n v="0"/>
    <n v="20140504"/>
    <n v="20191025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2"/>
    <s v="泉水"/>
    <x v="4313"/>
    <s v="カワノ　カスミ"/>
    <s v="川野　佳澄"/>
    <n v="40005987"/>
    <n v="999"/>
    <s v="カワノ　マリア"/>
    <s v="川野　聖姫"/>
    <m/>
    <m/>
    <d v="2011-04-04T00:00:00"/>
    <d v="2011-04-04T00:00:00"/>
    <x v="88"/>
    <s v="女"/>
    <x v="0"/>
    <n v="2200"/>
    <n v="8780034"/>
    <s v="大字門田２５８番地７"/>
    <m/>
    <s v="大分県豊後大野市三重町秋葉２７番地３"/>
    <m/>
    <s v="川野　慎一郎"/>
    <s v="   "/>
    <m/>
    <n v="0"/>
    <n v="0"/>
    <n v="20"/>
    <s v="子"/>
    <n v="0"/>
    <s v="住登者"/>
    <n v="0"/>
    <n v="20160204"/>
    <n v="20200810"/>
    <x v="0"/>
    <m/>
    <m/>
    <m/>
    <m/>
    <x v="0"/>
    <x v="3"/>
    <x v="0"/>
    <n v="7"/>
    <x v="1"/>
    <s v=""/>
    <s v=""/>
    <s v=""/>
    <s v=""/>
    <s v=""/>
    <s v=""/>
    <s v=""/>
    <x v="0"/>
    <n v="1"/>
    <s v=""/>
    <n v="1"/>
  </r>
  <r>
    <x v="112"/>
    <s v="泉水"/>
    <x v="4310"/>
    <s v="クラハシ　ヒデアキ"/>
    <s v="倉橋　瑛章"/>
    <n v="40007042"/>
    <n v="999"/>
    <s v="クラハシ　ハナ"/>
    <s v="倉橋　羽菜"/>
    <m/>
    <m/>
    <d v="2017-12-29T00:00:00"/>
    <d v="2017-12-29T00:00:00"/>
    <x v="69"/>
    <s v="女"/>
    <x v="0"/>
    <n v="2200"/>
    <n v="8780034"/>
    <s v="大字門田２７８番地"/>
    <m/>
    <s v="大分県竹田市大字中角１３００番地"/>
    <m/>
    <s v="倉橋　瑛章"/>
    <s v="   "/>
    <m/>
    <n v="0"/>
    <n v="0"/>
    <n v="20"/>
    <s v="子"/>
    <n v="0"/>
    <s v="住登者"/>
    <n v="0"/>
    <n v="20171229"/>
    <n v="20191025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2"/>
    <s v="泉水"/>
    <x v="4310"/>
    <s v="クラハシ　ヒデアキ"/>
    <s v="倉橋　瑛章"/>
    <n v="40007822"/>
    <n v="999"/>
    <s v="クラハシ　タクミ"/>
    <s v="倉橋　拓実"/>
    <m/>
    <m/>
    <d v="2019-07-12T00:00:00"/>
    <d v="2019-07-12T00:00:00"/>
    <x v="100"/>
    <s v="男"/>
    <x v="1"/>
    <n v="2200"/>
    <n v="8780034"/>
    <s v="大字門田２７８番地"/>
    <m/>
    <s v="大分県竹田市大字中角１３００番地"/>
    <m/>
    <s v="倉橋　瑛章"/>
    <s v="   "/>
    <m/>
    <n v="0"/>
    <n v="0"/>
    <n v="20"/>
    <s v="子"/>
    <n v="0"/>
    <s v="住登者"/>
    <n v="0"/>
    <n v="20190712"/>
    <n v="20191025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2"/>
    <s v="泉水"/>
    <x v="4316"/>
    <s v="タイラ　ツキ"/>
    <s v="平　都紀"/>
    <n v="40010220"/>
    <n v="999"/>
    <s v="タイラ　ツキ"/>
    <s v="平　都紀"/>
    <m/>
    <m/>
    <d v="1974-09-17T00:00:00"/>
    <d v="1974-09-17T00:00:00"/>
    <x v="47"/>
    <s v="女"/>
    <x v="0"/>
    <n v="2200"/>
    <n v="8780034"/>
    <s v="大字門田１９５番地４"/>
    <m/>
    <s v="神奈川県横浜市青葉区荏子田二丁目１２番地１"/>
    <m/>
    <s v="平　隆介"/>
    <s v="   "/>
    <m/>
    <n v="0"/>
    <n v="0"/>
    <n v="2"/>
    <s v="世帯主"/>
    <n v="0"/>
    <s v="住登者"/>
    <n v="20221011"/>
    <n v="20210331"/>
    <n v="20221008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2"/>
    <s v="泉水"/>
    <x v="4316"/>
    <s v="タイラ　ツキ"/>
    <s v="平　都紀"/>
    <n v="40012320"/>
    <n v="999"/>
    <s v="イノウエ　カズオ"/>
    <s v="井上　和夫"/>
    <m/>
    <m/>
    <d v="1940-09-15T00:00:00"/>
    <d v="1940-09-15T00:00:00"/>
    <x v="3"/>
    <s v="男"/>
    <x v="1"/>
    <n v="2200"/>
    <n v="8780034"/>
    <s v="大字門田１９５番地４"/>
    <m/>
    <s v="京都府京都市上京区千本通五辻上る牡丹鉾町５７６番地"/>
    <m/>
    <s v="井上　和夫"/>
    <s v="   "/>
    <m/>
    <n v="0"/>
    <n v="0"/>
    <n v="51"/>
    <s v="父"/>
    <n v="0"/>
    <s v="住登者"/>
    <n v="20221011"/>
    <n v="20211021"/>
    <n v="20221008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2"/>
    <s v="泉水"/>
    <x v="4317"/>
    <s v="ニノミヤ　コウジ"/>
    <s v="二宮　康二"/>
    <n v="90010290"/>
    <n v="999"/>
    <s v="ニノミヤ　コウジ"/>
    <s v="二宮　康二"/>
    <m/>
    <m/>
    <d v="1943-02-21T00:00:00"/>
    <d v="1943-02-21T00:00:00"/>
    <x v="48"/>
    <s v="男"/>
    <x v="1"/>
    <n v="2200"/>
    <n v="8780034"/>
    <s v="大字門田１９６番地１"/>
    <m/>
    <s v="大分県竹田市大字竹田町５９０番地１"/>
    <m/>
    <s v="二宮　康二"/>
    <s v="   "/>
    <m/>
    <n v="0"/>
    <n v="0"/>
    <n v="2"/>
    <s v="世帯主"/>
    <n v="0"/>
    <s v="住登者"/>
    <n v="0"/>
    <n v="20121026"/>
    <n v="20130521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3"/>
    <s v="笹尾"/>
    <x v="4318"/>
    <s v="アナン　ヨシハル"/>
    <s v="阿南　良治"/>
    <n v="14543"/>
    <n v="999"/>
    <s v="アナン　ヨシハル"/>
    <s v="阿南　良治"/>
    <m/>
    <m/>
    <d v="1950-07-01T00:00:00"/>
    <d v="1950-07-01T00:00:00"/>
    <x v="15"/>
    <s v="男"/>
    <x v="1"/>
    <n v="2200"/>
    <n v="8780034"/>
    <s v="大字門田６２５番地１"/>
    <m/>
    <s v="大分県竹田市大字門田６２４番地"/>
    <m/>
    <s v="阿南　良治"/>
    <s v="   "/>
    <m/>
    <n v="0"/>
    <n v="0"/>
    <n v="2"/>
    <s v="世帯主"/>
    <n v="0"/>
    <s v="住登者"/>
    <n v="0"/>
    <n v="19500701"/>
    <n v="20100427"/>
    <x v="0"/>
    <m/>
    <m/>
    <m/>
    <m/>
    <x v="0"/>
    <x v="0"/>
    <x v="0"/>
    <n v="7"/>
    <x v="0"/>
    <n v="1"/>
    <n v="1"/>
    <s v=""/>
    <s v=""/>
    <s v=""/>
    <s v=""/>
    <s v=""/>
    <x v="0"/>
    <s v=""/>
    <n v="1"/>
    <s v=""/>
  </r>
  <r>
    <x v="113"/>
    <s v="笹尾"/>
    <x v="4318"/>
    <s v="アナン　ヨシハル"/>
    <s v="阿南　良治"/>
    <n v="14544"/>
    <n v="999"/>
    <s v="アナン　ムツミ"/>
    <s v="阿南　睦美"/>
    <m/>
    <m/>
    <d v="1955-09-28T00:00:00"/>
    <d v="1955-09-28T00:00:00"/>
    <x v="1"/>
    <s v="女"/>
    <x v="0"/>
    <n v="2200"/>
    <n v="8780034"/>
    <s v="大字門田６２５番地１"/>
    <m/>
    <s v="大分県竹田市大字門田６２４番地"/>
    <m/>
    <s v="阿南　良治"/>
    <s v="   "/>
    <m/>
    <n v="0"/>
    <n v="0"/>
    <n v="12"/>
    <s v="妻"/>
    <n v="0"/>
    <s v="住登者"/>
    <n v="0"/>
    <n v="19790201"/>
    <n v="20100427"/>
    <x v="0"/>
    <m/>
    <m/>
    <m/>
    <m/>
    <x v="0"/>
    <x v="0"/>
    <x v="0"/>
    <n v="7"/>
    <x v="1"/>
    <n v="1"/>
    <s v=""/>
    <s v=""/>
    <s v=""/>
    <s v=""/>
    <s v=""/>
    <s v=""/>
    <x v="0"/>
    <s v=""/>
    <n v="1"/>
    <s v=""/>
  </r>
  <r>
    <x v="113"/>
    <s v="笹尾"/>
    <x v="4319"/>
    <s v="アナン　カツトシ"/>
    <s v="阿南　克俊"/>
    <n v="14546"/>
    <n v="999"/>
    <s v="アナン　カツトシ"/>
    <s v="阿南　克俊"/>
    <m/>
    <m/>
    <d v="1983-06-04T00:00:00"/>
    <d v="1983-06-04T00:00:00"/>
    <x v="72"/>
    <s v="男"/>
    <x v="1"/>
    <n v="2200"/>
    <n v="8780034"/>
    <s v="大字門田６２４番地１"/>
    <m/>
    <s v="大分県竹田市大字門田６２５番地１"/>
    <m/>
    <s v="阿南　克俊"/>
    <s v="   "/>
    <m/>
    <n v="0"/>
    <n v="0"/>
    <n v="2"/>
    <s v="世帯主"/>
    <n v="0"/>
    <s v="住登者"/>
    <n v="0"/>
    <n v="20110305"/>
    <n v="20190724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3"/>
    <s v="笹尾"/>
    <x v="4320"/>
    <s v="ウジタ　ミヤコ"/>
    <s v="氏田　都"/>
    <n v="14551"/>
    <n v="999"/>
    <s v="ウジタ　ミヤコ"/>
    <s v="氏田　都"/>
    <m/>
    <m/>
    <d v="1936-05-12T00:00:00"/>
    <d v="1936-05-12T00:00:00"/>
    <x v="36"/>
    <s v="女"/>
    <x v="0"/>
    <n v="2200"/>
    <n v="8780034"/>
    <s v="大字門田２５３番地２"/>
    <m/>
    <s v="大分県竹田市大字三宅１３００番地"/>
    <m/>
    <s v="氏田　義弘"/>
    <s v="   "/>
    <m/>
    <n v="0"/>
    <n v="0"/>
    <n v="2"/>
    <s v="世帯主"/>
    <n v="0"/>
    <s v="住登者"/>
    <n v="0"/>
    <n v="19630412"/>
    <n v="19720128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3"/>
    <s v="笹尾"/>
    <x v="4321"/>
    <s v="オダ　マサフミ"/>
    <s v="小田　文"/>
    <n v="14557"/>
    <n v="999"/>
    <s v="オダ　マサフミ"/>
    <s v="小田　文"/>
    <m/>
    <m/>
    <d v="1938-01-16T00:00:00"/>
    <d v="1938-01-16T00:00:00"/>
    <x v="58"/>
    <s v="男"/>
    <x v="1"/>
    <n v="2200"/>
    <n v="8780034"/>
    <s v="大字門田９８１番地"/>
    <m/>
    <s v="大分県竹田市大字門田９８１番地"/>
    <m/>
    <s v="小田　文"/>
    <s v="   "/>
    <m/>
    <n v="0"/>
    <n v="0"/>
    <n v="2"/>
    <s v="世帯主"/>
    <n v="0"/>
    <s v="住登者"/>
    <n v="0"/>
    <n v="19651001"/>
    <n v="19690401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3"/>
    <s v="笹尾"/>
    <x v="4321"/>
    <s v="オダ　マサフミ"/>
    <s v="小田　文"/>
    <n v="14558"/>
    <n v="999"/>
    <s v="オダ　サワコ"/>
    <s v="小田　澤子"/>
    <m/>
    <m/>
    <d v="1946-11-15T00:00:00"/>
    <d v="1946-11-15T00:00:00"/>
    <x v="33"/>
    <s v="女"/>
    <x v="0"/>
    <n v="2200"/>
    <n v="8780034"/>
    <s v="大字門田９８１番地"/>
    <m/>
    <s v="大分県竹田市大字門田９８１番地"/>
    <m/>
    <s v="小田　文"/>
    <s v="   "/>
    <m/>
    <n v="0"/>
    <n v="0"/>
    <n v="12"/>
    <s v="妻"/>
    <n v="0"/>
    <s v="住登者"/>
    <n v="0"/>
    <n v="19650816"/>
    <n v="19820607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3"/>
    <s v="笹尾"/>
    <x v="4322"/>
    <s v="カジワラ　テツロウ"/>
    <s v="梶原　哲郎"/>
    <n v="14563"/>
    <n v="999"/>
    <s v="カジワラ　テツロウ"/>
    <s v="梶原　哲郎"/>
    <m/>
    <m/>
    <d v="1950-11-28T00:00:00"/>
    <d v="1950-11-28T00:00:00"/>
    <x v="0"/>
    <s v="男"/>
    <x v="1"/>
    <n v="2200"/>
    <n v="8780034"/>
    <s v="大字門田４２５番地３"/>
    <m/>
    <s v="大分県竹田市大字門田４２５番地３"/>
    <m/>
    <s v="梶原　哲郎"/>
    <s v="   "/>
    <m/>
    <n v="0"/>
    <n v="0"/>
    <n v="2"/>
    <s v="世帯主"/>
    <n v="0"/>
    <s v="住登者"/>
    <n v="0"/>
    <n v="19750726"/>
    <n v="19750726"/>
    <x v="0"/>
    <m/>
    <m/>
    <m/>
    <m/>
    <x v="0"/>
    <x v="0"/>
    <x v="0"/>
    <n v="7"/>
    <x v="0"/>
    <n v="1"/>
    <n v="1"/>
    <s v=""/>
    <s v=""/>
    <s v=""/>
    <s v=""/>
    <s v=""/>
    <x v="0"/>
    <s v=""/>
    <n v="1"/>
    <s v=""/>
  </r>
  <r>
    <x v="113"/>
    <s v="笹尾"/>
    <x v="4322"/>
    <s v="カジワラ　テツロウ"/>
    <s v="梶原　哲郎"/>
    <n v="14564"/>
    <n v="999"/>
    <s v="カジワラ　アケミ"/>
    <s v="梶原　朱美"/>
    <m/>
    <m/>
    <d v="1956-08-19T00:00:00"/>
    <d v="1956-08-19T00:00:00"/>
    <x v="52"/>
    <s v="女"/>
    <x v="0"/>
    <n v="2200"/>
    <n v="8780034"/>
    <s v="大字門田４２５番地３"/>
    <m/>
    <s v="大分県竹田市大字門田４２５番地３"/>
    <m/>
    <s v="梶原　哲郎"/>
    <s v="   "/>
    <m/>
    <n v="0"/>
    <n v="0"/>
    <n v="12"/>
    <s v="妻"/>
    <n v="0"/>
    <s v="住登者"/>
    <n v="0"/>
    <n v="19780410"/>
    <n v="19780505"/>
    <x v="0"/>
    <m/>
    <m/>
    <m/>
    <m/>
    <x v="0"/>
    <x v="0"/>
    <x v="0"/>
    <n v="7"/>
    <x v="1"/>
    <n v="1"/>
    <s v=""/>
    <s v=""/>
    <s v=""/>
    <s v=""/>
    <s v=""/>
    <s v=""/>
    <x v="0"/>
    <s v=""/>
    <n v="1"/>
    <s v=""/>
  </r>
  <r>
    <x v="113"/>
    <s v="笹尾"/>
    <x v="4322"/>
    <s v="カジワラ　テツロウ"/>
    <s v="梶原　哲郎"/>
    <n v="14566"/>
    <n v="999"/>
    <s v="カジワラ　リナ"/>
    <s v="梶原　里奈"/>
    <m/>
    <m/>
    <d v="1980-09-13T00:00:00"/>
    <d v="1980-09-13T00:00:00"/>
    <x v="68"/>
    <s v="女"/>
    <x v="0"/>
    <n v="2200"/>
    <n v="8780034"/>
    <s v="大字門田４２５番地３"/>
    <m/>
    <s v="大分県竹田市大字門田４２５番地３"/>
    <m/>
    <s v="梶原　哲郎"/>
    <s v="   "/>
    <m/>
    <n v="0"/>
    <n v="0"/>
    <n v="20"/>
    <s v="子"/>
    <n v="0"/>
    <s v="住登者"/>
    <n v="0"/>
    <n v="19800913"/>
    <n v="19800913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3"/>
    <s v="笹尾"/>
    <x v="4323"/>
    <s v="カトウ　マサヨシ"/>
    <s v="加藤　正義"/>
    <n v="14571"/>
    <n v="999"/>
    <s v="カトウ　マサヨシ"/>
    <s v="加藤　正義"/>
    <m/>
    <m/>
    <d v="1942-06-28T00:00:00"/>
    <d v="1942-06-28T00:00:00"/>
    <x v="9"/>
    <s v="男"/>
    <x v="1"/>
    <n v="2200"/>
    <n v="8780034"/>
    <s v="大字門田５６１番地１"/>
    <m/>
    <s v="大分県竹田市大字門田５６１番地"/>
    <m/>
    <s v="加藤　正義"/>
    <s v="   "/>
    <m/>
    <n v="0"/>
    <n v="0"/>
    <n v="2"/>
    <s v="世帯主"/>
    <n v="0"/>
    <s v="住登者"/>
    <n v="0"/>
    <n v="19420628"/>
    <n v="19671122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3"/>
    <s v="笹尾"/>
    <x v="4323"/>
    <s v="カトウ　マサヨシ"/>
    <s v="加藤　正義"/>
    <n v="14572"/>
    <n v="999"/>
    <s v="カトウ　サチコ"/>
    <s v="加藤　幸子"/>
    <m/>
    <m/>
    <d v="1947-04-24T00:00:00"/>
    <d v="1947-04-24T00:00:00"/>
    <x v="33"/>
    <s v="女"/>
    <x v="0"/>
    <n v="2200"/>
    <n v="8780034"/>
    <s v="大字門田５６１番地１"/>
    <m/>
    <s v="大分県竹田市大字門田５６１番地"/>
    <m/>
    <s v="加藤　正義"/>
    <s v="   "/>
    <m/>
    <n v="0"/>
    <n v="0"/>
    <n v="12"/>
    <s v="妻"/>
    <n v="0"/>
    <s v="住登者"/>
    <n v="0"/>
    <n v="19670203"/>
    <n v="19700325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3"/>
    <s v="笹尾"/>
    <x v="4324"/>
    <s v="キザキ　アケミ"/>
    <s v="木﨑　あけみ"/>
    <n v="14578"/>
    <n v="999"/>
    <s v="キザキ　アケミ"/>
    <s v="木﨑　あけみ"/>
    <m/>
    <m/>
    <d v="1958-04-18T00:00:00"/>
    <d v="1958-04-18T00:00:00"/>
    <x v="2"/>
    <s v="女"/>
    <x v="0"/>
    <n v="2200"/>
    <n v="8780034"/>
    <s v="大字門田４２７番地２"/>
    <m/>
    <s v="大分県竹田市大字門田４２７番地２"/>
    <m/>
    <s v="木﨑　正"/>
    <s v="   "/>
    <m/>
    <n v="0"/>
    <n v="0"/>
    <n v="2"/>
    <s v="世帯主"/>
    <n v="0"/>
    <s v="住登者"/>
    <n v="0"/>
    <n v="19800418"/>
    <n v="19800418"/>
    <x v="0"/>
    <m/>
    <m/>
    <m/>
    <m/>
    <x v="0"/>
    <x v="0"/>
    <x v="0"/>
    <n v="7"/>
    <x v="0"/>
    <n v="1"/>
    <s v=""/>
    <s v=""/>
    <s v=""/>
    <s v=""/>
    <s v=""/>
    <s v=""/>
    <x v="0"/>
    <s v=""/>
    <n v="1"/>
    <s v=""/>
  </r>
  <r>
    <x v="113"/>
    <s v="笹尾"/>
    <x v="4324"/>
    <s v="キザキ　アケミ"/>
    <s v="木﨑　あけみ"/>
    <n v="14581"/>
    <n v="999"/>
    <s v="キザキ　アユミ"/>
    <s v="木﨑　あゆみ"/>
    <m/>
    <m/>
    <d v="1987-12-19T00:00:00"/>
    <d v="1987-12-19T00:00:00"/>
    <x v="24"/>
    <s v="女"/>
    <x v="0"/>
    <n v="2200"/>
    <n v="8780034"/>
    <s v="大字門田４２７番地２"/>
    <m/>
    <s v="大分県竹田市大字門田４２７番地２"/>
    <m/>
    <s v="木﨑　正"/>
    <s v="   "/>
    <m/>
    <n v="0"/>
    <n v="0"/>
    <n v="20"/>
    <s v="子"/>
    <n v="0"/>
    <s v="住登者"/>
    <n v="0"/>
    <n v="19871219"/>
    <n v="19871219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3"/>
    <s v="笹尾"/>
    <x v="4325"/>
    <s v="キザキ　シゲノブ"/>
    <s v="木﨑　重信"/>
    <n v="14586"/>
    <n v="999"/>
    <s v="キザキ　シゲノブ"/>
    <s v="木﨑　重信"/>
    <m/>
    <m/>
    <d v="1958-08-01T00:00:00"/>
    <d v="1958-08-01T00:00:00"/>
    <x v="42"/>
    <s v="男"/>
    <x v="1"/>
    <n v="2200"/>
    <n v="8780034"/>
    <s v="大字門田６５５番地１"/>
    <m/>
    <s v="大分県竹田市大字門田６５５番地１"/>
    <m/>
    <s v="木﨑　重信"/>
    <s v="   "/>
    <m/>
    <n v="0"/>
    <n v="0"/>
    <n v="2"/>
    <s v="世帯主"/>
    <n v="0"/>
    <s v="住登者"/>
    <n v="0"/>
    <n v="19821221"/>
    <n v="20040324"/>
    <x v="0"/>
    <m/>
    <m/>
    <m/>
    <m/>
    <x v="0"/>
    <x v="0"/>
    <x v="0"/>
    <n v="7"/>
    <x v="0"/>
    <n v="1"/>
    <s v=""/>
    <s v=""/>
    <s v=""/>
    <s v=""/>
    <s v=""/>
    <s v=""/>
    <x v="0"/>
    <s v=""/>
    <n v="1"/>
    <n v="1"/>
  </r>
  <r>
    <x v="113"/>
    <s v="笹尾"/>
    <x v="4326"/>
    <s v="サトウ　ショウジ"/>
    <s v="佐藤　彰二"/>
    <n v="14591"/>
    <n v="999"/>
    <s v="サトウ　ショウジ"/>
    <s v="佐藤　彰二"/>
    <m/>
    <m/>
    <d v="1954-07-24T00:00:00"/>
    <d v="1954-07-24T00:00:00"/>
    <x v="38"/>
    <s v="男"/>
    <x v="1"/>
    <n v="2200"/>
    <n v="8780034"/>
    <s v="大字門田４１９番地３"/>
    <m/>
    <s v="大分県竹田市大字門田４１９番地３"/>
    <m/>
    <s v="佐藤　彰二"/>
    <s v="   "/>
    <m/>
    <n v="0"/>
    <n v="0"/>
    <n v="2"/>
    <s v="世帯主"/>
    <n v="0"/>
    <s v="住登者"/>
    <n v="0"/>
    <n v="19770204"/>
    <n v="19970101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13"/>
    <s v="笹尾"/>
    <x v="4327"/>
    <s v="ハダノ　コウキ"/>
    <s v="羽田野　弘樹"/>
    <n v="14602"/>
    <n v="999"/>
    <s v="ハダノ　シズコ"/>
    <s v="羽田野　子"/>
    <m/>
    <m/>
    <d v="1937-12-02T00:00:00"/>
    <d v="1937-12-02T00:00:00"/>
    <x v="58"/>
    <s v="女"/>
    <x v="0"/>
    <n v="2200"/>
    <n v="8780034"/>
    <s v="大字門田６６４番地"/>
    <m/>
    <s v="大分県竹田市大字門田６６４番地"/>
    <m/>
    <s v="羽田野　健士"/>
    <s v="   "/>
    <m/>
    <n v="0"/>
    <n v="0"/>
    <n v="52"/>
    <s v="母"/>
    <n v="0"/>
    <s v="住登者"/>
    <n v="0"/>
    <n v="19591226"/>
    <n v="19591226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3"/>
    <s v="笹尾"/>
    <x v="4327"/>
    <s v="ハダノ　コウキ"/>
    <s v="羽田野　弘樹"/>
    <n v="14603"/>
    <n v="999"/>
    <s v="ハダノ　コウキ"/>
    <s v="羽田野　弘樹"/>
    <m/>
    <m/>
    <d v="1965-03-11T00:00:00"/>
    <d v="1965-03-11T00:00:00"/>
    <x v="44"/>
    <s v="男"/>
    <x v="1"/>
    <n v="2200"/>
    <n v="8780034"/>
    <s v="大字門田６６４番地"/>
    <m/>
    <s v="大分県竹田市大字門田６６４番地"/>
    <m/>
    <s v="羽田野　弘樹"/>
    <s v="   "/>
    <m/>
    <n v="0"/>
    <n v="0"/>
    <n v="2"/>
    <s v="世帯主"/>
    <n v="0"/>
    <s v="住登者"/>
    <n v="0"/>
    <n v="19861005"/>
    <n v="19861005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3"/>
    <s v="笹尾"/>
    <x v="4328"/>
    <s v="ヒロセ　シズコ"/>
    <s v="瀨　子"/>
    <n v="14608"/>
    <n v="999"/>
    <s v="ヒロセ　シズコ"/>
    <s v="瀨　子"/>
    <m/>
    <m/>
    <d v="1938-02-02T00:00:00"/>
    <d v="1938-02-02T00:00:00"/>
    <x v="58"/>
    <s v="女"/>
    <x v="0"/>
    <n v="2200"/>
    <n v="8780034"/>
    <s v="大字門田４５７番地"/>
    <m/>
    <s v="大分県竹田市大字門田４５７番地"/>
    <m/>
    <s v="瀨　賢治"/>
    <s v="   "/>
    <m/>
    <n v="0"/>
    <n v="0"/>
    <n v="2"/>
    <s v="世帯主"/>
    <n v="0"/>
    <s v="住登者"/>
    <n v="0"/>
    <n v="19380202"/>
    <n v="19600401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3"/>
    <s v="笹尾"/>
    <x v="4329"/>
    <s v="ヒロセ　スケオ"/>
    <s v="瀨　典郎"/>
    <n v="14609"/>
    <n v="999"/>
    <s v="ヒロセ　スケオ"/>
    <s v="瀨　典郎"/>
    <m/>
    <m/>
    <d v="1934-08-15T00:00:00"/>
    <d v="1934-08-15T00:00:00"/>
    <x v="8"/>
    <s v="男"/>
    <x v="1"/>
    <n v="2200"/>
    <n v="8780034"/>
    <s v="大字門田５３１番地"/>
    <m/>
    <s v="大分県竹田市大字門田５３１番地"/>
    <m/>
    <s v="瀨　典郎"/>
    <s v="   "/>
    <m/>
    <n v="0"/>
    <n v="0"/>
    <n v="2"/>
    <s v="世帯主"/>
    <n v="0"/>
    <s v="住登者"/>
    <n v="0"/>
    <n v="19630118"/>
    <n v="19650804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3"/>
    <s v="笹尾"/>
    <x v="4330"/>
    <s v="ヒロセ　ヒフミ"/>
    <s v="瀨　一二三"/>
    <n v="14616"/>
    <n v="999"/>
    <s v="ヒロセ　ヒフミ"/>
    <s v="瀨　一二三"/>
    <m/>
    <m/>
    <d v="1937-09-25T00:00:00"/>
    <d v="1937-09-25T00:00:00"/>
    <x v="58"/>
    <s v="男"/>
    <x v="1"/>
    <n v="2200"/>
    <n v="8780034"/>
    <s v="大字門田６４３番地"/>
    <m/>
    <s v="大分県竹田市大字門田６４３番地"/>
    <m/>
    <s v="瀨　一二三"/>
    <s v="   "/>
    <m/>
    <n v="0"/>
    <n v="0"/>
    <n v="2"/>
    <s v="世帯主"/>
    <n v="0"/>
    <s v="住登者"/>
    <n v="0"/>
    <n v="19370925"/>
    <n v="19370925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3"/>
    <s v="笹尾"/>
    <x v="4331"/>
    <s v="ヒロセ　マサカツ"/>
    <s v="瀬　正勝"/>
    <n v="14621"/>
    <n v="999"/>
    <s v="ヒロセ　マサカツ"/>
    <s v="瀬　正勝"/>
    <m/>
    <m/>
    <d v="1951-02-12T00:00:00"/>
    <d v="1951-02-12T00:00:00"/>
    <x v="0"/>
    <s v="男"/>
    <x v="1"/>
    <n v="2200"/>
    <n v="8780034"/>
    <s v="大字門田６４３番地"/>
    <m/>
    <s v="大分県竹田市大字門田６４３番地"/>
    <m/>
    <s v="瀬　正勝"/>
    <s v="   "/>
    <m/>
    <n v="0"/>
    <n v="0"/>
    <n v="2"/>
    <s v="世帯主"/>
    <n v="0"/>
    <s v="住登者"/>
    <n v="0"/>
    <n v="19811010"/>
    <n v="19811010"/>
    <x v="0"/>
    <m/>
    <m/>
    <m/>
    <m/>
    <x v="0"/>
    <x v="0"/>
    <x v="0"/>
    <n v="7"/>
    <x v="0"/>
    <n v="1"/>
    <n v="1"/>
    <s v=""/>
    <s v=""/>
    <s v=""/>
    <s v=""/>
    <s v=""/>
    <x v="0"/>
    <s v=""/>
    <n v="1"/>
    <s v=""/>
  </r>
  <r>
    <x v="113"/>
    <s v="笹尾"/>
    <x v="4331"/>
    <s v="ヒロセ　マサカツ"/>
    <s v="瀬　正勝"/>
    <n v="14622"/>
    <n v="999"/>
    <s v="ヒロセ　マチコ"/>
    <s v="瀬　まち子"/>
    <m/>
    <m/>
    <d v="1954-07-08T00:00:00"/>
    <d v="1954-07-08T00:00:00"/>
    <x v="38"/>
    <s v="女"/>
    <x v="0"/>
    <n v="2200"/>
    <n v="8780034"/>
    <s v="大字門田６４３番地"/>
    <m/>
    <s v="大分県竹田市大字門田６４３番地"/>
    <m/>
    <s v="瀬　正勝"/>
    <s v="   "/>
    <m/>
    <n v="0"/>
    <n v="0"/>
    <n v="12"/>
    <s v="妻"/>
    <n v="0"/>
    <s v="住登者"/>
    <n v="0"/>
    <n v="19811010"/>
    <n v="19811010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13"/>
    <s v="笹尾"/>
    <x v="4331"/>
    <s v="ヒロセ　マサカツ"/>
    <s v="瀬　正勝"/>
    <n v="14623"/>
    <n v="999"/>
    <s v="ヒロセ　カオリ"/>
    <s v="瀬　かおり"/>
    <m/>
    <m/>
    <d v="1979-01-20T00:00:00"/>
    <d v="1979-01-20T00:00:00"/>
    <x v="83"/>
    <s v="女"/>
    <x v="0"/>
    <n v="2200"/>
    <n v="8780034"/>
    <s v="大字門田６４３番地"/>
    <m/>
    <s v="大分県竹田市大字門田６４３番地"/>
    <m/>
    <s v="瀬　正勝"/>
    <s v="   "/>
    <m/>
    <n v="0"/>
    <n v="0"/>
    <n v="20"/>
    <s v="子"/>
    <n v="0"/>
    <s v="住登者"/>
    <n v="0"/>
    <n v="19811010"/>
    <n v="19811010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3"/>
    <s v="笹尾"/>
    <x v="4332"/>
    <s v="ヒロセ　ミキエ"/>
    <s v="瀨　ミキエ"/>
    <n v="14625"/>
    <n v="999"/>
    <s v="ヒロセ　ミキエ"/>
    <s v="瀨　ミキエ"/>
    <m/>
    <m/>
    <d v="1939-08-03T00:00:00"/>
    <d v="1939-08-03T00:00:00"/>
    <x v="5"/>
    <s v="女"/>
    <x v="0"/>
    <n v="2200"/>
    <n v="8780034"/>
    <s v="大字門田９５５番地"/>
    <m/>
    <s v="大分県竹田市大字門田９５５番地"/>
    <m/>
    <s v="瀨　孝"/>
    <s v="   "/>
    <m/>
    <n v="0"/>
    <n v="0"/>
    <n v="2"/>
    <s v="世帯主"/>
    <n v="0"/>
    <s v="住登者"/>
    <n v="0"/>
    <n v="19600321"/>
    <n v="19600321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3"/>
    <s v="笹尾"/>
    <x v="4333"/>
    <s v="ヒロセ　ヒデキ"/>
    <s v="瀬　秀樹"/>
    <n v="14628"/>
    <n v="999"/>
    <s v="ヒロセ　ヒデキ"/>
    <s v="瀬　秀樹"/>
    <m/>
    <m/>
    <d v="1952-07-04T00:00:00"/>
    <d v="1952-07-04T00:00:00"/>
    <x v="41"/>
    <s v="男"/>
    <x v="1"/>
    <n v="2200"/>
    <n v="8780034"/>
    <s v="大字門田９７６番地"/>
    <m/>
    <s v="大分県竹田市大字門田９７６番地"/>
    <m/>
    <s v="瀬　秀樹"/>
    <s v="   "/>
    <m/>
    <n v="0"/>
    <n v="0"/>
    <n v="2"/>
    <s v="世帯主"/>
    <n v="0"/>
    <s v="住登者"/>
    <n v="0"/>
    <n v="19800402"/>
    <n v="19800402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13"/>
    <s v="笹尾"/>
    <x v="4334"/>
    <s v="ヒロセ　フキコ"/>
    <s v="瀨　冨喜子"/>
    <n v="14630"/>
    <n v="999"/>
    <s v="ヒロセ　フキコ"/>
    <s v="瀨　冨喜子"/>
    <m/>
    <m/>
    <d v="1936-04-25T00:00:00"/>
    <d v="1936-04-25T00:00:00"/>
    <x v="36"/>
    <s v="女"/>
    <x v="0"/>
    <n v="2200"/>
    <n v="8780034"/>
    <s v="大字門田５２７番地"/>
    <m/>
    <s v="大分県竹田市大字門田５２７番地"/>
    <m/>
    <s v="瀨　親"/>
    <s v="   "/>
    <m/>
    <n v="0"/>
    <n v="0"/>
    <n v="2"/>
    <s v="世帯主"/>
    <n v="0"/>
    <s v="住登者"/>
    <n v="0"/>
    <n v="19640226"/>
    <n v="19640226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3"/>
    <s v="笹尾"/>
    <x v="4335"/>
    <s v="ヒロセ　ヒカル"/>
    <s v="瀨　光"/>
    <n v="14633"/>
    <n v="999"/>
    <s v="ヒロセ　ヒカル"/>
    <s v="瀨　光"/>
    <m/>
    <m/>
    <d v="1941-11-16T00:00:00"/>
    <d v="1941-11-16T00:00:00"/>
    <x v="9"/>
    <s v="男"/>
    <x v="1"/>
    <n v="2200"/>
    <n v="8780034"/>
    <s v="大字門田６３９番地"/>
    <m/>
    <s v="大分県竹田市大字門田６５４番地"/>
    <m/>
    <s v="瀨　光"/>
    <s v="   "/>
    <m/>
    <n v="0"/>
    <n v="0"/>
    <n v="2"/>
    <s v="世帯主"/>
    <n v="0"/>
    <s v="住登者"/>
    <n v="0"/>
    <n v="19411116"/>
    <n v="19740918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3"/>
    <s v="笹尾"/>
    <x v="4335"/>
    <s v="ヒロセ　ヒカル"/>
    <s v="瀨　光"/>
    <n v="14634"/>
    <n v="999"/>
    <s v="ヒロセ　シズヨ"/>
    <s v="瀨　シズヨ"/>
    <m/>
    <m/>
    <d v="1947-01-17T00:00:00"/>
    <d v="1947-01-17T00:00:00"/>
    <x v="33"/>
    <s v="女"/>
    <x v="0"/>
    <n v="2200"/>
    <n v="8780034"/>
    <s v="大字門田６３９番地"/>
    <m/>
    <s v="大分県竹田市大字門田６５４番地"/>
    <m/>
    <s v="瀨　光"/>
    <s v="   "/>
    <m/>
    <n v="0"/>
    <n v="0"/>
    <n v="12"/>
    <s v="妻"/>
    <n v="0"/>
    <s v="住登者"/>
    <n v="0"/>
    <n v="19470117"/>
    <n v="19740918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3"/>
    <s v="笹尾"/>
    <x v="4335"/>
    <s v="ヒロセ　ヒカル"/>
    <s v="瀨　光"/>
    <n v="14635"/>
    <n v="999"/>
    <s v="ヒロセ　ヒロシ"/>
    <s v="廣瀨　洋"/>
    <m/>
    <m/>
    <d v="1969-11-23T00:00:00"/>
    <d v="1969-11-23T00:00:00"/>
    <x v="14"/>
    <s v="男"/>
    <x v="1"/>
    <n v="2200"/>
    <n v="8780034"/>
    <s v="大字門田６３９番地"/>
    <m/>
    <s v="大分県竹田市大字門田６３９番地"/>
    <m/>
    <s v="廣瀨　洋"/>
    <s v="   "/>
    <m/>
    <n v="0"/>
    <n v="0"/>
    <n v="20"/>
    <s v="子"/>
    <n v="0"/>
    <s v="住登者"/>
    <n v="0"/>
    <n v="19691123"/>
    <n v="19980406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3"/>
    <s v="笹尾"/>
    <x v="4336"/>
    <s v="ホリ　トシヒデ"/>
    <s v="堀　敏英"/>
    <n v="14640"/>
    <n v="999"/>
    <s v="ホリ　トシヒデ"/>
    <s v="堀　敏英"/>
    <m/>
    <m/>
    <d v="1950-03-04T00:00:00"/>
    <d v="1950-03-04T00:00:00"/>
    <x v="15"/>
    <s v="男"/>
    <x v="1"/>
    <n v="2200"/>
    <n v="8780034"/>
    <s v="大字門田４５０番地３"/>
    <m/>
    <s v="大分県竹田市大字太田１６６０番地"/>
    <m/>
    <s v="堀　敏英"/>
    <s v="   "/>
    <m/>
    <n v="0"/>
    <n v="0"/>
    <n v="2"/>
    <s v="世帯主"/>
    <n v="0"/>
    <s v="住登者"/>
    <n v="0"/>
    <n v="19500304"/>
    <n v="19850401"/>
    <x v="0"/>
    <m/>
    <m/>
    <m/>
    <m/>
    <x v="0"/>
    <x v="0"/>
    <x v="0"/>
    <n v="7"/>
    <x v="0"/>
    <n v="1"/>
    <n v="1"/>
    <s v=""/>
    <s v=""/>
    <s v=""/>
    <s v=""/>
    <s v=""/>
    <x v="0"/>
    <s v=""/>
    <n v="1"/>
    <s v=""/>
  </r>
  <r>
    <x v="113"/>
    <s v="笹尾"/>
    <x v="4336"/>
    <s v="ホリ　トシヒデ"/>
    <s v="堀　敏英"/>
    <n v="14641"/>
    <n v="999"/>
    <s v="ホリ　トシコ"/>
    <s v="堀　敏子"/>
    <m/>
    <m/>
    <d v="1950-05-06T00:00:00"/>
    <d v="1950-05-06T00:00:00"/>
    <x v="15"/>
    <s v="女"/>
    <x v="0"/>
    <n v="2200"/>
    <n v="8780034"/>
    <s v="大字門田４５０番地３"/>
    <m/>
    <s v="大分県竹田市大字太田１６６０番地"/>
    <m/>
    <s v="堀　敏英"/>
    <s v="   "/>
    <m/>
    <n v="0"/>
    <n v="0"/>
    <n v="12"/>
    <s v="妻"/>
    <n v="0"/>
    <s v="住登者"/>
    <n v="0"/>
    <n v="19710210"/>
    <n v="19850401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13"/>
    <s v="笹尾"/>
    <x v="4337"/>
    <s v="ホンダ　ミツノブ"/>
    <s v="本田　光信"/>
    <n v="14648"/>
    <n v="999"/>
    <s v="ホンダ　ミツノブ"/>
    <s v="本田　光信"/>
    <m/>
    <m/>
    <d v="1948-07-09T00:00:00"/>
    <d v="1948-07-09T00:00:00"/>
    <x v="7"/>
    <s v="男"/>
    <x v="1"/>
    <n v="2200"/>
    <n v="8780034"/>
    <s v="大字門田４４０番地"/>
    <m/>
    <s v="大分県竹田市大字門田４４０番地"/>
    <m/>
    <s v="本田　光信"/>
    <s v="   "/>
    <m/>
    <n v="0"/>
    <n v="0"/>
    <n v="2"/>
    <s v="世帯主"/>
    <n v="0"/>
    <s v="住登者"/>
    <n v="0"/>
    <n v="19480709"/>
    <n v="19730622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n v="1"/>
  </r>
  <r>
    <x v="113"/>
    <s v="笹尾"/>
    <x v="4338"/>
    <s v="カワノ　タツオ"/>
    <s v="河野　龍夫"/>
    <n v="15800"/>
    <n v="999"/>
    <s v="カワノ　タツオ"/>
    <s v="河野　龍夫"/>
    <m/>
    <m/>
    <d v="1940-09-05T00:00:00"/>
    <d v="1940-09-05T00:00:00"/>
    <x v="3"/>
    <s v="男"/>
    <x v="1"/>
    <n v="2200"/>
    <n v="8780034"/>
    <s v="大字門田２５５番地１"/>
    <m/>
    <s v="大分県竹田市大字神原１９８０番地"/>
    <m/>
    <s v="河野　龍夫"/>
    <s v="   "/>
    <m/>
    <n v="0"/>
    <n v="0"/>
    <n v="2"/>
    <s v="世帯主"/>
    <n v="0"/>
    <s v="住登者"/>
    <n v="0"/>
    <n v="19400905"/>
    <n v="20020808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3"/>
    <s v="笹尾"/>
    <x v="4338"/>
    <s v="カワノ　タツオ"/>
    <s v="河野　龍夫"/>
    <n v="15801"/>
    <n v="999"/>
    <s v="カワノ　カズエ"/>
    <s v="河野　和江"/>
    <m/>
    <m/>
    <d v="1942-06-04T00:00:00"/>
    <d v="1942-06-04T00:00:00"/>
    <x v="9"/>
    <s v="女"/>
    <x v="0"/>
    <n v="2200"/>
    <n v="8780034"/>
    <s v="大字門田２５５番地１"/>
    <m/>
    <s v="大分県竹田市大字神原１９８０番地"/>
    <m/>
    <s v="河野　龍夫"/>
    <s v="   "/>
    <m/>
    <n v="0"/>
    <n v="0"/>
    <n v="12"/>
    <s v="妻"/>
    <n v="0"/>
    <s v="住登者"/>
    <n v="0"/>
    <n v="19660330"/>
    <n v="20020808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3"/>
    <s v="笹尾"/>
    <x v="4339"/>
    <s v="クドウ　ミサコ"/>
    <s v="工藤　ミサコ"/>
    <n v="15910"/>
    <n v="999"/>
    <s v="クドウ　ミサコ"/>
    <s v="工藤　ミサコ"/>
    <m/>
    <m/>
    <d v="1929-04-16T00:00:00"/>
    <d v="1929-04-16T00:00:00"/>
    <x v="75"/>
    <s v="女"/>
    <x v="0"/>
    <n v="2200"/>
    <n v="8780034"/>
    <s v="大字門田６３０番地２"/>
    <m/>
    <s v="大分県竹田市大字中角７０８番地"/>
    <m/>
    <s v="工藤　光義"/>
    <s v="   "/>
    <m/>
    <n v="0"/>
    <n v="0"/>
    <n v="2"/>
    <s v="世帯主"/>
    <n v="0"/>
    <s v="住登者"/>
    <n v="20240301"/>
    <n v="19290416"/>
    <n v="20240301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n v="1"/>
  </r>
  <r>
    <x v="113"/>
    <s v="笹尾"/>
    <x v="4340"/>
    <s v="アダチ　ムネオ"/>
    <s v="安達　宗夫"/>
    <n v="16437"/>
    <n v="999"/>
    <s v="アダチ　ムネオ"/>
    <s v="安達　宗夫"/>
    <m/>
    <m/>
    <d v="1952-03-14T00:00:00"/>
    <d v="1952-03-14T00:00:00"/>
    <x v="41"/>
    <s v="男"/>
    <x v="1"/>
    <n v="2200"/>
    <n v="8780034"/>
    <s v="大字門田５６５番地９"/>
    <m/>
    <s v="大分県竹田市大字九重野５６０番地１"/>
    <m/>
    <s v="安達　宗夫"/>
    <s v="   "/>
    <m/>
    <n v="0"/>
    <n v="0"/>
    <n v="2"/>
    <s v="世帯主"/>
    <n v="0"/>
    <s v="住登者"/>
    <n v="0"/>
    <n v="20150804"/>
    <n v="20171230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13"/>
    <s v="笹尾"/>
    <x v="4341"/>
    <s v="イノウエ　ミハル"/>
    <s v="井上　美晴"/>
    <n v="19070"/>
    <n v="999"/>
    <s v="イノウエ　ミハル"/>
    <s v="井上　美晴"/>
    <m/>
    <m/>
    <d v="1980-11-11T00:00:00"/>
    <d v="1980-11-11T00:00:00"/>
    <x v="68"/>
    <s v="女"/>
    <x v="0"/>
    <n v="2200"/>
    <n v="8780034"/>
    <s v="大字門田４２７番地４"/>
    <s v="（Ａ棟）"/>
    <s v="大分県竹田市大字炭竈８５５番地"/>
    <m/>
    <s v="井上　美晴"/>
    <s v="   "/>
    <m/>
    <n v="0"/>
    <n v="0"/>
    <n v="2"/>
    <s v="世帯主"/>
    <n v="0"/>
    <s v="住登者"/>
    <n v="20220309"/>
    <n v="20160819"/>
    <n v="20160819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3"/>
    <s v="笹尾"/>
    <x v="4338"/>
    <s v="カワノ　タツオ"/>
    <s v="河野　龍夫"/>
    <n v="21820"/>
    <n v="999"/>
    <s v="カワノ　ミカ"/>
    <s v="河野　美香"/>
    <m/>
    <m/>
    <d v="1967-04-21T00:00:00"/>
    <d v="1967-04-21T00:00:00"/>
    <x v="55"/>
    <s v="女"/>
    <x v="0"/>
    <n v="2200"/>
    <n v="8780034"/>
    <s v="大字門田２５５番地１"/>
    <m/>
    <s v="大分県竹田市大字門田２５５番地１"/>
    <m/>
    <s v="河野　美香"/>
    <s v="   "/>
    <m/>
    <n v="0"/>
    <n v="0"/>
    <n v="20"/>
    <s v="子"/>
    <n v="0"/>
    <s v="住登者"/>
    <n v="0"/>
    <n v="20090330"/>
    <n v="20090330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3"/>
    <s v="笹尾"/>
    <x v="4326"/>
    <s v="サトウ　ショウジ"/>
    <s v="佐藤　彰二"/>
    <n v="21896"/>
    <n v="999"/>
    <s v="サトウ　シゲコ"/>
    <s v="佐藤　茂子"/>
    <m/>
    <m/>
    <d v="1959-11-30T00:00:00"/>
    <d v="1959-11-30T00:00:00"/>
    <x v="45"/>
    <s v="女"/>
    <x v="0"/>
    <n v="2200"/>
    <n v="8780034"/>
    <s v="大字門田４１９番地３"/>
    <m/>
    <s v="大分県竹田市大字門田４１９番地３"/>
    <m/>
    <s v="佐藤　彰二"/>
    <s v="   "/>
    <m/>
    <n v="0"/>
    <n v="0"/>
    <n v="12"/>
    <s v="妻"/>
    <n v="0"/>
    <s v="住登者"/>
    <n v="0"/>
    <n v="19890329"/>
    <n v="19970101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3"/>
    <s v="笹尾"/>
    <x v="4333"/>
    <s v="ヒロセ　ヒデキ"/>
    <s v="瀬　秀樹"/>
    <n v="22210"/>
    <n v="999"/>
    <s v="ヒロセ　ルミコ"/>
    <s v="瀬　ルミ子"/>
    <m/>
    <m/>
    <d v="1957-10-25T00:00:00"/>
    <d v="1957-10-25T00:00:00"/>
    <x v="2"/>
    <s v="女"/>
    <x v="0"/>
    <n v="2200"/>
    <n v="8780034"/>
    <s v="大字門田９７６番地"/>
    <m/>
    <s v="大分県竹田市大字門田９７６番地"/>
    <m/>
    <s v="瀬　秀樹"/>
    <s v="   "/>
    <m/>
    <n v="0"/>
    <n v="0"/>
    <n v="12"/>
    <s v="妻"/>
    <n v="0"/>
    <s v="住登者"/>
    <n v="0"/>
    <n v="19890504"/>
    <n v="20171011"/>
    <x v="0"/>
    <m/>
    <m/>
    <m/>
    <m/>
    <x v="0"/>
    <x v="0"/>
    <x v="0"/>
    <n v="7"/>
    <x v="1"/>
    <n v="1"/>
    <s v=""/>
    <s v=""/>
    <s v=""/>
    <s v=""/>
    <s v=""/>
    <s v=""/>
    <x v="0"/>
    <s v=""/>
    <n v="1"/>
    <n v="1"/>
  </r>
  <r>
    <x v="113"/>
    <s v="笹尾"/>
    <x v="4342"/>
    <s v="クドウ　タツアキ"/>
    <s v="工藤　達明"/>
    <n v="22785"/>
    <n v="999"/>
    <s v="クドウ　タツアキ"/>
    <s v="工藤　達明"/>
    <m/>
    <m/>
    <d v="1953-01-22T00:00:00"/>
    <d v="1953-01-22T00:00:00"/>
    <x v="13"/>
    <s v="男"/>
    <x v="1"/>
    <n v="2200"/>
    <n v="8780034"/>
    <s v="大字門田４１９番地５"/>
    <m/>
    <s v="熊本県上益城郡山都町長谷１６０４番地"/>
    <m/>
    <s v="工藤　達明"/>
    <s v="   "/>
    <m/>
    <n v="0"/>
    <n v="0"/>
    <n v="2"/>
    <s v="世帯主"/>
    <n v="0"/>
    <s v="住登者"/>
    <n v="0"/>
    <n v="19900403"/>
    <n v="20051001"/>
    <x v="0"/>
    <m/>
    <m/>
    <m/>
    <m/>
    <x v="0"/>
    <x v="0"/>
    <x v="0"/>
    <n v="7"/>
    <x v="0"/>
    <n v="1"/>
    <n v="1"/>
    <s v=""/>
    <s v=""/>
    <s v=""/>
    <s v=""/>
    <s v=""/>
    <x v="0"/>
    <s v=""/>
    <n v="1"/>
    <s v=""/>
  </r>
  <r>
    <x v="113"/>
    <s v="笹尾"/>
    <x v="4342"/>
    <s v="クドウ　タツアキ"/>
    <s v="工藤　達明"/>
    <n v="22786"/>
    <n v="999"/>
    <s v="クドウ　スズコ"/>
    <s v="工藤　鈴子"/>
    <m/>
    <m/>
    <d v="1956-05-02T00:00:00"/>
    <d v="1956-05-02T00:00:00"/>
    <x v="1"/>
    <s v="女"/>
    <x v="0"/>
    <n v="2200"/>
    <n v="8780034"/>
    <s v="大字門田４１９番地５"/>
    <m/>
    <s v="熊本県上益城郡山都町長谷１６０４番地"/>
    <m/>
    <s v="工藤　達明"/>
    <s v="   "/>
    <m/>
    <n v="0"/>
    <n v="0"/>
    <n v="12"/>
    <s v="妻"/>
    <n v="0"/>
    <s v="住登者"/>
    <n v="0"/>
    <n v="19900403"/>
    <n v="20051001"/>
    <x v="0"/>
    <m/>
    <m/>
    <m/>
    <m/>
    <x v="0"/>
    <x v="0"/>
    <x v="0"/>
    <n v="7"/>
    <x v="1"/>
    <n v="1"/>
    <s v=""/>
    <s v=""/>
    <s v=""/>
    <s v=""/>
    <s v=""/>
    <s v=""/>
    <x v="0"/>
    <s v=""/>
    <n v="1"/>
    <s v=""/>
  </r>
  <r>
    <x v="113"/>
    <s v="笹尾"/>
    <x v="4343"/>
    <s v="ヒロセ　アキノリ"/>
    <s v="瀨　章德"/>
    <n v="23372"/>
    <n v="999"/>
    <s v="ヒロセ　アキノリ"/>
    <s v="瀨　章德"/>
    <m/>
    <m/>
    <d v="1960-05-02T00:00:00"/>
    <d v="1960-05-02T00:00:00"/>
    <x v="45"/>
    <s v="男"/>
    <x v="1"/>
    <n v="2200"/>
    <n v="8780034"/>
    <s v="大字門田４５５番地１"/>
    <m/>
    <s v="大分県竹田市大字門田４５５番地"/>
    <m/>
    <s v="瀨　宗市"/>
    <s v="   "/>
    <m/>
    <n v="0"/>
    <n v="0"/>
    <n v="2"/>
    <s v="世帯主"/>
    <n v="0"/>
    <s v="住登者"/>
    <n v="0"/>
    <n v="19910216"/>
    <n v="19910216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3"/>
    <s v="笹尾"/>
    <x v="4327"/>
    <s v="ハダノ　コウキ"/>
    <s v="羽田野　弘樹"/>
    <n v="23392"/>
    <n v="999"/>
    <s v="ハダノ　キョウコ"/>
    <s v="羽田野　京子"/>
    <m/>
    <m/>
    <d v="1968-04-19T00:00:00"/>
    <d v="1968-04-19T00:00:00"/>
    <x v="10"/>
    <s v="女"/>
    <x v="0"/>
    <n v="2200"/>
    <n v="8780034"/>
    <s v="大字門田６６４番地"/>
    <m/>
    <s v="大分県竹田市大字門田６６４番地"/>
    <m/>
    <s v="羽田野　弘樹"/>
    <s v="   "/>
    <m/>
    <n v="0"/>
    <n v="0"/>
    <n v="12"/>
    <s v="妻"/>
    <n v="0"/>
    <s v="住登者"/>
    <n v="0"/>
    <n v="19910305"/>
    <n v="19960707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3"/>
    <s v="笹尾"/>
    <x v="4330"/>
    <s v="ヒロセ　ヒフミ"/>
    <s v="瀨　一二三"/>
    <n v="26025"/>
    <n v="999"/>
    <s v="アナン　ショウ"/>
    <s v="阿南　翔"/>
    <m/>
    <m/>
    <d v="1994-10-15T00:00:00"/>
    <d v="1994-10-15T00:00:00"/>
    <x v="60"/>
    <s v="男"/>
    <x v="1"/>
    <n v="2200"/>
    <n v="8780034"/>
    <s v="大字門田６４３番地"/>
    <m/>
    <s v="大分県竹田市大字玉来１３３５番地"/>
    <m/>
    <s v="阿南　和代"/>
    <s v="   "/>
    <m/>
    <n v="0"/>
    <n v="0"/>
    <n v="2020"/>
    <s v="子の子"/>
    <n v="0"/>
    <s v="住登者"/>
    <n v="0"/>
    <n v="19941015"/>
    <n v="20200429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3"/>
    <s v="笹尾"/>
    <x v="4327"/>
    <s v="ハダノ　コウキ"/>
    <s v="羽田野　弘樹"/>
    <n v="28988"/>
    <n v="999"/>
    <s v="ハダノ　アイ"/>
    <s v="羽田野　愛"/>
    <m/>
    <m/>
    <d v="1999-07-19T00:00:00"/>
    <d v="1999-07-19T00:00:00"/>
    <x v="53"/>
    <s v="女"/>
    <x v="0"/>
    <n v="2200"/>
    <n v="8780034"/>
    <s v="大字門田６６４番地"/>
    <m/>
    <s v="大分県竹田市大字門田６６４番地"/>
    <m/>
    <s v="羽田野　弘樹"/>
    <s v="   "/>
    <m/>
    <n v="0"/>
    <n v="0"/>
    <n v="20"/>
    <s v="子"/>
    <n v="0"/>
    <s v="住登者"/>
    <n v="0"/>
    <n v="19990719"/>
    <n v="19990719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3"/>
    <s v="笹尾"/>
    <x v="4330"/>
    <s v="ヒロセ　ヒフミ"/>
    <s v="瀨　一二三"/>
    <n v="29610"/>
    <n v="999"/>
    <s v="アナン　ミヅホ"/>
    <s v="阿南　美津穂"/>
    <m/>
    <m/>
    <d v="2000-07-29T00:00:00"/>
    <d v="2000-07-29T00:00:00"/>
    <x v="65"/>
    <s v="女"/>
    <x v="0"/>
    <n v="2200"/>
    <n v="8780034"/>
    <s v="大字門田６４３番地"/>
    <m/>
    <s v="大分県竹田市大字玉来１３３５番地"/>
    <m/>
    <s v="阿南　和代"/>
    <s v="   "/>
    <m/>
    <n v="0"/>
    <n v="0"/>
    <n v="2020"/>
    <s v="子の子"/>
    <n v="0"/>
    <s v="住登者"/>
    <n v="0"/>
    <n v="20000729"/>
    <n v="20190328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3"/>
    <s v="笹尾"/>
    <x v="4344"/>
    <s v="カジワラ　コウイチ"/>
    <s v="梶原　孝一"/>
    <n v="29676"/>
    <n v="999"/>
    <s v="カジワラ　コウイチ"/>
    <s v="梶原　孝一"/>
    <m/>
    <m/>
    <d v="1947-04-28T00:00:00"/>
    <d v="1947-04-28T00:00:00"/>
    <x v="33"/>
    <s v="男"/>
    <x v="1"/>
    <n v="2200"/>
    <n v="8780034"/>
    <s v="大字門田４１２番地"/>
    <m/>
    <s v="大分県竹田市大字門田４１２番地"/>
    <m/>
    <s v="梶原　孝一"/>
    <s v="   "/>
    <m/>
    <n v="0"/>
    <n v="0"/>
    <n v="2"/>
    <s v="世帯主"/>
    <n v="0"/>
    <s v="住登者"/>
    <n v="0"/>
    <n v="20110925"/>
    <n v="20110925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13"/>
    <s v="笹尾"/>
    <x v="4344"/>
    <s v="カジワラ　コウイチ"/>
    <s v="梶原　孝一"/>
    <n v="29677"/>
    <n v="999"/>
    <s v="カジワラ　ヨウコ"/>
    <s v="梶原　洋子"/>
    <m/>
    <m/>
    <d v="1948-02-06T00:00:00"/>
    <d v="1948-02-06T00:00:00"/>
    <x v="7"/>
    <s v="女"/>
    <x v="0"/>
    <n v="2200"/>
    <n v="8780034"/>
    <s v="大字門田４１２番地"/>
    <m/>
    <s v="大分県竹田市大字門田４１２番地"/>
    <m/>
    <s v="梶原　孝一"/>
    <s v="   "/>
    <m/>
    <n v="0"/>
    <n v="0"/>
    <n v="12"/>
    <s v="妻"/>
    <n v="0"/>
    <s v="住登者"/>
    <n v="0"/>
    <n v="20110925"/>
    <n v="20110925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3"/>
    <s v="笹尾"/>
    <x v="4327"/>
    <s v="ハダノ　コウキ"/>
    <s v="羽田野　弘樹"/>
    <n v="30566"/>
    <n v="999"/>
    <s v="ハダノ　ヒカリ"/>
    <s v="羽田野　ひかり"/>
    <m/>
    <m/>
    <d v="2002-08-19T00:00:00"/>
    <d v="2002-08-19T00:00:00"/>
    <x v="30"/>
    <s v="女"/>
    <x v="0"/>
    <n v="2200"/>
    <n v="8780034"/>
    <s v="大字門田６６４番地"/>
    <m/>
    <s v="大分県竹田市大字門田６６４番地"/>
    <m/>
    <s v="羽田野　弘樹"/>
    <s v="   "/>
    <m/>
    <n v="0"/>
    <n v="0"/>
    <n v="20"/>
    <s v="子"/>
    <n v="0"/>
    <s v="住登者"/>
    <n v="0"/>
    <n v="20020819"/>
    <n v="20020819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3"/>
    <s v="笹尾"/>
    <x v="4332"/>
    <s v="ヒロセ　ミキエ"/>
    <s v="瀨　ミキエ"/>
    <n v="1000116"/>
    <n v="999"/>
    <s v="ヒロセ　ユウゾウ"/>
    <s v="広瀬　祐三"/>
    <m/>
    <m/>
    <d v="1965-11-05T00:00:00"/>
    <d v="1965-11-05T00:00:00"/>
    <x v="59"/>
    <s v="男"/>
    <x v="1"/>
    <n v="2200"/>
    <n v="8780034"/>
    <s v="大字門田９５５番地"/>
    <m/>
    <s v="大分県竹田市大字門田９５５番地"/>
    <m/>
    <s v="広瀬　祐三"/>
    <s v="   "/>
    <m/>
    <n v="0"/>
    <n v="0"/>
    <n v="20"/>
    <s v="子"/>
    <n v="0"/>
    <s v="住登者"/>
    <n v="0"/>
    <n v="20100410"/>
    <n v="20100410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3"/>
    <s v="笹尾"/>
    <x v="4319"/>
    <s v="アナン　カツトシ"/>
    <s v="阿南　克俊"/>
    <n v="40004518"/>
    <n v="999"/>
    <s v="アナン　ミサ"/>
    <s v="阿南　美沙"/>
    <m/>
    <m/>
    <d v="1982-04-12T00:00:00"/>
    <d v="1982-04-12T00:00:00"/>
    <x v="78"/>
    <s v="女"/>
    <x v="0"/>
    <n v="2200"/>
    <n v="8780034"/>
    <s v="大字門田６２４番地１"/>
    <m/>
    <s v="大分県竹田市大字門田６２５番地１"/>
    <m/>
    <s v="阿南　克俊"/>
    <s v="   "/>
    <m/>
    <n v="0"/>
    <n v="0"/>
    <n v="12"/>
    <s v="妻"/>
    <n v="0"/>
    <s v="住登者"/>
    <n v="0"/>
    <n v="20130501"/>
    <n v="20190724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3"/>
    <s v="笹尾"/>
    <x v="4345"/>
    <s v="ホリバ　タカオ"/>
    <s v="堀場　貴雄"/>
    <n v="40005256"/>
    <n v="999"/>
    <s v="ホリバ　タカオ"/>
    <s v="堀場　貴雄"/>
    <m/>
    <m/>
    <d v="1980-01-28T00:00:00"/>
    <d v="1980-01-28T00:00:00"/>
    <x v="40"/>
    <s v="男"/>
    <x v="1"/>
    <n v="2200"/>
    <n v="8780034"/>
    <s v="大字門田４５６番地"/>
    <m/>
    <s v="千葉県袖ケ浦市蔵波台４丁目２０番地２"/>
    <m/>
    <s v="堀場　貴雄"/>
    <s v="   "/>
    <m/>
    <n v="0"/>
    <n v="0"/>
    <n v="2"/>
    <s v="世帯主"/>
    <n v="0"/>
    <s v="住登者"/>
    <n v="0"/>
    <n v="20140817"/>
    <n v="20181001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3"/>
    <s v="笹尾"/>
    <x v="4345"/>
    <s v="ホリバ　タカオ"/>
    <s v="堀場　貴雄"/>
    <n v="40005257"/>
    <n v="999"/>
    <s v="ホリバ　サクラ"/>
    <s v="堀場　さくら"/>
    <m/>
    <m/>
    <d v="1979-03-15T00:00:00"/>
    <d v="1979-03-15T00:00:00"/>
    <x v="83"/>
    <s v="女"/>
    <x v="0"/>
    <n v="2200"/>
    <n v="8780034"/>
    <s v="大字門田４５６番地"/>
    <m/>
    <s v="千葉県袖ケ浦市蔵波台４丁目２０番地２"/>
    <m/>
    <s v="堀場　貴雄"/>
    <s v="   "/>
    <m/>
    <n v="0"/>
    <n v="0"/>
    <n v="12"/>
    <s v="妻"/>
    <n v="0"/>
    <s v="住登者"/>
    <n v="0"/>
    <n v="20140817"/>
    <n v="20181001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3"/>
    <s v="笹尾"/>
    <x v="4319"/>
    <s v="アナン　カツトシ"/>
    <s v="阿南　克俊"/>
    <n v="40005262"/>
    <n v="999"/>
    <s v="アナン　トシノブ"/>
    <s v="阿南　俊宣"/>
    <m/>
    <m/>
    <d v="2014-08-16T00:00:00"/>
    <d v="2014-08-16T00:00:00"/>
    <x v="73"/>
    <s v="男"/>
    <x v="1"/>
    <n v="2200"/>
    <n v="8780034"/>
    <s v="大字門田６２４番地１"/>
    <m/>
    <s v="大分県竹田市大字門田６２５番地１"/>
    <m/>
    <s v="阿南　克俊"/>
    <s v="   "/>
    <m/>
    <n v="0"/>
    <n v="0"/>
    <n v="20"/>
    <s v="子"/>
    <n v="0"/>
    <s v="住登者"/>
    <n v="0"/>
    <n v="20140816"/>
    <n v="20190724"/>
    <x v="0"/>
    <m/>
    <m/>
    <m/>
    <m/>
    <x v="0"/>
    <x v="3"/>
    <x v="0"/>
    <n v="7"/>
    <x v="1"/>
    <s v=""/>
    <s v=""/>
    <s v=""/>
    <s v=""/>
    <s v=""/>
    <s v=""/>
    <s v=""/>
    <x v="0"/>
    <n v="1"/>
    <s v=""/>
    <n v="1"/>
  </r>
  <r>
    <x v="113"/>
    <s v="笹尾"/>
    <x v="4328"/>
    <s v="ヒロセ　シズコ"/>
    <s v="瀨　子"/>
    <n v="40005374"/>
    <n v="999"/>
    <s v="ヒロセ　マサカツ"/>
    <s v="瀨　正勝"/>
    <m/>
    <m/>
    <d v="1959-04-25T00:00:00"/>
    <d v="1959-04-25T00:00:00"/>
    <x v="42"/>
    <s v="男"/>
    <x v="1"/>
    <n v="2200"/>
    <n v="8780034"/>
    <s v="大字門田４５７番地"/>
    <m/>
    <s v="大分県竹田市大字門田４５７番地"/>
    <m/>
    <s v="瀨　正勝"/>
    <s v="   "/>
    <m/>
    <n v="0"/>
    <n v="0"/>
    <n v="20"/>
    <s v="子"/>
    <n v="0"/>
    <s v="住登者"/>
    <n v="0"/>
    <n v="20141111"/>
    <n v="20141111"/>
    <x v="0"/>
    <m/>
    <m/>
    <m/>
    <m/>
    <x v="0"/>
    <x v="0"/>
    <x v="0"/>
    <n v="7"/>
    <x v="1"/>
    <n v="1"/>
    <s v=""/>
    <s v=""/>
    <s v=""/>
    <s v=""/>
    <s v=""/>
    <s v=""/>
    <x v="0"/>
    <s v=""/>
    <n v="1"/>
    <s v=""/>
  </r>
  <r>
    <x v="113"/>
    <s v="笹尾"/>
    <x v="4328"/>
    <s v="ヒロセ　シズコ"/>
    <s v="瀨　子"/>
    <n v="40005411"/>
    <n v="999"/>
    <s v="ヒロセ　チハル"/>
    <s v="瀨　千春"/>
    <m/>
    <m/>
    <d v="1981-02-25T00:00:00"/>
    <d v="1981-02-25T00:00:00"/>
    <x v="68"/>
    <s v="女"/>
    <x v="0"/>
    <n v="2200"/>
    <n v="8780034"/>
    <s v="大字門田４５７番地"/>
    <m/>
    <s v="大分県竹田市大字門田４５７番地"/>
    <m/>
    <s v="瀨　正勝"/>
    <s v="   "/>
    <m/>
    <n v="0"/>
    <n v="0"/>
    <n v="2012"/>
    <s v="子の妻"/>
    <n v="0"/>
    <s v="住登者"/>
    <n v="0"/>
    <n v="20141215"/>
    <n v="20141215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3"/>
    <s v="笹尾"/>
    <x v="4319"/>
    <s v="アナン　カツトシ"/>
    <s v="阿南　克俊"/>
    <n v="40006299"/>
    <n v="999"/>
    <s v="アナン　シュンスケ"/>
    <s v="阿南　俊助"/>
    <m/>
    <m/>
    <d v="2016-07-06T00:00:00"/>
    <d v="2016-07-06T00:00:00"/>
    <x v="90"/>
    <s v="男"/>
    <x v="1"/>
    <n v="2200"/>
    <n v="8780034"/>
    <s v="大字門田６２４番地１"/>
    <m/>
    <s v="大分県竹田市大字門田６２５番地１"/>
    <m/>
    <s v="阿南　克俊"/>
    <s v="   "/>
    <m/>
    <n v="0"/>
    <n v="0"/>
    <n v="20"/>
    <s v="子"/>
    <n v="0"/>
    <s v="住登者"/>
    <n v="0"/>
    <n v="20160706"/>
    <n v="20190724"/>
    <x v="0"/>
    <m/>
    <m/>
    <m/>
    <m/>
    <x v="0"/>
    <x v="3"/>
    <x v="0"/>
    <n v="7"/>
    <x v="1"/>
    <s v=""/>
    <s v=""/>
    <s v=""/>
    <s v=""/>
    <s v=""/>
    <s v=""/>
    <s v=""/>
    <x v="0"/>
    <n v="1"/>
    <s v=""/>
    <n v="1"/>
  </r>
  <r>
    <x v="113"/>
    <s v="笹尾"/>
    <x v="4341"/>
    <s v="イノウエ　ミハル"/>
    <s v="井上　美晴"/>
    <n v="40006331"/>
    <n v="999"/>
    <s v="イノウエ　ハルタ"/>
    <s v="井上　遥太"/>
    <m/>
    <m/>
    <d v="2009-07-22T00:00:00"/>
    <d v="2009-07-22T00:00:00"/>
    <x v="86"/>
    <s v="男"/>
    <x v="1"/>
    <n v="2200"/>
    <n v="8780034"/>
    <s v="大字門田４２７番地４"/>
    <s v="（Ａ棟）"/>
    <s v="大分県竹田市大字炭竈８５５番地"/>
    <m/>
    <s v="井上　美晴"/>
    <s v="   "/>
    <m/>
    <n v="0"/>
    <n v="0"/>
    <n v="20"/>
    <s v="子"/>
    <n v="0"/>
    <s v="住登者"/>
    <n v="20220401"/>
    <n v="20160819"/>
    <n v="20160819"/>
    <x v="0"/>
    <m/>
    <m/>
    <m/>
    <m/>
    <x v="0"/>
    <x v="2"/>
    <x v="0"/>
    <n v="7"/>
    <x v="1"/>
    <s v=""/>
    <s v=""/>
    <s v=""/>
    <s v=""/>
    <s v=""/>
    <s v=""/>
    <s v=""/>
    <x v="0"/>
    <n v="1"/>
    <s v=""/>
    <s v=""/>
  </r>
  <r>
    <x v="113"/>
    <s v="笹尾"/>
    <x v="4341"/>
    <s v="イノウエ　ミハル"/>
    <s v="井上　美晴"/>
    <n v="40006332"/>
    <n v="999"/>
    <s v="イノウエ　ゲンタ"/>
    <s v="井上　源太"/>
    <m/>
    <m/>
    <d v="2016-03-24T00:00:00"/>
    <d v="2016-03-24T00:00:00"/>
    <x v="90"/>
    <s v="男"/>
    <x v="1"/>
    <n v="2200"/>
    <n v="8780034"/>
    <s v="大字門田４２７番地４"/>
    <s v="（Ａ棟）"/>
    <s v="大分県竹田市大字炭竈８５５番地"/>
    <m/>
    <s v="井上　美晴"/>
    <s v="   "/>
    <m/>
    <n v="0"/>
    <n v="0"/>
    <n v="20"/>
    <s v="子"/>
    <n v="0"/>
    <s v="住登者"/>
    <n v="20220401"/>
    <n v="20160819"/>
    <n v="20160819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3"/>
    <s v="笹尾"/>
    <x v="4346"/>
    <s v="オガワ　シンペイ"/>
    <s v="小河　眞平"/>
    <n v="40006837"/>
    <n v="999"/>
    <s v="オガワ　シンペイ"/>
    <s v="小河　眞平"/>
    <m/>
    <m/>
    <d v="1978-01-27T00:00:00"/>
    <d v="1978-01-27T00:00:00"/>
    <x v="63"/>
    <s v="男"/>
    <x v="1"/>
    <n v="2200"/>
    <n v="8780034"/>
    <s v="大字門田３８０番地"/>
    <m/>
    <s v="栃木県真岡市高田９２７番地１"/>
    <m/>
    <s v="小河　眞平"/>
    <s v="   "/>
    <m/>
    <n v="0"/>
    <n v="0"/>
    <n v="2"/>
    <s v="世帯主"/>
    <n v="0"/>
    <s v="住登者"/>
    <n v="20230315"/>
    <n v="20170715"/>
    <n v="20230315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3"/>
    <s v="笹尾"/>
    <x v="4346"/>
    <s v="オガワ　シンペイ"/>
    <s v="小河　眞平"/>
    <n v="40006838"/>
    <n v="999"/>
    <s v="オガワ　ミチコ"/>
    <s v="小河　美智子"/>
    <m/>
    <m/>
    <d v="1980-08-02T00:00:00"/>
    <d v="1980-08-02T00:00:00"/>
    <x v="68"/>
    <s v="女"/>
    <x v="0"/>
    <n v="2200"/>
    <n v="8780034"/>
    <s v="大字門田３８０番地"/>
    <m/>
    <s v="栃木県真岡市高田９２７番地１"/>
    <m/>
    <s v="小河　眞平"/>
    <s v="   "/>
    <m/>
    <n v="0"/>
    <n v="0"/>
    <n v="12"/>
    <s v="妻"/>
    <n v="0"/>
    <s v="住登者"/>
    <n v="20230315"/>
    <n v="20170715"/>
    <n v="20230315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3"/>
    <s v="笹尾"/>
    <x v="4346"/>
    <s v="オガワ　シンペイ"/>
    <s v="小河　眞平"/>
    <n v="40006839"/>
    <n v="999"/>
    <s v="オガワ　コウヘイ"/>
    <s v="小河　昊平"/>
    <m/>
    <m/>
    <d v="2016-07-20T00:00:00"/>
    <d v="2016-07-20T00:00:00"/>
    <x v="90"/>
    <s v="男"/>
    <x v="1"/>
    <n v="2200"/>
    <n v="8780034"/>
    <s v="大字門田３８０番地"/>
    <m/>
    <s v="栃木県真岡市高田９２７番地１"/>
    <m/>
    <s v="小河　眞平"/>
    <s v="   "/>
    <m/>
    <n v="0"/>
    <n v="0"/>
    <n v="20"/>
    <s v="子"/>
    <n v="0"/>
    <s v="住登者"/>
    <n v="20230315"/>
    <n v="20170715"/>
    <n v="20230315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3"/>
    <s v="笹尾"/>
    <x v="4319"/>
    <s v="アナン　カツトシ"/>
    <s v="阿南　克俊"/>
    <n v="40007365"/>
    <n v="999"/>
    <s v="アナン　ヒロトシ"/>
    <s v="阿南　宏俊"/>
    <m/>
    <m/>
    <d v="2018-08-20T00:00:00"/>
    <d v="2018-08-20T00:00:00"/>
    <x v="100"/>
    <s v="男"/>
    <x v="1"/>
    <n v="2200"/>
    <n v="8780034"/>
    <s v="大字門田６２４番地１"/>
    <m/>
    <s v="大分県竹田市大字門田６２５番地１"/>
    <m/>
    <s v="阿南　克俊"/>
    <s v="   "/>
    <m/>
    <n v="0"/>
    <n v="0"/>
    <n v="20"/>
    <s v="子"/>
    <n v="0"/>
    <s v="住登者"/>
    <n v="0"/>
    <n v="20180820"/>
    <n v="20190724"/>
    <x v="0"/>
    <m/>
    <m/>
    <m/>
    <m/>
    <x v="0"/>
    <x v="3"/>
    <x v="0"/>
    <n v="7"/>
    <x v="1"/>
    <s v=""/>
    <s v=""/>
    <s v=""/>
    <s v=""/>
    <s v=""/>
    <s v=""/>
    <s v=""/>
    <x v="0"/>
    <n v="1"/>
    <s v=""/>
    <n v="1"/>
  </r>
  <r>
    <x v="113"/>
    <s v="笹尾"/>
    <x v="4345"/>
    <s v="ホリバ　タカオ"/>
    <s v="堀場　貴雄"/>
    <n v="40007470"/>
    <n v="999"/>
    <s v="ホリバ　アオイ"/>
    <s v="堀場　碧唯"/>
    <m/>
    <m/>
    <d v="2018-12-10T00:00:00"/>
    <d v="2018-12-10T00:00:00"/>
    <x v="100"/>
    <s v="男"/>
    <x v="1"/>
    <n v="2200"/>
    <n v="8780034"/>
    <s v="大字門田４５６番地"/>
    <m/>
    <s v="千葉県袖ケ浦市蔵波台４丁目２０番地２"/>
    <m/>
    <s v="堀場　貴雄"/>
    <s v="   "/>
    <m/>
    <n v="0"/>
    <n v="0"/>
    <n v="20"/>
    <s v="子"/>
    <n v="0"/>
    <s v="住登者"/>
    <n v="0"/>
    <n v="20181210"/>
    <n v="20181210"/>
    <x v="0"/>
    <m/>
    <m/>
    <m/>
    <m/>
    <x v="0"/>
    <x v="3"/>
    <x v="0"/>
    <n v="7"/>
    <x v="1"/>
    <s v=""/>
    <s v=""/>
    <s v=""/>
    <s v=""/>
    <s v=""/>
    <s v=""/>
    <s v=""/>
    <x v="0"/>
    <n v="1"/>
    <s v=""/>
    <n v="1"/>
  </r>
  <r>
    <x v="113"/>
    <s v="笹尾"/>
    <x v="4347"/>
    <s v="コガ　フミヤス"/>
    <s v="古賀　文泰"/>
    <n v="40022708"/>
    <n v="999"/>
    <s v="コガ　フミヤス"/>
    <s v="古賀　文泰"/>
    <m/>
    <m/>
    <d v="1977-05-07T00:00:00"/>
    <d v="1977-05-07T00:00:00"/>
    <x v="19"/>
    <s v="男"/>
    <x v="1"/>
    <n v="2200"/>
    <n v="8780034"/>
    <s v="大字門田４２７番地４"/>
    <m/>
    <s v="大阪府東大阪市吉原１丁目１番"/>
    <s v="コガ　フミヤス"/>
    <s v="古賀　文泰"/>
    <s v="   "/>
    <m/>
    <n v="0"/>
    <n v="0"/>
    <n v="2"/>
    <s v="世帯主"/>
    <n v="0"/>
    <s v="住登者"/>
    <n v="20240325"/>
    <n v="20240325"/>
    <n v="20240325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3"/>
    <s v="笹尾"/>
    <x v="4347"/>
    <s v="コガ　フミヤス"/>
    <s v="古賀　文泰"/>
    <n v="40022716"/>
    <n v="999"/>
    <s v="コガ　ユウコ"/>
    <s v="古賀　ゆう子"/>
    <m/>
    <m/>
    <d v="1982-05-13T00:00:00"/>
    <d v="1982-05-13T00:00:00"/>
    <x v="78"/>
    <s v="女"/>
    <x v="0"/>
    <n v="2200"/>
    <n v="8780034"/>
    <s v="大字門田４２７番地４"/>
    <m/>
    <s v="大阪府東大阪市吉原１丁目１番"/>
    <m/>
    <s v="古賀　文泰"/>
    <s v="   "/>
    <m/>
    <n v="0"/>
    <n v="0"/>
    <n v="12"/>
    <s v="妻"/>
    <n v="0"/>
    <s v="住登者"/>
    <n v="20240325"/>
    <n v="20240325"/>
    <n v="20240325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3"/>
    <s v="笹尾"/>
    <x v="4347"/>
    <s v="コガ　フミヤス"/>
    <s v="古賀　文泰"/>
    <n v="40022724"/>
    <n v="999"/>
    <s v="コガ　ナナミ"/>
    <s v="古賀　ななみ"/>
    <m/>
    <m/>
    <d v="2012-07-24T00:00:00"/>
    <d v="2012-07-24T00:00:00"/>
    <x v="89"/>
    <s v="女"/>
    <x v="0"/>
    <n v="2200"/>
    <n v="8780034"/>
    <s v="大字門田４２７番地４"/>
    <m/>
    <s v="大阪府東大阪市吉原１丁目１番"/>
    <m/>
    <s v="古賀　文泰"/>
    <s v="   "/>
    <m/>
    <n v="0"/>
    <n v="0"/>
    <n v="20"/>
    <s v="子"/>
    <n v="0"/>
    <s v="住登者"/>
    <n v="20240325"/>
    <n v="20240325"/>
    <n v="20240325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3"/>
    <s v="笹尾"/>
    <x v="4347"/>
    <s v="コガ　フミヤス"/>
    <s v="古賀　文泰"/>
    <n v="40022732"/>
    <n v="999"/>
    <s v="コガ　イズミ"/>
    <s v="古賀　いずみ"/>
    <m/>
    <m/>
    <d v="2016-08-25T00:00:00"/>
    <d v="2016-08-25T00:00:00"/>
    <x v="92"/>
    <s v="女"/>
    <x v="0"/>
    <n v="2200"/>
    <n v="8780034"/>
    <s v="大字門田４２７番地４"/>
    <m/>
    <s v="大阪府東大阪市吉原１丁目１番"/>
    <m/>
    <s v="古賀　文泰"/>
    <s v="   "/>
    <m/>
    <n v="0"/>
    <n v="0"/>
    <n v="20"/>
    <s v="子"/>
    <n v="0"/>
    <s v="住登者"/>
    <n v="20240325"/>
    <n v="20240325"/>
    <n v="20240325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3"/>
    <s v="笹尾"/>
    <x v="4347"/>
    <s v="コガ　フミヤス"/>
    <s v="古賀　文泰"/>
    <n v="40022741"/>
    <n v="999"/>
    <s v="コガ　モトキ"/>
    <s v="古賀　元規"/>
    <m/>
    <m/>
    <d v="2020-04-06T00:00:00"/>
    <d v="2020-04-06T00:00:00"/>
    <x v="91"/>
    <s v="男"/>
    <x v="1"/>
    <n v="2200"/>
    <n v="8780034"/>
    <s v="大字門田４２７番地４"/>
    <m/>
    <s v="大阪府東大阪市吉原１丁目１番"/>
    <m/>
    <s v="古賀　文泰"/>
    <s v="   "/>
    <m/>
    <n v="0"/>
    <n v="0"/>
    <n v="20"/>
    <s v="子"/>
    <n v="0"/>
    <s v="住登者"/>
    <n v="20240325"/>
    <n v="20240325"/>
    <n v="20240325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3"/>
    <s v="笹尾"/>
    <x v="4348"/>
    <s v="コガ　ヒトミ"/>
    <s v="古賀　ひとみ"/>
    <n v="40022759"/>
    <n v="999"/>
    <s v="コガ　ヒトミ"/>
    <s v="古賀　ひとみ"/>
    <m/>
    <m/>
    <d v="1956-03-25T00:00:00"/>
    <d v="1956-03-25T00:00:00"/>
    <x v="1"/>
    <s v="女"/>
    <x v="0"/>
    <n v="2200"/>
    <n v="8780034"/>
    <s v="大字門田４２７番地４"/>
    <m/>
    <s v="兵庫県加古川市野口町長砂７００番地２０"/>
    <m/>
    <s v="古賀　保"/>
    <s v="   "/>
    <m/>
    <n v="0"/>
    <n v="0"/>
    <n v="2"/>
    <s v="世帯主"/>
    <n v="0"/>
    <s v="住登者"/>
    <n v="20240325"/>
    <n v="20240325"/>
    <n v="20240325"/>
    <x v="0"/>
    <m/>
    <m/>
    <m/>
    <m/>
    <x v="0"/>
    <x v="0"/>
    <x v="0"/>
    <n v="7"/>
    <x v="0"/>
    <n v="1"/>
    <s v=""/>
    <s v=""/>
    <s v=""/>
    <s v=""/>
    <s v=""/>
    <s v=""/>
    <x v="0"/>
    <s v=""/>
    <n v="1"/>
    <n v="1"/>
  </r>
  <r>
    <x v="114"/>
    <s v="長小野"/>
    <x v="4349"/>
    <s v="シゲイシ　チカオ"/>
    <s v="重石　親雄"/>
    <n v="4258"/>
    <n v="999"/>
    <s v="シゲイシ　カズエ"/>
    <s v="重石　和枝"/>
    <m/>
    <m/>
    <d v="1973-09-16T00:00:00"/>
    <d v="1973-09-16T00:00:00"/>
    <x v="46"/>
    <s v="女"/>
    <x v="0"/>
    <n v="2200"/>
    <n v="8780034"/>
    <s v="大字門田１７７６番地"/>
    <m/>
    <s v="大分県竹田市大字門田１７７６番地"/>
    <m/>
    <s v="重石　泰崇"/>
    <s v="   "/>
    <m/>
    <n v="0"/>
    <n v="0"/>
    <n v="2012"/>
    <s v="子の妻"/>
    <n v="0"/>
    <s v="住登者"/>
    <n v="0"/>
    <n v="19730916"/>
    <n v="20100228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4"/>
    <s v="長小野"/>
    <x v="4350"/>
    <s v="シゲイシ　タツオ"/>
    <s v="重石　達雄"/>
    <n v="10856"/>
    <n v="999"/>
    <s v="シゲイシ　タツオ"/>
    <s v="重石　達雄"/>
    <m/>
    <m/>
    <d v="1949-07-21T00:00:00"/>
    <d v="1949-07-21T00:00:00"/>
    <x v="32"/>
    <s v="男"/>
    <x v="1"/>
    <n v="2200"/>
    <n v="8780034"/>
    <s v="大字門田１７７８番地"/>
    <m/>
    <s v="大分県竹田市大字門田１７７８番地"/>
    <m/>
    <s v="重石　達雄"/>
    <s v="   "/>
    <m/>
    <n v="0"/>
    <n v="0"/>
    <n v="2"/>
    <s v="世帯主"/>
    <n v="0"/>
    <s v="住登者"/>
    <n v="0"/>
    <n v="19751230"/>
    <n v="19960617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14"/>
    <s v="長小野"/>
    <x v="4350"/>
    <s v="シゲイシ　タツオ"/>
    <s v="重石　達雄"/>
    <n v="10857"/>
    <n v="999"/>
    <s v="シゲイシ　キミエ"/>
    <s v="重石　君枝"/>
    <m/>
    <m/>
    <d v="1952-01-18T00:00:00"/>
    <d v="1952-01-18T00:00:00"/>
    <x v="41"/>
    <s v="女"/>
    <x v="0"/>
    <n v="2200"/>
    <n v="8780034"/>
    <s v="大字門田１７７８番地"/>
    <m/>
    <s v="大分県竹田市大字門田１７７８番地"/>
    <m/>
    <s v="重石　達雄"/>
    <s v="   "/>
    <m/>
    <n v="0"/>
    <n v="0"/>
    <n v="12"/>
    <s v="妻"/>
    <n v="0"/>
    <s v="住登者"/>
    <n v="0"/>
    <n v="19751230"/>
    <n v="19970411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14"/>
    <s v="長小野"/>
    <x v="4351"/>
    <s v="カワノ　ケサミ"/>
    <s v="河野　今朝巳"/>
    <n v="14661"/>
    <n v="999"/>
    <s v="カワノ　ケサミ"/>
    <s v="河野　今朝巳"/>
    <m/>
    <m/>
    <d v="1948-03-08T00:00:00"/>
    <d v="1948-03-08T00:00:00"/>
    <x v="7"/>
    <s v="男"/>
    <x v="1"/>
    <n v="2200"/>
    <n v="8780034"/>
    <s v="大字門田１４４４番地"/>
    <m/>
    <s v="大分県竹田市大字門田１４４４番地"/>
    <m/>
    <s v="河野　今朝巳"/>
    <s v="   "/>
    <m/>
    <n v="0"/>
    <n v="0"/>
    <n v="2"/>
    <s v="世帯主"/>
    <n v="0"/>
    <s v="住登者"/>
    <n v="0"/>
    <n v="19480308"/>
    <n v="19720420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14"/>
    <s v="長小野"/>
    <x v="4351"/>
    <s v="カワノ　ケサミ"/>
    <s v="河野　今朝巳"/>
    <n v="14662"/>
    <n v="999"/>
    <s v="カワノ　ツネコ"/>
    <s v="河野　恒子"/>
    <m/>
    <m/>
    <d v="1950-09-22T00:00:00"/>
    <d v="1950-09-22T00:00:00"/>
    <x v="0"/>
    <s v="女"/>
    <x v="0"/>
    <n v="2200"/>
    <n v="8780034"/>
    <s v="大字門田１４４４番地"/>
    <m/>
    <s v="大分県竹田市大字門田１４４４番地"/>
    <m/>
    <s v="河野　今朝巳"/>
    <s v="   "/>
    <m/>
    <n v="0"/>
    <n v="0"/>
    <n v="12"/>
    <s v="妻"/>
    <n v="0"/>
    <s v="住登者"/>
    <n v="0"/>
    <n v="19700928"/>
    <n v="19720420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14"/>
    <s v="長小野"/>
    <x v="4352"/>
    <s v="カワノ　カズノリ"/>
    <s v="河野　和則"/>
    <n v="14667"/>
    <n v="999"/>
    <s v="カワノ　カズノリ"/>
    <s v="河野　和則"/>
    <m/>
    <m/>
    <d v="1959-07-08T00:00:00"/>
    <d v="1959-07-08T00:00:00"/>
    <x v="42"/>
    <s v="男"/>
    <x v="1"/>
    <n v="2200"/>
    <n v="8780034"/>
    <s v="大字門田１４４７番地"/>
    <m/>
    <s v="大分県竹田市大字門田１４４７番地"/>
    <m/>
    <s v="河野　和則"/>
    <s v="   "/>
    <m/>
    <n v="0"/>
    <n v="0"/>
    <n v="2"/>
    <s v="世帯主"/>
    <n v="0"/>
    <s v="住登者"/>
    <n v="0"/>
    <n v="19590708"/>
    <n v="19870406"/>
    <x v="0"/>
    <m/>
    <m/>
    <m/>
    <m/>
    <x v="0"/>
    <x v="0"/>
    <x v="0"/>
    <n v="7"/>
    <x v="0"/>
    <n v="1"/>
    <s v=""/>
    <s v=""/>
    <s v=""/>
    <s v=""/>
    <s v=""/>
    <s v=""/>
    <x v="0"/>
    <s v=""/>
    <n v="1"/>
    <s v=""/>
  </r>
  <r>
    <x v="114"/>
    <s v="長小野"/>
    <x v="4352"/>
    <s v="カワノ　カズノリ"/>
    <s v="河野　和則"/>
    <n v="14668"/>
    <n v="999"/>
    <s v="カワノ　キヨミ"/>
    <s v="河野　喜代美"/>
    <m/>
    <m/>
    <d v="1961-01-14T00:00:00"/>
    <d v="1961-01-14T00:00:00"/>
    <x v="20"/>
    <s v="女"/>
    <x v="0"/>
    <n v="2200"/>
    <n v="8780034"/>
    <s v="大字門田１４４７番地"/>
    <m/>
    <s v="大分県竹田市大字門田１４４７番地"/>
    <m/>
    <s v="河野　和則"/>
    <s v="   "/>
    <m/>
    <n v="0"/>
    <n v="0"/>
    <n v="12"/>
    <s v="妻"/>
    <n v="0"/>
    <s v="住登者"/>
    <n v="0"/>
    <n v="19870406"/>
    <n v="19870406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4"/>
    <s v="長小野"/>
    <x v="4353"/>
    <s v="カワノ　ケンジ"/>
    <s v="河野　憲次"/>
    <n v="14670"/>
    <n v="999"/>
    <s v="カワノ　ケンジ"/>
    <s v="河野　憲次"/>
    <m/>
    <m/>
    <d v="1937-01-09T00:00:00"/>
    <d v="1937-01-09T00:00:00"/>
    <x v="12"/>
    <s v="男"/>
    <x v="1"/>
    <n v="2200"/>
    <n v="8780034"/>
    <s v="大字門田１７１３番地"/>
    <m/>
    <s v="大分県竹田市大字門田１７１３番地"/>
    <m/>
    <s v="河野　憲次"/>
    <s v="   "/>
    <m/>
    <n v="0"/>
    <n v="0"/>
    <n v="2"/>
    <s v="世帯主"/>
    <n v="0"/>
    <s v="住登者"/>
    <n v="0"/>
    <n v="19370109"/>
    <n v="19670213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4"/>
    <s v="長小野"/>
    <x v="4353"/>
    <s v="カワノ　ケンジ"/>
    <s v="河野　憲次"/>
    <n v="14671"/>
    <n v="999"/>
    <s v="カワノ　カズコ"/>
    <s v="河野　カズ子"/>
    <m/>
    <m/>
    <d v="1944-07-25T00:00:00"/>
    <d v="1944-07-25T00:00:00"/>
    <x v="34"/>
    <s v="女"/>
    <x v="0"/>
    <n v="2200"/>
    <n v="8780034"/>
    <s v="大字門田１７１３番地"/>
    <m/>
    <s v="大分県竹田市大字門田１７１３番地"/>
    <m/>
    <s v="河野　憲次"/>
    <s v="   "/>
    <m/>
    <n v="0"/>
    <n v="0"/>
    <n v="12"/>
    <s v="妻"/>
    <n v="0"/>
    <s v="住登者"/>
    <n v="0"/>
    <n v="19440725"/>
    <n v="19670213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4"/>
    <s v="長小野"/>
    <x v="4354"/>
    <s v="サトウ　キヨコ"/>
    <s v="佐藤　喜代子"/>
    <n v="14679"/>
    <n v="999"/>
    <s v="サトウ　キヨコ"/>
    <s v="佐藤　喜代子"/>
    <m/>
    <m/>
    <d v="1929-08-19T00:00:00"/>
    <d v="1929-08-19T00:00:00"/>
    <x v="37"/>
    <s v="女"/>
    <x v="0"/>
    <n v="2200"/>
    <n v="8780034"/>
    <s v="大字門田１８５８番地３"/>
    <m/>
    <s v="大分県竹田市大字門田１７９０番地１"/>
    <m/>
    <s v="佐藤　秀喜"/>
    <s v="   "/>
    <m/>
    <n v="0"/>
    <n v="0"/>
    <n v="2"/>
    <s v="世帯主"/>
    <n v="0"/>
    <s v="住登者"/>
    <n v="0"/>
    <n v="19290819"/>
    <n v="19710501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n v="1"/>
  </r>
  <r>
    <x v="114"/>
    <s v="長小野"/>
    <x v="4349"/>
    <s v="シゲイシ　チカオ"/>
    <s v="重石　親雄"/>
    <n v="14689"/>
    <n v="999"/>
    <s v="シゲイシ　トシコ"/>
    <s v="重石　都志子"/>
    <m/>
    <m/>
    <d v="1949-01-10T00:00:00"/>
    <d v="1949-01-10T00:00:00"/>
    <x v="32"/>
    <s v="女"/>
    <x v="0"/>
    <n v="2200"/>
    <n v="8780034"/>
    <s v="大字門田１７７６番地"/>
    <m/>
    <s v="大分県竹田市大字門田１７７６番地"/>
    <m/>
    <s v="重石　親雄"/>
    <s v="   "/>
    <m/>
    <n v="0"/>
    <n v="0"/>
    <n v="12"/>
    <s v="妻"/>
    <n v="0"/>
    <s v="住登者"/>
    <n v="0"/>
    <n v="19730327"/>
    <n v="19730327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4"/>
    <s v="長小野"/>
    <x v="4349"/>
    <s v="シゲイシ　チカオ"/>
    <s v="重石　親雄"/>
    <n v="14690"/>
    <n v="999"/>
    <s v="シゲイシ　チカオ"/>
    <s v="重石　親雄"/>
    <m/>
    <m/>
    <d v="1945-10-09T00:00:00"/>
    <d v="1945-10-09T00:00:00"/>
    <x v="6"/>
    <s v="男"/>
    <x v="1"/>
    <n v="2200"/>
    <n v="8780034"/>
    <s v="大字門田１７７６番地"/>
    <m/>
    <s v="大分県竹田市大字門田１７７６番地"/>
    <m/>
    <s v="重石　親雄"/>
    <s v="   "/>
    <m/>
    <n v="0"/>
    <n v="0"/>
    <n v="2"/>
    <s v="世帯主"/>
    <n v="0"/>
    <s v="住登者"/>
    <n v="0"/>
    <n v="19730327"/>
    <n v="19730327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14"/>
    <s v="長小野"/>
    <x v="4349"/>
    <s v="シゲイシ　チカオ"/>
    <s v="重石　親雄"/>
    <n v="14691"/>
    <n v="999"/>
    <s v="シゲイシ　ヤスタカ"/>
    <s v="重石　泰崇"/>
    <m/>
    <m/>
    <d v="1972-09-15T00:00:00"/>
    <d v="1972-09-15T00:00:00"/>
    <x v="85"/>
    <s v="男"/>
    <x v="1"/>
    <n v="2200"/>
    <n v="8780034"/>
    <s v="大字門田１７７６番地"/>
    <m/>
    <s v="大分県竹田市大字門田１７７６番地"/>
    <m/>
    <s v="重石　泰崇"/>
    <s v="   "/>
    <m/>
    <n v="0"/>
    <n v="0"/>
    <n v="20"/>
    <s v="子"/>
    <n v="0"/>
    <s v="住登者"/>
    <n v="0"/>
    <n v="19730327"/>
    <n v="20100228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4"/>
    <s v="長小野"/>
    <x v="4355"/>
    <s v="タナベ　リョウジ"/>
    <s v="田部　良司"/>
    <n v="14696"/>
    <n v="999"/>
    <s v="タナベ　リョウジ"/>
    <s v="田部　良司"/>
    <m/>
    <m/>
    <d v="1948-12-16T00:00:00"/>
    <d v="1948-12-16T00:00:00"/>
    <x v="32"/>
    <s v="男"/>
    <x v="1"/>
    <n v="2200"/>
    <n v="8780034"/>
    <s v="大字門田１４３８番地"/>
    <m/>
    <s v="大分県竹田市大字門田１４３８番地"/>
    <m/>
    <s v="田部　良司"/>
    <s v="   "/>
    <m/>
    <n v="0"/>
    <n v="0"/>
    <n v="2"/>
    <s v="世帯主"/>
    <n v="0"/>
    <s v="住登者"/>
    <n v="0"/>
    <n v="19481216"/>
    <n v="19481216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14"/>
    <s v="長小野"/>
    <x v="4355"/>
    <s v="タナベ　リョウジ"/>
    <s v="田部　良司"/>
    <n v="14697"/>
    <n v="999"/>
    <s v="タナベ　ヨウコ"/>
    <s v="田部　洋子"/>
    <m/>
    <m/>
    <d v="1951-01-14T00:00:00"/>
    <d v="1951-01-14T00:00:00"/>
    <x v="0"/>
    <s v="女"/>
    <x v="0"/>
    <n v="2200"/>
    <n v="8780034"/>
    <s v="大字門田１４３８番地"/>
    <m/>
    <s v="大分県竹田市大字門田１４３８番地"/>
    <m/>
    <s v="田部　良司"/>
    <s v="   "/>
    <m/>
    <n v="0"/>
    <n v="0"/>
    <n v="12"/>
    <s v="妻"/>
    <n v="0"/>
    <s v="住登者"/>
    <n v="0"/>
    <n v="19710309"/>
    <n v="19710309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14"/>
    <s v="長小野"/>
    <x v="4356"/>
    <s v="タナベ　タキコ"/>
    <s v="田部　タキ子"/>
    <n v="14703"/>
    <n v="999"/>
    <s v="タナベ　タキコ"/>
    <s v="田部　タキ子"/>
    <m/>
    <m/>
    <d v="1942-02-08T00:00:00"/>
    <d v="1942-02-08T00:00:00"/>
    <x v="9"/>
    <s v="女"/>
    <x v="0"/>
    <n v="2200"/>
    <n v="8780034"/>
    <s v="大字門田１４００番地"/>
    <m/>
    <s v="大分県竹田市大字門田１４００番地"/>
    <m/>
    <s v="田部　伊雄"/>
    <s v="   "/>
    <m/>
    <n v="0"/>
    <n v="0"/>
    <n v="2"/>
    <s v="世帯主"/>
    <n v="0"/>
    <s v="住登者"/>
    <n v="0"/>
    <n v="19420208"/>
    <n v="19660208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4"/>
    <s v="長小野"/>
    <x v="4357"/>
    <s v="タナベ　エイジ"/>
    <s v="田部　英治"/>
    <n v="14707"/>
    <n v="999"/>
    <s v="タナベ　エイジ"/>
    <s v="田部　英治"/>
    <m/>
    <m/>
    <d v="1948-11-23T00:00:00"/>
    <d v="1948-11-23T00:00:00"/>
    <x v="32"/>
    <s v="男"/>
    <x v="1"/>
    <n v="2200"/>
    <n v="8780034"/>
    <s v="大字門田１７２１番地４"/>
    <m/>
    <s v="大分県竹田市大字門田１７２３番地"/>
    <m/>
    <s v="田部　英治"/>
    <s v="   "/>
    <m/>
    <n v="0"/>
    <n v="0"/>
    <n v="2"/>
    <s v="世帯主"/>
    <n v="0"/>
    <s v="住登者"/>
    <n v="0"/>
    <n v="19871015"/>
    <n v="19871015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14"/>
    <s v="長小野"/>
    <x v="4357"/>
    <s v="タナベ　エイジ"/>
    <s v="田部　英治"/>
    <n v="14708"/>
    <n v="999"/>
    <s v="タナベ　キミエ"/>
    <s v="田部　君江"/>
    <m/>
    <m/>
    <d v="1951-01-26T00:00:00"/>
    <d v="1951-01-26T00:00:00"/>
    <x v="0"/>
    <s v="女"/>
    <x v="0"/>
    <n v="2200"/>
    <n v="8780034"/>
    <s v="大字門田１７２１番地４"/>
    <m/>
    <s v="大分県竹田市大字門田１７２３番地"/>
    <m/>
    <s v="田部　英治"/>
    <s v="   "/>
    <m/>
    <n v="0"/>
    <n v="0"/>
    <n v="12"/>
    <s v="妻"/>
    <n v="0"/>
    <s v="住登者"/>
    <n v="0"/>
    <n v="19871015"/>
    <n v="19871015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14"/>
    <s v="長小野"/>
    <x v="4358"/>
    <s v="ヒロセ　ショウジ"/>
    <s v="瀨　章司"/>
    <n v="14723"/>
    <n v="999"/>
    <s v="ヒロセ　ショウジ"/>
    <s v="瀨　章司"/>
    <m/>
    <m/>
    <d v="1942-01-18T00:00:00"/>
    <d v="1942-01-18T00:00:00"/>
    <x v="9"/>
    <s v="男"/>
    <x v="1"/>
    <n v="2200"/>
    <n v="8780034"/>
    <s v="大字門田１７１１番地"/>
    <m/>
    <s v="大分県竹田市大字門田１７１１番地"/>
    <m/>
    <s v="瀨　章司"/>
    <s v="   "/>
    <m/>
    <n v="0"/>
    <n v="0"/>
    <n v="2"/>
    <s v="世帯主"/>
    <n v="0"/>
    <s v="住登者"/>
    <n v="0"/>
    <n v="19620213"/>
    <n v="19620213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4"/>
    <s v="長小野"/>
    <x v="4358"/>
    <s v="ヒロセ　ショウジ"/>
    <s v="瀨　章司"/>
    <n v="14724"/>
    <n v="999"/>
    <s v="ヒロセ　ショウコ"/>
    <s v="瀨　庄子"/>
    <m/>
    <m/>
    <d v="1946-11-09T00:00:00"/>
    <d v="1946-11-09T00:00:00"/>
    <x v="33"/>
    <s v="女"/>
    <x v="0"/>
    <n v="2200"/>
    <n v="8780034"/>
    <s v="大字門田１７１１番地"/>
    <m/>
    <s v="大分県竹田市大字門田１７１１番地"/>
    <m/>
    <s v="瀨　章司"/>
    <s v="   "/>
    <m/>
    <n v="0"/>
    <n v="0"/>
    <n v="12"/>
    <s v="妻"/>
    <n v="0"/>
    <s v="住登者"/>
    <n v="0"/>
    <n v="19680611"/>
    <n v="19681216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4"/>
    <s v="長小野"/>
    <x v="4359"/>
    <s v="ヒロセ　ハルミ"/>
    <s v="瀬　晴美"/>
    <n v="14732"/>
    <n v="999"/>
    <s v="ヒロセ　ハルミ"/>
    <s v="瀬　晴美"/>
    <m/>
    <m/>
    <d v="1960-07-16T00:00:00"/>
    <d v="1960-07-16T00:00:00"/>
    <x v="45"/>
    <s v="女"/>
    <x v="0"/>
    <n v="2200"/>
    <n v="8780034"/>
    <s v="大字門田１４４０番地"/>
    <m/>
    <s v="大分県竹田市大字門田１４４０番地"/>
    <m/>
    <s v="瀬　洋一"/>
    <s v="   "/>
    <m/>
    <n v="0"/>
    <n v="0"/>
    <n v="2"/>
    <s v="世帯主"/>
    <n v="0"/>
    <s v="住登者"/>
    <n v="0"/>
    <n v="19600716"/>
    <n v="19861220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4"/>
    <s v="長小野"/>
    <x v="4360"/>
    <s v="フナコシ　キスイ"/>
    <s v="舩越　希水"/>
    <n v="14735"/>
    <n v="999"/>
    <s v="フナコシ　キスイ"/>
    <s v="舩越　希水"/>
    <m/>
    <m/>
    <d v="1946-09-14T00:00:00"/>
    <d v="1946-09-14T00:00:00"/>
    <x v="33"/>
    <s v="男"/>
    <x v="1"/>
    <n v="2200"/>
    <n v="8780034"/>
    <s v="大字門田１３４１番地"/>
    <m/>
    <s v="大分県竹田市大字門田１３４１番地"/>
    <m/>
    <s v="舩越　希水"/>
    <s v="   "/>
    <m/>
    <n v="0"/>
    <n v="0"/>
    <n v="2"/>
    <s v="世帯主"/>
    <n v="0"/>
    <s v="住登者"/>
    <n v="0"/>
    <n v="19750630"/>
    <n v="19750630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14"/>
    <s v="長小野"/>
    <x v="4360"/>
    <s v="フナコシ　キスイ"/>
    <s v="舩越　希水"/>
    <n v="14736"/>
    <n v="999"/>
    <s v="フナコシ　レイコ"/>
    <s v="舩越　玲子"/>
    <m/>
    <m/>
    <d v="1947-01-24T00:00:00"/>
    <d v="1947-01-24T00:00:00"/>
    <x v="33"/>
    <s v="女"/>
    <x v="0"/>
    <n v="2200"/>
    <n v="8780034"/>
    <s v="大字門田１３４１番地"/>
    <m/>
    <s v="大分県竹田市大字門田１３４１番地"/>
    <m/>
    <s v="舩越　希水"/>
    <s v="   "/>
    <m/>
    <n v="0"/>
    <n v="0"/>
    <n v="12"/>
    <s v="妻"/>
    <n v="0"/>
    <s v="住登者"/>
    <n v="0"/>
    <n v="19750416"/>
    <n v="19750416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4"/>
    <s v="長小野"/>
    <x v="4360"/>
    <s v="フナコシ　キスイ"/>
    <s v="舩越　希水"/>
    <n v="21776"/>
    <n v="999"/>
    <s v="トヨシマ　ミキ"/>
    <s v="豊嶋　美希"/>
    <m/>
    <m/>
    <d v="1970-07-30T00:00:00"/>
    <d v="1970-07-30T00:00:00"/>
    <x v="14"/>
    <s v="女"/>
    <x v="0"/>
    <n v="2200"/>
    <n v="8780034"/>
    <s v="大字門田１３４１番地"/>
    <m/>
    <s v="熊本県上天草市大矢野町上２４４番地"/>
    <m/>
    <s v="豊嶋　和治"/>
    <s v="   "/>
    <m/>
    <n v="0"/>
    <n v="0"/>
    <n v="20"/>
    <s v="子"/>
    <n v="0"/>
    <s v="住登者"/>
    <n v="0"/>
    <n v="20101223"/>
    <n v="20101223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4"/>
    <s v="長小野"/>
    <x v="4359"/>
    <s v="ヒロセ　ハルミ"/>
    <s v="瀬　晴美"/>
    <n v="25912"/>
    <n v="999"/>
    <s v="ヒロセ　エリ"/>
    <s v="瀬　愛里"/>
    <m/>
    <m/>
    <d v="1994-08-06T00:00:00"/>
    <d v="1994-08-06T00:00:00"/>
    <x v="60"/>
    <s v="女"/>
    <x v="0"/>
    <n v="2200"/>
    <n v="8780034"/>
    <s v="大字門田１４４０番地"/>
    <m/>
    <s v="大分県竹田市大字門田１４４０番地"/>
    <m/>
    <s v="瀬　洋一"/>
    <s v="   "/>
    <m/>
    <n v="0"/>
    <n v="0"/>
    <n v="20"/>
    <s v="子"/>
    <n v="0"/>
    <s v="住登者"/>
    <n v="0"/>
    <n v="19940806"/>
    <n v="19940806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4"/>
    <s v="長小野"/>
    <x v="4361"/>
    <s v="オジロ　サトミ"/>
    <s v="小代　里美"/>
    <n v="1000641"/>
    <n v="999"/>
    <s v="オジロ　サトミ"/>
    <s v="小代　里美"/>
    <m/>
    <m/>
    <d v="1969-04-19T00:00:00"/>
    <d v="1969-04-19T00:00:00"/>
    <x v="62"/>
    <s v="女"/>
    <x v="0"/>
    <n v="2200"/>
    <n v="8780034"/>
    <s v="大字門田１３８９番地"/>
    <m/>
    <s v="大分県竹田市大字会々４４３９番地"/>
    <m/>
    <s v="小代　貞男"/>
    <s v="   "/>
    <m/>
    <n v="0"/>
    <n v="0"/>
    <n v="2"/>
    <s v="世帯主"/>
    <n v="0"/>
    <s v="住登者"/>
    <n v="20230907"/>
    <n v="20080805"/>
    <n v="20230907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4"/>
    <s v="長小野"/>
    <x v="4349"/>
    <s v="シゲイシ　チカオ"/>
    <s v="重石　親雄"/>
    <n v="40001468"/>
    <n v="999"/>
    <s v="シゲイシ　アオイ"/>
    <s v="重石　葵衣"/>
    <m/>
    <m/>
    <d v="2007-07-30T00:00:00"/>
    <d v="2007-07-30T00:00:00"/>
    <x v="23"/>
    <s v="女"/>
    <x v="0"/>
    <n v="2200"/>
    <n v="8780034"/>
    <s v="大字門田１７７６番地"/>
    <m/>
    <s v="大分県竹田市大字門田１７７６番地"/>
    <m/>
    <s v="重石　泰崇"/>
    <s v="   "/>
    <m/>
    <n v="0"/>
    <n v="0"/>
    <n v="2020"/>
    <s v="子の子"/>
    <n v="0"/>
    <s v="住登者"/>
    <n v="0"/>
    <n v="20070730"/>
    <n v="20100228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4"/>
    <s v="長小野"/>
    <x v="4360"/>
    <s v="フナコシ　キスイ"/>
    <s v="舩越　希水"/>
    <n v="40003194"/>
    <n v="999"/>
    <s v="トヨシマ　カズハル"/>
    <s v="豊嶋　和治"/>
    <m/>
    <m/>
    <d v="1970-06-06T00:00:00"/>
    <d v="1970-06-06T00:00:00"/>
    <x v="14"/>
    <s v="男"/>
    <x v="1"/>
    <n v="2200"/>
    <n v="8780034"/>
    <s v="大字門田１３４１番地"/>
    <m/>
    <s v="熊本県上天草市大矢野町上２４４番地"/>
    <m/>
    <s v="豊嶋　和治"/>
    <s v="   "/>
    <m/>
    <n v="0"/>
    <n v="0"/>
    <n v="2011"/>
    <s v="子の夫"/>
    <n v="0"/>
    <s v="住登者"/>
    <n v="0"/>
    <n v="20101223"/>
    <n v="20101223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4"/>
    <s v="長小野"/>
    <x v="4362"/>
    <s v="トモナガ　エイジ"/>
    <s v="友永　英治"/>
    <n v="40007307"/>
    <n v="999"/>
    <s v="トモナガ　エイジ"/>
    <s v="友永　英治"/>
    <m/>
    <m/>
    <d v="1965-06-09T00:00:00"/>
    <d v="1965-06-09T00:00:00"/>
    <x v="44"/>
    <s v="男"/>
    <x v="1"/>
    <n v="2200"/>
    <n v="8780034"/>
    <s v="大字門田１４０２番地"/>
    <m/>
    <s v="福岡県福岡市西区今宿駅前１丁目１５番"/>
    <m/>
    <s v="友永　英治"/>
    <s v="   "/>
    <m/>
    <n v="0"/>
    <n v="0"/>
    <n v="2"/>
    <s v="世帯主"/>
    <n v="0"/>
    <s v="住登者"/>
    <n v="20230703"/>
    <n v="20180627"/>
    <n v="20230701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4"/>
    <s v="長小野"/>
    <x v="4362"/>
    <s v="トモナガ　エイジ"/>
    <s v="友永　英治"/>
    <n v="40007308"/>
    <n v="999"/>
    <s v="トモナガ　エイコ"/>
    <s v="友永　英子"/>
    <m/>
    <m/>
    <d v="1976-08-03T00:00:00"/>
    <d v="1976-08-03T00:00:00"/>
    <x v="19"/>
    <s v="女"/>
    <x v="0"/>
    <n v="2200"/>
    <n v="8780034"/>
    <s v="大字門田１４０２番地"/>
    <m/>
    <s v="福岡県福岡市西区今宿駅前１丁目１５番"/>
    <m/>
    <s v="友永　英治"/>
    <s v="   "/>
    <m/>
    <n v="0"/>
    <n v="0"/>
    <n v="12"/>
    <s v="妻"/>
    <n v="0"/>
    <s v="住登者"/>
    <n v="20230703"/>
    <n v="20180627"/>
    <n v="20230701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4"/>
    <s v="長小野"/>
    <x v="4362"/>
    <s v="トモナガ　エイジ"/>
    <s v="友永　英治"/>
    <n v="40007309"/>
    <n v="999"/>
    <s v="トモナガ　ハナ"/>
    <s v="友永　はな"/>
    <m/>
    <m/>
    <d v="2013-04-05T00:00:00"/>
    <d v="2013-04-05T00:00:00"/>
    <x v="97"/>
    <s v="女"/>
    <x v="0"/>
    <n v="2200"/>
    <n v="8780034"/>
    <s v="大字門田１４０２番地"/>
    <m/>
    <s v="福岡県福岡市西区今宿駅前１丁目１５番"/>
    <m/>
    <s v="友永　英治"/>
    <s v="   "/>
    <m/>
    <n v="0"/>
    <n v="0"/>
    <n v="20"/>
    <s v="子"/>
    <n v="0"/>
    <s v="住登者"/>
    <n v="20230703"/>
    <n v="20180627"/>
    <n v="20230701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5"/>
    <s v="大津留"/>
    <x v="4363"/>
    <s v="オザキ　タダシ"/>
    <s v="尾崎　正士"/>
    <n v="7027"/>
    <n v="999"/>
    <s v="オザキ　タダシ"/>
    <s v="尾崎　正士"/>
    <m/>
    <m/>
    <d v="1938-01-29T00:00:00"/>
    <d v="1938-01-29T00:00:00"/>
    <x v="58"/>
    <s v="男"/>
    <x v="1"/>
    <n v="2200"/>
    <n v="8780034"/>
    <s v="大字門田２５５４番地"/>
    <m/>
    <s v="大分県竹田市大字下坂田１６５７番地"/>
    <m/>
    <s v="尾崎　正士"/>
    <s v="   "/>
    <m/>
    <n v="0"/>
    <n v="0"/>
    <n v="2"/>
    <s v="世帯主"/>
    <n v="0"/>
    <s v="住登者"/>
    <n v="0"/>
    <n v="19660224"/>
    <n v="20150223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5"/>
    <s v="大津留"/>
    <x v="4363"/>
    <s v="オザキ　タダシ"/>
    <s v="尾崎　正士"/>
    <n v="7028"/>
    <n v="999"/>
    <s v="オザキ　ミチヨ"/>
    <s v="尾崎　道代"/>
    <m/>
    <m/>
    <d v="1948-07-10T00:00:00"/>
    <d v="1948-07-10T00:00:00"/>
    <x v="7"/>
    <s v="女"/>
    <x v="0"/>
    <n v="2200"/>
    <n v="8780034"/>
    <s v="大字門田２５５４番地"/>
    <m/>
    <s v="大分県竹田市大字下坂田１６５７番地"/>
    <m/>
    <s v="尾崎　正士"/>
    <s v="   "/>
    <m/>
    <n v="0"/>
    <n v="0"/>
    <n v="12"/>
    <s v="妻"/>
    <n v="0"/>
    <s v="住登者"/>
    <n v="0"/>
    <n v="19480710"/>
    <n v="20150223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5"/>
    <s v="大津留"/>
    <x v="4364"/>
    <s v="ナカゾノ　トシノブ"/>
    <s v="中園　稔信"/>
    <n v="12466"/>
    <n v="999"/>
    <s v="ナカゾノ　トシノブ"/>
    <s v="中園　稔信"/>
    <m/>
    <m/>
    <d v="1957-04-17T00:00:00"/>
    <d v="1957-04-17T00:00:00"/>
    <x v="52"/>
    <s v="男"/>
    <x v="1"/>
    <n v="2200"/>
    <n v="8780034"/>
    <s v="大字門田３２６９番地３"/>
    <m/>
    <s v="大分県杵築市山香町大字野原２４１５番地２"/>
    <m/>
    <s v="中園　稔信"/>
    <s v="   "/>
    <m/>
    <n v="0"/>
    <n v="0"/>
    <n v="2"/>
    <s v="世帯主"/>
    <n v="0"/>
    <s v="住登者"/>
    <n v="0"/>
    <n v="19780404"/>
    <n v="19991215"/>
    <x v="0"/>
    <m/>
    <m/>
    <m/>
    <m/>
    <x v="0"/>
    <x v="0"/>
    <x v="0"/>
    <n v="7"/>
    <x v="0"/>
    <n v="1"/>
    <s v=""/>
    <s v=""/>
    <s v=""/>
    <s v=""/>
    <s v=""/>
    <s v=""/>
    <x v="0"/>
    <s v=""/>
    <n v="1"/>
    <n v="1"/>
  </r>
  <r>
    <x v="115"/>
    <s v="大津留"/>
    <x v="4365"/>
    <s v="イトウ　ムツオ"/>
    <s v="伊藤　睦雄"/>
    <n v="14754"/>
    <n v="999"/>
    <s v="イトウ　ムツオ"/>
    <s v="伊藤　睦雄"/>
    <m/>
    <m/>
    <d v="1940-11-28T00:00:00"/>
    <d v="1940-11-28T00:00:00"/>
    <x v="3"/>
    <s v="男"/>
    <x v="1"/>
    <n v="2200"/>
    <n v="8780034"/>
    <s v="大字門田２７９９番地１"/>
    <m/>
    <s v="大分県竹田市大字太田４１番地"/>
    <m/>
    <s v="伊藤　睦雄"/>
    <s v="   "/>
    <m/>
    <n v="0"/>
    <n v="0"/>
    <n v="2"/>
    <s v="世帯主"/>
    <n v="0"/>
    <s v="住登者"/>
    <n v="0"/>
    <n v="19760729"/>
    <n v="19760729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5"/>
    <s v="大津留"/>
    <x v="4365"/>
    <s v="イトウ　ムツオ"/>
    <s v="伊藤　睦雄"/>
    <n v="14755"/>
    <n v="999"/>
    <s v="イトウ　カツヨ"/>
    <s v="伊藤　勝代"/>
    <m/>
    <m/>
    <d v="1944-09-21T00:00:00"/>
    <d v="1944-09-21T00:00:00"/>
    <x v="4"/>
    <s v="女"/>
    <x v="0"/>
    <n v="2200"/>
    <n v="8780034"/>
    <s v="大字門田２７９９番地１"/>
    <m/>
    <s v="大分県竹田市大字太田４１番地"/>
    <m/>
    <s v="伊藤　睦雄"/>
    <s v="   "/>
    <m/>
    <n v="0"/>
    <n v="0"/>
    <n v="12"/>
    <s v="妻"/>
    <n v="0"/>
    <s v="住登者"/>
    <n v="0"/>
    <n v="19761102"/>
    <n v="19761102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5"/>
    <s v="大津留"/>
    <x v="4366"/>
    <s v="エトウ　ヤスコ"/>
    <s v="衞藤　安子"/>
    <n v="14759"/>
    <n v="999"/>
    <s v="エトウ　ヤスコ"/>
    <s v="衞藤　安子"/>
    <m/>
    <m/>
    <d v="1950-12-19T00:00:00"/>
    <d v="1950-12-19T00:00:00"/>
    <x v="0"/>
    <s v="女"/>
    <x v="0"/>
    <n v="2200"/>
    <n v="8780034"/>
    <s v="大字門田３２９２番地１"/>
    <m/>
    <s v="大分県竹田市大字竹田２５９０番地"/>
    <m/>
    <s v="衞藤　善孝"/>
    <s v="   "/>
    <m/>
    <n v="0"/>
    <n v="0"/>
    <n v="2"/>
    <s v="世帯主"/>
    <n v="0"/>
    <s v="住登者"/>
    <n v="0"/>
    <n v="19770724"/>
    <n v="19880620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15"/>
    <s v="大津留"/>
    <x v="4367"/>
    <s v="エトウ　リエ"/>
    <s v="衞藤　理惠"/>
    <n v="14760"/>
    <n v="999"/>
    <s v="エトウ　リエ"/>
    <s v="衞藤　理惠"/>
    <m/>
    <m/>
    <d v="1973-03-18T00:00:00"/>
    <d v="1973-03-18T00:00:00"/>
    <x v="85"/>
    <s v="女"/>
    <x v="0"/>
    <n v="2200"/>
    <n v="8780034"/>
    <s v="大字門田３２９２番地４"/>
    <m/>
    <s v="大分県竹田市大字門田３２９２番地４"/>
    <m/>
    <s v="衞藤　理惠"/>
    <s v="   "/>
    <m/>
    <n v="0"/>
    <n v="0"/>
    <n v="2"/>
    <s v="世帯主"/>
    <n v="0"/>
    <s v="住登者"/>
    <n v="0"/>
    <n v="19770724"/>
    <n v="20090329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5"/>
    <s v="大津留"/>
    <x v="4368"/>
    <s v="オゴウ　ハルヨシ"/>
    <s v="小河　晴義"/>
    <n v="14762"/>
    <n v="999"/>
    <s v="オゴウ　ハルヨシ"/>
    <s v="小河　晴義"/>
    <m/>
    <m/>
    <d v="1945-07-20T00:00:00"/>
    <d v="1945-07-20T00:00:00"/>
    <x v="4"/>
    <s v="男"/>
    <x v="1"/>
    <n v="2200"/>
    <n v="8780034"/>
    <s v="大字門田３４５２番地"/>
    <m/>
    <s v="大分県竹田市大字門田３４５２番地"/>
    <m/>
    <s v="小河　晴義"/>
    <s v="   "/>
    <m/>
    <n v="0"/>
    <n v="0"/>
    <n v="2"/>
    <s v="世帯主"/>
    <n v="0"/>
    <s v="住登者"/>
    <n v="0"/>
    <n v="19680304"/>
    <n v="19690401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15"/>
    <s v="大津留"/>
    <x v="4368"/>
    <s v="オゴウ　ハルヨシ"/>
    <s v="小河　晴義"/>
    <n v="14763"/>
    <n v="999"/>
    <s v="オゴウ　クミコ"/>
    <s v="小河　久美子"/>
    <m/>
    <m/>
    <d v="1946-02-20T00:00:00"/>
    <d v="1946-02-20T00:00:00"/>
    <x v="6"/>
    <s v="女"/>
    <x v="0"/>
    <n v="2200"/>
    <n v="8780034"/>
    <s v="大字門田３４５２番地"/>
    <m/>
    <s v="大分県竹田市大字門田３４５２番地"/>
    <m/>
    <s v="小河　晴義"/>
    <s v="   "/>
    <m/>
    <n v="0"/>
    <n v="0"/>
    <n v="12"/>
    <s v="妻"/>
    <n v="0"/>
    <s v="住登者"/>
    <n v="0"/>
    <n v="19681016"/>
    <n v="19701214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5"/>
    <s v="大津留"/>
    <x v="4369"/>
    <s v="アナン　ユキエ"/>
    <s v="阿南　幸惠"/>
    <n v="14768"/>
    <n v="999"/>
    <s v="アナン　ユキエ"/>
    <s v="阿南　幸惠"/>
    <m/>
    <m/>
    <d v="1953-06-07T00:00:00"/>
    <d v="1953-06-07T00:00:00"/>
    <x v="13"/>
    <s v="女"/>
    <x v="0"/>
    <n v="2200"/>
    <n v="8780034"/>
    <s v="大字門田２８１４番地１"/>
    <m/>
    <s v="大分県竹田市大字門田２８０８番地"/>
    <m/>
    <s v="阿南　力"/>
    <s v="   "/>
    <m/>
    <n v="0"/>
    <n v="0"/>
    <n v="2"/>
    <s v="世帯主"/>
    <n v="0"/>
    <s v="住登者"/>
    <n v="0"/>
    <n v="19530607"/>
    <n v="19790309"/>
    <x v="0"/>
    <m/>
    <m/>
    <m/>
    <m/>
    <x v="0"/>
    <x v="0"/>
    <x v="0"/>
    <n v="7"/>
    <x v="0"/>
    <n v="1"/>
    <n v="1"/>
    <s v=""/>
    <s v=""/>
    <s v=""/>
    <s v=""/>
    <s v=""/>
    <x v="0"/>
    <s v=""/>
    <n v="1"/>
    <s v=""/>
  </r>
  <r>
    <x v="115"/>
    <s v="大津留"/>
    <x v="4369"/>
    <s v="アナン　ユキエ"/>
    <s v="阿南　幸惠"/>
    <n v="14769"/>
    <n v="999"/>
    <s v="カイ　ケイタロウ"/>
    <s v="甲斐　圭太郎"/>
    <m/>
    <m/>
    <d v="1977-05-22T00:00:00"/>
    <d v="1977-05-22T00:00:00"/>
    <x v="19"/>
    <s v="男"/>
    <x v="1"/>
    <n v="2200"/>
    <n v="8780034"/>
    <s v="大字門田２８１４番地１"/>
    <m/>
    <s v="大分県竹田市大字平田５９９４番地３"/>
    <m/>
    <s v="甲斐　德二"/>
    <s v="   "/>
    <m/>
    <n v="0"/>
    <n v="0"/>
    <n v="20"/>
    <s v="子"/>
    <n v="0"/>
    <s v="住登者"/>
    <n v="0"/>
    <n v="19770522"/>
    <n v="19790309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5"/>
    <s v="大津留"/>
    <x v="4369"/>
    <s v="アナン　ユキエ"/>
    <s v="阿南　幸惠"/>
    <n v="14770"/>
    <n v="999"/>
    <s v="カイ　エイジロウ"/>
    <s v="甲斐　栄次郎"/>
    <m/>
    <m/>
    <d v="1982-02-26T00:00:00"/>
    <d v="1982-02-26T00:00:00"/>
    <x v="78"/>
    <s v="男"/>
    <x v="1"/>
    <n v="2200"/>
    <n v="8780034"/>
    <s v="大字門田２８１４番地１"/>
    <m/>
    <s v="大分県竹田市大字平田５９９４番地３"/>
    <m/>
    <s v="甲斐　德二"/>
    <s v="   "/>
    <m/>
    <n v="0"/>
    <n v="0"/>
    <n v="20"/>
    <s v="子"/>
    <n v="0"/>
    <s v="住登者"/>
    <n v="0"/>
    <n v="19820226"/>
    <n v="19820226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5"/>
    <s v="大津留"/>
    <x v="4370"/>
    <s v="カワノ　キミノリ"/>
    <s v="河野　公德"/>
    <n v="14774"/>
    <n v="999"/>
    <s v="カワノ　キミノリ"/>
    <s v="河野　公德"/>
    <m/>
    <m/>
    <d v="1954-02-07T00:00:00"/>
    <d v="1954-02-07T00:00:00"/>
    <x v="38"/>
    <s v="男"/>
    <x v="1"/>
    <n v="2200"/>
    <n v="8780034"/>
    <s v="大字門田３２７６番地"/>
    <m/>
    <s v="大分県竹田市大字門田３２７６番地"/>
    <m/>
    <s v="河野　公德"/>
    <s v="   "/>
    <m/>
    <n v="0"/>
    <n v="0"/>
    <n v="2"/>
    <s v="世帯主"/>
    <n v="0"/>
    <s v="住登者"/>
    <n v="0"/>
    <n v="19540207"/>
    <n v="19540207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15"/>
    <s v="大津留"/>
    <x v="4371"/>
    <s v="キザキ　アツコ"/>
    <s v="木崎　敦子"/>
    <n v="14791"/>
    <n v="999"/>
    <s v="キザキ　アツコ"/>
    <s v="木崎　敦子"/>
    <m/>
    <m/>
    <d v="1939-06-15T00:00:00"/>
    <d v="1939-06-15T00:00:00"/>
    <x v="50"/>
    <s v="女"/>
    <x v="0"/>
    <n v="2200"/>
    <n v="8780034"/>
    <s v="大字門田２８９９番地"/>
    <m/>
    <s v="大分県竹田市大字門田２８９９番地"/>
    <m/>
    <s v="木崎　光國"/>
    <s v="   "/>
    <m/>
    <n v="0"/>
    <n v="0"/>
    <n v="2"/>
    <s v="世帯主"/>
    <n v="0"/>
    <s v="住登者"/>
    <n v="20240220"/>
    <n v="19390615"/>
    <n v="19620516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5"/>
    <s v="大津留"/>
    <x v="4372"/>
    <s v="サトウ　セイコ"/>
    <s v="佐藤　子"/>
    <n v="14795"/>
    <n v="999"/>
    <s v="サトウ　セイコ"/>
    <s v="佐藤　子"/>
    <m/>
    <m/>
    <d v="1935-11-15T00:00:00"/>
    <d v="1935-11-15T00:00:00"/>
    <x v="36"/>
    <s v="女"/>
    <x v="0"/>
    <n v="2200"/>
    <n v="8780034"/>
    <s v="大字門田２７２８番地２"/>
    <m/>
    <s v="大分県竹田市大字門田２５１６番地"/>
    <m/>
    <s v="佐藤　勉"/>
    <s v="   "/>
    <m/>
    <n v="0"/>
    <n v="0"/>
    <n v="2"/>
    <s v="世帯主"/>
    <n v="0"/>
    <s v="住登者"/>
    <n v="0"/>
    <n v="20010306"/>
    <n v="20080123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5"/>
    <s v="大津留"/>
    <x v="4373"/>
    <s v="サトウ　コウセイ"/>
    <s v="佐藤　幸生"/>
    <n v="14799"/>
    <n v="999"/>
    <s v="サトウ　コウセイ"/>
    <s v="佐藤　幸生"/>
    <m/>
    <m/>
    <d v="1934-09-01T00:00:00"/>
    <d v="1934-09-01T00:00:00"/>
    <x v="8"/>
    <s v="男"/>
    <x v="1"/>
    <n v="2200"/>
    <n v="8780034"/>
    <s v="大字門田２７２８番地２"/>
    <m/>
    <s v="大分県竹田市大字門田２５１６番地"/>
    <m/>
    <s v="佐藤　幸生"/>
    <s v="   "/>
    <m/>
    <n v="0"/>
    <n v="0"/>
    <n v="2"/>
    <s v="世帯主"/>
    <n v="0"/>
    <s v="住登者"/>
    <n v="20210729"/>
    <n v="19991106"/>
    <n v="19991106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5"/>
    <s v="大津留"/>
    <x v="4374"/>
    <s v="サトウ　マコト"/>
    <s v="佐藤　誠"/>
    <n v="14802"/>
    <n v="999"/>
    <s v="サトウ　マコト"/>
    <s v="佐藤　誠"/>
    <m/>
    <m/>
    <d v="1970-02-07T00:00:00"/>
    <d v="1970-02-07T00:00:00"/>
    <x v="14"/>
    <s v="男"/>
    <x v="1"/>
    <n v="2200"/>
    <n v="8780034"/>
    <s v="大字門田２７２８番地２"/>
    <m/>
    <s v="大分県竹田市大字門田２５１６番地"/>
    <m/>
    <s v="佐藤　幸生"/>
    <s v="   "/>
    <m/>
    <n v="0"/>
    <n v="0"/>
    <n v="2"/>
    <s v="世帯主"/>
    <n v="0"/>
    <s v="住登者"/>
    <n v="20210729"/>
    <n v="19900228"/>
    <n v="19900228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5"/>
    <s v="大津留"/>
    <x v="4375"/>
    <s v="シゲイシ　キクシ"/>
    <s v="重石　紀久志"/>
    <n v="14807"/>
    <n v="999"/>
    <s v="シゲイシ　キクシ"/>
    <s v="重石　紀久志"/>
    <m/>
    <m/>
    <d v="1950-05-12T00:00:00"/>
    <d v="1950-05-12T00:00:00"/>
    <x v="15"/>
    <s v="男"/>
    <x v="1"/>
    <n v="2200"/>
    <n v="8780034"/>
    <s v="大字門田３２１７番地"/>
    <m/>
    <s v="大分県竹田市大字門田３２１７番地"/>
    <m/>
    <s v="重石　紀久志"/>
    <s v="   "/>
    <m/>
    <n v="0"/>
    <n v="0"/>
    <n v="2"/>
    <s v="世帯主"/>
    <n v="0"/>
    <s v="住登者"/>
    <n v="0"/>
    <n v="19700324"/>
    <n v="19700324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15"/>
    <s v="大津留"/>
    <x v="4376"/>
    <s v="シゲイシ　キヨシ"/>
    <s v="重石　清志"/>
    <n v="14810"/>
    <n v="999"/>
    <s v="シゲイシ　キヨシ"/>
    <s v="重石　清志"/>
    <m/>
    <m/>
    <d v="1976-12-06T00:00:00"/>
    <d v="1976-12-06T00:00:00"/>
    <x v="19"/>
    <s v="男"/>
    <x v="1"/>
    <n v="2200"/>
    <n v="8780034"/>
    <s v="大字門田３２１７番地"/>
    <m/>
    <s v="大分県竹田市大字門田３２１７番地"/>
    <m/>
    <s v="重石　紀久志"/>
    <s v="   "/>
    <m/>
    <n v="0"/>
    <n v="0"/>
    <n v="2"/>
    <s v="世帯主"/>
    <n v="0"/>
    <s v="住登者"/>
    <n v="0"/>
    <n v="20120410"/>
    <n v="20120410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5"/>
    <s v="大津留"/>
    <x v="4377"/>
    <s v="シゲイシ　マサコ"/>
    <s v="石　昌子"/>
    <n v="14813"/>
    <n v="999"/>
    <s v="シゲイシ　マサコ"/>
    <s v="石　昌子"/>
    <m/>
    <m/>
    <d v="1937-10-20T00:00:00"/>
    <d v="1937-10-20T00:00:00"/>
    <x v="58"/>
    <s v="女"/>
    <x v="0"/>
    <n v="2200"/>
    <n v="8780034"/>
    <s v="大字門田３２２０番地"/>
    <m/>
    <s v="大分県竹田市大字門田３２２０番地"/>
    <m/>
    <s v="石　忠是"/>
    <s v="   "/>
    <m/>
    <n v="0"/>
    <n v="0"/>
    <n v="2"/>
    <s v="世帯主"/>
    <n v="0"/>
    <s v="住登者"/>
    <n v="0"/>
    <n v="19591104"/>
    <n v="19591104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5"/>
    <s v="大津留"/>
    <x v="4378"/>
    <s v="シゲイシ　ヒトミ"/>
    <s v="石　ひとみ"/>
    <n v="14815"/>
    <n v="999"/>
    <s v="シゲイシ　ヒトミ"/>
    <s v="石　ひとみ"/>
    <m/>
    <m/>
    <d v="1960-12-07T00:00:00"/>
    <d v="1960-12-07T00:00:00"/>
    <x v="20"/>
    <s v="女"/>
    <x v="0"/>
    <n v="2200"/>
    <n v="8780034"/>
    <s v="大字門田３２２０番地"/>
    <m/>
    <s v="大分県竹田市大字門田３２２０番地"/>
    <m/>
    <s v="石　ひとみ"/>
    <s v="   "/>
    <m/>
    <n v="0"/>
    <n v="0"/>
    <n v="2"/>
    <s v="世帯主"/>
    <n v="0"/>
    <s v="住登者"/>
    <n v="0"/>
    <n v="19840321"/>
    <n v="19840321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5"/>
    <s v="大津留"/>
    <x v="4378"/>
    <s v="シゲイシ　ヒトミ"/>
    <s v="石　ひとみ"/>
    <n v="14816"/>
    <n v="999"/>
    <s v="シゲイシ　リュウジ"/>
    <s v="石　竜二"/>
    <m/>
    <m/>
    <d v="1983-03-01T00:00:00"/>
    <d v="1983-03-01T00:00:00"/>
    <x v="72"/>
    <s v="男"/>
    <x v="1"/>
    <n v="2200"/>
    <n v="8780034"/>
    <s v="大字門田３２２０番地"/>
    <m/>
    <s v="大分県竹田市大字門田３２２０番地"/>
    <m/>
    <s v="石　ひとみ"/>
    <s v="   "/>
    <m/>
    <n v="0"/>
    <n v="0"/>
    <n v="20"/>
    <s v="子"/>
    <n v="0"/>
    <s v="住登者"/>
    <n v="0"/>
    <n v="19840321"/>
    <n v="19840321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5"/>
    <s v="大津留"/>
    <x v="4379"/>
    <s v="ナイトウ　キミヒロ"/>
    <s v="内藤　公博"/>
    <n v="14825"/>
    <n v="999"/>
    <s v="ナイトウ　ノブコ"/>
    <s v="内藤　信子"/>
    <m/>
    <m/>
    <d v="1929-07-03T00:00:00"/>
    <d v="1929-07-03T00:00:00"/>
    <x v="75"/>
    <s v="女"/>
    <x v="0"/>
    <n v="2200"/>
    <n v="8780034"/>
    <s v="大字門田２９００番地"/>
    <m/>
    <s v="大分県竹田市大字門田２９００番地"/>
    <m/>
    <s v="内藤　桂義"/>
    <s v="   "/>
    <m/>
    <n v="0"/>
    <n v="0"/>
    <n v="52"/>
    <s v="母"/>
    <n v="0"/>
    <s v="住登者"/>
    <n v="0"/>
    <n v="19720403"/>
    <n v="19720403"/>
    <x v="0"/>
    <m/>
    <m/>
    <m/>
    <m/>
    <x v="0"/>
    <x v="1"/>
    <x v="0"/>
    <n v="7"/>
    <x v="1"/>
    <n v="1"/>
    <n v="1"/>
    <n v="1"/>
    <n v="1"/>
    <n v="1"/>
    <s v=""/>
    <s v=""/>
    <x v="0"/>
    <s v=""/>
    <n v="1"/>
    <s v=""/>
  </r>
  <r>
    <x v="115"/>
    <s v="大津留"/>
    <x v="4379"/>
    <s v="ナイトウ　キミヒロ"/>
    <s v="内藤　公博"/>
    <n v="14826"/>
    <n v="999"/>
    <s v="ナイトウ　キミヒロ"/>
    <s v="内藤　公博"/>
    <m/>
    <m/>
    <d v="1954-03-24T00:00:00"/>
    <d v="1954-03-24T00:00:00"/>
    <x v="38"/>
    <s v="男"/>
    <x v="1"/>
    <n v="2200"/>
    <n v="8780034"/>
    <s v="大字門田２９００番地"/>
    <m/>
    <s v="大分県竹田市大字門田２９００番地"/>
    <m/>
    <s v="内藤　公博"/>
    <s v="   "/>
    <m/>
    <n v="0"/>
    <n v="0"/>
    <n v="2"/>
    <s v="世帯主"/>
    <n v="0"/>
    <s v="住登者"/>
    <n v="0"/>
    <n v="19740322"/>
    <n v="19740322"/>
    <x v="0"/>
    <m/>
    <m/>
    <m/>
    <m/>
    <x v="0"/>
    <x v="0"/>
    <x v="0"/>
    <n v="7"/>
    <x v="0"/>
    <n v="1"/>
    <n v="1"/>
    <s v=""/>
    <s v=""/>
    <s v=""/>
    <s v=""/>
    <s v=""/>
    <x v="0"/>
    <s v=""/>
    <n v="1"/>
    <s v=""/>
  </r>
  <r>
    <x v="115"/>
    <s v="大津留"/>
    <x v="4379"/>
    <s v="ナイトウ　キミヒロ"/>
    <s v="内藤　公博"/>
    <n v="14827"/>
    <n v="999"/>
    <s v="ナイトウ　ノブヨ"/>
    <s v="内藤　信代"/>
    <m/>
    <m/>
    <d v="1954-07-16T00:00:00"/>
    <d v="1954-07-16T00:00:00"/>
    <x v="38"/>
    <s v="女"/>
    <x v="0"/>
    <n v="2200"/>
    <n v="8780034"/>
    <s v="大字門田２９００番地"/>
    <m/>
    <s v="大分県竹田市大字門田２９００番地"/>
    <m/>
    <s v="内藤　公博"/>
    <s v="   "/>
    <m/>
    <n v="0"/>
    <n v="0"/>
    <n v="12"/>
    <s v="妻"/>
    <n v="0"/>
    <s v="住登者"/>
    <n v="0"/>
    <n v="19781212"/>
    <n v="19781212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15"/>
    <s v="大津留"/>
    <x v="4380"/>
    <s v="ナイトウ　エイコ"/>
    <s v="内藤　英子"/>
    <n v="14830"/>
    <n v="999"/>
    <s v="ナイトウ　エイコ"/>
    <s v="内藤　英子"/>
    <m/>
    <m/>
    <d v="1937-04-08T00:00:00"/>
    <d v="1937-04-08T00:00:00"/>
    <x v="12"/>
    <s v="女"/>
    <x v="0"/>
    <n v="2200"/>
    <n v="8780034"/>
    <s v="大字門田２９０８番地"/>
    <m/>
    <s v="大分県竹田市大字門田２９０８番地"/>
    <m/>
    <s v="内藤　憲一"/>
    <s v="   "/>
    <m/>
    <n v="0"/>
    <n v="0"/>
    <n v="2"/>
    <s v="世帯主"/>
    <n v="0"/>
    <s v="住登者"/>
    <n v="0"/>
    <n v="19610121"/>
    <n v="19610103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5"/>
    <s v="大津留"/>
    <x v="4381"/>
    <s v="ヒロセ　アイコ"/>
    <s v="瀬　あい子"/>
    <n v="14837"/>
    <n v="999"/>
    <s v="ヒロセ　アイコ"/>
    <s v="瀬　あい子"/>
    <m/>
    <m/>
    <d v="1947-12-27T00:00:00"/>
    <d v="1947-12-27T00:00:00"/>
    <x v="7"/>
    <s v="女"/>
    <x v="0"/>
    <n v="2200"/>
    <n v="8780034"/>
    <s v="大字門田２６２６番地２"/>
    <m/>
    <s v="大分県竹田市大字門田２６２６番地２"/>
    <m/>
    <s v="瀬　武重"/>
    <s v="   "/>
    <m/>
    <n v="0"/>
    <n v="0"/>
    <n v="2"/>
    <s v="世帯主"/>
    <n v="0"/>
    <s v="住登者"/>
    <n v="0"/>
    <n v="19670513"/>
    <n v="19800811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n v="1"/>
  </r>
  <r>
    <x v="115"/>
    <s v="大津留"/>
    <x v="4382"/>
    <s v="ヒロセ　ユタカ"/>
    <s v="瀨　豊"/>
    <n v="14839"/>
    <n v="999"/>
    <s v="ヒロセ　ユタカ"/>
    <s v="瀨　豊"/>
    <m/>
    <m/>
    <d v="1941-10-11T00:00:00"/>
    <d v="1941-10-11T00:00:00"/>
    <x v="9"/>
    <s v="男"/>
    <x v="1"/>
    <n v="2200"/>
    <n v="8780034"/>
    <s v="大字門田２５２３番地"/>
    <m/>
    <s v="大分県竹田市大字門田２５２３番地"/>
    <m/>
    <s v="瀨　豊"/>
    <s v="   "/>
    <m/>
    <n v="0"/>
    <n v="0"/>
    <n v="2"/>
    <s v="世帯主"/>
    <n v="0"/>
    <s v="住登者"/>
    <n v="0"/>
    <n v="19411011"/>
    <n v="19411011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5"/>
    <s v="大津留"/>
    <x v="4382"/>
    <s v="ヒロセ　ユタカ"/>
    <s v="瀨　豊"/>
    <n v="14840"/>
    <n v="999"/>
    <s v="ヒロセ　タカエ"/>
    <s v="瀨　孝江"/>
    <m/>
    <m/>
    <d v="1943-11-27T00:00:00"/>
    <d v="1943-11-27T00:00:00"/>
    <x v="34"/>
    <s v="女"/>
    <x v="0"/>
    <n v="2200"/>
    <n v="8780034"/>
    <s v="大字門田２５２３番地"/>
    <m/>
    <s v="大分県竹田市大字門田２５２３番地"/>
    <m/>
    <s v="瀨　豊"/>
    <s v="   "/>
    <m/>
    <n v="0"/>
    <n v="0"/>
    <n v="12"/>
    <s v="妻"/>
    <n v="0"/>
    <s v="住登者"/>
    <n v="0"/>
    <n v="19431127"/>
    <n v="19651116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5"/>
    <s v="大津留"/>
    <x v="4383"/>
    <s v="ヒロセ　ショウジ"/>
    <s v="瀬　詔二"/>
    <n v="14843"/>
    <n v="999"/>
    <s v="ヒロセ　ショウジ"/>
    <s v="瀬　詔二"/>
    <m/>
    <m/>
    <d v="1943-12-08T00:00:00"/>
    <d v="1943-12-08T00:00:00"/>
    <x v="34"/>
    <s v="男"/>
    <x v="1"/>
    <n v="2200"/>
    <n v="8780034"/>
    <s v="大字門田３２２８番地"/>
    <m/>
    <s v="大分県竹田市大字門田３１９９番地"/>
    <m/>
    <s v="瀬　詔二"/>
    <s v="   "/>
    <m/>
    <n v="0"/>
    <n v="0"/>
    <n v="2"/>
    <s v="世帯主"/>
    <n v="0"/>
    <s v="住登者"/>
    <n v="0"/>
    <n v="19431208"/>
    <n v="19711206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5"/>
    <s v="大津留"/>
    <x v="4383"/>
    <s v="ヒロセ　ショウジ"/>
    <s v="瀬　詔二"/>
    <n v="14844"/>
    <n v="999"/>
    <s v="ヒロセ　イクコ"/>
    <s v="瀬　郁子"/>
    <m/>
    <m/>
    <d v="1945-03-28T00:00:00"/>
    <d v="1945-03-28T00:00:00"/>
    <x v="4"/>
    <s v="女"/>
    <x v="0"/>
    <n v="2200"/>
    <n v="8780034"/>
    <s v="大字門田３２２８番地"/>
    <m/>
    <s v="大分県竹田市大字門田３１９９番地"/>
    <m/>
    <s v="瀬　詔二"/>
    <s v="   "/>
    <m/>
    <n v="0"/>
    <n v="0"/>
    <n v="12"/>
    <s v="妻"/>
    <n v="0"/>
    <s v="住登者"/>
    <n v="0"/>
    <n v="19680511"/>
    <n v="19711206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5"/>
    <s v="大津留"/>
    <x v="4383"/>
    <s v="ヒロセ　ショウジ"/>
    <s v="瀬　詔二"/>
    <n v="14846"/>
    <n v="999"/>
    <s v="ヒロセ　タイチ"/>
    <s v="廣瀬　太一"/>
    <m/>
    <m/>
    <d v="1972-01-27T00:00:00"/>
    <d v="1972-01-27T00:00:00"/>
    <x v="21"/>
    <s v="男"/>
    <x v="1"/>
    <n v="2200"/>
    <n v="8780034"/>
    <s v="大字門田３２２８番地"/>
    <m/>
    <s v="大分県竹田市大字門田３２２８番地"/>
    <s v="ヒロセ　タイチ"/>
    <s v="廣瀬　太一"/>
    <s v="   "/>
    <m/>
    <n v="0"/>
    <n v="0"/>
    <n v="20"/>
    <s v="子"/>
    <n v="0"/>
    <s v="住登者"/>
    <n v="20240202"/>
    <n v="20240201"/>
    <n v="20240201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5"/>
    <s v="大津留"/>
    <x v="4384"/>
    <s v="ヒロセ　テルミ"/>
    <s v="瀬　輝美"/>
    <n v="14852"/>
    <n v="999"/>
    <s v="ヒロセ　テルミ"/>
    <s v="瀬　輝美"/>
    <m/>
    <m/>
    <d v="1954-01-07T00:00:00"/>
    <d v="1954-01-07T00:00:00"/>
    <x v="38"/>
    <s v="男"/>
    <x v="1"/>
    <n v="2200"/>
    <n v="8780034"/>
    <s v="大字門田３２３４番地１"/>
    <m/>
    <s v="大分県竹田市大字門田３２３４番地１"/>
    <m/>
    <s v="瀬　勇"/>
    <s v="   "/>
    <m/>
    <n v="0"/>
    <n v="0"/>
    <n v="2"/>
    <s v="世帯主"/>
    <n v="0"/>
    <s v="住登者"/>
    <n v="0"/>
    <n v="19770315"/>
    <n v="19770315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15"/>
    <s v="大津留"/>
    <x v="4385"/>
    <s v="マツムラ　テルトモ"/>
    <s v="松村　照友"/>
    <n v="14859"/>
    <n v="999"/>
    <s v="マツムラ　テルトモ"/>
    <s v="松村　照友"/>
    <m/>
    <m/>
    <d v="1949-10-06T00:00:00"/>
    <d v="1949-10-06T00:00:00"/>
    <x v="15"/>
    <s v="男"/>
    <x v="1"/>
    <n v="2200"/>
    <n v="8780034"/>
    <s v="大字門田２５３８番地"/>
    <m/>
    <s v="大分県竹田市大字門田２５３８番地"/>
    <m/>
    <s v="松村　照友"/>
    <s v="   "/>
    <m/>
    <n v="0"/>
    <n v="0"/>
    <n v="2"/>
    <s v="世帯主"/>
    <n v="0"/>
    <s v="住登者"/>
    <n v="0"/>
    <n v="19491006"/>
    <n v="19491006"/>
    <x v="0"/>
    <m/>
    <m/>
    <m/>
    <m/>
    <x v="0"/>
    <x v="0"/>
    <x v="0"/>
    <n v="7"/>
    <x v="0"/>
    <n v="1"/>
    <n v="1"/>
    <s v=""/>
    <s v=""/>
    <s v=""/>
    <s v=""/>
    <s v=""/>
    <x v="0"/>
    <s v=""/>
    <n v="1"/>
    <s v=""/>
  </r>
  <r>
    <x v="115"/>
    <s v="大津留"/>
    <x v="4385"/>
    <s v="マツムラ　テルトモ"/>
    <s v="松村　照友"/>
    <n v="14860"/>
    <n v="999"/>
    <s v="マツムラ　クミコ"/>
    <s v="松村　久美子"/>
    <m/>
    <m/>
    <d v="1954-05-02T00:00:00"/>
    <d v="1954-05-02T00:00:00"/>
    <x v="38"/>
    <s v="女"/>
    <x v="0"/>
    <n v="2200"/>
    <n v="8780034"/>
    <s v="大字門田２５３８番地"/>
    <m/>
    <s v="大分県竹田市大字門田２５３８番地"/>
    <m/>
    <s v="松村　照友"/>
    <s v="   "/>
    <m/>
    <n v="0"/>
    <n v="0"/>
    <n v="12"/>
    <s v="妻"/>
    <n v="0"/>
    <s v="住登者"/>
    <n v="0"/>
    <n v="19760906"/>
    <n v="19770330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15"/>
    <s v="大津留"/>
    <x v="4386"/>
    <s v="マツムラ　ジュンコ"/>
    <s v="松村　淳子"/>
    <n v="14864"/>
    <n v="999"/>
    <s v="マツムラ　ジュンコ"/>
    <s v="松村　淳子"/>
    <m/>
    <m/>
    <d v="1954-06-03T00:00:00"/>
    <d v="1954-06-03T00:00:00"/>
    <x v="38"/>
    <s v="女"/>
    <x v="0"/>
    <n v="2200"/>
    <n v="8780034"/>
    <s v="大字門田２９０１番地"/>
    <m/>
    <s v="大分県竹田市大字門田２９０１番地"/>
    <m/>
    <s v="松村　敏明"/>
    <s v="   "/>
    <m/>
    <n v="0"/>
    <n v="0"/>
    <n v="2"/>
    <s v="世帯主"/>
    <n v="0"/>
    <s v="住登者"/>
    <n v="0"/>
    <n v="19840330"/>
    <n v="19870923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15"/>
    <s v="大津留"/>
    <x v="4387"/>
    <s v="マツムラ　シゲノブ"/>
    <s v="松村　茂信"/>
    <n v="14866"/>
    <n v="999"/>
    <s v="マツムラ　シゲノブ"/>
    <s v="松村　茂信"/>
    <m/>
    <m/>
    <d v="1942-04-10T00:00:00"/>
    <d v="1942-04-10T00:00:00"/>
    <x v="9"/>
    <s v="男"/>
    <x v="1"/>
    <n v="2200"/>
    <n v="8780034"/>
    <s v="大字門田２７１５番地"/>
    <m/>
    <s v="大分県竹田市大字門田２７１５番地"/>
    <m/>
    <s v="松村　茂信"/>
    <s v="   "/>
    <m/>
    <n v="0"/>
    <n v="0"/>
    <n v="2"/>
    <s v="世帯主"/>
    <n v="0"/>
    <s v="住登者"/>
    <n v="0"/>
    <n v="19420410"/>
    <n v="19480413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5"/>
    <s v="大津留"/>
    <x v="4387"/>
    <s v="マツムラ　シゲノブ"/>
    <s v="松村　茂信"/>
    <n v="14867"/>
    <n v="999"/>
    <s v="マツムラ　マサコ"/>
    <s v="松村　正子"/>
    <m/>
    <m/>
    <d v="1945-10-18T00:00:00"/>
    <d v="1945-10-18T00:00:00"/>
    <x v="6"/>
    <s v="女"/>
    <x v="0"/>
    <n v="2200"/>
    <n v="8780034"/>
    <s v="大字門田２７１５番地"/>
    <m/>
    <s v="大分県竹田市大字門田２７１５番地"/>
    <m/>
    <s v="松村　茂信"/>
    <s v="   "/>
    <m/>
    <n v="0"/>
    <n v="0"/>
    <n v="12"/>
    <s v="妻"/>
    <n v="0"/>
    <s v="住登者"/>
    <n v="0"/>
    <n v="19650526"/>
    <n v="19651001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5"/>
    <s v="大津留"/>
    <x v="4387"/>
    <s v="マツムラ　シゲノブ"/>
    <s v="松村　茂信"/>
    <n v="14868"/>
    <n v="999"/>
    <s v="マツムラ　ノリオ"/>
    <s v="松村　典男"/>
    <m/>
    <m/>
    <d v="1967-01-28T00:00:00"/>
    <d v="1967-01-28T00:00:00"/>
    <x v="55"/>
    <s v="男"/>
    <x v="1"/>
    <n v="2200"/>
    <n v="8780034"/>
    <s v="大字門田２７１５番地"/>
    <m/>
    <s v="大分県竹田市大字門田２７１５番地"/>
    <m/>
    <s v="松村　茂信"/>
    <s v="   "/>
    <m/>
    <n v="0"/>
    <n v="0"/>
    <n v="20"/>
    <s v="子"/>
    <n v="0"/>
    <s v="住登者"/>
    <n v="0"/>
    <n v="19670128"/>
    <n v="19670128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5"/>
    <s v="大津留"/>
    <x v="4364"/>
    <s v="ナカゾノ　トシノブ"/>
    <s v="中園　稔信"/>
    <n v="15355"/>
    <n v="999"/>
    <s v="ナカゾノ　トモコ"/>
    <s v="中園　友子"/>
    <m/>
    <m/>
    <d v="1964-04-03T00:00:00"/>
    <d v="1964-04-03T00:00:00"/>
    <x v="57"/>
    <s v="女"/>
    <x v="0"/>
    <n v="2200"/>
    <n v="8780034"/>
    <s v="大字門田３２６９番地３"/>
    <m/>
    <s v="大分県杵築市山香町大字野原２４１５番地２"/>
    <m/>
    <s v="中園　稔信"/>
    <s v="   "/>
    <m/>
    <n v="0"/>
    <n v="0"/>
    <n v="12"/>
    <s v="妻"/>
    <n v="0"/>
    <s v="住登者"/>
    <n v="0"/>
    <n v="19860328"/>
    <n v="19991215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5"/>
    <s v="大津留"/>
    <x v="4388"/>
    <s v="サトウ　ヨシユキ"/>
    <s v="佐藤　良幸"/>
    <n v="21694"/>
    <n v="999"/>
    <s v="サトウ　ヨシユキ"/>
    <s v="佐藤　良幸"/>
    <m/>
    <m/>
    <d v="1954-07-07T00:00:00"/>
    <d v="1954-07-07T00:00:00"/>
    <x v="38"/>
    <s v="男"/>
    <x v="1"/>
    <n v="2200"/>
    <n v="8780034"/>
    <s v="大字門田２５４８番地"/>
    <m/>
    <s v="大分県竹田市大字門田２５４８番地"/>
    <m/>
    <s v="佐藤　文男"/>
    <s v="   "/>
    <m/>
    <n v="0"/>
    <n v="0"/>
    <n v="2"/>
    <s v="世帯主"/>
    <n v="0"/>
    <s v="住登者"/>
    <n v="0"/>
    <n v="20150215"/>
    <n v="20150215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15"/>
    <s v="大津留"/>
    <x v="4389"/>
    <s v="ハダノ　マサアキ"/>
    <s v="羽田野　昌昭"/>
    <n v="24861"/>
    <n v="999"/>
    <s v="ハダノ　マサアキ"/>
    <s v="羽田野　昌昭"/>
    <m/>
    <m/>
    <d v="1947-06-15T00:00:00"/>
    <d v="1947-06-15T00:00:00"/>
    <x v="33"/>
    <s v="男"/>
    <x v="1"/>
    <n v="2200"/>
    <n v="8780034"/>
    <s v="大字門田３２３０番地２"/>
    <m/>
    <s v="大分県竹田市大字門田３２３０番地２"/>
    <m/>
    <s v="羽田野　昌昭"/>
    <s v="   "/>
    <m/>
    <n v="0"/>
    <n v="0"/>
    <n v="2"/>
    <s v="世帯主"/>
    <n v="0"/>
    <s v="住登者"/>
    <n v="20230306"/>
    <n v="19930401"/>
    <n v="19960129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15"/>
    <s v="大津留"/>
    <x v="4389"/>
    <s v="ハダノ　マサアキ"/>
    <s v="羽田野　昌昭"/>
    <n v="24862"/>
    <n v="999"/>
    <s v="ハダノ　ミチコ"/>
    <s v="羽田野　みち子"/>
    <m/>
    <m/>
    <d v="1948-01-28T00:00:00"/>
    <d v="1948-01-28T00:00:00"/>
    <x v="7"/>
    <s v="女"/>
    <x v="0"/>
    <n v="2200"/>
    <n v="8780034"/>
    <s v="大字門田３２３０番地２"/>
    <m/>
    <s v="大分県竹田市大字門田３２３０番地２"/>
    <m/>
    <s v="羽田野　昌昭"/>
    <s v="   "/>
    <m/>
    <n v="0"/>
    <n v="0"/>
    <n v="12"/>
    <s v="妻"/>
    <n v="0"/>
    <s v="住登者"/>
    <n v="20230306"/>
    <n v="19930401"/>
    <n v="19960129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5"/>
    <s v="大津留"/>
    <x v="4364"/>
    <s v="ナカゾノ　トシノブ"/>
    <s v="中園　稔信"/>
    <n v="25804"/>
    <n v="999"/>
    <s v="ナカゾノ　コウキ"/>
    <s v="中園　航揮"/>
    <m/>
    <m/>
    <d v="1994-05-26T00:00:00"/>
    <d v="1994-05-26T00:00:00"/>
    <x v="26"/>
    <s v="男"/>
    <x v="1"/>
    <n v="2200"/>
    <n v="8780034"/>
    <s v="大字門田３２６９番地３"/>
    <m/>
    <s v="大分県杵築市山香町大字野原２４１５番地２"/>
    <m/>
    <s v="中園　稔信"/>
    <s v="   "/>
    <m/>
    <n v="0"/>
    <n v="0"/>
    <n v="20"/>
    <s v="子"/>
    <n v="0"/>
    <s v="住登者"/>
    <n v="0"/>
    <n v="20190331"/>
    <n v="20190331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5"/>
    <s v="大津留"/>
    <x v="4390"/>
    <s v="シゲイシ　アキコ"/>
    <s v="重石　明子"/>
    <n v="26126"/>
    <n v="999"/>
    <s v="シゲイシ　アキコ"/>
    <s v="重石　明子"/>
    <m/>
    <m/>
    <d v="1955-12-22T00:00:00"/>
    <d v="1955-12-22T00:00:00"/>
    <x v="1"/>
    <s v="女"/>
    <x v="0"/>
    <n v="2200"/>
    <n v="8780034"/>
    <s v="大字門田３３０６番地２"/>
    <m/>
    <s v="大分県竹田市大字門田３３１４番地"/>
    <m/>
    <s v="重石　利之"/>
    <s v="   "/>
    <m/>
    <n v="0"/>
    <n v="0"/>
    <n v="2"/>
    <s v="世帯主"/>
    <n v="0"/>
    <s v="住登者"/>
    <n v="0"/>
    <n v="19950207"/>
    <n v="19950207"/>
    <x v="0"/>
    <m/>
    <m/>
    <m/>
    <m/>
    <x v="0"/>
    <x v="0"/>
    <x v="0"/>
    <n v="7"/>
    <x v="0"/>
    <n v="1"/>
    <s v=""/>
    <s v=""/>
    <s v=""/>
    <s v=""/>
    <s v=""/>
    <s v=""/>
    <x v="0"/>
    <s v=""/>
    <n v="1"/>
    <n v="1"/>
  </r>
  <r>
    <x v="115"/>
    <s v="大津留"/>
    <x v="4391"/>
    <s v="シゲイシ　カズノリ"/>
    <s v="重石　和紀"/>
    <n v="26127"/>
    <n v="999"/>
    <s v="シゲイシ　カズノリ"/>
    <s v="重石　和紀"/>
    <m/>
    <m/>
    <d v="1983-02-15T00:00:00"/>
    <d v="1983-02-15T00:00:00"/>
    <x v="72"/>
    <s v="男"/>
    <x v="1"/>
    <n v="2200"/>
    <n v="8780034"/>
    <s v="大字門田３３１０番地６"/>
    <m/>
    <s v="大分県竹田市大字門田３３０６番地２"/>
    <m/>
    <s v="重石　和紀"/>
    <s v="   "/>
    <m/>
    <n v="0"/>
    <n v="0"/>
    <n v="2"/>
    <s v="世帯主"/>
    <n v="0"/>
    <s v="住登者"/>
    <n v="0"/>
    <n v="20190331"/>
    <n v="20200319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5"/>
    <s v="大津留"/>
    <x v="4367"/>
    <s v="エトウ　リエ"/>
    <s v="衞藤　理惠"/>
    <n v="30656"/>
    <n v="999"/>
    <s v="エトウ　コウユウ"/>
    <s v="衞藤　晃有"/>
    <m/>
    <m/>
    <d v="2002-11-29T00:00:00"/>
    <d v="2002-11-29T00:00:00"/>
    <x v="30"/>
    <s v="男"/>
    <x v="1"/>
    <n v="2200"/>
    <n v="8780034"/>
    <s v="大字門田３２９２番地４"/>
    <m/>
    <s v="大分県竹田市大字門田３２９２番地４"/>
    <m/>
    <s v="衞藤　理惠"/>
    <s v="   "/>
    <m/>
    <n v="0"/>
    <n v="0"/>
    <n v="20"/>
    <s v="子"/>
    <n v="0"/>
    <s v="住登者"/>
    <n v="0"/>
    <n v="20021129"/>
    <n v="20090329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5"/>
    <s v="大津留"/>
    <x v="4392"/>
    <s v="サトウ　イサム"/>
    <s v="佐藤　勇"/>
    <n v="30690"/>
    <n v="999"/>
    <s v="サトウ　イサム"/>
    <s v="佐藤　勇"/>
    <m/>
    <m/>
    <d v="1942-09-01T00:00:00"/>
    <d v="1942-09-01T00:00:00"/>
    <x v="48"/>
    <s v="男"/>
    <x v="1"/>
    <n v="2200"/>
    <n v="8780034"/>
    <s v="大字門田２７２８番地１５"/>
    <m/>
    <s v="大分県竹田市大字門田２５１６番地"/>
    <m/>
    <s v="佐藤　百人"/>
    <s v="   "/>
    <m/>
    <n v="0"/>
    <n v="0"/>
    <n v="2"/>
    <s v="世帯主"/>
    <n v="0"/>
    <s v="住登者"/>
    <n v="0"/>
    <n v="20021227"/>
    <n v="20080124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5"/>
    <s v="大津留"/>
    <x v="4367"/>
    <s v="エトウ　リエ"/>
    <s v="衞藤　理惠"/>
    <n v="31418"/>
    <n v="999"/>
    <s v="エトウ　タカフミ"/>
    <s v="衞藤　高史"/>
    <m/>
    <m/>
    <d v="2004-05-25T00:00:00"/>
    <d v="2004-05-25T00:00:00"/>
    <x v="22"/>
    <s v="男"/>
    <x v="1"/>
    <n v="2200"/>
    <n v="8780034"/>
    <s v="大字門田３２９２番地４"/>
    <m/>
    <s v="大分県竹田市大字門田３２９２番地４"/>
    <m/>
    <s v="衞藤　理惠"/>
    <s v="   "/>
    <m/>
    <n v="0"/>
    <n v="0"/>
    <n v="20"/>
    <s v="子"/>
    <n v="0"/>
    <s v="住登者"/>
    <n v="0"/>
    <n v="20040525"/>
    <n v="20090329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5"/>
    <s v="大津留"/>
    <x v="4393"/>
    <s v="ゴトウ　カメオ"/>
    <s v="後藤　龜男"/>
    <n v="1009078"/>
    <n v="999"/>
    <s v="ゴトウ　カメオ"/>
    <s v="後藤　龜男"/>
    <m/>
    <m/>
    <d v="1941-04-02T00:00:00"/>
    <d v="1941-04-02T00:00:00"/>
    <x v="3"/>
    <s v="男"/>
    <x v="1"/>
    <n v="2200"/>
    <n v="8780034"/>
    <s v="大字門田３２３０番地１"/>
    <m/>
    <s v="福岡県北九州市小倉南区守恒四丁目２１番"/>
    <m/>
    <s v="後藤　龜男"/>
    <s v="   "/>
    <m/>
    <n v="0"/>
    <n v="0"/>
    <n v="2"/>
    <s v="世帯主"/>
    <n v="0"/>
    <s v="住登者"/>
    <n v="20231129"/>
    <n v="20231129"/>
    <n v="20231129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5"/>
    <s v="大津留"/>
    <x v="4394"/>
    <s v="ヒロセ　ケイジ"/>
    <s v="瀨　啓二"/>
    <n v="20079570"/>
    <n v="999"/>
    <s v="ヒロセ　ケイジ"/>
    <s v="瀨　啓二"/>
    <m/>
    <m/>
    <d v="1968-08-20T00:00:00"/>
    <d v="1968-08-20T00:00:00"/>
    <x v="62"/>
    <s v="男"/>
    <x v="1"/>
    <n v="2200"/>
    <n v="8780034"/>
    <s v="大字門田２５２３番地"/>
    <m/>
    <s v="大分県竹田市大字門田２５２３番地"/>
    <m/>
    <s v="瀨　啓二"/>
    <s v="   "/>
    <m/>
    <n v="0"/>
    <n v="0"/>
    <n v="2"/>
    <s v="世帯主"/>
    <n v="0"/>
    <s v="住登者"/>
    <n v="0"/>
    <n v="20200831"/>
    <n v="20200831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5"/>
    <s v="大津留"/>
    <x v="4395"/>
    <s v="キザキ　ヒデヒロ"/>
    <s v="木崎　英公"/>
    <n v="40001388"/>
    <n v="999"/>
    <s v="キザキ　ヒデヒロ"/>
    <s v="木崎　英公"/>
    <m/>
    <m/>
    <d v="1963-02-13T00:00:00"/>
    <d v="1963-02-13T00:00:00"/>
    <x v="56"/>
    <s v="男"/>
    <x v="1"/>
    <n v="2200"/>
    <n v="8780034"/>
    <s v="大字門田２８９９番地"/>
    <m/>
    <s v="熊本県山鹿市古閑１３５９番地４"/>
    <m/>
    <s v="木崎　英公"/>
    <s v="   "/>
    <m/>
    <n v="0"/>
    <n v="0"/>
    <n v="2"/>
    <s v="世帯主"/>
    <n v="0"/>
    <s v="住登者"/>
    <n v="0"/>
    <n v="20130314"/>
    <n v="20130314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5"/>
    <s v="大津留"/>
    <x v="4396"/>
    <s v="キザキ　ノブフミ"/>
    <s v="木﨑　信允"/>
    <n v="40001483"/>
    <n v="999"/>
    <s v="キザキ　ノブフミ"/>
    <s v="木﨑　信允"/>
    <m/>
    <m/>
    <d v="1947-09-13T00:00:00"/>
    <d v="1947-09-13T00:00:00"/>
    <x v="7"/>
    <s v="男"/>
    <x v="1"/>
    <n v="2200"/>
    <n v="8780034"/>
    <s v="大字門田２８１７番地１"/>
    <m/>
    <s v="大分県竹田市大字門田２８１７番地１"/>
    <m/>
    <s v="木﨑　信允"/>
    <s v="   "/>
    <m/>
    <n v="0"/>
    <n v="0"/>
    <n v="2"/>
    <s v="世帯主"/>
    <n v="0"/>
    <s v="住登者"/>
    <n v="0"/>
    <n v="20070813"/>
    <n v="20070813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15"/>
    <s v="大津留"/>
    <x v="4396"/>
    <s v="キザキ　ノブフミ"/>
    <s v="木﨑　信允"/>
    <n v="40001484"/>
    <n v="999"/>
    <s v="キザキ　フミコ"/>
    <s v="木﨑　文子"/>
    <m/>
    <m/>
    <d v="1949-07-16T00:00:00"/>
    <d v="1949-07-16T00:00:00"/>
    <x v="32"/>
    <s v="女"/>
    <x v="0"/>
    <n v="2200"/>
    <n v="8780034"/>
    <s v="大字門田２８１７番地１"/>
    <m/>
    <s v="大分県竹田市大字門田２８１７番地１"/>
    <m/>
    <s v="木﨑　信允"/>
    <s v="   "/>
    <m/>
    <n v="0"/>
    <n v="0"/>
    <n v="12"/>
    <s v="妻"/>
    <n v="0"/>
    <s v="住登者"/>
    <n v="0"/>
    <n v="20070813"/>
    <n v="20070813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5"/>
    <s v="大津留"/>
    <x v="4391"/>
    <s v="シゲイシ　カズノリ"/>
    <s v="重石　和紀"/>
    <n v="40007623"/>
    <n v="999"/>
    <s v="シゲイシ　ユカ"/>
    <s v="重石　由香"/>
    <m/>
    <m/>
    <d v="1986-11-01T00:00:00"/>
    <d v="1986-11-01T00:00:00"/>
    <x v="71"/>
    <s v="女"/>
    <x v="0"/>
    <n v="2200"/>
    <n v="8780034"/>
    <s v="大字門田３３１０番地６"/>
    <m/>
    <s v="大分県竹田市大字門田３３０６番地２"/>
    <m/>
    <s v="重石　和紀"/>
    <s v="   "/>
    <m/>
    <n v="0"/>
    <n v="0"/>
    <n v="12"/>
    <s v="妻"/>
    <n v="0"/>
    <s v="住登者"/>
    <n v="0"/>
    <n v="20190331"/>
    <n v="20200319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5"/>
    <s v="大津留"/>
    <x v="4391"/>
    <s v="シゲイシ　カズノリ"/>
    <s v="重石　和紀"/>
    <n v="40007624"/>
    <n v="999"/>
    <s v="シゲイシ　ユウト"/>
    <s v="重石　悠斗"/>
    <m/>
    <m/>
    <d v="2015-06-23T00:00:00"/>
    <d v="2015-06-23T00:00:00"/>
    <x v="73"/>
    <s v="男"/>
    <x v="1"/>
    <n v="2200"/>
    <n v="8780034"/>
    <s v="大字門田３３１０番地６"/>
    <m/>
    <s v="大分県竹田市大字門田３３０６番地２"/>
    <m/>
    <s v="重石　和紀"/>
    <s v="   "/>
    <m/>
    <n v="0"/>
    <n v="0"/>
    <n v="20"/>
    <s v="子"/>
    <n v="0"/>
    <s v="住登者"/>
    <n v="0"/>
    <n v="20190331"/>
    <n v="20200319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5"/>
    <s v="大津留"/>
    <x v="4391"/>
    <s v="シゲイシ　カズノリ"/>
    <s v="重石　和紀"/>
    <n v="40007625"/>
    <n v="999"/>
    <s v="シゲイシ　カホ"/>
    <s v="重石　華帆"/>
    <m/>
    <m/>
    <d v="2017-11-10T00:00:00"/>
    <d v="2017-11-10T00:00:00"/>
    <x v="69"/>
    <s v="女"/>
    <x v="0"/>
    <n v="2200"/>
    <n v="8780034"/>
    <s v="大字門田３３１０番地６"/>
    <m/>
    <s v="大分県竹田市大字門田３３０６番地２"/>
    <m/>
    <s v="重石　和紀"/>
    <s v="   "/>
    <m/>
    <n v="0"/>
    <n v="0"/>
    <n v="20"/>
    <s v="子"/>
    <n v="0"/>
    <s v="住登者"/>
    <n v="0"/>
    <n v="20190331"/>
    <n v="20200319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5"/>
    <s v="大津留"/>
    <x v="4391"/>
    <s v="シゲイシ　カズノリ"/>
    <s v="重石　和紀"/>
    <n v="40007952"/>
    <n v="999"/>
    <s v="シゲイシ　ヒロト"/>
    <s v="重石　大翔"/>
    <m/>
    <m/>
    <d v="2019-11-11T00:00:00"/>
    <d v="2019-11-11T00:00:00"/>
    <x v="91"/>
    <s v="男"/>
    <x v="1"/>
    <n v="2200"/>
    <n v="8780034"/>
    <s v="大字門田３３１０番地６"/>
    <m/>
    <s v="大分県竹田市大字門田３３０６番地２"/>
    <m/>
    <s v="重石　和紀"/>
    <s v="   "/>
    <m/>
    <n v="0"/>
    <n v="0"/>
    <n v="20"/>
    <s v="子"/>
    <n v="0"/>
    <s v="住登者"/>
    <n v="0"/>
    <n v="20191111"/>
    <n v="20200319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5"/>
    <s v="大津留"/>
    <x v="4397"/>
    <s v="ナイトウ　カズヒロ"/>
    <s v="内藤　一浩"/>
    <n v="40017135"/>
    <n v="999"/>
    <s v="ナイトウ　アケミ"/>
    <s v="内藤　明美"/>
    <m/>
    <m/>
    <d v="1961-09-07T00:00:00"/>
    <d v="1961-09-07T00:00:00"/>
    <x v="82"/>
    <s v="女"/>
    <x v="0"/>
    <n v="2200"/>
    <n v="8780034"/>
    <s v="大字門田２９０８番地"/>
    <m/>
    <s v="大分県竹田市大字門田２９０８番地"/>
    <m/>
    <s v="内藤　一浩"/>
    <s v="   "/>
    <m/>
    <n v="0"/>
    <n v="0"/>
    <n v="12"/>
    <s v="妻"/>
    <n v="0"/>
    <s v="住登者"/>
    <n v="20221213"/>
    <n v="20221212"/>
    <n v="20221212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5"/>
    <s v="大津留"/>
    <x v="4397"/>
    <s v="ナイトウ　カズヒロ"/>
    <s v="内藤　一浩"/>
    <n v="40017143"/>
    <n v="999"/>
    <s v="ナイトウ　カズヒロ"/>
    <s v="内藤　一浩"/>
    <m/>
    <m/>
    <d v="1961-12-15T00:00:00"/>
    <d v="1961-12-15T00:00:00"/>
    <x v="82"/>
    <s v="男"/>
    <x v="1"/>
    <n v="2200"/>
    <n v="8780034"/>
    <s v="大字門田２９０８番地"/>
    <m/>
    <s v="大分県竹田市大字門田２９０８番地"/>
    <s v="ナイトウ　カズヒロ"/>
    <s v="内藤　一浩"/>
    <s v="   "/>
    <m/>
    <n v="0"/>
    <n v="0"/>
    <n v="2"/>
    <s v="世帯主"/>
    <n v="0"/>
    <s v="住登者"/>
    <n v="20221213"/>
    <n v="20221212"/>
    <n v="20221212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5"/>
    <s v="大津留"/>
    <x v="4398"/>
    <s v="ヒロセ　ユウイチロウ"/>
    <s v="瀬　裕一郎"/>
    <n v="90012054"/>
    <n v="999"/>
    <s v="ヒロセ　ユウイチロウ"/>
    <s v="瀬　裕一郎"/>
    <m/>
    <m/>
    <d v="1952-03-03T00:00:00"/>
    <d v="1952-03-03T00:00:00"/>
    <x v="41"/>
    <s v="男"/>
    <x v="1"/>
    <n v="2200"/>
    <n v="8780034"/>
    <s v="大字門田３３１５番地６"/>
    <m/>
    <s v="大分県大分市緑が丘５丁目１６番"/>
    <m/>
    <s v="瀬　裕一郎"/>
    <s v="   "/>
    <m/>
    <n v="0"/>
    <n v="0"/>
    <n v="2"/>
    <s v="世帯主"/>
    <n v="0"/>
    <s v="住登者"/>
    <n v="0"/>
    <n v="20150326"/>
    <n v="20150326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16"/>
    <s v="太田政所"/>
    <x v="4399"/>
    <s v="カイ　マサハル"/>
    <s v="甲斐　政治"/>
    <n v="14876"/>
    <n v="999"/>
    <s v="カイ　マサハル"/>
    <s v="甲斐　政治"/>
    <m/>
    <m/>
    <d v="1944-02-14T00:00:00"/>
    <d v="1944-02-14T00:00:00"/>
    <x v="34"/>
    <s v="男"/>
    <x v="1"/>
    <n v="2100"/>
    <n v="8780032"/>
    <s v="大字太田１５４９番地"/>
    <m/>
    <s v="大分県竹田市大字太田１５４９番地"/>
    <m/>
    <s v="甲斐　政治"/>
    <s v="   "/>
    <m/>
    <n v="0"/>
    <n v="0"/>
    <n v="2"/>
    <s v="世帯主"/>
    <n v="0"/>
    <s v="住登者"/>
    <n v="0"/>
    <n v="19631106"/>
    <n v="19690531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6"/>
    <s v="太田政所"/>
    <x v="4399"/>
    <s v="カイ　マサハル"/>
    <s v="甲斐　政治"/>
    <n v="14877"/>
    <n v="999"/>
    <s v="カイ　フミヨ"/>
    <s v="甲斐　二美代"/>
    <m/>
    <m/>
    <d v="1945-02-23T00:00:00"/>
    <d v="1945-02-23T00:00:00"/>
    <x v="4"/>
    <s v="女"/>
    <x v="0"/>
    <n v="2100"/>
    <n v="8780032"/>
    <s v="大字太田１５４９番地"/>
    <m/>
    <s v="大分県竹田市大字太田１５４９番地"/>
    <m/>
    <s v="甲斐　政治"/>
    <s v="   "/>
    <m/>
    <n v="0"/>
    <n v="0"/>
    <n v="12"/>
    <s v="妻"/>
    <n v="0"/>
    <s v="住登者"/>
    <n v="0"/>
    <n v="19450223"/>
    <n v="19690531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6"/>
    <s v="太田政所"/>
    <x v="4400"/>
    <s v="シュトウ　ヒロアキ"/>
    <s v="首藤　昭"/>
    <n v="14882"/>
    <n v="999"/>
    <s v="シュトウ　ヒロアキ"/>
    <s v="首藤　昭"/>
    <m/>
    <m/>
    <d v="1943-10-30T00:00:00"/>
    <d v="1943-10-30T00:00:00"/>
    <x v="34"/>
    <s v="男"/>
    <x v="1"/>
    <n v="2100"/>
    <n v="8780032"/>
    <s v="大字太田２０１７番地"/>
    <m/>
    <s v="大分県竹田市大字太田２０１７番地"/>
    <m/>
    <s v="首藤　昭"/>
    <s v="   "/>
    <m/>
    <n v="0"/>
    <n v="0"/>
    <n v="2"/>
    <s v="世帯主"/>
    <n v="0"/>
    <s v="住登者"/>
    <n v="0"/>
    <n v="19700917"/>
    <n v="19700917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6"/>
    <s v="太田政所"/>
    <x v="4400"/>
    <s v="シュトウ　ヒロアキ"/>
    <s v="首藤　昭"/>
    <n v="14883"/>
    <n v="999"/>
    <s v="シュトウ　エイコ"/>
    <s v="首藤　栄子"/>
    <m/>
    <m/>
    <d v="1949-12-16T00:00:00"/>
    <d v="1949-12-16T00:00:00"/>
    <x v="15"/>
    <s v="女"/>
    <x v="0"/>
    <n v="2100"/>
    <n v="8780032"/>
    <s v="大字太田２０１７番地"/>
    <m/>
    <s v="大分県竹田市大字太田２０１７番地"/>
    <m/>
    <s v="首藤　昭"/>
    <s v="   "/>
    <m/>
    <n v="0"/>
    <n v="0"/>
    <n v="12"/>
    <s v="妻"/>
    <n v="0"/>
    <s v="住登者"/>
    <n v="0"/>
    <n v="19700917"/>
    <n v="19700917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16"/>
    <s v="太田政所"/>
    <x v="4401"/>
    <s v="シュトウ　カズヒロ"/>
    <s v="首藤　和博"/>
    <n v="14885"/>
    <n v="999"/>
    <s v="シュトウ　カズヒロ"/>
    <s v="首藤　和博"/>
    <m/>
    <m/>
    <d v="1974-11-15T00:00:00"/>
    <d v="1974-11-15T00:00:00"/>
    <x v="47"/>
    <s v="男"/>
    <x v="1"/>
    <n v="2100"/>
    <n v="8780032"/>
    <s v="大字太田２０１７番地"/>
    <m/>
    <s v="大分県竹田市大字太田２０１７番地"/>
    <m/>
    <s v="首藤　昭"/>
    <s v="   "/>
    <m/>
    <n v="0"/>
    <n v="0"/>
    <n v="2"/>
    <s v="世帯主"/>
    <n v="0"/>
    <s v="住登者"/>
    <n v="20210929"/>
    <n v="20100203"/>
    <n v="20100203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6"/>
    <s v="太田政所"/>
    <x v="4402"/>
    <s v="シュトウ　リツコ"/>
    <s v="首藤　律子"/>
    <n v="14892"/>
    <n v="999"/>
    <s v="シュトウ　リツコ"/>
    <s v="首藤　律子"/>
    <m/>
    <m/>
    <d v="1956-01-11T00:00:00"/>
    <d v="1956-01-11T00:00:00"/>
    <x v="1"/>
    <s v="女"/>
    <x v="0"/>
    <n v="2100"/>
    <n v="8780032"/>
    <s v="大字太田２１３０番地"/>
    <m/>
    <s v="大分県竹田市大字太田２１３０番地"/>
    <m/>
    <s v="首藤　元春"/>
    <s v="   "/>
    <m/>
    <n v="0"/>
    <n v="0"/>
    <n v="2"/>
    <s v="世帯主"/>
    <n v="0"/>
    <s v="住登者"/>
    <n v="20220801"/>
    <n v="19811202"/>
    <n v="19870807"/>
    <x v="0"/>
    <m/>
    <m/>
    <m/>
    <m/>
    <x v="0"/>
    <x v="0"/>
    <x v="0"/>
    <n v="7"/>
    <x v="0"/>
    <n v="1"/>
    <s v=""/>
    <s v=""/>
    <s v=""/>
    <s v=""/>
    <s v=""/>
    <s v=""/>
    <x v="0"/>
    <s v=""/>
    <n v="1"/>
    <n v="1"/>
  </r>
  <r>
    <x v="116"/>
    <s v="太田政所"/>
    <x v="4403"/>
    <s v="タナベ　コウドウ"/>
    <s v="田　幸道"/>
    <n v="14895"/>
    <n v="999"/>
    <s v="タナベ　コウドウ"/>
    <s v="田　幸道"/>
    <m/>
    <m/>
    <d v="1947-07-04T00:00:00"/>
    <d v="1947-07-04T00:00:00"/>
    <x v="33"/>
    <s v="男"/>
    <x v="1"/>
    <n v="2100"/>
    <n v="8780032"/>
    <s v="大字太田１７６１番地１"/>
    <m/>
    <s v="大分県竹田市大字太田１７６１番地１"/>
    <m/>
    <s v="田　百人"/>
    <s v="   "/>
    <m/>
    <n v="0"/>
    <n v="0"/>
    <n v="2"/>
    <s v="世帯主"/>
    <n v="0"/>
    <s v="住登者"/>
    <n v="0"/>
    <n v="19470704"/>
    <n v="19531020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n v="1"/>
  </r>
  <r>
    <x v="116"/>
    <s v="太田政所"/>
    <x v="4404"/>
    <s v="ツバキハラ　カズミ"/>
    <s v="椿原　一三"/>
    <n v="14897"/>
    <n v="999"/>
    <s v="ツバキハラ　カズミ"/>
    <s v="椿原　一三"/>
    <m/>
    <m/>
    <d v="1927-12-06T00:00:00"/>
    <d v="1927-12-06T00:00:00"/>
    <x v="79"/>
    <s v="男"/>
    <x v="1"/>
    <n v="2100"/>
    <n v="8780032"/>
    <s v="大字太田１４７０番地"/>
    <m/>
    <s v="大分県竹田市大字太田１４７０番地"/>
    <m/>
    <s v="椿原　一三"/>
    <s v="   "/>
    <m/>
    <n v="0"/>
    <n v="0"/>
    <n v="2"/>
    <s v="世帯主"/>
    <n v="0"/>
    <s v="住登者"/>
    <n v="0"/>
    <n v="19271206"/>
    <n v="19691205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n v="1"/>
  </r>
  <r>
    <x v="116"/>
    <s v="太田政所"/>
    <x v="4405"/>
    <s v="ノナカ　ミチトシ"/>
    <s v="野仲　道利"/>
    <n v="14914"/>
    <n v="999"/>
    <s v="ノナカ　ミチトシ"/>
    <s v="野仲　道利"/>
    <m/>
    <m/>
    <d v="1952-05-18T00:00:00"/>
    <d v="1952-05-18T00:00:00"/>
    <x v="41"/>
    <s v="男"/>
    <x v="1"/>
    <n v="2100"/>
    <n v="8780032"/>
    <s v="大字太田２３２７番地"/>
    <m/>
    <s v="大分県竹田市大字太田２３２７番地"/>
    <m/>
    <s v="野仲　友盛"/>
    <s v="   "/>
    <m/>
    <n v="0"/>
    <n v="0"/>
    <n v="2"/>
    <s v="世帯主"/>
    <n v="0"/>
    <s v="住登者"/>
    <n v="0"/>
    <n v="19520518"/>
    <n v="19520519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16"/>
    <s v="太田政所"/>
    <x v="4406"/>
    <s v="ノナカ　タケシ"/>
    <s v="野仲　武士"/>
    <n v="14916"/>
    <n v="999"/>
    <s v="ノナカ　テツコ"/>
    <s v="野仲　テツ子"/>
    <m/>
    <m/>
    <d v="1922-08-10T00:00:00"/>
    <d v="1922-08-10T00:00:00"/>
    <x v="104"/>
    <s v="女"/>
    <x v="0"/>
    <n v="2100"/>
    <n v="8780032"/>
    <s v="大字太田２３２３番地"/>
    <m/>
    <s v="大分県竹田市大字太田２３２３番地"/>
    <m/>
    <s v="野仲　暢幸"/>
    <s v="   "/>
    <m/>
    <n v="0"/>
    <n v="0"/>
    <n v="52"/>
    <s v="母"/>
    <n v="0"/>
    <s v="住登者"/>
    <n v="0"/>
    <n v="19500525"/>
    <n v="19500525"/>
    <x v="0"/>
    <m/>
    <m/>
    <m/>
    <m/>
    <x v="0"/>
    <x v="1"/>
    <x v="0"/>
    <n v="7"/>
    <x v="1"/>
    <n v="1"/>
    <n v="1"/>
    <n v="1"/>
    <n v="1"/>
    <n v="1"/>
    <n v="1"/>
    <s v=""/>
    <x v="0"/>
    <s v=""/>
    <n v="1"/>
    <s v=""/>
  </r>
  <r>
    <x v="116"/>
    <s v="太田政所"/>
    <x v="4406"/>
    <s v="ノナカ　タケシ"/>
    <s v="野仲　武士"/>
    <n v="14917"/>
    <n v="999"/>
    <s v="ノナカ　タケシ"/>
    <s v="野仲　武士"/>
    <m/>
    <m/>
    <d v="1942-03-18T00:00:00"/>
    <d v="1942-03-18T00:00:00"/>
    <x v="9"/>
    <s v="男"/>
    <x v="1"/>
    <n v="2100"/>
    <n v="8780032"/>
    <s v="大字太田２３２３番地"/>
    <m/>
    <s v="大分県竹田市大字太田２３２３番地"/>
    <m/>
    <s v="野仲　継子"/>
    <s v="   "/>
    <m/>
    <n v="0"/>
    <n v="0"/>
    <n v="2"/>
    <s v="世帯主"/>
    <n v="0"/>
    <s v="住登者"/>
    <n v="0"/>
    <n v="19720724"/>
    <n v="19730130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6"/>
    <s v="太田政所"/>
    <x v="4406"/>
    <s v="ノナカ　タケシ"/>
    <s v="野仲　武士"/>
    <n v="14918"/>
    <n v="999"/>
    <s v="ノナカ　ツギコ"/>
    <s v="野仲　継子"/>
    <m/>
    <m/>
    <d v="1947-01-04T00:00:00"/>
    <d v="1947-01-04T00:00:00"/>
    <x v="33"/>
    <s v="女"/>
    <x v="0"/>
    <n v="2100"/>
    <n v="8780032"/>
    <s v="大字太田２３２３番地"/>
    <m/>
    <s v="大分県竹田市大字太田２３２３番地"/>
    <m/>
    <s v="野仲　継子"/>
    <s v="   "/>
    <m/>
    <n v="0"/>
    <n v="0"/>
    <n v="12"/>
    <s v="妻"/>
    <n v="0"/>
    <s v="住登者"/>
    <n v="0"/>
    <n v="19700301"/>
    <n v="19700301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6"/>
    <s v="太田政所"/>
    <x v="4407"/>
    <s v="ノナカ　ヤスコ"/>
    <s v="野仲　康子"/>
    <n v="14924"/>
    <n v="999"/>
    <s v="ノナカ　ヤスコ"/>
    <s v="野仲　康子"/>
    <m/>
    <m/>
    <d v="1949-02-21T00:00:00"/>
    <d v="1949-02-21T00:00:00"/>
    <x v="32"/>
    <s v="女"/>
    <x v="0"/>
    <n v="2100"/>
    <n v="8780032"/>
    <s v="大字太田２６３０番地"/>
    <m/>
    <s v="大分県竹田市大字太田２６３０番地"/>
    <m/>
    <s v="野仲　久士"/>
    <s v="   "/>
    <m/>
    <n v="0"/>
    <n v="0"/>
    <n v="2"/>
    <s v="世帯主"/>
    <n v="0"/>
    <s v="住登者"/>
    <n v="20240617"/>
    <n v="19490221"/>
    <n v="19690407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n v="1"/>
  </r>
  <r>
    <x v="116"/>
    <s v="太田政所"/>
    <x v="4408"/>
    <s v="ノナカ　ケサオ"/>
    <s v="野仲　袈生"/>
    <n v="14929"/>
    <n v="999"/>
    <s v="ノナカ　ケサオ"/>
    <s v="野仲　袈生"/>
    <m/>
    <m/>
    <d v="1931-02-22T00:00:00"/>
    <d v="1931-02-22T00:00:00"/>
    <x v="61"/>
    <s v="男"/>
    <x v="1"/>
    <n v="2100"/>
    <n v="8780032"/>
    <s v="大字太田２６３４番地"/>
    <m/>
    <s v="大分県竹田市大字太田２６３４番地"/>
    <m/>
    <s v="野仲　袈生"/>
    <s v="   "/>
    <m/>
    <n v="0"/>
    <n v="0"/>
    <n v="2"/>
    <s v="世帯主"/>
    <n v="0"/>
    <s v="住登者"/>
    <n v="0"/>
    <n v="19550311"/>
    <n v="19550311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n v="1"/>
  </r>
  <r>
    <x v="116"/>
    <s v="太田政所"/>
    <x v="4409"/>
    <s v="マイ　スマヨ"/>
    <s v="舞　スマヨ"/>
    <n v="14932"/>
    <n v="999"/>
    <s v="マイ　スマヨ"/>
    <s v="舞　スマヨ"/>
    <m/>
    <m/>
    <d v="1927-10-02T00:00:00"/>
    <d v="1927-10-02T00:00:00"/>
    <x v="79"/>
    <s v="女"/>
    <x v="0"/>
    <n v="2100"/>
    <n v="8780032"/>
    <s v="大字太田１７６１番地"/>
    <m/>
    <s v="大分県竹田市大字太田１７６１番地"/>
    <m/>
    <s v="舞　公惠"/>
    <s v="   "/>
    <m/>
    <n v="0"/>
    <n v="0"/>
    <n v="2"/>
    <s v="世帯主"/>
    <n v="0"/>
    <s v="住登者"/>
    <n v="0"/>
    <n v="19480910"/>
    <n v="19480910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n v="1"/>
  </r>
  <r>
    <x v="116"/>
    <s v="太田政所"/>
    <x v="4410"/>
    <s v="ヤマサキ　エミコ"/>
    <s v="山﨑　ヱミコ"/>
    <n v="14942"/>
    <n v="999"/>
    <s v="ヤマサキ　エミコ"/>
    <s v="山﨑　ヱミコ"/>
    <m/>
    <m/>
    <d v="1939-04-22T00:00:00"/>
    <d v="1939-04-22T00:00:00"/>
    <x v="50"/>
    <s v="女"/>
    <x v="0"/>
    <n v="2100"/>
    <n v="8780032"/>
    <s v="大字太田１７１３番地"/>
    <m/>
    <s v="大分県竹田市大字太田２１８１番地"/>
    <m/>
    <s v="山﨑　久男"/>
    <s v="   "/>
    <m/>
    <n v="0"/>
    <n v="0"/>
    <n v="2"/>
    <s v="世帯主"/>
    <n v="0"/>
    <s v="住登者"/>
    <n v="0"/>
    <n v="19640307"/>
    <n v="19640307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6"/>
    <s v="太田政所"/>
    <x v="4411"/>
    <s v="ワタナベ　ウチヨ"/>
    <s v="渡　ウ千代"/>
    <n v="14949"/>
    <n v="999"/>
    <s v="ワタナベ　ウチヨ"/>
    <s v="渡　ウ千代"/>
    <m/>
    <m/>
    <d v="1944-02-04T00:00:00"/>
    <d v="1944-02-04T00:00:00"/>
    <x v="34"/>
    <s v="女"/>
    <x v="0"/>
    <n v="2100"/>
    <n v="8780032"/>
    <s v="大字太田１４７２番地１"/>
    <m/>
    <s v="大分県竹田市大字太田１５４７番地"/>
    <m/>
    <s v="渡　勲"/>
    <s v="   "/>
    <m/>
    <n v="0"/>
    <n v="0"/>
    <n v="2"/>
    <s v="世帯主"/>
    <n v="0"/>
    <s v="住登者"/>
    <n v="20230220"/>
    <n v="19760310"/>
    <n v="19990318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6"/>
    <s v="太田政所"/>
    <x v="4412"/>
    <s v="ワタナベ　ミツオ"/>
    <s v="渡　三男"/>
    <n v="14954"/>
    <n v="999"/>
    <s v="ワタナベ　ミツオ"/>
    <s v="渡　三男"/>
    <m/>
    <m/>
    <d v="1948-06-01T00:00:00"/>
    <d v="1948-06-01T00:00:00"/>
    <x v="7"/>
    <s v="男"/>
    <x v="1"/>
    <n v="2100"/>
    <n v="8780032"/>
    <s v="大字太田１７３２番地"/>
    <m/>
    <s v="大分県竹田市大字太田１７３４番地"/>
    <m/>
    <s v="渡　正教"/>
    <s v="   "/>
    <m/>
    <n v="0"/>
    <n v="0"/>
    <n v="2"/>
    <s v="世帯主"/>
    <n v="0"/>
    <s v="住登者"/>
    <n v="0"/>
    <n v="19811024"/>
    <n v="19850624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n v="1"/>
  </r>
  <r>
    <x v="116"/>
    <s v="太田政所"/>
    <x v="4413"/>
    <s v="ノナカ　チエミ"/>
    <s v="野仲　智惠美"/>
    <n v="22222"/>
    <n v="999"/>
    <s v="ノナカ　チエミ"/>
    <s v="野仲　智惠美"/>
    <m/>
    <m/>
    <d v="1962-06-21T00:00:00"/>
    <d v="1962-06-21T00:00:00"/>
    <x v="82"/>
    <s v="女"/>
    <x v="0"/>
    <n v="2100"/>
    <n v="8780032"/>
    <s v="大字太田２６３５番地"/>
    <m/>
    <s v="大分県竹田市大字太田２６３５番地"/>
    <m/>
    <s v="野仲　逸男"/>
    <s v="   "/>
    <m/>
    <n v="0"/>
    <n v="0"/>
    <n v="2"/>
    <s v="世帯主"/>
    <n v="0"/>
    <s v="住登者"/>
    <n v="0"/>
    <n v="19890527"/>
    <n v="19890527"/>
    <x v="0"/>
    <m/>
    <m/>
    <m/>
    <m/>
    <x v="0"/>
    <x v="2"/>
    <x v="0"/>
    <n v="7"/>
    <x v="0"/>
    <s v=""/>
    <s v=""/>
    <s v=""/>
    <s v=""/>
    <s v=""/>
    <s v=""/>
    <s v=""/>
    <x v="0"/>
    <s v=""/>
    <n v="1"/>
    <n v="1"/>
  </r>
  <r>
    <x v="116"/>
    <s v="太田政所"/>
    <x v="4414"/>
    <s v="ノナカ　タカシ"/>
    <s v="野仲　孝"/>
    <n v="23050"/>
    <n v="999"/>
    <s v="ノナカ　タカシ"/>
    <s v="野仲　孝"/>
    <m/>
    <m/>
    <d v="1938-05-19T00:00:00"/>
    <d v="1938-05-19T00:00:00"/>
    <x v="58"/>
    <s v="男"/>
    <x v="1"/>
    <n v="2100"/>
    <n v="8780032"/>
    <s v="大字太田１７４５番地１"/>
    <m/>
    <s v="大分県竹田市大字太田１７４５番地"/>
    <m/>
    <s v="野仲　孝"/>
    <s v="   "/>
    <m/>
    <n v="0"/>
    <n v="0"/>
    <n v="2"/>
    <s v="世帯主"/>
    <n v="0"/>
    <s v="住登者"/>
    <n v="0"/>
    <n v="20110825"/>
    <n v="20110825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6"/>
    <s v="太田政所"/>
    <x v="4415"/>
    <s v="ワタナベ　イクコ"/>
    <s v="渡　郁子"/>
    <n v="26114"/>
    <n v="999"/>
    <s v="ワタナベ　イクコ"/>
    <s v="渡　郁子"/>
    <m/>
    <m/>
    <d v="1941-02-20T00:00:00"/>
    <d v="1941-02-20T00:00:00"/>
    <x v="3"/>
    <s v="女"/>
    <x v="0"/>
    <n v="2100"/>
    <n v="8780032"/>
    <s v="大字太田１７２６番地"/>
    <m/>
    <s v="大分県竹田市大字太田１７２６番地"/>
    <m/>
    <s v="渡　宣義"/>
    <s v="   "/>
    <m/>
    <n v="0"/>
    <n v="0"/>
    <n v="2"/>
    <s v="世帯主"/>
    <n v="0"/>
    <s v="住登者"/>
    <n v="0"/>
    <n v="19950128"/>
    <n v="19950128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6"/>
    <s v="太田政所"/>
    <x v="4416"/>
    <s v="シュトウ　ミトシ"/>
    <s v="首藤　三十四"/>
    <n v="29189"/>
    <n v="999"/>
    <s v="シュトウ　ミトシ"/>
    <s v="首藤　三十四"/>
    <m/>
    <m/>
    <d v="1955-04-01T00:00:00"/>
    <d v="1955-04-01T00:00:00"/>
    <x v="11"/>
    <s v="男"/>
    <x v="1"/>
    <n v="2100"/>
    <n v="8780032"/>
    <s v="大字太田２０１７番地"/>
    <m/>
    <s v="大分県竹田市大字太田２０１７番地"/>
    <m/>
    <s v="首藤　久"/>
    <s v="   "/>
    <m/>
    <n v="0"/>
    <n v="0"/>
    <n v="2"/>
    <s v="世帯主"/>
    <n v="0"/>
    <s v="住登者"/>
    <n v="0"/>
    <n v="20100921"/>
    <n v="20100921"/>
    <x v="0"/>
    <m/>
    <m/>
    <m/>
    <m/>
    <x v="0"/>
    <x v="0"/>
    <x v="0"/>
    <n v="7"/>
    <x v="0"/>
    <n v="1"/>
    <s v=""/>
    <s v=""/>
    <s v=""/>
    <s v=""/>
    <s v=""/>
    <s v=""/>
    <x v="0"/>
    <s v=""/>
    <n v="1"/>
    <n v="1"/>
  </r>
  <r>
    <x v="116"/>
    <s v="太田政所"/>
    <x v="4417"/>
    <s v="ワタナベ　アキノリ"/>
    <s v="渡　昭教"/>
    <n v="31315"/>
    <n v="999"/>
    <s v="ワタナベ　マサコ"/>
    <s v="渡　雅子"/>
    <m/>
    <m/>
    <d v="1947-04-12T00:00:00"/>
    <d v="1947-04-12T00:00:00"/>
    <x v="33"/>
    <s v="女"/>
    <x v="0"/>
    <n v="2100"/>
    <n v="8780032"/>
    <s v="大字太田１７３２番地"/>
    <m/>
    <s v="大分県竹田市大字太田１７３４番地"/>
    <m/>
    <s v="渡　昭教"/>
    <s v="   "/>
    <m/>
    <n v="0"/>
    <n v="0"/>
    <n v="12"/>
    <s v="妻"/>
    <n v="0"/>
    <s v="住登者"/>
    <n v="0"/>
    <n v="20040403"/>
    <n v="20040403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6"/>
    <s v="太田政所"/>
    <x v="4417"/>
    <s v="ワタナベ　アキノリ"/>
    <s v="渡　昭教"/>
    <n v="1007929"/>
    <n v="999"/>
    <s v="ワタナベ　アキノリ"/>
    <s v="渡　昭教"/>
    <m/>
    <m/>
    <d v="1944-02-21T00:00:00"/>
    <d v="1944-02-21T00:00:00"/>
    <x v="34"/>
    <s v="男"/>
    <x v="1"/>
    <n v="2100"/>
    <n v="8780032"/>
    <s v="大字太田１７３２番地"/>
    <m/>
    <s v="大分県竹田市大字太田１７３４番地"/>
    <m/>
    <s v="渡　昭教"/>
    <s v="   "/>
    <m/>
    <n v="0"/>
    <n v="0"/>
    <n v="2"/>
    <s v="世帯主"/>
    <n v="0"/>
    <s v="住登者"/>
    <n v="0"/>
    <n v="20040403"/>
    <n v="20040403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6"/>
    <s v="太田政所"/>
    <x v="4418"/>
    <s v="ノナカ　ユウジ"/>
    <s v="野仲　勇次"/>
    <n v="1016330"/>
    <n v="999"/>
    <s v="ノナカ　ユウジ"/>
    <s v="野仲　勇次"/>
    <m/>
    <m/>
    <d v="1958-12-16T00:00:00"/>
    <d v="1958-12-16T00:00:00"/>
    <x v="42"/>
    <s v="男"/>
    <x v="1"/>
    <n v="2100"/>
    <n v="8780032"/>
    <s v="大字太田１７４５番地１"/>
    <m/>
    <s v="大分県竹田市大字太田１７４５番地"/>
    <m/>
    <s v="野仲　忠則"/>
    <s v="   "/>
    <m/>
    <n v="0"/>
    <n v="0"/>
    <n v="2"/>
    <s v="世帯主"/>
    <n v="0"/>
    <s v="住登者"/>
    <n v="0"/>
    <n v="20100320"/>
    <n v="20100320"/>
    <x v="0"/>
    <m/>
    <m/>
    <m/>
    <m/>
    <x v="0"/>
    <x v="0"/>
    <x v="0"/>
    <n v="7"/>
    <x v="0"/>
    <n v="1"/>
    <s v=""/>
    <s v=""/>
    <s v=""/>
    <s v=""/>
    <s v=""/>
    <s v=""/>
    <x v="0"/>
    <s v=""/>
    <n v="1"/>
    <n v="1"/>
  </r>
  <r>
    <x v="116"/>
    <s v="太田政所"/>
    <x v="4419"/>
    <s v="ノナカ　タケオ"/>
    <s v="野仲　武雄"/>
    <n v="40002292"/>
    <n v="999"/>
    <s v="ノナカ　タケオ"/>
    <s v="野仲　武雄"/>
    <m/>
    <m/>
    <d v="1949-01-31T00:00:00"/>
    <d v="1949-01-31T00:00:00"/>
    <x v="32"/>
    <s v="男"/>
    <x v="1"/>
    <n v="2100"/>
    <n v="8780032"/>
    <s v="大字太田１７４２番地"/>
    <m/>
    <s v="大分県竹田市大字太田１７４２番地"/>
    <m/>
    <s v="野仲　武雄"/>
    <s v="   "/>
    <m/>
    <n v="0"/>
    <n v="0"/>
    <n v="2"/>
    <s v="世帯主"/>
    <n v="0"/>
    <s v="住登者"/>
    <n v="0"/>
    <n v="20090319"/>
    <n v="20090319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16"/>
    <s v="太田政所"/>
    <x v="4419"/>
    <s v="ノナカ　タケオ"/>
    <s v="野仲　武雄"/>
    <n v="40002293"/>
    <n v="999"/>
    <s v="ノナカ　ミエコ"/>
    <s v="野仲　三重子"/>
    <m/>
    <m/>
    <d v="1947-12-26T00:00:00"/>
    <d v="1947-12-26T00:00:00"/>
    <x v="7"/>
    <s v="女"/>
    <x v="0"/>
    <n v="2100"/>
    <n v="8780032"/>
    <s v="大字太田１７４２番地"/>
    <m/>
    <s v="大分県竹田市大字太田１７４２番地"/>
    <m/>
    <s v="野仲　武雄"/>
    <s v="   "/>
    <m/>
    <n v="0"/>
    <n v="0"/>
    <n v="12"/>
    <s v="妻"/>
    <n v="0"/>
    <s v="住登者"/>
    <n v="0"/>
    <n v="20090319"/>
    <n v="20090319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6"/>
    <s v="太田政所"/>
    <x v="4419"/>
    <s v="ノナカ　タケオ"/>
    <s v="野仲　武雄"/>
    <n v="40002294"/>
    <n v="999"/>
    <s v="ノナカ　ハルミ"/>
    <s v="野仲　晴美"/>
    <m/>
    <m/>
    <d v="1978-03-03T00:00:00"/>
    <d v="1978-03-03T00:00:00"/>
    <x v="63"/>
    <s v="女"/>
    <x v="0"/>
    <n v="2100"/>
    <n v="8780032"/>
    <s v="大字太田１７４２番地"/>
    <m/>
    <s v="大分県竹田市大字太田１７４２番地"/>
    <m/>
    <s v="野仲　武雄"/>
    <s v="   "/>
    <m/>
    <n v="0"/>
    <n v="0"/>
    <n v="20"/>
    <s v="子"/>
    <n v="0"/>
    <s v="住登者"/>
    <n v="0"/>
    <n v="20090319"/>
    <n v="20090319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6"/>
    <s v="太田政所"/>
    <x v="4417"/>
    <s v="ワタナベ　アキノリ"/>
    <s v="渡　昭教"/>
    <n v="40003997"/>
    <n v="999"/>
    <s v="ワタナベ　タケシ"/>
    <s v="渡　健"/>
    <m/>
    <m/>
    <d v="1971-06-30T00:00:00"/>
    <d v="1971-06-30T00:00:00"/>
    <x v="18"/>
    <s v="男"/>
    <x v="1"/>
    <n v="2100"/>
    <n v="8780032"/>
    <s v="大字太田１７３２番地"/>
    <m/>
    <s v="大分県竹田市大字太田１７３４番地"/>
    <m/>
    <s v="渡　昭教"/>
    <s v="   "/>
    <m/>
    <n v="0"/>
    <n v="0"/>
    <n v="20"/>
    <s v="子"/>
    <n v="0"/>
    <s v="住登者"/>
    <n v="0"/>
    <n v="20120608"/>
    <n v="20120608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6"/>
    <s v="太田政所"/>
    <x v="4420"/>
    <s v="ヨシミツ　トシオ"/>
    <s v="吉満　敏夫"/>
    <n v="40004296"/>
    <n v="999"/>
    <s v="ヨシミツ　トシオ"/>
    <s v="吉満　敏夫"/>
    <m/>
    <m/>
    <d v="1981-03-31T00:00:00"/>
    <d v="1981-03-31T00:00:00"/>
    <x v="68"/>
    <s v="男"/>
    <x v="1"/>
    <n v="2100"/>
    <n v="8780032"/>
    <s v="大字太田２０８８番地２"/>
    <m/>
    <s v="大分県竹田市大字太田２０８８番地２"/>
    <m/>
    <s v="吉満　敏夫"/>
    <s v="   "/>
    <m/>
    <n v="0"/>
    <n v="0"/>
    <n v="2"/>
    <s v="世帯主"/>
    <n v="0"/>
    <s v="住登者"/>
    <n v="0"/>
    <n v="20130305"/>
    <n v="20130305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6"/>
    <s v="太田政所"/>
    <x v="4420"/>
    <s v="ヨシミツ　トシオ"/>
    <s v="吉満　敏夫"/>
    <n v="40004494"/>
    <n v="999"/>
    <s v="ヨシミツ　アズサ"/>
    <s v="吉満　梓"/>
    <m/>
    <m/>
    <d v="1982-11-09T00:00:00"/>
    <d v="1982-11-09T00:00:00"/>
    <x v="72"/>
    <s v="女"/>
    <x v="0"/>
    <n v="2100"/>
    <n v="8780032"/>
    <s v="大字太田２０８８番地２"/>
    <m/>
    <s v="大分県竹田市大字太田２０８８番地２"/>
    <m/>
    <s v="吉満　敏夫"/>
    <s v="   "/>
    <m/>
    <n v="0"/>
    <n v="0"/>
    <n v="12"/>
    <s v="妻"/>
    <n v="0"/>
    <s v="住登者"/>
    <n v="0"/>
    <n v="20130428"/>
    <n v="20130428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6"/>
    <s v="太田政所"/>
    <x v="4420"/>
    <s v="ヨシミツ　トシオ"/>
    <s v="吉満　敏夫"/>
    <n v="40005722"/>
    <n v="999"/>
    <s v="ヨシミツ　コウ"/>
    <s v="吉満　晃"/>
    <m/>
    <m/>
    <d v="2015-06-06T00:00:00"/>
    <d v="2015-06-06T00:00:00"/>
    <x v="73"/>
    <s v="男"/>
    <x v="1"/>
    <n v="2100"/>
    <n v="8780032"/>
    <s v="大字太田２０８８番地２"/>
    <m/>
    <s v="大分県竹田市大字太田２０８８番地２"/>
    <m/>
    <s v="吉満　敏夫"/>
    <s v="   "/>
    <m/>
    <n v="0"/>
    <n v="0"/>
    <n v="20"/>
    <s v="子"/>
    <n v="0"/>
    <s v="住登者"/>
    <n v="0"/>
    <n v="20150606"/>
    <n v="20150606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6"/>
    <s v="太田政所"/>
    <x v="4420"/>
    <s v="ヨシミツ　トシオ"/>
    <s v="吉満　敏夫"/>
    <n v="40006420"/>
    <n v="999"/>
    <s v="ヨシミツ　カズト"/>
    <s v="吉満　千翔"/>
    <m/>
    <m/>
    <d v="2016-10-17T00:00:00"/>
    <d v="2016-10-17T00:00:00"/>
    <x v="92"/>
    <s v="男"/>
    <x v="1"/>
    <n v="2100"/>
    <n v="8780032"/>
    <s v="大字太田２０８８番地２"/>
    <m/>
    <s v="大分県竹田市大字太田２０８８番地２"/>
    <m/>
    <s v="吉満　敏夫"/>
    <s v="   "/>
    <m/>
    <n v="0"/>
    <n v="0"/>
    <n v="20"/>
    <s v="子"/>
    <n v="0"/>
    <s v="住登者"/>
    <n v="0"/>
    <n v="20161017"/>
    <n v="20161017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6"/>
    <s v="太田政所"/>
    <x v="4421"/>
    <s v="ノナカ　ケイシ"/>
    <s v="野仲　圭史"/>
    <n v="40012613"/>
    <n v="999"/>
    <s v="ノナカ　ケイシ"/>
    <s v="野仲　圭史"/>
    <m/>
    <m/>
    <d v="1961-07-07T00:00:00"/>
    <d v="1961-07-07T00:00:00"/>
    <x v="20"/>
    <s v="男"/>
    <x v="1"/>
    <n v="2100"/>
    <n v="8780032"/>
    <s v="大字太田２６３４番地"/>
    <m/>
    <s v="大分県竹田市大字太田２６３４番地"/>
    <m/>
    <s v="野仲　圭史"/>
    <s v="   "/>
    <m/>
    <n v="0"/>
    <n v="0"/>
    <n v="2"/>
    <s v="世帯主"/>
    <n v="0"/>
    <s v="住登者"/>
    <n v="20211203"/>
    <n v="20211203"/>
    <n v="20211203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6"/>
    <s v="太田政所"/>
    <x v="4421"/>
    <s v="ノナカ　ケイシ"/>
    <s v="野仲　圭史"/>
    <n v="40012621"/>
    <n v="999"/>
    <s v="ノナカ　サトコ"/>
    <s v="野仲　聡子"/>
    <m/>
    <m/>
    <d v="1966-06-28T00:00:00"/>
    <d v="1966-06-28T00:00:00"/>
    <x v="59"/>
    <s v="女"/>
    <x v="0"/>
    <n v="2100"/>
    <n v="8780032"/>
    <s v="大字太田２６３４番地"/>
    <m/>
    <s v="大分県竹田市大字太田２６３４番地"/>
    <m/>
    <s v="野仲　圭史"/>
    <s v="   "/>
    <m/>
    <n v="0"/>
    <n v="0"/>
    <n v="12"/>
    <s v="妻"/>
    <n v="0"/>
    <s v="住登者"/>
    <n v="20211203"/>
    <n v="20211203"/>
    <n v="20211203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7"/>
    <s v="牧"/>
    <x v="4422"/>
    <s v="イトウ　マサヒロ"/>
    <s v="伊東　正廣"/>
    <n v="14962"/>
    <n v="999"/>
    <s v="イトウ　マサヒロ"/>
    <s v="伊東　正廣"/>
    <m/>
    <m/>
    <d v="1950-09-04T00:00:00"/>
    <d v="1950-09-04T00:00:00"/>
    <x v="0"/>
    <s v="男"/>
    <x v="1"/>
    <n v="2100"/>
    <n v="8780032"/>
    <s v="大字太田１１５２番地"/>
    <m/>
    <s v="大分県竹田市大字太田１２３５番地"/>
    <m/>
    <s v="伊東　久士"/>
    <s v="   "/>
    <m/>
    <n v="0"/>
    <n v="0"/>
    <n v="2"/>
    <s v="世帯主"/>
    <n v="0"/>
    <s v="住登者"/>
    <n v="0"/>
    <n v="19700324"/>
    <n v="19750929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17"/>
    <s v="牧"/>
    <x v="4423"/>
    <s v="クロキ　カツミ"/>
    <s v="黒木　勝美"/>
    <n v="14963"/>
    <n v="999"/>
    <s v="クロキ　カツミ"/>
    <s v="黒木　勝美"/>
    <m/>
    <m/>
    <d v="1925-07-07T00:00:00"/>
    <d v="1925-07-07T00:00:00"/>
    <x v="76"/>
    <s v="男"/>
    <x v="1"/>
    <n v="2100"/>
    <n v="8780032"/>
    <s v="大字太田１０３６番地"/>
    <m/>
    <s v="大分県竹田市大字太田１０３６番地"/>
    <m/>
    <s v="黒木　勝美"/>
    <s v="   "/>
    <m/>
    <n v="0"/>
    <n v="0"/>
    <n v="2"/>
    <s v="世帯主"/>
    <n v="0"/>
    <s v="住登者"/>
    <n v="0"/>
    <n v="19451115"/>
    <n v="19451115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s v=""/>
  </r>
  <r>
    <x v="117"/>
    <s v="牧"/>
    <x v="4423"/>
    <s v="クロキ　カツミ"/>
    <s v="黒木　勝美"/>
    <n v="14964"/>
    <n v="999"/>
    <s v="クロキ　シゲコ"/>
    <s v="黒木　繁子"/>
    <m/>
    <m/>
    <d v="1930-11-01T00:00:00"/>
    <d v="1930-11-01T00:00:00"/>
    <x v="61"/>
    <s v="女"/>
    <x v="0"/>
    <n v="2100"/>
    <n v="8780032"/>
    <s v="大字太田１０３６番地"/>
    <m/>
    <s v="大分県竹田市大字太田１０３６番地"/>
    <m/>
    <s v="黒木　勝美"/>
    <s v="   "/>
    <m/>
    <n v="0"/>
    <n v="0"/>
    <n v="12"/>
    <s v="妻"/>
    <n v="0"/>
    <s v="住登者"/>
    <n v="0"/>
    <n v="19560920"/>
    <n v="19560920"/>
    <x v="0"/>
    <m/>
    <m/>
    <m/>
    <m/>
    <x v="0"/>
    <x v="1"/>
    <x v="0"/>
    <n v="7"/>
    <x v="1"/>
    <n v="1"/>
    <n v="1"/>
    <n v="1"/>
    <n v="1"/>
    <n v="1"/>
    <s v=""/>
    <s v=""/>
    <x v="0"/>
    <s v=""/>
    <n v="1"/>
    <s v=""/>
  </r>
  <r>
    <x v="117"/>
    <s v="牧"/>
    <x v="4424"/>
    <s v="クドウ　ヤエコ"/>
    <s v="工藤　八子"/>
    <n v="14966"/>
    <n v="999"/>
    <s v="クドウ　ヤエコ"/>
    <s v="工藤　八子"/>
    <m/>
    <m/>
    <d v="1939-01-14T00:00:00"/>
    <d v="1939-01-14T00:00:00"/>
    <x v="50"/>
    <s v="女"/>
    <x v="0"/>
    <n v="2100"/>
    <n v="8780032"/>
    <s v="大字太田７９０番地"/>
    <m/>
    <s v="大分県竹田市大字太田７９０番地"/>
    <m/>
    <s v="工藤　義光"/>
    <s v="   "/>
    <m/>
    <n v="0"/>
    <n v="0"/>
    <n v="2"/>
    <s v="世帯主"/>
    <n v="0"/>
    <s v="住登者"/>
    <n v="0"/>
    <n v="19390114"/>
    <n v="19600418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7"/>
    <s v="牧"/>
    <x v="4425"/>
    <s v="クドウ　トヨユキ"/>
    <s v="工藤　豊幸"/>
    <n v="14967"/>
    <n v="999"/>
    <s v="クドウ　トヨユキ"/>
    <s v="工藤　豊幸"/>
    <m/>
    <m/>
    <d v="1948-12-14T00:00:00"/>
    <d v="1948-12-14T00:00:00"/>
    <x v="32"/>
    <s v="男"/>
    <x v="1"/>
    <n v="2100"/>
    <n v="8780032"/>
    <s v="大字太田８９２番地１"/>
    <m/>
    <s v="大分県竹田市大字太田８９２番地"/>
    <m/>
    <s v="工藤　豊幸"/>
    <s v="   "/>
    <m/>
    <n v="0"/>
    <n v="0"/>
    <n v="2"/>
    <s v="世帯主"/>
    <n v="0"/>
    <s v="住登者"/>
    <n v="0"/>
    <n v="19720330"/>
    <n v="19720330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17"/>
    <s v="牧"/>
    <x v="4425"/>
    <s v="クドウ　トヨユキ"/>
    <s v="工藤　豊幸"/>
    <n v="14968"/>
    <n v="999"/>
    <s v="クドウ　トミエ"/>
    <s v="工藤　とみ江"/>
    <m/>
    <m/>
    <d v="1949-05-27T00:00:00"/>
    <d v="1949-05-27T00:00:00"/>
    <x v="32"/>
    <s v="女"/>
    <x v="0"/>
    <n v="2100"/>
    <n v="8780032"/>
    <s v="大字太田８９２番地１"/>
    <m/>
    <s v="大分県竹田市大字太田８９２番地"/>
    <m/>
    <s v="工藤　豊幸"/>
    <s v="   "/>
    <m/>
    <n v="0"/>
    <n v="0"/>
    <n v="12"/>
    <s v="妻"/>
    <n v="0"/>
    <s v="住登者"/>
    <n v="0"/>
    <n v="19700705"/>
    <n v="19700705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7"/>
    <s v="牧"/>
    <x v="4425"/>
    <s v="クドウ　トヨユキ"/>
    <s v="工藤　豊幸"/>
    <n v="14970"/>
    <n v="999"/>
    <s v="クドウ　ハルミ"/>
    <s v="工藤　晴美"/>
    <m/>
    <m/>
    <d v="1975-07-03T00:00:00"/>
    <d v="1975-07-03T00:00:00"/>
    <x v="47"/>
    <s v="女"/>
    <x v="0"/>
    <n v="2100"/>
    <n v="8780032"/>
    <s v="大字太田８９２番地１"/>
    <m/>
    <s v="大分県竹田市大字太田８９２番地"/>
    <m/>
    <s v="工藤　豊幸"/>
    <s v="   "/>
    <m/>
    <n v="0"/>
    <n v="0"/>
    <n v="20"/>
    <s v="子"/>
    <n v="0"/>
    <s v="住登者"/>
    <n v="0"/>
    <n v="19950917"/>
    <n v="19950917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7"/>
    <s v="牧"/>
    <x v="4426"/>
    <s v="クドウ　タカヒロ"/>
    <s v="工藤　孝公"/>
    <n v="14972"/>
    <n v="999"/>
    <s v="クドウ　タカヒロ"/>
    <s v="工藤　孝公"/>
    <m/>
    <m/>
    <d v="1951-08-01T00:00:00"/>
    <d v="1951-08-01T00:00:00"/>
    <x v="41"/>
    <s v="男"/>
    <x v="1"/>
    <n v="2100"/>
    <n v="8780032"/>
    <s v="大字太田１１５４番地"/>
    <m/>
    <s v="大分県竹田市大字太田１１５４番地"/>
    <m/>
    <s v="工藤　孝公"/>
    <s v="   "/>
    <m/>
    <n v="0"/>
    <n v="0"/>
    <n v="2"/>
    <s v="世帯主"/>
    <n v="0"/>
    <s v="住登者"/>
    <n v="0"/>
    <n v="19740920"/>
    <n v="19740920"/>
    <x v="0"/>
    <m/>
    <m/>
    <m/>
    <m/>
    <x v="0"/>
    <x v="0"/>
    <x v="0"/>
    <n v="7"/>
    <x v="0"/>
    <n v="1"/>
    <n v="1"/>
    <s v=""/>
    <s v=""/>
    <s v=""/>
    <s v=""/>
    <s v=""/>
    <x v="0"/>
    <s v=""/>
    <n v="1"/>
    <s v=""/>
  </r>
  <r>
    <x v="117"/>
    <s v="牧"/>
    <x v="4426"/>
    <s v="クドウ　タカヒロ"/>
    <s v="工藤　孝公"/>
    <n v="14973"/>
    <n v="999"/>
    <s v="クドウ　カズコ"/>
    <s v="工藤　カズ子"/>
    <m/>
    <m/>
    <d v="1949-12-13T00:00:00"/>
    <d v="1949-12-13T00:00:00"/>
    <x v="15"/>
    <s v="女"/>
    <x v="0"/>
    <n v="2100"/>
    <n v="8780032"/>
    <s v="大字太田１１５４番地"/>
    <m/>
    <s v="大分県竹田市大字太田１１５４番地"/>
    <m/>
    <s v="工藤　孝公"/>
    <s v="   "/>
    <m/>
    <n v="0"/>
    <n v="0"/>
    <n v="12"/>
    <s v="妻"/>
    <n v="0"/>
    <s v="住登者"/>
    <n v="0"/>
    <n v="19750208"/>
    <n v="19760130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17"/>
    <s v="牧"/>
    <x v="4426"/>
    <s v="クドウ　タカヒロ"/>
    <s v="工藤　孝公"/>
    <n v="14974"/>
    <n v="999"/>
    <s v="クドウ　マコト"/>
    <s v="工藤　真琴"/>
    <m/>
    <m/>
    <d v="1976-06-28T00:00:00"/>
    <d v="1976-06-28T00:00:00"/>
    <x v="17"/>
    <s v="男"/>
    <x v="1"/>
    <n v="2100"/>
    <n v="8780032"/>
    <s v="大字太田１１５４番地"/>
    <m/>
    <s v="大分県竹田市大字太田１１５４番地"/>
    <m/>
    <s v="工藤　真琴"/>
    <s v="   "/>
    <m/>
    <n v="0"/>
    <n v="0"/>
    <n v="20"/>
    <s v="子"/>
    <n v="0"/>
    <s v="住登者"/>
    <n v="0"/>
    <n v="19990803"/>
    <n v="19990803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7"/>
    <s v="牧"/>
    <x v="4427"/>
    <s v="クドウ　ショウゾウ"/>
    <s v="工藤　正三"/>
    <n v="14987"/>
    <n v="999"/>
    <s v="クドウ　ショウゾウ"/>
    <s v="工藤　正三"/>
    <m/>
    <m/>
    <d v="1933-02-20T00:00:00"/>
    <d v="1933-02-20T00:00:00"/>
    <x v="51"/>
    <s v="男"/>
    <x v="1"/>
    <n v="2100"/>
    <n v="8780032"/>
    <s v="大字太田１４４９番地"/>
    <m/>
    <s v="大分県竹田市大字太田１４４９番地"/>
    <m/>
    <s v="工藤　イツヨ"/>
    <s v="   "/>
    <m/>
    <n v="0"/>
    <n v="0"/>
    <n v="2"/>
    <s v="世帯主"/>
    <n v="0"/>
    <s v="住登者"/>
    <n v="20220722"/>
    <n v="19550329"/>
    <n v="19550329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s v=""/>
  </r>
  <r>
    <x v="117"/>
    <s v="牧"/>
    <x v="4427"/>
    <s v="クドウ　ショウゾウ"/>
    <s v="工藤　正三"/>
    <n v="14988"/>
    <n v="999"/>
    <s v="クドウ　イツヨ"/>
    <s v="工藤　イツヨ"/>
    <m/>
    <m/>
    <d v="1936-01-05T00:00:00"/>
    <d v="1936-01-05T00:00:00"/>
    <x v="36"/>
    <s v="女"/>
    <x v="0"/>
    <n v="2100"/>
    <n v="8780032"/>
    <s v="大字太田１４４９番地"/>
    <m/>
    <s v="大分県竹田市大字太田１４４９番地"/>
    <m/>
    <s v="工藤　イツヨ"/>
    <s v="   "/>
    <m/>
    <n v="0"/>
    <n v="0"/>
    <n v="12"/>
    <s v="妻"/>
    <n v="0"/>
    <s v="住登者"/>
    <n v="20220722"/>
    <n v="19360105"/>
    <n v="19530402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7"/>
    <s v="牧"/>
    <x v="4428"/>
    <s v="クドウ　カンジ"/>
    <s v="工藤　寛治"/>
    <n v="14991"/>
    <n v="999"/>
    <s v="クドウ　カンジ"/>
    <s v="工藤　寛治"/>
    <m/>
    <m/>
    <d v="1956-04-09T00:00:00"/>
    <d v="1956-04-09T00:00:00"/>
    <x v="1"/>
    <s v="男"/>
    <x v="1"/>
    <n v="2100"/>
    <n v="8780032"/>
    <s v="大字太田１４４３番地１"/>
    <m/>
    <s v="大分県竹田市大字太田１４４３番地"/>
    <m/>
    <s v="工藤　寛治"/>
    <s v="   "/>
    <m/>
    <n v="0"/>
    <n v="0"/>
    <n v="2"/>
    <s v="世帯主"/>
    <n v="0"/>
    <s v="住登者"/>
    <n v="0"/>
    <n v="19560409"/>
    <n v="19841228"/>
    <x v="0"/>
    <m/>
    <m/>
    <m/>
    <m/>
    <x v="0"/>
    <x v="0"/>
    <x v="0"/>
    <n v="7"/>
    <x v="0"/>
    <n v="1"/>
    <s v=""/>
    <s v=""/>
    <s v=""/>
    <s v=""/>
    <s v=""/>
    <s v=""/>
    <x v="0"/>
    <s v=""/>
    <n v="1"/>
    <s v=""/>
  </r>
  <r>
    <x v="117"/>
    <s v="牧"/>
    <x v="4428"/>
    <s v="クドウ　カンジ"/>
    <s v="工藤　寛治"/>
    <n v="14992"/>
    <n v="999"/>
    <s v="クドウ　サヨコ"/>
    <s v="工藤　さよ子"/>
    <m/>
    <m/>
    <d v="1956-11-12T00:00:00"/>
    <d v="1956-11-12T00:00:00"/>
    <x v="52"/>
    <s v="女"/>
    <x v="0"/>
    <n v="2100"/>
    <n v="8780032"/>
    <s v="大字太田１４４３番地１"/>
    <m/>
    <s v="大分県竹田市大字太田１４４３番地"/>
    <m/>
    <s v="工藤　寛治"/>
    <s v="   "/>
    <m/>
    <n v="0"/>
    <n v="0"/>
    <n v="12"/>
    <s v="妻"/>
    <n v="0"/>
    <s v="住登者"/>
    <n v="0"/>
    <n v="19700426"/>
    <n v="19841228"/>
    <x v="0"/>
    <m/>
    <m/>
    <m/>
    <m/>
    <x v="0"/>
    <x v="0"/>
    <x v="0"/>
    <n v="7"/>
    <x v="1"/>
    <n v="1"/>
    <s v=""/>
    <s v=""/>
    <s v=""/>
    <s v=""/>
    <s v=""/>
    <s v=""/>
    <x v="0"/>
    <s v=""/>
    <n v="1"/>
    <s v=""/>
  </r>
  <r>
    <x v="117"/>
    <s v="牧"/>
    <x v="4428"/>
    <s v="クドウ　カンジ"/>
    <s v="工藤　寛治"/>
    <n v="14994"/>
    <n v="999"/>
    <s v="クドウ　マサキ"/>
    <s v="工藤　真樹"/>
    <m/>
    <m/>
    <d v="1983-04-02T00:00:00"/>
    <d v="1983-04-02T00:00:00"/>
    <x v="72"/>
    <s v="男"/>
    <x v="1"/>
    <n v="2100"/>
    <n v="8780032"/>
    <s v="大字太田１４４３番地１"/>
    <m/>
    <s v="大分県竹田市大字太田１４４３番地"/>
    <m/>
    <s v="工藤　寛治"/>
    <s v="   "/>
    <m/>
    <n v="0"/>
    <n v="0"/>
    <n v="20"/>
    <s v="子"/>
    <n v="0"/>
    <s v="住登者"/>
    <n v="0"/>
    <n v="19830402"/>
    <n v="19841228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7"/>
    <s v="牧"/>
    <x v="4429"/>
    <s v="コオロギ　トヨミ"/>
    <s v="神路　豊美"/>
    <n v="14997"/>
    <n v="999"/>
    <s v="コオロギ　トヨミ"/>
    <s v="神路　豊美"/>
    <m/>
    <m/>
    <d v="1938-10-12T00:00:00"/>
    <d v="1938-10-12T00:00:00"/>
    <x v="50"/>
    <s v="女"/>
    <x v="0"/>
    <n v="2100"/>
    <n v="8780032"/>
    <s v="大字太田１２０４番地"/>
    <m/>
    <s v="大分県竹田市大字太田１３６８番地"/>
    <m/>
    <s v="神路　昇"/>
    <s v="   "/>
    <m/>
    <n v="0"/>
    <n v="0"/>
    <n v="2"/>
    <s v="世帯主"/>
    <n v="0"/>
    <s v="住登者"/>
    <n v="20220401"/>
    <n v="19381012"/>
    <n v="19780302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7"/>
    <s v="牧"/>
    <x v="4430"/>
    <s v="コオロギ　イサオ"/>
    <s v="神路　勳"/>
    <n v="15000"/>
    <n v="999"/>
    <s v="コオロギ　イサオ"/>
    <s v="神路　勳"/>
    <m/>
    <m/>
    <d v="1936-09-20T00:00:00"/>
    <d v="1936-09-20T00:00:00"/>
    <x v="12"/>
    <s v="男"/>
    <x v="1"/>
    <n v="2100"/>
    <n v="8780032"/>
    <s v="大字太田１３６８番地"/>
    <m/>
    <s v="大分県竹田市大字太田１３６８番地"/>
    <m/>
    <s v="神路　勳"/>
    <s v="   "/>
    <m/>
    <n v="0"/>
    <n v="0"/>
    <n v="2"/>
    <s v="世帯主"/>
    <n v="0"/>
    <s v="住登者"/>
    <n v="0"/>
    <n v="19360920"/>
    <n v="19360920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7"/>
    <s v="牧"/>
    <x v="4431"/>
    <s v="コオロギ　ミツユキ"/>
    <s v="神路　光幸"/>
    <n v="15007"/>
    <n v="999"/>
    <s v="コオロギ　ミツユキ"/>
    <s v="神路　光幸"/>
    <m/>
    <m/>
    <d v="1960-07-23T00:00:00"/>
    <d v="1960-07-23T00:00:00"/>
    <x v="45"/>
    <s v="男"/>
    <x v="1"/>
    <n v="2100"/>
    <n v="8780032"/>
    <s v="大字太田１３６５番地"/>
    <m/>
    <s v="大分県竹田市大字太田１３６５番地"/>
    <m/>
    <s v="神路　光幸"/>
    <s v="   "/>
    <m/>
    <n v="0"/>
    <n v="0"/>
    <n v="2"/>
    <s v="世帯主"/>
    <n v="0"/>
    <s v="住登者"/>
    <n v="0"/>
    <n v="19770908"/>
    <n v="0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7"/>
    <s v="牧"/>
    <x v="4431"/>
    <s v="コオロギ　ミツユキ"/>
    <s v="神路　光幸"/>
    <n v="15008"/>
    <n v="999"/>
    <s v="コオロギ　ムツミ"/>
    <s v="神路　睦美"/>
    <m/>
    <m/>
    <d v="1960-07-07T00:00:00"/>
    <d v="1960-07-07T00:00:00"/>
    <x v="45"/>
    <s v="女"/>
    <x v="0"/>
    <n v="2100"/>
    <n v="8780032"/>
    <s v="大字太田１３６５番地"/>
    <m/>
    <s v="大分県竹田市大字太田１３６５番地"/>
    <m/>
    <s v="神路　光幸"/>
    <s v="   "/>
    <m/>
    <n v="0"/>
    <n v="0"/>
    <n v="12"/>
    <s v="妻"/>
    <n v="0"/>
    <s v="住登者"/>
    <n v="0"/>
    <n v="19600707"/>
    <n v="0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7"/>
    <s v="牧"/>
    <x v="4432"/>
    <s v="ササキ　ハナコ"/>
    <s v="佐々木　ハナ子"/>
    <n v="15012"/>
    <n v="999"/>
    <s v="ササキ　ハナコ"/>
    <s v="佐々木　ハナ子"/>
    <m/>
    <m/>
    <d v="1929-03-12T00:00:00"/>
    <d v="1929-03-12T00:00:00"/>
    <x v="75"/>
    <s v="女"/>
    <x v="0"/>
    <n v="2100"/>
    <n v="8780032"/>
    <s v="大字太田８３９番地"/>
    <m/>
    <s v="大分県竹田市大字太田８３９番地"/>
    <m/>
    <s v="佐々木　章"/>
    <s v="   "/>
    <m/>
    <n v="0"/>
    <n v="0"/>
    <n v="2"/>
    <s v="世帯主"/>
    <n v="0"/>
    <s v="住登者"/>
    <n v="0"/>
    <n v="19480228"/>
    <n v="19480228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n v="1"/>
  </r>
  <r>
    <x v="117"/>
    <s v="牧"/>
    <x v="4433"/>
    <s v="ササキ　ノリアキ"/>
    <s v="佐々木　昭"/>
    <n v="15013"/>
    <n v="999"/>
    <s v="ササキ　ノリアキ"/>
    <s v="佐々木　昭"/>
    <m/>
    <m/>
    <d v="1949-05-02T00:00:00"/>
    <d v="1949-05-02T00:00:00"/>
    <x v="32"/>
    <s v="男"/>
    <x v="1"/>
    <n v="2100"/>
    <n v="8780032"/>
    <s v="大字太田８３９番地"/>
    <m/>
    <s v="大分県竹田市大字太田８３９番地"/>
    <m/>
    <s v="佐々木　昭"/>
    <s v="   "/>
    <m/>
    <n v="0"/>
    <n v="0"/>
    <n v="2"/>
    <s v="世帯主"/>
    <n v="0"/>
    <s v="住登者"/>
    <n v="0"/>
    <n v="19780118"/>
    <n v="19780118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17"/>
    <s v="牧"/>
    <x v="4433"/>
    <s v="ササキ　ノリアキ"/>
    <s v="佐々木　昭"/>
    <n v="15014"/>
    <n v="999"/>
    <s v="ササキ　ハルコ"/>
    <s v="佐々木　治子"/>
    <m/>
    <m/>
    <d v="1950-01-24T00:00:00"/>
    <d v="1950-01-24T00:00:00"/>
    <x v="15"/>
    <s v="女"/>
    <x v="0"/>
    <n v="2100"/>
    <n v="8780032"/>
    <s v="大字太田８３９番地"/>
    <m/>
    <s v="大分県竹田市大字太田８３９番地"/>
    <m/>
    <s v="佐々木　昭"/>
    <s v="   "/>
    <m/>
    <n v="0"/>
    <n v="0"/>
    <n v="12"/>
    <s v="妻"/>
    <n v="0"/>
    <s v="住登者"/>
    <n v="0"/>
    <n v="19780118"/>
    <n v="19780118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17"/>
    <s v="牧"/>
    <x v="4433"/>
    <s v="ササキ　ノリアキ"/>
    <s v="佐々木　昭"/>
    <n v="15015"/>
    <n v="999"/>
    <s v="ササキ　マコト"/>
    <s v="佐々木　慎"/>
    <m/>
    <m/>
    <d v="1975-03-12T00:00:00"/>
    <d v="1975-03-12T00:00:00"/>
    <x v="47"/>
    <s v="男"/>
    <x v="1"/>
    <n v="2100"/>
    <n v="8780032"/>
    <s v="大字太田８３９番地"/>
    <m/>
    <s v="大分県竹田市大字太田８３９番地"/>
    <m/>
    <s v="佐々木　昭"/>
    <s v="   "/>
    <m/>
    <n v="0"/>
    <n v="0"/>
    <n v="20"/>
    <s v="子"/>
    <n v="0"/>
    <s v="住登者"/>
    <n v="0"/>
    <n v="19780118"/>
    <n v="19780118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7"/>
    <s v="牧"/>
    <x v="4434"/>
    <s v="サトウ　ヒデアキ"/>
    <s v="佐藤　英昭"/>
    <n v="15018"/>
    <n v="999"/>
    <s v="サトウ　ヒデアキ"/>
    <s v="佐藤　英昭"/>
    <m/>
    <m/>
    <d v="1943-10-05T00:00:00"/>
    <d v="1943-10-05T00:00:00"/>
    <x v="34"/>
    <s v="男"/>
    <x v="1"/>
    <n v="2100"/>
    <n v="8780032"/>
    <s v="大字太田１４１３番地"/>
    <m/>
    <s v="大分県竹田市大字太田１４１３番地"/>
    <m/>
    <s v="佐藤　英昭"/>
    <s v="   "/>
    <m/>
    <n v="0"/>
    <n v="0"/>
    <n v="2"/>
    <s v="世帯主"/>
    <n v="0"/>
    <s v="住登者"/>
    <n v="0"/>
    <n v="19730813"/>
    <n v="19730813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7"/>
    <s v="牧"/>
    <x v="4434"/>
    <s v="サトウ　ヒデアキ"/>
    <s v="佐藤　英昭"/>
    <n v="15019"/>
    <n v="999"/>
    <s v="サトウ　カズコ"/>
    <s v="佐藤　和子"/>
    <m/>
    <m/>
    <d v="1943-08-26T00:00:00"/>
    <d v="1943-08-26T00:00:00"/>
    <x v="34"/>
    <s v="女"/>
    <x v="0"/>
    <n v="2100"/>
    <n v="8780032"/>
    <s v="大字太田１４１３番地"/>
    <m/>
    <s v="大分県竹田市大字太田１４１３番地"/>
    <m/>
    <s v="佐藤　英昭"/>
    <s v="   "/>
    <m/>
    <n v="0"/>
    <n v="0"/>
    <n v="12"/>
    <s v="妻"/>
    <n v="0"/>
    <s v="住登者"/>
    <n v="0"/>
    <n v="19770119"/>
    <n v="19770119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7"/>
    <s v="牧"/>
    <x v="4435"/>
    <s v="サトウ　チトミ"/>
    <s v="佐藤　智臣"/>
    <n v="15021"/>
    <n v="999"/>
    <s v="サトウ　チトミ"/>
    <s v="佐藤　智臣"/>
    <m/>
    <m/>
    <d v="1940-09-10T00:00:00"/>
    <d v="1940-09-10T00:00:00"/>
    <x v="3"/>
    <s v="男"/>
    <x v="1"/>
    <n v="2100"/>
    <n v="8780032"/>
    <s v="大字太田８３７番地"/>
    <m/>
    <s v="大分県竹田市大字太田８３７番地"/>
    <m/>
    <s v="佐藤　智臣"/>
    <s v="   "/>
    <m/>
    <n v="0"/>
    <n v="0"/>
    <n v="2"/>
    <s v="世帯主"/>
    <n v="0"/>
    <s v="住登者"/>
    <n v="0"/>
    <n v="19400910"/>
    <n v="19620214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7"/>
    <s v="牧"/>
    <x v="4435"/>
    <s v="サトウ　チトミ"/>
    <s v="佐藤　智臣"/>
    <n v="15022"/>
    <n v="999"/>
    <s v="サトウ　トミコ"/>
    <s v="佐藤　冨子"/>
    <m/>
    <m/>
    <d v="1940-12-16T00:00:00"/>
    <d v="1940-12-16T00:00:00"/>
    <x v="3"/>
    <s v="女"/>
    <x v="0"/>
    <n v="2100"/>
    <n v="8780032"/>
    <s v="大字太田８３７番地"/>
    <m/>
    <s v="大分県竹田市大字太田８３７番地"/>
    <m/>
    <s v="佐藤　智臣"/>
    <s v="   "/>
    <m/>
    <n v="0"/>
    <n v="0"/>
    <n v="12"/>
    <s v="妻"/>
    <n v="0"/>
    <s v="住登者"/>
    <n v="0"/>
    <n v="19630325"/>
    <n v="19630325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7"/>
    <s v="牧"/>
    <x v="4436"/>
    <s v="ホリ　タカヨシ"/>
    <s v="堀　孝美"/>
    <n v="15023"/>
    <n v="999"/>
    <s v="ホリ　タカヨシ"/>
    <s v="堀　孝美"/>
    <m/>
    <m/>
    <d v="1932-05-20T00:00:00"/>
    <d v="1932-05-20T00:00:00"/>
    <x v="49"/>
    <s v="男"/>
    <x v="1"/>
    <n v="2100"/>
    <n v="8780032"/>
    <s v="大字太田８０６番地"/>
    <m/>
    <s v="大分県竹田市大字太田１１５２番地"/>
    <m/>
    <s v="堀　孝美"/>
    <s v="   "/>
    <m/>
    <n v="0"/>
    <n v="0"/>
    <n v="2"/>
    <s v="世帯主"/>
    <n v="0"/>
    <s v="住登者"/>
    <n v="0"/>
    <n v="19570109"/>
    <n v="19780414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s v=""/>
  </r>
  <r>
    <x v="117"/>
    <s v="牧"/>
    <x v="4436"/>
    <s v="ホリ　タカヨシ"/>
    <s v="堀　孝美"/>
    <n v="15024"/>
    <n v="999"/>
    <s v="ホリ　アイコ"/>
    <s v="堀　アイ子"/>
    <m/>
    <m/>
    <d v="1937-08-08T00:00:00"/>
    <d v="1937-08-08T00:00:00"/>
    <x v="58"/>
    <s v="女"/>
    <x v="0"/>
    <n v="2100"/>
    <n v="8780032"/>
    <s v="大字太田８０６番地"/>
    <m/>
    <s v="大分県竹田市大字太田１１５２番地"/>
    <m/>
    <s v="堀　孝美"/>
    <s v="   "/>
    <m/>
    <n v="0"/>
    <n v="0"/>
    <n v="12"/>
    <s v="妻"/>
    <n v="0"/>
    <s v="住登者"/>
    <n v="0"/>
    <n v="19370808"/>
    <n v="19780414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17"/>
    <s v="牧"/>
    <x v="4437"/>
    <s v="マイ　チエカ"/>
    <s v="舞　千惠香"/>
    <n v="15027"/>
    <n v="999"/>
    <s v="マイ　チエカ"/>
    <s v="舞　千惠香"/>
    <m/>
    <m/>
    <d v="1937-01-01T00:00:00"/>
    <d v="1937-01-01T00:00:00"/>
    <x v="12"/>
    <s v="女"/>
    <x v="0"/>
    <n v="2100"/>
    <n v="8780032"/>
    <s v="大字太田１３６９番地"/>
    <m/>
    <s v="大分県竹田市大字太田１３６９番地"/>
    <m/>
    <s v="舞　恭幸"/>
    <s v="   "/>
    <m/>
    <n v="0"/>
    <n v="0"/>
    <n v="2"/>
    <s v="世帯主"/>
    <n v="0"/>
    <s v="住登者"/>
    <n v="20211208"/>
    <n v="19570424"/>
    <n v="19570424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7"/>
    <s v="牧"/>
    <x v="4438"/>
    <s v="ワタナベ　キヨコ"/>
    <s v="渡　清子"/>
    <n v="15036"/>
    <n v="999"/>
    <s v="ワタナベ　キヨコ"/>
    <s v="渡　清子"/>
    <m/>
    <m/>
    <d v="1934-04-04T00:00:00"/>
    <d v="1934-04-04T00:00:00"/>
    <x v="35"/>
    <s v="女"/>
    <x v="0"/>
    <n v="2100"/>
    <n v="8780032"/>
    <s v="大字太田８２４番地"/>
    <m/>
    <s v="大分県竹田市大字太田８２４番地"/>
    <m/>
    <s v="渡　國光"/>
    <s v="   "/>
    <m/>
    <n v="0"/>
    <n v="0"/>
    <n v="2"/>
    <s v="世帯主"/>
    <n v="0"/>
    <s v="住登者"/>
    <n v="0"/>
    <n v="19340404"/>
    <n v="19790113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n v="1"/>
  </r>
  <r>
    <x v="117"/>
    <s v="牧"/>
    <x v="4426"/>
    <s v="クドウ　タカヒロ"/>
    <s v="工藤　孝公"/>
    <n v="16109"/>
    <n v="999"/>
    <s v="クドウ　アケミ"/>
    <s v="工藤　明美"/>
    <m/>
    <m/>
    <d v="1978-07-25T00:00:00"/>
    <d v="1978-07-25T00:00:00"/>
    <x v="63"/>
    <s v="女"/>
    <x v="0"/>
    <n v="2100"/>
    <n v="8780032"/>
    <s v="大字太田１１５４番地"/>
    <m/>
    <s v="大分県竹田市大字太田１１５４番地"/>
    <m/>
    <s v="工藤　真琴"/>
    <s v="   "/>
    <m/>
    <n v="0"/>
    <n v="0"/>
    <n v="2012"/>
    <s v="子の妻"/>
    <n v="0"/>
    <s v="住登者"/>
    <n v="0"/>
    <n v="19780725"/>
    <n v="20100529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7"/>
    <s v="牧"/>
    <x v="4439"/>
    <s v="クドウ　ヨウゾウ"/>
    <s v="工藤　洋三"/>
    <n v="23289"/>
    <n v="999"/>
    <s v="クドウ　ユウコ"/>
    <s v="工藤　裕子"/>
    <m/>
    <m/>
    <d v="1985-07-16T00:00:00"/>
    <d v="1985-07-16T00:00:00"/>
    <x v="16"/>
    <s v="女"/>
    <x v="0"/>
    <n v="2100"/>
    <n v="8780032"/>
    <s v="大字太田１４４９番地"/>
    <m/>
    <s v="大分県竹田市大字太田１４４９番地"/>
    <m/>
    <s v="工藤　裕子"/>
    <s v="   "/>
    <m/>
    <n v="0"/>
    <n v="0"/>
    <n v="12"/>
    <s v="妻"/>
    <n v="0"/>
    <s v="住登者"/>
    <n v="0"/>
    <n v="19920421"/>
    <n v="19920421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7"/>
    <s v="牧"/>
    <x v="4440"/>
    <s v="サトウ　セイコ"/>
    <s v="佐藤　誠子"/>
    <n v="23848"/>
    <n v="999"/>
    <s v="サトウ　セイコ"/>
    <s v="佐藤　誠子"/>
    <m/>
    <m/>
    <d v="1938-12-14T00:00:00"/>
    <d v="1938-12-14T00:00:00"/>
    <x v="50"/>
    <s v="女"/>
    <x v="0"/>
    <n v="2100"/>
    <n v="8780032"/>
    <s v="大字太田１４１３番地２"/>
    <m/>
    <s v="大分県竹田市大字太田１４１３番地"/>
    <m/>
    <s v="佐藤　歳光"/>
    <s v="   "/>
    <m/>
    <n v="0"/>
    <n v="0"/>
    <n v="2"/>
    <s v="世帯主"/>
    <n v="0"/>
    <s v="住登者"/>
    <n v="0"/>
    <n v="19910830"/>
    <n v="19910830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7"/>
    <s v="牧"/>
    <x v="4441"/>
    <s v="クドウ　ノリミツ"/>
    <s v="工藤　憲光"/>
    <n v="25418"/>
    <n v="999"/>
    <s v="クドウ　ノリミツ"/>
    <s v="工藤　憲光"/>
    <m/>
    <m/>
    <d v="1948-12-16T00:00:00"/>
    <d v="1948-12-16T00:00:00"/>
    <x v="32"/>
    <s v="男"/>
    <x v="1"/>
    <n v="2100"/>
    <n v="8780032"/>
    <s v="大字太田１４４０番地"/>
    <m/>
    <s v="大分県竹田市大字太田１４４０番地"/>
    <m/>
    <s v="工藤　憲光"/>
    <s v="   "/>
    <m/>
    <n v="0"/>
    <n v="0"/>
    <n v="2"/>
    <s v="世帯主"/>
    <n v="0"/>
    <s v="住登者"/>
    <n v="0"/>
    <n v="19940201"/>
    <n v="19970801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17"/>
    <s v="牧"/>
    <x v="4441"/>
    <s v="クドウ　ノリミツ"/>
    <s v="工藤　憲光"/>
    <n v="26033"/>
    <n v="999"/>
    <s v="クドウ　カズヨ"/>
    <s v="工藤　和代"/>
    <m/>
    <m/>
    <d v="1948-04-13T00:00:00"/>
    <d v="1948-04-13T00:00:00"/>
    <x v="7"/>
    <s v="女"/>
    <x v="0"/>
    <n v="2100"/>
    <n v="8780032"/>
    <s v="大字太田１４４０番地"/>
    <m/>
    <s v="大分県竹田市大字太田１４４０番地"/>
    <m/>
    <s v="工藤　憲光"/>
    <s v="   "/>
    <m/>
    <n v="0"/>
    <n v="0"/>
    <n v="12"/>
    <s v="妻"/>
    <n v="0"/>
    <s v="住登者"/>
    <n v="0"/>
    <n v="20100607"/>
    <n v="20100607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7"/>
    <s v="牧"/>
    <x v="4442"/>
    <s v="オオシマ　カズノブ"/>
    <s v="大島　和伸"/>
    <n v="31691"/>
    <n v="999"/>
    <s v="オオシマ　カズノブ"/>
    <s v="大島　和伸"/>
    <m/>
    <m/>
    <d v="1968-12-07T00:00:00"/>
    <d v="1968-12-07T00:00:00"/>
    <x v="62"/>
    <s v="男"/>
    <x v="1"/>
    <n v="2100"/>
    <n v="8780032"/>
    <s v="大字太田１４１５番地"/>
    <m/>
    <s v="大分県大分市富士見が丘西１丁目１１９４番地１８１"/>
    <m/>
    <s v="大島　和伸"/>
    <s v="   "/>
    <m/>
    <n v="0"/>
    <n v="0"/>
    <n v="2"/>
    <s v="世帯主"/>
    <n v="0"/>
    <s v="住登者"/>
    <n v="0"/>
    <n v="20050326"/>
    <n v="20050326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7"/>
    <s v="牧"/>
    <x v="4442"/>
    <s v="オオシマ　カズノブ"/>
    <s v="大島　和伸"/>
    <n v="31692"/>
    <n v="999"/>
    <s v="オオシマ　ナツコ"/>
    <s v="大島　夏子"/>
    <m/>
    <m/>
    <d v="1967-05-03T00:00:00"/>
    <d v="1967-05-03T00:00:00"/>
    <x v="55"/>
    <s v="女"/>
    <x v="0"/>
    <n v="2100"/>
    <n v="8780032"/>
    <s v="大字太田１４１５番地"/>
    <m/>
    <s v="大分県大分市富士見が丘西１丁目１１９４番地１８１"/>
    <m/>
    <s v="大島　和伸"/>
    <s v="   "/>
    <m/>
    <n v="0"/>
    <n v="0"/>
    <n v="12"/>
    <s v="妻"/>
    <n v="0"/>
    <s v="住登者"/>
    <n v="0"/>
    <n v="20050326"/>
    <n v="20050326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7"/>
    <s v="牧"/>
    <x v="4442"/>
    <s v="オオシマ　カズノブ"/>
    <s v="大島　和伸"/>
    <n v="31695"/>
    <n v="999"/>
    <s v="オオシマ　アツシ"/>
    <s v="大島　温志"/>
    <m/>
    <m/>
    <d v="2000-06-25T00:00:00"/>
    <d v="2000-06-25T00:00:00"/>
    <x v="65"/>
    <s v="男"/>
    <x v="1"/>
    <n v="2100"/>
    <n v="8780032"/>
    <s v="大字太田１４１５番地"/>
    <m/>
    <s v="大分県大分市富士見が丘西１丁目１１９４番地１８１"/>
    <m/>
    <s v="大島　和伸"/>
    <s v="   "/>
    <m/>
    <n v="0"/>
    <n v="0"/>
    <n v="20"/>
    <s v="子"/>
    <n v="0"/>
    <s v="住登者"/>
    <n v="0"/>
    <n v="20050326"/>
    <n v="20050326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7"/>
    <s v="牧"/>
    <x v="4439"/>
    <s v="クドウ　ヨウゾウ"/>
    <s v="工藤　洋三"/>
    <n v="40001065"/>
    <n v="999"/>
    <s v="クドウ　ヨウゾウ"/>
    <s v="工藤　洋三"/>
    <m/>
    <m/>
    <d v="1985-04-17T00:00:00"/>
    <d v="1985-04-17T00:00:00"/>
    <x v="16"/>
    <s v="男"/>
    <x v="1"/>
    <n v="2100"/>
    <n v="8780032"/>
    <s v="大字太田１４４９番地"/>
    <m/>
    <s v="大分県竹田市大字太田１４４９番地"/>
    <m/>
    <s v="工藤　裕子"/>
    <s v="   "/>
    <m/>
    <n v="0"/>
    <n v="0"/>
    <n v="2"/>
    <s v="世帯主"/>
    <n v="0"/>
    <s v="住登者"/>
    <n v="0"/>
    <n v="20070111"/>
    <n v="20070111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7"/>
    <s v="牧"/>
    <x v="4439"/>
    <s v="クドウ　ヨウゾウ"/>
    <s v="工藤　洋三"/>
    <n v="40001917"/>
    <n v="999"/>
    <s v="クドウ　ナナミ"/>
    <s v="工藤　奈々美"/>
    <m/>
    <m/>
    <d v="2008-05-01T00:00:00"/>
    <d v="2008-05-01T00:00:00"/>
    <x v="96"/>
    <s v="女"/>
    <x v="0"/>
    <n v="2100"/>
    <n v="8780032"/>
    <s v="大字太田１４４９番地"/>
    <m/>
    <s v="大分県竹田市大字太田１４４９番地"/>
    <m/>
    <s v="工藤　裕子"/>
    <s v="   "/>
    <m/>
    <n v="0"/>
    <n v="0"/>
    <n v="20"/>
    <s v="子"/>
    <n v="0"/>
    <s v="住登者"/>
    <n v="0"/>
    <n v="20080501"/>
    <n v="20080501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7"/>
    <s v="牧"/>
    <x v="4439"/>
    <s v="クドウ　ヨウゾウ"/>
    <s v="工藤　洋三"/>
    <n v="40002627"/>
    <n v="999"/>
    <s v="クドウ　イッセイ"/>
    <s v="工藤　壱征"/>
    <m/>
    <m/>
    <d v="2009-10-14T00:00:00"/>
    <d v="2009-10-14T00:00:00"/>
    <x v="87"/>
    <s v="男"/>
    <x v="1"/>
    <n v="2100"/>
    <n v="8780032"/>
    <s v="大字太田１４４９番地"/>
    <m/>
    <s v="大分県竹田市大字太田１４４９番地"/>
    <m/>
    <s v="工藤　裕子"/>
    <s v="   "/>
    <m/>
    <n v="0"/>
    <n v="0"/>
    <n v="20"/>
    <s v="子"/>
    <n v="0"/>
    <s v="住登者"/>
    <n v="0"/>
    <n v="20091014"/>
    <n v="20091014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7"/>
    <s v="牧"/>
    <x v="4426"/>
    <s v="クドウ　タカヒロ"/>
    <s v="工藤　孝公"/>
    <n v="40003119"/>
    <n v="999"/>
    <s v="クドウ　リサ"/>
    <s v="工藤　梨沙"/>
    <m/>
    <m/>
    <d v="2010-10-04T00:00:00"/>
    <d v="2010-10-04T00:00:00"/>
    <x v="88"/>
    <s v="女"/>
    <x v="0"/>
    <n v="2100"/>
    <n v="8780032"/>
    <s v="大字太田１１５４番地"/>
    <m/>
    <s v="大分県竹田市大字太田１１５４番地"/>
    <m/>
    <s v="工藤　真琴"/>
    <s v="   "/>
    <m/>
    <n v="0"/>
    <n v="0"/>
    <n v="2020"/>
    <s v="子の子"/>
    <n v="0"/>
    <s v="住登者"/>
    <n v="0"/>
    <n v="20101004"/>
    <n v="20101004"/>
    <x v="0"/>
    <m/>
    <m/>
    <m/>
    <m/>
    <x v="0"/>
    <x v="3"/>
    <x v="0"/>
    <n v="7"/>
    <x v="1"/>
    <s v=""/>
    <s v=""/>
    <s v=""/>
    <s v=""/>
    <s v=""/>
    <s v=""/>
    <s v=""/>
    <x v="0"/>
    <n v="1"/>
    <s v=""/>
    <n v="1"/>
  </r>
  <r>
    <x v="117"/>
    <s v="牧"/>
    <x v="4439"/>
    <s v="クドウ　ヨウゾウ"/>
    <s v="工藤　洋三"/>
    <n v="40004012"/>
    <n v="999"/>
    <s v="クドウ　シュンスケ"/>
    <s v="工藤　駿介"/>
    <m/>
    <m/>
    <d v="2012-06-16T00:00:00"/>
    <d v="2012-06-16T00:00:00"/>
    <x v="89"/>
    <s v="男"/>
    <x v="1"/>
    <n v="2100"/>
    <n v="8780032"/>
    <s v="大字太田１４４９番地"/>
    <m/>
    <s v="大分県竹田市大字太田１４４９番地"/>
    <m/>
    <s v="工藤　裕子"/>
    <s v="   "/>
    <m/>
    <n v="0"/>
    <n v="0"/>
    <n v="20"/>
    <s v="子"/>
    <n v="0"/>
    <s v="住登者"/>
    <n v="0"/>
    <n v="20120616"/>
    <n v="20120616"/>
    <x v="0"/>
    <m/>
    <m/>
    <m/>
    <m/>
    <x v="0"/>
    <x v="3"/>
    <x v="0"/>
    <n v="7"/>
    <x v="1"/>
    <s v=""/>
    <s v=""/>
    <s v=""/>
    <s v=""/>
    <s v=""/>
    <s v=""/>
    <s v=""/>
    <x v="0"/>
    <n v="1"/>
    <s v=""/>
    <n v="1"/>
  </r>
  <r>
    <x v="117"/>
    <s v="牧"/>
    <x v="4426"/>
    <s v="クドウ　タカヒロ"/>
    <s v="工藤　孝公"/>
    <n v="40004016"/>
    <n v="999"/>
    <s v="クドウ　ケンスケ"/>
    <s v="工藤　謙介"/>
    <m/>
    <m/>
    <d v="2012-06-20T00:00:00"/>
    <d v="2012-06-20T00:00:00"/>
    <x v="89"/>
    <s v="男"/>
    <x v="1"/>
    <n v="2100"/>
    <n v="8780032"/>
    <s v="大字太田１１５４番地"/>
    <m/>
    <s v="大分県竹田市大字太田１１５４番地"/>
    <m/>
    <s v="工藤　真琴"/>
    <s v="   "/>
    <m/>
    <n v="0"/>
    <n v="0"/>
    <n v="2020"/>
    <s v="子の子"/>
    <n v="0"/>
    <s v="住登者"/>
    <n v="0"/>
    <n v="20120620"/>
    <n v="20120620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7"/>
    <s v="牧"/>
    <x v="4426"/>
    <s v="クドウ　タカヒロ"/>
    <s v="工藤　孝公"/>
    <n v="40005420"/>
    <n v="999"/>
    <s v="クドウ　チホ"/>
    <s v="工藤　知歩"/>
    <m/>
    <m/>
    <d v="2014-12-10T00:00:00"/>
    <d v="2014-12-10T00:00:00"/>
    <x v="73"/>
    <s v="女"/>
    <x v="0"/>
    <n v="2100"/>
    <n v="8780032"/>
    <s v="大字太田１１５４番地"/>
    <m/>
    <s v="大分県竹田市大字太田１１５４番地"/>
    <m/>
    <s v="工藤　真琴"/>
    <s v="   "/>
    <m/>
    <n v="0"/>
    <n v="0"/>
    <n v="2020"/>
    <s v="子の子"/>
    <n v="0"/>
    <s v="住登者"/>
    <n v="0"/>
    <n v="20141210"/>
    <n v="20141210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7"/>
    <s v="牧"/>
    <x v="4443"/>
    <s v="ハタノ　カヨコ"/>
    <s v="波多野　香代子"/>
    <n v="40018484"/>
    <n v="999"/>
    <s v="ハタノ　カヨコ"/>
    <s v="波多野　香代子"/>
    <m/>
    <m/>
    <d v="1958-04-05T00:00:00"/>
    <d v="1958-04-05T00:00:00"/>
    <x v="2"/>
    <s v="女"/>
    <x v="0"/>
    <n v="2100"/>
    <n v="8780032"/>
    <s v="大字太田１４４９番地"/>
    <m/>
    <s v="大分県由布市挾間町筒口４７０番地"/>
    <m/>
    <s v="波多野　年夫"/>
    <s v="   "/>
    <m/>
    <n v="0"/>
    <n v="0"/>
    <n v="2"/>
    <s v="世帯主"/>
    <n v="0"/>
    <s v="住登者"/>
    <n v="20230403"/>
    <n v="20230330"/>
    <n v="20230330"/>
    <x v="0"/>
    <m/>
    <m/>
    <m/>
    <m/>
    <x v="0"/>
    <x v="0"/>
    <x v="0"/>
    <n v="7"/>
    <x v="0"/>
    <n v="1"/>
    <s v=""/>
    <s v=""/>
    <s v=""/>
    <s v=""/>
    <s v=""/>
    <s v=""/>
    <x v="0"/>
    <s v=""/>
    <n v="1"/>
    <n v="1"/>
  </r>
  <r>
    <x v="118"/>
    <s v="姿岩本"/>
    <x v="4444"/>
    <s v="アナン　ナツコ"/>
    <s v="阿南　ナツコ"/>
    <n v="15040"/>
    <n v="999"/>
    <s v="アナン　ナツコ"/>
    <s v="阿南　ナツコ"/>
    <m/>
    <m/>
    <d v="1937-09-01T00:00:00"/>
    <d v="1937-09-01T00:00:00"/>
    <x v="58"/>
    <s v="女"/>
    <x v="0"/>
    <n v="2100"/>
    <n v="8780032"/>
    <s v="大字太田２５番地"/>
    <m/>
    <s v="大分県竹田市大字太田２５番地"/>
    <m/>
    <s v="阿南　正行"/>
    <s v="   "/>
    <m/>
    <n v="0"/>
    <n v="0"/>
    <n v="2"/>
    <s v="世帯主"/>
    <n v="0"/>
    <s v="住登者"/>
    <n v="0"/>
    <n v="19640916"/>
    <n v="19640916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8"/>
    <s v="姿岩本"/>
    <x v="4444"/>
    <s v="アナン　ナツコ"/>
    <s v="阿南　ナツコ"/>
    <n v="15041"/>
    <n v="999"/>
    <s v="アナン　トシカ"/>
    <s v="阿南　としか"/>
    <m/>
    <m/>
    <d v="1967-04-14T00:00:00"/>
    <d v="1967-04-14T00:00:00"/>
    <x v="55"/>
    <s v="女"/>
    <x v="0"/>
    <n v="2100"/>
    <n v="8780032"/>
    <s v="大字太田２５番地"/>
    <m/>
    <s v="大分県竹田市大字太田２５番地"/>
    <m/>
    <s v="阿南　正行"/>
    <s v="   "/>
    <m/>
    <n v="0"/>
    <n v="0"/>
    <n v="20"/>
    <s v="子"/>
    <n v="0"/>
    <s v="住登者"/>
    <n v="0"/>
    <n v="19870205"/>
    <n v="19870205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8"/>
    <s v="姿岩本"/>
    <x v="4445"/>
    <s v="イトウ　ハルミ"/>
    <s v="伊藤　はるみ"/>
    <n v="15043"/>
    <n v="999"/>
    <s v="イトウ　ハルミ"/>
    <s v="伊藤　はるみ"/>
    <m/>
    <m/>
    <d v="1947-05-30T00:00:00"/>
    <d v="1947-05-30T00:00:00"/>
    <x v="33"/>
    <s v="女"/>
    <x v="0"/>
    <n v="2100"/>
    <n v="8780032"/>
    <s v="大字太田４５番地"/>
    <m/>
    <s v="大分県竹田市大字太田４５番地"/>
    <m/>
    <s v="伊藤　章"/>
    <s v="   "/>
    <m/>
    <n v="0"/>
    <n v="0"/>
    <n v="2"/>
    <s v="世帯主"/>
    <n v="0"/>
    <s v="住登者"/>
    <n v="0"/>
    <n v="19830618"/>
    <n v="19830618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n v="1"/>
  </r>
  <r>
    <x v="118"/>
    <s v="姿岩本"/>
    <x v="4446"/>
    <s v="イトウ　ケイコ"/>
    <s v="伊藤　啓子"/>
    <n v="15048"/>
    <n v="999"/>
    <s v="イトウ　ケイコ"/>
    <s v="伊藤　啓子"/>
    <m/>
    <m/>
    <d v="1948-08-11T00:00:00"/>
    <d v="1948-08-11T00:00:00"/>
    <x v="32"/>
    <s v="女"/>
    <x v="0"/>
    <n v="2100"/>
    <n v="8780032"/>
    <s v="大字太田３０番地"/>
    <m/>
    <s v="大分県竹田市大字太田３０番地"/>
    <m/>
    <s v="伊藤　髙司"/>
    <s v="   "/>
    <m/>
    <n v="0"/>
    <n v="0"/>
    <n v="2"/>
    <s v="世帯主"/>
    <n v="0"/>
    <s v="住登者"/>
    <n v="0"/>
    <n v="19480811"/>
    <n v="19480811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n v="1"/>
  </r>
  <r>
    <x v="118"/>
    <s v="姿岩本"/>
    <x v="4447"/>
    <s v="イトウ　カズノリ"/>
    <s v="伊藤　和德"/>
    <n v="15051"/>
    <n v="999"/>
    <s v="イトウ　カズノリ"/>
    <s v="伊藤　和德"/>
    <m/>
    <m/>
    <d v="1940-06-06T00:00:00"/>
    <d v="1940-06-06T00:00:00"/>
    <x v="5"/>
    <s v="男"/>
    <x v="1"/>
    <n v="2100"/>
    <n v="8780032"/>
    <s v="大字太田４８９番地２"/>
    <m/>
    <s v="大分県竹田市大字太田４８９番地２"/>
    <m/>
    <s v="伊藤　和德"/>
    <s v="   "/>
    <m/>
    <n v="0"/>
    <n v="0"/>
    <n v="2"/>
    <s v="世帯主"/>
    <n v="0"/>
    <s v="住登者"/>
    <n v="0"/>
    <n v="19800323"/>
    <n v="19800323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18"/>
    <s v="姿岩本"/>
    <x v="4447"/>
    <s v="イトウ　カズノリ"/>
    <s v="伊藤　和德"/>
    <n v="15052"/>
    <n v="999"/>
    <s v="イトウ　サヨコ"/>
    <s v="伊藤　さよ子"/>
    <m/>
    <m/>
    <d v="1948-01-10T00:00:00"/>
    <d v="1948-01-10T00:00:00"/>
    <x v="7"/>
    <s v="女"/>
    <x v="0"/>
    <n v="2100"/>
    <n v="8780032"/>
    <s v="大字太田４８９番地２"/>
    <m/>
    <s v="大分県竹田市大字太田４８９番地２"/>
    <m/>
    <s v="伊藤　和德"/>
    <s v="   "/>
    <m/>
    <n v="0"/>
    <n v="0"/>
    <n v="12"/>
    <s v="妻"/>
    <n v="0"/>
    <s v="住登者"/>
    <n v="0"/>
    <n v="19800323"/>
    <n v="19800323"/>
    <x v="0"/>
    <m/>
    <m/>
    <m/>
    <m/>
    <x v="0"/>
    <x v="1"/>
    <x v="0"/>
    <n v="7"/>
    <x v="1"/>
    <n v="1"/>
    <n v="1"/>
    <n v="1"/>
    <s v=""/>
    <s v=""/>
    <s v=""/>
    <s v=""/>
    <x v="0"/>
    <s v=""/>
    <n v="1"/>
    <s v=""/>
  </r>
  <r>
    <x v="118"/>
    <s v="姿岩本"/>
    <x v="4448"/>
    <s v="イトウ　ミナコ"/>
    <s v="伊藤　ミナ子"/>
    <n v="15057"/>
    <n v="999"/>
    <s v="イトウ　ミナコ"/>
    <s v="伊藤　ミナ子"/>
    <m/>
    <m/>
    <d v="1933-05-30T00:00:00"/>
    <d v="1933-05-30T00:00:00"/>
    <x v="51"/>
    <s v="女"/>
    <x v="0"/>
    <n v="2100"/>
    <n v="8780032"/>
    <s v="大字太田４１番地"/>
    <m/>
    <s v="大分県竹田市大字太田４１番地"/>
    <m/>
    <s v="伊藤　良智"/>
    <s v="   "/>
    <m/>
    <n v="0"/>
    <n v="0"/>
    <n v="2"/>
    <s v="世帯主"/>
    <n v="0"/>
    <s v="住登者"/>
    <n v="0"/>
    <n v="19551214"/>
    <n v="19551214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n v="1"/>
  </r>
  <r>
    <x v="118"/>
    <s v="姿岩本"/>
    <x v="4449"/>
    <s v="イトウ　ヤエコ"/>
    <s v="伊藤　ヤヱ子"/>
    <n v="15060"/>
    <n v="999"/>
    <s v="イトウ　ヤエコ"/>
    <s v="伊藤　ヤヱ子"/>
    <m/>
    <m/>
    <d v="1931-07-02T00:00:00"/>
    <d v="1931-07-02T00:00:00"/>
    <x v="61"/>
    <s v="女"/>
    <x v="0"/>
    <n v="2100"/>
    <n v="8780032"/>
    <s v="大字太田４８番地"/>
    <m/>
    <s v="大分県竹田市大字太田３２番地"/>
    <m/>
    <s v="伊藤　信重"/>
    <s v="   "/>
    <m/>
    <n v="0"/>
    <n v="0"/>
    <n v="2"/>
    <s v="世帯主"/>
    <n v="0"/>
    <s v="住登者"/>
    <n v="0"/>
    <n v="19521012"/>
    <n v="19521012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n v="1"/>
  </r>
  <r>
    <x v="118"/>
    <s v="姿岩本"/>
    <x v="4450"/>
    <s v="ワタナベ　マユミ"/>
    <s v="渡　真由美"/>
    <n v="15078"/>
    <n v="999"/>
    <s v="ワタナベ　マユミ"/>
    <s v="渡　真由美"/>
    <m/>
    <m/>
    <d v="1953-06-29T00:00:00"/>
    <d v="1953-06-29T00:00:00"/>
    <x v="13"/>
    <s v="女"/>
    <x v="0"/>
    <n v="2100"/>
    <n v="8780032"/>
    <s v="大字太田３１８番地"/>
    <m/>
    <s v="大分県竹田市大字太田３１８番地"/>
    <m/>
    <s v="渡　省三"/>
    <s v="   "/>
    <m/>
    <n v="0"/>
    <n v="0"/>
    <n v="2"/>
    <s v="世帯主"/>
    <n v="0"/>
    <s v="住登者"/>
    <n v="0"/>
    <n v="19760427"/>
    <n v="19760427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18"/>
    <s v="姿岩本"/>
    <x v="4451"/>
    <s v="イトウ　チヨコ"/>
    <s v="伊藤　チヨ子"/>
    <n v="21570"/>
    <n v="999"/>
    <s v="イトウ　チヨコ"/>
    <s v="伊藤　チヨ子"/>
    <m/>
    <m/>
    <d v="1935-06-20T00:00:00"/>
    <d v="1935-06-20T00:00:00"/>
    <x v="8"/>
    <s v="女"/>
    <x v="0"/>
    <n v="2100"/>
    <n v="8780032"/>
    <s v="大字太田２６番地２"/>
    <m/>
    <s v="大分県竹田市大字太田２５番地"/>
    <m/>
    <s v="伊藤　信孝"/>
    <s v="   "/>
    <m/>
    <n v="0"/>
    <n v="0"/>
    <n v="2"/>
    <s v="世帯主"/>
    <n v="0"/>
    <s v="住登者"/>
    <n v="0"/>
    <n v="19350620"/>
    <n v="19750227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n v="1"/>
  </r>
  <r>
    <x v="118"/>
    <s v="姿岩本"/>
    <x v="4452"/>
    <s v="ワタナベ　ヨシノリ"/>
    <s v="渡　義憲"/>
    <n v="22668"/>
    <n v="999"/>
    <s v="ワタナベ　ユキミ"/>
    <s v="渡　幸美"/>
    <m/>
    <m/>
    <d v="1952-09-12T00:00:00"/>
    <d v="1952-09-12T00:00:00"/>
    <x v="13"/>
    <s v="女"/>
    <x v="0"/>
    <n v="2100"/>
    <n v="8780032"/>
    <s v="大字太田２２４番地"/>
    <m/>
    <s v="大分県竹田市大字太田２２４番地"/>
    <m/>
    <s v="渡　義憲"/>
    <s v="   "/>
    <m/>
    <n v="0"/>
    <n v="0"/>
    <n v="12"/>
    <s v="妻"/>
    <n v="0"/>
    <s v="住登者"/>
    <n v="0"/>
    <n v="19900316"/>
    <n v="19900316"/>
    <x v="0"/>
    <m/>
    <m/>
    <m/>
    <m/>
    <x v="0"/>
    <x v="0"/>
    <x v="0"/>
    <n v="7"/>
    <x v="1"/>
    <n v="1"/>
    <n v="1"/>
    <s v=""/>
    <s v=""/>
    <s v=""/>
    <s v=""/>
    <s v=""/>
    <x v="0"/>
    <s v=""/>
    <n v="1"/>
    <n v="1"/>
  </r>
  <r>
    <x v="118"/>
    <s v="姿岩本"/>
    <x v="4444"/>
    <s v="アナン　ナツコ"/>
    <s v="阿南　ナツコ"/>
    <n v="23224"/>
    <n v="999"/>
    <s v="アナン　ヒデユキ"/>
    <s v="阿南　秀行"/>
    <m/>
    <m/>
    <d v="1969-01-03T00:00:00"/>
    <d v="1969-01-03T00:00:00"/>
    <x v="62"/>
    <s v="男"/>
    <x v="1"/>
    <n v="2100"/>
    <n v="8780032"/>
    <s v="大字太田２５番地"/>
    <m/>
    <s v="大分県竹田市大字太田２５番地"/>
    <m/>
    <s v="阿南　正行"/>
    <s v="   "/>
    <m/>
    <n v="0"/>
    <n v="0"/>
    <n v="20"/>
    <s v="子"/>
    <n v="0"/>
    <s v="住登者"/>
    <n v="0"/>
    <n v="19901007"/>
    <n v="19901007"/>
    <x v="0"/>
    <m/>
    <m/>
    <m/>
    <m/>
    <x v="0"/>
    <x v="2"/>
    <x v="0"/>
    <n v="7"/>
    <x v="1"/>
    <s v=""/>
    <s v=""/>
    <s v=""/>
    <s v=""/>
    <s v=""/>
    <s v=""/>
    <s v=""/>
    <x v="0"/>
    <s v=""/>
    <n v="1"/>
    <n v="1"/>
  </r>
  <r>
    <x v="118"/>
    <s v="姿岩本"/>
    <x v="4453"/>
    <s v="イトウ　シンイチロウ"/>
    <s v="伊藤　信一郎"/>
    <n v="23507"/>
    <n v="999"/>
    <s v="イトウ　カズヨ"/>
    <s v="伊藤　和代"/>
    <m/>
    <m/>
    <d v="1955-09-23T00:00:00"/>
    <d v="1955-09-23T00:00:00"/>
    <x v="1"/>
    <s v="女"/>
    <x v="0"/>
    <n v="2100"/>
    <n v="8780032"/>
    <s v="大字太田３２番地"/>
    <m/>
    <s v="大分県竹田市大字太田７４番地"/>
    <m/>
    <s v="伊藤　信一郎"/>
    <s v="   "/>
    <m/>
    <n v="0"/>
    <n v="0"/>
    <n v="12"/>
    <s v="妻"/>
    <n v="0"/>
    <s v="住登者"/>
    <n v="0"/>
    <n v="19910331"/>
    <n v="20141102"/>
    <x v="0"/>
    <m/>
    <m/>
    <m/>
    <m/>
    <x v="0"/>
    <x v="0"/>
    <x v="0"/>
    <n v="7"/>
    <x v="1"/>
    <n v="1"/>
    <s v=""/>
    <s v=""/>
    <s v=""/>
    <s v=""/>
    <s v=""/>
    <s v=""/>
    <x v="0"/>
    <s v=""/>
    <n v="1"/>
    <n v="1"/>
  </r>
  <r>
    <x v="118"/>
    <s v="姿岩本"/>
    <x v="4454"/>
    <s v="ノナカ　シュウジ"/>
    <s v="野仲　秀治"/>
    <n v="26055"/>
    <n v="999"/>
    <s v="ノナカ　シュウジ"/>
    <s v="野仲　秀治"/>
    <m/>
    <m/>
    <d v="1948-10-13T00:00:00"/>
    <d v="1948-10-13T00:00:00"/>
    <x v="32"/>
    <s v="男"/>
    <x v="1"/>
    <n v="2100"/>
    <n v="8780032"/>
    <s v="大字太田２６５番地"/>
    <m/>
    <s v="大分県竹田市大字太田２６５番地"/>
    <m/>
    <s v="野仲　秀治"/>
    <s v="   "/>
    <m/>
    <n v="0"/>
    <n v="0"/>
    <n v="2"/>
    <s v="世帯主"/>
    <n v="0"/>
    <s v="住登者"/>
    <n v="0"/>
    <n v="19941119"/>
    <n v="19941119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18"/>
    <s v="姿岩本"/>
    <x v="4454"/>
    <s v="ノナカ　シュウジ"/>
    <s v="野仲　秀治"/>
    <n v="26056"/>
    <n v="999"/>
    <s v="ノナカ　タエ"/>
    <s v="野仲　妙"/>
    <m/>
    <m/>
    <d v="1949-09-17T00:00:00"/>
    <d v="1949-09-17T00:00:00"/>
    <x v="15"/>
    <s v="女"/>
    <x v="0"/>
    <n v="2100"/>
    <n v="8780032"/>
    <s v="大字太田２６５番地"/>
    <m/>
    <s v="大分県竹田市大字太田２６５番地"/>
    <m/>
    <s v="野仲　秀治"/>
    <s v="   "/>
    <m/>
    <n v="0"/>
    <n v="0"/>
    <n v="12"/>
    <s v="妻"/>
    <n v="0"/>
    <s v="住登者"/>
    <n v="0"/>
    <n v="19941119"/>
    <n v="19941119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18"/>
    <s v="姿岩本"/>
    <x v="4453"/>
    <s v="イトウ　シンイチロウ"/>
    <s v="伊藤　信一郎"/>
    <n v="1008034"/>
    <n v="999"/>
    <s v="イトウ　シンイチロウ"/>
    <s v="伊藤　信一郎"/>
    <m/>
    <m/>
    <d v="1954-02-14T00:00:00"/>
    <d v="1954-02-14T00:00:00"/>
    <x v="38"/>
    <s v="男"/>
    <x v="1"/>
    <n v="2100"/>
    <n v="8780032"/>
    <s v="大字太田３２番地"/>
    <m/>
    <s v="大分県竹田市大字太田７４番地"/>
    <m/>
    <s v="伊藤　信一郎"/>
    <s v="   "/>
    <m/>
    <n v="0"/>
    <n v="0"/>
    <n v="2"/>
    <s v="世帯主"/>
    <n v="0"/>
    <s v="住登者"/>
    <n v="0"/>
    <n v="19910331"/>
    <n v="20141102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18"/>
    <s v="姿岩本"/>
    <x v="4452"/>
    <s v="ワタナベ　ヨシノリ"/>
    <s v="渡　義憲"/>
    <n v="1015148"/>
    <n v="999"/>
    <s v="ワタナベ　ヨシノリ"/>
    <s v="渡　義憲"/>
    <m/>
    <m/>
    <d v="1951-05-15T00:00:00"/>
    <d v="1951-05-15T00:00:00"/>
    <x v="0"/>
    <s v="男"/>
    <x v="1"/>
    <n v="2100"/>
    <n v="8780032"/>
    <s v="大字太田２２４番地"/>
    <m/>
    <s v="大分県竹田市大字太田２２４番地"/>
    <m/>
    <s v="渡　義憲"/>
    <s v="   "/>
    <m/>
    <n v="0"/>
    <n v="0"/>
    <n v="2"/>
    <s v="世帯主"/>
    <n v="0"/>
    <s v="住登者"/>
    <n v="0"/>
    <n v="19900316"/>
    <n v="19900316"/>
    <x v="0"/>
    <m/>
    <m/>
    <m/>
    <m/>
    <x v="0"/>
    <x v="0"/>
    <x v="0"/>
    <n v="7"/>
    <x v="0"/>
    <n v="1"/>
    <n v="1"/>
    <s v=""/>
    <s v=""/>
    <s v=""/>
    <s v=""/>
    <s v=""/>
    <x v="0"/>
    <s v=""/>
    <n v="1"/>
    <n v="1"/>
  </r>
  <r>
    <x v="118"/>
    <s v="姿岩本"/>
    <x v="4455"/>
    <s v="ワタナベ　ユウジ"/>
    <s v="渡　裕治"/>
    <n v="40006414"/>
    <n v="999"/>
    <s v="ワタナベ　ユウジ"/>
    <s v="渡　裕治"/>
    <m/>
    <m/>
    <d v="1968-07-03T00:00:00"/>
    <d v="1968-07-03T00:00:00"/>
    <x v="10"/>
    <s v="男"/>
    <x v="1"/>
    <n v="2100"/>
    <n v="8780032"/>
    <s v="大字太田３６番地"/>
    <m/>
    <s v="大分県豊後大野市緒方町木野５１１番地３７"/>
    <m/>
    <s v="渡　裕治"/>
    <s v="   "/>
    <m/>
    <n v="0"/>
    <n v="0"/>
    <n v="2"/>
    <s v="世帯主"/>
    <n v="0"/>
    <s v="住登者"/>
    <n v="0"/>
    <n v="20161031"/>
    <n v="20161031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8"/>
    <s v="姿岩本"/>
    <x v="4455"/>
    <s v="ワタナベ　ユウジ"/>
    <s v="渡　裕治"/>
    <n v="40006415"/>
    <n v="999"/>
    <s v="ワタナベ　ショウコ"/>
    <s v="渡　昌子"/>
    <m/>
    <m/>
    <d v="1972-11-06T00:00:00"/>
    <d v="1972-11-06T00:00:00"/>
    <x v="85"/>
    <s v="女"/>
    <x v="0"/>
    <n v="2100"/>
    <n v="8780032"/>
    <s v="大字太田３６番地"/>
    <m/>
    <s v="大分県豊後大野市緒方町木野５１１番地３７"/>
    <m/>
    <s v="渡　裕治"/>
    <s v="   "/>
    <m/>
    <n v="0"/>
    <n v="0"/>
    <n v="12"/>
    <s v="妻"/>
    <n v="0"/>
    <s v="住登者"/>
    <n v="0"/>
    <n v="20161031"/>
    <n v="20161031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8"/>
    <s v="姿岩本"/>
    <x v="4455"/>
    <s v="ワタナベ　ユウジ"/>
    <s v="渡　裕治"/>
    <n v="40006417"/>
    <n v="999"/>
    <s v="ワタナベ　カイ"/>
    <s v="渡　魁"/>
    <m/>
    <m/>
    <d v="2008-07-01T00:00:00"/>
    <d v="2008-07-01T00:00:00"/>
    <x v="96"/>
    <s v="男"/>
    <x v="1"/>
    <n v="2100"/>
    <n v="8780032"/>
    <s v="大字太田３６番地"/>
    <m/>
    <s v="大分県豊後大野市緒方町木野５１１番地３７"/>
    <m/>
    <s v="渡　裕治"/>
    <s v="   "/>
    <m/>
    <n v="0"/>
    <n v="0"/>
    <n v="20"/>
    <s v="子"/>
    <n v="0"/>
    <s v="住登者"/>
    <n v="0"/>
    <n v="20161031"/>
    <n v="20161031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9"/>
    <s v="太田原"/>
    <x v="4456"/>
    <s v="キザキ　フキコ"/>
    <s v="木﨑　冨喜子"/>
    <n v="15087"/>
    <n v="999"/>
    <s v="キザキ　フキコ"/>
    <s v="木﨑　冨喜子"/>
    <m/>
    <m/>
    <d v="1932-02-05T00:00:00"/>
    <d v="1932-02-05T00:00:00"/>
    <x v="49"/>
    <s v="女"/>
    <x v="0"/>
    <n v="2100"/>
    <n v="8780032"/>
    <s v="大字太田１８４０番地５"/>
    <m/>
    <s v="大分県竹田市大字門田６５５番地"/>
    <m/>
    <s v="木﨑　信芳"/>
    <s v="   "/>
    <m/>
    <n v="0"/>
    <n v="0"/>
    <n v="2"/>
    <s v="世帯主"/>
    <n v="0"/>
    <s v="住登者"/>
    <n v="0"/>
    <n v="19530203"/>
    <n v="19530610"/>
    <x v="0"/>
    <m/>
    <m/>
    <m/>
    <m/>
    <x v="0"/>
    <x v="1"/>
    <x v="0"/>
    <n v="7"/>
    <x v="0"/>
    <n v="1"/>
    <n v="1"/>
    <n v="1"/>
    <n v="1"/>
    <n v="1"/>
    <s v=""/>
    <s v=""/>
    <x v="0"/>
    <s v=""/>
    <n v="1"/>
    <n v="1"/>
  </r>
  <r>
    <x v="119"/>
    <s v="太田原"/>
    <x v="4457"/>
    <s v="ホンゴウ　カズオ"/>
    <s v="本郷　和夫"/>
    <n v="15088"/>
    <n v="999"/>
    <s v="ホンゴウ　カズオ"/>
    <s v="本郷　和夫"/>
    <m/>
    <m/>
    <d v="1947-07-01T00:00:00"/>
    <d v="1947-07-01T00:00:00"/>
    <x v="33"/>
    <s v="男"/>
    <x v="1"/>
    <n v="2100"/>
    <n v="8780032"/>
    <s v="大字太田１８４０番地１０"/>
    <m/>
    <s v="大分県竹田市大字太田１８４０番地１０"/>
    <m/>
    <s v="本郷　和夫"/>
    <s v="   "/>
    <m/>
    <n v="0"/>
    <n v="0"/>
    <n v="2"/>
    <s v="世帯主"/>
    <n v="0"/>
    <s v="住登者"/>
    <n v="0"/>
    <n v="19470701"/>
    <n v="19570926"/>
    <x v="0"/>
    <m/>
    <m/>
    <m/>
    <m/>
    <x v="0"/>
    <x v="1"/>
    <x v="0"/>
    <n v="7"/>
    <x v="0"/>
    <n v="1"/>
    <n v="1"/>
    <n v="1"/>
    <s v=""/>
    <s v=""/>
    <s v=""/>
    <s v=""/>
    <x v="0"/>
    <s v=""/>
    <n v="1"/>
    <s v=""/>
  </r>
  <r>
    <x v="119"/>
    <s v="太田原"/>
    <x v="4457"/>
    <s v="ホンゴウ　カズオ"/>
    <s v="本郷　和夫"/>
    <n v="15089"/>
    <n v="999"/>
    <s v="ホンゴウ　ヨウコ"/>
    <s v="本郷　容子"/>
    <m/>
    <m/>
    <d v="1951-10-15T00:00:00"/>
    <d v="1951-10-15T00:00:00"/>
    <x v="41"/>
    <s v="女"/>
    <x v="0"/>
    <n v="2100"/>
    <n v="8780032"/>
    <s v="大字太田１８４０番地１０"/>
    <m/>
    <s v="大分県竹田市大字太田１８４０番地１０"/>
    <m/>
    <s v="本郷　和夫"/>
    <s v="   "/>
    <m/>
    <n v="0"/>
    <n v="0"/>
    <n v="12"/>
    <s v="妻"/>
    <n v="0"/>
    <s v="住登者"/>
    <n v="0"/>
    <n v="19710420"/>
    <n v="19731115"/>
    <x v="0"/>
    <m/>
    <m/>
    <m/>
    <m/>
    <x v="0"/>
    <x v="0"/>
    <x v="0"/>
    <n v="7"/>
    <x v="1"/>
    <n v="1"/>
    <n v="1"/>
    <s v=""/>
    <s v=""/>
    <s v=""/>
    <s v=""/>
    <s v=""/>
    <x v="0"/>
    <s v=""/>
    <n v="1"/>
    <s v=""/>
  </r>
  <r>
    <x v="119"/>
    <s v="太田原"/>
    <x v="4458"/>
    <s v="カン　ヒロキ"/>
    <s v="菅　裕紀"/>
    <n v="10026409"/>
    <n v="999"/>
    <s v="カン　ヒロキ"/>
    <s v="菅　裕紀"/>
    <m/>
    <m/>
    <d v="1989-02-14T00:00:00"/>
    <d v="1989-02-14T00:00:00"/>
    <x v="99"/>
    <s v="男"/>
    <x v="1"/>
    <n v="2100"/>
    <n v="8780032"/>
    <s v="大字太田１８４０番地５"/>
    <m/>
    <s v="大分県竹田市荻町馬背野６１６番地１"/>
    <m/>
    <s v="菅　裕紀"/>
    <s v="   "/>
    <m/>
    <n v="0"/>
    <n v="0"/>
    <n v="2"/>
    <s v="世帯主"/>
    <n v="0"/>
    <s v="住登者"/>
    <n v="0"/>
    <n v="20111104"/>
    <n v="20201104"/>
    <x v="0"/>
    <m/>
    <m/>
    <m/>
    <m/>
    <x v="0"/>
    <x v="2"/>
    <x v="0"/>
    <n v="7"/>
    <x v="0"/>
    <s v=""/>
    <s v=""/>
    <s v=""/>
    <s v=""/>
    <s v=""/>
    <s v=""/>
    <s v=""/>
    <x v="0"/>
    <s v=""/>
    <n v="1"/>
    <s v=""/>
  </r>
  <r>
    <x v="119"/>
    <s v="太田原"/>
    <x v="4458"/>
    <s v="カン　ヒロキ"/>
    <s v="菅　裕紀"/>
    <n v="40008076"/>
    <n v="999"/>
    <s v="カン　アスカ"/>
    <s v="菅　あすか"/>
    <m/>
    <m/>
    <d v="1984-08-18T00:00:00"/>
    <d v="1984-08-18T00:00:00"/>
    <x v="16"/>
    <s v="女"/>
    <x v="0"/>
    <n v="2100"/>
    <n v="8780032"/>
    <s v="大字太田１８４０番地５"/>
    <m/>
    <s v="大分県竹田市荻町馬背野６１６番地１"/>
    <m/>
    <s v="菅　裕紀"/>
    <s v="   "/>
    <m/>
    <n v="0"/>
    <n v="0"/>
    <n v="12"/>
    <s v="妻"/>
    <n v="0"/>
    <s v="住登者"/>
    <n v="0"/>
    <n v="20200319"/>
    <n v="20201104"/>
    <x v="0"/>
    <m/>
    <m/>
    <m/>
    <m/>
    <x v="0"/>
    <x v="2"/>
    <x v="0"/>
    <n v="7"/>
    <x v="1"/>
    <s v=""/>
    <s v=""/>
    <s v=""/>
    <s v=""/>
    <s v=""/>
    <s v=""/>
    <s v=""/>
    <x v="0"/>
    <s v=""/>
    <n v="1"/>
    <s v=""/>
  </r>
  <r>
    <x v="119"/>
    <s v="太田原"/>
    <x v="4458"/>
    <s v="カン　ヒロキ"/>
    <s v="菅　裕紀"/>
    <n v="40010050"/>
    <n v="999"/>
    <s v="カン　マリサ"/>
    <s v="菅　真里沙"/>
    <m/>
    <m/>
    <d v="2021-03-13T00:00:00"/>
    <d v="2021-03-13T00:00:00"/>
    <x v="70"/>
    <s v="女"/>
    <x v="0"/>
    <n v="2100"/>
    <n v="8780032"/>
    <s v="大字太田１８４０番地５"/>
    <m/>
    <s v="大分県竹田市荻町馬背野６１６番地１"/>
    <m/>
    <s v="菅　裕紀"/>
    <s v="   "/>
    <m/>
    <n v="0"/>
    <n v="0"/>
    <n v="20"/>
    <s v="子"/>
    <n v="0"/>
    <s v="住登者"/>
    <n v="20210325"/>
    <n v="20210313"/>
    <n v="20210313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19"/>
    <s v="太田原"/>
    <x v="4458"/>
    <s v="カン　ヒロキ"/>
    <s v="菅　裕紀"/>
    <n v="40024964"/>
    <n v="999"/>
    <s v="カン　ゲンジョウ"/>
    <s v="菅　元譲"/>
    <m/>
    <m/>
    <d v="2024-07-06T00:00:00"/>
    <d v="2024-07-06T00:00:00"/>
    <x v="31"/>
    <s v="男"/>
    <x v="1"/>
    <n v="2100"/>
    <n v="8780032"/>
    <s v="大字太田１８４０番地５"/>
    <m/>
    <s v="大分県竹田市荻町馬背野６１６番地１"/>
    <m/>
    <s v="菅　裕紀"/>
    <s v="   "/>
    <m/>
    <n v="0"/>
    <n v="0"/>
    <n v="20"/>
    <s v="子"/>
    <n v="0"/>
    <s v="住登者"/>
    <n v="20240709"/>
    <n v="20240706"/>
    <n v="20240706"/>
    <x v="0"/>
    <m/>
    <m/>
    <m/>
    <m/>
    <x v="0"/>
    <x v="3"/>
    <x v="0"/>
    <n v="7"/>
    <x v="1"/>
    <s v=""/>
    <s v=""/>
    <s v=""/>
    <s v=""/>
    <s v=""/>
    <s v=""/>
    <s v=""/>
    <x v="0"/>
    <n v="1"/>
    <s v=""/>
    <s v=""/>
  </r>
  <r>
    <x v="120"/>
    <s v="出合＊"/>
    <x v="4459"/>
    <s v="ハマノ　ヒロシ"/>
    <s v="濱野　弘士"/>
    <n v="14750"/>
    <n v="999"/>
    <s v="ハマノ　ヒロシ"/>
    <s v="濱野　弘士"/>
    <m/>
    <m/>
    <d v="1941-12-27T00:00:00"/>
    <d v="1941-12-27T00:00:00"/>
    <x v="9"/>
    <s v="男"/>
    <x v="1"/>
    <n v="2700"/>
    <n v="8780571"/>
    <s v="大字次倉１５１８番地１"/>
    <m/>
    <s v="大分県竹田市大字神原１４８番地１"/>
    <m/>
    <s v="濱野　弘士"/>
    <s v="   "/>
    <m/>
    <n v="0"/>
    <n v="0"/>
    <n v="2"/>
    <s v="世帯主"/>
    <n v="0"/>
    <s v="住登者"/>
    <n v="0"/>
    <n v="19411227"/>
    <n v="19810402"/>
    <x v="0"/>
    <m/>
    <m/>
    <m/>
    <m/>
    <x v="0"/>
    <x v="1"/>
    <x v="0"/>
    <n v="7"/>
    <x v="0"/>
    <n v="1"/>
    <n v="1"/>
    <n v="1"/>
    <n v="1"/>
    <s v=""/>
    <s v=""/>
    <s v=""/>
    <x v="0"/>
    <s v=""/>
    <n v="1"/>
    <s v=""/>
  </r>
  <r>
    <x v="120"/>
    <s v="出合＊"/>
    <x v="4459"/>
    <s v="ハマノ　ヒロシ"/>
    <s v="濱野　弘士"/>
    <n v="14751"/>
    <n v="999"/>
    <s v="ハマノ　ミチノ"/>
    <s v="濱野　美知乃"/>
    <m/>
    <m/>
    <d v="1943-04-01T00:00:00"/>
    <d v="1943-04-01T00:00:00"/>
    <x v="48"/>
    <s v="女"/>
    <x v="0"/>
    <n v="2700"/>
    <n v="8780571"/>
    <s v="大字次倉１５１８番地１"/>
    <m/>
    <s v="大分県竹田市大字神原１４８番地１"/>
    <m/>
    <s v="濱野　弘士"/>
    <s v="   "/>
    <m/>
    <n v="0"/>
    <n v="0"/>
    <n v="12"/>
    <s v="妻"/>
    <n v="0"/>
    <s v="住登者"/>
    <n v="0"/>
    <n v="19650510"/>
    <n v="19810402"/>
    <x v="0"/>
    <m/>
    <m/>
    <m/>
    <m/>
    <x v="0"/>
    <x v="1"/>
    <x v="0"/>
    <n v="7"/>
    <x v="1"/>
    <n v="1"/>
    <n v="1"/>
    <n v="1"/>
    <n v="1"/>
    <s v=""/>
    <s v=""/>
    <s v=""/>
    <x v="0"/>
    <s v=""/>
    <n v="1"/>
    <s v=""/>
  </r>
  <r>
    <x v="121"/>
    <s v="田井"/>
    <x v="4460"/>
    <s v="アナン　セイジ"/>
    <s v="阿南　清治"/>
    <n v="5788"/>
    <n v="999"/>
    <s v="アナン　ユウコ"/>
    <s v="阿南　裕子"/>
    <m/>
    <m/>
    <d v="1967-07-28T00:00:00"/>
    <d v="1967-07-28T00:00:00"/>
    <x v="55"/>
    <s v="女"/>
    <x v="0"/>
    <n v="2300"/>
    <n v="8780575"/>
    <s v="大字田井１１８番地"/>
    <m/>
    <s v="大分県竹田市大字田井１１８番地"/>
    <m/>
    <s v="阿南　清治"/>
    <s v="   "/>
    <m/>
    <n v="0"/>
    <n v="0"/>
    <n v="12"/>
    <s v="妻"/>
    <n v="0"/>
    <s v="住登者"/>
    <n v="0"/>
    <n v="19950914"/>
    <n v="20020203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1"/>
    <s v="田井"/>
    <x v="4461"/>
    <s v="アカボシ　テルキ"/>
    <s v="赤星　輝喜"/>
    <n v="15094"/>
    <n v="999"/>
    <s v="アカボシ　チヨコ"/>
    <s v="赤星　千代子"/>
    <m/>
    <m/>
    <d v="1944-10-06T00:00:00"/>
    <d v="1944-10-06T00:00:00"/>
    <x v="4"/>
    <s v="女"/>
    <x v="0"/>
    <n v="2300"/>
    <n v="8780575"/>
    <s v="大字田井１１０５番地"/>
    <m/>
    <s v="大分県竹田市大字田井１１０５番地"/>
    <m/>
    <s v="赤星　源七"/>
    <s v="   "/>
    <m/>
    <n v="0"/>
    <n v="0"/>
    <n v="52"/>
    <s v="母"/>
    <n v="0"/>
    <s v="住登者"/>
    <n v="0"/>
    <n v="19670510"/>
    <n v="19670510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1"/>
    <s v="田井"/>
    <x v="4461"/>
    <s v="アカボシ　テルキ"/>
    <s v="赤星　輝喜"/>
    <n v="15095"/>
    <n v="999"/>
    <s v="アカボシ　テルキ"/>
    <s v="赤星　輝喜"/>
    <m/>
    <m/>
    <d v="1969-06-15T00:00:00"/>
    <d v="1969-06-15T00:00:00"/>
    <x v="62"/>
    <s v="男"/>
    <x v="1"/>
    <n v="2300"/>
    <n v="8780575"/>
    <s v="大字田井１１０５番地"/>
    <m/>
    <s v="大分県竹田市大字田井１１０５番地"/>
    <m/>
    <s v="赤星　輝喜"/>
    <s v="   "/>
    <m/>
    <n v="0"/>
    <n v="0"/>
    <n v="2"/>
    <s v="世帯主"/>
    <n v="0"/>
    <s v="住登者"/>
    <n v="0"/>
    <n v="19690615"/>
    <n v="19690615"/>
    <x v="0"/>
    <m/>
    <m/>
    <m/>
    <m/>
    <x v="0"/>
    <x v="2"/>
    <x v="0"/>
    <n v="8"/>
    <x v="0"/>
    <s v=""/>
    <s v=""/>
    <s v=""/>
    <s v=""/>
    <s v=""/>
    <s v=""/>
    <s v=""/>
    <x v="0"/>
    <s v=""/>
    <n v="1"/>
    <s v=""/>
  </r>
  <r>
    <x v="121"/>
    <s v="田井"/>
    <x v="4462"/>
    <s v="アナン　ヒロミ"/>
    <s v="阿南　裕美"/>
    <n v="15098"/>
    <n v="999"/>
    <s v="アナン　ヨウコ"/>
    <s v="阿南　瓔子"/>
    <m/>
    <m/>
    <d v="1941-10-25T00:00:00"/>
    <d v="1941-10-25T00:00:00"/>
    <x v="9"/>
    <s v="女"/>
    <x v="0"/>
    <n v="2300"/>
    <n v="8780575"/>
    <s v="大字田井７８番地"/>
    <m/>
    <s v="大分県竹田市大字田井７８番地"/>
    <m/>
    <s v="阿南　忠次"/>
    <s v="   "/>
    <m/>
    <n v="0"/>
    <n v="0"/>
    <n v="52"/>
    <s v="母"/>
    <n v="0"/>
    <s v="住登者"/>
    <n v="0"/>
    <n v="19770401"/>
    <n v="19770401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n v="1"/>
  </r>
  <r>
    <x v="121"/>
    <s v="田井"/>
    <x v="4463"/>
    <s v="アナン　ヨシヒコ"/>
    <s v="阿南　良彦"/>
    <n v="15103"/>
    <n v="999"/>
    <s v="アナン　ヨシヒコ"/>
    <s v="阿南　良彦"/>
    <m/>
    <m/>
    <d v="1948-07-16T00:00:00"/>
    <d v="1948-07-16T00:00:00"/>
    <x v="7"/>
    <s v="男"/>
    <x v="1"/>
    <n v="2300"/>
    <n v="8780575"/>
    <s v="大字田井６３０番地"/>
    <m/>
    <s v="大分県竹田市大字田井６３０番地"/>
    <m/>
    <s v="阿南　良彦"/>
    <s v="   "/>
    <m/>
    <n v="0"/>
    <n v="0"/>
    <n v="2"/>
    <s v="世帯主"/>
    <n v="0"/>
    <s v="住登者"/>
    <n v="0"/>
    <n v="19700328"/>
    <n v="19700404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1"/>
    <s v="田井"/>
    <x v="4463"/>
    <s v="アナン　ヨシヒコ"/>
    <s v="阿南　良彦"/>
    <n v="15104"/>
    <n v="999"/>
    <s v="アナン　チエコ"/>
    <s v="阿南　千惠子"/>
    <m/>
    <m/>
    <d v="1949-01-15T00:00:00"/>
    <d v="1949-01-15T00:00:00"/>
    <x v="32"/>
    <s v="女"/>
    <x v="0"/>
    <n v="2300"/>
    <n v="8780575"/>
    <s v="大字田井６３０番地"/>
    <m/>
    <s v="大分県竹田市大字田井６３０番地"/>
    <m/>
    <s v="阿南　良彦"/>
    <s v="   "/>
    <m/>
    <n v="0"/>
    <n v="0"/>
    <n v="12"/>
    <s v="妻"/>
    <n v="0"/>
    <s v="住登者"/>
    <n v="0"/>
    <n v="19490115"/>
    <n v="19490115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1"/>
    <s v="田井"/>
    <x v="4463"/>
    <s v="アナン　ヨシヒコ"/>
    <s v="阿南　良彦"/>
    <n v="15105"/>
    <n v="999"/>
    <s v="アナン　ケイイチロウ"/>
    <s v="阿南　圭一郎"/>
    <m/>
    <m/>
    <d v="1973-10-30T00:00:00"/>
    <d v="1973-10-30T00:00:00"/>
    <x v="46"/>
    <s v="男"/>
    <x v="1"/>
    <n v="2300"/>
    <n v="8780575"/>
    <s v="大字田井６３０番地"/>
    <m/>
    <s v="大分県竹田市大字田井６３０番地"/>
    <m/>
    <s v="阿南　圭一郎"/>
    <s v="   "/>
    <m/>
    <n v="0"/>
    <n v="0"/>
    <n v="20"/>
    <s v="子"/>
    <n v="0"/>
    <s v="住登者"/>
    <n v="0"/>
    <n v="19980902"/>
    <n v="19980902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1"/>
    <s v="田井"/>
    <x v="4460"/>
    <s v="アナン　セイジ"/>
    <s v="阿南　清治"/>
    <n v="15116"/>
    <n v="999"/>
    <s v="アナン　セイジ"/>
    <s v="阿南　清治"/>
    <m/>
    <m/>
    <d v="1959-12-11T00:00:00"/>
    <d v="1959-12-11T00:00:00"/>
    <x v="45"/>
    <s v="男"/>
    <x v="1"/>
    <n v="2300"/>
    <n v="8780575"/>
    <s v="大字田井１１８番地"/>
    <m/>
    <s v="大分県竹田市大字田井１１８番地"/>
    <m/>
    <s v="阿南　清治"/>
    <s v="   "/>
    <m/>
    <n v="0"/>
    <n v="0"/>
    <n v="2"/>
    <s v="世帯主"/>
    <n v="0"/>
    <s v="住登者"/>
    <n v="0"/>
    <n v="19840324"/>
    <n v="19840324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1"/>
    <s v="田井"/>
    <x v="4464"/>
    <s v="アナン　トシヒロ"/>
    <s v="阿南　俊弘"/>
    <n v="15117"/>
    <n v="999"/>
    <s v="アナン　トシヒロ"/>
    <s v="阿南　俊弘"/>
    <m/>
    <m/>
    <d v="1944-12-28T00:00:00"/>
    <d v="1944-12-28T00:00:00"/>
    <x v="4"/>
    <s v="男"/>
    <x v="1"/>
    <n v="2300"/>
    <n v="8780575"/>
    <s v="大字田井１２９番地"/>
    <m/>
    <s v="大分県竹田市大字田井１２９番地"/>
    <m/>
    <s v="阿南　俊弘"/>
    <s v="   "/>
    <m/>
    <n v="0"/>
    <n v="0"/>
    <n v="2"/>
    <s v="世帯主"/>
    <n v="0"/>
    <s v="住登者"/>
    <n v="0"/>
    <n v="19441228"/>
    <n v="19441228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1"/>
    <s v="田井"/>
    <x v="4464"/>
    <s v="アナン　トシヒロ"/>
    <s v="阿南　俊弘"/>
    <n v="15118"/>
    <n v="999"/>
    <s v="アナン　チエコ"/>
    <s v="阿南　チヱ子"/>
    <m/>
    <m/>
    <d v="1948-12-04T00:00:00"/>
    <d v="1948-12-04T00:00:00"/>
    <x v="32"/>
    <s v="女"/>
    <x v="0"/>
    <n v="2300"/>
    <n v="8780575"/>
    <s v="大字田井１２９番地"/>
    <m/>
    <s v="大分県竹田市大字田井１２９番地"/>
    <m/>
    <s v="阿南　俊弘"/>
    <s v="   "/>
    <m/>
    <n v="0"/>
    <n v="0"/>
    <n v="12"/>
    <s v="妻"/>
    <n v="0"/>
    <s v="住登者"/>
    <n v="0"/>
    <n v="19730402"/>
    <n v="19731127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1"/>
    <s v="田井"/>
    <x v="4465"/>
    <s v="アナン　タカミツ"/>
    <s v="阿南　孝光"/>
    <n v="15125"/>
    <n v="999"/>
    <s v="アナン　タカミツ"/>
    <s v="阿南　孝光"/>
    <m/>
    <m/>
    <d v="1949-03-13T00:00:00"/>
    <d v="1949-03-13T00:00:00"/>
    <x v="32"/>
    <s v="男"/>
    <x v="1"/>
    <n v="2300"/>
    <n v="8780575"/>
    <s v="大字田井１２６番地"/>
    <m/>
    <s v="大分県竹田市大字田井１２６番地"/>
    <m/>
    <s v="阿南　孝光"/>
    <s v="   "/>
    <m/>
    <n v="0"/>
    <n v="0"/>
    <n v="2"/>
    <s v="世帯主"/>
    <n v="0"/>
    <s v="住登者"/>
    <n v="0"/>
    <n v="19490313"/>
    <n v="19760830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1"/>
    <s v="田井"/>
    <x v="4465"/>
    <s v="アナン　タカミツ"/>
    <s v="阿南　孝光"/>
    <n v="15126"/>
    <n v="999"/>
    <s v="アナン　チズコ"/>
    <s v="阿南　千鶴子"/>
    <m/>
    <m/>
    <d v="1952-01-29T00:00:00"/>
    <d v="1952-01-29T00:00:00"/>
    <x v="41"/>
    <s v="女"/>
    <x v="0"/>
    <n v="2300"/>
    <n v="8780575"/>
    <s v="大字田井１２６番地"/>
    <m/>
    <s v="大分県竹田市大字田井１２６番地"/>
    <m/>
    <s v="阿南　孝光"/>
    <s v="   "/>
    <m/>
    <n v="0"/>
    <n v="0"/>
    <n v="12"/>
    <s v="妻"/>
    <n v="0"/>
    <s v="住登者"/>
    <n v="20240502"/>
    <n v="19791201"/>
    <n v="19791212"/>
    <x v="0"/>
    <m/>
    <m/>
    <m/>
    <m/>
    <x v="0"/>
    <x v="0"/>
    <x v="0"/>
    <n v="8"/>
    <x v="1"/>
    <n v="1"/>
    <n v="1"/>
    <s v=""/>
    <s v=""/>
    <s v=""/>
    <s v=""/>
    <s v=""/>
    <x v="0"/>
    <s v=""/>
    <n v="1"/>
    <s v=""/>
  </r>
  <r>
    <x v="121"/>
    <s v="田井"/>
    <x v="4466"/>
    <s v="アナン　タクヤ"/>
    <s v="阿南　卓也"/>
    <n v="15127"/>
    <n v="999"/>
    <s v="アナン　タクヤ"/>
    <s v="阿南　卓也"/>
    <m/>
    <m/>
    <d v="1980-04-17T00:00:00"/>
    <d v="1980-04-17T00:00:00"/>
    <x v="40"/>
    <s v="男"/>
    <x v="1"/>
    <n v="2300"/>
    <n v="8780575"/>
    <s v="大字田井１２６番地１"/>
    <m/>
    <s v="大分県竹田市大字田井１２６番地１"/>
    <m/>
    <s v="阿南　卓也"/>
    <s v="   "/>
    <m/>
    <n v="0"/>
    <n v="0"/>
    <n v="2"/>
    <s v="世帯主"/>
    <n v="0"/>
    <s v="住登者"/>
    <n v="20240607"/>
    <n v="19800417"/>
    <n v="20240607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1"/>
    <s v="田井"/>
    <x v="4467"/>
    <s v="アナン　コウゾウ"/>
    <s v="阿南　公三"/>
    <n v="15131"/>
    <n v="999"/>
    <s v="アナン　コウゾウ"/>
    <s v="阿南　公三"/>
    <m/>
    <m/>
    <d v="1949-01-30T00:00:00"/>
    <d v="1949-01-30T00:00:00"/>
    <x v="32"/>
    <s v="男"/>
    <x v="1"/>
    <n v="2300"/>
    <n v="8780575"/>
    <s v="大字田井２０８番地"/>
    <m/>
    <s v="大分県竹田市大字田井２０８番地"/>
    <m/>
    <s v="阿南　公三"/>
    <s v="   "/>
    <m/>
    <n v="0"/>
    <n v="0"/>
    <n v="2"/>
    <s v="世帯主"/>
    <n v="0"/>
    <s v="住登者"/>
    <n v="0"/>
    <n v="19741016"/>
    <n v="19741016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1"/>
    <s v="田井"/>
    <x v="4467"/>
    <s v="アナン　コウゾウ"/>
    <s v="阿南　公三"/>
    <n v="15132"/>
    <n v="999"/>
    <s v="アナン　エイコ"/>
    <s v="阿南　栄子"/>
    <m/>
    <m/>
    <d v="1955-02-18T00:00:00"/>
    <d v="1955-02-18T00:00:00"/>
    <x v="11"/>
    <s v="女"/>
    <x v="0"/>
    <n v="2300"/>
    <n v="8780575"/>
    <s v="大字田井２０８番地"/>
    <m/>
    <s v="大分県竹田市大字田井２０８番地"/>
    <m/>
    <s v="阿南　公三"/>
    <s v="   "/>
    <m/>
    <n v="0"/>
    <n v="0"/>
    <n v="12"/>
    <s v="妻"/>
    <n v="0"/>
    <s v="住登者"/>
    <n v="0"/>
    <n v="19740502"/>
    <n v="19770530"/>
    <x v="0"/>
    <m/>
    <m/>
    <m/>
    <m/>
    <x v="0"/>
    <x v="0"/>
    <x v="0"/>
    <n v="8"/>
    <x v="1"/>
    <n v="1"/>
    <s v=""/>
    <s v=""/>
    <s v=""/>
    <s v=""/>
    <s v=""/>
    <s v=""/>
    <x v="0"/>
    <s v=""/>
    <n v="1"/>
    <s v=""/>
  </r>
  <r>
    <x v="121"/>
    <s v="田井"/>
    <x v="4467"/>
    <s v="アナン　コウゾウ"/>
    <s v="阿南　公三"/>
    <n v="15134"/>
    <n v="999"/>
    <s v="アナン　サヤカ"/>
    <s v="阿南　さやか"/>
    <m/>
    <m/>
    <d v="1980-06-17T00:00:00"/>
    <d v="1980-06-17T00:00:00"/>
    <x v="40"/>
    <s v="女"/>
    <x v="0"/>
    <n v="2300"/>
    <n v="8780575"/>
    <s v="大字田井２０８番地"/>
    <m/>
    <s v="大分県竹田市大字田井２０８番地"/>
    <m/>
    <s v="阿南　公三"/>
    <s v="   "/>
    <m/>
    <n v="0"/>
    <n v="0"/>
    <n v="20"/>
    <s v="子"/>
    <n v="0"/>
    <s v="住登者"/>
    <n v="0"/>
    <n v="19800617"/>
    <n v="19800617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1"/>
    <s v="田井"/>
    <x v="4468"/>
    <s v="アナン　トシコ"/>
    <s v="阿南　トシ子"/>
    <n v="15138"/>
    <n v="999"/>
    <s v="アナン　トシコ"/>
    <s v="阿南　トシ子"/>
    <m/>
    <m/>
    <d v="1928-11-20T00:00:00"/>
    <d v="1928-11-20T00:00:00"/>
    <x v="75"/>
    <s v="女"/>
    <x v="0"/>
    <n v="2300"/>
    <n v="8780575"/>
    <s v="大字田井１１０番地２"/>
    <m/>
    <s v="大分県竹田市大字田井１１０番地２"/>
    <m/>
    <s v="阿南　司朗"/>
    <s v="   "/>
    <m/>
    <n v="0"/>
    <n v="0"/>
    <n v="2"/>
    <s v="世帯主"/>
    <n v="0"/>
    <s v="住登者"/>
    <n v="20220222"/>
    <n v="19470425"/>
    <n v="19470425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1"/>
    <s v="田井"/>
    <x v="4469"/>
    <s v="アナン　キミコ"/>
    <s v="阿南　紀美子"/>
    <n v="15141"/>
    <n v="999"/>
    <s v="アナン　キミコ"/>
    <s v="阿南　紀美子"/>
    <m/>
    <m/>
    <d v="1941-01-28T00:00:00"/>
    <d v="1941-01-28T00:00:00"/>
    <x v="3"/>
    <s v="女"/>
    <x v="0"/>
    <n v="2300"/>
    <n v="8780575"/>
    <s v="大字田井７４９番地"/>
    <m/>
    <s v="大分県竹田市大字田井７４９番地"/>
    <m/>
    <s v="阿南　利光"/>
    <s v="   "/>
    <m/>
    <n v="0"/>
    <n v="0"/>
    <n v="2"/>
    <s v="世帯主"/>
    <n v="0"/>
    <s v="住登者"/>
    <n v="20210118"/>
    <n v="19561115"/>
    <n v="19621115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1"/>
    <s v="田井"/>
    <x v="4470"/>
    <s v="アナン　ミツヨシ"/>
    <s v="阿南　三好"/>
    <n v="15147"/>
    <n v="999"/>
    <s v="アナン　ミツヨシ"/>
    <s v="阿南　三好"/>
    <m/>
    <m/>
    <d v="1946-11-13T00:00:00"/>
    <d v="1946-11-13T00:00:00"/>
    <x v="33"/>
    <s v="男"/>
    <x v="1"/>
    <n v="2300"/>
    <n v="8780575"/>
    <s v="大字田井７５６番地４"/>
    <m/>
    <s v="大分県竹田市大字田井７２４番地"/>
    <m/>
    <s v="阿南　三好"/>
    <s v="   "/>
    <m/>
    <n v="0"/>
    <n v="0"/>
    <n v="2"/>
    <s v="世帯主"/>
    <n v="0"/>
    <s v="住登者"/>
    <n v="0"/>
    <n v="19690411"/>
    <n v="19800415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1"/>
    <s v="田井"/>
    <x v="4470"/>
    <s v="アナン　ミツヨシ"/>
    <s v="阿南　三好"/>
    <n v="15148"/>
    <n v="999"/>
    <s v="アナン　アイコ"/>
    <s v="阿南　アイ子"/>
    <m/>
    <m/>
    <d v="1947-03-18T00:00:00"/>
    <d v="1947-03-18T00:00:00"/>
    <x v="33"/>
    <s v="女"/>
    <x v="0"/>
    <n v="2300"/>
    <n v="8780575"/>
    <s v="大字田井７５６番地４"/>
    <m/>
    <s v="大分県竹田市大字田井７２４番地"/>
    <m/>
    <s v="阿南　三好"/>
    <s v="   "/>
    <m/>
    <n v="0"/>
    <n v="0"/>
    <n v="12"/>
    <s v="妻"/>
    <n v="0"/>
    <s v="住登者"/>
    <n v="0"/>
    <n v="19470318"/>
    <n v="19800415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1"/>
    <s v="田井"/>
    <x v="4471"/>
    <s v="アナン　ヨシズミ"/>
    <s v="阿南　義純"/>
    <n v="15153"/>
    <n v="999"/>
    <s v="アナン　ヨシズミ"/>
    <s v="阿南　義純"/>
    <m/>
    <m/>
    <d v="1942-12-23T00:00:00"/>
    <d v="1942-12-23T00:00:00"/>
    <x v="48"/>
    <s v="男"/>
    <x v="1"/>
    <n v="2300"/>
    <n v="8780575"/>
    <s v="大字田井８０９番地"/>
    <m/>
    <s v="大分県竹田市大字田井８０９番地"/>
    <m/>
    <s v="阿南　義純"/>
    <s v="   "/>
    <m/>
    <n v="0"/>
    <n v="0"/>
    <n v="2"/>
    <s v="世帯主"/>
    <n v="0"/>
    <s v="住登者"/>
    <n v="0"/>
    <n v="19730408"/>
    <n v="19730408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1"/>
    <s v="田井"/>
    <x v="4472"/>
    <s v="アンドウ　チミエ"/>
    <s v="安藤　千美惠"/>
    <n v="15174"/>
    <n v="999"/>
    <s v="アンドウ　チミエ"/>
    <s v="安藤　千美惠"/>
    <m/>
    <m/>
    <d v="1962-05-25T00:00:00"/>
    <d v="1962-05-25T00:00:00"/>
    <x v="82"/>
    <s v="女"/>
    <x v="0"/>
    <n v="2300"/>
    <n v="8780575"/>
    <s v="大字田井２４番地"/>
    <m/>
    <s v="大分県竹田市大字田井２４番地"/>
    <m/>
    <s v="安藤　久"/>
    <s v="   "/>
    <m/>
    <n v="0"/>
    <n v="0"/>
    <n v="2"/>
    <s v="世帯主"/>
    <n v="0"/>
    <s v="住登者"/>
    <n v="20230410"/>
    <n v="19880126"/>
    <n v="19880126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1"/>
    <s v="田井"/>
    <x v="4473"/>
    <s v="アンドウ　ナオヒロ"/>
    <s v="安藤　尚弘"/>
    <n v="15178"/>
    <n v="999"/>
    <s v="アンドウ　ナオヒロ"/>
    <s v="安藤　尚弘"/>
    <m/>
    <m/>
    <d v="1949-07-25T00:00:00"/>
    <d v="1949-07-25T00:00:00"/>
    <x v="32"/>
    <s v="男"/>
    <x v="1"/>
    <n v="2300"/>
    <n v="8780575"/>
    <s v="大字田井８７１番地２"/>
    <m/>
    <s v="大分県竹田市大字田井８２９番地"/>
    <m/>
    <s v="安藤　尚弘"/>
    <s v="   "/>
    <m/>
    <n v="0"/>
    <n v="0"/>
    <n v="2"/>
    <s v="世帯主"/>
    <n v="0"/>
    <s v="住登者"/>
    <n v="0"/>
    <n v="19740303"/>
    <n v="19740303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1"/>
    <s v="田井"/>
    <x v="4473"/>
    <s v="アンドウ　ナオヒロ"/>
    <s v="安藤　尚弘"/>
    <n v="15179"/>
    <n v="999"/>
    <s v="アンドウ　エイコ"/>
    <s v="安藤　英子"/>
    <m/>
    <m/>
    <d v="1952-10-02T00:00:00"/>
    <d v="1952-10-02T00:00:00"/>
    <x v="13"/>
    <s v="女"/>
    <x v="0"/>
    <n v="2300"/>
    <n v="8780575"/>
    <s v="大字田井８７１番地２"/>
    <m/>
    <s v="大分県竹田市大字田井８２９番地"/>
    <m/>
    <s v="安藤　尚弘"/>
    <s v="   "/>
    <m/>
    <n v="0"/>
    <n v="0"/>
    <n v="12"/>
    <s v="妻"/>
    <n v="0"/>
    <s v="住登者"/>
    <n v="0"/>
    <n v="19740303"/>
    <n v="19740303"/>
    <x v="0"/>
    <m/>
    <m/>
    <m/>
    <m/>
    <x v="0"/>
    <x v="0"/>
    <x v="0"/>
    <n v="8"/>
    <x v="1"/>
    <n v="1"/>
    <n v="1"/>
    <s v=""/>
    <s v=""/>
    <s v=""/>
    <s v=""/>
    <s v=""/>
    <x v="0"/>
    <s v=""/>
    <n v="1"/>
    <s v=""/>
  </r>
  <r>
    <x v="121"/>
    <s v="田井"/>
    <x v="4474"/>
    <s v="キラ　ミツコ"/>
    <s v="良　美津子"/>
    <n v="15195"/>
    <n v="999"/>
    <s v="キラ　ミツコ"/>
    <s v="良　美津子"/>
    <m/>
    <m/>
    <d v="1940-07-16T00:00:00"/>
    <d v="1940-07-16T00:00:00"/>
    <x v="5"/>
    <s v="女"/>
    <x v="0"/>
    <n v="2300"/>
    <n v="8780575"/>
    <s v="大字田井１０４９番地１"/>
    <m/>
    <s v="大分県竹田市大字田井１０４９番地１"/>
    <m/>
    <s v="良　雪利"/>
    <s v="   "/>
    <m/>
    <n v="0"/>
    <n v="0"/>
    <n v="2"/>
    <s v="世帯主"/>
    <n v="0"/>
    <s v="住登者"/>
    <n v="0"/>
    <n v="19610803"/>
    <n v="19750308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1"/>
    <s v="田井"/>
    <x v="4475"/>
    <s v="クドウ　エイコ"/>
    <s v="工藤　英子"/>
    <n v="15203"/>
    <n v="999"/>
    <s v="クドウ　エイコ"/>
    <s v="工藤　英子"/>
    <m/>
    <m/>
    <d v="1931-07-01T00:00:00"/>
    <d v="1931-07-01T00:00:00"/>
    <x v="61"/>
    <s v="女"/>
    <x v="0"/>
    <n v="2300"/>
    <n v="8780575"/>
    <s v="大字田井４９番地１"/>
    <m/>
    <s v="大分県竹田市大字田井４９番地１"/>
    <m/>
    <s v="工藤　昌行"/>
    <s v="   "/>
    <m/>
    <n v="0"/>
    <n v="0"/>
    <n v="2"/>
    <s v="世帯主"/>
    <n v="0"/>
    <s v="住登者"/>
    <n v="0"/>
    <n v="19520122"/>
    <n v="19581210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1"/>
    <s v="田井"/>
    <x v="4476"/>
    <s v="コイデ　トシコ"/>
    <s v="小出　トシコ"/>
    <n v="15210"/>
    <n v="999"/>
    <s v="コイデ　トシコ"/>
    <s v="小出　トシコ"/>
    <m/>
    <m/>
    <d v="1940-01-23T00:00:00"/>
    <d v="1940-01-23T00:00:00"/>
    <x v="5"/>
    <s v="女"/>
    <x v="0"/>
    <n v="2300"/>
    <n v="8780575"/>
    <s v="大字田井７５４番地"/>
    <m/>
    <s v="大分県竹田市大字田井７５４番地"/>
    <m/>
    <s v="小出　鎖則"/>
    <s v="   "/>
    <m/>
    <n v="0"/>
    <n v="0"/>
    <n v="2"/>
    <s v="世帯主"/>
    <n v="0"/>
    <s v="住登者"/>
    <n v="0"/>
    <n v="19610531"/>
    <n v="19610531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1"/>
    <s v="田井"/>
    <x v="4477"/>
    <s v="サトウ　ノブユキ"/>
    <s v="佐藤　信之"/>
    <n v="15215"/>
    <n v="999"/>
    <s v="サトウ　ノブユキ"/>
    <s v="佐藤　信之"/>
    <m/>
    <m/>
    <d v="1947-12-01T00:00:00"/>
    <d v="1947-12-01T00:00:00"/>
    <x v="7"/>
    <s v="男"/>
    <x v="1"/>
    <n v="2300"/>
    <n v="8780575"/>
    <s v="大字田井２２番地"/>
    <m/>
    <s v="大分県竹田市大字田井２２番地"/>
    <m/>
    <s v="佐藤　秀郎"/>
    <s v="   "/>
    <m/>
    <n v="0"/>
    <n v="0"/>
    <n v="2"/>
    <s v="世帯主"/>
    <n v="0"/>
    <s v="住登者"/>
    <n v="0"/>
    <n v="19771127"/>
    <n v="19771127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1"/>
    <s v="田井"/>
    <x v="4478"/>
    <s v="タカノ　エイコ"/>
    <s v="髙野　榮子"/>
    <n v="15220"/>
    <n v="999"/>
    <s v="タカノ　エイコ"/>
    <s v="髙野　榮子"/>
    <m/>
    <m/>
    <d v="1942-08-24T00:00:00"/>
    <d v="1942-08-24T00:00:00"/>
    <x v="48"/>
    <s v="女"/>
    <x v="0"/>
    <n v="2300"/>
    <n v="8780575"/>
    <s v="大字田井３８３番地６"/>
    <m/>
    <s v="大分県竹田市大字田井３８３番地６"/>
    <m/>
    <s v="髙野　幸"/>
    <s v="   "/>
    <m/>
    <n v="0"/>
    <n v="0"/>
    <n v="2"/>
    <s v="世帯主"/>
    <n v="0"/>
    <s v="住登者"/>
    <n v="20221110"/>
    <n v="19601013"/>
    <n v="19601013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1"/>
    <s v="田井"/>
    <x v="4479"/>
    <s v="ノナカ　キヨコ"/>
    <s v="野仲　清子"/>
    <n v="15222"/>
    <n v="999"/>
    <s v="ノナカ　キヨコ"/>
    <s v="野仲　清子"/>
    <m/>
    <m/>
    <d v="1940-03-14T00:00:00"/>
    <d v="1940-03-14T00:00:00"/>
    <x v="5"/>
    <s v="女"/>
    <x v="0"/>
    <n v="2300"/>
    <n v="8780575"/>
    <s v="大字田井６９番地"/>
    <m/>
    <s v="大分県竹田市大字田井６９番地"/>
    <m/>
    <s v="野仲　久"/>
    <s v="   "/>
    <m/>
    <n v="0"/>
    <n v="0"/>
    <n v="2"/>
    <s v="世帯主"/>
    <n v="0"/>
    <s v="住登者"/>
    <n v="0"/>
    <n v="19590727"/>
    <n v="19590727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1"/>
    <s v="田井"/>
    <x v="4479"/>
    <s v="ノナカ　キヨコ"/>
    <s v="野仲　清子"/>
    <n v="15223"/>
    <n v="999"/>
    <s v="ノナカ　ヒサアキ"/>
    <s v="野仲　久昭"/>
    <m/>
    <m/>
    <d v="1960-10-15T00:00:00"/>
    <d v="1960-10-15T00:00:00"/>
    <x v="20"/>
    <s v="男"/>
    <x v="1"/>
    <n v="2300"/>
    <n v="8780575"/>
    <s v="大字田井６９番地"/>
    <m/>
    <s v="大分県竹田市大字田井６９番地"/>
    <m/>
    <s v="野仲　久昭"/>
    <s v="   "/>
    <m/>
    <n v="0"/>
    <n v="0"/>
    <n v="20"/>
    <s v="子"/>
    <n v="0"/>
    <s v="住登者"/>
    <n v="0"/>
    <n v="19800326"/>
    <n v="19800326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1"/>
    <s v="田井"/>
    <x v="4480"/>
    <s v="ホンダ　テツオ"/>
    <s v="本田　徹夫"/>
    <n v="15232"/>
    <n v="999"/>
    <s v="ホンダ　テツオ"/>
    <s v="本田　徹夫"/>
    <m/>
    <m/>
    <d v="1936-04-12T00:00:00"/>
    <d v="1936-04-12T00:00:00"/>
    <x v="36"/>
    <s v="男"/>
    <x v="1"/>
    <n v="2300"/>
    <n v="8780575"/>
    <s v="大字田井３８３番地３"/>
    <m/>
    <s v="大分県竹田市大字田井３８３番地３"/>
    <m/>
    <s v="本田　徹夫"/>
    <s v="   "/>
    <m/>
    <n v="0"/>
    <n v="0"/>
    <n v="2"/>
    <s v="世帯主"/>
    <n v="0"/>
    <s v="住登者"/>
    <n v="0"/>
    <n v="19541001"/>
    <n v="19541001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1"/>
    <s v="田井"/>
    <x v="4480"/>
    <s v="ホンダ　テツオ"/>
    <s v="本田　徹夫"/>
    <n v="15233"/>
    <n v="999"/>
    <s v="ホンダ　イチコ"/>
    <s v="本田　イチ子"/>
    <m/>
    <m/>
    <d v="1940-01-01T00:00:00"/>
    <d v="1940-01-01T00:00:00"/>
    <x v="5"/>
    <s v="女"/>
    <x v="0"/>
    <n v="2300"/>
    <n v="8780575"/>
    <s v="大字田井３８３番地３"/>
    <m/>
    <s v="大分県竹田市大字田井３８３番地３"/>
    <m/>
    <s v="本田　徹夫"/>
    <s v="   "/>
    <m/>
    <n v="0"/>
    <n v="0"/>
    <n v="12"/>
    <s v="妻"/>
    <n v="0"/>
    <s v="住登者"/>
    <n v="0"/>
    <n v="19560323"/>
    <n v="19610320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s v=""/>
  </r>
  <r>
    <x v="121"/>
    <s v="田井"/>
    <x v="4469"/>
    <s v="アナン　キミコ"/>
    <s v="阿南　紀美子"/>
    <n v="22016"/>
    <n v="999"/>
    <s v="アナン　チヨミ"/>
    <s v="阿南　千代美"/>
    <m/>
    <m/>
    <d v="1968-03-27T00:00:00"/>
    <d v="1968-03-27T00:00:00"/>
    <x v="10"/>
    <s v="女"/>
    <x v="0"/>
    <n v="2300"/>
    <n v="8780575"/>
    <s v="大字田井７４９番地"/>
    <m/>
    <s v="大分県竹田市大字田井７４９番地"/>
    <m/>
    <s v="阿南　利光"/>
    <s v="   "/>
    <m/>
    <n v="0"/>
    <n v="0"/>
    <n v="20"/>
    <s v="子"/>
    <n v="0"/>
    <s v="住登者"/>
    <n v="20210118"/>
    <n v="19890328"/>
    <n v="19890328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1"/>
    <s v="田井"/>
    <x v="4462"/>
    <s v="アナン　ヒロミ"/>
    <s v="阿南　裕美"/>
    <n v="23853"/>
    <n v="999"/>
    <s v="アナン　ヒロミ"/>
    <s v="阿南　裕美"/>
    <m/>
    <m/>
    <d v="1971-01-15T00:00:00"/>
    <d v="1971-01-15T00:00:00"/>
    <x v="18"/>
    <s v="女"/>
    <x v="0"/>
    <n v="2300"/>
    <n v="8780575"/>
    <s v="大字田井７８番地"/>
    <m/>
    <s v="大分県竹田市大字田井７８番地"/>
    <m/>
    <s v="阿南　裕美"/>
    <s v="   "/>
    <m/>
    <n v="0"/>
    <n v="0"/>
    <n v="2"/>
    <s v="世帯主"/>
    <n v="0"/>
    <s v="住登者"/>
    <n v="0"/>
    <n v="19991102"/>
    <n v="19991102"/>
    <x v="0"/>
    <m/>
    <m/>
    <m/>
    <m/>
    <x v="0"/>
    <x v="2"/>
    <x v="0"/>
    <n v="8"/>
    <x v="0"/>
    <s v=""/>
    <s v=""/>
    <s v=""/>
    <s v=""/>
    <s v=""/>
    <s v=""/>
    <s v=""/>
    <x v="0"/>
    <s v=""/>
    <n v="1"/>
    <s v=""/>
  </r>
  <r>
    <x v="121"/>
    <s v="田井"/>
    <x v="4462"/>
    <s v="アナン　ヒロミ"/>
    <s v="阿南　裕美"/>
    <n v="30215"/>
    <n v="999"/>
    <s v="アナン　サエ"/>
    <s v="阿南　沙依"/>
    <m/>
    <m/>
    <d v="2001-12-14T00:00:00"/>
    <d v="2001-12-14T00:00:00"/>
    <x v="28"/>
    <s v="女"/>
    <x v="0"/>
    <n v="2300"/>
    <n v="8780575"/>
    <s v="大字田井７８番地"/>
    <m/>
    <s v="大分県竹田市大字田井７８番地"/>
    <m/>
    <s v="阿南　裕美"/>
    <s v="   "/>
    <m/>
    <n v="0"/>
    <n v="0"/>
    <n v="20"/>
    <s v="子"/>
    <n v="0"/>
    <s v="住登者"/>
    <n v="0"/>
    <n v="20011214"/>
    <n v="20011214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1"/>
    <s v="田井"/>
    <x v="4481"/>
    <s v="タカハシ　マサハル"/>
    <s v="髙橋　政治"/>
    <n v="1017920"/>
    <n v="999"/>
    <s v="タカハシ　マサハル"/>
    <s v="髙橋　政治"/>
    <m/>
    <m/>
    <d v="1949-02-02T00:00:00"/>
    <d v="1949-02-02T00:00:00"/>
    <x v="32"/>
    <s v="男"/>
    <x v="1"/>
    <n v="2300"/>
    <n v="8780575"/>
    <s v="大字田井３６６番地２"/>
    <m/>
    <s v="徳島県名西郡神山町鬼籠野字小原１１４番地"/>
    <m/>
    <s v="髙橋　勝"/>
    <s v="   "/>
    <m/>
    <n v="0"/>
    <n v="0"/>
    <n v="2"/>
    <s v="世帯主"/>
    <n v="0"/>
    <s v="住登者"/>
    <n v="0"/>
    <n v="20020904"/>
    <n v="20020904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1"/>
    <s v="田井"/>
    <x v="4482"/>
    <s v="アナン　ヒトミ"/>
    <s v="阿南　日十三"/>
    <n v="10032701"/>
    <n v="999"/>
    <s v="アナン　ヒトミ"/>
    <s v="阿南　日十三"/>
    <m/>
    <m/>
    <d v="1960-11-30T00:00:00"/>
    <d v="1960-11-30T00:00:00"/>
    <x v="20"/>
    <s v="女"/>
    <x v="0"/>
    <n v="2300"/>
    <n v="8780575"/>
    <s v="大字田井９３番地"/>
    <m/>
    <s v="大分県竹田市大字田井９３番地"/>
    <m/>
    <s v="阿南　一成"/>
    <s v="   "/>
    <m/>
    <n v="0"/>
    <n v="0"/>
    <n v="2"/>
    <s v="世帯主"/>
    <n v="0"/>
    <s v="住登者"/>
    <n v="20220808"/>
    <n v="19850412"/>
    <n v="20191118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1"/>
    <s v="田井"/>
    <x v="4483"/>
    <s v="アナン　ジュイチ"/>
    <s v="阿南　壽一"/>
    <n v="40000450"/>
    <n v="999"/>
    <s v="アナン　ジュイチ"/>
    <s v="阿南　壽一"/>
    <m/>
    <m/>
    <d v="1951-04-25T00:00:00"/>
    <d v="1951-04-25T00:00:00"/>
    <x v="0"/>
    <s v="男"/>
    <x v="1"/>
    <n v="2300"/>
    <n v="8780575"/>
    <s v="大字田井８１０番地"/>
    <m/>
    <s v="大分県竹田市大字田井８１０番地"/>
    <m/>
    <s v="阿南　壽一"/>
    <s v="   "/>
    <m/>
    <n v="0"/>
    <n v="0"/>
    <n v="2"/>
    <s v="世帯主"/>
    <n v="0"/>
    <s v="住登者"/>
    <n v="0"/>
    <n v="20060119"/>
    <n v="20060119"/>
    <x v="0"/>
    <m/>
    <m/>
    <m/>
    <m/>
    <x v="0"/>
    <x v="0"/>
    <x v="0"/>
    <n v="8"/>
    <x v="0"/>
    <n v="1"/>
    <n v="1"/>
    <s v=""/>
    <s v=""/>
    <s v=""/>
    <s v=""/>
    <s v=""/>
    <x v="0"/>
    <s v=""/>
    <n v="1"/>
    <n v="1"/>
  </r>
  <r>
    <x v="121"/>
    <s v="田井"/>
    <x v="4460"/>
    <s v="アナン　セイジ"/>
    <s v="阿南　清治"/>
    <n v="40003658"/>
    <n v="999"/>
    <s v="サトウ　カズト"/>
    <s v="佐藤　寿音"/>
    <m/>
    <m/>
    <d v="2011-11-12T00:00:00"/>
    <d v="2011-11-12T00:00:00"/>
    <x v="89"/>
    <s v="男"/>
    <x v="1"/>
    <n v="2300"/>
    <n v="8780575"/>
    <s v="大字田井１１８番地"/>
    <m/>
    <s v="大分県大分市大字角子原１４３９番地１"/>
    <m/>
    <s v="佐藤　美純"/>
    <s v="   "/>
    <m/>
    <n v="0"/>
    <n v="0"/>
    <n v="2020"/>
    <s v="子の子"/>
    <n v="0"/>
    <s v="住登者"/>
    <n v="0"/>
    <n v="20111112"/>
    <n v="20111112"/>
    <x v="0"/>
    <m/>
    <m/>
    <m/>
    <m/>
    <x v="0"/>
    <x v="3"/>
    <x v="0"/>
    <n v="8"/>
    <x v="1"/>
    <s v=""/>
    <s v=""/>
    <s v=""/>
    <s v=""/>
    <s v=""/>
    <s v=""/>
    <s v=""/>
    <x v="0"/>
    <n v="1"/>
    <s v=""/>
    <s v=""/>
  </r>
  <r>
    <x v="121"/>
    <s v="田井"/>
    <x v="4460"/>
    <s v="アナン　セイジ"/>
    <s v="阿南　清治"/>
    <n v="40004537"/>
    <n v="999"/>
    <s v="サトウ　リコ"/>
    <s v="佐藤　璃子"/>
    <m/>
    <m/>
    <d v="2013-05-10T00:00:00"/>
    <d v="2013-05-10T00:00:00"/>
    <x v="97"/>
    <s v="女"/>
    <x v="0"/>
    <n v="2300"/>
    <n v="8780575"/>
    <s v="大字田井１１８番地"/>
    <m/>
    <s v="大分県大分市大字角子原１４３９番地１"/>
    <m/>
    <s v="佐藤　美純"/>
    <s v="   "/>
    <m/>
    <n v="0"/>
    <n v="0"/>
    <n v="2020"/>
    <s v="子の子"/>
    <n v="0"/>
    <s v="住登者"/>
    <n v="0"/>
    <n v="20130510"/>
    <n v="20130510"/>
    <x v="0"/>
    <m/>
    <m/>
    <m/>
    <m/>
    <x v="0"/>
    <x v="3"/>
    <x v="0"/>
    <n v="8"/>
    <x v="1"/>
    <s v=""/>
    <s v=""/>
    <s v=""/>
    <s v=""/>
    <s v=""/>
    <s v=""/>
    <s v=""/>
    <x v="0"/>
    <n v="1"/>
    <s v=""/>
    <s v=""/>
  </r>
  <r>
    <x v="121"/>
    <s v="田井"/>
    <x v="4466"/>
    <s v="アナン　タクヤ"/>
    <s v="阿南　卓也"/>
    <n v="40006127"/>
    <n v="999"/>
    <s v="アナン　トモカ"/>
    <s v="阿南　友香"/>
    <m/>
    <m/>
    <d v="1987-06-03T00:00:00"/>
    <d v="1987-06-03T00:00:00"/>
    <x v="71"/>
    <s v="女"/>
    <x v="0"/>
    <n v="2300"/>
    <n v="8780575"/>
    <s v="大字田井１２６番地１"/>
    <m/>
    <s v="大分県竹田市大字田井１２６番地１"/>
    <m/>
    <s v="阿南　卓也"/>
    <s v="   "/>
    <m/>
    <n v="0"/>
    <n v="0"/>
    <n v="12"/>
    <s v="妻"/>
    <n v="0"/>
    <s v="住登者"/>
    <n v="20240607"/>
    <n v="20160401"/>
    <n v="20240607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1"/>
    <s v="田井"/>
    <x v="4466"/>
    <s v="アナン　タクヤ"/>
    <s v="阿南　卓也"/>
    <n v="40006128"/>
    <n v="999"/>
    <s v="アナン　ヒナタ"/>
    <s v="阿南　陽向"/>
    <m/>
    <m/>
    <d v="2009-06-23T00:00:00"/>
    <d v="2009-06-23T00:00:00"/>
    <x v="86"/>
    <s v="男"/>
    <x v="1"/>
    <n v="2300"/>
    <n v="8780575"/>
    <s v="大字田井１２６番地１"/>
    <m/>
    <s v="大分県竹田市大字田井１２６番地１"/>
    <m/>
    <s v="阿南　卓也"/>
    <s v="   "/>
    <m/>
    <n v="0"/>
    <n v="0"/>
    <n v="20"/>
    <s v="子"/>
    <n v="0"/>
    <s v="住登者"/>
    <n v="20240607"/>
    <n v="20160401"/>
    <n v="20240607"/>
    <x v="0"/>
    <m/>
    <m/>
    <m/>
    <m/>
    <x v="0"/>
    <x v="2"/>
    <x v="0"/>
    <n v="8"/>
    <x v="1"/>
    <s v=""/>
    <s v=""/>
    <s v=""/>
    <s v=""/>
    <s v=""/>
    <s v=""/>
    <s v=""/>
    <x v="0"/>
    <n v="1"/>
    <s v=""/>
    <s v=""/>
  </r>
  <r>
    <x v="121"/>
    <s v="田井"/>
    <x v="4466"/>
    <s v="アナン　タクヤ"/>
    <s v="阿南　卓也"/>
    <n v="40006489"/>
    <n v="999"/>
    <s v="アナン　ユイカ"/>
    <s v="阿南　唯花"/>
    <m/>
    <m/>
    <d v="2017-01-11T00:00:00"/>
    <d v="2017-01-11T00:00:00"/>
    <x v="92"/>
    <s v="女"/>
    <x v="0"/>
    <n v="2300"/>
    <n v="8780575"/>
    <s v="大字田井１２６番地１"/>
    <m/>
    <s v="大分県竹田市大字田井１２６番地１"/>
    <m/>
    <s v="阿南　卓也"/>
    <s v="   "/>
    <m/>
    <n v="0"/>
    <n v="0"/>
    <n v="20"/>
    <s v="子"/>
    <n v="0"/>
    <s v="住登者"/>
    <n v="20240607"/>
    <n v="20170111"/>
    <n v="20240607"/>
    <x v="0"/>
    <m/>
    <m/>
    <m/>
    <m/>
    <x v="0"/>
    <x v="3"/>
    <x v="0"/>
    <n v="8"/>
    <x v="1"/>
    <s v=""/>
    <s v=""/>
    <s v=""/>
    <s v=""/>
    <s v=""/>
    <s v=""/>
    <s v=""/>
    <x v="0"/>
    <n v="1"/>
    <s v=""/>
    <s v=""/>
  </r>
  <r>
    <x v="121"/>
    <s v="田井"/>
    <x v="4466"/>
    <s v="アナン　タクヤ"/>
    <s v="阿南　卓也"/>
    <n v="40008238"/>
    <n v="999"/>
    <s v="アナン　ミチカ"/>
    <s v="阿南　美千花"/>
    <m/>
    <m/>
    <d v="2020-06-07T00:00:00"/>
    <d v="2020-06-07T00:00:00"/>
    <x v="91"/>
    <s v="女"/>
    <x v="0"/>
    <n v="2300"/>
    <n v="8780575"/>
    <s v="大字田井１２６番地１"/>
    <m/>
    <s v="大分県竹田市大字田井１２６番地１"/>
    <m/>
    <s v="阿南　卓也"/>
    <s v="   "/>
    <m/>
    <n v="0"/>
    <n v="0"/>
    <n v="20"/>
    <s v="子"/>
    <n v="0"/>
    <s v="住登者"/>
    <n v="20240607"/>
    <n v="20200607"/>
    <n v="20240607"/>
    <x v="0"/>
    <m/>
    <m/>
    <m/>
    <m/>
    <x v="0"/>
    <x v="3"/>
    <x v="0"/>
    <n v="8"/>
    <x v="1"/>
    <s v=""/>
    <s v=""/>
    <s v=""/>
    <s v=""/>
    <s v=""/>
    <s v=""/>
    <s v=""/>
    <x v="0"/>
    <n v="1"/>
    <s v=""/>
    <s v=""/>
  </r>
  <r>
    <x v="121"/>
    <s v="田井"/>
    <x v="4483"/>
    <s v="アナン　ジュイチ"/>
    <s v="阿南　壽一"/>
    <n v="40010998"/>
    <n v="999"/>
    <s v="アナン　ジュンコ"/>
    <s v="阿南　純子"/>
    <m/>
    <m/>
    <d v="1954-03-04T00:00:00"/>
    <d v="1954-03-04T00:00:00"/>
    <x v="38"/>
    <s v="女"/>
    <x v="0"/>
    <n v="2300"/>
    <n v="8780575"/>
    <s v="大字田井８１０番地"/>
    <m/>
    <s v="大分県竹田市大字田井８１０番地"/>
    <m/>
    <s v="阿南　壽一"/>
    <s v="   "/>
    <m/>
    <n v="0"/>
    <n v="0"/>
    <n v="12"/>
    <s v="妻"/>
    <n v="0"/>
    <s v="住登者"/>
    <n v="20210426"/>
    <n v="20210421"/>
    <n v="20210421"/>
    <x v="0"/>
    <m/>
    <m/>
    <m/>
    <m/>
    <x v="0"/>
    <x v="0"/>
    <x v="0"/>
    <n v="8"/>
    <x v="1"/>
    <n v="1"/>
    <n v="1"/>
    <s v=""/>
    <s v=""/>
    <s v=""/>
    <s v=""/>
    <s v=""/>
    <x v="0"/>
    <s v=""/>
    <n v="1"/>
    <n v="1"/>
  </r>
  <r>
    <x v="122"/>
    <s v="倉木下"/>
    <x v="4484"/>
    <s v="ニュウタ　シンタロウ"/>
    <s v="入田　慎太郎"/>
    <n v="680"/>
    <n v="999"/>
    <s v="ニュウタ　トキコ"/>
    <s v="入田　登紀子"/>
    <m/>
    <m/>
    <d v="1984-05-30T00:00:00"/>
    <d v="1984-05-30T00:00:00"/>
    <x v="39"/>
    <s v="女"/>
    <x v="0"/>
    <n v="2400"/>
    <n v="8780576"/>
    <s v="大字倉木１５６６番地２"/>
    <m/>
    <s v="大分県竹田市大字倉木１５６６番地２"/>
    <m/>
    <s v="入田　慎太郎"/>
    <s v="   "/>
    <m/>
    <n v="0"/>
    <n v="0"/>
    <n v="12"/>
    <s v="妻"/>
    <n v="0"/>
    <s v="住登者"/>
    <n v="20230802"/>
    <n v="20051003"/>
    <n v="20111121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2"/>
    <s v="倉木下"/>
    <x v="4485"/>
    <s v="カイ　キサム"/>
    <s v="甲斐　善勇"/>
    <n v="6879"/>
    <n v="999"/>
    <s v="カイ　キサム"/>
    <s v="甲斐　善勇"/>
    <m/>
    <m/>
    <d v="1936-10-15T00:00:00"/>
    <d v="1936-10-15T00:00:00"/>
    <x v="12"/>
    <s v="男"/>
    <x v="1"/>
    <n v="2400"/>
    <n v="8780576"/>
    <s v="大字倉木１０１０番地４"/>
    <m/>
    <s v="大分県竹田市大字倉木１７４０番地"/>
    <m/>
    <s v="甲斐　善勇"/>
    <s v="   "/>
    <m/>
    <n v="0"/>
    <n v="0"/>
    <n v="2"/>
    <s v="世帯主"/>
    <n v="0"/>
    <s v="住登者"/>
    <n v="0"/>
    <n v="19380202"/>
    <n v="20020701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2"/>
    <s v="倉木下"/>
    <x v="4486"/>
    <s v="ヨシダ　サチコ"/>
    <s v="吉田　幸子"/>
    <n v="9269"/>
    <n v="999"/>
    <s v="ヨシダ　サチコ"/>
    <s v="吉田　幸子"/>
    <m/>
    <m/>
    <d v="1948-10-06T00:00:00"/>
    <d v="1948-10-06T00:00:00"/>
    <x v="32"/>
    <s v="女"/>
    <x v="0"/>
    <n v="2400"/>
    <n v="8780576"/>
    <s v="大字倉木１５５３番地１"/>
    <m/>
    <s v="大分県竹田市大字穴井迫５２３番地"/>
    <m/>
    <s v="吉田　弘義"/>
    <s v="   "/>
    <m/>
    <n v="0"/>
    <n v="0"/>
    <n v="2"/>
    <s v="世帯主"/>
    <n v="0"/>
    <s v="住登者"/>
    <n v="20220831"/>
    <n v="20220826"/>
    <n v="20220826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2"/>
    <s v="倉木下"/>
    <x v="4487"/>
    <s v="ゴトウ　ヨシアキ"/>
    <s v="後藤　嘉明"/>
    <n v="9271"/>
    <n v="999"/>
    <s v="ゴトウ　クミ"/>
    <s v="後藤　久美"/>
    <m/>
    <m/>
    <d v="1971-09-06T00:00:00"/>
    <d v="1971-09-06T00:00:00"/>
    <x v="21"/>
    <s v="女"/>
    <x v="0"/>
    <n v="2400"/>
    <n v="8780576"/>
    <s v="大字倉木１５５３番地１"/>
    <m/>
    <s v="大分県竹田市大字倉木１５５３番地１"/>
    <m/>
    <s v="後藤　嘉明"/>
    <s v="   "/>
    <m/>
    <n v="0"/>
    <n v="0"/>
    <n v="12"/>
    <s v="妻"/>
    <n v="0"/>
    <s v="住登者"/>
    <n v="0"/>
    <n v="19721101"/>
    <n v="19950723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2"/>
    <s v="倉木下"/>
    <x v="4488"/>
    <s v="タカミヤ　スエキチ"/>
    <s v="髙宮　末"/>
    <n v="11253"/>
    <n v="999"/>
    <s v="タカミヤ　スエキチ"/>
    <s v="髙宮　末"/>
    <m/>
    <m/>
    <d v="1951-02-11T00:00:00"/>
    <d v="1951-02-11T00:00:00"/>
    <x v="0"/>
    <s v="男"/>
    <x v="1"/>
    <n v="2400"/>
    <n v="8780576"/>
    <s v="大字倉木９３４番地"/>
    <m/>
    <s v="大分県竹田市大字倉木９３４番地"/>
    <m/>
    <s v="髙宮　末"/>
    <s v="   "/>
    <m/>
    <n v="0"/>
    <n v="0"/>
    <n v="2"/>
    <s v="世帯主"/>
    <n v="0"/>
    <s v="住登者"/>
    <n v="20211007"/>
    <n v="19840826"/>
    <n v="20210514"/>
    <x v="0"/>
    <m/>
    <m/>
    <m/>
    <m/>
    <x v="0"/>
    <x v="0"/>
    <x v="0"/>
    <n v="8"/>
    <x v="0"/>
    <n v="1"/>
    <n v="1"/>
    <s v=""/>
    <s v=""/>
    <s v=""/>
    <s v=""/>
    <s v=""/>
    <x v="0"/>
    <s v=""/>
    <n v="1"/>
    <s v=""/>
  </r>
  <r>
    <x v="122"/>
    <s v="倉木下"/>
    <x v="4488"/>
    <s v="タカミヤ　スエキチ"/>
    <s v="髙宮　末"/>
    <n v="11254"/>
    <n v="999"/>
    <s v="タカミヤ　ケイコ"/>
    <s v="髙宮　啓子"/>
    <m/>
    <m/>
    <d v="1957-03-11T00:00:00"/>
    <d v="1957-03-11T00:00:00"/>
    <x v="52"/>
    <s v="女"/>
    <x v="0"/>
    <n v="2400"/>
    <n v="8780576"/>
    <s v="大字倉木９３４番地"/>
    <m/>
    <s v="大分県竹田市大字倉木９３４番地"/>
    <m/>
    <s v="髙宮　末"/>
    <s v="   "/>
    <m/>
    <n v="0"/>
    <n v="0"/>
    <n v="12"/>
    <s v="妻"/>
    <n v="0"/>
    <s v="住登者"/>
    <n v="20211007"/>
    <n v="19840826"/>
    <n v="20210514"/>
    <x v="0"/>
    <m/>
    <m/>
    <m/>
    <m/>
    <x v="0"/>
    <x v="0"/>
    <x v="0"/>
    <n v="8"/>
    <x v="1"/>
    <n v="1"/>
    <s v=""/>
    <s v=""/>
    <s v=""/>
    <s v=""/>
    <s v=""/>
    <s v=""/>
    <x v="0"/>
    <s v=""/>
    <n v="1"/>
    <s v=""/>
  </r>
  <r>
    <x v="122"/>
    <s v="倉木下"/>
    <x v="4489"/>
    <s v="アナン　トミコ"/>
    <s v="阿南　富子"/>
    <n v="15239"/>
    <n v="999"/>
    <s v="アナン　トミコ"/>
    <s v="阿南　富子"/>
    <m/>
    <m/>
    <d v="1942-01-02T00:00:00"/>
    <d v="1942-01-02T00:00:00"/>
    <x v="9"/>
    <s v="女"/>
    <x v="0"/>
    <n v="2400"/>
    <n v="8780576"/>
    <s v="大字倉木１１３９番地"/>
    <m/>
    <s v="大分県竹田市大字倉木１１３９番地"/>
    <m/>
    <s v="阿南　辰市"/>
    <s v="   "/>
    <m/>
    <n v="0"/>
    <n v="0"/>
    <n v="2"/>
    <s v="世帯主"/>
    <n v="0"/>
    <s v="住登者"/>
    <n v="20210412"/>
    <n v="19601224"/>
    <n v="19601224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2"/>
    <s v="倉木下"/>
    <x v="4490"/>
    <s v="アナン　ケンイチ"/>
    <s v="阿南　健一"/>
    <n v="15241"/>
    <n v="999"/>
    <s v="アナン　ケンイチ"/>
    <s v="阿南　健一"/>
    <m/>
    <m/>
    <d v="1947-07-07T00:00:00"/>
    <d v="1947-07-07T00:00:00"/>
    <x v="33"/>
    <s v="男"/>
    <x v="1"/>
    <n v="2400"/>
    <n v="8780576"/>
    <s v="大字倉木７４番地"/>
    <m/>
    <s v="大分県竹田市大字倉木７４番地"/>
    <m/>
    <s v="阿南　健一"/>
    <s v="   "/>
    <m/>
    <n v="0"/>
    <n v="0"/>
    <n v="2"/>
    <s v="世帯主"/>
    <n v="0"/>
    <s v="住登者"/>
    <n v="0"/>
    <n v="19700909"/>
    <n v="19761230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2"/>
    <s v="倉木下"/>
    <x v="4490"/>
    <s v="アナン　ケンイチ"/>
    <s v="阿南　健一"/>
    <n v="15242"/>
    <n v="999"/>
    <s v="アナン　クミコ"/>
    <s v="阿南　久美子"/>
    <m/>
    <m/>
    <d v="1952-03-20T00:00:00"/>
    <d v="1952-03-20T00:00:00"/>
    <x v="41"/>
    <s v="女"/>
    <x v="0"/>
    <n v="2400"/>
    <n v="8780576"/>
    <s v="大字倉木７４番地"/>
    <m/>
    <s v="大分県竹田市大字倉木７４番地"/>
    <m/>
    <s v="阿南　健一"/>
    <s v="   "/>
    <m/>
    <n v="0"/>
    <n v="0"/>
    <n v="12"/>
    <s v="妻"/>
    <n v="0"/>
    <s v="住登者"/>
    <n v="0"/>
    <n v="19740423"/>
    <n v="19761230"/>
    <x v="0"/>
    <m/>
    <m/>
    <m/>
    <m/>
    <x v="0"/>
    <x v="0"/>
    <x v="0"/>
    <n v="8"/>
    <x v="1"/>
    <n v="1"/>
    <n v="1"/>
    <s v=""/>
    <s v=""/>
    <s v=""/>
    <s v=""/>
    <s v=""/>
    <x v="0"/>
    <s v=""/>
    <n v="1"/>
    <s v=""/>
  </r>
  <r>
    <x v="122"/>
    <s v="倉木下"/>
    <x v="4491"/>
    <s v="アナン　ヒデコ"/>
    <s v="阿南　ヒデコ"/>
    <n v="15247"/>
    <n v="999"/>
    <s v="アナン　ヒデコ"/>
    <s v="阿南　ヒデコ"/>
    <m/>
    <m/>
    <d v="1920-09-22T00:00:00"/>
    <d v="1920-09-22T00:00:00"/>
    <x v="81"/>
    <s v="女"/>
    <x v="0"/>
    <n v="2400"/>
    <n v="8780576"/>
    <s v="大字倉木７４番地"/>
    <m/>
    <s v="大分県竹田市大字倉木７４番地"/>
    <m/>
    <s v="阿南　政行"/>
    <s v="   "/>
    <m/>
    <n v="0"/>
    <n v="0"/>
    <n v="2"/>
    <s v="世帯主"/>
    <n v="0"/>
    <s v="住登者"/>
    <n v="20220929"/>
    <n v="19200922"/>
    <n v="19380212"/>
    <x v="0"/>
    <m/>
    <m/>
    <m/>
    <m/>
    <x v="0"/>
    <x v="1"/>
    <x v="0"/>
    <n v="8"/>
    <x v="0"/>
    <n v="1"/>
    <n v="1"/>
    <n v="1"/>
    <n v="1"/>
    <n v="1"/>
    <n v="1"/>
    <s v=""/>
    <x v="0"/>
    <s v=""/>
    <n v="1"/>
    <n v="1"/>
  </r>
  <r>
    <x v="122"/>
    <s v="倉木下"/>
    <x v="4492"/>
    <s v="アナン　ケサモト"/>
    <s v="阿南　朝元"/>
    <n v="15248"/>
    <n v="999"/>
    <s v="アナン　ケサモト"/>
    <s v="阿南　朝元"/>
    <m/>
    <m/>
    <d v="1935-02-04T00:00:00"/>
    <d v="1935-02-04T00:00:00"/>
    <x v="8"/>
    <s v="男"/>
    <x v="1"/>
    <n v="2400"/>
    <n v="8780576"/>
    <s v="大字倉木１１１２番地"/>
    <m/>
    <s v="大分県竹田市大字倉木１１１２番地"/>
    <m/>
    <s v="阿南　朝元"/>
    <s v="   "/>
    <m/>
    <n v="0"/>
    <n v="0"/>
    <n v="2"/>
    <s v="世帯主"/>
    <n v="0"/>
    <s v="住登者"/>
    <n v="0"/>
    <n v="19350204"/>
    <n v="19350204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2"/>
    <s v="倉木下"/>
    <x v="4492"/>
    <s v="アナン　ケサモト"/>
    <s v="阿南　朝元"/>
    <n v="15249"/>
    <n v="999"/>
    <s v="アナン　サチコ"/>
    <s v="阿南　幸子"/>
    <m/>
    <m/>
    <d v="1939-06-11T00:00:00"/>
    <d v="1939-06-11T00:00:00"/>
    <x v="50"/>
    <s v="女"/>
    <x v="0"/>
    <n v="2400"/>
    <n v="8780576"/>
    <s v="大字倉木１１１２番地"/>
    <m/>
    <s v="大分県竹田市大字倉木１１１２番地"/>
    <m/>
    <s v="阿南　朝元"/>
    <s v="   "/>
    <m/>
    <n v="0"/>
    <n v="0"/>
    <n v="12"/>
    <s v="妻"/>
    <n v="0"/>
    <s v="住登者"/>
    <n v="0"/>
    <n v="19600705"/>
    <n v="19600705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s v=""/>
  </r>
  <r>
    <x v="122"/>
    <s v="倉木下"/>
    <x v="4493"/>
    <s v="アナン　カズトシ"/>
    <s v="阿南　和敏"/>
    <n v="15251"/>
    <n v="999"/>
    <s v="アナン　フミコ"/>
    <s v="阿南　冨美子"/>
    <m/>
    <m/>
    <d v="1933-11-25T00:00:00"/>
    <d v="1933-11-25T00:00:00"/>
    <x v="35"/>
    <s v="女"/>
    <x v="0"/>
    <n v="2400"/>
    <n v="8780576"/>
    <s v="大字倉木１１１７番地"/>
    <m/>
    <s v="大分県竹田市大字倉木１１１７番地"/>
    <m/>
    <s v="阿南　利光"/>
    <s v="   "/>
    <m/>
    <n v="0"/>
    <n v="0"/>
    <n v="52"/>
    <s v="母"/>
    <n v="0"/>
    <s v="住登者"/>
    <n v="0"/>
    <n v="19560127"/>
    <n v="19560127"/>
    <x v="0"/>
    <m/>
    <m/>
    <m/>
    <m/>
    <x v="0"/>
    <x v="1"/>
    <x v="0"/>
    <n v="8"/>
    <x v="1"/>
    <n v="1"/>
    <n v="1"/>
    <n v="1"/>
    <n v="1"/>
    <n v="1"/>
    <s v=""/>
    <s v=""/>
    <x v="0"/>
    <s v=""/>
    <n v="1"/>
    <s v=""/>
  </r>
  <r>
    <x v="122"/>
    <s v="倉木下"/>
    <x v="4493"/>
    <s v="アナン　カズトシ"/>
    <s v="阿南　和敏"/>
    <n v="15252"/>
    <n v="999"/>
    <s v="アナン　カズトシ"/>
    <s v="阿南　和敏"/>
    <m/>
    <m/>
    <d v="1958-01-30T00:00:00"/>
    <d v="1958-01-30T00:00:00"/>
    <x v="2"/>
    <s v="男"/>
    <x v="1"/>
    <n v="2400"/>
    <n v="8780576"/>
    <s v="大字倉木１１１７番地"/>
    <m/>
    <s v="大分県竹田市大字倉木１１１７番地"/>
    <m/>
    <s v="阿南　利光"/>
    <s v="   "/>
    <m/>
    <n v="0"/>
    <n v="0"/>
    <n v="2"/>
    <s v="世帯主"/>
    <n v="0"/>
    <s v="住登者"/>
    <n v="0"/>
    <n v="19830205"/>
    <n v="19830205"/>
    <x v="0"/>
    <m/>
    <m/>
    <m/>
    <m/>
    <x v="0"/>
    <x v="0"/>
    <x v="0"/>
    <n v="8"/>
    <x v="0"/>
    <n v="1"/>
    <s v=""/>
    <s v=""/>
    <s v=""/>
    <s v=""/>
    <s v=""/>
    <s v=""/>
    <x v="0"/>
    <s v=""/>
    <n v="1"/>
    <s v=""/>
  </r>
  <r>
    <x v="122"/>
    <s v="倉木下"/>
    <x v="4494"/>
    <s v="アナン　ハルオ"/>
    <s v="阿南　春生"/>
    <n v="15255"/>
    <n v="999"/>
    <s v="アナン　ハルオ"/>
    <s v="阿南　春生"/>
    <m/>
    <m/>
    <d v="1943-01-01T00:00:00"/>
    <d v="1943-01-01T00:00:00"/>
    <x v="48"/>
    <s v="男"/>
    <x v="1"/>
    <n v="2400"/>
    <n v="8780576"/>
    <s v="大字倉木１３０１番地１"/>
    <m/>
    <s v="大分県竹田市大字倉木１３０１番地１"/>
    <m/>
    <s v="阿南　春生"/>
    <s v="   "/>
    <m/>
    <n v="0"/>
    <n v="0"/>
    <n v="2"/>
    <s v="世帯主"/>
    <n v="0"/>
    <s v="住登者"/>
    <n v="0"/>
    <n v="19590821"/>
    <n v="19590821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2"/>
    <s v="倉木下"/>
    <x v="4494"/>
    <s v="アナン　ハルオ"/>
    <s v="阿南　春生"/>
    <n v="15256"/>
    <n v="999"/>
    <s v="アナン　フミコ"/>
    <s v="阿南　冨美子"/>
    <m/>
    <m/>
    <d v="1942-03-06T00:00:00"/>
    <d v="1942-03-06T00:00:00"/>
    <x v="9"/>
    <s v="女"/>
    <x v="0"/>
    <n v="2400"/>
    <n v="8780576"/>
    <s v="大字倉木１３０１番地１"/>
    <m/>
    <s v="大分県竹田市大字倉木１３０１番地１"/>
    <m/>
    <s v="阿南　春生"/>
    <s v="   "/>
    <m/>
    <n v="0"/>
    <n v="0"/>
    <n v="12"/>
    <s v="妻"/>
    <n v="0"/>
    <s v="住登者"/>
    <n v="0"/>
    <n v="19420306"/>
    <n v="19640605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s v=""/>
  </r>
  <r>
    <x v="122"/>
    <s v="倉木下"/>
    <x v="4495"/>
    <s v="アナン　ヨシタカ"/>
    <s v="阿南　義隆"/>
    <n v="15264"/>
    <n v="999"/>
    <s v="アナン　ヨシタカ"/>
    <s v="阿南　義隆"/>
    <m/>
    <m/>
    <d v="1977-06-14T00:00:00"/>
    <d v="1977-06-14T00:00:00"/>
    <x v="19"/>
    <s v="男"/>
    <x v="1"/>
    <n v="2400"/>
    <n v="8780576"/>
    <s v="大字倉木１３６８番地"/>
    <m/>
    <s v="大分県竹田市大字倉木１３６８番地"/>
    <m/>
    <s v="阿南　義隆"/>
    <s v="   "/>
    <m/>
    <n v="0"/>
    <n v="0"/>
    <n v="2"/>
    <s v="世帯主"/>
    <n v="0"/>
    <s v="住登者"/>
    <n v="0"/>
    <n v="20060501"/>
    <n v="20170309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2"/>
    <s v="倉木下"/>
    <x v="4496"/>
    <s v="アナン　タツフミ"/>
    <s v="阿南　達文"/>
    <n v="15272"/>
    <n v="999"/>
    <s v="アナン　タツフミ"/>
    <s v="阿南　達文"/>
    <m/>
    <m/>
    <d v="1933-07-01T00:00:00"/>
    <d v="1933-07-01T00:00:00"/>
    <x v="51"/>
    <s v="男"/>
    <x v="1"/>
    <n v="2400"/>
    <n v="8780576"/>
    <s v="大字倉木１４２２番地１"/>
    <m/>
    <s v="大分県竹田市大字倉木１４２２番地"/>
    <m/>
    <s v="阿南　達文"/>
    <s v="   "/>
    <m/>
    <n v="0"/>
    <n v="0"/>
    <n v="2"/>
    <s v="世帯主"/>
    <n v="0"/>
    <s v="住登者"/>
    <n v="0"/>
    <n v="19330701"/>
    <n v="19960516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2"/>
    <s v="倉木下"/>
    <x v="4497"/>
    <s v="カミデラ　カツヒロ"/>
    <s v="上寺　勝博"/>
    <n v="15277"/>
    <n v="999"/>
    <s v="カミデラ　ナガキ"/>
    <s v="上寺　長喜"/>
    <m/>
    <m/>
    <d v="1936-02-09T00:00:00"/>
    <d v="1936-02-09T00:00:00"/>
    <x v="36"/>
    <s v="男"/>
    <x v="1"/>
    <n v="2400"/>
    <n v="8780576"/>
    <s v="大字倉木８２番地"/>
    <m/>
    <s v="大分県竹田市大字倉木８２番地"/>
    <m/>
    <s v="上寺　ヤスコ"/>
    <s v="   "/>
    <m/>
    <n v="0"/>
    <n v="0"/>
    <n v="51"/>
    <s v="父"/>
    <n v="0"/>
    <s v="住登者"/>
    <n v="20230830"/>
    <n v="19360209"/>
    <n v="19571015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s v=""/>
  </r>
  <r>
    <x v="122"/>
    <s v="倉木下"/>
    <x v="4497"/>
    <s v="カミデラ　カツヒロ"/>
    <s v="上寺　勝博"/>
    <n v="15279"/>
    <n v="999"/>
    <s v="カミデラ　ミツヨ"/>
    <s v="上寺　美津代"/>
    <m/>
    <m/>
    <d v="1970-11-01T00:00:00"/>
    <d v="1970-11-01T00:00:00"/>
    <x v="18"/>
    <s v="女"/>
    <x v="0"/>
    <n v="2400"/>
    <n v="8780576"/>
    <s v="大字倉木８２番地"/>
    <m/>
    <s v="大分県竹田市大字倉木８２番地"/>
    <m/>
    <s v="上寺　勝博"/>
    <s v="   "/>
    <m/>
    <n v="0"/>
    <n v="0"/>
    <n v="12"/>
    <s v="妻"/>
    <n v="0"/>
    <s v="住登者"/>
    <n v="20230830"/>
    <n v="20100310"/>
    <n v="20170216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2"/>
    <s v="倉木下"/>
    <x v="4498"/>
    <s v="カイ　イキコ"/>
    <s v="甲斐　生子"/>
    <n v="15286"/>
    <n v="999"/>
    <s v="カイ　イキコ"/>
    <s v="甲斐　生子"/>
    <m/>
    <m/>
    <d v="1937-07-06T00:00:00"/>
    <d v="1937-07-06T00:00:00"/>
    <x v="12"/>
    <s v="女"/>
    <x v="0"/>
    <n v="2400"/>
    <n v="8780576"/>
    <s v="大字倉木１０３５番地"/>
    <m/>
    <s v="大分県竹田市大字倉木１０３５番地"/>
    <m/>
    <s v="甲斐　信嘉"/>
    <s v="   "/>
    <m/>
    <n v="0"/>
    <n v="0"/>
    <n v="2"/>
    <s v="世帯主"/>
    <n v="0"/>
    <s v="住登者"/>
    <n v="20210726"/>
    <n v="19580911"/>
    <n v="19580911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2"/>
    <s v="倉木下"/>
    <x v="4499"/>
    <s v="キラ　ヨリカツ"/>
    <s v="吉良　賴勝"/>
    <n v="15288"/>
    <n v="999"/>
    <s v="キラ　ヨリカツ"/>
    <s v="吉良　賴勝"/>
    <m/>
    <m/>
    <d v="1944-01-18T00:00:00"/>
    <d v="1944-01-18T00:00:00"/>
    <x v="34"/>
    <s v="男"/>
    <x v="1"/>
    <n v="2400"/>
    <n v="8780576"/>
    <s v="大字倉木９９０番地"/>
    <m/>
    <s v="大分県竹田市大字倉木９９０番地"/>
    <m/>
    <s v="吉良　賴勝"/>
    <s v="   "/>
    <m/>
    <n v="0"/>
    <n v="0"/>
    <n v="2"/>
    <s v="世帯主"/>
    <n v="0"/>
    <s v="住登者"/>
    <n v="0"/>
    <n v="19440118"/>
    <n v="19700202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2"/>
    <s v="倉木下"/>
    <x v="4499"/>
    <s v="キラ　ヨリカツ"/>
    <s v="吉良　賴勝"/>
    <n v="15289"/>
    <n v="999"/>
    <s v="キラ　エイコ"/>
    <s v="吉良　エイ子"/>
    <m/>
    <m/>
    <d v="1946-09-26T00:00:00"/>
    <d v="1946-09-26T00:00:00"/>
    <x v="33"/>
    <s v="女"/>
    <x v="0"/>
    <n v="2400"/>
    <n v="8780576"/>
    <s v="大字倉木９９０番地"/>
    <m/>
    <s v="大分県竹田市大字倉木９９０番地"/>
    <m/>
    <s v="吉良　賴勝"/>
    <s v="   "/>
    <m/>
    <n v="0"/>
    <n v="0"/>
    <n v="12"/>
    <s v="妻"/>
    <n v="0"/>
    <s v="住登者"/>
    <n v="0"/>
    <n v="19710629"/>
    <n v="19710629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2"/>
    <s v="倉木下"/>
    <x v="4500"/>
    <s v="キラ　タカシ"/>
    <s v="良　孝士"/>
    <n v="15294"/>
    <n v="999"/>
    <s v="キラ　タカシ"/>
    <s v="良　孝士"/>
    <m/>
    <m/>
    <d v="1941-08-22T00:00:00"/>
    <d v="1941-08-22T00:00:00"/>
    <x v="9"/>
    <s v="男"/>
    <x v="1"/>
    <n v="2400"/>
    <n v="8780576"/>
    <s v="大字倉木６７番地２"/>
    <m/>
    <s v="大分県竹田市大字倉木６７番地２"/>
    <m/>
    <s v="良　孝士"/>
    <s v="   "/>
    <m/>
    <n v="0"/>
    <n v="0"/>
    <n v="2"/>
    <s v="世帯主"/>
    <n v="0"/>
    <s v="住登者"/>
    <n v="0"/>
    <n v="19660222"/>
    <n v="19871201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2"/>
    <s v="倉木下"/>
    <x v="4500"/>
    <s v="キラ　タカシ"/>
    <s v="良　孝士"/>
    <n v="15298"/>
    <n v="999"/>
    <s v="キラ　シンイチ"/>
    <s v="良　信一"/>
    <m/>
    <m/>
    <d v="1973-03-29T00:00:00"/>
    <d v="1973-03-29T00:00:00"/>
    <x v="85"/>
    <s v="男"/>
    <x v="1"/>
    <n v="2400"/>
    <n v="8780576"/>
    <s v="大字倉木６７番地２"/>
    <m/>
    <s v="大分県竹田市大字倉木６７番地２"/>
    <m/>
    <s v="良　孝士"/>
    <s v="   "/>
    <m/>
    <n v="0"/>
    <n v="0"/>
    <n v="20"/>
    <s v="子"/>
    <n v="0"/>
    <s v="住登者"/>
    <n v="0"/>
    <n v="19730329"/>
    <n v="19871201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2"/>
    <s v="倉木下"/>
    <x v="4501"/>
    <s v="キラ　フミオ"/>
    <s v="吉良　文夫"/>
    <n v="15300"/>
    <n v="999"/>
    <s v="キラ　フミオ"/>
    <s v="吉良　文夫"/>
    <m/>
    <m/>
    <d v="1947-05-27T00:00:00"/>
    <d v="1947-05-27T00:00:00"/>
    <x v="33"/>
    <s v="男"/>
    <x v="1"/>
    <n v="2400"/>
    <n v="8780576"/>
    <s v="大字倉木７２番地"/>
    <m/>
    <s v="大分県竹田市大字倉木７２番地"/>
    <m/>
    <s v="吉良　文夫"/>
    <s v="   "/>
    <m/>
    <n v="0"/>
    <n v="0"/>
    <n v="2"/>
    <s v="世帯主"/>
    <n v="0"/>
    <s v="住登者"/>
    <n v="0"/>
    <n v="19750408"/>
    <n v="19750408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2"/>
    <s v="倉木下"/>
    <x v="4501"/>
    <s v="キラ　フミオ"/>
    <s v="吉良　文夫"/>
    <n v="15301"/>
    <n v="999"/>
    <s v="キラ　ヤスエ"/>
    <s v="吉良　安枝"/>
    <m/>
    <m/>
    <d v="1942-09-06T00:00:00"/>
    <d v="1942-09-06T00:00:00"/>
    <x v="48"/>
    <s v="女"/>
    <x v="0"/>
    <n v="2400"/>
    <n v="8780576"/>
    <s v="大字倉木７２番地"/>
    <m/>
    <s v="大分県竹田市大字倉木７２番地"/>
    <m/>
    <s v="吉良　文夫"/>
    <s v="   "/>
    <m/>
    <n v="0"/>
    <n v="0"/>
    <n v="12"/>
    <s v="妻"/>
    <n v="0"/>
    <s v="住登者"/>
    <n v="0"/>
    <n v="19770624"/>
    <n v="19770624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s v=""/>
  </r>
  <r>
    <x v="122"/>
    <s v="倉木下"/>
    <x v="4487"/>
    <s v="ゴトウ　ヨシアキ"/>
    <s v="後藤　嘉明"/>
    <n v="15309"/>
    <n v="999"/>
    <s v="ゴトウ　ヨシアキ"/>
    <s v="後藤　嘉明"/>
    <m/>
    <m/>
    <d v="1963-10-20T00:00:00"/>
    <d v="1963-10-20T00:00:00"/>
    <x v="57"/>
    <s v="男"/>
    <x v="1"/>
    <n v="2400"/>
    <n v="8780576"/>
    <s v="大字倉木１５５３番地１"/>
    <m/>
    <s v="大分県竹田市大字倉木１５５３番地１"/>
    <m/>
    <s v="後藤　嘉明"/>
    <s v="   "/>
    <m/>
    <n v="0"/>
    <n v="0"/>
    <n v="2"/>
    <s v="世帯主"/>
    <n v="0"/>
    <s v="住登者"/>
    <n v="0"/>
    <n v="19631020"/>
    <n v="19950723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2"/>
    <s v="倉木下"/>
    <x v="4502"/>
    <s v="サトウ　ミヨコ"/>
    <s v="佐藤　ミヨ子"/>
    <n v="15313"/>
    <n v="999"/>
    <s v="サトウ　ミヨコ"/>
    <s v="佐藤　ミヨ子"/>
    <m/>
    <m/>
    <d v="1932-02-15T00:00:00"/>
    <d v="1932-02-15T00:00:00"/>
    <x v="49"/>
    <s v="女"/>
    <x v="0"/>
    <n v="2400"/>
    <n v="8780576"/>
    <s v="大字倉木９９７番地"/>
    <m/>
    <s v="大分県竹田市大字倉木９９７番地"/>
    <m/>
    <s v="佐藤　正成"/>
    <s v="   "/>
    <m/>
    <n v="0"/>
    <n v="0"/>
    <n v="2"/>
    <s v="世帯主"/>
    <n v="0"/>
    <s v="住登者"/>
    <n v="0"/>
    <n v="19320215"/>
    <n v="19561025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2"/>
    <s v="倉木下"/>
    <x v="4503"/>
    <s v="タノウエ　トモヒロ"/>
    <s v="田上　智弘"/>
    <n v="15315"/>
    <n v="999"/>
    <s v="タノウエ　トモヒロ"/>
    <s v="田上　智弘"/>
    <m/>
    <m/>
    <d v="1951-08-11T00:00:00"/>
    <d v="1951-08-11T00:00:00"/>
    <x v="41"/>
    <s v="男"/>
    <x v="1"/>
    <n v="2400"/>
    <n v="8780576"/>
    <s v="大字倉木１５１７番地"/>
    <m/>
    <s v="大分県竹田市大字倉木１５１７番地"/>
    <m/>
    <s v="田上　智弘"/>
    <s v="   "/>
    <m/>
    <n v="0"/>
    <n v="0"/>
    <n v="2"/>
    <s v="世帯主"/>
    <n v="0"/>
    <s v="住登者"/>
    <n v="0"/>
    <n v="19780327"/>
    <n v="19780327"/>
    <x v="0"/>
    <m/>
    <m/>
    <m/>
    <m/>
    <x v="0"/>
    <x v="0"/>
    <x v="0"/>
    <n v="8"/>
    <x v="0"/>
    <n v="1"/>
    <n v="1"/>
    <s v=""/>
    <s v=""/>
    <s v=""/>
    <s v=""/>
    <s v=""/>
    <x v="0"/>
    <s v=""/>
    <n v="1"/>
    <s v=""/>
  </r>
  <r>
    <x v="122"/>
    <s v="倉木下"/>
    <x v="4503"/>
    <s v="タノウエ　トモヒロ"/>
    <s v="田上　智弘"/>
    <n v="15316"/>
    <n v="999"/>
    <s v="タノウエ　ミキコ"/>
    <s v="田上　美喜子"/>
    <m/>
    <m/>
    <d v="1956-01-16T00:00:00"/>
    <d v="1956-01-16T00:00:00"/>
    <x v="1"/>
    <s v="女"/>
    <x v="0"/>
    <n v="2400"/>
    <n v="8780576"/>
    <s v="大字倉木１５１７番地"/>
    <m/>
    <s v="大分県竹田市大字倉木１５１７番地"/>
    <m/>
    <s v="田上　智弘"/>
    <s v="   "/>
    <m/>
    <n v="0"/>
    <n v="0"/>
    <n v="12"/>
    <s v="妻"/>
    <n v="0"/>
    <s v="住登者"/>
    <n v="0"/>
    <n v="19800223"/>
    <n v="19800223"/>
    <x v="0"/>
    <m/>
    <m/>
    <m/>
    <m/>
    <x v="0"/>
    <x v="0"/>
    <x v="0"/>
    <n v="8"/>
    <x v="1"/>
    <n v="1"/>
    <s v=""/>
    <s v=""/>
    <s v=""/>
    <s v=""/>
    <s v=""/>
    <s v=""/>
    <x v="0"/>
    <s v=""/>
    <n v="1"/>
    <s v=""/>
  </r>
  <r>
    <x v="122"/>
    <s v="倉木下"/>
    <x v="4504"/>
    <s v="タナカ　エツコ"/>
    <s v="田仲　悦子"/>
    <n v="15321"/>
    <n v="999"/>
    <s v="タナカ　エツコ"/>
    <s v="田仲　悦子"/>
    <m/>
    <m/>
    <d v="1934-09-29T00:00:00"/>
    <d v="1934-09-29T00:00:00"/>
    <x v="8"/>
    <s v="女"/>
    <x v="0"/>
    <n v="2400"/>
    <n v="8780576"/>
    <s v="大字倉木１０１０番地２"/>
    <m/>
    <s v="大分県竹田市大字倉木１０１０番地２"/>
    <m/>
    <s v="田仲　秀弘"/>
    <s v="   "/>
    <m/>
    <n v="0"/>
    <n v="0"/>
    <n v="2"/>
    <s v="世帯主"/>
    <n v="0"/>
    <s v="住登者"/>
    <n v="0"/>
    <n v="19640408"/>
    <n v="19640408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2"/>
    <s v="倉木下"/>
    <x v="4505"/>
    <s v="ニノミヤ　ミトシ"/>
    <s v="二宮　三蔵"/>
    <n v="15324"/>
    <n v="999"/>
    <s v="ニノミヤ　トシコ"/>
    <s v="二宮　トシ子"/>
    <m/>
    <m/>
    <d v="1939-09-24T00:00:00"/>
    <d v="1939-09-24T00:00:00"/>
    <x v="5"/>
    <s v="女"/>
    <x v="0"/>
    <n v="2400"/>
    <n v="8780576"/>
    <s v="大字倉木９３７番地"/>
    <m/>
    <s v="大分県竹田市大字倉木９３２番地"/>
    <m/>
    <s v="二宮　國光"/>
    <s v="   "/>
    <m/>
    <n v="0"/>
    <n v="0"/>
    <n v="52"/>
    <s v="母"/>
    <n v="0"/>
    <s v="住登者"/>
    <n v="0"/>
    <n v="19611205"/>
    <n v="19781206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n v="1"/>
  </r>
  <r>
    <x v="122"/>
    <s v="倉木下"/>
    <x v="4506"/>
    <s v="ニュウタ　シゲノリ"/>
    <s v="入田　茂則"/>
    <n v="15326"/>
    <n v="999"/>
    <s v="ニュウタ　シゲノリ"/>
    <s v="入田　茂則"/>
    <m/>
    <m/>
    <d v="1932-07-28T00:00:00"/>
    <d v="1932-07-28T00:00:00"/>
    <x v="49"/>
    <s v="男"/>
    <x v="1"/>
    <n v="2400"/>
    <n v="8780576"/>
    <s v="大字倉木９２９番地"/>
    <m/>
    <s v="大分県竹田市大字倉木９２９番地"/>
    <m/>
    <s v="入田　茂則"/>
    <s v="   "/>
    <m/>
    <n v="0"/>
    <n v="0"/>
    <n v="2"/>
    <s v="世帯主"/>
    <n v="0"/>
    <s v="住登者"/>
    <n v="0"/>
    <n v="19320728"/>
    <n v="19620428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2"/>
    <s v="倉木下"/>
    <x v="4507"/>
    <s v="ニュウタ　ヤスノリ"/>
    <s v="入田　泰則"/>
    <n v="15330"/>
    <n v="999"/>
    <s v="ニュウタ　ヤスノリ"/>
    <s v="入田　泰則"/>
    <m/>
    <m/>
    <d v="1943-09-23T00:00:00"/>
    <d v="1943-09-23T00:00:00"/>
    <x v="34"/>
    <s v="男"/>
    <x v="1"/>
    <n v="2400"/>
    <n v="8780576"/>
    <s v="大字倉木１５６６番地２"/>
    <m/>
    <s v="大分県竹田市大字倉木１５６６番地２"/>
    <m/>
    <s v="入田　泰則"/>
    <s v="   "/>
    <m/>
    <n v="0"/>
    <n v="0"/>
    <n v="2"/>
    <s v="世帯主"/>
    <n v="0"/>
    <s v="住登者"/>
    <n v="0"/>
    <n v="19430923"/>
    <n v="19590918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2"/>
    <s v="倉木下"/>
    <x v="4507"/>
    <s v="ニュウタ　ヤスノリ"/>
    <s v="入田　泰則"/>
    <n v="15331"/>
    <n v="999"/>
    <s v="ニュウタ　ミツヨ"/>
    <s v="入田　美津代"/>
    <m/>
    <m/>
    <d v="1948-05-18T00:00:00"/>
    <d v="1948-05-18T00:00:00"/>
    <x v="7"/>
    <s v="女"/>
    <x v="0"/>
    <n v="2400"/>
    <n v="8780576"/>
    <s v="大字倉木１５６６番地２"/>
    <m/>
    <s v="大分県竹田市大字倉木１５６６番地２"/>
    <m/>
    <s v="入田　泰則"/>
    <s v="   "/>
    <m/>
    <n v="0"/>
    <n v="0"/>
    <n v="12"/>
    <s v="妻"/>
    <n v="0"/>
    <s v="住登者"/>
    <n v="0"/>
    <n v="19700829"/>
    <n v="19701101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2"/>
    <s v="倉木下"/>
    <x v="4484"/>
    <s v="ニュウタ　シンタロウ"/>
    <s v="入田　慎太郎"/>
    <n v="15332"/>
    <n v="999"/>
    <s v="ニュウタ　シンタロウ"/>
    <s v="入田　慎太郎"/>
    <m/>
    <m/>
    <d v="1971-09-11T00:00:00"/>
    <d v="1971-09-11T00:00:00"/>
    <x v="21"/>
    <s v="男"/>
    <x v="1"/>
    <n v="2400"/>
    <n v="8780576"/>
    <s v="大字倉木１５６６番地２"/>
    <m/>
    <s v="大分県竹田市大字倉木１５６６番地２"/>
    <m/>
    <s v="入田　慎太郎"/>
    <s v="   "/>
    <m/>
    <n v="0"/>
    <n v="0"/>
    <n v="2"/>
    <s v="世帯主"/>
    <n v="0"/>
    <s v="住登者"/>
    <n v="20230802"/>
    <n v="20050401"/>
    <n v="20050401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2"/>
    <s v="倉木下"/>
    <x v="4508"/>
    <s v="ノナカ　タケオ"/>
    <s v="野仲　健男"/>
    <n v="15335"/>
    <n v="999"/>
    <s v="ノナカ　タケオ"/>
    <s v="野仲　健男"/>
    <m/>
    <m/>
    <d v="1949-07-30T00:00:00"/>
    <d v="1949-07-30T00:00:00"/>
    <x v="32"/>
    <s v="男"/>
    <x v="1"/>
    <n v="2400"/>
    <n v="8780576"/>
    <s v="大字倉木８９８番地"/>
    <m/>
    <s v="大分県竹田市大字倉木８９８番地"/>
    <m/>
    <s v="野仲　健男"/>
    <s v="   "/>
    <m/>
    <n v="0"/>
    <n v="0"/>
    <n v="2"/>
    <s v="世帯主"/>
    <n v="0"/>
    <s v="住登者"/>
    <n v="0"/>
    <n v="19490730"/>
    <n v="19490730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2"/>
    <s v="倉木下"/>
    <x v="4508"/>
    <s v="ノナカ　タケオ"/>
    <s v="野仲　健男"/>
    <n v="15336"/>
    <n v="999"/>
    <s v="ノナカ　キョウコ"/>
    <s v="野仲　京子"/>
    <m/>
    <m/>
    <d v="1952-04-22T00:00:00"/>
    <d v="1952-04-22T00:00:00"/>
    <x v="41"/>
    <s v="女"/>
    <x v="0"/>
    <n v="2400"/>
    <n v="8780576"/>
    <s v="大字倉木８９８番地"/>
    <m/>
    <s v="大分県竹田市大字倉木８９８番地"/>
    <m/>
    <s v="野仲　健男"/>
    <s v="   "/>
    <m/>
    <n v="0"/>
    <n v="0"/>
    <n v="12"/>
    <s v="妻"/>
    <n v="0"/>
    <s v="住登者"/>
    <n v="0"/>
    <n v="19750605"/>
    <n v="19760303"/>
    <x v="0"/>
    <m/>
    <m/>
    <m/>
    <m/>
    <x v="0"/>
    <x v="0"/>
    <x v="0"/>
    <n v="8"/>
    <x v="1"/>
    <n v="1"/>
    <n v="1"/>
    <s v=""/>
    <s v=""/>
    <s v=""/>
    <s v=""/>
    <s v=""/>
    <x v="0"/>
    <s v=""/>
    <n v="1"/>
    <s v=""/>
  </r>
  <r>
    <x v="122"/>
    <s v="倉木下"/>
    <x v="4509"/>
    <s v="ミヤモト　エツコ"/>
    <s v="宮本　ヱツ子"/>
    <n v="15342"/>
    <n v="999"/>
    <s v="ミヤモト　エツコ"/>
    <s v="宮本　ヱツ子"/>
    <m/>
    <m/>
    <d v="1937-11-23T00:00:00"/>
    <d v="1937-11-23T00:00:00"/>
    <x v="58"/>
    <s v="女"/>
    <x v="0"/>
    <n v="2400"/>
    <n v="8780576"/>
    <s v="大字倉木９３１番地"/>
    <m/>
    <s v="大分県竹田市大字倉木９３１番地"/>
    <m/>
    <s v="宮本　義直"/>
    <s v="   "/>
    <m/>
    <n v="0"/>
    <n v="0"/>
    <n v="2"/>
    <s v="世帯主"/>
    <n v="0"/>
    <s v="住登者"/>
    <n v="0"/>
    <n v="19570715"/>
    <n v="19570715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2"/>
    <s v="倉木下"/>
    <x v="4510"/>
    <s v="タカノ　セイハチロウ"/>
    <s v="高野　精八郎"/>
    <n v="15442"/>
    <n v="999"/>
    <s v="タカノ　セイハチロウ"/>
    <s v="高野　精八郎"/>
    <m/>
    <m/>
    <d v="1953-03-31T00:00:00"/>
    <d v="1953-03-31T00:00:00"/>
    <x v="13"/>
    <s v="男"/>
    <x v="1"/>
    <n v="2400"/>
    <n v="8780576"/>
    <s v="大字倉木１５４２番地１"/>
    <m/>
    <s v="大分県竹田市大字倉木６４８番地"/>
    <m/>
    <s v="高野　精八郎"/>
    <s v="   "/>
    <m/>
    <n v="0"/>
    <n v="0"/>
    <n v="2"/>
    <s v="世帯主"/>
    <n v="0"/>
    <s v="住登者"/>
    <n v="0"/>
    <n v="19530331"/>
    <n v="20000201"/>
    <x v="0"/>
    <m/>
    <m/>
    <m/>
    <m/>
    <x v="0"/>
    <x v="0"/>
    <x v="0"/>
    <n v="8"/>
    <x v="0"/>
    <n v="1"/>
    <n v="1"/>
    <s v=""/>
    <s v=""/>
    <s v=""/>
    <s v=""/>
    <s v=""/>
    <x v="0"/>
    <s v=""/>
    <n v="1"/>
    <s v=""/>
  </r>
  <r>
    <x v="122"/>
    <s v="倉木下"/>
    <x v="4510"/>
    <s v="タカノ　セイハチロウ"/>
    <s v="高野　精八郎"/>
    <n v="15443"/>
    <n v="999"/>
    <s v="タカノ　イクヨ"/>
    <s v="高野　郁代"/>
    <m/>
    <m/>
    <d v="1957-10-12T00:00:00"/>
    <d v="1957-10-12T00:00:00"/>
    <x v="2"/>
    <s v="女"/>
    <x v="0"/>
    <n v="2400"/>
    <n v="8780576"/>
    <s v="大字倉木１５４２番地１"/>
    <m/>
    <s v="大分県竹田市大字倉木６４８番地"/>
    <m/>
    <s v="高野　精八郎"/>
    <s v="   "/>
    <m/>
    <n v="0"/>
    <n v="0"/>
    <n v="12"/>
    <s v="妻"/>
    <n v="0"/>
    <s v="住登者"/>
    <n v="0"/>
    <n v="19571012"/>
    <n v="20000201"/>
    <x v="0"/>
    <m/>
    <m/>
    <m/>
    <m/>
    <x v="0"/>
    <x v="0"/>
    <x v="0"/>
    <n v="8"/>
    <x v="1"/>
    <n v="1"/>
    <s v=""/>
    <s v=""/>
    <s v=""/>
    <s v=""/>
    <s v=""/>
    <s v=""/>
    <x v="0"/>
    <s v=""/>
    <n v="1"/>
    <s v=""/>
  </r>
  <r>
    <x v="122"/>
    <s v="倉木下"/>
    <x v="4511"/>
    <s v="タカノ　ショウコ"/>
    <s v="高野　聖子"/>
    <n v="15444"/>
    <n v="999"/>
    <s v="タカノ　ショウコ"/>
    <s v="高野　聖子"/>
    <m/>
    <m/>
    <d v="1981-04-13T00:00:00"/>
    <d v="1981-04-13T00:00:00"/>
    <x v="68"/>
    <s v="女"/>
    <x v="0"/>
    <n v="2400"/>
    <n v="8780576"/>
    <s v="大字倉木１５４２番地１"/>
    <m/>
    <s v="大分県竹田市大字倉木１５４２番地１"/>
    <m/>
    <s v="高野　聖子"/>
    <s v="   "/>
    <m/>
    <n v="0"/>
    <n v="0"/>
    <n v="2"/>
    <s v="世帯主"/>
    <n v="0"/>
    <s v="住登者"/>
    <n v="0"/>
    <n v="19810413"/>
    <n v="20110523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2"/>
    <s v="倉木下"/>
    <x v="4505"/>
    <s v="ニノミヤ　ミトシ"/>
    <s v="二宮　三蔵"/>
    <n v="23819"/>
    <n v="999"/>
    <s v="ニノミヤ　ミトシ"/>
    <s v="二宮　三蔵"/>
    <m/>
    <m/>
    <d v="1962-08-29T00:00:00"/>
    <d v="1962-08-29T00:00:00"/>
    <x v="56"/>
    <s v="男"/>
    <x v="1"/>
    <n v="2400"/>
    <n v="8780576"/>
    <s v="大字倉木９３７番地"/>
    <m/>
    <s v="大分県竹田市大字倉木９３７番地"/>
    <m/>
    <s v="二宮　三蔵"/>
    <s v="   "/>
    <m/>
    <n v="0"/>
    <n v="0"/>
    <n v="2"/>
    <s v="世帯主"/>
    <n v="0"/>
    <s v="住登者"/>
    <n v="0"/>
    <n v="19910728"/>
    <n v="19910728"/>
    <x v="0"/>
    <m/>
    <m/>
    <m/>
    <m/>
    <x v="0"/>
    <x v="2"/>
    <x v="0"/>
    <n v="8"/>
    <x v="0"/>
    <s v=""/>
    <s v=""/>
    <s v=""/>
    <s v=""/>
    <s v=""/>
    <s v=""/>
    <s v=""/>
    <x v="0"/>
    <s v=""/>
    <n v="1"/>
    <s v=""/>
  </r>
  <r>
    <x v="122"/>
    <s v="倉木下"/>
    <x v="4505"/>
    <s v="ニノミヤ　ミトシ"/>
    <s v="二宮　三蔵"/>
    <n v="23820"/>
    <n v="999"/>
    <s v="ニノミヤ　サダミ"/>
    <s v="二宮　貞美"/>
    <m/>
    <m/>
    <d v="1962-05-04T00:00:00"/>
    <d v="1962-05-04T00:00:00"/>
    <x v="82"/>
    <s v="女"/>
    <x v="0"/>
    <n v="2400"/>
    <n v="8780576"/>
    <s v="大字倉木９３７番地"/>
    <m/>
    <s v="大分県竹田市大字倉木９３７番地"/>
    <m/>
    <s v="二宮　三蔵"/>
    <s v="   "/>
    <m/>
    <n v="0"/>
    <n v="0"/>
    <n v="12"/>
    <s v="妻"/>
    <n v="0"/>
    <s v="住登者"/>
    <n v="0"/>
    <n v="19910728"/>
    <n v="19910728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2"/>
    <s v="倉木下"/>
    <x v="4497"/>
    <s v="カミデラ　カツヒロ"/>
    <s v="上寺　勝博"/>
    <n v="24661"/>
    <n v="999"/>
    <s v="カミデラ　カツヒロ"/>
    <s v="上寺　勝博"/>
    <m/>
    <m/>
    <d v="1966-08-06T00:00:00"/>
    <d v="1966-08-06T00:00:00"/>
    <x v="55"/>
    <s v="男"/>
    <x v="1"/>
    <n v="2400"/>
    <n v="8780576"/>
    <s v="大字倉木８２番地"/>
    <m/>
    <s v="大分県竹田市大字倉木８２番地"/>
    <m/>
    <s v="上寺　勝博"/>
    <s v="   "/>
    <m/>
    <n v="0"/>
    <n v="0"/>
    <n v="2"/>
    <s v="世帯主"/>
    <n v="0"/>
    <s v="住登者"/>
    <n v="20230830"/>
    <n v="20041227"/>
    <n v="20170216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2"/>
    <s v="倉木下"/>
    <x v="4512"/>
    <s v="オオイシ　イワオ"/>
    <s v="大石　巖"/>
    <n v="26029"/>
    <n v="999"/>
    <s v="オオイシ　ヒロコ"/>
    <s v="大石　裕子"/>
    <m/>
    <m/>
    <d v="1946-06-05T00:00:00"/>
    <d v="1946-06-05T00:00:00"/>
    <x v="6"/>
    <s v="女"/>
    <x v="0"/>
    <n v="2400"/>
    <n v="8780576"/>
    <s v="大字倉木１５５４番地１"/>
    <m/>
    <s v="大分県竹田市大字倉木１５５４番地１"/>
    <m/>
    <s v="大石　巖"/>
    <s v="   "/>
    <m/>
    <n v="0"/>
    <n v="0"/>
    <n v="12"/>
    <s v="妻"/>
    <n v="0"/>
    <s v="住登者"/>
    <n v="0"/>
    <n v="19960508"/>
    <n v="19960508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2"/>
    <s v="倉木下"/>
    <x v="4512"/>
    <s v="オオイシ　イワオ"/>
    <s v="大石　巖"/>
    <n v="27038"/>
    <n v="999"/>
    <s v="オオイシ　イワオ"/>
    <s v="大石　巖"/>
    <m/>
    <m/>
    <d v="1938-05-08T00:00:00"/>
    <d v="1938-05-08T00:00:00"/>
    <x v="58"/>
    <s v="男"/>
    <x v="1"/>
    <n v="2400"/>
    <n v="8780576"/>
    <s v="大字倉木１５５４番地１"/>
    <m/>
    <s v="大分県竹田市大字倉木１５５４番地１"/>
    <m/>
    <s v="大石　巖"/>
    <s v="   "/>
    <m/>
    <n v="0"/>
    <n v="0"/>
    <n v="2"/>
    <s v="世帯主"/>
    <n v="0"/>
    <s v="住登者"/>
    <n v="0"/>
    <n v="19960508"/>
    <n v="19960508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2"/>
    <s v="倉木下"/>
    <x v="4513"/>
    <s v="ニュウタ　サヨコ"/>
    <s v="入田　佐代子"/>
    <n v="28661"/>
    <n v="999"/>
    <s v="ニュウタ　サヨコ"/>
    <s v="入田　佐代子"/>
    <m/>
    <m/>
    <d v="1935-10-07T00:00:00"/>
    <d v="1935-10-07T00:00:00"/>
    <x v="36"/>
    <s v="女"/>
    <x v="0"/>
    <n v="2400"/>
    <n v="8780576"/>
    <s v="大字倉木９２９番地"/>
    <m/>
    <s v="大分県竹田市大字倉木９２９番地"/>
    <m/>
    <s v="入田　政則"/>
    <s v="   "/>
    <m/>
    <n v="0"/>
    <n v="0"/>
    <n v="2"/>
    <s v="世帯主"/>
    <n v="0"/>
    <s v="住登者"/>
    <n v="0"/>
    <n v="19990328"/>
    <n v="19990328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2"/>
    <s v="倉木下"/>
    <x v="4514"/>
    <s v="タケフサ　ヤスシ"/>
    <s v="竹房　靖士"/>
    <n v="28970"/>
    <n v="999"/>
    <s v="タケフサ　ヒサコ"/>
    <s v="竹房　久子"/>
    <m/>
    <m/>
    <d v="1949-05-26T00:00:00"/>
    <d v="1949-05-26T00:00:00"/>
    <x v="32"/>
    <s v="女"/>
    <x v="0"/>
    <n v="2400"/>
    <n v="8780576"/>
    <s v="大字倉木１０１６番地２"/>
    <m/>
    <s v="大分県竹田市大字倉木１０１６番地２"/>
    <m/>
    <s v="竹房　靖士"/>
    <s v="   "/>
    <m/>
    <n v="0"/>
    <n v="0"/>
    <n v="12"/>
    <s v="妻"/>
    <n v="0"/>
    <s v="住登者"/>
    <n v="0"/>
    <n v="19990718"/>
    <n v="19990718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2"/>
    <s v="倉木下"/>
    <x v="4514"/>
    <s v="タケフサ　ヤスシ"/>
    <s v="竹房　靖士"/>
    <n v="28971"/>
    <n v="999"/>
    <s v="タケフサ　ヤスオ"/>
    <s v="竹房　靖男"/>
    <m/>
    <m/>
    <d v="1972-03-03T00:00:00"/>
    <d v="1972-03-03T00:00:00"/>
    <x v="21"/>
    <s v="男"/>
    <x v="1"/>
    <n v="2400"/>
    <n v="8780576"/>
    <s v="大字倉木１０１６番地２"/>
    <m/>
    <s v="大分県竹田市大字倉木１０１６番地２"/>
    <m/>
    <s v="竹房　靖士"/>
    <s v="   "/>
    <m/>
    <n v="0"/>
    <n v="0"/>
    <n v="20"/>
    <s v="子"/>
    <n v="0"/>
    <s v="住登者"/>
    <n v="0"/>
    <n v="19990718"/>
    <n v="19990718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2"/>
    <s v="倉木下"/>
    <x v="4514"/>
    <s v="タケフサ　ヤスシ"/>
    <s v="竹房　靖士"/>
    <n v="1014312"/>
    <n v="999"/>
    <s v="タケフサ　ヤスシ"/>
    <s v="竹房　靖士"/>
    <m/>
    <m/>
    <d v="1942-11-01T00:00:00"/>
    <d v="1942-11-01T00:00:00"/>
    <x v="48"/>
    <s v="男"/>
    <x v="1"/>
    <n v="2400"/>
    <n v="8780576"/>
    <s v="大字倉木１０１６番地２"/>
    <m/>
    <s v="大分県竹田市大字倉木１０１６番地２"/>
    <m/>
    <s v="竹房　靖士"/>
    <s v="   "/>
    <m/>
    <n v="0"/>
    <n v="0"/>
    <n v="2"/>
    <s v="世帯主"/>
    <n v="0"/>
    <s v="住登者"/>
    <n v="0"/>
    <n v="19990718"/>
    <n v="19990718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2"/>
    <s v="倉木下"/>
    <x v="4515"/>
    <s v="カイ　ヒサミツ"/>
    <s v="甲斐　久光"/>
    <n v="1015632"/>
    <n v="999"/>
    <s v="カイ　ヒサミツ"/>
    <s v="甲斐　久光"/>
    <m/>
    <m/>
    <d v="1949-07-12T00:00:00"/>
    <d v="1949-07-12T00:00:00"/>
    <x v="32"/>
    <s v="男"/>
    <x v="1"/>
    <n v="2400"/>
    <n v="8780576"/>
    <s v="大字倉木１０１０番地４"/>
    <m/>
    <s v="大分県竹田市大字倉木１７４０番地"/>
    <m/>
    <s v="甲斐　功"/>
    <s v="   "/>
    <m/>
    <n v="0"/>
    <n v="0"/>
    <n v="2"/>
    <s v="世帯主"/>
    <n v="0"/>
    <s v="住登者"/>
    <n v="0"/>
    <n v="20000526"/>
    <n v="20000526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2"/>
    <s v="倉木下"/>
    <x v="4511"/>
    <s v="タカノ　ショウコ"/>
    <s v="高野　聖子"/>
    <n v="40001518"/>
    <n v="999"/>
    <s v="タカノ　リョウ"/>
    <s v="高野　諒"/>
    <m/>
    <m/>
    <d v="2007-09-01T00:00:00"/>
    <d v="2007-09-01T00:00:00"/>
    <x v="96"/>
    <s v="男"/>
    <x v="1"/>
    <n v="2400"/>
    <n v="8780576"/>
    <s v="大字倉木１５４２番地１"/>
    <m/>
    <s v="大分県竹田市大字倉木１５４２番地１"/>
    <m/>
    <s v="高野　聖子"/>
    <s v="   "/>
    <m/>
    <n v="0"/>
    <n v="0"/>
    <n v="20"/>
    <s v="子"/>
    <n v="0"/>
    <s v="住登者"/>
    <n v="0"/>
    <n v="20070901"/>
    <n v="20110523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2"/>
    <s v="倉木下"/>
    <x v="4516"/>
    <s v="キラ　アヤコ"/>
    <s v="良　アヤコ"/>
    <n v="40001904"/>
    <n v="999"/>
    <s v="キラ　アヤコ"/>
    <s v="良　アヤコ"/>
    <m/>
    <m/>
    <d v="1934-07-10T00:00:00"/>
    <d v="1934-07-10T00:00:00"/>
    <x v="35"/>
    <s v="女"/>
    <x v="0"/>
    <n v="2400"/>
    <n v="8780576"/>
    <s v="大字倉木９９０番地"/>
    <m/>
    <s v="大分県竹田市大字倉木９９１番地"/>
    <m/>
    <s v="良　アヤコ"/>
    <s v="   "/>
    <m/>
    <n v="0"/>
    <n v="0"/>
    <n v="2"/>
    <s v="世帯主"/>
    <n v="0"/>
    <s v="住登者"/>
    <n v="0"/>
    <n v="20080422"/>
    <n v="20080422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2"/>
    <s v="倉木下"/>
    <x v="4495"/>
    <s v="アナン　ヨシタカ"/>
    <s v="阿南　義隆"/>
    <n v="40002266"/>
    <n v="999"/>
    <s v="アナン　ナミ"/>
    <s v="阿南　奈美"/>
    <m/>
    <m/>
    <d v="1977-05-26T00:00:00"/>
    <d v="1977-05-26T00:00:00"/>
    <x v="19"/>
    <s v="女"/>
    <x v="0"/>
    <n v="2400"/>
    <n v="8780576"/>
    <s v="大字倉木１３６８番地"/>
    <m/>
    <s v="大分県竹田市大字倉木１３６８番地"/>
    <m/>
    <s v="阿南　義隆"/>
    <s v="   "/>
    <m/>
    <n v="0"/>
    <n v="0"/>
    <n v="12"/>
    <s v="妻"/>
    <n v="0"/>
    <s v="住登者"/>
    <n v="0"/>
    <n v="20090301"/>
    <n v="20170309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2"/>
    <s v="倉木下"/>
    <x v="4495"/>
    <s v="アナン　ヨシタカ"/>
    <s v="阿南　義隆"/>
    <n v="40003093"/>
    <n v="999"/>
    <s v="アナン　アンナ"/>
    <s v="阿南　杏奈"/>
    <m/>
    <m/>
    <d v="2010-08-31T00:00:00"/>
    <d v="2010-08-31T00:00:00"/>
    <x v="88"/>
    <s v="女"/>
    <x v="0"/>
    <n v="2400"/>
    <n v="8780576"/>
    <s v="大字倉木１３６８番地"/>
    <m/>
    <s v="大分県竹田市大字倉木１３６８番地"/>
    <m/>
    <s v="阿南　義隆"/>
    <s v="   "/>
    <m/>
    <n v="0"/>
    <n v="0"/>
    <n v="20"/>
    <s v="子"/>
    <n v="0"/>
    <s v="住登者"/>
    <n v="0"/>
    <n v="20100831"/>
    <n v="20170309"/>
    <x v="0"/>
    <m/>
    <m/>
    <m/>
    <m/>
    <x v="0"/>
    <x v="3"/>
    <x v="0"/>
    <n v="8"/>
    <x v="1"/>
    <s v=""/>
    <s v=""/>
    <s v=""/>
    <s v=""/>
    <s v=""/>
    <s v=""/>
    <s v=""/>
    <x v="0"/>
    <n v="1"/>
    <s v=""/>
    <s v=""/>
  </r>
  <r>
    <x v="122"/>
    <s v="倉木下"/>
    <x v="4484"/>
    <s v="ニュウタ　シンタロウ"/>
    <s v="入田　慎太郎"/>
    <n v="40004489"/>
    <n v="999"/>
    <s v="ニュウタ　モモコ"/>
    <s v="入田　桃子"/>
    <m/>
    <m/>
    <d v="2013-04-15T00:00:00"/>
    <d v="2013-04-15T00:00:00"/>
    <x v="97"/>
    <s v="女"/>
    <x v="0"/>
    <n v="2400"/>
    <n v="8780576"/>
    <s v="大字倉木１５６６番地２"/>
    <m/>
    <s v="大分県竹田市大字倉木１５６６番地２"/>
    <m/>
    <s v="入田　慎太郎"/>
    <s v="   "/>
    <m/>
    <n v="0"/>
    <n v="0"/>
    <n v="20"/>
    <s v="子"/>
    <n v="0"/>
    <s v="住登者"/>
    <n v="20230802"/>
    <n v="20130415"/>
    <n v="20130415"/>
    <x v="0"/>
    <m/>
    <m/>
    <m/>
    <m/>
    <x v="0"/>
    <x v="3"/>
    <x v="0"/>
    <n v="8"/>
    <x v="1"/>
    <s v=""/>
    <s v=""/>
    <s v=""/>
    <s v=""/>
    <s v=""/>
    <s v=""/>
    <s v=""/>
    <x v="0"/>
    <n v="1"/>
    <s v=""/>
    <n v="1"/>
  </r>
  <r>
    <x v="122"/>
    <s v="倉木下"/>
    <x v="4517"/>
    <s v="ニュウタ　リュウイチロウ"/>
    <s v="入田　龍一郎"/>
    <n v="40004560"/>
    <n v="999"/>
    <s v="ニュウタ　リュウイチロウ"/>
    <s v="入田　龍一郎"/>
    <m/>
    <m/>
    <d v="1958-06-15T00:00:00"/>
    <d v="1958-06-15T00:00:00"/>
    <x v="2"/>
    <s v="男"/>
    <x v="1"/>
    <n v="2400"/>
    <n v="8780576"/>
    <s v="大字倉木９２９番地"/>
    <m/>
    <s v="大分県竹田市大字倉木９２９番地"/>
    <m/>
    <s v="入田　龍一郎"/>
    <s v="   "/>
    <m/>
    <n v="0"/>
    <n v="0"/>
    <n v="2"/>
    <s v="世帯主"/>
    <n v="0"/>
    <s v="住登者"/>
    <n v="20220506"/>
    <n v="20130523"/>
    <n v="20130523"/>
    <x v="0"/>
    <m/>
    <m/>
    <m/>
    <m/>
    <x v="0"/>
    <x v="0"/>
    <x v="0"/>
    <n v="8"/>
    <x v="0"/>
    <n v="1"/>
    <s v=""/>
    <s v=""/>
    <s v=""/>
    <s v=""/>
    <s v=""/>
    <s v=""/>
    <x v="0"/>
    <s v=""/>
    <n v="1"/>
    <s v=""/>
  </r>
  <r>
    <x v="122"/>
    <s v="倉木下"/>
    <x v="4517"/>
    <s v="ニュウタ　リュウイチロウ"/>
    <s v="入田　龍一郎"/>
    <n v="40004561"/>
    <n v="999"/>
    <s v="ニュウタ　ユカリ"/>
    <s v="入田　ゆかり"/>
    <m/>
    <m/>
    <d v="1964-05-18T00:00:00"/>
    <d v="1964-05-18T00:00:00"/>
    <x v="57"/>
    <s v="女"/>
    <x v="0"/>
    <n v="2400"/>
    <n v="8780576"/>
    <s v="大字倉木９２９番地"/>
    <m/>
    <s v="大分県竹田市大字倉木９２９番地"/>
    <m/>
    <s v="入田　龍一郎"/>
    <s v="   "/>
    <m/>
    <n v="0"/>
    <n v="0"/>
    <n v="12"/>
    <s v="妻"/>
    <n v="0"/>
    <s v="住登者"/>
    <n v="20220506"/>
    <n v="20130523"/>
    <n v="20130523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2"/>
    <s v="倉木下"/>
    <x v="4495"/>
    <s v="アナン　ヨシタカ"/>
    <s v="阿南　義隆"/>
    <n v="40004625"/>
    <n v="999"/>
    <s v="アナン　ミライ"/>
    <s v="阿南　未来"/>
    <m/>
    <m/>
    <d v="2013-07-06T00:00:00"/>
    <d v="2013-07-06T00:00:00"/>
    <x v="97"/>
    <s v="女"/>
    <x v="0"/>
    <n v="2400"/>
    <n v="8780576"/>
    <s v="大字倉木１３６８番地"/>
    <m/>
    <s v="大分県竹田市大字倉木１３６８番地"/>
    <m/>
    <s v="阿南　義隆"/>
    <s v="   "/>
    <m/>
    <n v="0"/>
    <n v="0"/>
    <n v="20"/>
    <s v="子"/>
    <n v="0"/>
    <s v="住登者"/>
    <n v="0"/>
    <n v="20130706"/>
    <n v="20170309"/>
    <x v="0"/>
    <m/>
    <m/>
    <m/>
    <m/>
    <x v="0"/>
    <x v="3"/>
    <x v="0"/>
    <n v="8"/>
    <x v="1"/>
    <s v=""/>
    <s v=""/>
    <s v=""/>
    <s v=""/>
    <s v=""/>
    <s v=""/>
    <s v=""/>
    <x v="0"/>
    <n v="1"/>
    <s v=""/>
    <n v="1"/>
  </r>
  <r>
    <x v="122"/>
    <s v="倉木下"/>
    <x v="4511"/>
    <s v="タカノ　ショウコ"/>
    <s v="高野　聖子"/>
    <n v="40005543"/>
    <n v="999"/>
    <s v="タカノ　コハル"/>
    <s v="高野　心陽"/>
    <m/>
    <m/>
    <d v="2015-03-10T00:00:00"/>
    <d v="2015-03-10T00:00:00"/>
    <x v="73"/>
    <s v="女"/>
    <x v="0"/>
    <n v="2400"/>
    <n v="8780576"/>
    <s v="大字倉木１５４２番地１"/>
    <m/>
    <s v="大分県竹田市大字倉木１５４２番地１"/>
    <m/>
    <s v="高野　聖子"/>
    <s v="   "/>
    <m/>
    <n v="0"/>
    <n v="0"/>
    <n v="20"/>
    <s v="子"/>
    <n v="0"/>
    <s v="住登者"/>
    <n v="0"/>
    <n v="20150310"/>
    <n v="20150310"/>
    <x v="0"/>
    <m/>
    <m/>
    <m/>
    <m/>
    <x v="0"/>
    <x v="3"/>
    <x v="0"/>
    <n v="8"/>
    <x v="1"/>
    <s v=""/>
    <s v=""/>
    <s v=""/>
    <s v=""/>
    <s v=""/>
    <s v=""/>
    <s v=""/>
    <x v="0"/>
    <n v="1"/>
    <s v=""/>
    <n v="1"/>
  </r>
  <r>
    <x v="122"/>
    <s v="倉木下"/>
    <x v="4484"/>
    <s v="ニュウタ　シンタロウ"/>
    <s v="入田　慎太郎"/>
    <n v="40005789"/>
    <n v="999"/>
    <s v="ニュウタ　ミネヒラ"/>
    <s v="入田　巌平"/>
    <m/>
    <m/>
    <d v="2015-07-31T00:00:00"/>
    <d v="2015-07-31T00:00:00"/>
    <x v="73"/>
    <s v="男"/>
    <x v="1"/>
    <n v="2400"/>
    <n v="8780576"/>
    <s v="大字倉木１５６６番地２"/>
    <m/>
    <s v="大分県竹田市大字倉木１５６６番地２"/>
    <m/>
    <s v="入田　慎太郎"/>
    <s v="   "/>
    <m/>
    <n v="0"/>
    <n v="0"/>
    <n v="20"/>
    <s v="子"/>
    <n v="0"/>
    <s v="住登者"/>
    <n v="20230802"/>
    <n v="20150731"/>
    <n v="20150731"/>
    <x v="0"/>
    <m/>
    <m/>
    <m/>
    <m/>
    <x v="0"/>
    <x v="3"/>
    <x v="0"/>
    <n v="8"/>
    <x v="1"/>
    <s v=""/>
    <s v=""/>
    <s v=""/>
    <s v=""/>
    <s v=""/>
    <s v=""/>
    <s v=""/>
    <x v="0"/>
    <n v="1"/>
    <s v=""/>
    <n v="1"/>
  </r>
  <r>
    <x v="122"/>
    <s v="倉木下"/>
    <x v="4518"/>
    <s v="イトウ　ケンゴ"/>
    <s v="伊東　賢悟"/>
    <n v="40021833"/>
    <n v="999"/>
    <s v="イトウ　ケンゴ"/>
    <s v="伊東　賢悟"/>
    <m/>
    <m/>
    <d v="1975-10-30T00:00:00"/>
    <d v="1975-10-30T00:00:00"/>
    <x v="17"/>
    <s v="男"/>
    <x v="1"/>
    <n v="2400"/>
    <n v="8780576"/>
    <s v="大字倉木１３７３番地２"/>
    <m/>
    <s v="大分県佐伯市大字池田４９０番地１"/>
    <m/>
    <s v="伊東　政男"/>
    <s v="   "/>
    <m/>
    <n v="0"/>
    <n v="0"/>
    <n v="2"/>
    <s v="世帯主"/>
    <n v="0"/>
    <s v="住登者"/>
    <n v="20231207"/>
    <n v="20231207"/>
    <n v="20231207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3"/>
    <s v="倉木上"/>
    <x v="4519"/>
    <s v="ワタナベ　キョウスケ"/>
    <s v="渡辺　恭介"/>
    <n v="2472"/>
    <n v="999"/>
    <s v="ワタナベ　キョウスケ"/>
    <s v="渡辺　恭介"/>
    <m/>
    <m/>
    <d v="1951-06-05T00:00:00"/>
    <d v="1951-06-05T00:00:00"/>
    <x v="0"/>
    <s v="男"/>
    <x v="1"/>
    <n v="2400"/>
    <n v="8780576"/>
    <s v="大字倉木１５３６番地２"/>
    <m/>
    <s v="大分県竹田市大字倉木１５３６番地"/>
    <m/>
    <s v="渡辺　千重美"/>
    <s v="   "/>
    <m/>
    <n v="0"/>
    <n v="0"/>
    <n v="2"/>
    <s v="世帯主"/>
    <n v="0"/>
    <s v="住登者"/>
    <n v="0"/>
    <n v="19800604"/>
    <n v="19891221"/>
    <x v="0"/>
    <m/>
    <m/>
    <m/>
    <m/>
    <x v="0"/>
    <x v="0"/>
    <x v="0"/>
    <n v="8"/>
    <x v="0"/>
    <n v="1"/>
    <n v="1"/>
    <s v=""/>
    <s v=""/>
    <s v=""/>
    <s v=""/>
    <s v=""/>
    <x v="0"/>
    <s v=""/>
    <n v="1"/>
    <s v=""/>
  </r>
  <r>
    <x v="123"/>
    <s v="倉木上"/>
    <x v="4519"/>
    <s v="ワタナベ　キョウスケ"/>
    <s v="渡辺　恭介"/>
    <n v="2473"/>
    <n v="999"/>
    <s v="ワタナベ　チエミ"/>
    <s v="渡辺　千重美"/>
    <m/>
    <m/>
    <d v="1953-11-09T00:00:00"/>
    <d v="1953-11-09T00:00:00"/>
    <x v="38"/>
    <s v="女"/>
    <x v="0"/>
    <n v="2400"/>
    <n v="8780576"/>
    <s v="大字倉木１５３６番地２"/>
    <m/>
    <s v="大分県竹田市大字倉木１５３６番地"/>
    <m/>
    <s v="渡辺　千重美"/>
    <s v="   "/>
    <m/>
    <n v="0"/>
    <n v="0"/>
    <n v="12"/>
    <s v="妻"/>
    <n v="0"/>
    <s v="住登者"/>
    <n v="0"/>
    <n v="19531109"/>
    <n v="19900402"/>
    <x v="0"/>
    <m/>
    <m/>
    <m/>
    <m/>
    <x v="0"/>
    <x v="0"/>
    <x v="0"/>
    <n v="8"/>
    <x v="1"/>
    <n v="1"/>
    <n v="1"/>
    <s v=""/>
    <s v=""/>
    <s v=""/>
    <s v=""/>
    <s v=""/>
    <x v="0"/>
    <s v=""/>
    <n v="1"/>
    <s v=""/>
  </r>
  <r>
    <x v="123"/>
    <s v="倉木上"/>
    <x v="4520"/>
    <s v="カイ　マミコ"/>
    <s v="甲斐　まみ子"/>
    <n v="13975"/>
    <n v="999"/>
    <s v="カイ　マミコ"/>
    <s v="甲斐　まみ子"/>
    <m/>
    <m/>
    <d v="1961-03-01T00:00:00"/>
    <d v="1961-03-01T00:00:00"/>
    <x v="20"/>
    <s v="女"/>
    <x v="0"/>
    <n v="2400"/>
    <n v="8780576"/>
    <s v="大字倉木１７４５番地２"/>
    <m/>
    <s v="大分県竹田市大字倉木１７４０番地"/>
    <m/>
    <s v="甲斐　義治"/>
    <s v="   "/>
    <m/>
    <n v="0"/>
    <n v="0"/>
    <n v="2"/>
    <s v="世帯主"/>
    <n v="0"/>
    <s v="住登者"/>
    <n v="20230104"/>
    <n v="19841025"/>
    <n v="20220419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3"/>
    <s v="倉木上"/>
    <x v="4521"/>
    <s v="アナン　フキエ"/>
    <s v="阿南　富亀枝"/>
    <n v="15344"/>
    <n v="999"/>
    <s v="アナン　フキエ"/>
    <s v="阿南　富亀枝"/>
    <m/>
    <m/>
    <d v="1942-07-02T00:00:00"/>
    <d v="1942-07-02T00:00:00"/>
    <x v="9"/>
    <s v="女"/>
    <x v="0"/>
    <n v="2400"/>
    <n v="8780576"/>
    <s v="大字倉木１５３９番地２"/>
    <m/>
    <s v="大分県竹田市大字倉木６１７番地１"/>
    <m/>
    <s v="阿南　和也"/>
    <s v="   "/>
    <m/>
    <n v="0"/>
    <n v="0"/>
    <n v="2"/>
    <s v="世帯主"/>
    <n v="0"/>
    <s v="住登者"/>
    <n v="0"/>
    <n v="19420702"/>
    <n v="19911226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3"/>
    <s v="倉木上"/>
    <x v="4522"/>
    <s v="イシモト　ヒデトシ"/>
    <s v="石本　英俊"/>
    <n v="15349"/>
    <n v="999"/>
    <s v="イシモト　ヒデトシ"/>
    <s v="石本　英俊"/>
    <m/>
    <m/>
    <d v="1947-10-27T00:00:00"/>
    <d v="1947-10-27T00:00:00"/>
    <x v="7"/>
    <s v="男"/>
    <x v="1"/>
    <n v="2400"/>
    <n v="8780576"/>
    <s v="大字倉木１７４７番地１"/>
    <m/>
    <s v="大分県竹田市大字倉木１７４７番地１"/>
    <m/>
    <s v="石本　英俊"/>
    <s v="   "/>
    <m/>
    <n v="0"/>
    <n v="0"/>
    <n v="2"/>
    <s v="世帯主"/>
    <n v="0"/>
    <s v="住登者"/>
    <n v="0"/>
    <n v="19811110"/>
    <n v="19811110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3"/>
    <s v="倉木上"/>
    <x v="4523"/>
    <s v="イシモト　トヨカズ"/>
    <s v="石本　豊和"/>
    <n v="15350"/>
    <n v="999"/>
    <s v="イシモト　トヨカズ"/>
    <s v="石本　豊和"/>
    <m/>
    <m/>
    <d v="1972-11-30T00:00:00"/>
    <d v="1972-11-30T00:00:00"/>
    <x v="85"/>
    <s v="男"/>
    <x v="1"/>
    <n v="2400"/>
    <n v="8780576"/>
    <s v="大字倉木１７４８番地"/>
    <m/>
    <s v="大分県竹田市大字倉木１７４７番地１"/>
    <m/>
    <s v="石本　豊和"/>
    <s v="   "/>
    <m/>
    <n v="0"/>
    <n v="0"/>
    <n v="2"/>
    <s v="世帯主"/>
    <n v="0"/>
    <s v="住登者"/>
    <n v="0"/>
    <n v="20060213"/>
    <n v="20190710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3"/>
    <s v="倉木上"/>
    <x v="4524"/>
    <s v="カイ　カズコ"/>
    <s v="甲斐　和子"/>
    <n v="15354"/>
    <n v="999"/>
    <s v="カイ　カズコ"/>
    <s v="甲斐　和子"/>
    <m/>
    <m/>
    <d v="1935-10-10T00:00:00"/>
    <d v="1935-10-10T00:00:00"/>
    <x v="36"/>
    <s v="女"/>
    <x v="0"/>
    <n v="2400"/>
    <n v="8780576"/>
    <s v="大字倉木１７４５番地２"/>
    <m/>
    <s v="大分県竹田市大字倉木１７４０番地"/>
    <m/>
    <s v="甲斐　義治"/>
    <s v="   "/>
    <m/>
    <n v="0"/>
    <n v="0"/>
    <n v="2"/>
    <s v="世帯主"/>
    <n v="0"/>
    <s v="住登者"/>
    <n v="0"/>
    <n v="19530425"/>
    <n v="19750315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3"/>
    <s v="倉木上"/>
    <x v="4525"/>
    <s v="サカナシ　キミコ"/>
    <s v="坂梨　公子"/>
    <n v="15362"/>
    <n v="999"/>
    <s v="サカナシ　キミコ"/>
    <s v="坂梨　公子"/>
    <m/>
    <m/>
    <d v="1942-05-04T00:00:00"/>
    <d v="1942-05-04T00:00:00"/>
    <x v="9"/>
    <s v="女"/>
    <x v="0"/>
    <n v="2400"/>
    <n v="8780576"/>
    <s v="大字倉木１６７６番地"/>
    <m/>
    <s v="大分県竹田市大字倉木１６７６番地"/>
    <m/>
    <s v="坂梨　壽男"/>
    <s v="   "/>
    <m/>
    <n v="0"/>
    <n v="0"/>
    <n v="2"/>
    <s v="世帯主"/>
    <n v="0"/>
    <s v="住登者"/>
    <n v="20221220"/>
    <n v="19671110"/>
    <n v="19671110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3"/>
    <s v="倉木上"/>
    <x v="4526"/>
    <s v="サカナシ　チヨ"/>
    <s v="坂梨　チヨ"/>
    <n v="15367"/>
    <n v="999"/>
    <s v="サカナシ　チヨ"/>
    <s v="坂梨　チヨ"/>
    <m/>
    <m/>
    <d v="1943-10-08T00:00:00"/>
    <d v="1943-10-08T00:00:00"/>
    <x v="34"/>
    <s v="女"/>
    <x v="0"/>
    <n v="2400"/>
    <n v="8780576"/>
    <s v="大字倉木１７１６番地"/>
    <m/>
    <s v="大分県竹田市大字倉木１７１６番地"/>
    <m/>
    <s v="坂梨　忠剛"/>
    <s v="   "/>
    <m/>
    <n v="0"/>
    <n v="0"/>
    <n v="2"/>
    <s v="世帯主"/>
    <n v="0"/>
    <s v="住登者"/>
    <n v="0"/>
    <n v="19670227"/>
    <n v="19670227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3"/>
    <s v="倉木上"/>
    <x v="4527"/>
    <s v="サカナシ　キミコ"/>
    <s v="坂梨　公子"/>
    <n v="15374"/>
    <n v="999"/>
    <s v="サカナシ　キミコ"/>
    <s v="坂梨　公子"/>
    <m/>
    <m/>
    <d v="1939-08-07T00:00:00"/>
    <d v="1939-08-07T00:00:00"/>
    <x v="5"/>
    <s v="女"/>
    <x v="0"/>
    <n v="2400"/>
    <n v="8780576"/>
    <s v="大字倉木１８８６番地"/>
    <m/>
    <s v="大分県竹田市大字倉木１８８７番地"/>
    <m/>
    <s v="坂梨　伯就"/>
    <s v="   "/>
    <m/>
    <n v="0"/>
    <n v="0"/>
    <n v="2"/>
    <s v="世帯主"/>
    <n v="0"/>
    <s v="住登者"/>
    <n v="20240219"/>
    <n v="19620402"/>
    <n v="19710715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3"/>
    <s v="倉木上"/>
    <x v="4528"/>
    <s v="サカナシ　コウノシン"/>
    <s v="坂梨　宏之進"/>
    <n v="15377"/>
    <n v="999"/>
    <s v="サカナシ　コウノシン"/>
    <s v="坂梨　宏之進"/>
    <m/>
    <m/>
    <d v="1953-12-03T00:00:00"/>
    <d v="1953-12-03T00:00:00"/>
    <x v="38"/>
    <s v="男"/>
    <x v="1"/>
    <n v="2400"/>
    <n v="8780576"/>
    <s v="大字倉木１６８２番地"/>
    <m/>
    <s v="大分県竹田市大字倉木１６８２番地"/>
    <m/>
    <s v="坂梨　宏之進"/>
    <s v="   "/>
    <m/>
    <n v="0"/>
    <n v="0"/>
    <n v="2"/>
    <s v="世帯主"/>
    <n v="0"/>
    <s v="住登者"/>
    <n v="0"/>
    <n v="19720729"/>
    <n v="19720729"/>
    <x v="0"/>
    <m/>
    <m/>
    <m/>
    <m/>
    <x v="0"/>
    <x v="0"/>
    <x v="0"/>
    <n v="8"/>
    <x v="0"/>
    <n v="1"/>
    <n v="1"/>
    <s v=""/>
    <s v=""/>
    <s v=""/>
    <s v=""/>
    <s v=""/>
    <x v="0"/>
    <s v=""/>
    <n v="1"/>
    <s v=""/>
  </r>
  <r>
    <x v="123"/>
    <s v="倉木上"/>
    <x v="4528"/>
    <s v="サカナシ　コウノシン"/>
    <s v="坂梨　宏之進"/>
    <n v="15378"/>
    <n v="999"/>
    <s v="サカナシ　ミホコ"/>
    <s v="坂梨　三保子"/>
    <m/>
    <m/>
    <d v="1952-01-01T00:00:00"/>
    <d v="1952-01-01T00:00:00"/>
    <x v="41"/>
    <s v="女"/>
    <x v="0"/>
    <n v="2400"/>
    <n v="8780576"/>
    <s v="大字倉木１６８２番地"/>
    <m/>
    <s v="大分県竹田市大字倉木１６８２番地"/>
    <m/>
    <s v="坂梨　宏之進"/>
    <s v="   "/>
    <m/>
    <n v="0"/>
    <n v="0"/>
    <n v="12"/>
    <s v="妻"/>
    <n v="0"/>
    <s v="住登者"/>
    <n v="0"/>
    <n v="19770514"/>
    <n v="19770514"/>
    <x v="0"/>
    <m/>
    <m/>
    <m/>
    <m/>
    <x v="0"/>
    <x v="0"/>
    <x v="0"/>
    <n v="8"/>
    <x v="1"/>
    <n v="1"/>
    <n v="1"/>
    <s v=""/>
    <s v=""/>
    <s v=""/>
    <s v=""/>
    <s v=""/>
    <x v="0"/>
    <s v=""/>
    <n v="1"/>
    <s v=""/>
  </r>
  <r>
    <x v="123"/>
    <s v="倉木上"/>
    <x v="4529"/>
    <s v="オオツカ　ヒロミ"/>
    <s v="大塚　宏美"/>
    <n v="15380"/>
    <n v="999"/>
    <s v="オオツカ　ヒロミ"/>
    <s v="大塚　宏美"/>
    <m/>
    <m/>
    <d v="1980-10-25T00:00:00"/>
    <d v="1980-10-25T00:00:00"/>
    <x v="68"/>
    <s v="女"/>
    <x v="0"/>
    <n v="2400"/>
    <n v="8780576"/>
    <s v="大字倉木１６８２番地"/>
    <m/>
    <s v="大分県竹田市大字倉木１６８２番地"/>
    <s v="オオツカ　ヒロミ"/>
    <s v="大塚　宏美"/>
    <s v="   "/>
    <m/>
    <n v="0"/>
    <n v="0"/>
    <n v="2"/>
    <s v="世帯主"/>
    <n v="0"/>
    <s v="住登者"/>
    <n v="20240624"/>
    <n v="20240624"/>
    <n v="20240624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3"/>
    <s v="倉木上"/>
    <x v="4530"/>
    <s v="サトウ　タカシ"/>
    <s v="佐藤　髙士"/>
    <n v="15393"/>
    <n v="999"/>
    <s v="サトウ　タカシ"/>
    <s v="佐藤　髙士"/>
    <m/>
    <m/>
    <d v="1928-10-11T00:00:00"/>
    <d v="1928-10-11T00:00:00"/>
    <x v="75"/>
    <s v="男"/>
    <x v="1"/>
    <n v="2400"/>
    <n v="8780576"/>
    <s v="大字倉木６１６番地"/>
    <m/>
    <s v="大分県竹田市大字倉木６１６番地"/>
    <m/>
    <s v="佐藤　髙士"/>
    <s v="   "/>
    <m/>
    <n v="0"/>
    <n v="0"/>
    <n v="2"/>
    <s v="世帯主"/>
    <n v="0"/>
    <s v="住登者"/>
    <n v="0"/>
    <n v="19281011"/>
    <n v="19281011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3"/>
    <s v="倉木上"/>
    <x v="4531"/>
    <s v="サトウ　ヒサノリ"/>
    <s v="佐藤　久則"/>
    <n v="15395"/>
    <n v="999"/>
    <s v="サトウ　ヒサノリ"/>
    <s v="佐藤　久則"/>
    <m/>
    <m/>
    <d v="1943-10-21T00:00:00"/>
    <d v="1943-10-21T00:00:00"/>
    <x v="34"/>
    <s v="男"/>
    <x v="1"/>
    <n v="2400"/>
    <n v="8780576"/>
    <s v="大字倉木５４４番地１"/>
    <m/>
    <s v="大分県竹田市大字倉木５４４番地１"/>
    <m/>
    <s v="佐藤　久則"/>
    <s v="   "/>
    <m/>
    <n v="0"/>
    <n v="0"/>
    <n v="2"/>
    <s v="世帯主"/>
    <n v="0"/>
    <s v="住登者"/>
    <n v="0"/>
    <n v="19620309"/>
    <n v="19620309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3"/>
    <s v="倉木上"/>
    <x v="4531"/>
    <s v="サトウ　ヒサノリ"/>
    <s v="佐藤　久則"/>
    <n v="15396"/>
    <n v="999"/>
    <s v="サトウ　トシエ"/>
    <s v="佐藤　トシヱ"/>
    <m/>
    <m/>
    <d v="1943-09-03T00:00:00"/>
    <d v="1943-09-03T00:00:00"/>
    <x v="34"/>
    <s v="女"/>
    <x v="0"/>
    <n v="2400"/>
    <n v="8780576"/>
    <s v="大字倉木５４４番地１"/>
    <m/>
    <s v="大分県竹田市大字倉木５４４番地１"/>
    <m/>
    <s v="佐藤　久則"/>
    <s v="   "/>
    <m/>
    <n v="0"/>
    <n v="0"/>
    <n v="12"/>
    <s v="妻"/>
    <n v="0"/>
    <s v="住登者"/>
    <n v="0"/>
    <n v="19670120"/>
    <n v="19670120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s v=""/>
  </r>
  <r>
    <x v="123"/>
    <s v="倉木上"/>
    <x v="4532"/>
    <s v="サトウ　ノリソウ"/>
    <s v="佐藤　德三"/>
    <n v="15408"/>
    <n v="999"/>
    <s v="サトウ　ノリソウ"/>
    <s v="佐藤　德三"/>
    <m/>
    <m/>
    <d v="1945-08-25T00:00:00"/>
    <d v="1945-08-25T00:00:00"/>
    <x v="6"/>
    <s v="男"/>
    <x v="1"/>
    <n v="2400"/>
    <n v="8780576"/>
    <s v="大字倉木１９３２番地"/>
    <m/>
    <s v="大分県竹田市大字倉木１９３１番地"/>
    <m/>
    <s v="佐藤　德三"/>
    <s v="   "/>
    <m/>
    <n v="0"/>
    <n v="0"/>
    <n v="2"/>
    <s v="世帯主"/>
    <n v="0"/>
    <s v="住登者"/>
    <n v="0"/>
    <n v="19750305"/>
    <n v="19941121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3"/>
    <s v="倉木上"/>
    <x v="4532"/>
    <s v="サトウ　ノリソウ"/>
    <s v="佐藤　德三"/>
    <n v="15409"/>
    <n v="999"/>
    <s v="サトウ　キヌエ"/>
    <s v="佐藤　絹江"/>
    <m/>
    <m/>
    <d v="1948-10-05T00:00:00"/>
    <d v="1948-10-05T00:00:00"/>
    <x v="32"/>
    <s v="女"/>
    <x v="0"/>
    <n v="2400"/>
    <n v="8780576"/>
    <s v="大字倉木１９３２番地"/>
    <m/>
    <s v="大分県竹田市大字倉木１９３１番地"/>
    <m/>
    <s v="佐藤　德三"/>
    <s v="   "/>
    <m/>
    <n v="0"/>
    <n v="0"/>
    <n v="12"/>
    <s v="妻"/>
    <n v="0"/>
    <s v="住登者"/>
    <n v="0"/>
    <n v="19780210"/>
    <n v="19941121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3"/>
    <s v="倉木上"/>
    <x v="4533"/>
    <s v="サトウ　アツコ"/>
    <s v="佐藤　厚子"/>
    <n v="15411"/>
    <n v="999"/>
    <s v="サトウ　アツコ"/>
    <s v="佐藤　厚子"/>
    <m/>
    <m/>
    <d v="1976-04-19T00:00:00"/>
    <d v="1976-04-19T00:00:00"/>
    <x v="17"/>
    <s v="女"/>
    <x v="0"/>
    <n v="2400"/>
    <n v="8780576"/>
    <s v="大字倉木１９３２番地"/>
    <m/>
    <s v="大分県竹田市大字倉木１９３１番地"/>
    <m/>
    <s v="佐藤　德三"/>
    <s v="   "/>
    <m/>
    <n v="0"/>
    <n v="0"/>
    <n v="2"/>
    <s v="世帯主"/>
    <n v="0"/>
    <s v="住登者"/>
    <n v="20220902"/>
    <n v="20100121"/>
    <n v="20220902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3"/>
    <s v="倉木上"/>
    <x v="4534"/>
    <s v="サトウ　ヨシキ"/>
    <s v="佐藤　芳樹"/>
    <n v="15413"/>
    <n v="999"/>
    <s v="サトウ　ヨシキ"/>
    <s v="佐藤　芳樹"/>
    <m/>
    <m/>
    <d v="1984-02-01T00:00:00"/>
    <d v="1984-02-01T00:00:00"/>
    <x v="39"/>
    <s v="男"/>
    <x v="1"/>
    <n v="2400"/>
    <n v="8780576"/>
    <s v="大字倉木１９３１番地"/>
    <m/>
    <s v="大分県竹田市大字倉木１９３１番地"/>
    <m/>
    <s v="佐藤　芳樹"/>
    <s v="   "/>
    <m/>
    <n v="0"/>
    <n v="0"/>
    <n v="2"/>
    <s v="世帯主"/>
    <n v="0"/>
    <s v="住登者"/>
    <n v="0"/>
    <n v="20170221"/>
    <n v="20170221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3"/>
    <s v="倉木上"/>
    <x v="4535"/>
    <s v="セキ　ミヨコ"/>
    <s v="關　美代子"/>
    <n v="15415"/>
    <n v="999"/>
    <s v="セキ　ミヨコ"/>
    <s v="關　美代子"/>
    <m/>
    <m/>
    <d v="1938-06-30T00:00:00"/>
    <d v="1938-06-30T00:00:00"/>
    <x v="58"/>
    <s v="女"/>
    <x v="0"/>
    <n v="2400"/>
    <n v="8780576"/>
    <s v="大字倉木６８６番地"/>
    <m/>
    <s v="大分県竹田市大字倉木６８６番地"/>
    <m/>
    <s v="關　健一"/>
    <s v="   "/>
    <m/>
    <n v="0"/>
    <n v="0"/>
    <n v="2"/>
    <s v="世帯主"/>
    <n v="0"/>
    <s v="住登者"/>
    <n v="0"/>
    <n v="19380630"/>
    <n v="19590604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3"/>
    <s v="倉木上"/>
    <x v="4535"/>
    <s v="セキ　ミヨコ"/>
    <s v="關　美代子"/>
    <n v="15417"/>
    <n v="999"/>
    <s v="セキ　ユカリ"/>
    <s v="關　ゆかり"/>
    <m/>
    <m/>
    <d v="1960-01-01T00:00:00"/>
    <d v="1960-01-01T00:00:00"/>
    <x v="45"/>
    <s v="女"/>
    <x v="0"/>
    <n v="2400"/>
    <n v="8780576"/>
    <s v="大字倉木６８６番地"/>
    <m/>
    <s v="大分県竹田市大字倉木６８６番地"/>
    <m/>
    <s v="關　ゆかり"/>
    <s v="   "/>
    <m/>
    <n v="0"/>
    <n v="0"/>
    <n v="20"/>
    <s v="子"/>
    <n v="0"/>
    <s v="住登者"/>
    <n v="0"/>
    <n v="19881008"/>
    <n v="19881008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3"/>
    <s v="倉木上"/>
    <x v="4536"/>
    <s v="セキ　ユリカ"/>
    <s v="關　由里香"/>
    <n v="15419"/>
    <n v="999"/>
    <s v="セキ　ユリカ"/>
    <s v="關　由里香"/>
    <m/>
    <m/>
    <d v="1986-05-07T00:00:00"/>
    <d v="1986-05-07T00:00:00"/>
    <x v="80"/>
    <s v="女"/>
    <x v="0"/>
    <n v="2400"/>
    <n v="8780576"/>
    <s v="大字倉木６８６番地"/>
    <m/>
    <s v="大分県竹田市大字会々１６５０番地"/>
    <m/>
    <s v="關　由里香"/>
    <s v="   "/>
    <m/>
    <n v="0"/>
    <n v="0"/>
    <n v="2"/>
    <s v="世帯主"/>
    <n v="0"/>
    <s v="住登者"/>
    <n v="0"/>
    <n v="20150728"/>
    <n v="20150728"/>
    <x v="0"/>
    <m/>
    <s v="DV        "/>
    <n v="0"/>
    <n v="0"/>
    <x v="0"/>
    <x v="2"/>
    <x v="0"/>
    <n v="8"/>
    <x v="0"/>
    <s v=""/>
    <s v=""/>
    <s v=""/>
    <s v=""/>
    <s v=""/>
    <s v=""/>
    <s v=""/>
    <x v="0"/>
    <s v=""/>
    <n v="1"/>
    <n v="1"/>
  </r>
  <r>
    <x v="123"/>
    <s v="倉木上"/>
    <x v="4537"/>
    <s v="タカノ　ケイゾウ"/>
    <s v="髙野　敬三"/>
    <n v="15429"/>
    <n v="999"/>
    <s v="タカノ　ミヨコ"/>
    <s v="髙野　美代子"/>
    <m/>
    <m/>
    <d v="1937-01-06T00:00:00"/>
    <d v="1937-01-06T00:00:00"/>
    <x v="12"/>
    <s v="女"/>
    <x v="0"/>
    <n v="2400"/>
    <n v="8780576"/>
    <s v="大字倉木６４１番地"/>
    <m/>
    <s v="大分県竹田市大字倉木６４１番地"/>
    <m/>
    <s v="髙野　次信"/>
    <s v="   "/>
    <m/>
    <n v="0"/>
    <n v="0"/>
    <n v="52"/>
    <s v="母"/>
    <n v="0"/>
    <s v="住登者"/>
    <n v="0"/>
    <n v="19370106"/>
    <n v="19550114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n v="1"/>
  </r>
  <r>
    <x v="123"/>
    <s v="倉木上"/>
    <x v="4538"/>
    <s v="タカノ　ヨウイチ"/>
    <s v="髙野　洋一"/>
    <n v="15434"/>
    <n v="999"/>
    <s v="タカノ　エイコ"/>
    <s v="髙野　英子"/>
    <m/>
    <m/>
    <d v="1937-07-02T00:00:00"/>
    <d v="1937-07-02T00:00:00"/>
    <x v="12"/>
    <s v="女"/>
    <x v="0"/>
    <n v="2400"/>
    <n v="8780576"/>
    <s v="大字倉木６４３番地"/>
    <m/>
    <s v="大分県竹田市大字倉木６４３番地"/>
    <m/>
    <s v="髙野　春義"/>
    <s v="   "/>
    <m/>
    <n v="0"/>
    <n v="0"/>
    <n v="52"/>
    <s v="母"/>
    <n v="0"/>
    <s v="住登者"/>
    <n v="0"/>
    <n v="19370702"/>
    <n v="19641120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s v=""/>
  </r>
  <r>
    <x v="123"/>
    <s v="倉木上"/>
    <x v="4538"/>
    <s v="タカノ　ヨウイチ"/>
    <s v="髙野　洋一"/>
    <n v="15436"/>
    <n v="999"/>
    <s v="タカノ　ヨウイチ"/>
    <s v="髙野　洋一"/>
    <m/>
    <m/>
    <d v="1962-08-25T00:00:00"/>
    <d v="1962-08-25T00:00:00"/>
    <x v="56"/>
    <s v="男"/>
    <x v="1"/>
    <n v="2400"/>
    <n v="8780576"/>
    <s v="大字倉木６４３番地"/>
    <m/>
    <s v="大分県竹田市大字倉木６４３番地"/>
    <m/>
    <s v="髙野　洋一"/>
    <s v="   "/>
    <m/>
    <n v="0"/>
    <n v="0"/>
    <n v="2"/>
    <s v="世帯主"/>
    <n v="0"/>
    <s v="住登者"/>
    <n v="0"/>
    <n v="19810523"/>
    <n v="19810523"/>
    <x v="0"/>
    <m/>
    <m/>
    <m/>
    <m/>
    <x v="0"/>
    <x v="2"/>
    <x v="0"/>
    <n v="8"/>
    <x v="0"/>
    <s v=""/>
    <s v=""/>
    <s v=""/>
    <s v=""/>
    <s v=""/>
    <s v=""/>
    <s v=""/>
    <x v="0"/>
    <s v=""/>
    <n v="1"/>
    <s v=""/>
  </r>
  <r>
    <x v="123"/>
    <s v="倉木上"/>
    <x v="4538"/>
    <s v="タカノ　ヨウイチ"/>
    <s v="髙野　洋一"/>
    <n v="15437"/>
    <n v="999"/>
    <s v="タカノ　サチホ"/>
    <s v="髙野　幸穂"/>
    <m/>
    <m/>
    <d v="1964-09-21T00:00:00"/>
    <d v="1964-09-21T00:00:00"/>
    <x v="44"/>
    <s v="女"/>
    <x v="0"/>
    <n v="2400"/>
    <n v="8780576"/>
    <s v="大字倉木６４３番地"/>
    <m/>
    <s v="大分県竹田市大字倉木６４３番地"/>
    <m/>
    <s v="髙野　洋一"/>
    <s v="   "/>
    <m/>
    <n v="0"/>
    <n v="0"/>
    <n v="12"/>
    <s v="妻"/>
    <n v="0"/>
    <s v="住登者"/>
    <n v="0"/>
    <n v="19640921"/>
    <n v="19850627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3"/>
    <s v="倉木上"/>
    <x v="4538"/>
    <s v="タカノ　ヨウイチ"/>
    <s v="髙野　洋一"/>
    <n v="15439"/>
    <n v="999"/>
    <s v="タカノ　カツマ"/>
    <s v="髙野　克麻"/>
    <m/>
    <m/>
    <d v="1988-08-04T00:00:00"/>
    <d v="1988-08-04T00:00:00"/>
    <x v="99"/>
    <s v="男"/>
    <x v="1"/>
    <n v="2400"/>
    <n v="8780576"/>
    <s v="大字倉木６４３番地"/>
    <m/>
    <s v="大分県竹田市大字倉木６４３番地"/>
    <m/>
    <s v="髙野　洋一"/>
    <s v="   "/>
    <m/>
    <n v="0"/>
    <n v="0"/>
    <n v="20"/>
    <s v="子"/>
    <n v="0"/>
    <s v="住登者"/>
    <n v="0"/>
    <n v="19880804"/>
    <n v="19880804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3"/>
    <s v="倉木上"/>
    <x v="4539"/>
    <s v="タカヤマ　ヨリコ"/>
    <s v="髙山　賴子"/>
    <n v="15448"/>
    <n v="999"/>
    <s v="タカヤマ　ヨリコ"/>
    <s v="髙山　賴子"/>
    <m/>
    <m/>
    <d v="1941-01-22T00:00:00"/>
    <d v="1941-01-22T00:00:00"/>
    <x v="3"/>
    <s v="女"/>
    <x v="0"/>
    <n v="2400"/>
    <n v="8780576"/>
    <s v="大字倉木１６４３番地"/>
    <m/>
    <s v="大分県竹田市大字倉木１６４３番地"/>
    <m/>
    <s v="髙山　作夫"/>
    <s v="   "/>
    <m/>
    <n v="0"/>
    <n v="0"/>
    <n v="2"/>
    <s v="世帯主"/>
    <n v="0"/>
    <s v="住登者"/>
    <n v="0"/>
    <n v="19640721"/>
    <n v="19640721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3"/>
    <s v="倉木上"/>
    <x v="4540"/>
    <s v="ホリ　サヨコ"/>
    <s v="堀　小夜子"/>
    <n v="15454"/>
    <n v="999"/>
    <s v="ホリ　サヨコ"/>
    <s v="堀　小夜子"/>
    <m/>
    <m/>
    <d v="1938-07-05T00:00:00"/>
    <d v="1938-07-05T00:00:00"/>
    <x v="58"/>
    <s v="女"/>
    <x v="0"/>
    <n v="2400"/>
    <n v="8780576"/>
    <s v="大字倉木１６４５番地"/>
    <m/>
    <s v="大分県竹田市大字倉木１６４５番地"/>
    <m/>
    <s v="堀　和義"/>
    <s v="   "/>
    <m/>
    <n v="0"/>
    <n v="0"/>
    <n v="2"/>
    <s v="世帯主"/>
    <n v="0"/>
    <s v="住登者"/>
    <n v="0"/>
    <n v="19610707"/>
    <n v="19610707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3"/>
    <s v="倉木上"/>
    <x v="4541"/>
    <s v="ワタナベ　ムネトシ"/>
    <s v="渡　宗壽"/>
    <n v="15459"/>
    <n v="999"/>
    <s v="ワタナベ　ムネトシ"/>
    <s v="渡　宗壽"/>
    <m/>
    <m/>
    <d v="1930-04-17T00:00:00"/>
    <d v="1930-04-17T00:00:00"/>
    <x v="37"/>
    <s v="男"/>
    <x v="1"/>
    <n v="2400"/>
    <n v="8780576"/>
    <s v="大字倉木１５３４番地"/>
    <m/>
    <s v="大分県竹田市大字倉木１５３４番地"/>
    <m/>
    <s v="渡　宗壽"/>
    <s v="   "/>
    <m/>
    <n v="0"/>
    <n v="0"/>
    <n v="2"/>
    <s v="世帯主"/>
    <n v="0"/>
    <s v="住登者"/>
    <n v="0"/>
    <n v="19300417"/>
    <n v="19300417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s v=""/>
  </r>
  <r>
    <x v="123"/>
    <s v="倉木上"/>
    <x v="4541"/>
    <s v="ワタナベ　ムネトシ"/>
    <s v="渡　宗壽"/>
    <n v="15460"/>
    <n v="999"/>
    <s v="ワタナベ　ノブコ"/>
    <s v="渡　伸子"/>
    <m/>
    <m/>
    <d v="1934-11-23T00:00:00"/>
    <d v="1934-11-23T00:00:00"/>
    <x v="8"/>
    <s v="女"/>
    <x v="0"/>
    <n v="2400"/>
    <n v="8780576"/>
    <s v="大字倉木１５３４番地"/>
    <m/>
    <s v="大分県竹田市大字倉木１５３４番地"/>
    <m/>
    <s v="渡　宗壽"/>
    <s v="   "/>
    <m/>
    <n v="0"/>
    <n v="0"/>
    <n v="12"/>
    <s v="妻"/>
    <n v="0"/>
    <s v="住登者"/>
    <n v="0"/>
    <n v="19540312"/>
    <n v="19540312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s v=""/>
  </r>
  <r>
    <x v="123"/>
    <s v="倉木上"/>
    <x v="4542"/>
    <s v="ワタナベ　セイキ"/>
    <s v="渡　成喜"/>
    <n v="15462"/>
    <n v="999"/>
    <s v="ワタナベ　セイキ"/>
    <s v="渡　成喜"/>
    <m/>
    <m/>
    <d v="1927-07-05T00:00:00"/>
    <d v="1927-07-05T00:00:00"/>
    <x v="101"/>
    <s v="男"/>
    <x v="1"/>
    <n v="2400"/>
    <n v="8780576"/>
    <s v="大字倉木８５８番地１"/>
    <m/>
    <s v="大分県竹田市大字倉木８５９番地"/>
    <m/>
    <s v="渡　成喜"/>
    <s v="   "/>
    <m/>
    <n v="0"/>
    <n v="0"/>
    <n v="2"/>
    <s v="世帯主"/>
    <n v="0"/>
    <s v="住登者"/>
    <n v="0"/>
    <n v="19270705"/>
    <n v="19270705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3"/>
    <s v="倉木上"/>
    <x v="4543"/>
    <s v="ワタナベ　ノリコ"/>
    <s v="渡　典子"/>
    <n v="15468"/>
    <n v="999"/>
    <s v="ワタナベ　ノリコ"/>
    <s v="渡　典子"/>
    <m/>
    <m/>
    <d v="1958-03-08T00:00:00"/>
    <d v="1958-03-08T00:00:00"/>
    <x v="2"/>
    <s v="女"/>
    <x v="0"/>
    <n v="2400"/>
    <n v="8780576"/>
    <s v="大字倉木８７８番地"/>
    <m/>
    <s v="大分県竹田市大字倉木８７８番地"/>
    <m/>
    <s v="渡　幸一"/>
    <s v="   "/>
    <m/>
    <n v="0"/>
    <n v="0"/>
    <n v="2"/>
    <s v="世帯主"/>
    <n v="0"/>
    <s v="住登者"/>
    <n v="20230614"/>
    <n v="19860801"/>
    <n v="19860801"/>
    <x v="0"/>
    <m/>
    <m/>
    <m/>
    <m/>
    <x v="0"/>
    <x v="0"/>
    <x v="0"/>
    <n v="8"/>
    <x v="0"/>
    <n v="1"/>
    <s v=""/>
    <s v=""/>
    <s v=""/>
    <s v=""/>
    <s v=""/>
    <s v=""/>
    <x v="0"/>
    <s v=""/>
    <n v="1"/>
    <n v="1"/>
  </r>
  <r>
    <x v="123"/>
    <s v="倉木上"/>
    <x v="4544"/>
    <s v="ワタナベ　ヨウスケ"/>
    <s v="渡　陽介"/>
    <n v="15470"/>
    <n v="999"/>
    <s v="ワタナベ　ヨウスケ"/>
    <s v="渡　陽介"/>
    <m/>
    <m/>
    <d v="1987-05-14T00:00:00"/>
    <d v="1987-05-14T00:00:00"/>
    <x v="71"/>
    <s v="男"/>
    <x v="1"/>
    <n v="2400"/>
    <n v="8780576"/>
    <s v="大字倉木８７８番地"/>
    <m/>
    <s v="大分県竹田市大字倉木８７８番地"/>
    <m/>
    <s v="渡　陽介"/>
    <s v="   "/>
    <m/>
    <n v="0"/>
    <n v="0"/>
    <n v="2"/>
    <s v="世帯主"/>
    <n v="0"/>
    <s v="住登者"/>
    <n v="0"/>
    <n v="19870514"/>
    <n v="19870514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3"/>
    <s v="倉木上"/>
    <x v="4545"/>
    <s v="ワタナベ　オサム"/>
    <s v="渡　乃"/>
    <n v="15472"/>
    <n v="999"/>
    <s v="ワタナベ　オサム"/>
    <s v="渡　乃"/>
    <m/>
    <m/>
    <d v="1932-02-10T00:00:00"/>
    <d v="1932-02-10T00:00:00"/>
    <x v="49"/>
    <s v="男"/>
    <x v="1"/>
    <n v="2400"/>
    <n v="8780576"/>
    <s v="大字倉木１６６０番地１"/>
    <m/>
    <s v="大分県竹田市大字倉木１６６０番地１"/>
    <m/>
    <s v="渡　乃"/>
    <s v="   "/>
    <m/>
    <n v="0"/>
    <n v="0"/>
    <n v="2"/>
    <s v="世帯主"/>
    <n v="0"/>
    <s v="住登者"/>
    <n v="0"/>
    <n v="19320210"/>
    <n v="19320210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3"/>
    <s v="倉木上"/>
    <x v="4546"/>
    <s v="ワタナベ　カツミ"/>
    <s v="渡　克己"/>
    <n v="15476"/>
    <n v="999"/>
    <s v="ワタナベ　カツミ"/>
    <s v="渡　克己"/>
    <m/>
    <m/>
    <d v="1950-09-27T00:00:00"/>
    <d v="1950-09-27T00:00:00"/>
    <x v="0"/>
    <s v="男"/>
    <x v="1"/>
    <n v="2400"/>
    <n v="8780576"/>
    <s v="大字倉木１５３４番地"/>
    <m/>
    <s v="大分県竹田市大字倉木１５３４番地"/>
    <m/>
    <s v="渡　克己"/>
    <s v="   "/>
    <m/>
    <n v="0"/>
    <n v="0"/>
    <n v="2"/>
    <s v="世帯主"/>
    <n v="0"/>
    <s v="住登者"/>
    <n v="0"/>
    <n v="19790527"/>
    <n v="19801001"/>
    <x v="0"/>
    <m/>
    <m/>
    <m/>
    <m/>
    <x v="0"/>
    <x v="0"/>
    <x v="0"/>
    <n v="8"/>
    <x v="0"/>
    <n v="1"/>
    <n v="1"/>
    <s v=""/>
    <s v=""/>
    <s v=""/>
    <s v=""/>
    <s v=""/>
    <x v="0"/>
    <s v=""/>
    <n v="1"/>
    <s v=""/>
  </r>
  <r>
    <x v="123"/>
    <s v="倉木上"/>
    <x v="4546"/>
    <s v="ワタナベ　カツミ"/>
    <s v="渡　克己"/>
    <n v="15477"/>
    <n v="999"/>
    <s v="ワタナベ　ジュンコ"/>
    <s v="渡　順子"/>
    <m/>
    <m/>
    <d v="1955-01-15T00:00:00"/>
    <d v="1955-01-15T00:00:00"/>
    <x v="11"/>
    <s v="女"/>
    <x v="0"/>
    <n v="2400"/>
    <n v="8780576"/>
    <s v="大字倉木１５３４番地"/>
    <m/>
    <s v="大分県竹田市大字倉木１５３４番地"/>
    <m/>
    <s v="渡　克己"/>
    <s v="   "/>
    <m/>
    <n v="0"/>
    <n v="0"/>
    <n v="12"/>
    <s v="妻"/>
    <n v="0"/>
    <s v="住登者"/>
    <n v="0"/>
    <n v="19790527"/>
    <n v="19801001"/>
    <x v="0"/>
    <m/>
    <m/>
    <m/>
    <m/>
    <x v="0"/>
    <x v="0"/>
    <x v="0"/>
    <n v="8"/>
    <x v="1"/>
    <n v="1"/>
    <s v=""/>
    <s v=""/>
    <s v=""/>
    <s v=""/>
    <s v=""/>
    <s v=""/>
    <x v="0"/>
    <s v=""/>
    <n v="1"/>
    <s v=""/>
  </r>
  <r>
    <x v="123"/>
    <s v="倉木上"/>
    <x v="4547"/>
    <s v="ワタナベ　ミツコ"/>
    <s v="渡　ミツ子"/>
    <n v="15485"/>
    <n v="999"/>
    <s v="ワタナベ　ミツコ"/>
    <s v="渡　ミツ子"/>
    <m/>
    <m/>
    <d v="1931-08-07T00:00:00"/>
    <d v="1931-08-07T00:00:00"/>
    <x v="49"/>
    <s v="女"/>
    <x v="0"/>
    <n v="2400"/>
    <n v="8780576"/>
    <s v="大字倉木１５３６番地２"/>
    <m/>
    <s v="大分県竹田市大字倉木１５３６番地"/>
    <m/>
    <s v="渡　重昭"/>
    <s v="   "/>
    <m/>
    <n v="0"/>
    <n v="0"/>
    <n v="2"/>
    <s v="世帯主"/>
    <n v="0"/>
    <s v="住登者"/>
    <n v="0"/>
    <n v="19310807"/>
    <n v="19530110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3"/>
    <s v="倉木上"/>
    <x v="4544"/>
    <s v="ワタナベ　ヨウスケ"/>
    <s v="渡　陽介"/>
    <n v="15693"/>
    <n v="999"/>
    <s v="ワタナベ　カオリ"/>
    <s v="渡　かおり"/>
    <m/>
    <m/>
    <d v="1983-09-29T00:00:00"/>
    <d v="1983-09-29T00:00:00"/>
    <x v="39"/>
    <s v="女"/>
    <x v="0"/>
    <n v="2400"/>
    <n v="8780576"/>
    <s v="大字倉木８７８番地"/>
    <m/>
    <s v="大分県竹田市大字倉木８７８番地"/>
    <m/>
    <s v="渡　陽介"/>
    <s v="   "/>
    <m/>
    <n v="0"/>
    <n v="0"/>
    <n v="12"/>
    <s v="妻"/>
    <n v="0"/>
    <s v="住登者"/>
    <n v="0"/>
    <n v="20100108"/>
    <n v="20130929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3"/>
    <s v="倉木上"/>
    <x v="4534"/>
    <s v="サトウ　ヨシキ"/>
    <s v="佐藤　芳樹"/>
    <n v="22391"/>
    <n v="999"/>
    <s v="サトウ　ハナエ"/>
    <s v="佐藤　華恵"/>
    <m/>
    <m/>
    <d v="1989-08-18T00:00:00"/>
    <d v="1989-08-18T00:00:00"/>
    <x v="84"/>
    <s v="女"/>
    <x v="0"/>
    <n v="2400"/>
    <n v="8780576"/>
    <s v="大字倉木１９３１番地"/>
    <m/>
    <s v="大分県竹田市大字倉木１９３１番地"/>
    <m/>
    <s v="佐藤　芳樹"/>
    <s v="   "/>
    <m/>
    <n v="0"/>
    <n v="0"/>
    <n v="12"/>
    <s v="妻"/>
    <n v="0"/>
    <s v="住登者"/>
    <n v="0"/>
    <n v="20170221"/>
    <n v="20170221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3"/>
    <s v="倉木上"/>
    <x v="4548"/>
    <s v="タカヤマ　ヒサユキ"/>
    <s v="髙山　久幸"/>
    <n v="22541"/>
    <n v="999"/>
    <s v="タカヤマ　ヒサユキ"/>
    <s v="髙山　久幸"/>
    <m/>
    <m/>
    <d v="1958-08-07T00:00:00"/>
    <d v="1958-08-07T00:00:00"/>
    <x v="42"/>
    <s v="男"/>
    <x v="1"/>
    <n v="2400"/>
    <n v="8780576"/>
    <s v="大字倉木１６４３番地"/>
    <m/>
    <s v="大分県竹田市大字倉木１６４３番地"/>
    <m/>
    <s v="髙山　久幸"/>
    <s v="   "/>
    <m/>
    <n v="0"/>
    <n v="0"/>
    <n v="2"/>
    <s v="世帯主"/>
    <n v="0"/>
    <s v="住登者"/>
    <n v="0"/>
    <n v="19891225"/>
    <n v="19891225"/>
    <x v="0"/>
    <m/>
    <m/>
    <m/>
    <m/>
    <x v="0"/>
    <x v="0"/>
    <x v="0"/>
    <n v="8"/>
    <x v="0"/>
    <n v="1"/>
    <s v=""/>
    <s v=""/>
    <s v=""/>
    <s v=""/>
    <s v=""/>
    <s v=""/>
    <x v="0"/>
    <s v=""/>
    <n v="1"/>
    <s v=""/>
  </r>
  <r>
    <x v="123"/>
    <s v="倉木上"/>
    <x v="4548"/>
    <s v="タカヤマ　ヒサユキ"/>
    <s v="髙山　久幸"/>
    <n v="25199"/>
    <n v="999"/>
    <s v="タカヤマ　シュンペイ"/>
    <s v="髙山　峻平"/>
    <m/>
    <m/>
    <d v="1993-07-29T00:00:00"/>
    <d v="1993-07-29T00:00:00"/>
    <x v="74"/>
    <s v="男"/>
    <x v="1"/>
    <n v="2400"/>
    <n v="8780576"/>
    <s v="大字倉木１６４３番地"/>
    <m/>
    <s v="大分県竹田市大字倉木１６４３番地"/>
    <m/>
    <s v="髙山　久幸"/>
    <s v="   "/>
    <m/>
    <n v="0"/>
    <n v="0"/>
    <n v="20"/>
    <s v="子"/>
    <n v="0"/>
    <s v="住登者"/>
    <n v="0"/>
    <n v="19930729"/>
    <n v="19930729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3"/>
    <s v="倉木上"/>
    <x v="4549"/>
    <s v="サカナシ　ユリカ"/>
    <s v="坂梨　由利佳"/>
    <n v="30513"/>
    <n v="999"/>
    <s v="サカナシ　ユリカ"/>
    <s v="坂梨　由利佳"/>
    <m/>
    <m/>
    <d v="1974-11-06T00:00:00"/>
    <d v="1974-11-06T00:00:00"/>
    <x v="47"/>
    <s v="女"/>
    <x v="0"/>
    <n v="2400"/>
    <n v="8780576"/>
    <s v="大字倉木１６７６番地"/>
    <m/>
    <s v="大分県竹田市大字倉木１６７６番地"/>
    <m/>
    <s v="坂梨　貴寿"/>
    <s v="   "/>
    <m/>
    <n v="0"/>
    <n v="0"/>
    <n v="2"/>
    <s v="世帯主"/>
    <n v="0"/>
    <s v="住登者"/>
    <n v="20230104"/>
    <n v="20020701"/>
    <n v="20070901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3"/>
    <s v="倉木上"/>
    <x v="4550"/>
    <s v="トヨダ　ケンイチ"/>
    <s v="豊田　賢一"/>
    <n v="31375"/>
    <n v="999"/>
    <s v="トヨダ　ケンイチ"/>
    <s v="豊田　賢一"/>
    <m/>
    <m/>
    <d v="1953-08-11T00:00:00"/>
    <d v="1953-08-11T00:00:00"/>
    <x v="38"/>
    <s v="男"/>
    <x v="1"/>
    <n v="2400"/>
    <n v="8780576"/>
    <s v="大字倉木１５９８番地１"/>
    <m/>
    <s v="大分県大分市大字勢家８６５番地３"/>
    <m/>
    <s v="豊田　賢一"/>
    <s v="   "/>
    <m/>
    <n v="0"/>
    <n v="0"/>
    <n v="2"/>
    <s v="世帯主"/>
    <n v="0"/>
    <s v="住登者"/>
    <n v="0"/>
    <n v="20040421"/>
    <n v="20040421"/>
    <x v="0"/>
    <m/>
    <m/>
    <m/>
    <m/>
    <x v="0"/>
    <x v="0"/>
    <x v="0"/>
    <n v="8"/>
    <x v="0"/>
    <n v="1"/>
    <n v="1"/>
    <s v=""/>
    <s v=""/>
    <s v=""/>
    <s v=""/>
    <s v=""/>
    <x v="0"/>
    <s v=""/>
    <n v="1"/>
    <n v="1"/>
  </r>
  <r>
    <x v="123"/>
    <s v="倉木上"/>
    <x v="4551"/>
    <s v="タカノ　ミツヨシ"/>
    <s v="髙野　光恵"/>
    <n v="1016609"/>
    <n v="999"/>
    <s v="タカノ　ミツヨシ"/>
    <s v="髙野　光恵"/>
    <m/>
    <m/>
    <d v="1959-11-12T00:00:00"/>
    <d v="1959-11-12T00:00:00"/>
    <x v="45"/>
    <s v="男"/>
    <x v="1"/>
    <n v="2400"/>
    <n v="8780576"/>
    <s v="大字倉木６２０番地"/>
    <m/>
    <s v="大分県竹田市大字倉木６２０番地"/>
    <m/>
    <s v="髙野　政行"/>
    <s v="   "/>
    <m/>
    <n v="0"/>
    <n v="0"/>
    <n v="2"/>
    <s v="世帯主"/>
    <n v="0"/>
    <s v="住登者"/>
    <n v="0"/>
    <n v="19950320"/>
    <n v="19950320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3"/>
    <s v="倉木上"/>
    <x v="4550"/>
    <s v="トヨダ　ケンイチ"/>
    <s v="豊田　賢一"/>
    <n v="1018587"/>
    <n v="999"/>
    <s v="トヨダ　トヨミ"/>
    <s v="豊田　豊美"/>
    <m/>
    <m/>
    <d v="1957-11-16T00:00:00"/>
    <d v="1957-11-16T00:00:00"/>
    <x v="2"/>
    <s v="女"/>
    <x v="0"/>
    <n v="2400"/>
    <n v="8780576"/>
    <s v="大字倉木１５９８番地１"/>
    <m/>
    <s v="大分県大分市大字勢家８６５番地３"/>
    <m/>
    <s v="豊田　賢一"/>
    <s v="   "/>
    <m/>
    <n v="0"/>
    <n v="0"/>
    <n v="12"/>
    <s v="妻"/>
    <n v="0"/>
    <s v="住登者"/>
    <n v="0"/>
    <n v="20060401"/>
    <n v="20060401"/>
    <x v="0"/>
    <m/>
    <m/>
    <m/>
    <m/>
    <x v="0"/>
    <x v="0"/>
    <x v="0"/>
    <n v="8"/>
    <x v="1"/>
    <n v="1"/>
    <s v=""/>
    <s v=""/>
    <s v=""/>
    <s v=""/>
    <s v=""/>
    <s v=""/>
    <x v="0"/>
    <s v=""/>
    <n v="1"/>
    <n v="1"/>
  </r>
  <r>
    <x v="123"/>
    <s v="倉木上"/>
    <x v="4552"/>
    <s v="トヨダ　マリコ"/>
    <s v="豊田　真理子"/>
    <n v="40000441"/>
    <n v="999"/>
    <s v="トヨダ　セキト"/>
    <s v="豊田　赤兎"/>
    <m/>
    <m/>
    <d v="2004-10-25T00:00:00"/>
    <d v="2004-10-25T00:00:00"/>
    <x v="54"/>
    <s v="男"/>
    <x v="1"/>
    <n v="2400"/>
    <n v="8780576"/>
    <s v="大字倉木１５９７番地"/>
    <m/>
    <s v="大分県大分市賀来北２丁目１６番"/>
    <m/>
    <s v="豊田　真理子"/>
    <s v="   "/>
    <m/>
    <n v="0"/>
    <n v="0"/>
    <n v="20"/>
    <s v="子"/>
    <n v="0"/>
    <s v="住登者"/>
    <n v="0"/>
    <n v="20060101"/>
    <n v="20100125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3"/>
    <s v="倉木上"/>
    <x v="4537"/>
    <s v="タカノ　ケイゾウ"/>
    <s v="髙野　敬三"/>
    <n v="40001471"/>
    <n v="999"/>
    <s v="タカノ　ケイゾウ"/>
    <s v="髙野　敬三"/>
    <m/>
    <m/>
    <d v="1957-03-25T00:00:00"/>
    <d v="1957-03-25T00:00:00"/>
    <x v="52"/>
    <s v="男"/>
    <x v="1"/>
    <n v="2400"/>
    <n v="8780576"/>
    <s v="大字倉木６４１番地"/>
    <m/>
    <s v="大分県竹田市大字倉木６４１番地"/>
    <m/>
    <s v="髙野　次信"/>
    <s v="   "/>
    <m/>
    <n v="0"/>
    <n v="0"/>
    <n v="2"/>
    <s v="世帯主"/>
    <n v="0"/>
    <s v="住登者"/>
    <n v="0"/>
    <n v="20070804"/>
    <n v="20070804"/>
    <x v="0"/>
    <m/>
    <m/>
    <m/>
    <m/>
    <x v="0"/>
    <x v="0"/>
    <x v="0"/>
    <n v="8"/>
    <x v="0"/>
    <n v="1"/>
    <s v=""/>
    <s v=""/>
    <s v=""/>
    <s v=""/>
    <s v=""/>
    <s v=""/>
    <x v="0"/>
    <s v=""/>
    <n v="1"/>
    <n v="1"/>
  </r>
  <r>
    <x v="123"/>
    <s v="倉木上"/>
    <x v="4552"/>
    <s v="トヨダ　マリコ"/>
    <s v="豊田　真理子"/>
    <n v="40002699"/>
    <n v="999"/>
    <s v="トヨダ　マリコ"/>
    <s v="豊田　真理子"/>
    <m/>
    <m/>
    <d v="1987-07-17T00:00:00"/>
    <d v="1987-07-17T00:00:00"/>
    <x v="71"/>
    <s v="女"/>
    <x v="0"/>
    <n v="2400"/>
    <n v="8780576"/>
    <s v="大字倉木１５９７番地"/>
    <m/>
    <s v="大分県大分市賀来北２丁目１６番"/>
    <m/>
    <s v="豊田　真理子"/>
    <s v="   "/>
    <m/>
    <n v="0"/>
    <n v="0"/>
    <n v="2"/>
    <s v="世帯主"/>
    <n v="0"/>
    <s v="住登者"/>
    <n v="0"/>
    <n v="20100101"/>
    <n v="20100101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3"/>
    <s v="倉木上"/>
    <x v="4553"/>
    <s v="トヨダ　ユウイチロウ"/>
    <s v="豊田　雄一郎"/>
    <n v="40002938"/>
    <n v="999"/>
    <s v="トヨダ　ユウイチロウ"/>
    <s v="豊田　雄一郎"/>
    <m/>
    <m/>
    <d v="1980-12-30T00:00:00"/>
    <d v="1980-12-30T00:00:00"/>
    <x v="68"/>
    <s v="男"/>
    <x v="1"/>
    <n v="2400"/>
    <n v="8780576"/>
    <s v="大字倉木１５９８番地１"/>
    <m/>
    <s v="大分県大分市大字勢家８６５番地３"/>
    <m/>
    <s v="豊田　賢一"/>
    <s v="   "/>
    <m/>
    <n v="0"/>
    <n v="0"/>
    <n v="2"/>
    <s v="世帯主"/>
    <n v="0"/>
    <s v="住登者"/>
    <n v="0"/>
    <n v="20100415"/>
    <n v="20100415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3"/>
    <s v="倉木上"/>
    <x v="4536"/>
    <s v="セキ　ユリカ"/>
    <s v="關　由里香"/>
    <n v="40005765"/>
    <n v="999"/>
    <s v="セキ　ハルマ"/>
    <s v="關　悠守"/>
    <m/>
    <m/>
    <d v="2010-10-12T00:00:00"/>
    <d v="2010-10-12T00:00:00"/>
    <x v="88"/>
    <s v="男"/>
    <x v="1"/>
    <n v="2400"/>
    <n v="8780576"/>
    <s v="大字倉木６８６番地"/>
    <m/>
    <s v="大分県竹田市大字会々１６５０番地"/>
    <m/>
    <s v="關　由里香"/>
    <s v="   "/>
    <m/>
    <n v="0"/>
    <n v="0"/>
    <n v="20"/>
    <s v="子"/>
    <n v="0"/>
    <s v="住登者"/>
    <n v="0"/>
    <n v="20150728"/>
    <n v="20150728"/>
    <x v="0"/>
    <m/>
    <s v="DV        "/>
    <n v="0"/>
    <n v="0"/>
    <x v="0"/>
    <x v="3"/>
    <x v="0"/>
    <n v="8"/>
    <x v="1"/>
    <s v=""/>
    <s v=""/>
    <s v=""/>
    <s v=""/>
    <s v=""/>
    <s v=""/>
    <s v=""/>
    <x v="0"/>
    <n v="1"/>
    <s v=""/>
    <s v=""/>
  </r>
  <r>
    <x v="123"/>
    <s v="倉木上"/>
    <x v="4536"/>
    <s v="セキ　ユリカ"/>
    <s v="關　由里香"/>
    <n v="40005766"/>
    <n v="999"/>
    <s v="セキ　ミキ"/>
    <s v="關　珠希"/>
    <m/>
    <m/>
    <d v="2013-01-22T00:00:00"/>
    <d v="2013-01-22T00:00:00"/>
    <x v="97"/>
    <s v="女"/>
    <x v="0"/>
    <n v="2400"/>
    <n v="8780576"/>
    <s v="大字倉木６８６番地"/>
    <m/>
    <s v="大分県竹田市大字会々１６５０番地"/>
    <m/>
    <s v="關　由里香"/>
    <s v="   "/>
    <m/>
    <n v="0"/>
    <n v="0"/>
    <n v="20"/>
    <s v="子"/>
    <n v="0"/>
    <s v="住登者"/>
    <n v="0"/>
    <n v="20150728"/>
    <n v="20150728"/>
    <x v="0"/>
    <m/>
    <s v="DV        "/>
    <n v="0"/>
    <n v="0"/>
    <x v="0"/>
    <x v="3"/>
    <x v="0"/>
    <n v="8"/>
    <x v="1"/>
    <s v=""/>
    <s v=""/>
    <s v=""/>
    <s v=""/>
    <s v=""/>
    <s v=""/>
    <s v=""/>
    <x v="0"/>
    <n v="1"/>
    <s v=""/>
    <s v=""/>
  </r>
  <r>
    <x v="123"/>
    <s v="倉木上"/>
    <x v="4536"/>
    <s v="セキ　ユリカ"/>
    <s v="關　由里香"/>
    <n v="40005767"/>
    <n v="999"/>
    <s v="セキ　ミオ"/>
    <s v="關　望桜"/>
    <m/>
    <m/>
    <d v="2013-01-22T00:00:00"/>
    <d v="2013-01-22T00:00:00"/>
    <x v="97"/>
    <s v="女"/>
    <x v="0"/>
    <n v="2400"/>
    <n v="8780576"/>
    <s v="大字倉木６８６番地"/>
    <m/>
    <s v="大分県竹田市大字会々１６５０番地"/>
    <m/>
    <s v="關　由里香"/>
    <s v="   "/>
    <m/>
    <n v="0"/>
    <n v="0"/>
    <n v="20"/>
    <s v="子"/>
    <n v="0"/>
    <s v="住登者"/>
    <n v="0"/>
    <n v="20150728"/>
    <n v="20150728"/>
    <x v="0"/>
    <m/>
    <s v="DV        "/>
    <n v="0"/>
    <n v="0"/>
    <x v="0"/>
    <x v="3"/>
    <x v="0"/>
    <n v="8"/>
    <x v="1"/>
    <s v=""/>
    <s v=""/>
    <s v=""/>
    <s v=""/>
    <s v=""/>
    <s v=""/>
    <s v=""/>
    <x v="0"/>
    <n v="1"/>
    <s v=""/>
    <s v=""/>
  </r>
  <r>
    <x v="123"/>
    <s v="倉木上"/>
    <x v="4544"/>
    <s v="ワタナベ　ヨウスケ"/>
    <s v="渡　陽介"/>
    <n v="40005818"/>
    <n v="999"/>
    <s v="ワタナベ　ミチル"/>
    <s v="渡　みちる"/>
    <m/>
    <m/>
    <d v="2015-08-31T00:00:00"/>
    <d v="2015-08-31T00:00:00"/>
    <x v="90"/>
    <s v="女"/>
    <x v="0"/>
    <n v="2400"/>
    <n v="8780576"/>
    <s v="大字倉木８７８番地"/>
    <m/>
    <s v="大分県竹田市大字倉木８７８番地"/>
    <m/>
    <s v="渡　陽介"/>
    <s v="   "/>
    <m/>
    <n v="0"/>
    <n v="0"/>
    <n v="20"/>
    <s v="子"/>
    <n v="0"/>
    <s v="住登者"/>
    <n v="0"/>
    <n v="20150831"/>
    <n v="20150831"/>
    <x v="0"/>
    <m/>
    <m/>
    <m/>
    <m/>
    <x v="0"/>
    <x v="3"/>
    <x v="0"/>
    <n v="8"/>
    <x v="1"/>
    <s v=""/>
    <s v=""/>
    <s v=""/>
    <s v=""/>
    <s v=""/>
    <s v=""/>
    <s v=""/>
    <x v="0"/>
    <n v="1"/>
    <s v=""/>
    <n v="1"/>
  </r>
  <r>
    <x v="123"/>
    <s v="倉木上"/>
    <x v="4534"/>
    <s v="サトウ　ヨシキ"/>
    <s v="佐藤　芳樹"/>
    <n v="40006533"/>
    <n v="999"/>
    <s v="サトウ　ヨシヒコ"/>
    <s v="佐藤　芳彦"/>
    <m/>
    <m/>
    <d v="2015-10-24T00:00:00"/>
    <d v="2015-10-24T00:00:00"/>
    <x v="90"/>
    <s v="男"/>
    <x v="1"/>
    <n v="2400"/>
    <n v="8780576"/>
    <s v="大字倉木１９３１番地"/>
    <m/>
    <s v="大分県竹田市大字倉木１９３１番地"/>
    <m/>
    <s v="佐藤　芳樹"/>
    <s v="   "/>
    <m/>
    <n v="0"/>
    <n v="0"/>
    <n v="20"/>
    <s v="子"/>
    <n v="0"/>
    <s v="住登者"/>
    <n v="0"/>
    <n v="20170221"/>
    <n v="20170221"/>
    <x v="0"/>
    <m/>
    <m/>
    <m/>
    <m/>
    <x v="0"/>
    <x v="3"/>
    <x v="0"/>
    <n v="8"/>
    <x v="1"/>
    <s v=""/>
    <s v=""/>
    <s v=""/>
    <s v=""/>
    <s v=""/>
    <s v=""/>
    <s v=""/>
    <x v="0"/>
    <n v="1"/>
    <s v=""/>
    <s v=""/>
  </r>
  <r>
    <x v="123"/>
    <s v="倉木上"/>
    <x v="4534"/>
    <s v="サトウ　ヨシキ"/>
    <s v="佐藤　芳樹"/>
    <n v="40006862"/>
    <n v="999"/>
    <s v="サトウ　トクノスケ"/>
    <s v="佐藤　徳乃助"/>
    <m/>
    <m/>
    <d v="2017-07-30T00:00:00"/>
    <d v="2017-07-30T00:00:00"/>
    <x v="92"/>
    <s v="男"/>
    <x v="1"/>
    <n v="2400"/>
    <n v="8780576"/>
    <s v="大字倉木１９３１番地"/>
    <m/>
    <s v="大分県竹田市大字倉木１９３１番地"/>
    <m/>
    <s v="佐藤　芳樹"/>
    <s v="   "/>
    <m/>
    <n v="0"/>
    <n v="0"/>
    <n v="20"/>
    <s v="子"/>
    <n v="0"/>
    <s v="住登者"/>
    <n v="0"/>
    <n v="20170730"/>
    <n v="20170730"/>
    <x v="0"/>
    <m/>
    <m/>
    <m/>
    <m/>
    <x v="0"/>
    <x v="3"/>
    <x v="0"/>
    <n v="8"/>
    <x v="1"/>
    <s v=""/>
    <s v=""/>
    <s v=""/>
    <s v=""/>
    <s v=""/>
    <s v=""/>
    <s v=""/>
    <x v="0"/>
    <n v="1"/>
    <s v=""/>
    <s v=""/>
  </r>
  <r>
    <x v="123"/>
    <s v="倉木上"/>
    <x v="4544"/>
    <s v="ワタナベ　ヨウスケ"/>
    <s v="渡　陽介"/>
    <n v="40006867"/>
    <n v="999"/>
    <s v="ワタナベ　ヒカル"/>
    <s v="渡　光"/>
    <m/>
    <m/>
    <d v="2017-08-04T00:00:00"/>
    <d v="2017-08-04T00:00:00"/>
    <x v="69"/>
    <s v="男"/>
    <x v="1"/>
    <n v="2400"/>
    <n v="8780576"/>
    <s v="大字倉木８７８番地"/>
    <m/>
    <s v="大分県竹田市大字倉木８７８番地"/>
    <m/>
    <s v="渡　陽介"/>
    <s v="   "/>
    <m/>
    <n v="0"/>
    <n v="0"/>
    <n v="20"/>
    <s v="子"/>
    <n v="0"/>
    <s v="住登者"/>
    <n v="0"/>
    <n v="20170804"/>
    <n v="20170804"/>
    <x v="0"/>
    <m/>
    <m/>
    <m/>
    <m/>
    <x v="0"/>
    <x v="3"/>
    <x v="0"/>
    <n v="8"/>
    <x v="1"/>
    <s v=""/>
    <s v=""/>
    <s v=""/>
    <s v=""/>
    <s v=""/>
    <s v=""/>
    <s v=""/>
    <x v="0"/>
    <n v="1"/>
    <s v=""/>
    <n v="1"/>
  </r>
  <r>
    <x v="123"/>
    <s v="倉木上"/>
    <x v="4554"/>
    <s v="ヒラヤマ　タカユキ"/>
    <s v="平山　貴之"/>
    <n v="40007113"/>
    <n v="999"/>
    <s v="ヒラヤマ　タカユキ"/>
    <s v="平山　貴之"/>
    <m/>
    <m/>
    <d v="1979-04-20T00:00:00"/>
    <d v="1979-04-20T00:00:00"/>
    <x v="83"/>
    <s v="男"/>
    <x v="1"/>
    <n v="2400"/>
    <n v="8780576"/>
    <s v="大字倉木６４０番地１"/>
    <m/>
    <s v="熊本県阿蘇市一の宮町宮地５９７７番地５０"/>
    <m/>
    <s v="平山　貴之"/>
    <s v="   "/>
    <m/>
    <n v="0"/>
    <n v="0"/>
    <n v="2"/>
    <s v="世帯主"/>
    <n v="0"/>
    <s v="住登者"/>
    <n v="0"/>
    <n v="20180308"/>
    <n v="20180308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3"/>
    <s v="倉木上"/>
    <x v="4534"/>
    <s v="サトウ　ヨシキ"/>
    <s v="佐藤　芳樹"/>
    <n v="40007829"/>
    <n v="999"/>
    <s v="サトウ　シュン"/>
    <s v="佐藤　旬"/>
    <m/>
    <m/>
    <d v="2019-07-21T00:00:00"/>
    <d v="2019-07-21T00:00:00"/>
    <x v="100"/>
    <s v="男"/>
    <x v="1"/>
    <n v="2400"/>
    <n v="8780576"/>
    <s v="大字倉木１９３１番地"/>
    <m/>
    <s v="大分県竹田市大字倉木１９３１番地"/>
    <m/>
    <s v="佐藤　芳樹"/>
    <s v="   "/>
    <m/>
    <n v="0"/>
    <n v="0"/>
    <n v="20"/>
    <s v="子"/>
    <n v="0"/>
    <s v="住登者"/>
    <n v="0"/>
    <n v="20190721"/>
    <n v="20190721"/>
    <x v="0"/>
    <m/>
    <m/>
    <m/>
    <m/>
    <x v="0"/>
    <x v="3"/>
    <x v="0"/>
    <n v="8"/>
    <x v="1"/>
    <s v=""/>
    <s v=""/>
    <s v=""/>
    <s v=""/>
    <s v=""/>
    <s v=""/>
    <s v=""/>
    <x v="0"/>
    <n v="1"/>
    <s v=""/>
    <n v="1"/>
  </r>
  <r>
    <x v="123"/>
    <s v="倉木上"/>
    <x v="4554"/>
    <s v="ヒラヤマ　タカユキ"/>
    <s v="平山　貴之"/>
    <n v="40008416"/>
    <n v="999"/>
    <s v="ヒラヤマ　ユカ"/>
    <s v="平山　由華"/>
    <m/>
    <m/>
    <d v="1985-12-28T00:00:00"/>
    <d v="1985-12-28T00:00:00"/>
    <x v="80"/>
    <s v="女"/>
    <x v="0"/>
    <n v="2400"/>
    <n v="8780576"/>
    <s v="大字倉木６４０番地１"/>
    <m/>
    <s v="熊本県阿蘇市一の宮町宮地５９７７番地５０"/>
    <m/>
    <s v="平山　貴之"/>
    <s v="   "/>
    <m/>
    <n v="0"/>
    <n v="0"/>
    <n v="12"/>
    <s v="妻"/>
    <n v="0"/>
    <s v="住登者"/>
    <n v="20210117"/>
    <n v="20210115"/>
    <n v="20210115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3"/>
    <s v="倉木上"/>
    <x v="4555"/>
    <s v="オオヤ　ケイイチ"/>
    <s v="大屋　敬一"/>
    <n v="40011501"/>
    <n v="999"/>
    <s v="オオヤ　ケイイチ"/>
    <s v="大屋　敬一"/>
    <m/>
    <m/>
    <d v="1961-03-10T00:00:00"/>
    <d v="1961-03-10T00:00:00"/>
    <x v="20"/>
    <s v="男"/>
    <x v="1"/>
    <n v="2400"/>
    <n v="8780576"/>
    <s v="大字倉木７４２番地"/>
    <m/>
    <s v="福岡県福岡市城南区鳥飼６丁目１番"/>
    <m/>
    <s v="大屋　敬一"/>
    <s v="   "/>
    <m/>
    <n v="0"/>
    <n v="0"/>
    <n v="2"/>
    <s v="世帯主"/>
    <n v="0"/>
    <s v="住登者"/>
    <n v="20210701"/>
    <n v="20210701"/>
    <n v="20210701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3"/>
    <s v="倉木上"/>
    <x v="4534"/>
    <s v="サトウ　ヨシキ"/>
    <s v="佐藤　芳樹"/>
    <n v="40013903"/>
    <n v="999"/>
    <s v="サトウ　ショウマ"/>
    <s v="佐藤　匠真"/>
    <m/>
    <m/>
    <d v="2022-03-21T00:00:00"/>
    <d v="2022-03-21T00:00:00"/>
    <x v="95"/>
    <s v="男"/>
    <x v="1"/>
    <n v="2400"/>
    <n v="8780576"/>
    <s v="大字倉木１９３１番地"/>
    <m/>
    <s v="大分県竹田市大字倉木１９３１番地"/>
    <m/>
    <s v="佐藤　芳樹"/>
    <s v="   "/>
    <m/>
    <n v="0"/>
    <n v="0"/>
    <n v="20"/>
    <s v="子"/>
    <n v="0"/>
    <s v="住登者"/>
    <n v="20220330"/>
    <n v="20220321"/>
    <n v="20220321"/>
    <x v="0"/>
    <m/>
    <m/>
    <m/>
    <m/>
    <x v="0"/>
    <x v="3"/>
    <x v="0"/>
    <n v="8"/>
    <x v="1"/>
    <s v=""/>
    <s v=""/>
    <s v=""/>
    <s v=""/>
    <s v=""/>
    <s v=""/>
    <s v=""/>
    <x v="0"/>
    <n v="1"/>
    <s v=""/>
    <n v="1"/>
  </r>
  <r>
    <x v="123"/>
    <s v="倉木上"/>
    <x v="4556"/>
    <s v="ワタナベ　カズオ"/>
    <s v="渡邊　和生"/>
    <n v="40015094"/>
    <n v="999"/>
    <s v="ワタナベ　カズオ"/>
    <s v="渡邊　和生"/>
    <m/>
    <m/>
    <d v="1946-01-24T00:00:00"/>
    <d v="1946-01-24T00:00:00"/>
    <x v="6"/>
    <s v="男"/>
    <x v="1"/>
    <n v="2400"/>
    <n v="8780576"/>
    <s v="大字倉木８７３番地"/>
    <m/>
    <s v="大分県竹田市大字倉木８７３番地"/>
    <s v="ワタナベ　カズオ"/>
    <s v="渡邊　和生"/>
    <s v="   "/>
    <m/>
    <n v="0"/>
    <n v="0"/>
    <n v="2"/>
    <s v="世帯主"/>
    <n v="0"/>
    <s v="住登者"/>
    <n v="20220527"/>
    <n v="20220518"/>
    <n v="20220518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3"/>
    <s v="倉木上"/>
    <x v="4544"/>
    <s v="ワタナベ　ヨウスケ"/>
    <s v="渡　陽介"/>
    <n v="40016180"/>
    <n v="999"/>
    <s v="ワタナベ　アキラ"/>
    <s v="渡　明"/>
    <m/>
    <m/>
    <d v="2022-08-24T00:00:00"/>
    <d v="2022-08-24T00:00:00"/>
    <x v="102"/>
    <s v="男"/>
    <x v="1"/>
    <n v="2400"/>
    <n v="8780576"/>
    <s v="大字倉木８７８番地"/>
    <m/>
    <s v="大分県竹田市大字倉木８７８番地"/>
    <m/>
    <s v="渡　陽介"/>
    <s v="   "/>
    <m/>
    <n v="0"/>
    <n v="0"/>
    <n v="20"/>
    <s v="子"/>
    <n v="0"/>
    <s v="住登者"/>
    <n v="20220831"/>
    <n v="20220824"/>
    <n v="20220824"/>
    <x v="0"/>
    <m/>
    <m/>
    <m/>
    <m/>
    <x v="0"/>
    <x v="3"/>
    <x v="0"/>
    <n v="8"/>
    <x v="1"/>
    <s v=""/>
    <s v=""/>
    <s v=""/>
    <s v=""/>
    <s v=""/>
    <s v=""/>
    <s v=""/>
    <x v="0"/>
    <n v="1"/>
    <s v=""/>
    <n v="1"/>
  </r>
  <r>
    <x v="124"/>
    <s v="横平"/>
    <x v="4557"/>
    <s v="クギミヤ　エイジ"/>
    <s v="釘宮　永路"/>
    <n v="10599"/>
    <n v="999"/>
    <s v="クギミヤ　エツコ"/>
    <s v="釘宮　悦子"/>
    <m/>
    <m/>
    <d v="1970-11-14T00:00:00"/>
    <d v="1970-11-14T00:00:00"/>
    <x v="18"/>
    <s v="女"/>
    <x v="0"/>
    <n v="2300"/>
    <n v="8780575"/>
    <s v="大字田井３６６番地１３"/>
    <m/>
    <s v="大分県竹田市大字田井３６６番地１３"/>
    <m/>
    <s v="釘宮　永路"/>
    <s v="   "/>
    <m/>
    <n v="0"/>
    <n v="0"/>
    <n v="12"/>
    <s v="妻"/>
    <n v="0"/>
    <s v="住登者"/>
    <n v="0"/>
    <n v="19930329"/>
    <n v="20010315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4"/>
    <s v="横平"/>
    <x v="4558"/>
    <s v="アナン　コウメイ"/>
    <s v="阿南　光明"/>
    <n v="15506"/>
    <n v="999"/>
    <s v="アナン　コウメイ"/>
    <s v="阿南　光明"/>
    <m/>
    <m/>
    <d v="1950-09-06T00:00:00"/>
    <d v="1950-09-06T00:00:00"/>
    <x v="0"/>
    <s v="男"/>
    <x v="1"/>
    <n v="2600"/>
    <n v="8780574"/>
    <s v="大字神原４３０番地"/>
    <m/>
    <s v="大分県竹田市大字神原４３０番地"/>
    <m/>
    <s v="阿南　光明"/>
    <s v="   "/>
    <m/>
    <n v="0"/>
    <n v="0"/>
    <n v="2"/>
    <s v="世帯主"/>
    <n v="0"/>
    <s v="住登者"/>
    <n v="0"/>
    <n v="19790715"/>
    <n v="19940822"/>
    <x v="0"/>
    <m/>
    <m/>
    <m/>
    <m/>
    <x v="0"/>
    <x v="0"/>
    <x v="0"/>
    <n v="8"/>
    <x v="0"/>
    <n v="1"/>
    <n v="1"/>
    <s v=""/>
    <s v=""/>
    <s v=""/>
    <s v=""/>
    <s v=""/>
    <x v="0"/>
    <s v=""/>
    <n v="1"/>
    <n v="1"/>
  </r>
  <r>
    <x v="124"/>
    <s v="横平"/>
    <x v="4559"/>
    <s v="アナン　ケンジ"/>
    <s v="阿南　兼二"/>
    <n v="15511"/>
    <n v="999"/>
    <s v="アナン　ケンジ"/>
    <s v="阿南　兼二"/>
    <m/>
    <m/>
    <d v="1951-03-12T00:00:00"/>
    <d v="1951-03-12T00:00:00"/>
    <x v="0"/>
    <s v="男"/>
    <x v="1"/>
    <n v="2600"/>
    <n v="8780574"/>
    <s v="大字神原３９０番地１"/>
    <m/>
    <s v="大分県竹田市大字神原３９０番地１"/>
    <m/>
    <s v="阿南　兼二"/>
    <s v="   "/>
    <m/>
    <n v="0"/>
    <n v="0"/>
    <n v="2"/>
    <s v="世帯主"/>
    <n v="0"/>
    <s v="住登者"/>
    <n v="0"/>
    <n v="19720323"/>
    <n v="19720323"/>
    <x v="0"/>
    <m/>
    <m/>
    <m/>
    <m/>
    <x v="0"/>
    <x v="0"/>
    <x v="0"/>
    <n v="8"/>
    <x v="0"/>
    <n v="1"/>
    <n v="1"/>
    <s v=""/>
    <s v=""/>
    <s v=""/>
    <s v=""/>
    <s v=""/>
    <x v="0"/>
    <s v=""/>
    <n v="1"/>
    <s v=""/>
  </r>
  <r>
    <x v="124"/>
    <s v="横平"/>
    <x v="4559"/>
    <s v="アナン　ケンジ"/>
    <s v="阿南　兼二"/>
    <n v="15512"/>
    <n v="999"/>
    <s v="アナン　フキコ"/>
    <s v="阿南　ふき子"/>
    <m/>
    <m/>
    <d v="1951-06-23T00:00:00"/>
    <d v="1951-06-23T00:00:00"/>
    <x v="0"/>
    <s v="女"/>
    <x v="0"/>
    <n v="2600"/>
    <n v="8780574"/>
    <s v="大字神原３９０番地１"/>
    <m/>
    <s v="大分県竹田市大字神原３９０番地１"/>
    <m/>
    <s v="阿南　兼二"/>
    <s v="   "/>
    <m/>
    <n v="0"/>
    <n v="0"/>
    <n v="12"/>
    <s v="妻"/>
    <n v="0"/>
    <s v="住登者"/>
    <n v="0"/>
    <n v="19510623"/>
    <n v="19740709"/>
    <x v="0"/>
    <m/>
    <m/>
    <m/>
    <m/>
    <x v="0"/>
    <x v="0"/>
    <x v="0"/>
    <n v="8"/>
    <x v="1"/>
    <n v="1"/>
    <n v="1"/>
    <s v=""/>
    <s v=""/>
    <s v=""/>
    <s v=""/>
    <s v=""/>
    <x v="0"/>
    <s v=""/>
    <n v="1"/>
    <s v=""/>
  </r>
  <r>
    <x v="124"/>
    <s v="横平"/>
    <x v="4560"/>
    <s v="アナン　マサミチ"/>
    <s v="阿南　正通"/>
    <n v="15520"/>
    <n v="999"/>
    <s v="アナン　マサミチ"/>
    <s v="阿南　正通"/>
    <m/>
    <m/>
    <d v="1946-01-24T00:00:00"/>
    <d v="1946-01-24T00:00:00"/>
    <x v="6"/>
    <s v="男"/>
    <x v="1"/>
    <n v="2600"/>
    <n v="8780574"/>
    <s v="大字神原４３７番地"/>
    <m/>
    <s v="大分県竹田市大字神原４３７番地"/>
    <m/>
    <s v="阿南　正通"/>
    <s v="   "/>
    <m/>
    <n v="0"/>
    <n v="0"/>
    <n v="2"/>
    <s v="世帯主"/>
    <n v="0"/>
    <s v="住登者"/>
    <n v="0"/>
    <n v="19460124"/>
    <n v="19460124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4"/>
    <s v="横平"/>
    <x v="4560"/>
    <s v="アナン　マサミチ"/>
    <s v="阿南　正通"/>
    <n v="15521"/>
    <n v="999"/>
    <s v="アナン　マツコ"/>
    <s v="阿南　マツ子"/>
    <m/>
    <m/>
    <d v="1950-07-18T00:00:00"/>
    <d v="1950-07-18T00:00:00"/>
    <x v="15"/>
    <s v="女"/>
    <x v="0"/>
    <n v="2600"/>
    <n v="8780574"/>
    <s v="大字神原４３７番地"/>
    <m/>
    <s v="大分県竹田市大字神原４３７番地"/>
    <m/>
    <s v="阿南　正通"/>
    <s v="   "/>
    <m/>
    <n v="0"/>
    <n v="0"/>
    <n v="12"/>
    <s v="妻"/>
    <n v="0"/>
    <s v="住登者"/>
    <n v="0"/>
    <n v="19710204"/>
    <n v="19710204"/>
    <x v="0"/>
    <m/>
    <m/>
    <m/>
    <m/>
    <x v="0"/>
    <x v="0"/>
    <x v="0"/>
    <n v="8"/>
    <x v="1"/>
    <n v="1"/>
    <n v="1"/>
    <s v=""/>
    <s v=""/>
    <s v=""/>
    <s v=""/>
    <s v=""/>
    <x v="0"/>
    <s v=""/>
    <n v="1"/>
    <s v=""/>
  </r>
  <r>
    <x v="124"/>
    <s v="横平"/>
    <x v="4561"/>
    <s v="アナン　ヒサカツ"/>
    <s v="阿南　久勝"/>
    <n v="15531"/>
    <n v="999"/>
    <s v="アナン　ヒサカツ"/>
    <s v="阿南　久勝"/>
    <m/>
    <m/>
    <d v="1962-02-25T00:00:00"/>
    <d v="1962-02-25T00:00:00"/>
    <x v="82"/>
    <s v="男"/>
    <x v="1"/>
    <n v="2600"/>
    <n v="8780574"/>
    <s v="大字神原４５７番地"/>
    <m/>
    <s v="大分県竹田市大字神原４５７番地"/>
    <m/>
    <s v="阿南　久勝"/>
    <s v="   "/>
    <m/>
    <n v="0"/>
    <n v="0"/>
    <n v="2"/>
    <s v="世帯主"/>
    <n v="0"/>
    <s v="住登者"/>
    <n v="0"/>
    <n v="19800708"/>
    <n v="19800708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4"/>
    <s v="横平"/>
    <x v="4562"/>
    <s v="アナン　ユウゾウ"/>
    <s v="阿南　有三"/>
    <n v="15535"/>
    <n v="999"/>
    <s v="アナン　ユウゾウ"/>
    <s v="阿南　有三"/>
    <m/>
    <m/>
    <d v="1948-01-29T00:00:00"/>
    <d v="1948-01-29T00:00:00"/>
    <x v="7"/>
    <s v="男"/>
    <x v="1"/>
    <n v="2600"/>
    <n v="8780574"/>
    <s v="大字神原３８８番地２"/>
    <m/>
    <s v="大分県竹田市大字神原３８８番地"/>
    <m/>
    <s v="阿南　有三"/>
    <s v="   "/>
    <m/>
    <n v="0"/>
    <n v="0"/>
    <n v="2"/>
    <s v="世帯主"/>
    <n v="0"/>
    <s v="住登者"/>
    <n v="0"/>
    <n v="19850602"/>
    <n v="19850602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4"/>
    <s v="横平"/>
    <x v="4562"/>
    <s v="アナン　ユウゾウ"/>
    <s v="阿南　有三"/>
    <n v="15536"/>
    <n v="999"/>
    <s v="アナン　キミコ"/>
    <s v="阿南　公子"/>
    <m/>
    <m/>
    <d v="1949-06-24T00:00:00"/>
    <d v="1949-06-24T00:00:00"/>
    <x v="32"/>
    <s v="女"/>
    <x v="0"/>
    <n v="2600"/>
    <n v="8780574"/>
    <s v="大字神原３８８番地２"/>
    <m/>
    <s v="大分県竹田市大字神原３８８番地"/>
    <m/>
    <s v="阿南　有三"/>
    <s v="   "/>
    <m/>
    <n v="0"/>
    <n v="0"/>
    <n v="12"/>
    <s v="妻"/>
    <n v="0"/>
    <s v="住登者"/>
    <n v="0"/>
    <n v="19850602"/>
    <n v="19850602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4"/>
    <s v="横平"/>
    <x v="4563"/>
    <s v="アナン　ミノル"/>
    <s v="阿南　實"/>
    <n v="15540"/>
    <n v="999"/>
    <s v="アナン　ミノル"/>
    <s v="阿南　實"/>
    <m/>
    <m/>
    <d v="1932-05-05T00:00:00"/>
    <d v="1932-05-05T00:00:00"/>
    <x v="49"/>
    <s v="男"/>
    <x v="1"/>
    <n v="2600"/>
    <n v="8780574"/>
    <s v="大字神原６１８番地"/>
    <m/>
    <s v="大分県竹田市大字神原４６５番地"/>
    <m/>
    <s v="阿南　實"/>
    <s v="   "/>
    <m/>
    <n v="0"/>
    <n v="0"/>
    <n v="2"/>
    <s v="世帯主"/>
    <n v="0"/>
    <s v="住登者"/>
    <n v="0"/>
    <n v="19320505"/>
    <n v="19591221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s v=""/>
  </r>
  <r>
    <x v="124"/>
    <s v="横平"/>
    <x v="4563"/>
    <s v="アナン　ミノル"/>
    <s v="阿南　實"/>
    <n v="15541"/>
    <n v="999"/>
    <s v="アナン　サキコ"/>
    <s v="阿南　サキコ"/>
    <m/>
    <m/>
    <d v="1937-06-21T00:00:00"/>
    <d v="1937-06-21T00:00:00"/>
    <x v="12"/>
    <s v="女"/>
    <x v="0"/>
    <n v="2600"/>
    <n v="8780574"/>
    <s v="大字神原６１８番地"/>
    <m/>
    <s v="大分県竹田市大字神原４６５番地"/>
    <m/>
    <s v="阿南　實"/>
    <s v="   "/>
    <m/>
    <n v="0"/>
    <n v="0"/>
    <n v="12"/>
    <s v="妻"/>
    <n v="0"/>
    <s v="住登者"/>
    <n v="0"/>
    <n v="19370621"/>
    <n v="19370621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s v=""/>
  </r>
  <r>
    <x v="124"/>
    <s v="横平"/>
    <x v="4564"/>
    <s v="キノシタ　イクオ"/>
    <s v="木下　郁雄"/>
    <n v="15547"/>
    <n v="999"/>
    <s v="キノシタ　イクオ"/>
    <s v="木下　郁雄"/>
    <m/>
    <m/>
    <d v="1955-09-26T00:00:00"/>
    <d v="1955-09-26T00:00:00"/>
    <x v="1"/>
    <s v="男"/>
    <x v="1"/>
    <n v="2600"/>
    <n v="8780574"/>
    <s v="大字神原３９０番地８"/>
    <m/>
    <s v="大分県竹田市大字神原３９０番地８"/>
    <m/>
    <s v="木下　郁雄"/>
    <s v="   "/>
    <m/>
    <n v="0"/>
    <n v="0"/>
    <n v="2"/>
    <s v="世帯主"/>
    <n v="0"/>
    <s v="住登者"/>
    <n v="0"/>
    <n v="19550926"/>
    <n v="19820106"/>
    <x v="0"/>
    <m/>
    <m/>
    <m/>
    <m/>
    <x v="0"/>
    <x v="0"/>
    <x v="0"/>
    <n v="8"/>
    <x v="0"/>
    <n v="1"/>
    <s v=""/>
    <s v=""/>
    <s v=""/>
    <s v=""/>
    <s v=""/>
    <s v=""/>
    <x v="0"/>
    <s v=""/>
    <n v="1"/>
    <s v=""/>
  </r>
  <r>
    <x v="124"/>
    <s v="横平"/>
    <x v="4564"/>
    <s v="キノシタ　イクオ"/>
    <s v="木下　郁雄"/>
    <n v="15548"/>
    <n v="999"/>
    <s v="キノシタ　クミコ"/>
    <s v="木下　久美子"/>
    <m/>
    <m/>
    <d v="1955-11-09T00:00:00"/>
    <d v="1955-11-09T00:00:00"/>
    <x v="1"/>
    <s v="女"/>
    <x v="0"/>
    <n v="2600"/>
    <n v="8780574"/>
    <s v="大字神原３９０番地８"/>
    <m/>
    <s v="大分県竹田市大字神原３９０番地８"/>
    <m/>
    <s v="木下　郁雄"/>
    <s v="   "/>
    <m/>
    <n v="0"/>
    <n v="0"/>
    <n v="12"/>
    <s v="妻"/>
    <n v="0"/>
    <s v="住登者"/>
    <n v="0"/>
    <n v="19810530"/>
    <n v="19820106"/>
    <x v="0"/>
    <m/>
    <m/>
    <m/>
    <m/>
    <x v="0"/>
    <x v="0"/>
    <x v="0"/>
    <n v="8"/>
    <x v="1"/>
    <n v="1"/>
    <s v=""/>
    <s v=""/>
    <s v=""/>
    <s v=""/>
    <s v=""/>
    <s v=""/>
    <x v="0"/>
    <s v=""/>
    <n v="1"/>
    <s v=""/>
  </r>
  <r>
    <x v="124"/>
    <s v="横平"/>
    <x v="4557"/>
    <s v="クギミヤ　エイジ"/>
    <s v="釘宮　永路"/>
    <n v="15553"/>
    <n v="999"/>
    <s v="クギミヤ　エイジ"/>
    <s v="釘宮　永路"/>
    <m/>
    <m/>
    <d v="1960-03-14T00:00:00"/>
    <d v="1960-03-14T00:00:00"/>
    <x v="45"/>
    <s v="男"/>
    <x v="1"/>
    <n v="2300"/>
    <n v="8780575"/>
    <s v="大字田井３６６番地１３"/>
    <m/>
    <s v="大分県竹田市大字田井３６６番地１３"/>
    <m/>
    <s v="釘宮　永路"/>
    <s v="   "/>
    <m/>
    <n v="0"/>
    <n v="0"/>
    <n v="2"/>
    <s v="世帯主"/>
    <n v="0"/>
    <s v="住登者"/>
    <n v="0"/>
    <n v="19820327"/>
    <n v="19820327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4"/>
    <s v="横平"/>
    <x v="4565"/>
    <s v="ゴトウ　アキコ"/>
    <s v="後藤　アキ子"/>
    <n v="15563"/>
    <n v="999"/>
    <s v="ゴトウ　アキコ"/>
    <s v="後藤　アキ子"/>
    <m/>
    <m/>
    <d v="1926-06-18T00:00:00"/>
    <d v="1926-06-18T00:00:00"/>
    <x v="93"/>
    <s v="女"/>
    <x v="0"/>
    <n v="2600"/>
    <n v="8780574"/>
    <s v="大字神原２５１の２番地"/>
    <m/>
    <s v="大分県竹田市大字神原２５１の２番地"/>
    <m/>
    <s v="後藤　則磨"/>
    <s v="   "/>
    <m/>
    <n v="0"/>
    <n v="0"/>
    <n v="2"/>
    <s v="世帯主"/>
    <n v="0"/>
    <s v="住登者"/>
    <n v="0"/>
    <n v="19430626"/>
    <n v="19430626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4"/>
    <s v="横平"/>
    <x v="4566"/>
    <s v="サトウ　フジオ"/>
    <s v="佐藤　富千夫"/>
    <n v="15564"/>
    <n v="999"/>
    <s v="サトウ　フジオ"/>
    <s v="佐藤　富千夫"/>
    <m/>
    <m/>
    <d v="1940-11-08T00:00:00"/>
    <d v="1940-11-08T00:00:00"/>
    <x v="3"/>
    <s v="男"/>
    <x v="1"/>
    <n v="2600"/>
    <n v="8780574"/>
    <s v="大字神原１２７番地"/>
    <m/>
    <s v="大分県竹田市大字神原１２７番地"/>
    <m/>
    <s v="佐藤　富千夫"/>
    <s v="   "/>
    <m/>
    <n v="0"/>
    <n v="0"/>
    <n v="2"/>
    <s v="世帯主"/>
    <n v="0"/>
    <s v="住登者"/>
    <n v="0"/>
    <n v="19401108"/>
    <n v="19401108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4"/>
    <s v="横平"/>
    <x v="4566"/>
    <s v="サトウ　フジオ"/>
    <s v="佐藤　富千夫"/>
    <n v="15565"/>
    <n v="999"/>
    <s v="サトウ　トシコ"/>
    <s v="佐藤　登志子"/>
    <m/>
    <m/>
    <d v="1947-07-02T00:00:00"/>
    <d v="1947-07-02T00:00:00"/>
    <x v="33"/>
    <s v="女"/>
    <x v="0"/>
    <n v="2600"/>
    <n v="8780574"/>
    <s v="大字神原１２７番地"/>
    <m/>
    <s v="大分県竹田市大字神原１２７番地"/>
    <m/>
    <s v="佐藤　富千夫"/>
    <s v="   "/>
    <m/>
    <n v="0"/>
    <n v="0"/>
    <n v="12"/>
    <s v="妻"/>
    <n v="0"/>
    <s v="住登者"/>
    <n v="0"/>
    <n v="19470702"/>
    <n v="19680219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4"/>
    <s v="横平"/>
    <x v="4567"/>
    <s v="シュトウ　カズフミ"/>
    <s v="首藤　一文"/>
    <n v="15571"/>
    <n v="999"/>
    <s v="シュトウ　カズフミ"/>
    <s v="首藤　一文"/>
    <m/>
    <m/>
    <d v="1949-10-15T00:00:00"/>
    <d v="1949-10-15T00:00:00"/>
    <x v="15"/>
    <s v="男"/>
    <x v="1"/>
    <n v="2600"/>
    <n v="8780574"/>
    <s v="大字神原４８番地２"/>
    <m/>
    <s v="大分県竹田市大字神原４８番地２"/>
    <m/>
    <s v="首藤　一文"/>
    <s v="   "/>
    <m/>
    <n v="0"/>
    <n v="0"/>
    <n v="2"/>
    <s v="世帯主"/>
    <n v="0"/>
    <s v="住登者"/>
    <n v="0"/>
    <n v="19820323"/>
    <n v="19820323"/>
    <x v="0"/>
    <m/>
    <m/>
    <m/>
    <m/>
    <x v="0"/>
    <x v="0"/>
    <x v="0"/>
    <n v="8"/>
    <x v="0"/>
    <n v="1"/>
    <n v="1"/>
    <s v=""/>
    <s v=""/>
    <s v=""/>
    <s v=""/>
    <s v=""/>
    <x v="0"/>
    <s v=""/>
    <n v="1"/>
    <s v=""/>
  </r>
  <r>
    <x v="124"/>
    <s v="横平"/>
    <x v="4567"/>
    <s v="シュトウ　カズフミ"/>
    <s v="首藤　一文"/>
    <n v="15572"/>
    <n v="999"/>
    <s v="シュトウ　サチコ"/>
    <s v="首藤　サチ子"/>
    <m/>
    <m/>
    <d v="1951-08-10T00:00:00"/>
    <d v="1951-08-10T00:00:00"/>
    <x v="41"/>
    <s v="女"/>
    <x v="0"/>
    <n v="2600"/>
    <n v="8780574"/>
    <s v="大字神原４８番地２"/>
    <m/>
    <s v="大分県竹田市大字神原４８番地２"/>
    <m/>
    <s v="首藤　一文"/>
    <s v="   "/>
    <m/>
    <n v="0"/>
    <n v="0"/>
    <n v="12"/>
    <s v="妻"/>
    <n v="0"/>
    <s v="住登者"/>
    <n v="0"/>
    <n v="19820323"/>
    <n v="19820323"/>
    <x v="0"/>
    <m/>
    <m/>
    <m/>
    <m/>
    <x v="0"/>
    <x v="0"/>
    <x v="0"/>
    <n v="8"/>
    <x v="1"/>
    <n v="1"/>
    <n v="1"/>
    <s v=""/>
    <s v=""/>
    <s v=""/>
    <s v=""/>
    <s v=""/>
    <x v="0"/>
    <s v=""/>
    <n v="1"/>
    <s v=""/>
  </r>
  <r>
    <x v="124"/>
    <s v="横平"/>
    <x v="4567"/>
    <s v="シュトウ　カズフミ"/>
    <s v="首藤　一文"/>
    <n v="15574"/>
    <n v="999"/>
    <s v="シュトウ　キヨミ"/>
    <s v="首藤　清美"/>
    <m/>
    <m/>
    <d v="1978-09-27T00:00:00"/>
    <d v="1978-09-27T00:00:00"/>
    <x v="83"/>
    <s v="男"/>
    <x v="1"/>
    <n v="2600"/>
    <n v="8780574"/>
    <s v="大字神原４８番地２"/>
    <m/>
    <s v="大分県竹田市大字神原４８番地２"/>
    <m/>
    <s v="首藤　清美"/>
    <s v="   "/>
    <m/>
    <n v="0"/>
    <n v="0"/>
    <n v="20"/>
    <s v="子"/>
    <n v="0"/>
    <s v="住登者"/>
    <n v="0"/>
    <n v="20180325"/>
    <n v="20180325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4"/>
    <s v="横平"/>
    <x v="4568"/>
    <s v="タカハシ　スミコ"/>
    <s v="高橋　すみ子"/>
    <n v="15575"/>
    <n v="999"/>
    <s v="タカハシ　スミコ"/>
    <s v="高橋　すみ子"/>
    <m/>
    <m/>
    <d v="1939-05-09T00:00:00"/>
    <d v="1939-05-09T00:00:00"/>
    <x v="50"/>
    <s v="女"/>
    <x v="0"/>
    <n v="2600"/>
    <n v="8780574"/>
    <s v="大字神原５０番地４"/>
    <m/>
    <s v="大分県竹田市大字神原５５番地"/>
    <m/>
    <s v="高橋　すみ子"/>
    <s v="   "/>
    <m/>
    <n v="0"/>
    <n v="0"/>
    <n v="2"/>
    <s v="世帯主"/>
    <n v="0"/>
    <s v="住登者"/>
    <n v="0"/>
    <n v="19691025"/>
    <n v="20180214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4"/>
    <s v="横平"/>
    <x v="4569"/>
    <s v="ニュウタ　ヒサシ"/>
    <s v="入田　恒"/>
    <n v="15578"/>
    <n v="999"/>
    <s v="ニュウタ　ヒサシ"/>
    <s v="入田　恒"/>
    <m/>
    <m/>
    <d v="1949-09-10T00:00:00"/>
    <d v="1949-09-10T00:00:00"/>
    <x v="15"/>
    <s v="男"/>
    <x v="1"/>
    <n v="2600"/>
    <n v="8780574"/>
    <s v="大字神原４３番地１"/>
    <m/>
    <s v="大分県竹田市大字神原４３番地１"/>
    <m/>
    <s v="入田　恒"/>
    <s v="   "/>
    <m/>
    <n v="0"/>
    <n v="0"/>
    <n v="2"/>
    <s v="世帯主"/>
    <n v="0"/>
    <s v="住登者"/>
    <n v="0"/>
    <n v="19730808"/>
    <n v="19830210"/>
    <x v="0"/>
    <m/>
    <m/>
    <m/>
    <m/>
    <x v="0"/>
    <x v="0"/>
    <x v="0"/>
    <n v="8"/>
    <x v="0"/>
    <n v="1"/>
    <n v="1"/>
    <s v=""/>
    <s v=""/>
    <s v=""/>
    <s v=""/>
    <s v=""/>
    <x v="0"/>
    <s v=""/>
    <n v="1"/>
    <n v="1"/>
  </r>
  <r>
    <x v="124"/>
    <s v="横平"/>
    <x v="4570"/>
    <s v="ニュウタ　ケイジ"/>
    <s v="入田　慶二"/>
    <n v="15582"/>
    <n v="999"/>
    <s v="ニュウタ　ケイジ"/>
    <s v="入田　慶二"/>
    <m/>
    <m/>
    <d v="1953-09-20T00:00:00"/>
    <d v="1953-09-20T00:00:00"/>
    <x v="38"/>
    <s v="男"/>
    <x v="1"/>
    <n v="2600"/>
    <n v="8780574"/>
    <s v="大字神原６２１番地"/>
    <m/>
    <s v="大分県竹田市大字神原６２１番地"/>
    <m/>
    <s v="入田　慶二"/>
    <s v="   "/>
    <m/>
    <n v="0"/>
    <n v="0"/>
    <n v="2"/>
    <s v="世帯主"/>
    <n v="0"/>
    <s v="住登者"/>
    <n v="0"/>
    <n v="19790117"/>
    <n v="19790117"/>
    <x v="0"/>
    <m/>
    <m/>
    <m/>
    <m/>
    <x v="0"/>
    <x v="0"/>
    <x v="0"/>
    <n v="8"/>
    <x v="0"/>
    <n v="1"/>
    <n v="1"/>
    <s v=""/>
    <s v=""/>
    <s v=""/>
    <s v=""/>
    <s v=""/>
    <x v="0"/>
    <s v=""/>
    <n v="1"/>
    <n v="1"/>
  </r>
  <r>
    <x v="124"/>
    <s v="横平"/>
    <x v="4571"/>
    <s v="ノミ　ヤスヒロ"/>
    <s v="鑿　康弘"/>
    <n v="15588"/>
    <n v="999"/>
    <s v="ノミ　ヤスヒロ"/>
    <s v="鑿　康弘"/>
    <m/>
    <m/>
    <d v="1968-05-01T00:00:00"/>
    <d v="1968-05-01T00:00:00"/>
    <x v="10"/>
    <s v="男"/>
    <x v="1"/>
    <n v="2600"/>
    <n v="8780574"/>
    <s v="大字神原３７２番地"/>
    <m/>
    <s v="大分県竹田市大字神原３７２番地"/>
    <m/>
    <s v="鑿　梅男"/>
    <s v="   "/>
    <m/>
    <n v="0"/>
    <n v="0"/>
    <n v="2"/>
    <s v="世帯主"/>
    <n v="0"/>
    <s v="住登者"/>
    <n v="0"/>
    <n v="19910625"/>
    <n v="19910625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4"/>
    <s v="横平"/>
    <x v="4572"/>
    <s v="フクダ　ヒロシ"/>
    <s v="福田　浩"/>
    <n v="15593"/>
    <n v="999"/>
    <s v="フクダ　ヒロシ"/>
    <s v="福田　浩"/>
    <m/>
    <m/>
    <d v="1961-10-05T00:00:00"/>
    <d v="1961-10-05T00:00:00"/>
    <x v="82"/>
    <s v="男"/>
    <x v="1"/>
    <n v="2600"/>
    <n v="8780574"/>
    <s v="大字神原４６４番地"/>
    <m/>
    <s v="大分県竹田市大字神原４６４番地"/>
    <m/>
    <s v="福田　浩"/>
    <s v="   "/>
    <m/>
    <n v="0"/>
    <n v="0"/>
    <n v="2"/>
    <s v="世帯主"/>
    <n v="0"/>
    <s v="住登者"/>
    <n v="0"/>
    <n v="19611005"/>
    <n v="20161207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4"/>
    <s v="横平"/>
    <x v="4573"/>
    <s v="イチノセ　フミヨ"/>
    <s v="市野瀬　文代"/>
    <n v="15598"/>
    <n v="999"/>
    <s v="イチノセ　フミヨ"/>
    <s v="市野瀬　文代"/>
    <m/>
    <m/>
    <d v="1941-12-15T00:00:00"/>
    <d v="1941-12-15T00:00:00"/>
    <x v="9"/>
    <s v="女"/>
    <x v="0"/>
    <n v="2600"/>
    <n v="8780574"/>
    <s v="大字神原４３０番地"/>
    <m/>
    <s v="大分県竹田市大字神原４３０番地"/>
    <m/>
    <s v="市野瀬　福雄"/>
    <s v="   "/>
    <m/>
    <n v="0"/>
    <n v="0"/>
    <n v="2"/>
    <s v="世帯主"/>
    <n v="0"/>
    <s v="住登者"/>
    <n v="0"/>
    <n v="19820730"/>
    <n v="19820730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4"/>
    <s v="横平"/>
    <x v="4570"/>
    <s v="ニュウタ　ケイジ"/>
    <s v="入田　慶二"/>
    <n v="15984"/>
    <n v="999"/>
    <s v="ニュウタ　セツコ"/>
    <s v="入田　世津子"/>
    <m/>
    <m/>
    <d v="1969-04-19T00:00:00"/>
    <d v="1969-04-19T00:00:00"/>
    <x v="62"/>
    <s v="女"/>
    <x v="0"/>
    <n v="2600"/>
    <n v="8780574"/>
    <s v="大字神原６２１番地"/>
    <m/>
    <s v="大分県竹田市大字神原６２１番地"/>
    <m/>
    <s v="入田　慶二"/>
    <s v="   "/>
    <m/>
    <n v="0"/>
    <n v="0"/>
    <n v="12"/>
    <s v="妻"/>
    <n v="0"/>
    <s v="住登者"/>
    <n v="0"/>
    <n v="19690419"/>
    <n v="19950815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4"/>
    <s v="横平"/>
    <x v="4561"/>
    <s v="アナン　ヒサカツ"/>
    <s v="阿南　久勝"/>
    <n v="25366"/>
    <n v="999"/>
    <s v="アナン　トヨミ"/>
    <s v="阿南　豊美"/>
    <m/>
    <m/>
    <d v="1967-03-08T00:00:00"/>
    <d v="1967-03-08T00:00:00"/>
    <x v="55"/>
    <s v="女"/>
    <x v="0"/>
    <n v="2600"/>
    <n v="8780574"/>
    <s v="大字神原４５７番地"/>
    <m/>
    <s v="大分県竹田市大字神原４５７番地"/>
    <m/>
    <s v="阿南　久勝"/>
    <s v="   "/>
    <m/>
    <n v="0"/>
    <n v="0"/>
    <n v="12"/>
    <s v="妻"/>
    <n v="0"/>
    <s v="住登者"/>
    <n v="0"/>
    <n v="19931203"/>
    <n v="19931203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4"/>
    <s v="横平"/>
    <x v="4561"/>
    <s v="アナン　ヒサカツ"/>
    <s v="阿南　久勝"/>
    <n v="26024"/>
    <n v="999"/>
    <s v="アナン　ナオキ"/>
    <s v="阿南　直樹"/>
    <m/>
    <m/>
    <d v="1994-10-14T00:00:00"/>
    <d v="1994-10-14T00:00:00"/>
    <x v="60"/>
    <s v="男"/>
    <x v="1"/>
    <n v="2600"/>
    <n v="8780574"/>
    <s v="大字神原４５７番地"/>
    <m/>
    <s v="大分県竹田市大字神原４５７番地"/>
    <m/>
    <s v="阿南　久勝"/>
    <s v="   "/>
    <m/>
    <n v="0"/>
    <n v="0"/>
    <n v="20"/>
    <s v="子"/>
    <n v="0"/>
    <s v="住登者"/>
    <n v="0"/>
    <n v="19941014"/>
    <n v="19941014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4"/>
    <s v="横平"/>
    <x v="4570"/>
    <s v="ニュウタ　ケイジ"/>
    <s v="入田　慶二"/>
    <n v="27027"/>
    <n v="999"/>
    <s v="ニュウタ　ジュンペイ"/>
    <s v="入田　淳平"/>
    <m/>
    <m/>
    <d v="1996-05-03T00:00:00"/>
    <d v="1996-05-03T00:00:00"/>
    <x v="77"/>
    <s v="男"/>
    <x v="1"/>
    <n v="2600"/>
    <n v="8780574"/>
    <s v="大字神原６２１番地"/>
    <m/>
    <s v="大分県竹田市大字神原６２１番地"/>
    <m/>
    <s v="入田　慶二"/>
    <s v="   "/>
    <m/>
    <n v="0"/>
    <n v="0"/>
    <n v="20"/>
    <s v="子"/>
    <n v="0"/>
    <s v="住登者"/>
    <n v="0"/>
    <n v="20150901"/>
    <n v="20150901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4"/>
    <s v="横平"/>
    <x v="4574"/>
    <s v="ゴトウ　マキコ"/>
    <s v="後藤　まき子"/>
    <n v="29041"/>
    <n v="999"/>
    <s v="ゴトウ　マキコ"/>
    <s v="後藤　まき子"/>
    <m/>
    <m/>
    <d v="1948-07-23T00:00:00"/>
    <d v="1948-07-23T00:00:00"/>
    <x v="7"/>
    <s v="女"/>
    <x v="0"/>
    <n v="2600"/>
    <n v="8780574"/>
    <s v="大字神原５７番地"/>
    <m/>
    <s v="大分県竹田市大字神原５７番地"/>
    <m/>
    <s v="後藤　幸"/>
    <s v="   "/>
    <m/>
    <n v="0"/>
    <n v="0"/>
    <n v="2"/>
    <s v="世帯主"/>
    <n v="0"/>
    <s v="住登者"/>
    <n v="20210406"/>
    <n v="19990903"/>
    <n v="19990903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4"/>
    <s v="横平"/>
    <x v="4561"/>
    <s v="アナン　ヒサカツ"/>
    <s v="阿南　久勝"/>
    <n v="30924"/>
    <n v="999"/>
    <s v="アナン　ミサキ"/>
    <s v="阿南　岬"/>
    <m/>
    <m/>
    <d v="2003-04-28T00:00:00"/>
    <d v="2003-04-28T00:00:00"/>
    <x v="30"/>
    <s v="男"/>
    <x v="1"/>
    <n v="2600"/>
    <n v="8780574"/>
    <s v="大字神原４５７番地"/>
    <m/>
    <s v="大分県竹田市大字神原４５７番地"/>
    <m/>
    <s v="阿南　久勝"/>
    <s v="   "/>
    <m/>
    <n v="0"/>
    <n v="0"/>
    <n v="20"/>
    <s v="子"/>
    <n v="0"/>
    <s v="住登者"/>
    <n v="0"/>
    <n v="20030428"/>
    <n v="20030428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4"/>
    <s v="横平"/>
    <x v="4575"/>
    <s v="ゴトウ　ハルオ"/>
    <s v="後藤　春夫"/>
    <n v="1008551"/>
    <n v="999"/>
    <s v="ゴトウ　ハルオ"/>
    <s v="後藤　春夫"/>
    <m/>
    <m/>
    <d v="1952-03-25T00:00:00"/>
    <d v="1952-03-25T00:00:00"/>
    <x v="41"/>
    <s v="男"/>
    <x v="1"/>
    <n v="2600"/>
    <n v="8780574"/>
    <s v="大字神原２５１番地２"/>
    <m/>
    <s v="大分県竹田市大字神原２５１番地２"/>
    <m/>
    <s v="後藤　春夫"/>
    <s v="   "/>
    <m/>
    <n v="0"/>
    <n v="0"/>
    <n v="2"/>
    <s v="世帯主"/>
    <n v="0"/>
    <s v="住登者"/>
    <n v="0"/>
    <n v="19950522"/>
    <n v="19950522"/>
    <x v="0"/>
    <m/>
    <m/>
    <m/>
    <m/>
    <x v="0"/>
    <x v="0"/>
    <x v="0"/>
    <n v="8"/>
    <x v="0"/>
    <n v="1"/>
    <n v="1"/>
    <s v=""/>
    <s v=""/>
    <s v=""/>
    <s v=""/>
    <s v=""/>
    <x v="0"/>
    <s v=""/>
    <n v="1"/>
    <n v="1"/>
  </r>
  <r>
    <x v="124"/>
    <s v="横平"/>
    <x v="4576"/>
    <s v="ノミ　シゲチカ"/>
    <s v="鑿　重親"/>
    <n v="1016020"/>
    <n v="999"/>
    <s v="ノミ　シゲチカ"/>
    <s v="鑿　重親"/>
    <m/>
    <m/>
    <d v="1955-08-06T00:00:00"/>
    <d v="1955-08-06T00:00:00"/>
    <x v="1"/>
    <s v="男"/>
    <x v="1"/>
    <n v="2600"/>
    <n v="8780574"/>
    <s v="大字神原３７２番地"/>
    <m/>
    <s v="大分県竹田市大字神原３７２番地"/>
    <m/>
    <s v="鑿　梅男"/>
    <s v="   "/>
    <m/>
    <n v="0"/>
    <n v="0"/>
    <n v="2"/>
    <s v="世帯主"/>
    <n v="0"/>
    <s v="住登者"/>
    <n v="0"/>
    <n v="19980424"/>
    <n v="19980424"/>
    <x v="0"/>
    <m/>
    <m/>
    <m/>
    <m/>
    <x v="0"/>
    <x v="0"/>
    <x v="0"/>
    <n v="8"/>
    <x v="0"/>
    <n v="1"/>
    <s v=""/>
    <s v=""/>
    <s v=""/>
    <s v=""/>
    <s v=""/>
    <s v=""/>
    <x v="0"/>
    <s v=""/>
    <n v="1"/>
    <n v="1"/>
  </r>
  <r>
    <x v="124"/>
    <s v="横平"/>
    <x v="4577"/>
    <s v="ゴトウ　キミエ"/>
    <s v="後藤　キミヱ"/>
    <n v="1016807"/>
    <n v="999"/>
    <s v="ゴトウ　キミエ"/>
    <s v="後藤　キミヱ"/>
    <m/>
    <m/>
    <d v="1943-10-29T00:00:00"/>
    <d v="1943-10-29T00:00:00"/>
    <x v="34"/>
    <s v="女"/>
    <x v="0"/>
    <n v="2600"/>
    <n v="8780574"/>
    <s v="大字神原５０番地２"/>
    <m/>
    <s v="大分県竹田市大字神原２５１の２番地"/>
    <m/>
    <s v="後藤　則磨"/>
    <s v="   "/>
    <m/>
    <n v="0"/>
    <n v="0"/>
    <n v="2"/>
    <s v="世帯主"/>
    <n v="0"/>
    <s v="住登者"/>
    <n v="20240105"/>
    <n v="20230731"/>
    <n v="20230731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4"/>
    <s v="横平"/>
    <x v="4557"/>
    <s v="クギミヤ　エイジ"/>
    <s v="釘宮　永路"/>
    <n v="40001378"/>
    <n v="999"/>
    <s v="クギミヤ　オト"/>
    <s v="釘宮　音杜"/>
    <m/>
    <m/>
    <d v="2007-06-04T00:00:00"/>
    <d v="2007-06-04T00:00:00"/>
    <x v="23"/>
    <s v="男"/>
    <x v="1"/>
    <n v="2300"/>
    <n v="8780575"/>
    <s v="大字田井３６６番地１３"/>
    <m/>
    <s v="大分県竹田市大字田井３６６番地１３"/>
    <m/>
    <s v="釘宮　永路"/>
    <s v="   "/>
    <m/>
    <n v="0"/>
    <n v="0"/>
    <n v="20"/>
    <s v="子"/>
    <n v="0"/>
    <s v="住登者"/>
    <n v="0"/>
    <n v="20070604"/>
    <n v="20070604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4"/>
    <s v="横平"/>
    <x v="4578"/>
    <s v="アナン　カツエ"/>
    <s v="阿南　かつ枝"/>
    <n v="40003345"/>
    <n v="999"/>
    <s v="アナン　カツエ"/>
    <s v="阿南　かつ枝"/>
    <m/>
    <m/>
    <d v="1963-10-21T00:00:00"/>
    <d v="1963-10-21T00:00:00"/>
    <x v="57"/>
    <s v="女"/>
    <x v="0"/>
    <n v="2600"/>
    <n v="8780574"/>
    <s v="大字神原１４４番地２"/>
    <m/>
    <s v="大分県竹田市大字神原１４４番地"/>
    <m/>
    <s v="阿南　昌康"/>
    <s v="   "/>
    <m/>
    <n v="0"/>
    <n v="0"/>
    <n v="2"/>
    <s v="世帯主"/>
    <n v="0"/>
    <s v="住登者"/>
    <n v="20210329"/>
    <n v="20110331"/>
    <n v="20110331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4"/>
    <s v="横平"/>
    <x v="4579"/>
    <s v="ハナダ　アケミ"/>
    <s v="花田　明美"/>
    <n v="40003558"/>
    <n v="999"/>
    <s v="ハナダ　アケミ"/>
    <s v="花田　明美"/>
    <m/>
    <m/>
    <d v="1960-02-21T00:00:00"/>
    <d v="1960-02-21T00:00:00"/>
    <x v="45"/>
    <s v="女"/>
    <x v="0"/>
    <n v="2600"/>
    <n v="8780574"/>
    <s v="大字神原６１８番地"/>
    <m/>
    <s v="大分県竹田市大字神原６１８番地"/>
    <m/>
    <s v="花田　明美"/>
    <s v="   "/>
    <m/>
    <n v="0"/>
    <n v="0"/>
    <n v="2"/>
    <s v="世帯主"/>
    <n v="0"/>
    <s v="住登者"/>
    <n v="0"/>
    <n v="20110805"/>
    <n v="20110805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4"/>
    <s v="横平"/>
    <x v="4580"/>
    <s v="ソメヤ　タカヨシ"/>
    <s v="染矢　隆義"/>
    <n v="40007781"/>
    <n v="999"/>
    <s v="ソメヤ　タカヨシ"/>
    <s v="染矢　隆義"/>
    <m/>
    <m/>
    <d v="1963-02-24T00:00:00"/>
    <d v="1963-02-24T00:00:00"/>
    <x v="56"/>
    <s v="男"/>
    <x v="1"/>
    <n v="2600"/>
    <n v="8780574"/>
    <s v="大字神原１４８番地２４"/>
    <m/>
    <s v="大分県臼杵市野津町大字宮原４３１２番地"/>
    <s v="ソメヤ　タカヨシ"/>
    <s v="染矢　隆義"/>
    <s v="   "/>
    <m/>
    <n v="0"/>
    <n v="0"/>
    <n v="2"/>
    <s v="世帯主"/>
    <n v="0"/>
    <s v="住登者"/>
    <n v="20231013"/>
    <n v="20231013"/>
    <n v="20231013"/>
    <x v="0"/>
    <m/>
    <m/>
    <m/>
    <m/>
    <x v="0"/>
    <x v="2"/>
    <x v="0"/>
    <n v="8"/>
    <x v="0"/>
    <s v=""/>
    <s v=""/>
    <s v=""/>
    <s v=""/>
    <s v=""/>
    <s v=""/>
    <s v=""/>
    <x v="0"/>
    <s v=""/>
    <n v="1"/>
    <s v=""/>
  </r>
  <r>
    <x v="124"/>
    <s v="横平"/>
    <x v="4580"/>
    <s v="ソメヤ　タカヨシ"/>
    <s v="染矢　隆義"/>
    <n v="40007782"/>
    <n v="999"/>
    <s v="ソメヤ　ワカ"/>
    <s v="染矢　和佳"/>
    <m/>
    <m/>
    <d v="1979-08-03T00:00:00"/>
    <d v="1979-08-03T00:00:00"/>
    <x v="40"/>
    <s v="女"/>
    <x v="0"/>
    <n v="2600"/>
    <n v="8780574"/>
    <s v="大字神原１４８番地２４"/>
    <m/>
    <s v="大分県臼杵市野津町大字宮原４３１２番地"/>
    <m/>
    <s v="染矢　隆義"/>
    <s v="   "/>
    <m/>
    <n v="0"/>
    <n v="0"/>
    <n v="12"/>
    <s v="妻"/>
    <n v="0"/>
    <s v="住登者"/>
    <n v="20240304"/>
    <n v="20210215"/>
    <n v="20210215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5"/>
    <s v="吐合"/>
    <x v="4581"/>
    <s v="アナン　テツオ"/>
    <s v="阿南　哲夫"/>
    <n v="13941"/>
    <n v="999"/>
    <s v="アナン　テツオ"/>
    <s v="阿南　哲夫"/>
    <m/>
    <m/>
    <d v="1954-11-25T00:00:00"/>
    <d v="1954-11-25T00:00:00"/>
    <x v="11"/>
    <s v="男"/>
    <x v="1"/>
    <n v="2600"/>
    <n v="8780574"/>
    <s v="大字神原９９４番地"/>
    <m/>
    <s v="大分県竹田市大字神原９９４番地"/>
    <m/>
    <s v="阿南　哲夫"/>
    <s v="   "/>
    <m/>
    <n v="0"/>
    <n v="0"/>
    <n v="2"/>
    <s v="世帯主"/>
    <n v="0"/>
    <s v="住登者"/>
    <n v="0"/>
    <n v="19541125"/>
    <n v="20111227"/>
    <x v="0"/>
    <m/>
    <m/>
    <m/>
    <m/>
    <x v="0"/>
    <x v="0"/>
    <x v="0"/>
    <n v="8"/>
    <x v="0"/>
    <n v="1"/>
    <s v=""/>
    <s v=""/>
    <s v=""/>
    <s v=""/>
    <s v=""/>
    <s v=""/>
    <x v="0"/>
    <s v=""/>
    <n v="1"/>
    <s v=""/>
  </r>
  <r>
    <x v="125"/>
    <s v="吐合"/>
    <x v="4581"/>
    <s v="アナン　テツオ"/>
    <s v="阿南　哲夫"/>
    <n v="13942"/>
    <n v="999"/>
    <s v="アナン　ミツエ"/>
    <s v="阿南　三枝"/>
    <m/>
    <m/>
    <d v="1956-01-19T00:00:00"/>
    <d v="1956-01-19T00:00:00"/>
    <x v="1"/>
    <s v="女"/>
    <x v="0"/>
    <n v="2600"/>
    <n v="8780574"/>
    <s v="大字神原９９４番地"/>
    <m/>
    <s v="大分県竹田市大字神原９９４番地"/>
    <m/>
    <s v="阿南　哲夫"/>
    <s v="   "/>
    <m/>
    <n v="0"/>
    <n v="0"/>
    <n v="12"/>
    <s v="妻"/>
    <n v="0"/>
    <s v="住登者"/>
    <n v="0"/>
    <n v="19770905"/>
    <n v="20111227"/>
    <x v="0"/>
    <m/>
    <m/>
    <m/>
    <m/>
    <x v="0"/>
    <x v="0"/>
    <x v="0"/>
    <n v="8"/>
    <x v="1"/>
    <n v="1"/>
    <s v=""/>
    <s v=""/>
    <s v=""/>
    <s v=""/>
    <s v=""/>
    <s v=""/>
    <x v="0"/>
    <s v=""/>
    <n v="1"/>
    <s v=""/>
  </r>
  <r>
    <x v="125"/>
    <s v="吐合"/>
    <x v="4581"/>
    <s v="アナン　テツオ"/>
    <s v="阿南　哲夫"/>
    <n v="13943"/>
    <n v="999"/>
    <s v="アナン　ジュンイチ"/>
    <s v="阿南　純一"/>
    <m/>
    <m/>
    <d v="1984-01-18T00:00:00"/>
    <d v="1984-01-18T00:00:00"/>
    <x v="39"/>
    <s v="男"/>
    <x v="1"/>
    <n v="2600"/>
    <n v="8780574"/>
    <s v="大字神原９９４番地"/>
    <m/>
    <s v="大分県竹田市大字神原９９４番地"/>
    <m/>
    <s v="阿南　哲夫"/>
    <s v="   "/>
    <m/>
    <n v="0"/>
    <n v="0"/>
    <n v="20"/>
    <s v="子"/>
    <n v="0"/>
    <s v="住登者"/>
    <n v="0"/>
    <n v="20121222"/>
    <n v="20121222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5"/>
    <s v="吐合"/>
    <x v="4582"/>
    <s v="アナン　アキヨシ"/>
    <s v="阿南　昭和"/>
    <n v="15609"/>
    <n v="999"/>
    <s v="アナン　アキヨシ"/>
    <s v="阿南　昭和"/>
    <m/>
    <m/>
    <d v="1932-06-13T00:00:00"/>
    <d v="1932-06-13T00:00:00"/>
    <x v="49"/>
    <s v="男"/>
    <x v="1"/>
    <n v="2600"/>
    <n v="8780574"/>
    <s v="大字神原９７４番地"/>
    <m/>
    <s v="大分県竹田市大字神原９７４番地"/>
    <m/>
    <s v="阿南　昭和"/>
    <s v="   "/>
    <m/>
    <n v="0"/>
    <n v="0"/>
    <n v="2"/>
    <s v="世帯主"/>
    <n v="0"/>
    <s v="住登者"/>
    <n v="0"/>
    <n v="19320613"/>
    <n v="19320613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5"/>
    <s v="吐合"/>
    <x v="4583"/>
    <s v="アナン　サトシ"/>
    <s v="阿南　敏"/>
    <n v="15617"/>
    <n v="999"/>
    <s v="アナン　マツミ"/>
    <s v="阿南　マツミ"/>
    <m/>
    <m/>
    <d v="1943-11-01T00:00:00"/>
    <d v="1943-11-01T00:00:00"/>
    <x v="34"/>
    <s v="女"/>
    <x v="0"/>
    <n v="2600"/>
    <n v="8780574"/>
    <s v="大字神原９２９番地"/>
    <m/>
    <s v="大分県竹田市大字神原９２９番地"/>
    <m/>
    <s v="阿南　春好"/>
    <s v="   "/>
    <m/>
    <n v="0"/>
    <n v="0"/>
    <n v="52"/>
    <s v="母"/>
    <n v="0"/>
    <s v="住登者"/>
    <n v="0"/>
    <n v="19650119"/>
    <n v="19651101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n v="1"/>
  </r>
  <r>
    <x v="125"/>
    <s v="吐合"/>
    <x v="4584"/>
    <s v="アナン　カヨコ"/>
    <s v="阿南　加代子"/>
    <n v="15622"/>
    <n v="999"/>
    <s v="アナン　カヨコ"/>
    <s v="阿南　加代子"/>
    <m/>
    <m/>
    <d v="1934-09-01T00:00:00"/>
    <d v="1934-09-01T00:00:00"/>
    <x v="8"/>
    <s v="女"/>
    <x v="0"/>
    <n v="2600"/>
    <n v="8780574"/>
    <s v="大字神原１３４９番地２"/>
    <m/>
    <s v="大分県竹田市大字神原９７６番地"/>
    <m/>
    <s v="阿南　一勝"/>
    <s v="   "/>
    <m/>
    <n v="0"/>
    <n v="0"/>
    <n v="2"/>
    <s v="世帯主"/>
    <n v="0"/>
    <s v="住登者"/>
    <n v="0"/>
    <n v="19340901"/>
    <n v="19910522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5"/>
    <s v="吐合"/>
    <x v="4585"/>
    <s v="アナン　ケサヨ"/>
    <s v="阿南　ケサヨ"/>
    <n v="15627"/>
    <n v="999"/>
    <s v="アナン　ケサヨ"/>
    <s v="阿南　ケサヨ"/>
    <m/>
    <m/>
    <d v="1934-02-27T00:00:00"/>
    <d v="1934-02-27T00:00:00"/>
    <x v="35"/>
    <s v="女"/>
    <x v="0"/>
    <n v="2600"/>
    <n v="8780574"/>
    <s v="大字神原９９４番地"/>
    <m/>
    <s v="大分県竹田市大字神原９９４番地"/>
    <m/>
    <s v="阿南　利之"/>
    <s v="   "/>
    <m/>
    <n v="0"/>
    <n v="0"/>
    <n v="2"/>
    <s v="世帯主"/>
    <n v="0"/>
    <s v="住登者"/>
    <n v="0"/>
    <n v="19340227"/>
    <n v="19531228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5"/>
    <s v="吐合"/>
    <x v="4586"/>
    <s v="アナン　クニコ"/>
    <s v="阿南　クニ子"/>
    <n v="15631"/>
    <n v="999"/>
    <s v="アナン　クニコ"/>
    <s v="阿南　クニ子"/>
    <m/>
    <m/>
    <d v="1928-05-09T00:00:00"/>
    <d v="1928-05-09T00:00:00"/>
    <x v="79"/>
    <s v="女"/>
    <x v="0"/>
    <n v="2600"/>
    <n v="8780574"/>
    <s v="大字神原１６６６番地"/>
    <m/>
    <s v="大分県竹田市大字神原１６６６番地"/>
    <m/>
    <s v="阿南　等"/>
    <s v="   "/>
    <m/>
    <n v="0"/>
    <n v="0"/>
    <n v="2"/>
    <s v="世帯主"/>
    <n v="0"/>
    <s v="住登者"/>
    <n v="0"/>
    <n v="19280509"/>
    <n v="19480218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5"/>
    <s v="吐合"/>
    <x v="4587"/>
    <s v="アナン　タツコ"/>
    <s v="阿南　タツコ"/>
    <n v="15636"/>
    <n v="999"/>
    <s v="アナン　タツコ"/>
    <s v="阿南　タツコ"/>
    <m/>
    <m/>
    <d v="1940-09-25T00:00:00"/>
    <d v="1940-09-25T00:00:00"/>
    <x v="3"/>
    <s v="女"/>
    <x v="0"/>
    <n v="2600"/>
    <n v="8780574"/>
    <s v="大字神原１４８０番地"/>
    <m/>
    <s v="大分県竹田市大字神原１４８０番地"/>
    <m/>
    <s v="阿南　一幸"/>
    <s v="   "/>
    <m/>
    <n v="0"/>
    <n v="0"/>
    <n v="2"/>
    <s v="世帯主"/>
    <n v="0"/>
    <s v="住登者"/>
    <n v="0"/>
    <n v="19400925"/>
    <n v="19600111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5"/>
    <s v="吐合"/>
    <x v="4588"/>
    <s v="アナン　ヨシユキ"/>
    <s v="阿南　義幸"/>
    <n v="15639"/>
    <n v="999"/>
    <s v="アナン　ヨシユキ"/>
    <s v="阿南　義幸"/>
    <m/>
    <m/>
    <d v="1943-11-19T00:00:00"/>
    <d v="1943-11-19T00:00:00"/>
    <x v="34"/>
    <s v="男"/>
    <x v="1"/>
    <n v="2600"/>
    <n v="8780574"/>
    <s v="大字神原１４９８番地"/>
    <m/>
    <s v="大分県竹田市大字神原１４９８番地"/>
    <m/>
    <s v="阿南　ハツヨ"/>
    <s v="   "/>
    <m/>
    <n v="0"/>
    <n v="0"/>
    <n v="2"/>
    <s v="世帯主"/>
    <n v="0"/>
    <s v="住登者"/>
    <n v="0"/>
    <n v="19761011"/>
    <n v="19761011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5"/>
    <s v="吐合"/>
    <x v="4589"/>
    <s v="アラマキ　ヒロシ"/>
    <s v="荒巻　浩"/>
    <n v="15646"/>
    <n v="999"/>
    <s v="アラマキ　カズコ"/>
    <s v="荒巻　和子"/>
    <m/>
    <m/>
    <d v="1928-04-22T00:00:00"/>
    <d v="1928-04-22T00:00:00"/>
    <x v="79"/>
    <s v="女"/>
    <x v="0"/>
    <n v="2600"/>
    <n v="8780574"/>
    <s v="大字神原９８２番地"/>
    <m/>
    <s v="大分県竹田市大字神原９８２番地"/>
    <m/>
    <s v="荒巻　力"/>
    <s v="   "/>
    <m/>
    <n v="0"/>
    <n v="0"/>
    <n v="52"/>
    <s v="母"/>
    <n v="0"/>
    <s v="住登者"/>
    <n v="0"/>
    <n v="19500310"/>
    <n v="19500310"/>
    <x v="0"/>
    <m/>
    <m/>
    <m/>
    <m/>
    <x v="0"/>
    <x v="1"/>
    <x v="0"/>
    <n v="8"/>
    <x v="1"/>
    <n v="1"/>
    <n v="1"/>
    <n v="1"/>
    <n v="1"/>
    <n v="1"/>
    <s v=""/>
    <s v=""/>
    <x v="0"/>
    <s v=""/>
    <n v="1"/>
    <s v=""/>
  </r>
  <r>
    <x v="125"/>
    <s v="吐合"/>
    <x v="4589"/>
    <s v="アラマキ　ヒロシ"/>
    <s v="荒巻　浩"/>
    <n v="15647"/>
    <n v="999"/>
    <s v="アラマキ　ヒロシ"/>
    <s v="荒巻　浩"/>
    <m/>
    <m/>
    <d v="1955-01-27T00:00:00"/>
    <d v="1955-01-27T00:00:00"/>
    <x v="11"/>
    <s v="男"/>
    <x v="1"/>
    <n v="2600"/>
    <n v="8780574"/>
    <s v="大字神原９８２番地"/>
    <m/>
    <s v="大分県竹田市大字神原９８２番地"/>
    <m/>
    <s v="荒巻　浩"/>
    <s v="   "/>
    <m/>
    <n v="0"/>
    <n v="0"/>
    <n v="2"/>
    <s v="世帯主"/>
    <n v="0"/>
    <s v="住登者"/>
    <n v="0"/>
    <n v="19550127"/>
    <n v="19550127"/>
    <x v="0"/>
    <m/>
    <m/>
    <m/>
    <m/>
    <x v="0"/>
    <x v="0"/>
    <x v="0"/>
    <n v="8"/>
    <x v="0"/>
    <n v="1"/>
    <s v=""/>
    <s v=""/>
    <s v=""/>
    <s v=""/>
    <s v=""/>
    <s v=""/>
    <x v="0"/>
    <s v=""/>
    <n v="1"/>
    <s v=""/>
  </r>
  <r>
    <x v="125"/>
    <s v="吐合"/>
    <x v="4589"/>
    <s v="アラマキ　ヒロシ"/>
    <s v="荒巻　浩"/>
    <n v="15648"/>
    <n v="999"/>
    <s v="アラマキ　ミエコ"/>
    <s v="荒巻　美枝子"/>
    <m/>
    <m/>
    <d v="1954-07-21T00:00:00"/>
    <d v="1954-07-21T00:00:00"/>
    <x v="38"/>
    <s v="女"/>
    <x v="0"/>
    <n v="2600"/>
    <n v="8780574"/>
    <s v="大字神原９８２番地"/>
    <m/>
    <s v="大分県竹田市大字神原９８２番地"/>
    <m/>
    <s v="荒巻　浩"/>
    <s v="   "/>
    <m/>
    <n v="0"/>
    <n v="0"/>
    <n v="12"/>
    <s v="妻"/>
    <n v="0"/>
    <s v="住登者"/>
    <n v="0"/>
    <n v="19651001"/>
    <n v="19750217"/>
    <x v="0"/>
    <m/>
    <m/>
    <m/>
    <m/>
    <x v="0"/>
    <x v="0"/>
    <x v="0"/>
    <n v="8"/>
    <x v="1"/>
    <n v="1"/>
    <n v="1"/>
    <s v=""/>
    <s v=""/>
    <s v=""/>
    <s v=""/>
    <s v=""/>
    <x v="0"/>
    <s v=""/>
    <n v="1"/>
    <s v=""/>
  </r>
  <r>
    <x v="125"/>
    <s v="吐合"/>
    <x v="4590"/>
    <s v="アラマキ　ケンイチ"/>
    <s v="荒巻　賢一"/>
    <n v="15652"/>
    <n v="999"/>
    <s v="アラマキ　ケサコ"/>
    <s v="荒巻　ケサ子"/>
    <m/>
    <m/>
    <d v="1931-08-28T00:00:00"/>
    <d v="1931-08-28T00:00:00"/>
    <x v="49"/>
    <s v="女"/>
    <x v="0"/>
    <n v="2600"/>
    <n v="8780574"/>
    <s v="大字神原９７８番地"/>
    <m/>
    <s v="大分県竹田市大字神原９７８番地"/>
    <m/>
    <s v="荒巻　四成"/>
    <s v="   "/>
    <m/>
    <n v="0"/>
    <n v="0"/>
    <n v="52"/>
    <s v="母"/>
    <n v="0"/>
    <s v="住登者"/>
    <n v="0"/>
    <n v="19310828"/>
    <n v="19310828"/>
    <x v="0"/>
    <m/>
    <m/>
    <m/>
    <m/>
    <x v="0"/>
    <x v="1"/>
    <x v="0"/>
    <n v="8"/>
    <x v="1"/>
    <n v="1"/>
    <n v="1"/>
    <n v="1"/>
    <n v="1"/>
    <n v="1"/>
    <s v=""/>
    <s v=""/>
    <x v="0"/>
    <s v=""/>
    <n v="1"/>
    <n v="1"/>
  </r>
  <r>
    <x v="125"/>
    <s v="吐合"/>
    <x v="4591"/>
    <s v="エトウ　モリヒサ"/>
    <s v="江藤　守久"/>
    <n v="15654"/>
    <n v="999"/>
    <s v="エトウ　モリヒサ"/>
    <s v="江藤　守久"/>
    <m/>
    <m/>
    <d v="1939-09-11T00:00:00"/>
    <d v="1939-09-11T00:00:00"/>
    <x v="5"/>
    <s v="男"/>
    <x v="1"/>
    <n v="2600"/>
    <n v="8780574"/>
    <s v="大字神原１４６５番地"/>
    <m/>
    <s v="大分県竹田市大字神原１４６５番地"/>
    <m/>
    <s v="江藤　英子"/>
    <s v="   "/>
    <m/>
    <n v="0"/>
    <n v="0"/>
    <n v="2"/>
    <s v="世帯主"/>
    <n v="0"/>
    <s v="住登者"/>
    <n v="0"/>
    <n v="19691223"/>
    <n v="19691223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5"/>
    <s v="吐合"/>
    <x v="4591"/>
    <s v="エトウ　モリヒサ"/>
    <s v="江藤　守久"/>
    <n v="15655"/>
    <n v="999"/>
    <s v="エトウ　ヒデコ"/>
    <s v="江藤　英子"/>
    <m/>
    <m/>
    <d v="1947-02-13T00:00:00"/>
    <d v="1947-02-13T00:00:00"/>
    <x v="33"/>
    <s v="女"/>
    <x v="0"/>
    <n v="2600"/>
    <n v="8780574"/>
    <s v="大字神原１４６５番地"/>
    <m/>
    <s v="大分県竹田市大字神原１４６５番地"/>
    <m/>
    <s v="江藤　英子"/>
    <s v="   "/>
    <m/>
    <n v="0"/>
    <n v="0"/>
    <n v="12"/>
    <s v="妻"/>
    <n v="0"/>
    <s v="住登者"/>
    <n v="0"/>
    <n v="19691223"/>
    <n v="19691223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5"/>
    <s v="吐合"/>
    <x v="4592"/>
    <s v="クドウ　エイジ"/>
    <s v="工藤　英治"/>
    <n v="15662"/>
    <n v="999"/>
    <s v="クドウ　エイジ"/>
    <s v="工藤　英治"/>
    <m/>
    <m/>
    <d v="1961-01-24T00:00:00"/>
    <d v="1961-01-24T00:00:00"/>
    <x v="20"/>
    <s v="男"/>
    <x v="1"/>
    <n v="2600"/>
    <n v="8780574"/>
    <s v="大字神原９６８番地１"/>
    <m/>
    <s v="大分県竹田市大字神原９６８番地１"/>
    <m/>
    <s v="工藤　英治"/>
    <s v="   "/>
    <m/>
    <n v="0"/>
    <n v="0"/>
    <n v="2"/>
    <s v="世帯主"/>
    <n v="0"/>
    <s v="住登者"/>
    <n v="0"/>
    <n v="19610124"/>
    <n v="19610124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5"/>
    <s v="吐合"/>
    <x v="4593"/>
    <s v="クドウ　ムネハル"/>
    <s v="工藤　宗昭"/>
    <n v="15664"/>
    <n v="999"/>
    <s v="クドウ　ムネハル"/>
    <s v="工藤　宗昭"/>
    <m/>
    <m/>
    <d v="1937-02-06T00:00:00"/>
    <d v="1937-02-06T00:00:00"/>
    <x v="12"/>
    <s v="男"/>
    <x v="1"/>
    <n v="2600"/>
    <n v="8780574"/>
    <s v="大字神原１３８４番地"/>
    <m/>
    <s v="大分県竹田市大字神原１３８４番地"/>
    <m/>
    <s v="工藤　宗昭"/>
    <s v="   "/>
    <m/>
    <n v="0"/>
    <n v="0"/>
    <n v="2"/>
    <s v="世帯主"/>
    <n v="0"/>
    <s v="住登者"/>
    <n v="0"/>
    <n v="19370206"/>
    <n v="19370206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5"/>
    <s v="吐合"/>
    <x v="4593"/>
    <s v="クドウ　ムネハル"/>
    <s v="工藤　宗昭"/>
    <n v="15665"/>
    <n v="999"/>
    <s v="クドウ　アキコ"/>
    <s v="工藤　アキ子"/>
    <m/>
    <m/>
    <d v="1944-08-12T00:00:00"/>
    <d v="1944-08-12T00:00:00"/>
    <x v="4"/>
    <s v="女"/>
    <x v="0"/>
    <n v="2600"/>
    <n v="8780574"/>
    <s v="大字神原１３８４番地"/>
    <m/>
    <s v="大分県竹田市大字神原１３８４番地"/>
    <m/>
    <s v="工藤　宗昭"/>
    <s v="   "/>
    <m/>
    <n v="0"/>
    <n v="0"/>
    <n v="12"/>
    <s v="妻"/>
    <n v="0"/>
    <s v="住登者"/>
    <n v="0"/>
    <n v="19651017"/>
    <n v="19670508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5"/>
    <s v="吐合"/>
    <x v="4594"/>
    <s v="クドウ　ケンイチロウ"/>
    <s v="工藤　健一郎"/>
    <n v="15678"/>
    <n v="999"/>
    <s v="クドウ　ケンイチロウ"/>
    <s v="工藤　健一郎"/>
    <m/>
    <m/>
    <d v="1966-09-17T00:00:00"/>
    <d v="1966-09-17T00:00:00"/>
    <x v="55"/>
    <s v="男"/>
    <x v="1"/>
    <n v="2600"/>
    <n v="8780574"/>
    <s v="大字神原１４３７番地"/>
    <m/>
    <s v="大分県竹田市大字神原１４３７番地"/>
    <m/>
    <s v="工藤　早築"/>
    <s v="   "/>
    <m/>
    <n v="0"/>
    <n v="0"/>
    <n v="2"/>
    <s v="世帯主"/>
    <n v="0"/>
    <s v="住登者"/>
    <n v="0"/>
    <n v="19660917"/>
    <n v="19660917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5"/>
    <s v="吐合"/>
    <x v="4595"/>
    <s v="クドウ　タミコ"/>
    <s v="工藤　たみ子"/>
    <n v="15682"/>
    <n v="999"/>
    <s v="クドウ　タミコ"/>
    <s v="工藤　たみ子"/>
    <m/>
    <m/>
    <d v="1952-12-19T00:00:00"/>
    <d v="1952-12-19T00:00:00"/>
    <x v="13"/>
    <s v="女"/>
    <x v="0"/>
    <n v="2600"/>
    <n v="8780574"/>
    <s v="大字神原９１８番地"/>
    <m/>
    <s v="大分県竹田市大字神原９１８番地"/>
    <m/>
    <s v="工藤　今朝人"/>
    <s v="   "/>
    <m/>
    <n v="0"/>
    <n v="0"/>
    <n v="2"/>
    <s v="世帯主"/>
    <n v="0"/>
    <s v="住登者"/>
    <n v="0"/>
    <n v="19740305"/>
    <n v="19740305"/>
    <x v="0"/>
    <m/>
    <m/>
    <m/>
    <m/>
    <x v="0"/>
    <x v="0"/>
    <x v="0"/>
    <n v="8"/>
    <x v="0"/>
    <n v="1"/>
    <n v="1"/>
    <s v=""/>
    <s v=""/>
    <s v=""/>
    <s v=""/>
    <s v=""/>
    <x v="0"/>
    <s v=""/>
    <n v="1"/>
    <n v="1"/>
  </r>
  <r>
    <x v="125"/>
    <s v="吐合"/>
    <x v="4596"/>
    <s v="ゴトウ　アヤコ"/>
    <s v="後藤　綾子"/>
    <n v="15687"/>
    <n v="999"/>
    <s v="ゴトウ　アヤコ"/>
    <s v="後藤　綾子"/>
    <m/>
    <m/>
    <d v="1930-05-15T00:00:00"/>
    <d v="1930-05-15T00:00:00"/>
    <x v="37"/>
    <s v="女"/>
    <x v="0"/>
    <n v="2600"/>
    <n v="8780574"/>
    <s v="大字神原１３３９番地"/>
    <m/>
    <s v="大分県竹田市大字神原１３３９番地"/>
    <m/>
    <s v="後藤　惟"/>
    <s v="   "/>
    <m/>
    <n v="0"/>
    <n v="0"/>
    <n v="2"/>
    <s v="世帯主"/>
    <n v="0"/>
    <s v="住登者"/>
    <n v="0"/>
    <n v="19300515"/>
    <n v="19861110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5"/>
    <s v="吐合"/>
    <x v="4597"/>
    <s v="ゴトウ　エイジ"/>
    <s v="後藤　英二"/>
    <n v="15690"/>
    <n v="999"/>
    <s v="ゴトウ　エイジ"/>
    <s v="後藤　英二"/>
    <m/>
    <m/>
    <d v="1953-07-26T00:00:00"/>
    <d v="1953-07-26T00:00:00"/>
    <x v="13"/>
    <s v="男"/>
    <x v="1"/>
    <n v="2600"/>
    <n v="8780574"/>
    <s v="大字神原１３８１番地"/>
    <m/>
    <s v="大分県竹田市大字神原１３８１番地"/>
    <m/>
    <s v="後藤　英二"/>
    <s v="   "/>
    <m/>
    <n v="0"/>
    <n v="0"/>
    <n v="2"/>
    <s v="世帯主"/>
    <n v="0"/>
    <s v="住登者"/>
    <n v="0"/>
    <n v="19530726"/>
    <n v="19530726"/>
    <x v="0"/>
    <m/>
    <m/>
    <m/>
    <m/>
    <x v="0"/>
    <x v="0"/>
    <x v="0"/>
    <n v="8"/>
    <x v="0"/>
    <n v="1"/>
    <n v="1"/>
    <s v=""/>
    <s v=""/>
    <s v=""/>
    <s v=""/>
    <s v=""/>
    <x v="0"/>
    <s v=""/>
    <n v="1"/>
    <s v=""/>
  </r>
  <r>
    <x v="125"/>
    <s v="吐合"/>
    <x v="4597"/>
    <s v="ゴトウ　エイジ"/>
    <s v="後藤　英二"/>
    <n v="15691"/>
    <n v="999"/>
    <s v="ゴトウ　ヨシコ"/>
    <s v="後藤　美臣"/>
    <m/>
    <m/>
    <d v="1955-08-04T00:00:00"/>
    <d v="1955-08-04T00:00:00"/>
    <x v="1"/>
    <s v="女"/>
    <x v="0"/>
    <n v="2600"/>
    <n v="8780574"/>
    <s v="大字神原１３８１番地"/>
    <m/>
    <s v="大分県竹田市大字神原１３８１番地"/>
    <m/>
    <s v="後藤　英二"/>
    <s v="   "/>
    <m/>
    <n v="0"/>
    <n v="0"/>
    <n v="12"/>
    <s v="妻"/>
    <n v="0"/>
    <s v="住登者"/>
    <n v="0"/>
    <n v="19790501"/>
    <n v="19790501"/>
    <x v="0"/>
    <m/>
    <m/>
    <m/>
    <m/>
    <x v="0"/>
    <x v="0"/>
    <x v="0"/>
    <n v="8"/>
    <x v="1"/>
    <n v="1"/>
    <s v=""/>
    <s v=""/>
    <s v=""/>
    <s v=""/>
    <s v=""/>
    <s v=""/>
    <x v="0"/>
    <s v=""/>
    <n v="1"/>
    <s v=""/>
  </r>
  <r>
    <x v="125"/>
    <s v="吐合"/>
    <x v="4598"/>
    <s v="ゴトウ　キヨアキ"/>
    <s v="後藤　清明"/>
    <n v="15696"/>
    <n v="999"/>
    <s v="ゴトウ　キヨアキ"/>
    <s v="後藤　清明"/>
    <m/>
    <m/>
    <d v="1941-12-05T00:00:00"/>
    <d v="1941-12-05T00:00:00"/>
    <x v="9"/>
    <s v="男"/>
    <x v="1"/>
    <n v="2600"/>
    <n v="8780574"/>
    <s v="大字神原１３７６番地"/>
    <m/>
    <s v="大分県竹田市大字神原１３７６番地"/>
    <m/>
    <s v="後藤　清明"/>
    <s v="   "/>
    <m/>
    <n v="0"/>
    <n v="0"/>
    <n v="2"/>
    <s v="世帯主"/>
    <n v="0"/>
    <s v="住登者"/>
    <n v="0"/>
    <n v="19411205"/>
    <n v="19411205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5"/>
    <s v="吐合"/>
    <x v="4598"/>
    <s v="ゴトウ　キヨアキ"/>
    <s v="後藤　清明"/>
    <n v="15697"/>
    <n v="999"/>
    <s v="ゴトウ　ミツコ"/>
    <s v="後藤　美津子"/>
    <m/>
    <m/>
    <d v="1944-12-30T00:00:00"/>
    <d v="1944-12-30T00:00:00"/>
    <x v="4"/>
    <s v="女"/>
    <x v="0"/>
    <n v="2600"/>
    <n v="8780574"/>
    <s v="大字神原１３７６番地"/>
    <m/>
    <s v="大分県竹田市大字神原１３７６番地"/>
    <m/>
    <s v="後藤　清明"/>
    <s v="   "/>
    <m/>
    <n v="0"/>
    <n v="0"/>
    <n v="12"/>
    <s v="妻"/>
    <n v="0"/>
    <s v="住登者"/>
    <n v="0"/>
    <n v="19441230"/>
    <n v="19680909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5"/>
    <s v="吐合"/>
    <x v="4599"/>
    <s v="サイトウ　サカイ"/>
    <s v="齋藤　サカイ"/>
    <n v="15704"/>
    <n v="999"/>
    <s v="サイトウ　サカイ"/>
    <s v="齋藤　サカイ"/>
    <m/>
    <m/>
    <d v="1947-06-20T00:00:00"/>
    <d v="1947-06-20T00:00:00"/>
    <x v="33"/>
    <s v="女"/>
    <x v="0"/>
    <n v="2600"/>
    <n v="8780574"/>
    <s v="大字神原１２１２番地"/>
    <m/>
    <s v="大分県竹田市大字神原１２１２番地"/>
    <m/>
    <s v="齋藤　善昭"/>
    <s v="   "/>
    <m/>
    <n v="0"/>
    <n v="0"/>
    <n v="2"/>
    <s v="世帯主"/>
    <n v="0"/>
    <s v="住登者"/>
    <n v="20231211"/>
    <n v="19681202"/>
    <n v="19681202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5"/>
    <s v="吐合"/>
    <x v="4600"/>
    <s v="サイトウ　ススム"/>
    <s v="斎藤　進"/>
    <n v="15705"/>
    <n v="999"/>
    <s v="サイトウ　ススム"/>
    <s v="斎藤　進"/>
    <m/>
    <m/>
    <d v="1972-12-15T00:00:00"/>
    <d v="1972-12-15T00:00:00"/>
    <x v="85"/>
    <s v="男"/>
    <x v="1"/>
    <n v="2600"/>
    <n v="8780574"/>
    <s v="大字神原１２１２番地"/>
    <m/>
    <s v="大分県竹田市大字神原１２１２番地"/>
    <m/>
    <s v="斎藤　進"/>
    <s v="   "/>
    <m/>
    <n v="0"/>
    <n v="0"/>
    <n v="2"/>
    <s v="世帯主"/>
    <n v="0"/>
    <s v="住登者"/>
    <n v="20221107"/>
    <n v="20050225"/>
    <n v="20050225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5"/>
    <s v="吐合"/>
    <x v="4601"/>
    <s v="サイトウ　トヨコ"/>
    <s v="齋藤　豊子"/>
    <n v="15711"/>
    <n v="999"/>
    <s v="サイトウ　トヨコ"/>
    <s v="齋藤　豊子"/>
    <m/>
    <m/>
    <d v="1944-08-04T00:00:00"/>
    <d v="1944-08-04T00:00:00"/>
    <x v="4"/>
    <s v="女"/>
    <x v="0"/>
    <n v="2600"/>
    <n v="8780574"/>
    <s v="大字神原１２０１番地"/>
    <m/>
    <s v="大分県竹田市大字神原１２０１番地"/>
    <m/>
    <s v="齋藤　政行"/>
    <s v="   "/>
    <m/>
    <n v="0"/>
    <n v="0"/>
    <n v="2"/>
    <s v="世帯主"/>
    <n v="0"/>
    <s v="住登者"/>
    <n v="0"/>
    <n v="19440804"/>
    <n v="19651001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5"/>
    <s v="吐合"/>
    <x v="4602"/>
    <s v="サイトウ　ヒデナオ"/>
    <s v="齋藤　英直"/>
    <n v="15715"/>
    <n v="999"/>
    <s v="サイトウ　ヒデナオ"/>
    <s v="齋藤　英直"/>
    <m/>
    <m/>
    <d v="1951-03-05T00:00:00"/>
    <d v="1951-03-05T00:00:00"/>
    <x v="0"/>
    <s v="男"/>
    <x v="1"/>
    <n v="2600"/>
    <n v="8780574"/>
    <s v="大字神原１２３５番地"/>
    <m/>
    <s v="大分県竹田市大字神原１２３５番地"/>
    <m/>
    <s v="齋藤　英直"/>
    <s v="   "/>
    <m/>
    <n v="0"/>
    <n v="0"/>
    <n v="2"/>
    <s v="世帯主"/>
    <n v="0"/>
    <s v="住登者"/>
    <n v="0"/>
    <n v="19700612"/>
    <n v="19700612"/>
    <x v="0"/>
    <m/>
    <m/>
    <m/>
    <m/>
    <x v="0"/>
    <x v="0"/>
    <x v="0"/>
    <n v="8"/>
    <x v="0"/>
    <n v="1"/>
    <n v="1"/>
    <s v=""/>
    <s v=""/>
    <s v=""/>
    <s v=""/>
    <s v=""/>
    <x v="0"/>
    <s v=""/>
    <n v="1"/>
    <s v=""/>
  </r>
  <r>
    <x v="125"/>
    <s v="吐合"/>
    <x v="4602"/>
    <s v="サイトウ　ヒデナオ"/>
    <s v="齋藤　英直"/>
    <n v="15716"/>
    <n v="999"/>
    <s v="サイトウ　チスヨ"/>
    <s v="齋藤　ちすよ"/>
    <m/>
    <m/>
    <d v="1952-10-24T00:00:00"/>
    <d v="1952-10-24T00:00:00"/>
    <x v="13"/>
    <s v="女"/>
    <x v="0"/>
    <n v="2600"/>
    <n v="8780574"/>
    <s v="大字神原１２３５番地"/>
    <m/>
    <s v="大分県竹田市大字神原１２３５番地"/>
    <m/>
    <s v="齋藤　英直"/>
    <s v="   "/>
    <m/>
    <n v="0"/>
    <n v="0"/>
    <n v="12"/>
    <s v="妻"/>
    <n v="0"/>
    <s v="住登者"/>
    <n v="0"/>
    <n v="19740521"/>
    <n v="19740521"/>
    <x v="0"/>
    <m/>
    <m/>
    <m/>
    <m/>
    <x v="0"/>
    <x v="0"/>
    <x v="0"/>
    <n v="8"/>
    <x v="1"/>
    <n v="1"/>
    <n v="1"/>
    <s v=""/>
    <s v=""/>
    <s v=""/>
    <s v=""/>
    <s v=""/>
    <x v="0"/>
    <s v=""/>
    <n v="1"/>
    <s v=""/>
  </r>
  <r>
    <x v="125"/>
    <s v="吐合"/>
    <x v="4603"/>
    <s v="サイトウ　カズヒロ"/>
    <s v="齋藤　一弘"/>
    <n v="15719"/>
    <n v="999"/>
    <s v="サイトウ　カズヒロ"/>
    <s v="齋藤　一弘"/>
    <m/>
    <m/>
    <d v="1937-06-26T00:00:00"/>
    <d v="1937-06-26T00:00:00"/>
    <x v="12"/>
    <s v="男"/>
    <x v="1"/>
    <n v="2600"/>
    <n v="8780574"/>
    <s v="大字神原１２４８番地"/>
    <m/>
    <s v="大分県竹田市大字神原１２４８番地"/>
    <m/>
    <s v="齋藤　一弘"/>
    <s v="   "/>
    <m/>
    <n v="0"/>
    <n v="0"/>
    <n v="2"/>
    <s v="世帯主"/>
    <n v="0"/>
    <s v="住登者"/>
    <n v="0"/>
    <n v="19370626"/>
    <n v="19370626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5"/>
    <s v="吐合"/>
    <x v="4604"/>
    <s v="ハラダ　ヒロユキ"/>
    <s v="原田　弘幸"/>
    <n v="15733"/>
    <n v="999"/>
    <s v="ハラダ　ヒロユキ"/>
    <s v="原田　弘幸"/>
    <m/>
    <m/>
    <d v="1935-12-15T00:00:00"/>
    <d v="1935-12-15T00:00:00"/>
    <x v="36"/>
    <s v="男"/>
    <x v="1"/>
    <n v="2600"/>
    <n v="8780574"/>
    <s v="大字神原１２２９番地"/>
    <m/>
    <s v="大分県竹田市大字神原１２２９番地"/>
    <m/>
    <s v="原田　弘幸"/>
    <s v="   "/>
    <m/>
    <n v="0"/>
    <n v="0"/>
    <n v="2"/>
    <s v="世帯主"/>
    <n v="0"/>
    <s v="住登者"/>
    <n v="0"/>
    <n v="19351215"/>
    <n v="19621210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5"/>
    <s v="吐合"/>
    <x v="4604"/>
    <s v="ハラダ　ヒロユキ"/>
    <s v="原田　弘幸"/>
    <n v="15734"/>
    <n v="999"/>
    <s v="ハラダ　ミサコ"/>
    <s v="原田　ミサ子"/>
    <m/>
    <m/>
    <d v="1942-02-05T00:00:00"/>
    <d v="1942-02-05T00:00:00"/>
    <x v="9"/>
    <s v="女"/>
    <x v="0"/>
    <n v="2600"/>
    <n v="8780574"/>
    <s v="大字神原１２２９番地"/>
    <m/>
    <s v="大分県竹田市大字神原１２２９番地"/>
    <m/>
    <s v="原田　弘幸"/>
    <s v="   "/>
    <m/>
    <n v="0"/>
    <n v="0"/>
    <n v="12"/>
    <s v="妻"/>
    <n v="0"/>
    <s v="住登者"/>
    <n v="0"/>
    <n v="19420205"/>
    <n v="19621210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s v=""/>
  </r>
  <r>
    <x v="125"/>
    <s v="吐合"/>
    <x v="4605"/>
    <s v="ハラダ　ヒサシ"/>
    <s v="原田　寿"/>
    <n v="15735"/>
    <n v="999"/>
    <s v="ハラダ　ヒサシ"/>
    <s v="原田　寿"/>
    <m/>
    <m/>
    <d v="1964-11-14T00:00:00"/>
    <d v="1964-11-14T00:00:00"/>
    <x v="44"/>
    <s v="男"/>
    <x v="1"/>
    <n v="2600"/>
    <n v="8780574"/>
    <s v="大字神原１２２９番地"/>
    <m/>
    <s v="大分県竹田市大字神原１２２９番地"/>
    <m/>
    <s v="原田　寿"/>
    <s v="   "/>
    <m/>
    <n v="0"/>
    <n v="0"/>
    <n v="2"/>
    <s v="世帯主"/>
    <n v="0"/>
    <s v="住登者"/>
    <n v="0"/>
    <n v="19830228"/>
    <n v="19990506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5"/>
    <s v="吐合"/>
    <x v="4606"/>
    <s v="マツダ　ヒロミ"/>
    <s v="松田　浩美"/>
    <n v="15739"/>
    <n v="999"/>
    <s v="マツダ　ヒロミ"/>
    <s v="松田　浩美"/>
    <m/>
    <m/>
    <d v="1961-11-15T00:00:00"/>
    <d v="1961-11-15T00:00:00"/>
    <x v="82"/>
    <s v="女"/>
    <x v="0"/>
    <n v="2600"/>
    <n v="8780574"/>
    <s v="大字神原１１９４番地"/>
    <m/>
    <s v="大分県竹田市大字神原１１９４番地"/>
    <m/>
    <s v="松田　浩美"/>
    <s v="   "/>
    <m/>
    <n v="0"/>
    <n v="0"/>
    <n v="2"/>
    <s v="世帯主"/>
    <n v="0"/>
    <s v="住登者"/>
    <n v="20220315"/>
    <n v="19880405"/>
    <n v="19880405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5"/>
    <s v="吐合"/>
    <x v="4583"/>
    <s v="アナン　サトシ"/>
    <s v="阿南　敏"/>
    <n v="21775"/>
    <n v="999"/>
    <s v="アナン　サトシ"/>
    <s v="阿南　敏"/>
    <m/>
    <m/>
    <d v="1967-12-18T00:00:00"/>
    <d v="1967-12-18T00:00:00"/>
    <x v="10"/>
    <s v="男"/>
    <x v="1"/>
    <n v="2600"/>
    <n v="8780574"/>
    <s v="大字神原９２９番地"/>
    <m/>
    <s v="大分県竹田市大字神原９２９番地"/>
    <m/>
    <s v="阿南　春好"/>
    <s v="   "/>
    <m/>
    <n v="0"/>
    <n v="0"/>
    <n v="2"/>
    <s v="世帯主"/>
    <n v="0"/>
    <s v="住登者"/>
    <n v="0"/>
    <n v="20020618"/>
    <n v="20020618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5"/>
    <s v="吐合"/>
    <x v="4590"/>
    <s v="アラマキ　ケンイチ"/>
    <s v="荒巻　賢一"/>
    <n v="24900"/>
    <n v="999"/>
    <s v="アラマキ　ケンイチ"/>
    <s v="荒巻　賢一"/>
    <m/>
    <m/>
    <d v="1956-04-16T00:00:00"/>
    <d v="1956-04-16T00:00:00"/>
    <x v="1"/>
    <s v="男"/>
    <x v="1"/>
    <n v="2600"/>
    <n v="8780574"/>
    <s v="大字神原９７８番地"/>
    <m/>
    <s v="大分県竹田市大字神原９７８番地"/>
    <m/>
    <s v="荒巻　賢一"/>
    <s v="   "/>
    <m/>
    <n v="0"/>
    <n v="0"/>
    <n v="2"/>
    <s v="世帯主"/>
    <n v="0"/>
    <s v="住登者"/>
    <n v="0"/>
    <n v="19930402"/>
    <n v="19930402"/>
    <x v="0"/>
    <m/>
    <m/>
    <m/>
    <m/>
    <x v="0"/>
    <x v="0"/>
    <x v="0"/>
    <n v="8"/>
    <x v="0"/>
    <n v="1"/>
    <s v=""/>
    <s v=""/>
    <s v=""/>
    <s v=""/>
    <s v=""/>
    <s v=""/>
    <x v="0"/>
    <s v=""/>
    <n v="1"/>
    <s v=""/>
  </r>
  <r>
    <x v="125"/>
    <s v="吐合"/>
    <x v="4590"/>
    <s v="アラマキ　ケンイチ"/>
    <s v="荒巻　賢一"/>
    <n v="24901"/>
    <n v="999"/>
    <s v="アラマキ　マチコ"/>
    <s v="荒巻　真智子"/>
    <m/>
    <m/>
    <d v="1959-06-26T00:00:00"/>
    <d v="1959-06-26T00:00:00"/>
    <x v="42"/>
    <s v="女"/>
    <x v="0"/>
    <n v="2600"/>
    <n v="8780574"/>
    <s v="大字神原９７８番地"/>
    <m/>
    <s v="大分県竹田市大字神原９７８番地"/>
    <m/>
    <s v="荒巻　賢一"/>
    <s v="   "/>
    <m/>
    <n v="0"/>
    <n v="0"/>
    <n v="12"/>
    <s v="妻"/>
    <n v="0"/>
    <s v="住登者"/>
    <n v="0"/>
    <n v="19930402"/>
    <n v="19930402"/>
    <x v="0"/>
    <m/>
    <m/>
    <m/>
    <m/>
    <x v="0"/>
    <x v="0"/>
    <x v="0"/>
    <n v="8"/>
    <x v="1"/>
    <n v="1"/>
    <s v=""/>
    <s v=""/>
    <s v=""/>
    <s v=""/>
    <s v=""/>
    <s v=""/>
    <x v="0"/>
    <s v=""/>
    <n v="1"/>
    <s v=""/>
  </r>
  <r>
    <x v="125"/>
    <s v="吐合"/>
    <x v="4592"/>
    <s v="クドウ　エイジ"/>
    <s v="工藤　英治"/>
    <n v="27965"/>
    <n v="999"/>
    <s v="クドウ　ミホ"/>
    <s v="工藤　美保"/>
    <m/>
    <m/>
    <d v="1973-07-13T00:00:00"/>
    <d v="1973-07-13T00:00:00"/>
    <x v="85"/>
    <s v="女"/>
    <x v="0"/>
    <n v="2600"/>
    <n v="8780574"/>
    <s v="大字神原９６８番地１"/>
    <m/>
    <s v="大分県竹田市大字神原９６８番地１"/>
    <m/>
    <s v="工藤　英治"/>
    <s v="   "/>
    <m/>
    <n v="0"/>
    <n v="0"/>
    <n v="12"/>
    <s v="妻"/>
    <n v="0"/>
    <s v="住登者"/>
    <n v="0"/>
    <n v="19980120"/>
    <n v="19980120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5"/>
    <s v="吐合"/>
    <x v="4607"/>
    <s v="クドウ　ワタル"/>
    <s v="工藤　渡"/>
    <n v="28027"/>
    <n v="999"/>
    <s v="クドウ　ワタル"/>
    <s v="工藤　渡"/>
    <m/>
    <m/>
    <d v="1974-11-12T00:00:00"/>
    <d v="1974-11-12T00:00:00"/>
    <x v="47"/>
    <s v="男"/>
    <x v="1"/>
    <n v="2600"/>
    <n v="8780574"/>
    <s v="大字神原１５４４番地"/>
    <m/>
    <s v="大分県竹田市大字神原１５４４番地"/>
    <m/>
    <s v="工藤　和壽"/>
    <s v="   "/>
    <m/>
    <n v="0"/>
    <n v="0"/>
    <n v="2"/>
    <s v="世帯主"/>
    <n v="0"/>
    <s v="住登者"/>
    <n v="0"/>
    <n v="19980316"/>
    <n v="19980316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5"/>
    <s v="吐合"/>
    <x v="4608"/>
    <s v="クドウ　リエ"/>
    <s v="工藤　里恵"/>
    <n v="30000152"/>
    <n v="999"/>
    <s v="クドウ　リエ"/>
    <s v="工藤　里恵"/>
    <m/>
    <m/>
    <d v="1968-03-02T00:00:00"/>
    <d v="1968-03-02T00:00:00"/>
    <x v="10"/>
    <s v="女"/>
    <x v="0"/>
    <n v="2600"/>
    <n v="8780574"/>
    <s v="大字神原１３８４番地"/>
    <m/>
    <s v="大分県竹田市大字神原１３８４番地"/>
    <m/>
    <s v="工藤　里恵"/>
    <s v="   "/>
    <m/>
    <n v="0"/>
    <n v="0"/>
    <n v="2"/>
    <s v="世帯主"/>
    <n v="0"/>
    <s v="住登者"/>
    <n v="0"/>
    <n v="19900105"/>
    <n v="20160826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5"/>
    <s v="吐合"/>
    <x v="4609"/>
    <s v="アナン　ユウキ"/>
    <s v="阿南　勇喜"/>
    <n v="40001591"/>
    <n v="999"/>
    <s v="アナン　ユウキ"/>
    <s v="阿南　勇喜"/>
    <m/>
    <m/>
    <d v="1956-09-30T00:00:00"/>
    <d v="1956-09-30T00:00:00"/>
    <x v="52"/>
    <s v="男"/>
    <x v="1"/>
    <n v="2600"/>
    <n v="8780574"/>
    <s v="大字神原１３４９番地２"/>
    <m/>
    <s v="大分県竹田市大字神原９７６番地"/>
    <m/>
    <s v="阿南　一勝"/>
    <s v="   "/>
    <m/>
    <n v="0"/>
    <n v="0"/>
    <n v="2"/>
    <s v="世帯主"/>
    <n v="0"/>
    <s v="住登者"/>
    <n v="0"/>
    <n v="20071103"/>
    <n v="20071103"/>
    <x v="0"/>
    <m/>
    <m/>
    <m/>
    <m/>
    <x v="0"/>
    <x v="0"/>
    <x v="0"/>
    <n v="8"/>
    <x v="0"/>
    <n v="1"/>
    <s v=""/>
    <s v=""/>
    <s v=""/>
    <s v=""/>
    <s v=""/>
    <s v=""/>
    <x v="0"/>
    <s v=""/>
    <n v="1"/>
    <n v="1"/>
  </r>
  <r>
    <x v="125"/>
    <s v="吐合"/>
    <x v="4610"/>
    <s v="ナス　トシミツ"/>
    <s v="那須　敏光"/>
    <n v="40008343"/>
    <n v="999"/>
    <s v="ナス　トシミツ"/>
    <s v="那須　敏光"/>
    <m/>
    <m/>
    <d v="1951-03-22T00:00:00"/>
    <d v="1951-03-22T00:00:00"/>
    <x v="0"/>
    <s v="男"/>
    <x v="1"/>
    <n v="2600"/>
    <n v="8780574"/>
    <s v="大字神原９５６番地４"/>
    <m/>
    <s v="大分県竹田市大字神原９５６番地４"/>
    <m/>
    <s v="那須　敏光"/>
    <s v="   "/>
    <m/>
    <n v="0"/>
    <n v="0"/>
    <n v="2"/>
    <s v="世帯主"/>
    <n v="0"/>
    <s v="住登者"/>
    <n v="0"/>
    <n v="20201011"/>
    <n v="20201011"/>
    <x v="0"/>
    <m/>
    <m/>
    <m/>
    <m/>
    <x v="0"/>
    <x v="0"/>
    <x v="0"/>
    <n v="8"/>
    <x v="0"/>
    <n v="1"/>
    <n v="1"/>
    <s v=""/>
    <s v=""/>
    <s v=""/>
    <s v=""/>
    <s v=""/>
    <x v="0"/>
    <s v=""/>
    <n v="1"/>
    <n v="1"/>
  </r>
  <r>
    <x v="125"/>
    <s v="吐合"/>
    <x v="4611"/>
    <s v="クドウ　トシオ"/>
    <s v="工藤　利男"/>
    <n v="90015266"/>
    <n v="999"/>
    <s v="クドウ　トシオ"/>
    <s v="工藤　利男"/>
    <m/>
    <m/>
    <d v="1946-10-18T00:00:00"/>
    <d v="1946-10-18T00:00:00"/>
    <x v="33"/>
    <s v="男"/>
    <x v="1"/>
    <n v="2600"/>
    <n v="8780574"/>
    <s v="大字神原１５４３番地１"/>
    <m/>
    <s v="大分県竹田市大字神原１５４４番地"/>
    <m/>
    <s v="工藤　利男"/>
    <s v="   "/>
    <m/>
    <n v="0"/>
    <n v="0"/>
    <n v="2"/>
    <s v="世帯主"/>
    <n v="0"/>
    <s v="住登者"/>
    <n v="0"/>
    <n v="20170307"/>
    <n v="20170307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6"/>
    <s v="井手の上"/>
    <x v="4612"/>
    <s v="ヒロセ　ヨウコ"/>
    <s v="瀨　容子"/>
    <n v="10990"/>
    <n v="999"/>
    <s v="ヒロセ　ヨウコ"/>
    <s v="瀨　容子"/>
    <m/>
    <m/>
    <d v="1944-09-02T00:00:00"/>
    <d v="1944-09-02T00:00:00"/>
    <x v="4"/>
    <s v="女"/>
    <x v="0"/>
    <n v="2600"/>
    <n v="8780574"/>
    <s v="大字神原１９２６番地２"/>
    <m/>
    <s v="大分県竹田市大字竹田３３０番地"/>
    <m/>
    <s v="瀨　正熙"/>
    <s v="   "/>
    <m/>
    <n v="0"/>
    <n v="0"/>
    <n v="2"/>
    <s v="世帯主"/>
    <n v="0"/>
    <s v="住登者"/>
    <n v="0"/>
    <n v="19870810"/>
    <n v="20021225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6"/>
    <s v="井手の上"/>
    <x v="4613"/>
    <s v="アナン　キミコ"/>
    <s v="阿南　キミ子"/>
    <n v="15748"/>
    <n v="999"/>
    <s v="アナン　キミコ"/>
    <s v="阿南　キミ子"/>
    <m/>
    <m/>
    <d v="1934-07-01T00:00:00"/>
    <d v="1934-07-01T00:00:00"/>
    <x v="35"/>
    <s v="女"/>
    <x v="0"/>
    <n v="2600"/>
    <n v="8780574"/>
    <s v="大字神原１８４８番地"/>
    <m/>
    <s v="大分県竹田市大字神原１８４８番地"/>
    <m/>
    <s v="阿南　愛親"/>
    <s v="   "/>
    <m/>
    <n v="0"/>
    <n v="0"/>
    <n v="2"/>
    <s v="世帯主"/>
    <n v="0"/>
    <s v="住登者"/>
    <n v="0"/>
    <n v="19340701"/>
    <n v="19910501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s v=""/>
  </r>
  <r>
    <x v="126"/>
    <s v="井手の上"/>
    <x v="4613"/>
    <s v="アナン　キミコ"/>
    <s v="阿南　キミ子"/>
    <n v="15749"/>
    <n v="999"/>
    <s v="アナン　ナルミ"/>
    <s v="阿南　成美"/>
    <m/>
    <m/>
    <d v="1964-01-02T00:00:00"/>
    <d v="1964-01-02T00:00:00"/>
    <x v="57"/>
    <s v="女"/>
    <x v="0"/>
    <n v="2600"/>
    <n v="8780574"/>
    <s v="大字神原１８４８番地"/>
    <m/>
    <s v="大分県竹田市大字神原１８４８番地"/>
    <m/>
    <s v="阿南　愛親"/>
    <s v="   "/>
    <m/>
    <n v="0"/>
    <n v="0"/>
    <n v="20"/>
    <s v="子"/>
    <n v="0"/>
    <s v="住登者"/>
    <n v="0"/>
    <n v="19840328"/>
    <n v="19910501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6"/>
    <s v="井手の上"/>
    <x v="4614"/>
    <s v="アナン　マサ"/>
    <s v="阿南　マサ"/>
    <n v="15751"/>
    <n v="999"/>
    <s v="アナン　マサ"/>
    <s v="阿南　マサ"/>
    <m/>
    <m/>
    <d v="1931-04-12T00:00:00"/>
    <d v="1931-04-12T00:00:00"/>
    <x v="61"/>
    <s v="女"/>
    <x v="0"/>
    <n v="2600"/>
    <n v="8780574"/>
    <s v="大字神原１８４７番地"/>
    <m/>
    <s v="大分県竹田市大字神原１８４７番地"/>
    <m/>
    <s v="阿南　義光"/>
    <s v="   "/>
    <m/>
    <n v="0"/>
    <n v="0"/>
    <n v="2"/>
    <s v="世帯主"/>
    <n v="0"/>
    <s v="住登者"/>
    <n v="20210604"/>
    <n v="19310412"/>
    <n v="19310412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6"/>
    <s v="井手の上"/>
    <x v="4615"/>
    <s v="アナン　シンジ"/>
    <s v="阿南　眞二"/>
    <n v="15752"/>
    <n v="999"/>
    <s v="アナン　シンジ"/>
    <s v="阿南　眞二"/>
    <m/>
    <m/>
    <d v="1955-02-03T00:00:00"/>
    <d v="1955-02-03T00:00:00"/>
    <x v="11"/>
    <s v="男"/>
    <x v="1"/>
    <n v="2600"/>
    <n v="8780574"/>
    <s v="大字神原１８４７番地"/>
    <m/>
    <s v="大分県竹田市大字神原１８４７番地"/>
    <m/>
    <s v="阿南　眞二"/>
    <s v="   "/>
    <m/>
    <n v="0"/>
    <n v="0"/>
    <n v="2"/>
    <s v="世帯主"/>
    <n v="0"/>
    <s v="住登者"/>
    <n v="0"/>
    <n v="19550203"/>
    <n v="19550203"/>
    <x v="0"/>
    <m/>
    <m/>
    <m/>
    <m/>
    <x v="0"/>
    <x v="0"/>
    <x v="0"/>
    <n v="8"/>
    <x v="0"/>
    <n v="1"/>
    <s v=""/>
    <s v=""/>
    <s v=""/>
    <s v=""/>
    <s v=""/>
    <s v=""/>
    <x v="0"/>
    <s v=""/>
    <n v="1"/>
    <n v="1"/>
  </r>
  <r>
    <x v="126"/>
    <s v="井手の上"/>
    <x v="4616"/>
    <s v="アナン　ヤスシ"/>
    <s v="阿南　靖"/>
    <n v="15756"/>
    <n v="999"/>
    <s v="アナン　ヤスシ"/>
    <s v="阿南　靖"/>
    <m/>
    <m/>
    <d v="1945-04-15T00:00:00"/>
    <d v="1945-04-15T00:00:00"/>
    <x v="4"/>
    <s v="男"/>
    <x v="1"/>
    <n v="2600"/>
    <n v="8780574"/>
    <s v="大字神原１８５３番地"/>
    <m/>
    <s v="大分県竹田市大字神原１８５３番地"/>
    <m/>
    <s v="阿南　靖"/>
    <s v="   "/>
    <m/>
    <n v="0"/>
    <n v="0"/>
    <n v="2"/>
    <s v="世帯主"/>
    <n v="0"/>
    <s v="住登者"/>
    <n v="0"/>
    <n v="19640928"/>
    <n v="19640928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6"/>
    <s v="井手の上"/>
    <x v="4616"/>
    <s v="アナン　ヤスシ"/>
    <s v="阿南　靖"/>
    <n v="15757"/>
    <n v="999"/>
    <s v="アナン　クミコ"/>
    <s v="阿南　久美子"/>
    <m/>
    <m/>
    <d v="1950-07-28T00:00:00"/>
    <d v="1950-07-28T00:00:00"/>
    <x v="15"/>
    <s v="女"/>
    <x v="0"/>
    <n v="2600"/>
    <n v="8780574"/>
    <s v="大字神原１８５３番地"/>
    <m/>
    <s v="大分県竹田市大字神原１８５３番地"/>
    <m/>
    <s v="阿南　靖"/>
    <s v="   "/>
    <m/>
    <n v="0"/>
    <n v="0"/>
    <n v="12"/>
    <s v="妻"/>
    <n v="0"/>
    <s v="住登者"/>
    <n v="0"/>
    <n v="19500728"/>
    <n v="19710401"/>
    <x v="0"/>
    <m/>
    <m/>
    <m/>
    <m/>
    <x v="0"/>
    <x v="0"/>
    <x v="0"/>
    <n v="8"/>
    <x v="1"/>
    <n v="1"/>
    <n v="1"/>
    <s v=""/>
    <s v=""/>
    <s v=""/>
    <s v=""/>
    <s v=""/>
    <x v="0"/>
    <s v=""/>
    <n v="1"/>
    <s v=""/>
  </r>
  <r>
    <x v="126"/>
    <s v="井手の上"/>
    <x v="4617"/>
    <s v="アナン　ユカリ"/>
    <s v="阿南　ゆかり"/>
    <n v="15759"/>
    <n v="999"/>
    <s v="アナン　ユカリ"/>
    <s v="阿南　ゆかり"/>
    <m/>
    <m/>
    <d v="1975-04-29T00:00:00"/>
    <d v="1975-04-29T00:00:00"/>
    <x v="47"/>
    <s v="女"/>
    <x v="0"/>
    <n v="2600"/>
    <n v="8780574"/>
    <s v="大字神原１８５３番地"/>
    <m/>
    <s v="大分県竹田市大字神原１８５３番地"/>
    <m/>
    <s v="阿南　ゆかり"/>
    <s v="   "/>
    <m/>
    <n v="0"/>
    <n v="0"/>
    <n v="2"/>
    <s v="世帯主"/>
    <n v="0"/>
    <s v="住登者"/>
    <n v="0"/>
    <n v="20050401"/>
    <n v="20050401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6"/>
    <s v="井手の上"/>
    <x v="4618"/>
    <s v="アナン　シゲル"/>
    <s v="阿南　茂"/>
    <n v="15765"/>
    <n v="999"/>
    <s v="アナン　シゲル"/>
    <s v="阿南　茂"/>
    <m/>
    <m/>
    <d v="1953-09-09T00:00:00"/>
    <d v="1953-09-09T00:00:00"/>
    <x v="38"/>
    <s v="男"/>
    <x v="1"/>
    <n v="2600"/>
    <n v="8780574"/>
    <s v="大字神原１８５６番地"/>
    <m/>
    <s v="大分県竹田市大字神原１８５６番地"/>
    <m/>
    <s v="阿南　茂"/>
    <s v="   "/>
    <m/>
    <n v="0"/>
    <n v="0"/>
    <n v="2"/>
    <s v="世帯主"/>
    <n v="0"/>
    <s v="住登者"/>
    <n v="0"/>
    <n v="19530909"/>
    <n v="19530909"/>
    <x v="0"/>
    <m/>
    <m/>
    <m/>
    <m/>
    <x v="0"/>
    <x v="0"/>
    <x v="0"/>
    <n v="8"/>
    <x v="0"/>
    <n v="1"/>
    <n v="1"/>
    <s v=""/>
    <s v=""/>
    <s v=""/>
    <s v=""/>
    <s v=""/>
    <x v="0"/>
    <s v=""/>
    <n v="1"/>
    <s v=""/>
  </r>
  <r>
    <x v="126"/>
    <s v="井手の上"/>
    <x v="4618"/>
    <s v="アナン　シゲル"/>
    <s v="阿南　茂"/>
    <n v="15766"/>
    <n v="999"/>
    <s v="アナン　ジュンコ"/>
    <s v="阿南　淳子"/>
    <m/>
    <m/>
    <d v="1955-06-03T00:00:00"/>
    <d v="1955-06-03T00:00:00"/>
    <x v="11"/>
    <s v="女"/>
    <x v="0"/>
    <n v="2600"/>
    <n v="8780574"/>
    <s v="大字神原１８５６番地"/>
    <m/>
    <s v="大分県竹田市大字神原１８５６番地"/>
    <m/>
    <s v="阿南　茂"/>
    <s v="   "/>
    <m/>
    <n v="0"/>
    <n v="0"/>
    <n v="12"/>
    <s v="妻"/>
    <n v="0"/>
    <s v="住登者"/>
    <n v="0"/>
    <n v="19771105"/>
    <n v="19771105"/>
    <x v="0"/>
    <m/>
    <m/>
    <m/>
    <m/>
    <x v="0"/>
    <x v="0"/>
    <x v="0"/>
    <n v="8"/>
    <x v="1"/>
    <n v="1"/>
    <s v=""/>
    <s v=""/>
    <s v=""/>
    <s v=""/>
    <s v=""/>
    <s v=""/>
    <x v="0"/>
    <s v=""/>
    <n v="1"/>
    <s v=""/>
  </r>
  <r>
    <x v="126"/>
    <s v="井手の上"/>
    <x v="4619"/>
    <s v="アナン　シズヨ"/>
    <s v="阿南　代"/>
    <n v="15774"/>
    <n v="999"/>
    <s v="アナン　シズヨ"/>
    <s v="阿南　代"/>
    <m/>
    <m/>
    <d v="1934-03-31T00:00:00"/>
    <d v="1934-03-31T00:00:00"/>
    <x v="35"/>
    <s v="女"/>
    <x v="0"/>
    <n v="2600"/>
    <n v="8780574"/>
    <s v="大字神原１８６７番地"/>
    <m/>
    <s v="大分県竹田市大字神原１９９６番地"/>
    <m/>
    <s v="阿南　光正"/>
    <s v="   "/>
    <m/>
    <n v="0"/>
    <n v="0"/>
    <n v="2"/>
    <s v="世帯主"/>
    <n v="0"/>
    <s v="住登者"/>
    <n v="0"/>
    <n v="19430915"/>
    <n v="19780601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6"/>
    <s v="井手の上"/>
    <x v="4620"/>
    <s v="アナン　キヨカ"/>
    <s v="阿南　喜代香"/>
    <n v="15776"/>
    <n v="999"/>
    <s v="アナン　キヨカ"/>
    <s v="阿南　喜代香"/>
    <m/>
    <m/>
    <d v="1935-12-06T00:00:00"/>
    <d v="1935-12-06T00:00:00"/>
    <x v="36"/>
    <s v="女"/>
    <x v="0"/>
    <n v="2600"/>
    <n v="8780574"/>
    <s v="大字神原１８８２番地"/>
    <m/>
    <s v="大分県竹田市大字神原１８８２番地"/>
    <m/>
    <s v="阿南　秀夫"/>
    <s v="   "/>
    <m/>
    <n v="0"/>
    <n v="0"/>
    <n v="2"/>
    <s v="世帯主"/>
    <n v="0"/>
    <s v="住登者"/>
    <n v="0"/>
    <n v="19960627"/>
    <n v="19960627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6"/>
    <s v="井手の上"/>
    <x v="4621"/>
    <s v="アナン　サダミ"/>
    <s v="阿南　定見"/>
    <n v="15780"/>
    <n v="999"/>
    <s v="アナン　サダミ"/>
    <s v="阿南　定見"/>
    <m/>
    <m/>
    <d v="1944-03-22T00:00:00"/>
    <d v="1944-03-22T00:00:00"/>
    <x v="34"/>
    <s v="男"/>
    <x v="1"/>
    <n v="2600"/>
    <n v="8780574"/>
    <s v="大字神原２２５７番地１"/>
    <m/>
    <s v="大分県竹田市大字神原２２５７番地１"/>
    <m/>
    <s v="阿南　定見"/>
    <s v="   "/>
    <m/>
    <n v="0"/>
    <n v="0"/>
    <n v="2"/>
    <s v="世帯主"/>
    <n v="0"/>
    <s v="住登者"/>
    <n v="0"/>
    <n v="19440322"/>
    <n v="19640302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6"/>
    <s v="井手の上"/>
    <x v="4621"/>
    <s v="アナン　サダミ"/>
    <s v="阿南　定見"/>
    <n v="15781"/>
    <n v="999"/>
    <s v="アナン　クミコ"/>
    <s v="阿南　久美子"/>
    <m/>
    <m/>
    <d v="1947-08-09T00:00:00"/>
    <d v="1947-08-09T00:00:00"/>
    <x v="7"/>
    <s v="女"/>
    <x v="0"/>
    <n v="2600"/>
    <n v="8780574"/>
    <s v="大字神原２２５７番地１"/>
    <m/>
    <s v="大分県竹田市大字神原２２５７番地１"/>
    <m/>
    <s v="阿南　定見"/>
    <s v="   "/>
    <m/>
    <n v="0"/>
    <n v="0"/>
    <n v="12"/>
    <s v="妻"/>
    <n v="0"/>
    <s v="住登者"/>
    <n v="0"/>
    <n v="19690215"/>
    <n v="19730126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6"/>
    <s v="井手の上"/>
    <x v="4622"/>
    <s v="アナン　タカオ"/>
    <s v="阿南　隆夫"/>
    <n v="15785"/>
    <n v="999"/>
    <s v="アナン　タカオ"/>
    <s v="阿南　隆夫"/>
    <m/>
    <m/>
    <d v="1930-06-20T00:00:00"/>
    <d v="1930-06-20T00:00:00"/>
    <x v="37"/>
    <s v="男"/>
    <x v="1"/>
    <n v="2600"/>
    <n v="8780574"/>
    <s v="大字神原１９２５番地"/>
    <m/>
    <s v="大分県竹田市大字神原１５３２番地"/>
    <m/>
    <s v="阿南　隆夫"/>
    <s v="   "/>
    <m/>
    <n v="0"/>
    <n v="0"/>
    <n v="2"/>
    <s v="世帯主"/>
    <n v="0"/>
    <s v="住登者"/>
    <n v="0"/>
    <n v="19300620"/>
    <n v="19770919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6"/>
    <s v="井手の上"/>
    <x v="4623"/>
    <s v="アナン　トオル"/>
    <s v="阿南　亨"/>
    <n v="15787"/>
    <n v="999"/>
    <s v="アナン　トオル"/>
    <s v="阿南　亨"/>
    <m/>
    <m/>
    <d v="1954-03-12T00:00:00"/>
    <d v="1954-03-12T00:00:00"/>
    <x v="38"/>
    <s v="男"/>
    <x v="1"/>
    <n v="2600"/>
    <n v="8780574"/>
    <s v="大字神原１９２６番地２"/>
    <m/>
    <s v="大分県竹田市大字神原１９２５番地"/>
    <m/>
    <s v="阿南　亨"/>
    <s v="   "/>
    <m/>
    <n v="0"/>
    <n v="0"/>
    <n v="2"/>
    <s v="世帯主"/>
    <n v="0"/>
    <s v="住登者"/>
    <n v="0"/>
    <n v="19540312"/>
    <n v="19930505"/>
    <x v="0"/>
    <m/>
    <m/>
    <m/>
    <m/>
    <x v="0"/>
    <x v="0"/>
    <x v="0"/>
    <n v="8"/>
    <x v="0"/>
    <n v="1"/>
    <n v="1"/>
    <s v=""/>
    <s v=""/>
    <s v=""/>
    <s v=""/>
    <s v=""/>
    <x v="0"/>
    <s v=""/>
    <n v="1"/>
    <s v=""/>
  </r>
  <r>
    <x v="126"/>
    <s v="井手の上"/>
    <x v="4623"/>
    <s v="アナン　トオル"/>
    <s v="阿南　亨"/>
    <n v="15788"/>
    <n v="999"/>
    <s v="アナン　タカコ"/>
    <s v="阿南　孝子"/>
    <m/>
    <m/>
    <d v="1953-06-19T00:00:00"/>
    <d v="1953-06-19T00:00:00"/>
    <x v="13"/>
    <s v="女"/>
    <x v="0"/>
    <n v="2600"/>
    <n v="8780574"/>
    <s v="大字神原１９２６番地２"/>
    <m/>
    <s v="大分県竹田市大字神原１９２５番地"/>
    <m/>
    <s v="阿南　亨"/>
    <s v="   "/>
    <m/>
    <n v="0"/>
    <n v="0"/>
    <n v="12"/>
    <s v="妻"/>
    <n v="0"/>
    <s v="住登者"/>
    <n v="0"/>
    <n v="19810321"/>
    <n v="19930505"/>
    <x v="0"/>
    <m/>
    <m/>
    <m/>
    <m/>
    <x v="0"/>
    <x v="0"/>
    <x v="0"/>
    <n v="8"/>
    <x v="1"/>
    <n v="1"/>
    <n v="1"/>
    <s v=""/>
    <s v=""/>
    <s v=""/>
    <s v=""/>
    <s v=""/>
    <x v="0"/>
    <s v=""/>
    <n v="1"/>
    <s v=""/>
  </r>
  <r>
    <x v="126"/>
    <s v="井手の上"/>
    <x v="4624"/>
    <s v="アナン　タイジ"/>
    <s v="阿南　太二"/>
    <n v="15790"/>
    <n v="999"/>
    <s v="アナン　タイジ"/>
    <s v="阿南　太二"/>
    <m/>
    <m/>
    <d v="1984-08-07T00:00:00"/>
    <d v="1984-08-07T00:00:00"/>
    <x v="16"/>
    <s v="男"/>
    <x v="1"/>
    <n v="2600"/>
    <n v="8780574"/>
    <s v="大字神原１９２５番地"/>
    <m/>
    <s v="大分県竹田市大字神原１９２５番地"/>
    <m/>
    <s v="阿南　亨"/>
    <s v="   "/>
    <m/>
    <n v="0"/>
    <n v="0"/>
    <n v="2"/>
    <s v="世帯主"/>
    <n v="0"/>
    <s v="住登者"/>
    <n v="20210719"/>
    <n v="20150401"/>
    <n v="20210719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6"/>
    <s v="井手の上"/>
    <x v="4625"/>
    <s v="アナン　ヒデコ"/>
    <s v="阿南　ヒデコ"/>
    <n v="15793"/>
    <n v="999"/>
    <s v="アナン　ヒデコ"/>
    <s v="阿南　ヒデコ"/>
    <m/>
    <m/>
    <d v="1930-10-19T00:00:00"/>
    <d v="1930-10-19T00:00:00"/>
    <x v="61"/>
    <s v="女"/>
    <x v="0"/>
    <n v="2600"/>
    <n v="8780574"/>
    <s v="大字神原１９６９番地"/>
    <m/>
    <s v="大分県竹田市大字神原１９６９番地"/>
    <m/>
    <s v="阿南　久行"/>
    <s v="   "/>
    <m/>
    <n v="0"/>
    <n v="0"/>
    <n v="2"/>
    <s v="世帯主"/>
    <n v="0"/>
    <s v="住登者"/>
    <n v="0"/>
    <n v="19301019"/>
    <n v="19301019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6"/>
    <s v="井手の上"/>
    <x v="4626"/>
    <s v="アナン　ヤエコ"/>
    <s v="阿南　ヤエコ"/>
    <n v="15795"/>
    <n v="999"/>
    <s v="アナン　ヤエコ"/>
    <s v="阿南　ヤエコ"/>
    <m/>
    <m/>
    <d v="1931-03-20T00:00:00"/>
    <d v="1931-03-20T00:00:00"/>
    <x v="61"/>
    <s v="女"/>
    <x v="0"/>
    <n v="2600"/>
    <n v="8780574"/>
    <s v="大字神原２２１１番地"/>
    <m/>
    <s v="大分県竹田市大字神原２２１１番地"/>
    <m/>
    <s v="阿南　ヤエコ"/>
    <s v="   "/>
    <m/>
    <n v="0"/>
    <n v="0"/>
    <n v="2"/>
    <s v="世帯主"/>
    <n v="0"/>
    <s v="住登者"/>
    <n v="0"/>
    <n v="19310320"/>
    <n v="19310320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6"/>
    <s v="井手の上"/>
    <x v="4627"/>
    <s v="カイ　ケサオ"/>
    <s v="甲斐　今朝男"/>
    <n v="15798"/>
    <n v="999"/>
    <s v="カイ　ケサオ"/>
    <s v="甲斐　今朝男"/>
    <m/>
    <m/>
    <d v="1934-03-09T00:00:00"/>
    <d v="1934-03-09T00:00:00"/>
    <x v="35"/>
    <s v="男"/>
    <x v="1"/>
    <n v="2600"/>
    <n v="8780574"/>
    <s v="大字神原１８３６番地"/>
    <m/>
    <s v="大分県竹田市大字神原１７６５番地"/>
    <m/>
    <s v="甲斐　今朝男"/>
    <s v="   "/>
    <m/>
    <n v="0"/>
    <n v="0"/>
    <n v="2"/>
    <s v="世帯主"/>
    <n v="0"/>
    <s v="住登者"/>
    <n v="0"/>
    <n v="19340309"/>
    <n v="19340309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s v=""/>
  </r>
  <r>
    <x v="126"/>
    <s v="井手の上"/>
    <x v="4627"/>
    <s v="カイ　ケサオ"/>
    <s v="甲斐　今朝男"/>
    <n v="15799"/>
    <n v="999"/>
    <s v="カイ　ヤチコ"/>
    <s v="甲斐　ヤチ子"/>
    <m/>
    <m/>
    <d v="1939-03-24T00:00:00"/>
    <d v="1939-03-24T00:00:00"/>
    <x v="50"/>
    <s v="女"/>
    <x v="0"/>
    <n v="2600"/>
    <n v="8780574"/>
    <s v="大字神原１８３６番地"/>
    <m/>
    <s v="大分県竹田市大字神原１７６５番地"/>
    <m/>
    <s v="甲斐　今朝男"/>
    <s v="   "/>
    <m/>
    <n v="0"/>
    <n v="0"/>
    <n v="12"/>
    <s v="妻"/>
    <n v="0"/>
    <s v="住登者"/>
    <n v="0"/>
    <n v="19390324"/>
    <n v="19600920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s v=""/>
  </r>
  <r>
    <x v="126"/>
    <s v="井手の上"/>
    <x v="4628"/>
    <s v="シュトウ　ミエ"/>
    <s v="首藤　美惠"/>
    <n v="15816"/>
    <n v="999"/>
    <s v="シュトウ　ミエ"/>
    <s v="首藤　美惠"/>
    <m/>
    <m/>
    <d v="1939-02-10T00:00:00"/>
    <d v="1939-02-10T00:00:00"/>
    <x v="50"/>
    <s v="女"/>
    <x v="0"/>
    <n v="2600"/>
    <n v="8780574"/>
    <s v="大字神原２２６７番地２"/>
    <m/>
    <s v="大分県竹田市大字神原２２６７番地２"/>
    <m/>
    <s v="首藤　眞富"/>
    <s v="   "/>
    <m/>
    <n v="0"/>
    <n v="0"/>
    <n v="2"/>
    <s v="世帯主"/>
    <n v="0"/>
    <s v="住登者"/>
    <n v="0"/>
    <n v="19820528"/>
    <n v="19820528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6"/>
    <s v="井手の上"/>
    <x v="4629"/>
    <s v="シュトウ　ノブオ"/>
    <s v="首藤　信夫"/>
    <n v="15824"/>
    <n v="999"/>
    <s v="シュトウ　ノブオ"/>
    <s v="首藤　信夫"/>
    <m/>
    <m/>
    <d v="1937-11-04T00:00:00"/>
    <d v="1937-11-04T00:00:00"/>
    <x v="58"/>
    <s v="男"/>
    <x v="1"/>
    <n v="2600"/>
    <n v="8780574"/>
    <s v="大字神原２２５５番地"/>
    <m/>
    <s v="大分県竹田市大字神原２２５５番地"/>
    <m/>
    <s v="首藤　克巳"/>
    <s v="   "/>
    <m/>
    <n v="0"/>
    <n v="0"/>
    <n v="2"/>
    <s v="世帯主"/>
    <n v="0"/>
    <s v="住登者"/>
    <n v="20240729"/>
    <n v="19371104"/>
    <n v="19371104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6"/>
    <s v="井手の上"/>
    <x v="4630"/>
    <s v="タンゲ　コウゾウ"/>
    <s v="丹下　幸三"/>
    <n v="15826"/>
    <n v="999"/>
    <s v="タンゲ　ノリコ"/>
    <s v="丹下　典子"/>
    <m/>
    <m/>
    <d v="1937-04-08T00:00:00"/>
    <d v="1937-04-08T00:00:00"/>
    <x v="12"/>
    <s v="女"/>
    <x v="0"/>
    <n v="2600"/>
    <n v="8780574"/>
    <s v="大字神原２４６５番地４６"/>
    <m/>
    <s v="大分県竹田市大字神原２４６５番地４６"/>
    <m/>
    <s v="丹下　鶴喜"/>
    <s v="   "/>
    <m/>
    <n v="0"/>
    <n v="0"/>
    <n v="52"/>
    <s v="母"/>
    <n v="0"/>
    <s v="住登者"/>
    <n v="0"/>
    <n v="19621114"/>
    <n v="19651001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s v=""/>
  </r>
  <r>
    <x v="126"/>
    <s v="井手の上"/>
    <x v="4630"/>
    <s v="タンゲ　コウゾウ"/>
    <s v="丹下　幸三"/>
    <n v="15828"/>
    <n v="999"/>
    <s v="タンゲ　コウゾウ"/>
    <s v="丹下　幸三"/>
    <m/>
    <m/>
    <d v="1971-10-24T00:00:00"/>
    <d v="1971-10-24T00:00:00"/>
    <x v="21"/>
    <s v="男"/>
    <x v="1"/>
    <n v="2600"/>
    <n v="8780574"/>
    <s v="大字神原２４６５番地４６"/>
    <m/>
    <s v="大分県竹田市大字神原２４６５番地４６"/>
    <m/>
    <s v="丹下　鶴喜"/>
    <s v="   "/>
    <m/>
    <n v="0"/>
    <n v="0"/>
    <n v="2"/>
    <s v="世帯主"/>
    <n v="0"/>
    <s v="住登者"/>
    <n v="0"/>
    <n v="19941016"/>
    <n v="19941016"/>
    <x v="0"/>
    <m/>
    <m/>
    <m/>
    <m/>
    <x v="0"/>
    <x v="2"/>
    <x v="0"/>
    <n v="8"/>
    <x v="0"/>
    <s v=""/>
    <s v=""/>
    <s v=""/>
    <s v=""/>
    <s v=""/>
    <s v=""/>
    <s v=""/>
    <x v="0"/>
    <s v=""/>
    <n v="1"/>
    <s v=""/>
  </r>
  <r>
    <x v="126"/>
    <s v="井手の上"/>
    <x v="4631"/>
    <s v="マルヤマ　カツトシ"/>
    <s v="丸山　勝利"/>
    <n v="15837"/>
    <n v="999"/>
    <s v="マルヤマ　カツトシ"/>
    <s v="丸山　勝利"/>
    <m/>
    <m/>
    <d v="1953-03-07T00:00:00"/>
    <d v="1953-03-07T00:00:00"/>
    <x v="13"/>
    <s v="男"/>
    <x v="1"/>
    <n v="2600"/>
    <n v="8780574"/>
    <s v="大字神原１８５６番地"/>
    <m/>
    <s v="大分県竹田市大字神原１８５６番地"/>
    <m/>
    <s v="丸山　ミネ子"/>
    <s v="   "/>
    <m/>
    <n v="0"/>
    <n v="0"/>
    <n v="2"/>
    <s v="世帯主"/>
    <n v="0"/>
    <s v="住登者"/>
    <n v="0"/>
    <n v="19710701"/>
    <n v="19710701"/>
    <x v="0"/>
    <m/>
    <m/>
    <m/>
    <m/>
    <x v="0"/>
    <x v="0"/>
    <x v="0"/>
    <n v="8"/>
    <x v="0"/>
    <n v="1"/>
    <n v="1"/>
    <s v=""/>
    <s v=""/>
    <s v=""/>
    <s v=""/>
    <s v=""/>
    <x v="0"/>
    <s v=""/>
    <n v="1"/>
    <n v="1"/>
  </r>
  <r>
    <x v="126"/>
    <s v="井手の上"/>
    <x v="4632"/>
    <s v="ミタイ　オサム"/>
    <s v="三田井　修"/>
    <n v="15843"/>
    <n v="999"/>
    <s v="ミタイ　オサム"/>
    <s v="三田井　修"/>
    <m/>
    <m/>
    <d v="1955-12-06T00:00:00"/>
    <d v="1955-12-06T00:00:00"/>
    <x v="1"/>
    <s v="男"/>
    <x v="1"/>
    <n v="2600"/>
    <n v="8780574"/>
    <s v="大字神原１８７８番地"/>
    <m/>
    <s v="大分県竹田市大字神原１８７８番地"/>
    <m/>
    <s v="三田井　修"/>
    <s v="   "/>
    <m/>
    <n v="0"/>
    <n v="0"/>
    <n v="2"/>
    <s v="世帯主"/>
    <n v="0"/>
    <s v="住登者"/>
    <n v="0"/>
    <n v="19810725"/>
    <n v="20000727"/>
    <x v="0"/>
    <m/>
    <m/>
    <m/>
    <m/>
    <x v="0"/>
    <x v="0"/>
    <x v="0"/>
    <n v="8"/>
    <x v="0"/>
    <n v="1"/>
    <s v=""/>
    <s v=""/>
    <s v=""/>
    <s v=""/>
    <s v=""/>
    <s v=""/>
    <x v="0"/>
    <s v=""/>
    <n v="1"/>
    <n v="1"/>
  </r>
  <r>
    <x v="126"/>
    <s v="井手の上"/>
    <x v="4633"/>
    <s v="ミタイ　ヒロアキ"/>
    <s v="三田井　浩昭"/>
    <n v="15849"/>
    <n v="999"/>
    <s v="ミタイ　ヒロアキ"/>
    <s v="三田井　浩昭"/>
    <m/>
    <m/>
    <d v="1963-02-04T00:00:00"/>
    <d v="1963-02-04T00:00:00"/>
    <x v="56"/>
    <s v="男"/>
    <x v="1"/>
    <n v="2600"/>
    <n v="8780574"/>
    <s v="大字神原１８８３番地"/>
    <m/>
    <s v="大分県竹田市大字神原１８８３番地"/>
    <m/>
    <s v="三田井　浩昭"/>
    <s v="   "/>
    <m/>
    <n v="0"/>
    <n v="0"/>
    <n v="2"/>
    <s v="世帯主"/>
    <n v="0"/>
    <s v="住登者"/>
    <n v="0"/>
    <n v="19630204"/>
    <n v="19630204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6"/>
    <s v="井手の上"/>
    <x v="4634"/>
    <s v="ミタイ　ハツコ"/>
    <s v="三田井　初子"/>
    <n v="15851"/>
    <n v="999"/>
    <s v="ミタイ　ミトミ"/>
    <s v="三田井　美富"/>
    <m/>
    <m/>
    <d v="1926-01-26T00:00:00"/>
    <d v="1926-01-26T00:00:00"/>
    <x v="93"/>
    <s v="女"/>
    <x v="0"/>
    <n v="2600"/>
    <n v="8780574"/>
    <s v="大字神原１８３５番地"/>
    <m/>
    <s v="大分県竹田市大字神原１８３５番地"/>
    <m/>
    <s v="三田井　雅"/>
    <s v="   "/>
    <m/>
    <n v="0"/>
    <n v="0"/>
    <n v="52"/>
    <s v="母"/>
    <n v="0"/>
    <s v="住登者"/>
    <n v="0"/>
    <n v="19480621"/>
    <n v="19480621"/>
    <x v="0"/>
    <m/>
    <m/>
    <m/>
    <m/>
    <x v="0"/>
    <x v="1"/>
    <x v="0"/>
    <n v="8"/>
    <x v="1"/>
    <n v="1"/>
    <n v="1"/>
    <n v="1"/>
    <n v="1"/>
    <n v="1"/>
    <s v=""/>
    <s v=""/>
    <x v="0"/>
    <s v=""/>
    <n v="1"/>
    <s v=""/>
  </r>
  <r>
    <x v="126"/>
    <s v="井手の上"/>
    <x v="4634"/>
    <s v="ミタイ　ハツコ"/>
    <s v="三田井　初子"/>
    <n v="15852"/>
    <n v="999"/>
    <s v="ミタイ　ハツコ"/>
    <s v="三田井　初子"/>
    <m/>
    <m/>
    <d v="1948-05-31T00:00:00"/>
    <d v="1948-05-31T00:00:00"/>
    <x v="7"/>
    <s v="女"/>
    <x v="0"/>
    <n v="2600"/>
    <n v="8780574"/>
    <s v="大字神原１８３５番地"/>
    <m/>
    <s v="大分県竹田市大字神原１８３５番地"/>
    <m/>
    <s v="三田井　雅"/>
    <s v="   "/>
    <m/>
    <n v="0"/>
    <n v="0"/>
    <n v="2"/>
    <s v="世帯主"/>
    <n v="0"/>
    <s v="住登者"/>
    <n v="0"/>
    <n v="19861203"/>
    <n v="19861203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6"/>
    <s v="井手の上"/>
    <x v="4635"/>
    <s v="ミタイ　トラコ"/>
    <s v="三田井　とら子"/>
    <n v="15856"/>
    <n v="999"/>
    <s v="ミタイ　トラコ"/>
    <s v="三田井　とら子"/>
    <m/>
    <m/>
    <d v="1948-04-03T00:00:00"/>
    <d v="1948-04-03T00:00:00"/>
    <x v="7"/>
    <s v="女"/>
    <x v="0"/>
    <n v="2600"/>
    <n v="8780574"/>
    <s v="大字神原１８２９番地"/>
    <m/>
    <s v="大分県竹田市大字神原１８２９番地"/>
    <m/>
    <s v="三田井　孝治"/>
    <s v="   "/>
    <m/>
    <n v="0"/>
    <n v="0"/>
    <n v="2"/>
    <s v="世帯主"/>
    <n v="0"/>
    <s v="住登者"/>
    <n v="0"/>
    <n v="19740318"/>
    <n v="19740318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6"/>
    <s v="井手の上"/>
    <x v="4636"/>
    <s v="ミタイ　カズコ"/>
    <s v="三田井　和子"/>
    <n v="15861"/>
    <n v="999"/>
    <s v="ミタイ　カズコ"/>
    <s v="三田井　和子"/>
    <m/>
    <m/>
    <d v="1927-01-05T00:00:00"/>
    <d v="1927-01-05T00:00:00"/>
    <x v="101"/>
    <s v="女"/>
    <x v="0"/>
    <n v="2600"/>
    <n v="8780574"/>
    <s v="大字神原１８７８番地"/>
    <m/>
    <s v="大分県竹田市大字神原１８７８番地"/>
    <m/>
    <s v="三田井　清"/>
    <s v="   "/>
    <m/>
    <n v="0"/>
    <n v="0"/>
    <n v="2"/>
    <s v="世帯主"/>
    <n v="0"/>
    <s v="住登者"/>
    <n v="0"/>
    <n v="19480501"/>
    <n v="19480501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6"/>
    <s v="井手の上"/>
    <x v="4637"/>
    <s v="ヤリミズ　ケサコ"/>
    <s v="鑓水　ケサ子"/>
    <n v="15863"/>
    <n v="999"/>
    <s v="ヤリミズ　ケサコ"/>
    <s v="鑓水　ケサ子"/>
    <m/>
    <m/>
    <d v="1939-07-06T00:00:00"/>
    <d v="1939-07-06T00:00:00"/>
    <x v="50"/>
    <s v="女"/>
    <x v="0"/>
    <n v="2600"/>
    <n v="8780574"/>
    <s v="大字神原２３０１番地２"/>
    <m/>
    <s v="大分県竹田市大字神原２３０１番地２"/>
    <m/>
    <s v="鑓水　惟臣"/>
    <s v="   "/>
    <m/>
    <n v="0"/>
    <n v="0"/>
    <n v="2"/>
    <s v="世帯主"/>
    <n v="0"/>
    <s v="住登者"/>
    <n v="0"/>
    <n v="19390706"/>
    <n v="19600407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6"/>
    <s v="井手の上"/>
    <x v="4638"/>
    <s v="ヤリミズ　フサノリ"/>
    <s v="鑓水　房則"/>
    <n v="15866"/>
    <n v="999"/>
    <s v="ヤリミズ　ミエコ"/>
    <s v="鑓水　美惠子"/>
    <m/>
    <m/>
    <d v="1929-04-22T00:00:00"/>
    <d v="1929-04-22T00:00:00"/>
    <x v="75"/>
    <s v="女"/>
    <x v="0"/>
    <n v="2600"/>
    <n v="8780574"/>
    <s v="大字神原２３２１番地"/>
    <m/>
    <s v="大分県竹田市大字神原２３２０番地"/>
    <m/>
    <s v="鑓水　義則"/>
    <s v="   "/>
    <m/>
    <n v="0"/>
    <n v="0"/>
    <n v="52"/>
    <s v="母"/>
    <n v="0"/>
    <s v="住登者"/>
    <n v="0"/>
    <n v="19290422"/>
    <n v="19910527"/>
    <x v="0"/>
    <m/>
    <m/>
    <m/>
    <m/>
    <x v="0"/>
    <x v="1"/>
    <x v="0"/>
    <n v="8"/>
    <x v="1"/>
    <n v="1"/>
    <n v="1"/>
    <n v="1"/>
    <n v="1"/>
    <n v="1"/>
    <s v=""/>
    <s v=""/>
    <x v="0"/>
    <s v=""/>
    <n v="1"/>
    <s v=""/>
  </r>
  <r>
    <x v="126"/>
    <s v="井手の上"/>
    <x v="4638"/>
    <s v="ヤリミズ　フサノリ"/>
    <s v="鑓水　房則"/>
    <n v="15867"/>
    <n v="999"/>
    <s v="ヤリミズ　フサノリ"/>
    <s v="鑓水　房則"/>
    <m/>
    <m/>
    <d v="1963-07-17T00:00:00"/>
    <d v="1963-07-17T00:00:00"/>
    <x v="56"/>
    <s v="男"/>
    <x v="1"/>
    <n v="2600"/>
    <n v="8780574"/>
    <s v="大字神原２３２１番地"/>
    <m/>
    <s v="大分県竹田市大字神原２３２０番地"/>
    <m/>
    <s v="鑓水　義則"/>
    <s v="   "/>
    <m/>
    <n v="0"/>
    <n v="0"/>
    <n v="2"/>
    <s v="世帯主"/>
    <n v="0"/>
    <s v="住登者"/>
    <n v="0"/>
    <n v="19860305"/>
    <n v="19910527"/>
    <x v="0"/>
    <m/>
    <m/>
    <m/>
    <m/>
    <x v="0"/>
    <x v="2"/>
    <x v="0"/>
    <n v="8"/>
    <x v="0"/>
    <s v=""/>
    <s v=""/>
    <s v=""/>
    <s v=""/>
    <s v=""/>
    <s v=""/>
    <s v=""/>
    <x v="0"/>
    <s v=""/>
    <n v="1"/>
    <s v=""/>
  </r>
  <r>
    <x v="126"/>
    <s v="井手の上"/>
    <x v="4639"/>
    <s v="ミタイ　ヨシオ"/>
    <s v="三田井　良雄"/>
    <n v="24488"/>
    <n v="999"/>
    <s v="ミタイ　ヨシオ"/>
    <s v="三田井　良雄"/>
    <m/>
    <m/>
    <d v="1939-07-15T00:00:00"/>
    <d v="1939-07-15T00:00:00"/>
    <x v="50"/>
    <s v="男"/>
    <x v="1"/>
    <n v="2600"/>
    <n v="8780574"/>
    <s v="大字神原１９２９番地２"/>
    <m/>
    <s v="大分県竹田市大字神原１９２９番地２"/>
    <m/>
    <s v="三田井　良雄"/>
    <s v="   "/>
    <m/>
    <n v="0"/>
    <n v="0"/>
    <n v="2"/>
    <s v="世帯主"/>
    <n v="0"/>
    <s v="住登者"/>
    <n v="0"/>
    <n v="19920805"/>
    <n v="19920805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6"/>
    <s v="井手の上"/>
    <x v="4639"/>
    <s v="ミタイ　ヨシオ"/>
    <s v="三田井　良雄"/>
    <n v="24489"/>
    <n v="999"/>
    <s v="ミタイ　カズコ"/>
    <s v="三田井　和子"/>
    <m/>
    <m/>
    <d v="1939-08-20T00:00:00"/>
    <d v="1939-08-20T00:00:00"/>
    <x v="5"/>
    <s v="女"/>
    <x v="0"/>
    <n v="2600"/>
    <n v="8780574"/>
    <s v="大字神原１９２９番地２"/>
    <m/>
    <s v="大分県竹田市大字神原１９２９番地２"/>
    <m/>
    <s v="三田井　良雄"/>
    <s v="   "/>
    <m/>
    <n v="0"/>
    <n v="0"/>
    <n v="12"/>
    <s v="妻"/>
    <n v="0"/>
    <s v="住登者"/>
    <n v="0"/>
    <n v="19920805"/>
    <n v="19920805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s v=""/>
  </r>
  <r>
    <x v="126"/>
    <s v="井手の上"/>
    <x v="4640"/>
    <s v="ワタナベ　ミチコ"/>
    <s v="渡　美智子"/>
    <n v="25344"/>
    <n v="999"/>
    <s v="ワタナベ　ミチコ"/>
    <s v="渡　美智子"/>
    <m/>
    <m/>
    <d v="1936-02-17T00:00:00"/>
    <d v="1936-02-17T00:00:00"/>
    <x v="36"/>
    <s v="女"/>
    <x v="0"/>
    <n v="2600"/>
    <n v="8780574"/>
    <s v="大字神原１９０９番地"/>
    <m/>
    <s v="大分県竹田市大字神原１９０９番地"/>
    <m/>
    <s v="渡　康雄"/>
    <s v="   "/>
    <m/>
    <n v="0"/>
    <n v="0"/>
    <n v="2"/>
    <s v="世帯主"/>
    <n v="0"/>
    <s v="住登者"/>
    <n v="0"/>
    <n v="19931119"/>
    <n v="19931119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6"/>
    <s v="井手の上"/>
    <x v="4641"/>
    <s v="アナン　イヅミ"/>
    <s v="阿南　いづみ"/>
    <n v="29125"/>
    <n v="999"/>
    <s v="アナン　イヅミ"/>
    <s v="阿南　いづみ"/>
    <m/>
    <m/>
    <d v="1964-08-27T00:00:00"/>
    <d v="1964-08-27T00:00:00"/>
    <x v="44"/>
    <s v="女"/>
    <x v="0"/>
    <n v="2600"/>
    <n v="8780574"/>
    <s v="大字神原１８６５番地"/>
    <m/>
    <s v="大分県竹田市大字神原１８６５番地"/>
    <m/>
    <s v="阿南　いづみ"/>
    <s v="   "/>
    <m/>
    <n v="0"/>
    <n v="0"/>
    <n v="2"/>
    <s v="世帯主"/>
    <n v="0"/>
    <s v="住登者"/>
    <n v="20220303"/>
    <n v="20010920"/>
    <n v="20010920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6"/>
    <s v="井手の上"/>
    <x v="4633"/>
    <s v="ミタイ　ヒロアキ"/>
    <s v="三田井　浩昭"/>
    <n v="31072"/>
    <n v="999"/>
    <s v="ミタイ　リュウタ"/>
    <s v="三田井　龍太"/>
    <m/>
    <m/>
    <d v="2003-09-16T00:00:00"/>
    <d v="2003-09-16T00:00:00"/>
    <x v="22"/>
    <s v="男"/>
    <x v="1"/>
    <n v="2600"/>
    <n v="8780574"/>
    <s v="大字神原１８８３番地"/>
    <m/>
    <s v="大分県竹田市大字神原１８８３番地"/>
    <m/>
    <s v="三田井　浩昭"/>
    <s v="   "/>
    <m/>
    <n v="0"/>
    <n v="0"/>
    <n v="20"/>
    <s v="子"/>
    <n v="0"/>
    <s v="住登者"/>
    <n v="0"/>
    <n v="20030916"/>
    <n v="20030916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6"/>
    <s v="井手の上"/>
    <x v="4633"/>
    <s v="ミタイ　ヒロアキ"/>
    <s v="三田井　浩昭"/>
    <n v="1017711"/>
    <n v="999"/>
    <s v="ミタイ　マリビック　ファウスティーノ"/>
    <s v="ＭＩＴＡＩ　ＭＡＲＩＶＩＣ　ＦＡＵＳＴＩＮＯ"/>
    <s v="ミタイ　マリビック"/>
    <s v="三田井　マリビック"/>
    <d v="1972-04-09T00:00:00"/>
    <d v="1972-04-09T00:00:00"/>
    <x v="21"/>
    <s v="女"/>
    <x v="0"/>
    <n v="2600"/>
    <n v="8780574"/>
    <s v="大字神原１８８３番地"/>
    <m/>
    <m/>
    <m/>
    <m/>
    <s v="   "/>
    <m/>
    <n v="0"/>
    <n v="0"/>
    <n v="12"/>
    <s v="妻"/>
    <n v="50"/>
    <s v="登録外国人"/>
    <n v="20230808"/>
    <n v="20120709"/>
    <n v="20120709"/>
    <x v="4"/>
    <s v="フィリピン"/>
    <m/>
    <m/>
    <m/>
    <x v="8"/>
    <x v="2"/>
    <x v="0"/>
    <n v="8"/>
    <x v="1"/>
    <s v=""/>
    <s v=""/>
    <s v=""/>
    <s v=""/>
    <s v=""/>
    <s v=""/>
    <s v=""/>
    <x v="1"/>
    <s v=""/>
    <n v="1"/>
    <s v=""/>
  </r>
  <r>
    <x v="126"/>
    <s v="井手の上"/>
    <x v="4642"/>
    <s v="アナン　ケンイチ"/>
    <s v="阿南　健一"/>
    <n v="1018392"/>
    <n v="999"/>
    <s v="アナン　ケンイチ"/>
    <s v="阿南　健一"/>
    <m/>
    <m/>
    <d v="1949-02-24T00:00:00"/>
    <d v="1949-02-24T00:00:00"/>
    <x v="32"/>
    <s v="男"/>
    <x v="1"/>
    <n v="2600"/>
    <n v="8780574"/>
    <s v="大字神原１８５９番地"/>
    <m/>
    <s v="大分県竹田市大字神原１５３２番地"/>
    <m/>
    <s v="阿南　健一"/>
    <s v="   "/>
    <m/>
    <n v="0"/>
    <n v="0"/>
    <n v="2"/>
    <s v="世帯主"/>
    <n v="0"/>
    <s v="住登者"/>
    <n v="0"/>
    <n v="20171017"/>
    <n v="20171017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6"/>
    <s v="井手の上"/>
    <x v="4643"/>
    <s v="アナン　カズオ"/>
    <s v="阿南　一生"/>
    <n v="1019011"/>
    <n v="999"/>
    <s v="アナン　カズオ"/>
    <s v="阿南　一生"/>
    <m/>
    <m/>
    <d v="1946-06-19T00:00:00"/>
    <d v="1946-06-19T00:00:00"/>
    <x v="6"/>
    <s v="男"/>
    <x v="1"/>
    <n v="2600"/>
    <n v="8780574"/>
    <s v="大字神原２００１番地"/>
    <m/>
    <s v="大分県竹田市大字神原２００１番地"/>
    <m/>
    <s v="阿南　一生"/>
    <s v="   "/>
    <m/>
    <n v="0"/>
    <n v="0"/>
    <n v="2"/>
    <s v="世帯主"/>
    <n v="0"/>
    <s v="住登者"/>
    <n v="0"/>
    <n v="20100921"/>
    <n v="20100921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6"/>
    <s v="井手の上"/>
    <x v="4617"/>
    <s v="アナン　ユカリ"/>
    <s v="阿南　ゆかり"/>
    <n v="40000019"/>
    <n v="999"/>
    <s v="アナン　ミオナ"/>
    <s v="阿南　澪奈"/>
    <m/>
    <m/>
    <d v="1996-06-23T00:00:00"/>
    <d v="1996-06-23T00:00:00"/>
    <x v="77"/>
    <s v="女"/>
    <x v="0"/>
    <n v="2600"/>
    <n v="8780574"/>
    <s v="大字神原１８５３番地"/>
    <m/>
    <s v="大分県竹田市大字神原１８５３番地"/>
    <m/>
    <s v="阿南　ゆかり"/>
    <s v="   "/>
    <m/>
    <n v="0"/>
    <n v="0"/>
    <n v="20"/>
    <s v="子"/>
    <n v="0"/>
    <s v="住登者"/>
    <n v="0"/>
    <n v="20050401"/>
    <n v="20050401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6"/>
    <s v="井手の上"/>
    <x v="4617"/>
    <s v="アナン　ユカリ"/>
    <s v="阿南　ゆかり"/>
    <n v="40000021"/>
    <n v="999"/>
    <s v="アナン　トシキ"/>
    <s v="阿南　星輝"/>
    <m/>
    <m/>
    <d v="2002-05-15T00:00:00"/>
    <d v="2002-05-15T00:00:00"/>
    <x v="28"/>
    <s v="男"/>
    <x v="1"/>
    <n v="2600"/>
    <n v="8780574"/>
    <s v="大字神原１８５３番地"/>
    <m/>
    <s v="大分県竹田市大字神原１８５３番地"/>
    <m/>
    <s v="阿南　ゆかり"/>
    <s v="   "/>
    <m/>
    <n v="0"/>
    <n v="0"/>
    <n v="20"/>
    <s v="子"/>
    <n v="0"/>
    <s v="住登者"/>
    <n v="0"/>
    <n v="20050401"/>
    <n v="20050401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6"/>
    <s v="井手の上"/>
    <x v="4644"/>
    <s v="イリエ　シンジ"/>
    <s v="入江　伸治"/>
    <n v="40002225"/>
    <n v="999"/>
    <s v="イリエ　シンジ"/>
    <s v="入江　伸治"/>
    <m/>
    <m/>
    <d v="1965-08-12T00:00:00"/>
    <d v="1965-08-12T00:00:00"/>
    <x v="59"/>
    <s v="男"/>
    <x v="1"/>
    <n v="2600"/>
    <n v="8780574"/>
    <s v="大字神原２２６７番地２"/>
    <m/>
    <s v="福岡県福岡市中央区警固２丁目１３１番地"/>
    <m/>
    <s v="入江　洋介"/>
    <s v="   "/>
    <m/>
    <n v="0"/>
    <n v="0"/>
    <n v="2"/>
    <s v="世帯主"/>
    <n v="0"/>
    <s v="住登者"/>
    <n v="0"/>
    <n v="20090201"/>
    <n v="20090201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6"/>
    <s v="井手の上"/>
    <x v="4643"/>
    <s v="アナン　カズオ"/>
    <s v="阿南　一生"/>
    <n v="40003106"/>
    <n v="999"/>
    <s v="アナン　タケコ"/>
    <s v="阿南　武子"/>
    <m/>
    <m/>
    <d v="1949-10-13T00:00:00"/>
    <d v="1949-10-13T00:00:00"/>
    <x v="15"/>
    <s v="女"/>
    <x v="0"/>
    <n v="2600"/>
    <n v="8780574"/>
    <s v="大字神原２００１番地"/>
    <m/>
    <s v="大分県竹田市大字神原２００１番地"/>
    <m/>
    <s v="阿南　一生"/>
    <s v="   "/>
    <m/>
    <n v="0"/>
    <n v="0"/>
    <n v="12"/>
    <s v="妻"/>
    <n v="0"/>
    <s v="住登者"/>
    <n v="0"/>
    <n v="20100921"/>
    <n v="20100921"/>
    <x v="0"/>
    <m/>
    <m/>
    <m/>
    <m/>
    <x v="0"/>
    <x v="0"/>
    <x v="0"/>
    <n v="8"/>
    <x v="1"/>
    <n v="1"/>
    <n v="1"/>
    <s v=""/>
    <s v=""/>
    <s v=""/>
    <s v=""/>
    <s v=""/>
    <x v="0"/>
    <s v=""/>
    <n v="1"/>
    <n v="1"/>
  </r>
  <r>
    <x v="126"/>
    <s v="井手の上"/>
    <x v="4645"/>
    <s v="ミヤハラ　ヤチヨ"/>
    <s v="宮原　八千代"/>
    <n v="40004131"/>
    <n v="999"/>
    <s v="ミヤハラ　ヤチヨ"/>
    <s v="宮原　八千代"/>
    <m/>
    <m/>
    <d v="1938-10-10T00:00:00"/>
    <d v="1938-10-10T00:00:00"/>
    <x v="50"/>
    <s v="女"/>
    <x v="0"/>
    <n v="2600"/>
    <n v="8780574"/>
    <s v="大字神原１８６８番地"/>
    <m/>
    <s v="兵庫県神戸市垂水区青山台４丁目２番"/>
    <m/>
    <s v="宮原　英利"/>
    <s v="   "/>
    <m/>
    <n v="0"/>
    <n v="0"/>
    <n v="2"/>
    <s v="世帯主"/>
    <n v="0"/>
    <s v="住登者"/>
    <n v="0"/>
    <n v="20120924"/>
    <n v="20120924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6"/>
    <s v="井手の上"/>
    <x v="4646"/>
    <s v="アベ　タマミ"/>
    <s v="阿部　珠美"/>
    <n v="40006062"/>
    <n v="999"/>
    <s v="アベ　タマミ"/>
    <s v="阿部　珠美"/>
    <m/>
    <m/>
    <d v="1973-10-07T00:00:00"/>
    <d v="1973-10-07T00:00:00"/>
    <x v="46"/>
    <s v="女"/>
    <x v="0"/>
    <n v="2600"/>
    <n v="8780574"/>
    <s v="大字神原１８７１番地５"/>
    <m/>
    <s v="大阪府枚方市伊加賀西町６７番"/>
    <m/>
    <s v="阿部　正昭"/>
    <s v="   "/>
    <m/>
    <n v="0"/>
    <n v="0"/>
    <n v="2"/>
    <s v="世帯主"/>
    <n v="0"/>
    <s v="住登者"/>
    <n v="0"/>
    <n v="20160323"/>
    <n v="20190327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6"/>
    <s v="井手の上"/>
    <x v="4642"/>
    <s v="アナン　ケンイチ"/>
    <s v="阿南　健一"/>
    <n v="40006954"/>
    <n v="999"/>
    <s v="アナン　フミエ"/>
    <s v="阿南　ふみ枝"/>
    <m/>
    <m/>
    <d v="1947-09-13T00:00:00"/>
    <d v="1947-09-13T00:00:00"/>
    <x v="7"/>
    <s v="女"/>
    <x v="0"/>
    <n v="2600"/>
    <n v="8780574"/>
    <s v="大字神原１８５９番地"/>
    <m/>
    <s v="大分県竹田市大字神原１５３２番地"/>
    <m/>
    <s v="阿南　健一"/>
    <s v="   "/>
    <m/>
    <n v="0"/>
    <n v="0"/>
    <n v="12"/>
    <s v="妻"/>
    <n v="0"/>
    <s v="住登者"/>
    <n v="0"/>
    <n v="20171017"/>
    <n v="20171017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n v="1"/>
  </r>
  <r>
    <x v="127"/>
    <s v="名子"/>
    <x v="4647"/>
    <s v="アナン　タケオミ"/>
    <s v="阿南　武臣"/>
    <n v="15873"/>
    <n v="999"/>
    <s v="アナン　タケオミ"/>
    <s v="阿南　武臣"/>
    <m/>
    <m/>
    <d v="1941-03-23T00:00:00"/>
    <d v="1941-03-23T00:00:00"/>
    <x v="3"/>
    <s v="男"/>
    <x v="1"/>
    <n v="2500"/>
    <n v="8780573"/>
    <s v="大字中角１０２５番地"/>
    <m/>
    <s v="大分県竹田市大字中角１０２５番地"/>
    <m/>
    <s v="阿南　武臣"/>
    <s v="   "/>
    <m/>
    <n v="0"/>
    <n v="0"/>
    <n v="2"/>
    <s v="世帯主"/>
    <n v="0"/>
    <s v="住登者"/>
    <n v="0"/>
    <n v="19410323"/>
    <n v="19410323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7"/>
    <s v="名子"/>
    <x v="4647"/>
    <s v="アナン　タケオミ"/>
    <s v="阿南　武臣"/>
    <n v="15874"/>
    <n v="999"/>
    <s v="アナン　ユウコ"/>
    <s v="阿南　優子"/>
    <m/>
    <m/>
    <d v="1946-08-02T00:00:00"/>
    <d v="1946-08-02T00:00:00"/>
    <x v="33"/>
    <s v="女"/>
    <x v="0"/>
    <n v="2500"/>
    <n v="8780573"/>
    <s v="大字中角１０２５番地"/>
    <m/>
    <s v="大分県竹田市大字中角１０２５番地"/>
    <m/>
    <s v="阿南　武臣"/>
    <s v="   "/>
    <m/>
    <n v="0"/>
    <n v="0"/>
    <n v="12"/>
    <s v="妻"/>
    <n v="0"/>
    <s v="住登者"/>
    <n v="0"/>
    <n v="19720629"/>
    <n v="19720629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7"/>
    <s v="名子"/>
    <x v="4648"/>
    <s v="キラ　キクオ"/>
    <s v="吉良　喜久男"/>
    <n v="15886"/>
    <n v="999"/>
    <s v="キラ　キクオ"/>
    <s v="吉良　喜久男"/>
    <m/>
    <m/>
    <d v="1955-08-09T00:00:00"/>
    <d v="1955-08-09T00:00:00"/>
    <x v="1"/>
    <s v="男"/>
    <x v="1"/>
    <n v="2500"/>
    <n v="8780573"/>
    <s v="大字中角６６７番地"/>
    <m/>
    <s v="大分県竹田市大字中角６６７番地"/>
    <m/>
    <s v="吉良　喜久男"/>
    <s v="   "/>
    <m/>
    <n v="0"/>
    <n v="0"/>
    <n v="2"/>
    <s v="世帯主"/>
    <n v="0"/>
    <s v="住登者"/>
    <n v="0"/>
    <n v="19550809"/>
    <n v="19550809"/>
    <x v="0"/>
    <m/>
    <m/>
    <m/>
    <m/>
    <x v="0"/>
    <x v="0"/>
    <x v="0"/>
    <n v="8"/>
    <x v="0"/>
    <n v="1"/>
    <s v=""/>
    <s v=""/>
    <s v=""/>
    <s v=""/>
    <s v=""/>
    <s v=""/>
    <x v="0"/>
    <s v=""/>
    <n v="1"/>
    <n v="1"/>
  </r>
  <r>
    <x v="127"/>
    <s v="名子"/>
    <x v="4649"/>
    <s v="キラ　アキミツ"/>
    <s v="吉良　昭光"/>
    <n v="15889"/>
    <n v="999"/>
    <s v="キラ　アキミツ"/>
    <s v="吉良　昭光"/>
    <m/>
    <m/>
    <d v="1936-06-19T00:00:00"/>
    <d v="1936-06-19T00:00:00"/>
    <x v="36"/>
    <s v="男"/>
    <x v="1"/>
    <n v="2500"/>
    <n v="8780573"/>
    <s v="大字中角８７９番地"/>
    <m/>
    <s v="大分県竹田市大字中角８７９番地"/>
    <m/>
    <s v="吉良　昭光"/>
    <s v="   "/>
    <m/>
    <n v="0"/>
    <n v="0"/>
    <n v="2"/>
    <s v="世帯主"/>
    <n v="0"/>
    <s v="住登者"/>
    <n v="0"/>
    <n v="19360619"/>
    <n v="19360619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7"/>
    <s v="名子"/>
    <x v="4649"/>
    <s v="キラ　アキミツ"/>
    <s v="吉良　昭光"/>
    <n v="15890"/>
    <n v="999"/>
    <s v="キラ　チエコ"/>
    <s v="吉良　ちゑ子"/>
    <m/>
    <m/>
    <d v="1938-04-05T00:00:00"/>
    <d v="1938-04-05T00:00:00"/>
    <x v="58"/>
    <s v="女"/>
    <x v="0"/>
    <n v="2500"/>
    <n v="8780573"/>
    <s v="大字中角８７９番地"/>
    <m/>
    <s v="大分県竹田市大字中角８７９番地"/>
    <m/>
    <s v="吉良　昭光"/>
    <s v="   "/>
    <m/>
    <n v="0"/>
    <n v="0"/>
    <n v="12"/>
    <s v="妻"/>
    <n v="0"/>
    <s v="住登者"/>
    <n v="0"/>
    <n v="19650317"/>
    <n v="19650317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s v=""/>
  </r>
  <r>
    <x v="127"/>
    <s v="名子"/>
    <x v="4650"/>
    <s v="サトウ　エイセイ"/>
    <s v="佐藤　栄静"/>
    <n v="15891"/>
    <n v="999"/>
    <s v="サトウ　アケミ"/>
    <s v="佐藤　明美"/>
    <m/>
    <m/>
    <d v="1965-06-17T00:00:00"/>
    <d v="1965-06-17T00:00:00"/>
    <x v="44"/>
    <s v="女"/>
    <x v="0"/>
    <n v="2500"/>
    <n v="8780573"/>
    <s v="大字中角８７５番地１"/>
    <m/>
    <s v="大分県竹田市大字今３５８番地１"/>
    <m/>
    <s v="佐藤　栄静"/>
    <s v="   "/>
    <m/>
    <n v="0"/>
    <n v="0"/>
    <n v="12"/>
    <s v="妻"/>
    <n v="0"/>
    <s v="住登者"/>
    <n v="0"/>
    <n v="19860306"/>
    <n v="19920522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7"/>
    <s v="名子"/>
    <x v="4649"/>
    <s v="キラ　アキミツ"/>
    <s v="吉良　昭光"/>
    <n v="15892"/>
    <n v="999"/>
    <s v="サトウ　ミホコ"/>
    <s v="佐藤　美穂子"/>
    <m/>
    <m/>
    <d v="1969-07-02T00:00:00"/>
    <d v="1969-07-02T00:00:00"/>
    <x v="62"/>
    <s v="女"/>
    <x v="0"/>
    <n v="2500"/>
    <n v="8780573"/>
    <s v="大字中角８７９番地"/>
    <m/>
    <s v="大分県竹田市大字菅生４１５番地１"/>
    <m/>
    <s v="佐藤　仁士"/>
    <s v="   "/>
    <m/>
    <n v="0"/>
    <n v="0"/>
    <n v="20"/>
    <s v="子"/>
    <n v="0"/>
    <s v="住登者"/>
    <n v="0"/>
    <n v="19910624"/>
    <n v="20130424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7"/>
    <s v="名子"/>
    <x v="4651"/>
    <s v="キノシタ　トヨアキ"/>
    <s v="木下　十代昭"/>
    <n v="15897"/>
    <n v="999"/>
    <s v="キノシタ　トヨアキ"/>
    <s v="木下　十代昭"/>
    <m/>
    <m/>
    <d v="1944-01-10T00:00:00"/>
    <d v="1944-01-10T00:00:00"/>
    <x v="34"/>
    <s v="男"/>
    <x v="1"/>
    <n v="2500"/>
    <n v="8780573"/>
    <s v="大字中角１３４０番地"/>
    <m/>
    <s v="大分県竹田市大字中角１３４０番地"/>
    <m/>
    <s v="木下　十代昭"/>
    <s v="   "/>
    <m/>
    <n v="0"/>
    <n v="0"/>
    <n v="2"/>
    <s v="世帯主"/>
    <n v="0"/>
    <s v="住登者"/>
    <n v="0"/>
    <n v="19440110"/>
    <n v="19440110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7"/>
    <s v="名子"/>
    <x v="4651"/>
    <s v="キノシタ　トヨアキ"/>
    <s v="木下　十代昭"/>
    <n v="15898"/>
    <n v="999"/>
    <s v="キノシタ　フヂコ"/>
    <s v="木下　ふぢ子"/>
    <m/>
    <m/>
    <d v="1949-03-06T00:00:00"/>
    <d v="1949-03-06T00:00:00"/>
    <x v="32"/>
    <s v="女"/>
    <x v="0"/>
    <n v="2500"/>
    <n v="8780573"/>
    <s v="大字中角１３４０番地"/>
    <m/>
    <s v="大分県竹田市大字中角１３４０番地"/>
    <m/>
    <s v="木下　十代昭"/>
    <s v="   "/>
    <m/>
    <n v="0"/>
    <n v="0"/>
    <n v="12"/>
    <s v="妻"/>
    <n v="0"/>
    <s v="住登者"/>
    <n v="0"/>
    <n v="19660114"/>
    <n v="19710331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7"/>
    <s v="名子"/>
    <x v="4652"/>
    <s v="クラハシ　エイシ"/>
    <s v="倉橋　栄之"/>
    <n v="15902"/>
    <n v="999"/>
    <s v="クラハシ　エイシ"/>
    <s v="倉橋　栄之"/>
    <m/>
    <m/>
    <d v="1960-10-24T00:00:00"/>
    <d v="1960-10-24T00:00:00"/>
    <x v="20"/>
    <s v="男"/>
    <x v="1"/>
    <n v="2500"/>
    <n v="8780573"/>
    <s v="大字中角１３００番地"/>
    <m/>
    <s v="大分県竹田市大字中角１３００番地"/>
    <m/>
    <s v="倉橋　栄之"/>
    <s v="   "/>
    <m/>
    <n v="0"/>
    <n v="0"/>
    <n v="2"/>
    <s v="世帯主"/>
    <n v="0"/>
    <s v="住登者"/>
    <n v="0"/>
    <n v="19801001"/>
    <n v="19801001"/>
    <x v="0"/>
    <m/>
    <m/>
    <m/>
    <m/>
    <x v="0"/>
    <x v="2"/>
    <x v="0"/>
    <n v="8"/>
    <x v="0"/>
    <s v=""/>
    <s v=""/>
    <s v=""/>
    <s v=""/>
    <s v=""/>
    <s v=""/>
    <s v=""/>
    <x v="0"/>
    <s v=""/>
    <n v="1"/>
    <s v=""/>
  </r>
  <r>
    <x v="127"/>
    <s v="名子"/>
    <x v="4652"/>
    <s v="クラハシ　エイシ"/>
    <s v="倉橋　栄之"/>
    <n v="15903"/>
    <n v="999"/>
    <s v="クラハシ　ミドリ"/>
    <s v="倉橋　美登里"/>
    <m/>
    <m/>
    <d v="1963-08-14T00:00:00"/>
    <d v="1963-08-14T00:00:00"/>
    <x v="57"/>
    <s v="女"/>
    <x v="0"/>
    <n v="2500"/>
    <n v="8780573"/>
    <s v="大字中角１３００番地"/>
    <m/>
    <s v="大分県竹田市大字中角１３００番地"/>
    <m/>
    <s v="倉橋　栄之"/>
    <s v="   "/>
    <m/>
    <n v="0"/>
    <n v="0"/>
    <n v="12"/>
    <s v="妻"/>
    <n v="0"/>
    <s v="住登者"/>
    <n v="0"/>
    <n v="19630814"/>
    <n v="19840214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7"/>
    <s v="名子"/>
    <x v="4652"/>
    <s v="クラハシ　エイシ"/>
    <s v="倉橋　栄之"/>
    <n v="15907"/>
    <n v="999"/>
    <s v="クラハシ　ソヨ"/>
    <s v="倉橋　ソヨ"/>
    <m/>
    <m/>
    <d v="1936-10-13T00:00:00"/>
    <d v="1936-10-13T00:00:00"/>
    <x v="12"/>
    <s v="女"/>
    <x v="0"/>
    <n v="2500"/>
    <n v="8780573"/>
    <s v="大字中角１３００番地"/>
    <m/>
    <s v="大分県竹田市大字中角１３００番地"/>
    <m/>
    <s v="倉橋　武之"/>
    <s v="   "/>
    <m/>
    <n v="0"/>
    <n v="0"/>
    <n v="52"/>
    <s v="母"/>
    <n v="0"/>
    <s v="住登者"/>
    <n v="0"/>
    <n v="19361013"/>
    <n v="19700330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s v=""/>
  </r>
  <r>
    <x v="127"/>
    <s v="名子"/>
    <x v="4653"/>
    <s v="ゴトウ　キヨユキ"/>
    <s v="後藤　清幸"/>
    <n v="15913"/>
    <n v="999"/>
    <s v="ゴトウ　キヨユキ"/>
    <s v="後藤　清幸"/>
    <m/>
    <m/>
    <d v="1947-05-15T00:00:00"/>
    <d v="1947-05-15T00:00:00"/>
    <x v="33"/>
    <s v="男"/>
    <x v="1"/>
    <n v="2500"/>
    <n v="8780573"/>
    <s v="大字中角８６１番地"/>
    <m/>
    <s v="大分県竹田市大字中角８６１番地"/>
    <m/>
    <s v="後藤　清幸"/>
    <s v="   "/>
    <m/>
    <n v="0"/>
    <n v="0"/>
    <n v="2"/>
    <s v="世帯主"/>
    <n v="0"/>
    <s v="住登者"/>
    <n v="0"/>
    <n v="19470515"/>
    <n v="19470515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7"/>
    <s v="名子"/>
    <x v="4653"/>
    <s v="ゴトウ　キヨユキ"/>
    <s v="後藤　清幸"/>
    <n v="15914"/>
    <n v="999"/>
    <s v="ゴトウ　ジュンコ"/>
    <s v="後藤　順子"/>
    <m/>
    <m/>
    <d v="1954-09-08T00:00:00"/>
    <d v="1954-09-08T00:00:00"/>
    <x v="11"/>
    <s v="女"/>
    <x v="0"/>
    <n v="2500"/>
    <n v="8780573"/>
    <s v="大字中角８６１番地"/>
    <m/>
    <s v="大分県竹田市大字中角８６１番地"/>
    <m/>
    <s v="後藤　清幸"/>
    <s v="   "/>
    <m/>
    <n v="0"/>
    <n v="0"/>
    <n v="12"/>
    <s v="妻"/>
    <n v="0"/>
    <s v="住登者"/>
    <n v="0"/>
    <n v="19540908"/>
    <n v="19760620"/>
    <x v="0"/>
    <m/>
    <m/>
    <m/>
    <m/>
    <x v="0"/>
    <x v="0"/>
    <x v="0"/>
    <n v="8"/>
    <x v="1"/>
    <n v="1"/>
    <s v=""/>
    <s v=""/>
    <s v=""/>
    <s v=""/>
    <s v=""/>
    <s v=""/>
    <x v="0"/>
    <s v=""/>
    <n v="1"/>
    <s v=""/>
  </r>
  <r>
    <x v="127"/>
    <s v="名子"/>
    <x v="4654"/>
    <s v="ゴトウ　トドム"/>
    <s v="後藤　止"/>
    <n v="15918"/>
    <n v="999"/>
    <s v="ゴトウ　トドム"/>
    <s v="後藤　止"/>
    <m/>
    <m/>
    <d v="1929-10-19T00:00:00"/>
    <d v="1929-10-19T00:00:00"/>
    <x v="37"/>
    <s v="男"/>
    <x v="1"/>
    <n v="2500"/>
    <n v="8780573"/>
    <s v="大字中角８５３番地"/>
    <m/>
    <s v="大分県竹田市大字中角８５３番地"/>
    <m/>
    <s v="後藤　止"/>
    <s v="   "/>
    <m/>
    <n v="0"/>
    <n v="0"/>
    <n v="2"/>
    <s v="世帯主"/>
    <n v="0"/>
    <s v="住登者"/>
    <n v="0"/>
    <n v="19291019"/>
    <n v="19550723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s v=""/>
  </r>
  <r>
    <x v="127"/>
    <s v="名子"/>
    <x v="4654"/>
    <s v="ゴトウ　トドム"/>
    <s v="後藤　止"/>
    <n v="15919"/>
    <n v="999"/>
    <s v="ゴトウ　フミコ"/>
    <s v="後藤　フミコ"/>
    <m/>
    <m/>
    <d v="1933-12-22T00:00:00"/>
    <d v="1933-12-22T00:00:00"/>
    <x v="35"/>
    <s v="女"/>
    <x v="0"/>
    <n v="2500"/>
    <n v="8780573"/>
    <s v="大字中角８５３番地"/>
    <m/>
    <s v="大分県竹田市大字中角８５３番地"/>
    <m/>
    <s v="後藤　止"/>
    <s v="   "/>
    <m/>
    <n v="0"/>
    <n v="0"/>
    <n v="12"/>
    <s v="妻"/>
    <n v="0"/>
    <s v="住登者"/>
    <n v="0"/>
    <n v="19331222"/>
    <n v="19550723"/>
    <x v="0"/>
    <m/>
    <m/>
    <m/>
    <m/>
    <x v="0"/>
    <x v="1"/>
    <x v="0"/>
    <n v="8"/>
    <x v="1"/>
    <n v="1"/>
    <n v="1"/>
    <n v="1"/>
    <n v="1"/>
    <n v="1"/>
    <s v=""/>
    <s v=""/>
    <x v="0"/>
    <s v=""/>
    <n v="1"/>
    <s v=""/>
  </r>
  <r>
    <x v="127"/>
    <s v="名子"/>
    <x v="4655"/>
    <s v="ゴトウ　タカヒロ"/>
    <s v="後藤　孝"/>
    <n v="15920"/>
    <n v="999"/>
    <s v="ゴトウ　タカヒロ"/>
    <s v="後藤　孝"/>
    <m/>
    <m/>
    <d v="1948-01-28T00:00:00"/>
    <d v="1948-01-28T00:00:00"/>
    <x v="7"/>
    <s v="男"/>
    <x v="1"/>
    <n v="2500"/>
    <n v="8780573"/>
    <s v="大字中角１０１２番地２"/>
    <m/>
    <s v="大分県竹田市大字中角１０１２番地２"/>
    <m/>
    <s v="後藤　孝"/>
    <s v="   "/>
    <m/>
    <n v="0"/>
    <n v="0"/>
    <n v="2"/>
    <s v="世帯主"/>
    <n v="0"/>
    <s v="住登者"/>
    <n v="0"/>
    <n v="19740915"/>
    <n v="19740915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7"/>
    <s v="名子"/>
    <x v="4655"/>
    <s v="ゴトウ　タカヒロ"/>
    <s v="後藤　孝"/>
    <n v="15921"/>
    <n v="999"/>
    <s v="ゴトウ　ヤチヨ"/>
    <s v="後藤　八千代"/>
    <m/>
    <m/>
    <d v="1949-02-11T00:00:00"/>
    <d v="1949-02-11T00:00:00"/>
    <x v="32"/>
    <s v="女"/>
    <x v="0"/>
    <n v="2500"/>
    <n v="8780573"/>
    <s v="大字中角１０１２番地２"/>
    <m/>
    <s v="大分県竹田市大字中角１０１２番地２"/>
    <m/>
    <s v="後藤　孝"/>
    <s v="   "/>
    <m/>
    <n v="0"/>
    <n v="0"/>
    <n v="12"/>
    <s v="妻"/>
    <n v="0"/>
    <s v="住登者"/>
    <n v="0"/>
    <n v="19740915"/>
    <n v="19740915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7"/>
    <s v="名子"/>
    <x v="4656"/>
    <s v="ゴトウ　カズナリ"/>
    <s v="後藤　一成"/>
    <n v="15927"/>
    <n v="999"/>
    <s v="ゴトウ　カズナリ"/>
    <s v="後藤　一成"/>
    <m/>
    <m/>
    <d v="1948-05-09T00:00:00"/>
    <d v="1948-05-09T00:00:00"/>
    <x v="7"/>
    <s v="男"/>
    <x v="1"/>
    <n v="2500"/>
    <n v="8780573"/>
    <s v="大字中角１３２７番地"/>
    <m/>
    <s v="大分県竹田市大字中角１３２７番地"/>
    <m/>
    <s v="後藤　一成"/>
    <s v="   "/>
    <m/>
    <n v="0"/>
    <n v="0"/>
    <n v="2"/>
    <s v="世帯主"/>
    <n v="0"/>
    <s v="住登者"/>
    <n v="0"/>
    <n v="19480509"/>
    <n v="19480509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7"/>
    <s v="名子"/>
    <x v="4657"/>
    <s v="サイトウ　ミナコ"/>
    <s v="齊藤　ミナ子"/>
    <n v="15932"/>
    <n v="999"/>
    <s v="サイトウ　ミナコ"/>
    <s v="齊藤　ミナ子"/>
    <m/>
    <m/>
    <d v="1937-09-02T00:00:00"/>
    <d v="1937-09-02T00:00:00"/>
    <x v="58"/>
    <s v="女"/>
    <x v="0"/>
    <n v="2500"/>
    <n v="8780573"/>
    <s v="大字中角７８８番地"/>
    <m/>
    <s v="大分県竹田市大字中角７８８番地"/>
    <m/>
    <s v="齊藤　幸雄"/>
    <s v="   "/>
    <m/>
    <n v="0"/>
    <n v="0"/>
    <n v="2"/>
    <s v="世帯主"/>
    <n v="0"/>
    <s v="住登者"/>
    <n v="0"/>
    <n v="19960523"/>
    <n v="19960523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7"/>
    <s v="名子"/>
    <x v="4658"/>
    <s v="サダ　ケンジ"/>
    <s v="佐田　健次"/>
    <n v="15934"/>
    <n v="999"/>
    <s v="サダ　ケンジ"/>
    <s v="佐田　健次"/>
    <m/>
    <m/>
    <d v="1948-09-03T00:00:00"/>
    <d v="1948-09-03T00:00:00"/>
    <x v="32"/>
    <s v="男"/>
    <x v="1"/>
    <n v="2500"/>
    <n v="8780573"/>
    <s v="大字中角１０１４番地２"/>
    <m/>
    <s v="大分県竹田市大字中角１０１４番地２"/>
    <m/>
    <s v="佐田　健次"/>
    <s v="   "/>
    <m/>
    <n v="0"/>
    <n v="0"/>
    <n v="2"/>
    <s v="世帯主"/>
    <n v="0"/>
    <s v="住登者"/>
    <n v="0"/>
    <n v="19790331"/>
    <n v="19820320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7"/>
    <s v="名子"/>
    <x v="4658"/>
    <s v="サダ　ケンジ"/>
    <s v="佐田　健次"/>
    <n v="15935"/>
    <n v="999"/>
    <s v="サダ　モトヨ"/>
    <s v="佐田　元代"/>
    <m/>
    <m/>
    <d v="1955-05-16T00:00:00"/>
    <d v="1955-05-16T00:00:00"/>
    <x v="11"/>
    <s v="女"/>
    <x v="0"/>
    <n v="2500"/>
    <n v="8780573"/>
    <s v="大字中角１０１４番地２"/>
    <m/>
    <s v="大分県竹田市大字中角１０１４番地２"/>
    <m/>
    <s v="佐田　健次"/>
    <s v="   "/>
    <m/>
    <n v="0"/>
    <n v="0"/>
    <n v="12"/>
    <s v="妻"/>
    <n v="0"/>
    <s v="住登者"/>
    <n v="0"/>
    <n v="19550516"/>
    <n v="19820320"/>
    <x v="0"/>
    <m/>
    <m/>
    <m/>
    <m/>
    <x v="0"/>
    <x v="0"/>
    <x v="0"/>
    <n v="8"/>
    <x v="1"/>
    <n v="1"/>
    <s v=""/>
    <s v=""/>
    <s v=""/>
    <s v=""/>
    <s v=""/>
    <s v=""/>
    <x v="0"/>
    <s v=""/>
    <n v="1"/>
    <s v=""/>
  </r>
  <r>
    <x v="127"/>
    <s v="名子"/>
    <x v="4659"/>
    <s v="サダ　ナオト"/>
    <s v="佐田　直人"/>
    <n v="15936"/>
    <n v="999"/>
    <s v="サダ　ナオト"/>
    <s v="佐田　直人"/>
    <m/>
    <m/>
    <d v="1984-05-27T00:00:00"/>
    <d v="1984-05-27T00:00:00"/>
    <x v="39"/>
    <s v="男"/>
    <x v="1"/>
    <n v="2500"/>
    <n v="8780573"/>
    <s v="大字中角１０１４番地２"/>
    <m/>
    <s v="大分県竹田市大字中角１０１４番地２"/>
    <m/>
    <s v="佐田　健次"/>
    <s v="   "/>
    <m/>
    <n v="0"/>
    <n v="0"/>
    <n v="2"/>
    <s v="世帯主"/>
    <n v="0"/>
    <s v="住登者"/>
    <n v="20221017"/>
    <n v="20160412"/>
    <n v="20160412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7"/>
    <s v="名子"/>
    <x v="4660"/>
    <s v="ソウマ　チカオ"/>
    <s v="相馬　千賀生"/>
    <n v="15944"/>
    <n v="999"/>
    <s v="ソウマ　チカオ"/>
    <s v="相馬　千賀生"/>
    <m/>
    <m/>
    <d v="1934-09-14T00:00:00"/>
    <d v="1934-09-14T00:00:00"/>
    <x v="8"/>
    <s v="男"/>
    <x v="1"/>
    <n v="2500"/>
    <n v="8780573"/>
    <s v="大字中角１３６１番地"/>
    <m/>
    <s v="大分県竹田市大字中角１３６１番地"/>
    <m/>
    <s v="相馬　千賀生"/>
    <s v="   "/>
    <m/>
    <n v="0"/>
    <n v="0"/>
    <n v="2"/>
    <s v="世帯主"/>
    <n v="0"/>
    <s v="住登者"/>
    <n v="0"/>
    <n v="19340914"/>
    <n v="19340914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7"/>
    <s v="名子"/>
    <x v="4660"/>
    <s v="ソウマ　チカオ"/>
    <s v="相馬　千賀生"/>
    <n v="15945"/>
    <n v="999"/>
    <s v="ソウマ　エツコ"/>
    <s v="相馬　エツ子"/>
    <m/>
    <m/>
    <d v="1941-06-24T00:00:00"/>
    <d v="1941-06-24T00:00:00"/>
    <x v="3"/>
    <s v="女"/>
    <x v="0"/>
    <n v="2500"/>
    <n v="8780573"/>
    <s v="大字中角１３６１番地"/>
    <m/>
    <s v="大分県竹田市大字中角１３６１番地"/>
    <m/>
    <s v="相馬　千賀生"/>
    <s v="   "/>
    <m/>
    <n v="0"/>
    <n v="0"/>
    <n v="12"/>
    <s v="妻"/>
    <n v="0"/>
    <s v="住登者"/>
    <n v="0"/>
    <n v="19410624"/>
    <n v="19630502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s v=""/>
  </r>
  <r>
    <x v="127"/>
    <s v="名子"/>
    <x v="4661"/>
    <s v="ニュウタ　ショウジ"/>
    <s v="入田　正司"/>
    <n v="15949"/>
    <n v="999"/>
    <s v="ニュウタ　ショウジ"/>
    <s v="入田　正司"/>
    <m/>
    <m/>
    <d v="1948-06-13T00:00:00"/>
    <d v="1948-06-13T00:00:00"/>
    <x v="7"/>
    <s v="男"/>
    <x v="1"/>
    <n v="2500"/>
    <n v="8780573"/>
    <s v="大字中角８４６番地"/>
    <m/>
    <s v="大分県竹田市大字中角８４６番地"/>
    <m/>
    <s v="入田　正司"/>
    <s v="   "/>
    <m/>
    <n v="0"/>
    <n v="0"/>
    <n v="2"/>
    <s v="世帯主"/>
    <n v="0"/>
    <s v="住登者"/>
    <n v="0"/>
    <n v="19750106"/>
    <n v="19750106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7"/>
    <s v="名子"/>
    <x v="4650"/>
    <s v="サトウ　エイセイ"/>
    <s v="佐藤　栄静"/>
    <n v="18307"/>
    <n v="999"/>
    <s v="サトウ　エイセイ"/>
    <s v="佐藤　栄静"/>
    <m/>
    <m/>
    <d v="1965-04-21T00:00:00"/>
    <d v="1965-04-21T00:00:00"/>
    <x v="44"/>
    <s v="男"/>
    <x v="1"/>
    <n v="2500"/>
    <n v="8780573"/>
    <s v="大字中角８７５番地１"/>
    <m/>
    <s v="大分県竹田市大字今３５８番地１"/>
    <m/>
    <s v="佐藤　栄静"/>
    <s v="   "/>
    <m/>
    <n v="0"/>
    <n v="0"/>
    <n v="2"/>
    <s v="世帯主"/>
    <n v="0"/>
    <s v="住登者"/>
    <n v="0"/>
    <n v="19850912"/>
    <n v="19920522"/>
    <x v="0"/>
    <m/>
    <m/>
    <m/>
    <m/>
    <x v="0"/>
    <x v="2"/>
    <x v="0"/>
    <n v="8"/>
    <x v="0"/>
    <s v=""/>
    <s v=""/>
    <s v=""/>
    <s v=""/>
    <s v=""/>
    <s v=""/>
    <s v=""/>
    <x v="0"/>
    <s v=""/>
    <n v="1"/>
    <s v=""/>
  </r>
  <r>
    <x v="127"/>
    <s v="名子"/>
    <x v="4650"/>
    <s v="サトウ　エイセイ"/>
    <s v="佐藤　栄静"/>
    <n v="28383"/>
    <n v="999"/>
    <s v="サトウ　キイチ"/>
    <s v="佐藤　貴一"/>
    <m/>
    <m/>
    <d v="1998-07-31T00:00:00"/>
    <d v="1998-07-31T00:00:00"/>
    <x v="64"/>
    <s v="男"/>
    <x v="1"/>
    <n v="2500"/>
    <n v="8780573"/>
    <s v="大字中角８７５番地１"/>
    <m/>
    <s v="大分県竹田市大字今３５８番地１"/>
    <m/>
    <s v="佐藤　栄静"/>
    <s v="   "/>
    <m/>
    <n v="0"/>
    <n v="0"/>
    <n v="20"/>
    <s v="子"/>
    <n v="0"/>
    <s v="住登者"/>
    <n v="0"/>
    <n v="19980731"/>
    <n v="19980731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7"/>
    <s v="名子"/>
    <x v="4649"/>
    <s v="キラ　アキミツ"/>
    <s v="吉良　昭光"/>
    <n v="29793"/>
    <n v="999"/>
    <s v="サトウ　シュンスケ"/>
    <s v="佐藤　峻輔"/>
    <m/>
    <m/>
    <d v="2001-02-17T00:00:00"/>
    <d v="2001-02-17T00:00:00"/>
    <x v="27"/>
    <s v="男"/>
    <x v="1"/>
    <n v="2500"/>
    <n v="8780573"/>
    <s v="大字中角８７９番地"/>
    <m/>
    <s v="大分県竹田市大字菅生４１５番地１"/>
    <m/>
    <s v="佐藤　仁士"/>
    <s v="   "/>
    <m/>
    <n v="0"/>
    <n v="0"/>
    <n v="2020"/>
    <s v="子の子"/>
    <n v="0"/>
    <s v="住登者"/>
    <n v="0"/>
    <n v="20010217"/>
    <n v="20130424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7"/>
    <s v="名子"/>
    <x v="4662"/>
    <s v="コウヤマ　ルミコ"/>
    <s v="幸山　ルミ子"/>
    <n v="40007875"/>
    <n v="999"/>
    <s v="コウヤマ　ルミコ"/>
    <s v="幸山　ルミ子"/>
    <m/>
    <m/>
    <d v="1973-12-08T00:00:00"/>
    <d v="1973-12-08T00:00:00"/>
    <x v="46"/>
    <s v="女"/>
    <x v="0"/>
    <n v="2500"/>
    <n v="8780573"/>
    <s v="大字中角８４２番地２"/>
    <m/>
    <s v="東京都世田谷区松原１丁目５３番"/>
    <m/>
    <s v="幸山　ルミ子"/>
    <s v="   "/>
    <m/>
    <n v="0"/>
    <n v="0"/>
    <n v="2"/>
    <s v="世帯主"/>
    <n v="0"/>
    <s v="住登者"/>
    <n v="0"/>
    <n v="20190905"/>
    <n v="20190905"/>
    <x v="0"/>
    <m/>
    <m/>
    <m/>
    <m/>
    <x v="0"/>
    <x v="2"/>
    <x v="0"/>
    <n v="8"/>
    <x v="0"/>
    <s v=""/>
    <s v=""/>
    <s v=""/>
    <s v=""/>
    <s v=""/>
    <s v=""/>
    <s v=""/>
    <x v="0"/>
    <s v=""/>
    <n v="1"/>
    <s v=""/>
  </r>
  <r>
    <x v="127"/>
    <s v="名子"/>
    <x v="4662"/>
    <s v="コウヤマ　ルミコ"/>
    <s v="幸山　ルミ子"/>
    <n v="40007876"/>
    <n v="999"/>
    <s v="コウヤマ　ルカ"/>
    <s v="幸山　流風"/>
    <m/>
    <m/>
    <d v="2009-09-30T00:00:00"/>
    <d v="2009-09-30T00:00:00"/>
    <x v="87"/>
    <s v="女"/>
    <x v="0"/>
    <n v="2500"/>
    <n v="8780573"/>
    <s v="大字中角８４２番地２"/>
    <m/>
    <s v="東京都世田谷区松原１丁目５３番"/>
    <m/>
    <s v="幸山　ルミ子"/>
    <s v="   "/>
    <m/>
    <n v="0"/>
    <n v="0"/>
    <n v="20"/>
    <s v="子"/>
    <n v="0"/>
    <s v="住登者"/>
    <n v="0"/>
    <n v="20190905"/>
    <n v="20190905"/>
    <x v="0"/>
    <m/>
    <m/>
    <m/>
    <m/>
    <x v="0"/>
    <x v="3"/>
    <x v="0"/>
    <n v="8"/>
    <x v="1"/>
    <s v=""/>
    <s v=""/>
    <s v=""/>
    <s v=""/>
    <s v=""/>
    <s v=""/>
    <s v=""/>
    <x v="0"/>
    <n v="1"/>
    <s v=""/>
    <s v=""/>
  </r>
  <r>
    <x v="127"/>
    <s v="名子"/>
    <x v="4663"/>
    <s v="ニン　ワェイ　ウー"/>
    <s v="ＨＮＩＮ　ＷＡＩ　ＯＯ"/>
    <n v="40020802"/>
    <n v="999"/>
    <s v="ニン　ワェイ　ウー"/>
    <s v="ＨＮＩＮ　ＷＡＩ　ＯＯ"/>
    <m/>
    <m/>
    <d v="1997-06-30T00:00:00"/>
    <d v="1997-06-30T00:00:00"/>
    <x v="43"/>
    <s v="女"/>
    <x v="0"/>
    <n v="2500"/>
    <n v="8780573"/>
    <s v="大字中角１２９６番地"/>
    <m/>
    <m/>
    <m/>
    <m/>
    <s v="   "/>
    <m/>
    <n v="0"/>
    <n v="0"/>
    <n v="2"/>
    <s v="世帯主"/>
    <n v="50"/>
    <s v="登録外国人"/>
    <n v="20230905"/>
    <n v="20230905"/>
    <n v="20230905"/>
    <x v="5"/>
    <s v="ミャンマー"/>
    <m/>
    <m/>
    <m/>
    <x v="5"/>
    <x v="2"/>
    <x v="0"/>
    <n v="8"/>
    <x v="0"/>
    <s v=""/>
    <s v=""/>
    <s v=""/>
    <s v=""/>
    <s v=""/>
    <s v=""/>
    <n v="1"/>
    <x v="1"/>
    <s v=""/>
    <n v="1"/>
    <n v="1"/>
  </r>
  <r>
    <x v="128"/>
    <s v="中角"/>
    <x v="4664"/>
    <s v="アナン　マサノリ"/>
    <s v="阿南　政則"/>
    <n v="15956"/>
    <n v="999"/>
    <s v="アナン　マサノリ"/>
    <s v="阿南　政則"/>
    <m/>
    <m/>
    <d v="1940-05-01T00:00:00"/>
    <d v="1940-05-01T00:00:00"/>
    <x v="5"/>
    <s v="男"/>
    <x v="1"/>
    <n v="2500"/>
    <n v="8780573"/>
    <s v="大字中角２４番地"/>
    <m/>
    <s v="大分県竹田市大字中角２４番地"/>
    <m/>
    <s v="阿南　政則"/>
    <s v="   "/>
    <m/>
    <n v="0"/>
    <n v="0"/>
    <n v="2"/>
    <s v="世帯主"/>
    <n v="0"/>
    <s v="住登者"/>
    <n v="0"/>
    <n v="19400501"/>
    <n v="19630228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8"/>
    <s v="中角"/>
    <x v="4664"/>
    <s v="アナン　マサノリ"/>
    <s v="阿南　政則"/>
    <n v="15957"/>
    <n v="999"/>
    <s v="アナン　カズコ"/>
    <s v="阿南　和子"/>
    <m/>
    <m/>
    <d v="1944-12-25T00:00:00"/>
    <d v="1944-12-25T00:00:00"/>
    <x v="4"/>
    <s v="女"/>
    <x v="0"/>
    <n v="2500"/>
    <n v="8780573"/>
    <s v="大字中角２４番地"/>
    <m/>
    <s v="大分県竹田市大字中角２４番地"/>
    <m/>
    <s v="阿南　政則"/>
    <s v="   "/>
    <m/>
    <n v="0"/>
    <n v="0"/>
    <n v="12"/>
    <s v="妻"/>
    <n v="0"/>
    <s v="住登者"/>
    <n v="0"/>
    <n v="19731027"/>
    <n v="19731027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8"/>
    <s v="中角"/>
    <x v="4665"/>
    <s v="アナン　ノリフミ"/>
    <s v="阿南　憲文"/>
    <n v="15961"/>
    <n v="999"/>
    <s v="アナン　ノリフミ"/>
    <s v="阿南　憲文"/>
    <m/>
    <m/>
    <d v="1946-11-01T00:00:00"/>
    <d v="1946-11-01T00:00:00"/>
    <x v="33"/>
    <s v="男"/>
    <x v="1"/>
    <n v="2500"/>
    <n v="8780573"/>
    <s v="大字中角３４番地"/>
    <m/>
    <s v="大分県竹田市大字中角３４番地"/>
    <m/>
    <s v="阿南　憲文"/>
    <s v="   "/>
    <m/>
    <n v="0"/>
    <n v="0"/>
    <n v="2"/>
    <s v="世帯主"/>
    <n v="0"/>
    <s v="住登者"/>
    <n v="0"/>
    <n v="19850325"/>
    <n v="19850325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8"/>
    <s v="中角"/>
    <x v="4666"/>
    <s v="アナン　カズトシ"/>
    <s v="阿南　和敏"/>
    <n v="15966"/>
    <n v="999"/>
    <s v="アナン　カズトシ"/>
    <s v="阿南　和敏"/>
    <m/>
    <m/>
    <d v="1947-04-23T00:00:00"/>
    <d v="1947-04-23T00:00:00"/>
    <x v="33"/>
    <s v="男"/>
    <x v="1"/>
    <n v="2500"/>
    <n v="8780573"/>
    <s v="大字中角２５番地"/>
    <m/>
    <s v="大分県竹田市大字中角２５番地"/>
    <m/>
    <s v="阿南　和敏"/>
    <s v="   "/>
    <m/>
    <n v="0"/>
    <n v="0"/>
    <n v="2"/>
    <s v="世帯主"/>
    <n v="0"/>
    <s v="住登者"/>
    <n v="0"/>
    <n v="19700513"/>
    <n v="19700513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8"/>
    <s v="中角"/>
    <x v="4666"/>
    <s v="アナン　カズトシ"/>
    <s v="阿南　和敏"/>
    <n v="15968"/>
    <n v="999"/>
    <s v="アナン　テツ"/>
    <s v="阿南　哲"/>
    <m/>
    <m/>
    <d v="1975-03-07T00:00:00"/>
    <d v="1975-03-07T00:00:00"/>
    <x v="47"/>
    <s v="男"/>
    <x v="1"/>
    <n v="2500"/>
    <n v="8780573"/>
    <s v="大字中角２５番地"/>
    <m/>
    <s v="大分県竹田市大字中角２５番地"/>
    <m/>
    <s v="阿南　哲"/>
    <s v="   "/>
    <m/>
    <n v="0"/>
    <n v="0"/>
    <n v="20"/>
    <s v="子"/>
    <n v="0"/>
    <s v="住登者"/>
    <n v="0"/>
    <n v="19981026"/>
    <n v="19981026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8"/>
    <s v="中角"/>
    <x v="4667"/>
    <s v="アナン　サカミ"/>
    <s v="阿南　榮見"/>
    <n v="15973"/>
    <n v="999"/>
    <s v="アナン　サカミ"/>
    <s v="阿南　榮見"/>
    <m/>
    <m/>
    <d v="1930-12-10T00:00:00"/>
    <d v="1930-12-10T00:00:00"/>
    <x v="61"/>
    <s v="男"/>
    <x v="1"/>
    <n v="2500"/>
    <n v="8780573"/>
    <s v="大字中角２２番地"/>
    <m/>
    <s v="大分県竹田市大字中角２２番地"/>
    <m/>
    <s v="阿南　榮見"/>
    <s v="   "/>
    <m/>
    <n v="0"/>
    <n v="0"/>
    <n v="2"/>
    <s v="世帯主"/>
    <n v="0"/>
    <s v="住登者"/>
    <n v="0"/>
    <n v="19301210"/>
    <n v="19301210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8"/>
    <s v="中角"/>
    <x v="4668"/>
    <s v="アナン　ケンセイ"/>
    <s v="阿南　建正"/>
    <n v="15985"/>
    <n v="999"/>
    <s v="アナン　ケンセイ"/>
    <s v="阿南　建正"/>
    <m/>
    <m/>
    <d v="1952-09-22T00:00:00"/>
    <d v="1952-09-22T00:00:00"/>
    <x v="13"/>
    <s v="男"/>
    <x v="1"/>
    <n v="2500"/>
    <n v="8780573"/>
    <s v="大字中角２２５番地"/>
    <m/>
    <s v="大分県竹田市大字中角２２５番地"/>
    <m/>
    <s v="阿南　礼子"/>
    <s v="   "/>
    <m/>
    <n v="0"/>
    <n v="0"/>
    <n v="2"/>
    <s v="世帯主"/>
    <n v="0"/>
    <s v="住登者"/>
    <n v="0"/>
    <n v="19830212"/>
    <n v="19830212"/>
    <x v="0"/>
    <m/>
    <m/>
    <m/>
    <m/>
    <x v="0"/>
    <x v="0"/>
    <x v="0"/>
    <n v="8"/>
    <x v="0"/>
    <n v="1"/>
    <n v="1"/>
    <s v=""/>
    <s v=""/>
    <s v=""/>
    <s v=""/>
    <s v=""/>
    <x v="0"/>
    <s v=""/>
    <n v="1"/>
    <s v=""/>
  </r>
  <r>
    <x v="128"/>
    <s v="中角"/>
    <x v="4668"/>
    <s v="アナン　ケンセイ"/>
    <s v="阿南　建正"/>
    <n v="15986"/>
    <n v="999"/>
    <s v="アナン　レイコ"/>
    <s v="阿南　礼子"/>
    <m/>
    <m/>
    <d v="1954-08-20T00:00:00"/>
    <d v="1954-08-20T00:00:00"/>
    <x v="11"/>
    <s v="女"/>
    <x v="0"/>
    <n v="2500"/>
    <n v="8780573"/>
    <s v="大字中角２２５番地"/>
    <m/>
    <s v="大分県竹田市大字中角２２５番地"/>
    <m/>
    <s v="阿南　礼子"/>
    <s v="   "/>
    <m/>
    <n v="0"/>
    <n v="0"/>
    <n v="12"/>
    <s v="妻"/>
    <n v="0"/>
    <s v="住登者"/>
    <n v="0"/>
    <n v="19760310"/>
    <n v="19830212"/>
    <x v="0"/>
    <m/>
    <m/>
    <m/>
    <m/>
    <x v="0"/>
    <x v="0"/>
    <x v="0"/>
    <n v="8"/>
    <x v="1"/>
    <n v="1"/>
    <s v=""/>
    <s v=""/>
    <s v=""/>
    <s v=""/>
    <s v=""/>
    <s v=""/>
    <x v="0"/>
    <s v=""/>
    <n v="1"/>
    <s v=""/>
  </r>
  <r>
    <x v="128"/>
    <s v="中角"/>
    <x v="4669"/>
    <s v="カイ　フサコ"/>
    <s v="甲斐　フサ子"/>
    <n v="15993"/>
    <n v="999"/>
    <s v="カイ　フサコ"/>
    <s v="甲斐　フサ子"/>
    <m/>
    <m/>
    <d v="1941-07-23T00:00:00"/>
    <d v="1941-07-23T00:00:00"/>
    <x v="3"/>
    <s v="女"/>
    <x v="0"/>
    <n v="2500"/>
    <n v="8780573"/>
    <s v="大字中角２８番地"/>
    <m/>
    <s v="大分県竹田市大字中角２８番地"/>
    <m/>
    <s v="甲斐　忠行"/>
    <s v="   "/>
    <m/>
    <n v="0"/>
    <n v="0"/>
    <n v="2"/>
    <s v="世帯主"/>
    <n v="0"/>
    <s v="住登者"/>
    <n v="0"/>
    <n v="19410723"/>
    <n v="19660314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8"/>
    <s v="中角"/>
    <x v="4670"/>
    <s v="カイ　リョウコ"/>
    <s v="甲斐　良子"/>
    <n v="15995"/>
    <n v="999"/>
    <s v="カイ　リョウコ"/>
    <s v="甲斐　良子"/>
    <m/>
    <m/>
    <d v="1968-12-04T00:00:00"/>
    <d v="1968-12-04T00:00:00"/>
    <x v="62"/>
    <s v="女"/>
    <x v="0"/>
    <n v="2500"/>
    <n v="8780573"/>
    <s v="大字中角２８番地"/>
    <m/>
    <s v="大分県竹田市大字中角２８番地"/>
    <m/>
    <s v="甲斐　良子"/>
    <s v="   "/>
    <m/>
    <n v="0"/>
    <n v="0"/>
    <n v="2"/>
    <s v="世帯主"/>
    <n v="0"/>
    <s v="住登者"/>
    <n v="0"/>
    <n v="19980327"/>
    <n v="19980327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8"/>
    <s v="中角"/>
    <x v="4671"/>
    <s v="マイ　ミツル"/>
    <s v="眞井　満"/>
    <n v="16003"/>
    <n v="999"/>
    <s v="マイ　ミツル"/>
    <s v="眞井　満"/>
    <m/>
    <m/>
    <d v="1960-02-10T00:00:00"/>
    <d v="1960-02-10T00:00:00"/>
    <x v="45"/>
    <s v="男"/>
    <x v="1"/>
    <n v="2500"/>
    <n v="8780573"/>
    <s v="大字中角３７番地"/>
    <m/>
    <s v="大分県竹田市大字中角３７番地"/>
    <m/>
    <s v="眞井　文生"/>
    <s v="   "/>
    <m/>
    <n v="0"/>
    <n v="0"/>
    <n v="2"/>
    <s v="世帯主"/>
    <n v="0"/>
    <s v="住登者"/>
    <n v="0"/>
    <n v="19810706"/>
    <n v="19810706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8"/>
    <s v="中角"/>
    <x v="4672"/>
    <s v="ソウマ　スズコ"/>
    <s v="相馬　スズ子"/>
    <n v="16005"/>
    <n v="999"/>
    <s v="ソウマ　スズコ"/>
    <s v="相馬　スズ子"/>
    <m/>
    <m/>
    <d v="1931-01-02T00:00:00"/>
    <d v="1931-01-02T00:00:00"/>
    <x v="61"/>
    <s v="女"/>
    <x v="0"/>
    <n v="2500"/>
    <n v="8780573"/>
    <s v="大字中角２３５番地"/>
    <m/>
    <s v="大分県竹田市大字中角５８２番地"/>
    <m/>
    <s v="相馬　實盛"/>
    <s v="   "/>
    <m/>
    <n v="0"/>
    <n v="0"/>
    <n v="2"/>
    <s v="世帯主"/>
    <n v="0"/>
    <s v="住登者"/>
    <n v="0"/>
    <n v="19310102"/>
    <n v="19651001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8"/>
    <s v="中角"/>
    <x v="4673"/>
    <s v="ムラカミ　ナルトシ"/>
    <s v="村上　成寿"/>
    <n v="16008"/>
    <n v="999"/>
    <s v="ムラカミ　ナルトシ"/>
    <s v="村上　成寿"/>
    <m/>
    <m/>
    <d v="1958-01-15T00:00:00"/>
    <d v="1958-01-15T00:00:00"/>
    <x v="2"/>
    <s v="男"/>
    <x v="1"/>
    <n v="2500"/>
    <n v="8780573"/>
    <s v="大字中角１５７番地１"/>
    <m/>
    <s v="大分県竹田市大字中角１５７番地１"/>
    <m/>
    <s v="村上　成寿"/>
    <s v="   "/>
    <m/>
    <n v="0"/>
    <n v="0"/>
    <n v="2"/>
    <s v="世帯主"/>
    <n v="0"/>
    <s v="住登者"/>
    <n v="0"/>
    <n v="19880723"/>
    <n v="19920108"/>
    <x v="0"/>
    <m/>
    <m/>
    <m/>
    <m/>
    <x v="0"/>
    <x v="0"/>
    <x v="0"/>
    <n v="8"/>
    <x v="0"/>
    <n v="1"/>
    <s v=""/>
    <s v=""/>
    <s v=""/>
    <s v=""/>
    <s v=""/>
    <s v=""/>
    <x v="0"/>
    <s v=""/>
    <n v="1"/>
    <s v=""/>
  </r>
  <r>
    <x v="128"/>
    <s v="中角"/>
    <x v="4673"/>
    <s v="ムラカミ　ナルトシ"/>
    <s v="村上　成寿"/>
    <n v="16009"/>
    <n v="999"/>
    <s v="ムラカミ　ヨシコ"/>
    <s v="村上　良子"/>
    <m/>
    <m/>
    <d v="1959-08-11T00:00:00"/>
    <d v="1959-08-11T00:00:00"/>
    <x v="45"/>
    <s v="女"/>
    <x v="0"/>
    <n v="2500"/>
    <n v="8780573"/>
    <s v="大字中角１５７番地１"/>
    <m/>
    <s v="大分県竹田市大字中角１５７番地１"/>
    <m/>
    <s v="村上　成寿"/>
    <s v="   "/>
    <m/>
    <n v="0"/>
    <n v="0"/>
    <n v="12"/>
    <s v="妻"/>
    <n v="0"/>
    <s v="住登者"/>
    <n v="0"/>
    <n v="19880723"/>
    <n v="19920108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8"/>
    <s v="中角"/>
    <x v="4673"/>
    <s v="ムラカミ　ナルトシ"/>
    <s v="村上　成寿"/>
    <n v="16010"/>
    <n v="999"/>
    <s v="ムラカミ　スミエ"/>
    <s v="村上　純恵"/>
    <m/>
    <m/>
    <d v="1979-04-05T00:00:00"/>
    <d v="1979-04-05T00:00:00"/>
    <x v="83"/>
    <s v="女"/>
    <x v="0"/>
    <n v="2500"/>
    <n v="8780573"/>
    <s v="大字中角１５７番地１"/>
    <m/>
    <s v="大分県竹田市大字中角１５７番地１"/>
    <m/>
    <s v="村上　成寿"/>
    <s v="   "/>
    <m/>
    <n v="0"/>
    <n v="0"/>
    <n v="20"/>
    <s v="子"/>
    <n v="0"/>
    <s v="住登者"/>
    <n v="0"/>
    <n v="20120501"/>
    <n v="20120501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8"/>
    <s v="中角"/>
    <x v="4666"/>
    <s v="アナン　カズトシ"/>
    <s v="阿南　和敏"/>
    <n v="40007867"/>
    <n v="999"/>
    <s v="アナン　チハル"/>
    <s v="阿南　千春"/>
    <m/>
    <m/>
    <d v="1975-04-27T00:00:00"/>
    <d v="1975-04-27T00:00:00"/>
    <x v="47"/>
    <s v="女"/>
    <x v="0"/>
    <n v="2500"/>
    <n v="8780573"/>
    <s v="大字中角２５番地"/>
    <m/>
    <s v="大分県竹田市大字中角２５番地"/>
    <m/>
    <s v="阿南　哲"/>
    <s v="   "/>
    <m/>
    <n v="0"/>
    <n v="0"/>
    <n v="2012"/>
    <s v="子の妻"/>
    <n v="0"/>
    <s v="住登者"/>
    <n v="0"/>
    <n v="20190831"/>
    <n v="20190831"/>
    <x v="0"/>
    <m/>
    <m/>
    <m/>
    <m/>
    <x v="0"/>
    <x v="2"/>
    <x v="0"/>
    <n v="8"/>
    <x v="1"/>
    <s v=""/>
    <s v=""/>
    <s v=""/>
    <s v=""/>
    <s v=""/>
    <s v=""/>
    <s v=""/>
    <x v="0"/>
    <s v=""/>
    <n v="1"/>
    <n v="1"/>
  </r>
  <r>
    <x v="128"/>
    <s v="中角"/>
    <x v="4674"/>
    <s v="ソウマ　ヤスコ"/>
    <s v="相馬　靖子"/>
    <n v="90010563"/>
    <n v="999"/>
    <s v="ソウマ　ヤスコ"/>
    <s v="相馬　靖子"/>
    <m/>
    <m/>
    <d v="1960-06-11T00:00:00"/>
    <d v="1960-06-11T00:00:00"/>
    <x v="45"/>
    <s v="女"/>
    <x v="0"/>
    <n v="2500"/>
    <n v="8780573"/>
    <s v="大字中角２３５番地"/>
    <m/>
    <s v="大分県竹田市大字中角５８２番地"/>
    <m/>
    <s v="相馬　靖子"/>
    <s v="   "/>
    <m/>
    <n v="0"/>
    <n v="0"/>
    <n v="2"/>
    <s v="世帯主"/>
    <n v="0"/>
    <s v="住登者"/>
    <n v="0"/>
    <n v="20200718"/>
    <n v="20200718"/>
    <x v="0"/>
    <m/>
    <m/>
    <m/>
    <m/>
    <x v="0"/>
    <x v="2"/>
    <x v="0"/>
    <n v="8"/>
    <x v="0"/>
    <s v=""/>
    <s v=""/>
    <s v=""/>
    <s v=""/>
    <s v=""/>
    <s v=""/>
    <s v=""/>
    <x v="0"/>
    <s v=""/>
    <n v="1"/>
    <n v="1"/>
  </r>
  <r>
    <x v="129"/>
    <s v="辻原"/>
    <x v="4675"/>
    <s v="ホリ　セイキ"/>
    <s v="堀　清喜"/>
    <n v="16018"/>
    <n v="999"/>
    <s v="ホリ　セイキ"/>
    <s v="堀　清喜"/>
    <m/>
    <m/>
    <d v="1937-06-25T00:00:00"/>
    <d v="1937-06-25T00:00:00"/>
    <x v="12"/>
    <s v="男"/>
    <x v="1"/>
    <n v="2500"/>
    <n v="8780573"/>
    <s v="大字中角１５３５番地"/>
    <m/>
    <s v="大分県竹田市大字中角１５３５番地"/>
    <m/>
    <s v="堀　清喜"/>
    <s v="   "/>
    <m/>
    <n v="0"/>
    <n v="0"/>
    <n v="2"/>
    <s v="世帯主"/>
    <n v="0"/>
    <s v="住登者"/>
    <n v="0"/>
    <n v="19370625"/>
    <n v="19370625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s v=""/>
  </r>
  <r>
    <x v="129"/>
    <s v="辻原"/>
    <x v="4675"/>
    <s v="ホリ　セイキ"/>
    <s v="堀　清喜"/>
    <n v="16019"/>
    <n v="999"/>
    <s v="ホリ　イツコ"/>
    <s v="堀　イツ子"/>
    <m/>
    <m/>
    <d v="1947-01-26T00:00:00"/>
    <d v="1947-01-26T00:00:00"/>
    <x v="33"/>
    <s v="女"/>
    <x v="0"/>
    <n v="2500"/>
    <n v="8780573"/>
    <s v="大字中角１５３５番地"/>
    <m/>
    <s v="大分県竹田市大字中角１５３５番地"/>
    <m/>
    <s v="堀　清喜"/>
    <s v="   "/>
    <m/>
    <n v="0"/>
    <n v="0"/>
    <n v="12"/>
    <s v="妻"/>
    <n v="0"/>
    <s v="住登者"/>
    <n v="0"/>
    <n v="19690826"/>
    <n v="19700306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9"/>
    <s v="辻原"/>
    <x v="4675"/>
    <s v="ホリ　セイキ"/>
    <s v="堀　清喜"/>
    <n v="16022"/>
    <n v="999"/>
    <s v="アマノ　ヤスコ"/>
    <s v="天野　恭子"/>
    <m/>
    <m/>
    <d v="1983-08-28T00:00:00"/>
    <d v="1983-08-28T00:00:00"/>
    <x v="39"/>
    <s v="女"/>
    <x v="0"/>
    <n v="2500"/>
    <n v="8780573"/>
    <s v="大字中角１５３５番地"/>
    <m/>
    <s v="東京都江東区豊洲５丁目５番"/>
    <m/>
    <s v="天野　圭貴"/>
    <s v="   "/>
    <m/>
    <n v="0"/>
    <n v="0"/>
    <n v="20"/>
    <s v="子"/>
    <n v="0"/>
    <s v="住登者"/>
    <n v="20230406"/>
    <n v="20230406"/>
    <n v="20230406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9"/>
    <s v="辻原"/>
    <x v="4676"/>
    <s v="ホリ　ショウゾウ"/>
    <s v="堀　昭三"/>
    <n v="16025"/>
    <n v="999"/>
    <s v="ホリ　ハルコ"/>
    <s v="堀　ハルコ"/>
    <m/>
    <m/>
    <d v="1925-05-15T00:00:00"/>
    <d v="1925-05-15T00:00:00"/>
    <x v="76"/>
    <s v="女"/>
    <x v="0"/>
    <n v="2500"/>
    <n v="8780573"/>
    <s v="大字中角１８３７番地"/>
    <m/>
    <s v="大分県竹田市大字中角１８３７番地"/>
    <m/>
    <s v="堀　光由"/>
    <s v="   "/>
    <m/>
    <n v="0"/>
    <n v="0"/>
    <n v="52"/>
    <s v="母"/>
    <n v="0"/>
    <s v="住登者"/>
    <n v="0"/>
    <n v="19480420"/>
    <n v="19480420"/>
    <x v="0"/>
    <m/>
    <m/>
    <m/>
    <m/>
    <x v="0"/>
    <x v="1"/>
    <x v="0"/>
    <n v="8"/>
    <x v="1"/>
    <n v="1"/>
    <n v="1"/>
    <n v="1"/>
    <n v="1"/>
    <n v="1"/>
    <s v=""/>
    <s v=""/>
    <x v="0"/>
    <s v=""/>
    <n v="1"/>
    <n v="1"/>
  </r>
  <r>
    <x v="129"/>
    <s v="辻原"/>
    <x v="4677"/>
    <s v="ヨシカワ　スミコ"/>
    <s v="吉川　スミ子"/>
    <n v="16027"/>
    <n v="999"/>
    <s v="ヨシカワ　スミコ"/>
    <s v="吉川　スミ子"/>
    <m/>
    <m/>
    <d v="1947-11-10T00:00:00"/>
    <d v="1947-11-10T00:00:00"/>
    <x v="7"/>
    <s v="女"/>
    <x v="0"/>
    <n v="2500"/>
    <n v="8780573"/>
    <s v="大字中角１５１０番地"/>
    <m/>
    <s v="大分県竹田市大字中角１５１０番地"/>
    <m/>
    <s v="吉川　日出士"/>
    <s v="   "/>
    <m/>
    <n v="0"/>
    <n v="0"/>
    <n v="2"/>
    <s v="世帯主"/>
    <n v="0"/>
    <s v="住登者"/>
    <n v="0"/>
    <n v="19710503"/>
    <n v="19711013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9"/>
    <s v="辻原"/>
    <x v="4677"/>
    <s v="ヨシカワ　スミコ"/>
    <s v="吉川　スミ子"/>
    <n v="16030"/>
    <n v="999"/>
    <s v="ヨシカワ　タカシ"/>
    <s v="吉川　傑"/>
    <m/>
    <m/>
    <d v="1978-06-15T00:00:00"/>
    <d v="1978-06-15T00:00:00"/>
    <x v="63"/>
    <s v="男"/>
    <x v="1"/>
    <n v="2500"/>
    <n v="8780573"/>
    <s v="大字中角１５１０番地"/>
    <m/>
    <s v="大分県竹田市大字中角１５１０番地"/>
    <m/>
    <s v="吉川　日出士"/>
    <s v="   "/>
    <m/>
    <n v="0"/>
    <n v="0"/>
    <n v="20"/>
    <s v="子"/>
    <n v="0"/>
    <s v="住登者"/>
    <n v="0"/>
    <n v="20010125"/>
    <n v="20010125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9"/>
    <s v="辻原"/>
    <x v="4678"/>
    <s v="ヨシカワ　キミコ"/>
    <s v="吉川　キミ子"/>
    <n v="16032"/>
    <n v="999"/>
    <s v="ヨシカワ　キミコ"/>
    <s v="吉川　キミ子"/>
    <m/>
    <m/>
    <d v="1937-05-17T00:00:00"/>
    <d v="1937-05-17T00:00:00"/>
    <x v="12"/>
    <s v="女"/>
    <x v="0"/>
    <n v="2500"/>
    <n v="8780573"/>
    <s v="大字中角１５１４番地"/>
    <m/>
    <s v="大分県竹田市大字中角１５１０番地"/>
    <m/>
    <s v="吉川　惟治"/>
    <s v="   "/>
    <m/>
    <n v="0"/>
    <n v="0"/>
    <n v="2"/>
    <s v="世帯主"/>
    <n v="0"/>
    <s v="住登者"/>
    <n v="20240701"/>
    <n v="19561228"/>
    <n v="19561228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9"/>
    <s v="辻原"/>
    <x v="4679"/>
    <s v="ヨシカワ　キノリ"/>
    <s v="吉川　喜德"/>
    <n v="16037"/>
    <n v="999"/>
    <s v="ヨシカワ　キノリ"/>
    <s v="吉川　喜德"/>
    <m/>
    <m/>
    <d v="1950-03-25T00:00:00"/>
    <d v="1950-03-25T00:00:00"/>
    <x v="15"/>
    <s v="男"/>
    <x v="1"/>
    <n v="2500"/>
    <n v="8780573"/>
    <s v="大字中角１５３２番地"/>
    <m/>
    <s v="大分県竹田市大字中角１５３２番地"/>
    <m/>
    <s v="吉川　喜德"/>
    <s v="   "/>
    <m/>
    <n v="0"/>
    <n v="0"/>
    <n v="2"/>
    <s v="世帯主"/>
    <n v="0"/>
    <s v="住登者"/>
    <n v="0"/>
    <n v="19690401"/>
    <n v="19690401"/>
    <x v="0"/>
    <m/>
    <m/>
    <m/>
    <m/>
    <x v="0"/>
    <x v="0"/>
    <x v="0"/>
    <n v="8"/>
    <x v="0"/>
    <n v="1"/>
    <n v="1"/>
    <s v=""/>
    <s v=""/>
    <s v=""/>
    <s v=""/>
    <s v=""/>
    <x v="0"/>
    <s v=""/>
    <n v="1"/>
    <s v=""/>
  </r>
  <r>
    <x v="129"/>
    <s v="辻原"/>
    <x v="4679"/>
    <s v="ヨシカワ　キノリ"/>
    <s v="吉川　喜德"/>
    <n v="16038"/>
    <n v="999"/>
    <s v="ヨシカワ　リツコ"/>
    <s v="吉川　リツ子"/>
    <m/>
    <m/>
    <d v="1954-11-17T00:00:00"/>
    <d v="1954-11-17T00:00:00"/>
    <x v="11"/>
    <s v="女"/>
    <x v="0"/>
    <n v="2500"/>
    <n v="8780573"/>
    <s v="大字中角１５３２番地"/>
    <m/>
    <s v="大分県竹田市大字中角１５３２番地"/>
    <m/>
    <s v="吉川　喜德"/>
    <s v="   "/>
    <m/>
    <n v="0"/>
    <n v="0"/>
    <n v="12"/>
    <s v="妻"/>
    <n v="0"/>
    <s v="住登者"/>
    <n v="0"/>
    <n v="19750315"/>
    <n v="19780526"/>
    <x v="0"/>
    <m/>
    <m/>
    <m/>
    <m/>
    <x v="0"/>
    <x v="0"/>
    <x v="0"/>
    <n v="8"/>
    <x v="1"/>
    <n v="1"/>
    <s v=""/>
    <s v=""/>
    <s v=""/>
    <s v=""/>
    <s v=""/>
    <s v=""/>
    <x v="0"/>
    <s v=""/>
    <n v="1"/>
    <s v=""/>
  </r>
  <r>
    <x v="129"/>
    <s v="辻原"/>
    <x v="4680"/>
    <s v="ヨシカワ　シンイチ"/>
    <s v="吉川　眞一"/>
    <n v="16041"/>
    <n v="999"/>
    <s v="ヨシカワ　シンイチ"/>
    <s v="吉川　眞一"/>
    <m/>
    <m/>
    <d v="1949-02-18T00:00:00"/>
    <d v="1949-02-18T00:00:00"/>
    <x v="32"/>
    <s v="男"/>
    <x v="1"/>
    <n v="2500"/>
    <n v="8780573"/>
    <s v="大字中角１５３０番地"/>
    <m/>
    <s v="大分県竹田市大字中角１５３０番地"/>
    <m/>
    <s v="吉川　眞一"/>
    <s v="   "/>
    <m/>
    <n v="0"/>
    <n v="0"/>
    <n v="2"/>
    <s v="世帯主"/>
    <n v="0"/>
    <s v="住登者"/>
    <n v="0"/>
    <n v="19650321"/>
    <n v="19650331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s v=""/>
  </r>
  <r>
    <x v="129"/>
    <s v="辻原"/>
    <x v="4680"/>
    <s v="ヨシカワ　シンイチ"/>
    <s v="吉川　眞一"/>
    <n v="16042"/>
    <n v="999"/>
    <s v="ヨシカワ　ハツコ"/>
    <s v="吉川　初子"/>
    <m/>
    <m/>
    <d v="1947-09-10T00:00:00"/>
    <d v="1947-09-10T00:00:00"/>
    <x v="7"/>
    <s v="女"/>
    <x v="0"/>
    <n v="2500"/>
    <n v="8780573"/>
    <s v="大字中角１５３０番地"/>
    <m/>
    <s v="大分県竹田市大字中角１５３０番地"/>
    <m/>
    <s v="吉川　眞一"/>
    <s v="   "/>
    <m/>
    <n v="0"/>
    <n v="0"/>
    <n v="12"/>
    <s v="妻"/>
    <n v="0"/>
    <s v="住登者"/>
    <n v="0"/>
    <n v="19700420"/>
    <n v="19700420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9"/>
    <s v="辻原"/>
    <x v="4680"/>
    <s v="ヨシカワ　シンイチ"/>
    <s v="吉川　眞一"/>
    <n v="16047"/>
    <n v="999"/>
    <s v="ヨシカワ　チズコ"/>
    <s v="吉川　千壽子"/>
    <m/>
    <m/>
    <d v="1925-03-15T00:00:00"/>
    <d v="1925-03-15T00:00:00"/>
    <x v="76"/>
    <s v="女"/>
    <x v="0"/>
    <n v="2500"/>
    <n v="8780573"/>
    <s v="大字中角１５３０番地"/>
    <m/>
    <s v="大分県竹田市大字中角１５３０番地"/>
    <m/>
    <s v="吉川　政義"/>
    <s v="   "/>
    <m/>
    <n v="0"/>
    <n v="0"/>
    <n v="52"/>
    <s v="母"/>
    <n v="0"/>
    <s v="住登者"/>
    <n v="0"/>
    <n v="19450610"/>
    <n v="19450610"/>
    <x v="0"/>
    <m/>
    <m/>
    <m/>
    <m/>
    <x v="0"/>
    <x v="1"/>
    <x v="0"/>
    <n v="8"/>
    <x v="1"/>
    <n v="1"/>
    <n v="1"/>
    <n v="1"/>
    <n v="1"/>
    <n v="1"/>
    <s v=""/>
    <s v=""/>
    <x v="0"/>
    <s v=""/>
    <n v="1"/>
    <s v=""/>
  </r>
  <r>
    <x v="129"/>
    <s v="辻原"/>
    <x v="4681"/>
    <s v="ヨシカワ　キヨコ"/>
    <s v="川　キヨ子"/>
    <n v="16049"/>
    <n v="999"/>
    <s v="ヨシカワ　キヨコ"/>
    <s v="川　キヨ子"/>
    <m/>
    <m/>
    <d v="1929-12-10T00:00:00"/>
    <d v="1929-12-10T00:00:00"/>
    <x v="37"/>
    <s v="女"/>
    <x v="0"/>
    <n v="2500"/>
    <n v="8780573"/>
    <s v="大字中角１５４８番地"/>
    <m/>
    <s v="大分県竹田市大字中角１５４８番地"/>
    <m/>
    <s v="川　今朝見"/>
    <s v="   "/>
    <m/>
    <n v="0"/>
    <n v="0"/>
    <n v="2"/>
    <s v="世帯主"/>
    <n v="0"/>
    <s v="住登者"/>
    <n v="0"/>
    <n v="19291210"/>
    <n v="19590806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9"/>
    <s v="辻原"/>
    <x v="4682"/>
    <s v="ヨシカワ　トヨコ"/>
    <s v="吉川　都代子"/>
    <n v="16051"/>
    <n v="999"/>
    <s v="ヨシカワ　トヨコ"/>
    <s v="吉川　都代子"/>
    <m/>
    <m/>
    <d v="1931-11-18T00:00:00"/>
    <d v="1931-11-18T00:00:00"/>
    <x v="49"/>
    <s v="女"/>
    <x v="0"/>
    <n v="2500"/>
    <n v="8780573"/>
    <s v="大字中角１４５６番地"/>
    <m/>
    <s v="大分県竹田市大字中角１４５６番地"/>
    <m/>
    <s v="吉川　髙見"/>
    <s v="   "/>
    <m/>
    <n v="0"/>
    <n v="0"/>
    <n v="2"/>
    <s v="世帯主"/>
    <n v="0"/>
    <s v="住登者"/>
    <n v="20211122"/>
    <n v="19510428"/>
    <n v="20151028"/>
    <x v="0"/>
    <m/>
    <m/>
    <m/>
    <m/>
    <x v="0"/>
    <x v="1"/>
    <x v="0"/>
    <n v="8"/>
    <x v="0"/>
    <n v="1"/>
    <n v="1"/>
    <n v="1"/>
    <n v="1"/>
    <n v="1"/>
    <s v=""/>
    <s v=""/>
    <x v="0"/>
    <s v=""/>
    <n v="1"/>
    <n v="1"/>
  </r>
  <r>
    <x v="129"/>
    <s v="辻原"/>
    <x v="4683"/>
    <s v="ヨシカワ　ノボル"/>
    <s v="吉川　登"/>
    <n v="16054"/>
    <n v="999"/>
    <s v="ヨシカワ　ノボル"/>
    <s v="吉川　登"/>
    <m/>
    <m/>
    <d v="1951-04-13T00:00:00"/>
    <d v="1951-04-13T00:00:00"/>
    <x v="0"/>
    <s v="男"/>
    <x v="1"/>
    <n v="2500"/>
    <n v="8780573"/>
    <s v="大字中角１５５５番地"/>
    <m/>
    <s v="大分県竹田市大字中角１５５５番地"/>
    <m/>
    <s v="吉川　登"/>
    <s v="   "/>
    <m/>
    <n v="0"/>
    <n v="0"/>
    <n v="2"/>
    <s v="世帯主"/>
    <n v="0"/>
    <s v="住登者"/>
    <n v="0"/>
    <n v="19720706"/>
    <n v="19720706"/>
    <x v="0"/>
    <m/>
    <m/>
    <m/>
    <m/>
    <x v="0"/>
    <x v="0"/>
    <x v="0"/>
    <n v="8"/>
    <x v="0"/>
    <n v="1"/>
    <n v="1"/>
    <s v=""/>
    <s v=""/>
    <s v=""/>
    <s v=""/>
    <s v=""/>
    <x v="0"/>
    <s v=""/>
    <n v="1"/>
    <n v="1"/>
  </r>
  <r>
    <x v="129"/>
    <s v="辻原"/>
    <x v="4684"/>
    <s v="ワタナベ　ヤエコ"/>
    <s v="渡　ヤエ子"/>
    <n v="16059"/>
    <n v="999"/>
    <s v="ワタナベ　ヤエコ"/>
    <s v="渡　ヤエ子"/>
    <m/>
    <m/>
    <d v="1942-03-20T00:00:00"/>
    <d v="1942-03-20T00:00:00"/>
    <x v="9"/>
    <s v="女"/>
    <x v="0"/>
    <n v="2500"/>
    <n v="8780573"/>
    <s v="大字中角１５５７番地"/>
    <m/>
    <s v="大分県竹田市大字中角１５５７番地"/>
    <m/>
    <s v="渡　左俊"/>
    <s v="   "/>
    <m/>
    <n v="0"/>
    <n v="0"/>
    <n v="2"/>
    <s v="世帯主"/>
    <n v="0"/>
    <s v="住登者"/>
    <n v="0"/>
    <n v="19610825"/>
    <n v="19610825"/>
    <x v="0"/>
    <m/>
    <m/>
    <m/>
    <m/>
    <x v="0"/>
    <x v="1"/>
    <x v="0"/>
    <n v="8"/>
    <x v="0"/>
    <n v="1"/>
    <n v="1"/>
    <n v="1"/>
    <n v="1"/>
    <s v=""/>
    <s v=""/>
    <s v=""/>
    <x v="0"/>
    <s v=""/>
    <n v="1"/>
    <n v="1"/>
  </r>
  <r>
    <x v="129"/>
    <s v="辻原"/>
    <x v="4685"/>
    <s v="ワタナベ　リュウイチ"/>
    <s v="渡　龍一"/>
    <n v="16064"/>
    <n v="999"/>
    <s v="ワタナベ　マチコ"/>
    <s v="渡　町子"/>
    <m/>
    <m/>
    <d v="1946-01-17T00:00:00"/>
    <d v="1946-01-17T00:00:00"/>
    <x v="6"/>
    <s v="女"/>
    <x v="0"/>
    <n v="2500"/>
    <n v="8780573"/>
    <s v="大字中角１５４６番地"/>
    <m/>
    <s v="大分県竹田市大字中角１５３２番地"/>
    <m/>
    <s v="渡　俊幸"/>
    <s v="   "/>
    <m/>
    <n v="0"/>
    <n v="0"/>
    <n v="52"/>
    <s v="母"/>
    <n v="0"/>
    <s v="住登者"/>
    <n v="0"/>
    <n v="19711010"/>
    <n v="19711010"/>
    <x v="0"/>
    <m/>
    <m/>
    <m/>
    <m/>
    <x v="0"/>
    <x v="1"/>
    <x v="0"/>
    <n v="8"/>
    <x v="1"/>
    <n v="1"/>
    <n v="1"/>
    <n v="1"/>
    <s v=""/>
    <s v=""/>
    <s v=""/>
    <s v=""/>
    <x v="0"/>
    <s v=""/>
    <n v="1"/>
    <s v=""/>
  </r>
  <r>
    <x v="129"/>
    <s v="辻原"/>
    <x v="4685"/>
    <s v="ワタナベ　リュウイチ"/>
    <s v="渡　龍一"/>
    <n v="16067"/>
    <n v="999"/>
    <s v="ワタナベ　リュウイチ"/>
    <s v="渡　龍一"/>
    <m/>
    <m/>
    <d v="1977-04-05T00:00:00"/>
    <d v="1977-04-05T00:00:00"/>
    <x v="19"/>
    <s v="男"/>
    <x v="1"/>
    <n v="2500"/>
    <n v="8780573"/>
    <s v="大字中角１５４６番地"/>
    <m/>
    <s v="大分県竹田市大字中角１５３２番地"/>
    <m/>
    <s v="渡　龍一"/>
    <s v="   "/>
    <m/>
    <n v="0"/>
    <n v="0"/>
    <n v="2"/>
    <s v="世帯主"/>
    <n v="0"/>
    <s v="住登者"/>
    <n v="0"/>
    <n v="20000106"/>
    <n v="20040823"/>
    <x v="0"/>
    <m/>
    <m/>
    <m/>
    <m/>
    <x v="0"/>
    <x v="2"/>
    <x v="0"/>
    <n v="8"/>
    <x v="0"/>
    <s v=""/>
    <s v=""/>
    <s v=""/>
    <s v=""/>
    <s v=""/>
    <s v=""/>
    <s v=""/>
    <x v="0"/>
    <s v=""/>
    <n v="1"/>
    <s v=""/>
  </r>
  <r>
    <x v="129"/>
    <s v="辻原"/>
    <x v="4686"/>
    <s v="ワタナベ　ケンイチ"/>
    <s v="渡　憲一"/>
    <n v="16072"/>
    <n v="999"/>
    <s v="ワタナベ　カキワ"/>
    <s v="渡　カキワ"/>
    <m/>
    <m/>
    <d v="1934-08-18T00:00:00"/>
    <d v="1934-08-18T00:00:00"/>
    <x v="8"/>
    <s v="女"/>
    <x v="0"/>
    <n v="2500"/>
    <n v="8780573"/>
    <s v="大字中角１５５６番地"/>
    <m/>
    <s v="大分県竹田市大字中角１５５６番地"/>
    <m/>
    <s v="渡　文雄"/>
    <s v="   "/>
    <m/>
    <n v="0"/>
    <n v="0"/>
    <n v="52"/>
    <s v="母"/>
    <n v="0"/>
    <s v="住登者"/>
    <n v="0"/>
    <n v="19551220"/>
    <n v="19551220"/>
    <x v="0"/>
    <m/>
    <m/>
    <m/>
    <m/>
    <x v="0"/>
    <x v="1"/>
    <x v="0"/>
    <n v="8"/>
    <x v="1"/>
    <n v="1"/>
    <n v="1"/>
    <n v="1"/>
    <n v="1"/>
    <s v=""/>
    <s v=""/>
    <s v=""/>
    <x v="0"/>
    <s v=""/>
    <n v="1"/>
    <s v=""/>
  </r>
  <r>
    <x v="129"/>
    <s v="辻原"/>
    <x v="4686"/>
    <s v="ワタナベ　ケンイチ"/>
    <s v="渡　憲一"/>
    <n v="16073"/>
    <n v="999"/>
    <s v="ワタナベ　ケンイチ"/>
    <s v="渡　憲一"/>
    <m/>
    <m/>
    <d v="1958-08-22T00:00:00"/>
    <d v="1958-08-22T00:00:00"/>
    <x v="42"/>
    <s v="男"/>
    <x v="1"/>
    <n v="2500"/>
    <n v="8780573"/>
    <s v="大字中角１５５６番地"/>
    <m/>
    <s v="大分県竹田市大字中角１５５６番地"/>
    <m/>
    <s v="渡　憲一"/>
    <s v="   "/>
    <m/>
    <n v="0"/>
    <n v="0"/>
    <n v="2"/>
    <s v="世帯主"/>
    <n v="0"/>
    <s v="住登者"/>
    <n v="0"/>
    <n v="19790316"/>
    <n v="19790316"/>
    <x v="0"/>
    <m/>
    <m/>
    <m/>
    <m/>
    <x v="0"/>
    <x v="0"/>
    <x v="0"/>
    <n v="8"/>
    <x v="0"/>
    <n v="1"/>
    <s v=""/>
    <s v=""/>
    <s v=""/>
    <s v=""/>
    <s v=""/>
    <s v=""/>
    <x v="0"/>
    <s v=""/>
    <n v="1"/>
    <s v=""/>
  </r>
  <r>
    <x v="129"/>
    <s v="辻原"/>
    <x v="4686"/>
    <s v="ワタナベ　ケンイチ"/>
    <s v="渡　憲一"/>
    <n v="16074"/>
    <n v="999"/>
    <s v="ワタナベ　カヨコ"/>
    <s v="渡　加代子"/>
    <m/>
    <m/>
    <d v="1959-11-23T00:00:00"/>
    <d v="1959-11-23T00:00:00"/>
    <x v="45"/>
    <s v="女"/>
    <x v="0"/>
    <n v="2500"/>
    <n v="8780573"/>
    <s v="大字中角１５５６番地"/>
    <m/>
    <s v="大分県竹田市大字中角１５５６番地"/>
    <m/>
    <s v="渡　憲一"/>
    <s v="   "/>
    <m/>
    <n v="0"/>
    <n v="0"/>
    <n v="12"/>
    <s v="妻"/>
    <n v="0"/>
    <s v="住登者"/>
    <n v="0"/>
    <n v="19821217"/>
    <n v="19821217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9"/>
    <s v="辻原"/>
    <x v="4676"/>
    <s v="ホリ　ショウゾウ"/>
    <s v="堀　昭三"/>
    <n v="21890"/>
    <n v="999"/>
    <s v="ホリ　ショウゾウ"/>
    <s v="堀　昭三"/>
    <m/>
    <m/>
    <d v="1948-09-16T00:00:00"/>
    <d v="1948-09-16T00:00:00"/>
    <x v="32"/>
    <s v="男"/>
    <x v="1"/>
    <n v="2500"/>
    <n v="8780573"/>
    <s v="大字中角１８３７番地"/>
    <m/>
    <s v="大分県竹田市大字中角１８３７番地"/>
    <m/>
    <s v="堀　昭三"/>
    <s v="   "/>
    <m/>
    <n v="0"/>
    <n v="0"/>
    <n v="2"/>
    <s v="世帯主"/>
    <n v="0"/>
    <s v="住登者"/>
    <n v="0"/>
    <n v="19890322"/>
    <n v="19890322"/>
    <x v="0"/>
    <m/>
    <m/>
    <m/>
    <m/>
    <x v="0"/>
    <x v="1"/>
    <x v="0"/>
    <n v="8"/>
    <x v="0"/>
    <n v="1"/>
    <n v="1"/>
    <n v="1"/>
    <s v=""/>
    <s v=""/>
    <s v=""/>
    <s v=""/>
    <x v="0"/>
    <s v=""/>
    <n v="1"/>
    <n v="1"/>
  </r>
  <r>
    <x v="129"/>
    <s v="辻原"/>
    <x v="4685"/>
    <s v="ワタナベ　リュウイチ"/>
    <s v="渡　龍一"/>
    <n v="30168"/>
    <n v="999"/>
    <s v="ワタナベ　サトミ"/>
    <s v="渡　里美"/>
    <m/>
    <m/>
    <d v="1976-02-22T00:00:00"/>
    <d v="1976-02-22T00:00:00"/>
    <x v="17"/>
    <s v="女"/>
    <x v="0"/>
    <n v="2500"/>
    <n v="8780573"/>
    <s v="大字中角１５４６番地"/>
    <m/>
    <s v="大分県竹田市大字中角１５３２番地"/>
    <m/>
    <s v="渡　龍一"/>
    <s v="   "/>
    <m/>
    <n v="0"/>
    <n v="0"/>
    <n v="12"/>
    <s v="妻"/>
    <n v="0"/>
    <s v="住登者"/>
    <n v="0"/>
    <n v="20011006"/>
    <n v="20040823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9"/>
    <s v="辻原"/>
    <x v="4685"/>
    <s v="ワタナベ　リュウイチ"/>
    <s v="渡　龍一"/>
    <n v="30691"/>
    <n v="999"/>
    <s v="ワタナベ　ユイ"/>
    <s v="渡　唯生"/>
    <m/>
    <m/>
    <d v="2002-12-30T00:00:00"/>
    <d v="2002-12-30T00:00:00"/>
    <x v="30"/>
    <s v="女"/>
    <x v="0"/>
    <n v="2500"/>
    <n v="8780573"/>
    <s v="大字中角１５４６番地"/>
    <m/>
    <s v="大分県竹田市大字中角１５３２番地"/>
    <m/>
    <s v="渡　龍一"/>
    <s v="   "/>
    <m/>
    <n v="0"/>
    <n v="0"/>
    <n v="20"/>
    <s v="子"/>
    <n v="0"/>
    <s v="住登者"/>
    <n v="0"/>
    <n v="20021230"/>
    <n v="20040823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9"/>
    <s v="辻原"/>
    <x v="4685"/>
    <s v="ワタナベ　リュウイチ"/>
    <s v="渡　龍一"/>
    <n v="31581"/>
    <n v="999"/>
    <s v="ワタナベ　ハルカ"/>
    <s v="渡　葵叶"/>
    <m/>
    <m/>
    <d v="2004-11-10T00:00:00"/>
    <d v="2004-11-10T00:00:00"/>
    <x v="54"/>
    <s v="女"/>
    <x v="0"/>
    <n v="2500"/>
    <n v="8780573"/>
    <s v="大字中角１５４６番地"/>
    <m/>
    <s v="大分県竹田市大字中角１５３２番地"/>
    <m/>
    <s v="渡　龍一"/>
    <s v="   "/>
    <m/>
    <n v="0"/>
    <n v="0"/>
    <n v="20"/>
    <s v="子"/>
    <n v="0"/>
    <s v="住登者"/>
    <n v="0"/>
    <n v="20041110"/>
    <n v="20041110"/>
    <x v="0"/>
    <m/>
    <m/>
    <m/>
    <m/>
    <x v="0"/>
    <x v="2"/>
    <x v="0"/>
    <n v="8"/>
    <x v="1"/>
    <s v=""/>
    <s v=""/>
    <s v=""/>
    <s v=""/>
    <s v=""/>
    <s v=""/>
    <s v=""/>
    <x v="0"/>
    <s v=""/>
    <n v="1"/>
    <s v=""/>
  </r>
  <r>
    <x v="129"/>
    <s v="辻原"/>
    <x v="4685"/>
    <s v="ワタナベ　リュウイチ"/>
    <s v="渡　龍一"/>
    <n v="40003113"/>
    <n v="999"/>
    <s v="ワタナベ　ユウシ"/>
    <s v="渡　有思"/>
    <m/>
    <m/>
    <d v="2010-09-25T00:00:00"/>
    <d v="2010-09-25T00:00:00"/>
    <x v="88"/>
    <s v="男"/>
    <x v="1"/>
    <n v="2500"/>
    <n v="8780573"/>
    <s v="大字中角１５４６番地"/>
    <m/>
    <s v="大分県竹田市大字中角１５３２番地"/>
    <m/>
    <s v="渡　龍一"/>
    <s v="   "/>
    <m/>
    <n v="0"/>
    <n v="0"/>
    <n v="20"/>
    <s v="子"/>
    <n v="0"/>
    <s v="住登者"/>
    <n v="0"/>
    <n v="20100925"/>
    <n v="20100925"/>
    <x v="0"/>
    <m/>
    <m/>
    <m/>
    <m/>
    <x v="0"/>
    <x v="3"/>
    <x v="0"/>
    <n v="8"/>
    <x v="1"/>
    <s v=""/>
    <s v=""/>
    <s v=""/>
    <s v=""/>
    <s v=""/>
    <s v=""/>
    <s v=""/>
    <x v="0"/>
    <n v="1"/>
    <s v=""/>
    <s v=""/>
  </r>
  <r>
    <x v="129"/>
    <s v="辻原"/>
    <x v="4675"/>
    <s v="ホリ　セイキ"/>
    <s v="堀　清喜"/>
    <n v="40018778"/>
    <n v="999"/>
    <s v="アマノ　リンカ"/>
    <s v="天野　凛香"/>
    <m/>
    <m/>
    <d v="2013-05-03T00:00:00"/>
    <d v="2013-05-03T00:00:00"/>
    <x v="97"/>
    <s v="女"/>
    <x v="0"/>
    <n v="2500"/>
    <n v="8780573"/>
    <s v="大字中角１５３５番地"/>
    <m/>
    <s v="東京都江東区豊洲５丁目５番"/>
    <m/>
    <s v="天野　圭貴"/>
    <s v="   "/>
    <m/>
    <n v="0"/>
    <n v="0"/>
    <n v="2020"/>
    <s v="子の子"/>
    <n v="0"/>
    <s v="住登者"/>
    <n v="20230406"/>
    <n v="20230406"/>
    <n v="20230406"/>
    <x v="0"/>
    <m/>
    <m/>
    <m/>
    <m/>
    <x v="0"/>
    <x v="3"/>
    <x v="0"/>
    <n v="8"/>
    <x v="1"/>
    <s v=""/>
    <s v=""/>
    <s v=""/>
    <s v=""/>
    <s v=""/>
    <s v=""/>
    <s v=""/>
    <x v="0"/>
    <n v="1"/>
    <s v=""/>
    <s v=""/>
  </r>
  <r>
    <x v="129"/>
    <s v="辻原"/>
    <x v="4675"/>
    <s v="ホリ　セイキ"/>
    <s v="堀　清喜"/>
    <n v="40018786"/>
    <n v="999"/>
    <s v="アマノ　タカヒト"/>
    <s v="天野　貴仁"/>
    <m/>
    <m/>
    <d v="2015-11-17T00:00:00"/>
    <d v="2015-11-17T00:00:00"/>
    <x v="90"/>
    <s v="男"/>
    <x v="1"/>
    <n v="2500"/>
    <n v="8780573"/>
    <s v="大字中角１５３５番地"/>
    <m/>
    <s v="東京都江東区豊洲５丁目５番"/>
    <m/>
    <s v="天野　圭貴"/>
    <s v="   "/>
    <m/>
    <n v="0"/>
    <n v="0"/>
    <n v="2020"/>
    <s v="子の子"/>
    <n v="0"/>
    <s v="住登者"/>
    <n v="20230406"/>
    <n v="20230406"/>
    <n v="20230406"/>
    <x v="0"/>
    <m/>
    <m/>
    <m/>
    <m/>
    <x v="0"/>
    <x v="3"/>
    <x v="0"/>
    <n v="8"/>
    <x v="1"/>
    <s v=""/>
    <s v=""/>
    <s v=""/>
    <s v=""/>
    <s v=""/>
    <s v=""/>
    <s v=""/>
    <x v="0"/>
    <n v="1"/>
    <s v=""/>
    <s v=""/>
  </r>
  <r>
    <x v="130"/>
    <s v="次倉"/>
    <x v="4687"/>
    <s v="サトウ　ユウジ"/>
    <s v="佐藤　雄二"/>
    <n v="10543"/>
    <n v="999"/>
    <s v="サトウ　ユカリ"/>
    <s v="佐藤　由香里"/>
    <m/>
    <m/>
    <d v="1987-03-28T00:00:00"/>
    <d v="1987-03-28T00:00:00"/>
    <x v="71"/>
    <s v="女"/>
    <x v="0"/>
    <n v="2700"/>
    <n v="8780571"/>
    <s v="大字次倉７１８番地"/>
    <m/>
    <s v="大分県竹田市大字次倉７１８番地"/>
    <m/>
    <s v="佐藤　雄二"/>
    <s v="   "/>
    <m/>
    <n v="0"/>
    <n v="0"/>
    <n v="12"/>
    <s v="妻"/>
    <n v="0"/>
    <s v="住登者"/>
    <n v="0"/>
    <n v="20190603"/>
    <n v="20190603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0"/>
    <s v="次倉"/>
    <x v="4688"/>
    <s v="ホリ　トヨキ"/>
    <s v="堀　豊喜"/>
    <n v="11027"/>
    <n v="999"/>
    <s v="ホリ　トヨキ"/>
    <s v="堀　豊喜"/>
    <m/>
    <m/>
    <d v="1954-12-15T00:00:00"/>
    <d v="1954-12-15T00:00:00"/>
    <x v="11"/>
    <s v="男"/>
    <x v="1"/>
    <n v="2700"/>
    <n v="8780571"/>
    <s v="大字次倉８３０番地"/>
    <m/>
    <s v="大分県竹田市大字次倉８３０番地"/>
    <m/>
    <s v="堀　豊喜"/>
    <s v="   "/>
    <m/>
    <n v="0"/>
    <n v="0"/>
    <n v="2"/>
    <s v="世帯主"/>
    <n v="0"/>
    <s v="住登者"/>
    <n v="0"/>
    <n v="19820323"/>
    <n v="20040625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30"/>
    <s v="次倉"/>
    <x v="4689"/>
    <s v="ヒノオダ　ヒデユキ"/>
    <s v="日小田　秀之"/>
    <n v="14502"/>
    <n v="999"/>
    <s v="ヒノオダ　ヒデユキ"/>
    <s v="日小田　秀之"/>
    <m/>
    <m/>
    <d v="1948-09-22T00:00:00"/>
    <d v="1948-09-22T00:00:00"/>
    <x v="32"/>
    <s v="男"/>
    <x v="1"/>
    <n v="2700"/>
    <n v="8780571"/>
    <s v="大字次倉７２７番地"/>
    <m/>
    <s v="大分県竹田市大字次倉７２７番地"/>
    <m/>
    <s v="日小田　秀之"/>
    <s v="   "/>
    <m/>
    <n v="0"/>
    <n v="0"/>
    <n v="2"/>
    <s v="世帯主"/>
    <n v="0"/>
    <s v="住登者"/>
    <n v="0"/>
    <n v="19480922"/>
    <n v="19970612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s v=""/>
  </r>
  <r>
    <x v="130"/>
    <s v="次倉"/>
    <x v="4689"/>
    <s v="ヒノオダ　ヒデユキ"/>
    <s v="日小田　秀之"/>
    <n v="14503"/>
    <n v="999"/>
    <s v="ヒノオダ　スズエ"/>
    <s v="日小田　すゞ江"/>
    <m/>
    <m/>
    <d v="1946-11-07T00:00:00"/>
    <d v="1946-11-07T00:00:00"/>
    <x v="33"/>
    <s v="女"/>
    <x v="0"/>
    <n v="2700"/>
    <n v="8780571"/>
    <s v="大字次倉７２７番地"/>
    <m/>
    <s v="大分県竹田市大字次倉７２７番地"/>
    <m/>
    <s v="日小田　秀之"/>
    <s v="   "/>
    <m/>
    <n v="0"/>
    <n v="0"/>
    <n v="12"/>
    <s v="妻"/>
    <n v="0"/>
    <s v="住登者"/>
    <n v="0"/>
    <n v="19640407"/>
    <n v="19970612"/>
    <x v="0"/>
    <m/>
    <m/>
    <m/>
    <m/>
    <x v="0"/>
    <x v="1"/>
    <x v="0"/>
    <n v="9"/>
    <x v="1"/>
    <n v="1"/>
    <n v="1"/>
    <n v="1"/>
    <s v=""/>
    <s v=""/>
    <s v=""/>
    <s v=""/>
    <x v="0"/>
    <s v=""/>
    <n v="1"/>
    <s v=""/>
  </r>
  <r>
    <x v="130"/>
    <s v="次倉"/>
    <x v="4690"/>
    <s v="アカキ　カズヒロ"/>
    <s v="赤木　一弘"/>
    <n v="16078"/>
    <n v="999"/>
    <s v="アカキ　カズヒロ"/>
    <s v="赤木　一弘"/>
    <m/>
    <m/>
    <d v="1943-11-17T00:00:00"/>
    <d v="1943-11-17T00:00:00"/>
    <x v="34"/>
    <s v="男"/>
    <x v="1"/>
    <n v="2700"/>
    <n v="8780571"/>
    <s v="大字次倉９７１番地２"/>
    <m/>
    <s v="大分県竹田市大字次倉９７１番地"/>
    <m/>
    <s v="赤木　一弘"/>
    <s v="   "/>
    <m/>
    <n v="0"/>
    <n v="0"/>
    <n v="2"/>
    <s v="世帯主"/>
    <n v="0"/>
    <s v="住登者"/>
    <n v="0"/>
    <n v="19640404"/>
    <n v="19640404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0"/>
    <s v="次倉"/>
    <x v="4690"/>
    <s v="アカキ　カズヒロ"/>
    <s v="赤木　一弘"/>
    <n v="16079"/>
    <n v="999"/>
    <s v="アカキ　ミドリ"/>
    <s v="赤木　みどり"/>
    <m/>
    <m/>
    <d v="1946-09-18T00:00:00"/>
    <d v="1946-09-18T00:00:00"/>
    <x v="33"/>
    <s v="女"/>
    <x v="0"/>
    <n v="2700"/>
    <n v="8780571"/>
    <s v="大字次倉９７１番地２"/>
    <m/>
    <s v="大分県竹田市大字次倉９７１番地"/>
    <m/>
    <s v="赤木　一弘"/>
    <s v="   "/>
    <m/>
    <n v="0"/>
    <n v="0"/>
    <n v="12"/>
    <s v="妻"/>
    <n v="0"/>
    <s v="住登者"/>
    <n v="0"/>
    <n v="19720608"/>
    <n v="19720608"/>
    <x v="0"/>
    <m/>
    <m/>
    <m/>
    <m/>
    <x v="0"/>
    <x v="1"/>
    <x v="0"/>
    <n v="9"/>
    <x v="1"/>
    <n v="1"/>
    <n v="1"/>
    <n v="1"/>
    <s v=""/>
    <s v=""/>
    <s v=""/>
    <s v=""/>
    <x v="0"/>
    <s v=""/>
    <n v="1"/>
    <s v=""/>
  </r>
  <r>
    <x v="130"/>
    <s v="次倉"/>
    <x v="4690"/>
    <s v="アカキ　カズヒロ"/>
    <s v="赤木　一弘"/>
    <n v="16080"/>
    <n v="999"/>
    <s v="アカキ　ヒサノブ"/>
    <s v="赤木　久信"/>
    <m/>
    <m/>
    <d v="1973-04-23T00:00:00"/>
    <d v="1973-04-23T00:00:00"/>
    <x v="85"/>
    <s v="男"/>
    <x v="1"/>
    <n v="2700"/>
    <n v="8780571"/>
    <s v="大字次倉９７１番地２"/>
    <m/>
    <s v="大分県竹田市大字次倉９７１番地"/>
    <m/>
    <s v="赤木　久信"/>
    <s v="   "/>
    <m/>
    <n v="0"/>
    <n v="0"/>
    <n v="20"/>
    <s v="子"/>
    <n v="0"/>
    <s v="住登者"/>
    <n v="0"/>
    <n v="20110105"/>
    <n v="20110105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0"/>
    <s v="次倉"/>
    <x v="4691"/>
    <s v="アンドウ　ヤエコ"/>
    <s v="安藤　八重子"/>
    <n v="16089"/>
    <n v="999"/>
    <s v="アンドウ　ヤエコ"/>
    <s v="安藤　八重子"/>
    <m/>
    <m/>
    <d v="1947-12-08T00:00:00"/>
    <d v="1947-12-08T00:00:00"/>
    <x v="7"/>
    <s v="女"/>
    <x v="0"/>
    <n v="2700"/>
    <n v="8780571"/>
    <s v="大字次倉７６７番地"/>
    <m/>
    <s v="大分県竹田市大字次倉７６７番地"/>
    <m/>
    <s v="安藤　孝喜"/>
    <s v="   "/>
    <m/>
    <n v="0"/>
    <n v="0"/>
    <n v="2"/>
    <s v="世帯主"/>
    <n v="0"/>
    <s v="住登者"/>
    <n v="20210524"/>
    <n v="19660614"/>
    <n v="19680821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n v="1"/>
  </r>
  <r>
    <x v="130"/>
    <s v="次倉"/>
    <x v="4692"/>
    <s v="ウチダ　ユウイチ"/>
    <s v="内田　雄一"/>
    <n v="16098"/>
    <n v="999"/>
    <s v="ウチダ　ユウイチ"/>
    <s v="内田　雄一"/>
    <m/>
    <m/>
    <d v="1942-06-19T00:00:00"/>
    <d v="1942-06-19T00:00:00"/>
    <x v="9"/>
    <s v="男"/>
    <x v="1"/>
    <n v="2700"/>
    <n v="8780571"/>
    <s v="大字次倉１１９９番地"/>
    <m/>
    <s v="大分県竹田市大字次倉１１９９番地"/>
    <m/>
    <s v="内田　雄一"/>
    <s v="   "/>
    <m/>
    <n v="0"/>
    <n v="0"/>
    <n v="2"/>
    <s v="世帯主"/>
    <n v="0"/>
    <s v="住登者"/>
    <n v="0"/>
    <n v="19711101"/>
    <n v="19751201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0"/>
    <s v="次倉"/>
    <x v="4692"/>
    <s v="ウチダ　ユウイチ"/>
    <s v="内田　雄一"/>
    <n v="16099"/>
    <n v="999"/>
    <s v="ウチダ　ケイコ"/>
    <s v="内田　惠子"/>
    <m/>
    <m/>
    <d v="1947-10-08T00:00:00"/>
    <d v="1947-10-08T00:00:00"/>
    <x v="7"/>
    <s v="女"/>
    <x v="0"/>
    <n v="2700"/>
    <n v="8780571"/>
    <s v="大字次倉１１９９番地"/>
    <m/>
    <s v="大分県竹田市大字次倉１１９９番地"/>
    <m/>
    <s v="内田　雄一"/>
    <s v="   "/>
    <m/>
    <n v="0"/>
    <n v="0"/>
    <n v="12"/>
    <s v="妻"/>
    <n v="0"/>
    <s v="住登者"/>
    <n v="0"/>
    <n v="19711101"/>
    <n v="19751201"/>
    <x v="0"/>
    <m/>
    <m/>
    <m/>
    <m/>
    <x v="0"/>
    <x v="1"/>
    <x v="0"/>
    <n v="9"/>
    <x v="1"/>
    <n v="1"/>
    <n v="1"/>
    <n v="1"/>
    <s v=""/>
    <s v=""/>
    <s v=""/>
    <s v=""/>
    <x v="0"/>
    <s v=""/>
    <n v="1"/>
    <s v=""/>
  </r>
  <r>
    <x v="130"/>
    <s v="次倉"/>
    <x v="4693"/>
    <s v="クドウ　キョウイチ"/>
    <s v="工藤　恭一"/>
    <n v="16106"/>
    <n v="999"/>
    <s v="クドウ　キョウイチ"/>
    <s v="工藤　恭一"/>
    <m/>
    <m/>
    <d v="1949-01-24T00:00:00"/>
    <d v="1949-01-24T00:00:00"/>
    <x v="32"/>
    <s v="男"/>
    <x v="1"/>
    <n v="2700"/>
    <n v="8780571"/>
    <s v="大字次倉２５番地"/>
    <m/>
    <s v="大分県竹田市大字次倉２５番地"/>
    <m/>
    <s v="工藤　恭一"/>
    <s v="   "/>
    <m/>
    <n v="0"/>
    <n v="0"/>
    <n v="2"/>
    <s v="世帯主"/>
    <n v="0"/>
    <s v="住登者"/>
    <n v="0"/>
    <n v="19761110"/>
    <n v="19761110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s v=""/>
  </r>
  <r>
    <x v="130"/>
    <s v="次倉"/>
    <x v="4693"/>
    <s v="クドウ　キョウイチ"/>
    <s v="工藤　恭一"/>
    <n v="16107"/>
    <n v="999"/>
    <s v="クドウ　ヨシコ"/>
    <s v="工藤　ヨシ子"/>
    <m/>
    <m/>
    <d v="1951-04-01T00:00:00"/>
    <d v="1951-04-01T00:00:00"/>
    <x v="0"/>
    <s v="女"/>
    <x v="0"/>
    <n v="2700"/>
    <n v="8780571"/>
    <s v="大字次倉２５番地"/>
    <m/>
    <s v="大分県竹田市大字次倉２５番地"/>
    <m/>
    <s v="工藤　恭一"/>
    <s v="   "/>
    <m/>
    <n v="0"/>
    <n v="0"/>
    <n v="12"/>
    <s v="妻"/>
    <n v="0"/>
    <s v="住登者"/>
    <n v="0"/>
    <n v="19761110"/>
    <n v="19761110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30"/>
    <s v="次倉"/>
    <x v="4694"/>
    <s v="クドウ　ヨシコ"/>
    <s v="工藤　好子"/>
    <n v="16113"/>
    <n v="999"/>
    <s v="クドウ　ヨシコ"/>
    <s v="工藤　好子"/>
    <m/>
    <m/>
    <d v="1931-04-25T00:00:00"/>
    <d v="1931-04-25T00:00:00"/>
    <x v="61"/>
    <s v="女"/>
    <x v="0"/>
    <n v="2700"/>
    <n v="8780571"/>
    <s v="大字次倉６２６番地"/>
    <m/>
    <s v="大分県竹田市大字次倉６２６番地"/>
    <m/>
    <s v="工藤　芳智"/>
    <s v="   "/>
    <m/>
    <n v="0"/>
    <n v="0"/>
    <n v="2"/>
    <s v="世帯主"/>
    <n v="0"/>
    <s v="住登者"/>
    <n v="0"/>
    <n v="19520224"/>
    <n v="19520214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0"/>
    <s v="次倉"/>
    <x v="4695"/>
    <s v="クドウ　タエコ"/>
    <s v="工藤　妙子"/>
    <n v="16117"/>
    <n v="999"/>
    <s v="クドウ　タエコ"/>
    <s v="工藤　妙子"/>
    <m/>
    <m/>
    <d v="1936-01-18T00:00:00"/>
    <d v="1936-01-18T00:00:00"/>
    <x v="36"/>
    <s v="女"/>
    <x v="0"/>
    <n v="2700"/>
    <n v="8780571"/>
    <s v="大字次倉５９１番地"/>
    <m/>
    <s v="大分県竹田市大字次倉５９１番地"/>
    <m/>
    <s v="工藤　康生"/>
    <s v="   "/>
    <m/>
    <n v="0"/>
    <n v="0"/>
    <n v="2"/>
    <s v="世帯主"/>
    <n v="0"/>
    <s v="住登者"/>
    <n v="0"/>
    <n v="19591022"/>
    <n v="19591022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0"/>
    <s v="次倉"/>
    <x v="4696"/>
    <s v="クドウ　テルコ"/>
    <s v="工藤　昭子"/>
    <n v="16120"/>
    <n v="999"/>
    <s v="クドウ　テルコ"/>
    <s v="工藤　昭子"/>
    <m/>
    <m/>
    <d v="1933-03-08T00:00:00"/>
    <d v="1933-03-08T00:00:00"/>
    <x v="51"/>
    <s v="女"/>
    <x v="0"/>
    <n v="2700"/>
    <n v="8780571"/>
    <s v="大字次倉９１７番地"/>
    <m/>
    <s v="大分県竹田市大字次倉９１７番地"/>
    <m/>
    <s v="工藤　昭三"/>
    <s v="   "/>
    <m/>
    <n v="0"/>
    <n v="0"/>
    <n v="2"/>
    <s v="世帯主"/>
    <n v="0"/>
    <s v="住登者"/>
    <n v="0"/>
    <n v="19551027"/>
    <n v="19551027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0"/>
    <s v="次倉"/>
    <x v="4697"/>
    <s v="ゴトウ　エイゾウ"/>
    <s v="後藤　栄三"/>
    <n v="16127"/>
    <n v="999"/>
    <s v="ゴトウ　エイゾウ"/>
    <s v="後藤　栄三"/>
    <m/>
    <m/>
    <d v="1951-01-01T00:00:00"/>
    <d v="1951-01-01T00:00:00"/>
    <x v="0"/>
    <s v="男"/>
    <x v="1"/>
    <n v="2700"/>
    <n v="8780571"/>
    <s v="大字次倉８３６番地"/>
    <m/>
    <s v="大分県竹田市大字次倉８３６番地"/>
    <m/>
    <s v="後藤　栄三"/>
    <s v="   "/>
    <m/>
    <n v="0"/>
    <n v="0"/>
    <n v="2"/>
    <s v="世帯主"/>
    <n v="0"/>
    <s v="住登者"/>
    <n v="0"/>
    <n v="19510101"/>
    <n v="19510101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30"/>
    <s v="次倉"/>
    <x v="4697"/>
    <s v="ゴトウ　エイゾウ"/>
    <s v="後藤　栄三"/>
    <n v="16128"/>
    <n v="999"/>
    <s v="ゴトウ　キョウコ"/>
    <s v="後藤　京子"/>
    <m/>
    <m/>
    <d v="1950-12-12T00:00:00"/>
    <d v="1950-12-12T00:00:00"/>
    <x v="0"/>
    <s v="女"/>
    <x v="0"/>
    <n v="2700"/>
    <n v="8780571"/>
    <s v="大字次倉８３６番地"/>
    <m/>
    <s v="大分県竹田市大字次倉８３６番地"/>
    <m/>
    <s v="後藤　栄三"/>
    <s v="   "/>
    <m/>
    <n v="0"/>
    <n v="0"/>
    <n v="12"/>
    <s v="妻"/>
    <n v="0"/>
    <s v="住登者"/>
    <n v="0"/>
    <n v="19580421"/>
    <n v="19730921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30"/>
    <s v="次倉"/>
    <x v="4698"/>
    <s v="サカイ　ノリコ"/>
    <s v="坂井　典子"/>
    <n v="16139"/>
    <n v="999"/>
    <s v="サカイ　ノリコ"/>
    <s v="坂井　典子"/>
    <m/>
    <m/>
    <d v="1940-05-22T00:00:00"/>
    <d v="1940-05-22T00:00:00"/>
    <x v="5"/>
    <s v="女"/>
    <x v="0"/>
    <n v="2700"/>
    <n v="8780571"/>
    <s v="大字次倉１１９７番地"/>
    <m/>
    <s v="大分県竹田市大字次倉１１９７番地"/>
    <m/>
    <s v="坂井　昌幸"/>
    <s v="   "/>
    <m/>
    <n v="0"/>
    <n v="0"/>
    <n v="2"/>
    <s v="世帯主"/>
    <n v="0"/>
    <s v="住登者"/>
    <n v="0"/>
    <n v="19650913"/>
    <n v="19650913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0"/>
    <s v="次倉"/>
    <x v="4698"/>
    <s v="サカイ　ノリコ"/>
    <s v="坂井　典子"/>
    <n v="16141"/>
    <n v="999"/>
    <s v="サカイ　ナオミ"/>
    <s v="坂井　直美"/>
    <m/>
    <m/>
    <d v="1970-01-19T00:00:00"/>
    <d v="1970-01-19T00:00:00"/>
    <x v="14"/>
    <s v="女"/>
    <x v="0"/>
    <n v="2700"/>
    <n v="8780571"/>
    <s v="大字次倉１１９７番地"/>
    <m/>
    <s v="大分県竹田市大字次倉１１９７番地"/>
    <m/>
    <s v="坂井　直美"/>
    <s v="   "/>
    <m/>
    <n v="0"/>
    <n v="0"/>
    <n v="20"/>
    <s v="子"/>
    <n v="0"/>
    <s v="住登者"/>
    <n v="20220216"/>
    <n v="19700119"/>
    <n v="20220214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0"/>
    <s v="次倉"/>
    <x v="4698"/>
    <s v="サカイ　ノリコ"/>
    <s v="坂井　典子"/>
    <n v="16142"/>
    <n v="999"/>
    <s v="サカイ　カズミ"/>
    <s v="坂井　和美"/>
    <m/>
    <m/>
    <d v="1971-09-04T00:00:00"/>
    <d v="1971-09-04T00:00:00"/>
    <x v="21"/>
    <s v="女"/>
    <x v="0"/>
    <n v="2700"/>
    <n v="8780571"/>
    <s v="大字次倉１１９７番地"/>
    <m/>
    <s v="大分県竹田市大字次倉１１９７番地"/>
    <m/>
    <s v="坂井　昌幸"/>
    <s v="   "/>
    <m/>
    <n v="0"/>
    <n v="0"/>
    <n v="20"/>
    <s v="子"/>
    <n v="0"/>
    <s v="住登者"/>
    <n v="0"/>
    <n v="19710904"/>
    <n v="19710904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0"/>
    <s v="次倉"/>
    <x v="4699"/>
    <s v="サトウ　アキオ"/>
    <s v="佐藤　昭雄"/>
    <n v="16144"/>
    <n v="999"/>
    <s v="サトウ　アキオ"/>
    <s v="佐藤　昭雄"/>
    <m/>
    <m/>
    <d v="1942-12-05T00:00:00"/>
    <d v="1942-12-05T00:00:00"/>
    <x v="48"/>
    <s v="男"/>
    <x v="1"/>
    <n v="2700"/>
    <n v="8780571"/>
    <s v="大字次倉７１８番地"/>
    <m/>
    <s v="大分県竹田市大字次倉９１４番地４"/>
    <m/>
    <s v="佐藤　昭雄"/>
    <s v="   "/>
    <m/>
    <n v="0"/>
    <n v="0"/>
    <n v="2"/>
    <s v="世帯主"/>
    <n v="0"/>
    <s v="住登者"/>
    <n v="0"/>
    <n v="19700206"/>
    <n v="19810415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0"/>
    <s v="次倉"/>
    <x v="4699"/>
    <s v="サトウ　アキオ"/>
    <s v="佐藤　昭雄"/>
    <n v="16145"/>
    <n v="999"/>
    <s v="サトウ　ツルミ"/>
    <s v="佐藤　つるみ"/>
    <m/>
    <m/>
    <d v="1950-03-27T00:00:00"/>
    <d v="1950-03-27T00:00:00"/>
    <x v="15"/>
    <s v="女"/>
    <x v="0"/>
    <n v="2700"/>
    <n v="8780571"/>
    <s v="大字次倉７１８番地"/>
    <m/>
    <s v="大分県竹田市大字次倉９１４番地４"/>
    <m/>
    <s v="佐藤　昭雄"/>
    <s v="   "/>
    <m/>
    <n v="0"/>
    <n v="0"/>
    <n v="12"/>
    <s v="妻"/>
    <n v="0"/>
    <s v="住登者"/>
    <n v="0"/>
    <n v="19730301"/>
    <n v="19810415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30"/>
    <s v="次倉"/>
    <x v="4687"/>
    <s v="サトウ　ユウジ"/>
    <s v="佐藤　雄二"/>
    <n v="16148"/>
    <n v="999"/>
    <s v="サトウ　ユウジ"/>
    <s v="佐藤　雄二"/>
    <m/>
    <m/>
    <d v="1976-05-19T00:00:00"/>
    <d v="1976-05-19T00:00:00"/>
    <x v="17"/>
    <s v="男"/>
    <x v="1"/>
    <n v="2700"/>
    <n v="8780571"/>
    <s v="大字次倉７１８番地"/>
    <m/>
    <s v="大分県竹田市大字次倉７１８番地"/>
    <m/>
    <s v="佐藤　雄二"/>
    <s v="   "/>
    <m/>
    <n v="0"/>
    <n v="0"/>
    <n v="2"/>
    <s v="世帯主"/>
    <n v="0"/>
    <s v="住登者"/>
    <n v="0"/>
    <n v="20140203"/>
    <n v="20140203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0"/>
    <s v="次倉"/>
    <x v="4700"/>
    <s v="サトウ　カズヒロ"/>
    <s v="佐藤　一博"/>
    <n v="16153"/>
    <n v="999"/>
    <s v="サトウ　カズヒロ"/>
    <s v="佐藤　一博"/>
    <m/>
    <m/>
    <d v="1957-04-03T00:00:00"/>
    <d v="1957-04-03T00:00:00"/>
    <x v="52"/>
    <s v="男"/>
    <x v="1"/>
    <n v="2700"/>
    <n v="8780571"/>
    <s v="大字次倉９０５番地"/>
    <m/>
    <s v="大分県竹田市大字次倉９０５番地"/>
    <m/>
    <s v="佐藤　一博"/>
    <s v="   "/>
    <m/>
    <n v="0"/>
    <n v="0"/>
    <n v="2"/>
    <s v="世帯主"/>
    <n v="0"/>
    <s v="住登者"/>
    <n v="0"/>
    <n v="19880928"/>
    <n v="19880928"/>
    <x v="0"/>
    <m/>
    <m/>
    <m/>
    <m/>
    <x v="0"/>
    <x v="0"/>
    <x v="0"/>
    <n v="9"/>
    <x v="0"/>
    <n v="1"/>
    <s v=""/>
    <s v=""/>
    <s v=""/>
    <s v=""/>
    <s v=""/>
    <s v=""/>
    <x v="0"/>
    <s v=""/>
    <n v="1"/>
    <s v=""/>
  </r>
  <r>
    <x v="130"/>
    <s v="次倉"/>
    <x v="4700"/>
    <s v="サトウ　カズヒロ"/>
    <s v="佐藤　一博"/>
    <n v="16154"/>
    <n v="999"/>
    <s v="サトウ　カヨコ"/>
    <s v="佐藤　佳洋子"/>
    <m/>
    <m/>
    <d v="1958-09-12T00:00:00"/>
    <d v="1958-09-12T00:00:00"/>
    <x v="42"/>
    <s v="女"/>
    <x v="0"/>
    <n v="2700"/>
    <n v="8780571"/>
    <s v="大字次倉９０５番地"/>
    <m/>
    <s v="大分県竹田市大字次倉９０５番地"/>
    <m/>
    <s v="佐藤　一博"/>
    <s v="   "/>
    <m/>
    <n v="0"/>
    <n v="0"/>
    <n v="12"/>
    <s v="妻"/>
    <n v="0"/>
    <s v="住登者"/>
    <n v="0"/>
    <n v="19880928"/>
    <n v="19880928"/>
    <x v="0"/>
    <m/>
    <m/>
    <m/>
    <m/>
    <x v="0"/>
    <x v="0"/>
    <x v="0"/>
    <n v="9"/>
    <x v="1"/>
    <n v="1"/>
    <s v=""/>
    <s v=""/>
    <s v=""/>
    <s v=""/>
    <s v=""/>
    <s v=""/>
    <x v="0"/>
    <s v=""/>
    <n v="1"/>
    <s v=""/>
  </r>
  <r>
    <x v="130"/>
    <s v="次倉"/>
    <x v="4701"/>
    <s v="ノダ　トオル"/>
    <s v="野田　亨"/>
    <n v="16157"/>
    <n v="999"/>
    <s v="ノダ　トオル"/>
    <s v="野田　亨"/>
    <m/>
    <m/>
    <d v="1954-08-11T00:00:00"/>
    <d v="1954-08-11T00:00:00"/>
    <x v="11"/>
    <s v="男"/>
    <x v="1"/>
    <n v="2700"/>
    <n v="8780571"/>
    <s v="大字次倉３５８番地"/>
    <m/>
    <s v="大分県竹田市大字次倉３５９番地"/>
    <m/>
    <s v="野田　恭子"/>
    <s v="   "/>
    <m/>
    <n v="0"/>
    <n v="0"/>
    <n v="2"/>
    <s v="世帯主"/>
    <n v="0"/>
    <s v="住登者"/>
    <n v="0"/>
    <n v="19750714"/>
    <n v="20040507"/>
    <x v="0"/>
    <m/>
    <m/>
    <m/>
    <m/>
    <x v="0"/>
    <x v="0"/>
    <x v="0"/>
    <n v="9"/>
    <x v="0"/>
    <n v="1"/>
    <s v=""/>
    <s v=""/>
    <s v=""/>
    <s v=""/>
    <s v=""/>
    <s v=""/>
    <x v="0"/>
    <s v=""/>
    <n v="1"/>
    <s v=""/>
  </r>
  <r>
    <x v="130"/>
    <s v="次倉"/>
    <x v="4701"/>
    <s v="ノダ　トオル"/>
    <s v="野田　亨"/>
    <n v="16158"/>
    <n v="999"/>
    <s v="ノダ　ヤスコ"/>
    <s v="野田　恭子"/>
    <m/>
    <m/>
    <d v="1953-10-08T00:00:00"/>
    <d v="1953-10-08T00:00:00"/>
    <x v="38"/>
    <s v="女"/>
    <x v="0"/>
    <n v="2700"/>
    <n v="8780571"/>
    <s v="大字次倉３５８番地"/>
    <m/>
    <s v="大分県竹田市大字次倉３５９番地"/>
    <m/>
    <s v="野田　恭子"/>
    <s v="   "/>
    <m/>
    <n v="0"/>
    <n v="0"/>
    <n v="12"/>
    <s v="妻"/>
    <n v="0"/>
    <s v="住登者"/>
    <n v="0"/>
    <n v="19531008"/>
    <n v="20040507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30"/>
    <s v="次倉"/>
    <x v="4701"/>
    <s v="ノダ　トオル"/>
    <s v="野田　亨"/>
    <n v="16162"/>
    <n v="999"/>
    <s v="ノダ　ツヤコ"/>
    <s v="野田　ツヤ子"/>
    <m/>
    <m/>
    <d v="1925-09-03T00:00:00"/>
    <d v="1925-09-03T00:00:00"/>
    <x v="93"/>
    <s v="女"/>
    <x v="0"/>
    <n v="2700"/>
    <n v="8780571"/>
    <s v="大字次倉３５８番地"/>
    <m/>
    <s v="大分県竹田市大字次倉３５９番地"/>
    <m/>
    <s v="野田　勝見"/>
    <s v="   "/>
    <m/>
    <n v="0"/>
    <n v="0"/>
    <n v="52"/>
    <s v="母"/>
    <n v="0"/>
    <s v="住登者"/>
    <n v="0"/>
    <n v="19490515"/>
    <n v="20040507"/>
    <x v="0"/>
    <m/>
    <m/>
    <m/>
    <m/>
    <x v="0"/>
    <x v="1"/>
    <x v="0"/>
    <n v="9"/>
    <x v="1"/>
    <n v="1"/>
    <n v="1"/>
    <n v="1"/>
    <n v="1"/>
    <n v="1"/>
    <s v=""/>
    <s v=""/>
    <x v="0"/>
    <s v=""/>
    <n v="1"/>
    <s v=""/>
  </r>
  <r>
    <x v="130"/>
    <s v="次倉"/>
    <x v="4702"/>
    <s v="ノダ　ミチト"/>
    <s v="野田　道人"/>
    <n v="16163"/>
    <n v="999"/>
    <s v="ノダ　ショウゴ"/>
    <s v="野田　昌吾"/>
    <m/>
    <m/>
    <d v="1934-06-06T00:00:00"/>
    <d v="1934-06-06T00:00:00"/>
    <x v="35"/>
    <s v="男"/>
    <x v="1"/>
    <n v="2700"/>
    <n v="8780571"/>
    <s v="大字次倉３１３番地"/>
    <m/>
    <s v="大分県竹田市大字次倉３１３番地"/>
    <m/>
    <s v="野田　昌吾"/>
    <s v="   "/>
    <m/>
    <n v="0"/>
    <n v="0"/>
    <n v="51"/>
    <s v="父"/>
    <n v="0"/>
    <s v="住登者"/>
    <n v="20230418"/>
    <n v="19340606"/>
    <n v="19340606"/>
    <x v="0"/>
    <m/>
    <m/>
    <m/>
    <m/>
    <x v="0"/>
    <x v="1"/>
    <x v="0"/>
    <n v="9"/>
    <x v="1"/>
    <n v="1"/>
    <n v="1"/>
    <n v="1"/>
    <n v="1"/>
    <n v="1"/>
    <s v=""/>
    <s v=""/>
    <x v="0"/>
    <s v=""/>
    <n v="1"/>
    <s v=""/>
  </r>
  <r>
    <x v="130"/>
    <s v="次倉"/>
    <x v="4702"/>
    <s v="ノダ　ミチト"/>
    <s v="野田　道人"/>
    <n v="16165"/>
    <n v="999"/>
    <s v="ノダ　ミチト"/>
    <s v="野田　道人"/>
    <m/>
    <m/>
    <d v="1956-12-21T00:00:00"/>
    <d v="1956-12-21T00:00:00"/>
    <x v="52"/>
    <s v="男"/>
    <x v="1"/>
    <n v="2700"/>
    <n v="8780571"/>
    <s v="大字次倉３１３番地"/>
    <m/>
    <s v="大分県竹田市大字次倉３１３番地"/>
    <m/>
    <s v="野田　道人"/>
    <s v="   "/>
    <m/>
    <n v="0"/>
    <n v="0"/>
    <n v="2"/>
    <s v="世帯主"/>
    <n v="0"/>
    <s v="住登者"/>
    <n v="20230418"/>
    <n v="19620313"/>
    <n v="19880328"/>
    <x v="0"/>
    <m/>
    <m/>
    <m/>
    <m/>
    <x v="0"/>
    <x v="0"/>
    <x v="0"/>
    <n v="9"/>
    <x v="0"/>
    <n v="1"/>
    <s v=""/>
    <s v=""/>
    <s v=""/>
    <s v=""/>
    <s v=""/>
    <s v=""/>
    <x v="0"/>
    <s v=""/>
    <n v="1"/>
    <s v=""/>
  </r>
  <r>
    <x v="130"/>
    <s v="次倉"/>
    <x v="4702"/>
    <s v="ノダ　ミチト"/>
    <s v="野田　道人"/>
    <n v="16166"/>
    <n v="999"/>
    <s v="ノダ　エミコ"/>
    <s v="野田　恵美子"/>
    <m/>
    <m/>
    <d v="1960-06-07T00:00:00"/>
    <d v="1960-06-07T00:00:00"/>
    <x v="45"/>
    <s v="女"/>
    <x v="0"/>
    <n v="2700"/>
    <n v="8780571"/>
    <s v="大字次倉３１３番地"/>
    <m/>
    <s v="大分県竹田市大字次倉３１３番地"/>
    <m/>
    <s v="野田　道人"/>
    <s v="   "/>
    <m/>
    <n v="0"/>
    <n v="0"/>
    <n v="12"/>
    <s v="妻"/>
    <n v="0"/>
    <s v="住登者"/>
    <n v="20230418"/>
    <n v="19860805"/>
    <n v="19860805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0"/>
    <s v="次倉"/>
    <x v="4703"/>
    <s v="ノダ　コレトシ"/>
    <s v="野田　惟利"/>
    <n v="16169"/>
    <n v="999"/>
    <s v="ノダ　コレトシ"/>
    <s v="野田　惟利"/>
    <m/>
    <m/>
    <d v="1942-12-16T00:00:00"/>
    <d v="1942-12-16T00:00:00"/>
    <x v="48"/>
    <s v="男"/>
    <x v="1"/>
    <n v="2700"/>
    <n v="8780571"/>
    <s v="大字次倉９２８番地２"/>
    <m/>
    <s v="大分県竹田市大字次倉９２８番地２"/>
    <m/>
    <s v="野田　惟利"/>
    <s v="   "/>
    <m/>
    <n v="0"/>
    <n v="0"/>
    <n v="2"/>
    <s v="世帯主"/>
    <n v="0"/>
    <s v="住登者"/>
    <n v="0"/>
    <n v="19421216"/>
    <n v="19670323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0"/>
    <s v="次倉"/>
    <x v="4703"/>
    <s v="ノダ　コレトシ"/>
    <s v="野田　惟利"/>
    <n v="16170"/>
    <n v="999"/>
    <s v="ノダ　モモヨ"/>
    <s v="野田　百代"/>
    <m/>
    <m/>
    <d v="1944-09-03T00:00:00"/>
    <d v="1944-09-03T00:00:00"/>
    <x v="4"/>
    <s v="女"/>
    <x v="0"/>
    <n v="2700"/>
    <n v="8780571"/>
    <s v="大字次倉９２８番地２"/>
    <m/>
    <s v="大分県竹田市大字次倉９２８番地２"/>
    <m/>
    <s v="野田　惟利"/>
    <s v="   "/>
    <m/>
    <n v="0"/>
    <n v="0"/>
    <n v="12"/>
    <s v="妻"/>
    <n v="0"/>
    <s v="住登者"/>
    <n v="0"/>
    <n v="19690218"/>
    <n v="19690218"/>
    <x v="0"/>
    <m/>
    <m/>
    <m/>
    <m/>
    <x v="0"/>
    <x v="1"/>
    <x v="0"/>
    <n v="9"/>
    <x v="1"/>
    <n v="1"/>
    <n v="1"/>
    <n v="1"/>
    <s v=""/>
    <s v=""/>
    <s v=""/>
    <s v=""/>
    <x v="0"/>
    <s v=""/>
    <n v="1"/>
    <s v=""/>
  </r>
  <r>
    <x v="130"/>
    <s v="次倉"/>
    <x v="4704"/>
    <s v="ノダ　マサフミ"/>
    <s v="野田　正文"/>
    <n v="16177"/>
    <n v="999"/>
    <s v="ノダ　マサフミ"/>
    <s v="野田　正文"/>
    <m/>
    <m/>
    <d v="1954-11-12T00:00:00"/>
    <d v="1954-11-12T00:00:00"/>
    <x v="11"/>
    <s v="男"/>
    <x v="1"/>
    <n v="2700"/>
    <n v="8780571"/>
    <s v="大字次倉１１２８番地３"/>
    <m/>
    <s v="大分県竹田市大字次倉１１７４番地"/>
    <m/>
    <s v="野田　正文"/>
    <s v="   "/>
    <m/>
    <n v="0"/>
    <n v="0"/>
    <n v="2"/>
    <s v="世帯主"/>
    <n v="0"/>
    <s v="住登者"/>
    <n v="0"/>
    <n v="19740325"/>
    <n v="20020301"/>
    <x v="0"/>
    <m/>
    <m/>
    <m/>
    <m/>
    <x v="0"/>
    <x v="0"/>
    <x v="0"/>
    <n v="9"/>
    <x v="0"/>
    <n v="1"/>
    <s v=""/>
    <s v=""/>
    <s v=""/>
    <s v=""/>
    <s v=""/>
    <s v=""/>
    <x v="0"/>
    <s v=""/>
    <n v="1"/>
    <s v=""/>
  </r>
  <r>
    <x v="130"/>
    <s v="次倉"/>
    <x v="4704"/>
    <s v="ノダ　マサフミ"/>
    <s v="野田　正文"/>
    <n v="16178"/>
    <n v="999"/>
    <s v="ノダ　ジュンコ"/>
    <s v="野田　旬子"/>
    <m/>
    <m/>
    <d v="1951-07-15T00:00:00"/>
    <d v="1951-07-15T00:00:00"/>
    <x v="0"/>
    <s v="女"/>
    <x v="0"/>
    <n v="2700"/>
    <n v="8780571"/>
    <s v="大字次倉１１２８番地３"/>
    <m/>
    <s v="大分県竹田市大字次倉１１７４番地"/>
    <m/>
    <s v="野田　正文"/>
    <s v="   "/>
    <m/>
    <n v="0"/>
    <n v="0"/>
    <n v="12"/>
    <s v="妻"/>
    <n v="0"/>
    <s v="住登者"/>
    <n v="0"/>
    <n v="19740601"/>
    <n v="20020301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30"/>
    <s v="次倉"/>
    <x v="4704"/>
    <s v="ノダ　マサフミ"/>
    <s v="野田　正文"/>
    <n v="16181"/>
    <n v="999"/>
    <s v="ノダ　ヒロユキ"/>
    <s v="野田　博幸"/>
    <m/>
    <m/>
    <d v="1978-01-30T00:00:00"/>
    <d v="1978-01-30T00:00:00"/>
    <x v="63"/>
    <s v="男"/>
    <x v="1"/>
    <n v="2700"/>
    <n v="8780571"/>
    <s v="大字次倉１１２８番地３"/>
    <m/>
    <s v="大分県竹田市大字次倉１１７４番地"/>
    <m/>
    <s v="野田　正文"/>
    <s v="   "/>
    <m/>
    <n v="0"/>
    <n v="0"/>
    <n v="20"/>
    <s v="子"/>
    <n v="0"/>
    <s v="住登者"/>
    <n v="0"/>
    <n v="20021101"/>
    <n v="20021101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0"/>
    <s v="次倉"/>
    <x v="4705"/>
    <s v="ノダ　ヒサオ"/>
    <s v="野田　久生"/>
    <n v="16184"/>
    <n v="999"/>
    <s v="ノダ　ヒサオ"/>
    <s v="野田　久生"/>
    <m/>
    <m/>
    <d v="1948-11-27T00:00:00"/>
    <d v="1948-11-27T00:00:00"/>
    <x v="32"/>
    <s v="男"/>
    <x v="1"/>
    <n v="2700"/>
    <n v="8780571"/>
    <s v="大字次倉１３５１番地"/>
    <m/>
    <s v="大分県竹田市大字次倉１３５１番地"/>
    <m/>
    <s v="野田　久生"/>
    <s v="   "/>
    <m/>
    <n v="0"/>
    <n v="0"/>
    <n v="2"/>
    <s v="世帯主"/>
    <n v="0"/>
    <s v="住登者"/>
    <n v="0"/>
    <n v="19770710"/>
    <n v="19770710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n v="1"/>
  </r>
  <r>
    <x v="130"/>
    <s v="次倉"/>
    <x v="4706"/>
    <s v="ノダ　ケンジ"/>
    <s v="野田　謙治"/>
    <n v="16187"/>
    <n v="999"/>
    <s v="ノダ　マキコ"/>
    <s v="野田　牧子"/>
    <m/>
    <m/>
    <d v="1934-09-04T00:00:00"/>
    <d v="1934-09-04T00:00:00"/>
    <x v="8"/>
    <s v="女"/>
    <x v="0"/>
    <n v="2700"/>
    <n v="8780571"/>
    <s v="大字次倉３６２番地"/>
    <m/>
    <s v="大分県竹田市大字次倉３６２番地"/>
    <m/>
    <s v="野田　義光"/>
    <s v="   "/>
    <m/>
    <n v="0"/>
    <n v="0"/>
    <n v="52"/>
    <s v="母"/>
    <n v="0"/>
    <s v="住登者"/>
    <n v="0"/>
    <n v="19591010"/>
    <n v="19690326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n v="1"/>
  </r>
  <r>
    <x v="130"/>
    <s v="次倉"/>
    <x v="4707"/>
    <s v="ヒロセ　ナオキ"/>
    <s v="瀬　直樹"/>
    <n v="16197"/>
    <n v="999"/>
    <s v="ヒロセ　ナオキ"/>
    <s v="瀬　直樹"/>
    <m/>
    <m/>
    <d v="1949-04-24T00:00:00"/>
    <d v="1949-04-24T00:00:00"/>
    <x v="32"/>
    <s v="男"/>
    <x v="1"/>
    <n v="2700"/>
    <n v="8780571"/>
    <s v="大字次倉９３４番地"/>
    <m/>
    <s v="大分県竹田市大字次倉９３４番地"/>
    <m/>
    <s v="瀬　直樹"/>
    <s v="   "/>
    <m/>
    <n v="0"/>
    <n v="0"/>
    <n v="2"/>
    <s v="世帯主"/>
    <n v="0"/>
    <s v="住登者"/>
    <n v="0"/>
    <n v="19490424"/>
    <n v="19490424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s v=""/>
  </r>
  <r>
    <x v="130"/>
    <s v="次倉"/>
    <x v="4707"/>
    <s v="ヒロセ　ナオキ"/>
    <s v="瀬　直樹"/>
    <n v="16198"/>
    <n v="999"/>
    <s v="ヒロセ　マチコ"/>
    <s v="瀬　真知子"/>
    <m/>
    <m/>
    <d v="1955-01-20T00:00:00"/>
    <d v="1955-01-20T00:00:00"/>
    <x v="11"/>
    <s v="女"/>
    <x v="0"/>
    <n v="2700"/>
    <n v="8780571"/>
    <s v="大字次倉９３４番地"/>
    <m/>
    <s v="大分県竹田市大字次倉９３４番地"/>
    <m/>
    <s v="瀬　直樹"/>
    <s v="   "/>
    <m/>
    <n v="0"/>
    <n v="0"/>
    <n v="12"/>
    <s v="妻"/>
    <n v="0"/>
    <s v="住登者"/>
    <n v="0"/>
    <n v="19780504"/>
    <n v="19780504"/>
    <x v="0"/>
    <m/>
    <m/>
    <m/>
    <m/>
    <x v="0"/>
    <x v="0"/>
    <x v="0"/>
    <n v="9"/>
    <x v="1"/>
    <n v="1"/>
    <s v=""/>
    <s v=""/>
    <s v=""/>
    <s v=""/>
    <s v=""/>
    <s v=""/>
    <x v="0"/>
    <s v=""/>
    <n v="1"/>
    <s v=""/>
  </r>
  <r>
    <x v="130"/>
    <s v="次倉"/>
    <x v="4708"/>
    <s v="ヒョウドウ　サヨコ"/>
    <s v="兵頭　佐代子"/>
    <n v="16206"/>
    <n v="999"/>
    <s v="ヒョウドウ　サヨコ"/>
    <s v="兵頭　佐代子"/>
    <m/>
    <m/>
    <d v="1941-12-09T00:00:00"/>
    <d v="1941-12-09T00:00:00"/>
    <x v="9"/>
    <s v="女"/>
    <x v="0"/>
    <n v="2700"/>
    <n v="8780571"/>
    <s v="大字次倉９６８番地２"/>
    <m/>
    <s v="大分県竹田市大字次倉１０５０番地"/>
    <m/>
    <s v="兵頭　貞義"/>
    <s v="   "/>
    <m/>
    <n v="0"/>
    <n v="0"/>
    <n v="2"/>
    <s v="世帯主"/>
    <n v="0"/>
    <s v="住登者"/>
    <n v="0"/>
    <n v="19660621"/>
    <n v="19900301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0"/>
    <s v="次倉"/>
    <x v="4709"/>
    <s v="フカタ　ノブコ"/>
    <s v="深田　信子"/>
    <n v="16209"/>
    <n v="999"/>
    <s v="フカタ　ノブコ"/>
    <s v="深田　信子"/>
    <m/>
    <m/>
    <d v="1930-06-30T00:00:00"/>
    <d v="1930-06-30T00:00:00"/>
    <x v="37"/>
    <s v="女"/>
    <x v="0"/>
    <n v="2700"/>
    <n v="8780571"/>
    <s v="大字次倉９１９番地"/>
    <m/>
    <s v="大分県竹田市大字次倉９１９番地"/>
    <m/>
    <s v="深田　利男"/>
    <s v="   "/>
    <m/>
    <n v="0"/>
    <n v="0"/>
    <n v="2"/>
    <s v="世帯主"/>
    <n v="0"/>
    <s v="住登者"/>
    <n v="20230111"/>
    <n v="19510509"/>
    <n v="19510509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0"/>
    <s v="次倉"/>
    <x v="4710"/>
    <s v="フカタ　トオル"/>
    <s v="深田　徹"/>
    <n v="16210"/>
    <n v="999"/>
    <s v="フカタ　トオル"/>
    <s v="深田　徹"/>
    <m/>
    <m/>
    <d v="1961-08-05T00:00:00"/>
    <d v="1961-08-05T00:00:00"/>
    <x v="82"/>
    <s v="男"/>
    <x v="1"/>
    <n v="2700"/>
    <n v="8780571"/>
    <s v="大字次倉９１９番地"/>
    <m/>
    <s v="大分県竹田市大字次倉９１９番地"/>
    <m/>
    <s v="深田　徹"/>
    <s v="   "/>
    <m/>
    <n v="0"/>
    <n v="0"/>
    <n v="2"/>
    <s v="世帯主"/>
    <n v="0"/>
    <s v="住登者"/>
    <n v="20210903"/>
    <n v="19610805"/>
    <n v="20191218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0"/>
    <s v="次倉"/>
    <x v="4711"/>
    <s v="フカタ　カズコ"/>
    <s v="深田　佳寿子"/>
    <n v="16214"/>
    <n v="999"/>
    <s v="フカタ　カズコ"/>
    <s v="深田　佳寿子"/>
    <m/>
    <m/>
    <d v="1952-02-01T00:00:00"/>
    <d v="1952-02-01T00:00:00"/>
    <x v="41"/>
    <s v="女"/>
    <x v="0"/>
    <n v="2700"/>
    <n v="8780571"/>
    <s v="大字次倉１３５９番地"/>
    <m/>
    <s v="大分県竹田市大字次倉１３５９番地"/>
    <m/>
    <s v="深田　享"/>
    <s v="   "/>
    <m/>
    <n v="0"/>
    <n v="0"/>
    <n v="2"/>
    <s v="世帯主"/>
    <n v="0"/>
    <s v="住登者"/>
    <n v="0"/>
    <n v="19520201"/>
    <n v="19740406"/>
    <x v="0"/>
    <m/>
    <m/>
    <m/>
    <m/>
    <x v="0"/>
    <x v="0"/>
    <x v="0"/>
    <n v="9"/>
    <x v="0"/>
    <n v="1"/>
    <n v="1"/>
    <s v=""/>
    <s v=""/>
    <s v=""/>
    <s v=""/>
    <s v=""/>
    <x v="0"/>
    <s v=""/>
    <n v="1"/>
    <n v="1"/>
  </r>
  <r>
    <x v="130"/>
    <s v="次倉"/>
    <x v="4712"/>
    <s v="フカタ　ノブコ"/>
    <s v="深田　ノブ子"/>
    <n v="16218"/>
    <n v="999"/>
    <s v="フカタ　ノブコ"/>
    <s v="深田　ノブ子"/>
    <m/>
    <m/>
    <d v="1945-05-15T00:00:00"/>
    <d v="1945-05-15T00:00:00"/>
    <x v="4"/>
    <s v="女"/>
    <x v="0"/>
    <n v="2700"/>
    <n v="8780571"/>
    <s v="大字次倉１３２６番地"/>
    <m/>
    <s v="大分県竹田市大字次倉１３２６番地"/>
    <m/>
    <s v="深田　浪男"/>
    <s v="   "/>
    <m/>
    <n v="0"/>
    <n v="0"/>
    <n v="2"/>
    <s v="世帯主"/>
    <n v="0"/>
    <s v="住登者"/>
    <n v="0"/>
    <n v="19670506"/>
    <n v="19700109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n v="1"/>
  </r>
  <r>
    <x v="130"/>
    <s v="次倉"/>
    <x v="4713"/>
    <s v="フジサワ　ミヨコ"/>
    <s v="藤澤　ミヨ子"/>
    <n v="16221"/>
    <n v="999"/>
    <s v="フジサワ　ミヨコ"/>
    <s v="藤澤　ミヨ子"/>
    <m/>
    <m/>
    <d v="1927-05-07T00:00:00"/>
    <d v="1927-05-07T00:00:00"/>
    <x v="101"/>
    <s v="女"/>
    <x v="0"/>
    <n v="2700"/>
    <n v="8780571"/>
    <s v="大字次倉２３３番地２"/>
    <m/>
    <s v="大分県竹田市大字次倉２３３番地２"/>
    <m/>
    <s v="藤澤　幸男"/>
    <s v="   "/>
    <m/>
    <n v="0"/>
    <n v="0"/>
    <n v="2"/>
    <s v="世帯主"/>
    <n v="0"/>
    <s v="住登者"/>
    <n v="0"/>
    <n v="19500429"/>
    <n v="19630729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0"/>
    <s v="次倉"/>
    <x v="4714"/>
    <s v="フナイ　ショウセイ"/>
    <s v="府内　精"/>
    <n v="16224"/>
    <n v="999"/>
    <s v="フナイ　ショウセイ"/>
    <s v="府内　精"/>
    <m/>
    <m/>
    <d v="1941-01-16T00:00:00"/>
    <d v="1941-01-16T00:00:00"/>
    <x v="3"/>
    <s v="男"/>
    <x v="1"/>
    <n v="2700"/>
    <n v="8780571"/>
    <s v="大字次倉１１０４番地２"/>
    <m/>
    <s v="大分県竹田市大字次倉１１６０番地"/>
    <m/>
    <s v="府内　精"/>
    <s v="   "/>
    <m/>
    <n v="0"/>
    <n v="0"/>
    <n v="2"/>
    <s v="世帯主"/>
    <n v="0"/>
    <s v="住登者"/>
    <n v="0"/>
    <n v="19410116"/>
    <n v="19880315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0"/>
    <s v="次倉"/>
    <x v="4714"/>
    <s v="フナイ　ショウセイ"/>
    <s v="府内　精"/>
    <n v="16225"/>
    <n v="999"/>
    <s v="フナイ　チヅヨ"/>
    <s v="府内　千鶴代"/>
    <m/>
    <m/>
    <d v="1942-11-15T00:00:00"/>
    <d v="1942-11-15T00:00:00"/>
    <x v="48"/>
    <s v="女"/>
    <x v="0"/>
    <n v="2700"/>
    <n v="8780571"/>
    <s v="大字次倉１１０４番地２"/>
    <m/>
    <s v="大分県竹田市大字次倉１１６０番地"/>
    <m/>
    <s v="府内　精"/>
    <s v="   "/>
    <m/>
    <n v="0"/>
    <n v="0"/>
    <n v="12"/>
    <s v="妻"/>
    <n v="0"/>
    <s v="住登者"/>
    <n v="0"/>
    <n v="19660705"/>
    <n v="19880315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30"/>
    <s v="次倉"/>
    <x v="4715"/>
    <s v="フナイ　テツヤ"/>
    <s v="府内　哲也"/>
    <n v="16229"/>
    <n v="999"/>
    <s v="フナイ　ケイオ"/>
    <s v="府内　計雄"/>
    <m/>
    <m/>
    <d v="1943-03-05T00:00:00"/>
    <d v="1943-03-05T00:00:00"/>
    <x v="48"/>
    <s v="男"/>
    <x v="1"/>
    <n v="2700"/>
    <n v="8780571"/>
    <s v="大字次倉１０３４番地２"/>
    <m/>
    <s v="大分県竹田市大字次倉１１５９番地"/>
    <m/>
    <s v="府内　計雄"/>
    <s v="   "/>
    <m/>
    <n v="0"/>
    <n v="0"/>
    <n v="51"/>
    <s v="父"/>
    <n v="0"/>
    <s v="住登者"/>
    <n v="0"/>
    <n v="19690501"/>
    <n v="19960221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30"/>
    <s v="次倉"/>
    <x v="4715"/>
    <s v="フナイ　テツヤ"/>
    <s v="府内　哲也"/>
    <n v="16231"/>
    <n v="999"/>
    <s v="フナイ　テツヤ"/>
    <s v="府内　哲也"/>
    <m/>
    <m/>
    <d v="1966-11-14T00:00:00"/>
    <d v="1966-11-14T00:00:00"/>
    <x v="55"/>
    <s v="男"/>
    <x v="1"/>
    <n v="2700"/>
    <n v="8780571"/>
    <s v="大字次倉１０３４番地２"/>
    <m/>
    <s v="大分県竹田市大字次倉１１５９番地"/>
    <m/>
    <s v="府内　哲也"/>
    <s v="   "/>
    <m/>
    <n v="0"/>
    <n v="0"/>
    <n v="2"/>
    <s v="世帯主"/>
    <n v="0"/>
    <s v="住登者"/>
    <n v="0"/>
    <n v="19821224"/>
    <n v="19960221"/>
    <x v="0"/>
    <m/>
    <m/>
    <m/>
    <m/>
    <x v="0"/>
    <x v="2"/>
    <x v="0"/>
    <n v="9"/>
    <x v="0"/>
    <s v=""/>
    <s v=""/>
    <s v=""/>
    <s v=""/>
    <s v=""/>
    <s v=""/>
    <s v=""/>
    <x v="0"/>
    <s v=""/>
    <n v="1"/>
    <s v=""/>
  </r>
  <r>
    <x v="130"/>
    <s v="次倉"/>
    <x v="4716"/>
    <s v="ホリ　サトミ"/>
    <s v="堀　聡美"/>
    <n v="22412"/>
    <n v="999"/>
    <s v="ホリ　サトミ"/>
    <s v="堀　聡美"/>
    <m/>
    <m/>
    <d v="1967-01-10T00:00:00"/>
    <d v="1967-01-10T00:00:00"/>
    <x v="55"/>
    <s v="女"/>
    <x v="0"/>
    <n v="2700"/>
    <n v="8780571"/>
    <s v="大字次倉６９２番地"/>
    <m/>
    <s v="大分県竹田市大字次倉８３４番地"/>
    <m/>
    <s v="堀　富憲"/>
    <s v="   "/>
    <m/>
    <n v="0"/>
    <n v="0"/>
    <n v="2"/>
    <s v="世帯主"/>
    <n v="0"/>
    <s v="住登者"/>
    <n v="20220124"/>
    <n v="20020812"/>
    <n v="20020812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0"/>
    <s v="次倉"/>
    <x v="4702"/>
    <s v="ノダ　ミチト"/>
    <s v="野田　道人"/>
    <n v="23664"/>
    <n v="999"/>
    <s v="ノダ　カヤノ"/>
    <s v="野田　華耶乃"/>
    <m/>
    <m/>
    <d v="1991-04-03T00:00:00"/>
    <d v="1991-04-03T00:00:00"/>
    <x v="29"/>
    <s v="女"/>
    <x v="0"/>
    <n v="2700"/>
    <n v="8780571"/>
    <s v="大字次倉３１３番地"/>
    <m/>
    <s v="大分県竹田市大字次倉３１３番地"/>
    <m/>
    <s v="野田　道人"/>
    <s v="   "/>
    <m/>
    <n v="0"/>
    <n v="0"/>
    <n v="20"/>
    <s v="子"/>
    <n v="0"/>
    <s v="住登者"/>
    <n v="20230418"/>
    <n v="19910403"/>
    <n v="19910403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0"/>
    <s v="次倉"/>
    <x v="4715"/>
    <s v="フナイ　テツヤ"/>
    <s v="府内　哲也"/>
    <n v="24592"/>
    <n v="999"/>
    <s v="フナイ　ヒロコ"/>
    <s v="府内　宏子"/>
    <m/>
    <m/>
    <d v="1968-05-31T00:00:00"/>
    <d v="1968-05-31T00:00:00"/>
    <x v="10"/>
    <s v="女"/>
    <x v="0"/>
    <n v="2700"/>
    <n v="8780571"/>
    <s v="大字次倉１０３４番地２"/>
    <m/>
    <s v="大分県竹田市大字次倉１１５９番地"/>
    <m/>
    <s v="府内　哲也"/>
    <s v="   "/>
    <m/>
    <n v="0"/>
    <n v="0"/>
    <n v="12"/>
    <s v="妻"/>
    <n v="0"/>
    <s v="住登者"/>
    <n v="0"/>
    <n v="19920924"/>
    <n v="19960221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0"/>
    <s v="次倉"/>
    <x v="4710"/>
    <s v="フカタ　トオル"/>
    <s v="深田　徹"/>
    <n v="25608"/>
    <n v="999"/>
    <s v="フカタ　トモコ"/>
    <s v="深田　友子"/>
    <m/>
    <m/>
    <d v="1967-06-12T00:00:00"/>
    <d v="1967-06-12T00:00:00"/>
    <x v="55"/>
    <s v="女"/>
    <x v="0"/>
    <n v="2700"/>
    <n v="8780571"/>
    <s v="大字次倉９１９番地"/>
    <m/>
    <s v="大分県竹田市大字次倉９１９番地"/>
    <m/>
    <s v="深田　徹"/>
    <s v="   "/>
    <m/>
    <n v="0"/>
    <n v="0"/>
    <n v="12"/>
    <s v="妻"/>
    <n v="0"/>
    <s v="住登者"/>
    <n v="20210903"/>
    <n v="19940405"/>
    <n v="20200330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0"/>
    <s v="次倉"/>
    <x v="4717"/>
    <s v="クラハラ　ケンジ"/>
    <s v="倉原　健治"/>
    <n v="27366"/>
    <n v="999"/>
    <s v="クラハラ　ケンジ"/>
    <s v="倉原　健治"/>
    <m/>
    <m/>
    <d v="1976-11-17T00:00:00"/>
    <d v="1976-11-17T00:00:00"/>
    <x v="19"/>
    <s v="男"/>
    <x v="1"/>
    <n v="2700"/>
    <n v="8780571"/>
    <s v="大字次倉１３５１番地"/>
    <m/>
    <s v="大分県竹田市大字次倉１３５１番地"/>
    <m/>
    <s v="倉原　健治"/>
    <s v="   "/>
    <m/>
    <n v="0"/>
    <n v="0"/>
    <n v="2"/>
    <s v="世帯主"/>
    <n v="0"/>
    <s v="住登者"/>
    <n v="0"/>
    <n v="19970317"/>
    <n v="19970317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0"/>
    <s v="次倉"/>
    <x v="4705"/>
    <s v="ノダ　ヒサオ"/>
    <s v="野田　久生"/>
    <n v="27375"/>
    <n v="999"/>
    <s v="ノダ　ミサエ"/>
    <s v="野田　美佐惠"/>
    <m/>
    <m/>
    <d v="1952-05-03T00:00:00"/>
    <d v="1952-05-03T00:00:00"/>
    <x v="41"/>
    <s v="女"/>
    <x v="0"/>
    <n v="2700"/>
    <n v="8780571"/>
    <s v="大字次倉１３５１番地"/>
    <m/>
    <s v="大分県竹田市大字次倉１３５１番地"/>
    <m/>
    <s v="野田　久生"/>
    <s v="   "/>
    <m/>
    <n v="0"/>
    <n v="0"/>
    <n v="12"/>
    <s v="妻"/>
    <n v="0"/>
    <s v="住登者"/>
    <n v="0"/>
    <n v="19970319"/>
    <n v="19970319"/>
    <x v="0"/>
    <m/>
    <m/>
    <m/>
    <m/>
    <x v="0"/>
    <x v="0"/>
    <x v="0"/>
    <n v="9"/>
    <x v="1"/>
    <n v="1"/>
    <n v="1"/>
    <s v=""/>
    <s v=""/>
    <s v=""/>
    <s v=""/>
    <s v=""/>
    <x v="0"/>
    <s v=""/>
    <n v="1"/>
    <n v="1"/>
  </r>
  <r>
    <x v="130"/>
    <s v="次倉"/>
    <x v="4715"/>
    <s v="フナイ　テツヤ"/>
    <s v="府内　哲也"/>
    <n v="27700"/>
    <n v="999"/>
    <s v="フナイ　ミヤビ"/>
    <s v="府内　"/>
    <m/>
    <m/>
    <d v="1997-06-19T00:00:00"/>
    <d v="1997-06-19T00:00:00"/>
    <x v="43"/>
    <s v="女"/>
    <x v="0"/>
    <n v="2700"/>
    <n v="8780571"/>
    <s v="大字次倉１０３４番地２"/>
    <m/>
    <s v="大分県竹田市大字次倉１１５９番地"/>
    <m/>
    <s v="府内　哲也"/>
    <s v="   "/>
    <m/>
    <n v="0"/>
    <n v="0"/>
    <n v="20"/>
    <s v="子"/>
    <n v="0"/>
    <s v="住登者"/>
    <n v="20211104"/>
    <n v="20211104"/>
    <n v="20211104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0"/>
    <s v="次倉"/>
    <x v="4718"/>
    <s v="サカイ　エイコ"/>
    <s v="坂井　エイコ"/>
    <n v="28080"/>
    <n v="999"/>
    <s v="サカイ　エイコ"/>
    <s v="坂井　エイコ"/>
    <m/>
    <m/>
    <d v="1927-08-07T00:00:00"/>
    <d v="1927-08-07T00:00:00"/>
    <x v="79"/>
    <s v="女"/>
    <x v="0"/>
    <n v="2700"/>
    <n v="8780571"/>
    <s v="大字次倉１１６４番地１"/>
    <m/>
    <s v="大分県竹田市大字次倉１１６４番地"/>
    <m/>
    <s v="坂井　今朝義"/>
    <s v="   "/>
    <m/>
    <n v="0"/>
    <n v="0"/>
    <n v="2"/>
    <s v="世帯主"/>
    <n v="0"/>
    <s v="住登者"/>
    <n v="0"/>
    <n v="19980330"/>
    <n v="19980330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0"/>
    <s v="次倉"/>
    <x v="4710"/>
    <s v="フカタ　トオル"/>
    <s v="深田　徹"/>
    <n v="29552"/>
    <n v="999"/>
    <s v="フカタ　ナツミ"/>
    <s v="深田　捺巳"/>
    <m/>
    <m/>
    <d v="2000-06-07T00:00:00"/>
    <d v="2000-06-07T00:00:00"/>
    <x v="65"/>
    <s v="男"/>
    <x v="1"/>
    <n v="2700"/>
    <n v="8780571"/>
    <s v="大字次倉９１９番地"/>
    <m/>
    <s v="大分県竹田市大字次倉９１９番地"/>
    <m/>
    <s v="深田　徹"/>
    <s v="   "/>
    <m/>
    <n v="0"/>
    <n v="0"/>
    <n v="20"/>
    <s v="子"/>
    <n v="0"/>
    <s v="住登者"/>
    <n v="20240126"/>
    <n v="20240126"/>
    <n v="20240126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0"/>
    <s v="次倉"/>
    <x v="4706"/>
    <s v="ノダ　ケンジ"/>
    <s v="野田　謙治"/>
    <n v="40001705"/>
    <n v="999"/>
    <s v="ノダ　ケンジ"/>
    <s v="野田　謙治"/>
    <m/>
    <m/>
    <d v="1963-03-03T00:00:00"/>
    <d v="1963-03-03T00:00:00"/>
    <x v="56"/>
    <s v="男"/>
    <x v="1"/>
    <n v="2700"/>
    <n v="8780571"/>
    <s v="大字次倉３６２番地"/>
    <m/>
    <s v="大分県竹田市大字次倉３６２番地"/>
    <m/>
    <s v="野田　謙治"/>
    <s v="   "/>
    <m/>
    <n v="0"/>
    <n v="0"/>
    <n v="2"/>
    <s v="世帯主"/>
    <n v="0"/>
    <s v="住登者"/>
    <n v="0"/>
    <n v="20080229"/>
    <n v="20080229"/>
    <x v="0"/>
    <m/>
    <m/>
    <m/>
    <m/>
    <x v="0"/>
    <x v="2"/>
    <x v="0"/>
    <n v="9"/>
    <x v="0"/>
    <s v=""/>
    <s v=""/>
    <s v=""/>
    <s v=""/>
    <s v=""/>
    <s v=""/>
    <s v=""/>
    <x v="0"/>
    <s v=""/>
    <n v="1"/>
    <s v=""/>
  </r>
  <r>
    <x v="130"/>
    <s v="次倉"/>
    <x v="4706"/>
    <s v="ノダ　ケンジ"/>
    <s v="野田　謙治"/>
    <n v="40001971"/>
    <n v="999"/>
    <s v="ノダ　チサ"/>
    <s v="野田　知佐"/>
    <m/>
    <m/>
    <d v="1980-04-26T00:00:00"/>
    <d v="1980-04-26T00:00:00"/>
    <x v="40"/>
    <s v="女"/>
    <x v="0"/>
    <n v="2700"/>
    <n v="8780571"/>
    <s v="大字次倉３６２番地"/>
    <m/>
    <s v="大分県竹田市大字次倉３６２番地"/>
    <m/>
    <s v="野田　謙治"/>
    <s v="   "/>
    <m/>
    <n v="0"/>
    <n v="0"/>
    <n v="12"/>
    <s v="妻"/>
    <n v="0"/>
    <s v="住登者"/>
    <n v="0"/>
    <n v="20080616"/>
    <n v="20080616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0"/>
    <s v="次倉"/>
    <x v="4719"/>
    <s v="クドウ　マサミ"/>
    <s v="工藤　昌三"/>
    <n v="40003928"/>
    <n v="999"/>
    <s v="クドウ　マサミ"/>
    <s v="工藤　昌三"/>
    <m/>
    <m/>
    <d v="1954-06-20T00:00:00"/>
    <d v="1954-06-20T00:00:00"/>
    <x v="38"/>
    <s v="男"/>
    <x v="1"/>
    <n v="2700"/>
    <n v="8780571"/>
    <s v="大字次倉６２６番地"/>
    <m/>
    <s v="大分県竹田市大字次倉６２６番地"/>
    <m/>
    <s v="工藤　昌三"/>
    <s v="   "/>
    <m/>
    <n v="0"/>
    <n v="0"/>
    <n v="2"/>
    <s v="世帯主"/>
    <n v="0"/>
    <s v="住登者"/>
    <n v="0"/>
    <n v="20120423"/>
    <n v="20150402"/>
    <x v="0"/>
    <m/>
    <m/>
    <m/>
    <m/>
    <x v="0"/>
    <x v="0"/>
    <x v="0"/>
    <n v="9"/>
    <x v="0"/>
    <n v="1"/>
    <n v="1"/>
    <s v=""/>
    <s v=""/>
    <s v=""/>
    <s v=""/>
    <s v=""/>
    <x v="0"/>
    <s v=""/>
    <n v="1"/>
    <n v="1"/>
  </r>
  <r>
    <x v="130"/>
    <s v="次倉"/>
    <x v="4687"/>
    <s v="サトウ　ユウジ"/>
    <s v="佐藤　雄二"/>
    <n v="40004865"/>
    <n v="999"/>
    <s v="サトウ　ダイゴ"/>
    <s v="佐藤　大心"/>
    <m/>
    <m/>
    <d v="2007-08-14T00:00:00"/>
    <d v="2007-08-14T00:00:00"/>
    <x v="96"/>
    <s v="男"/>
    <x v="1"/>
    <n v="2700"/>
    <n v="8780571"/>
    <s v="大字次倉７１８番地"/>
    <m/>
    <s v="大分県竹田市大字次倉７１８番地"/>
    <m/>
    <s v="佐藤　雄二"/>
    <s v="   "/>
    <m/>
    <n v="0"/>
    <n v="0"/>
    <n v="20"/>
    <s v="子"/>
    <n v="0"/>
    <s v="住登者"/>
    <n v="0"/>
    <n v="20140203"/>
    <n v="20140203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0"/>
    <s v="次倉"/>
    <x v="4719"/>
    <s v="クドウ　マサミ"/>
    <s v="工藤　昌三"/>
    <n v="40005584"/>
    <n v="999"/>
    <s v="クドウ　ヒロミ"/>
    <s v="工藤　裕美"/>
    <m/>
    <m/>
    <d v="1953-08-07T00:00:00"/>
    <d v="1953-08-07T00:00:00"/>
    <x v="38"/>
    <s v="女"/>
    <x v="0"/>
    <n v="2700"/>
    <n v="8780571"/>
    <s v="大字次倉６２６番地"/>
    <m/>
    <s v="大分県竹田市大字次倉６２６番地"/>
    <m/>
    <s v="工藤　昌三"/>
    <s v="   "/>
    <m/>
    <n v="0"/>
    <n v="0"/>
    <n v="12"/>
    <s v="妻"/>
    <n v="0"/>
    <s v="住登者"/>
    <n v="0"/>
    <n v="20150402"/>
    <n v="20150402"/>
    <x v="0"/>
    <m/>
    <m/>
    <m/>
    <m/>
    <x v="0"/>
    <x v="0"/>
    <x v="0"/>
    <n v="9"/>
    <x v="1"/>
    <n v="1"/>
    <n v="1"/>
    <s v=""/>
    <s v=""/>
    <s v=""/>
    <s v=""/>
    <s v=""/>
    <x v="0"/>
    <s v=""/>
    <n v="1"/>
    <n v="1"/>
  </r>
  <r>
    <x v="130"/>
    <s v="次倉"/>
    <x v="4687"/>
    <s v="サトウ　ユウジ"/>
    <s v="佐藤　雄二"/>
    <n v="40007821"/>
    <n v="999"/>
    <s v="サトウ　ヤマト"/>
    <s v="佐藤　大和"/>
    <m/>
    <m/>
    <d v="2019-07-17T00:00:00"/>
    <d v="2019-07-17T00:00:00"/>
    <x v="100"/>
    <s v="男"/>
    <x v="1"/>
    <n v="2700"/>
    <n v="8780571"/>
    <s v="大字次倉７１８番地"/>
    <m/>
    <s v="大分県竹田市大字次倉７１８番地"/>
    <m/>
    <s v="佐藤　雄二"/>
    <s v="   "/>
    <m/>
    <n v="0"/>
    <n v="0"/>
    <n v="20"/>
    <s v="子"/>
    <n v="0"/>
    <s v="住登者"/>
    <n v="0"/>
    <n v="20190717"/>
    <n v="20190717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30"/>
    <s v="次倉"/>
    <x v="4687"/>
    <s v="サトウ　ユウジ"/>
    <s v="佐藤　雄二"/>
    <n v="40010254"/>
    <n v="999"/>
    <s v="サトウ　ミユ"/>
    <s v="佐藤　心優"/>
    <m/>
    <m/>
    <d v="2021-03-23T00:00:00"/>
    <d v="2021-03-23T00:00:00"/>
    <x v="70"/>
    <s v="女"/>
    <x v="0"/>
    <n v="2700"/>
    <n v="8780571"/>
    <s v="大字次倉７１８番地"/>
    <m/>
    <s v="大分県竹田市大字次倉７１８番地"/>
    <m/>
    <s v="佐藤　雄二"/>
    <s v="   "/>
    <m/>
    <n v="0"/>
    <n v="0"/>
    <n v="20"/>
    <s v="子"/>
    <n v="0"/>
    <s v="住登者"/>
    <n v="20210401"/>
    <n v="20210323"/>
    <n v="20210323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30"/>
    <s v="次倉"/>
    <x v="4720"/>
    <s v="サカイ　マサル"/>
    <s v="坂井　勝"/>
    <n v="90003981"/>
    <n v="999"/>
    <s v="サカイ　マサル"/>
    <s v="坂井　勝"/>
    <m/>
    <m/>
    <d v="1953-10-23T00:00:00"/>
    <d v="1953-10-23T00:00:00"/>
    <x v="38"/>
    <s v="男"/>
    <x v="1"/>
    <n v="2700"/>
    <n v="8780571"/>
    <s v="大字次倉１１６４番地１"/>
    <m/>
    <s v="大分県竹田市大字次倉１１６４番地１"/>
    <m/>
    <s v="坂井　勝"/>
    <s v="   "/>
    <m/>
    <n v="0"/>
    <n v="0"/>
    <n v="2"/>
    <s v="世帯主"/>
    <n v="0"/>
    <s v="住登者"/>
    <n v="0"/>
    <n v="20070501"/>
    <n v="20070501"/>
    <x v="0"/>
    <m/>
    <m/>
    <m/>
    <m/>
    <x v="0"/>
    <x v="0"/>
    <x v="0"/>
    <n v="9"/>
    <x v="0"/>
    <n v="1"/>
    <n v="1"/>
    <s v=""/>
    <s v=""/>
    <s v=""/>
    <s v=""/>
    <s v=""/>
    <x v="0"/>
    <s v=""/>
    <n v="1"/>
    <n v="1"/>
  </r>
  <r>
    <x v="131"/>
    <s v="高山"/>
    <x v="4721"/>
    <s v="アナン　ノブヒサ"/>
    <s v="阿南　喜壽"/>
    <n v="16248"/>
    <n v="999"/>
    <s v="アナン　ノブヒサ"/>
    <s v="阿南　喜壽"/>
    <m/>
    <m/>
    <d v="1929-09-22T00:00:00"/>
    <d v="1929-09-22T00:00:00"/>
    <x v="37"/>
    <s v="男"/>
    <x v="1"/>
    <n v="2700"/>
    <n v="8780571"/>
    <s v="大字次倉２０８６番地"/>
    <m/>
    <s v="大分県竹田市大字次倉２０８６番地"/>
    <m/>
    <s v="阿南　喜壽"/>
    <s v="   "/>
    <m/>
    <n v="0"/>
    <n v="0"/>
    <n v="2"/>
    <s v="世帯主"/>
    <n v="0"/>
    <s v="住登者"/>
    <n v="0"/>
    <n v="19290922"/>
    <n v="19290922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s v=""/>
  </r>
  <r>
    <x v="131"/>
    <s v="高山"/>
    <x v="4721"/>
    <s v="アナン　ノブヒサ"/>
    <s v="阿南　喜壽"/>
    <n v="16249"/>
    <n v="999"/>
    <s v="アナン　ヤスコ"/>
    <s v="阿南　ヤスコ"/>
    <m/>
    <m/>
    <d v="1931-05-15T00:00:00"/>
    <d v="1931-05-15T00:00:00"/>
    <x v="61"/>
    <s v="女"/>
    <x v="0"/>
    <n v="2700"/>
    <n v="8780571"/>
    <s v="大字次倉２０８６番地"/>
    <m/>
    <s v="大分県竹田市大字次倉２０８６番地"/>
    <m/>
    <s v="阿南　喜壽"/>
    <s v="   "/>
    <m/>
    <n v="0"/>
    <n v="0"/>
    <n v="12"/>
    <s v="妻"/>
    <n v="0"/>
    <s v="住登者"/>
    <n v="0"/>
    <n v="19310515"/>
    <n v="19531125"/>
    <x v="0"/>
    <m/>
    <m/>
    <m/>
    <m/>
    <x v="0"/>
    <x v="1"/>
    <x v="0"/>
    <n v="9"/>
    <x v="1"/>
    <n v="1"/>
    <n v="1"/>
    <n v="1"/>
    <n v="1"/>
    <n v="1"/>
    <s v=""/>
    <s v=""/>
    <x v="0"/>
    <s v=""/>
    <n v="1"/>
    <s v=""/>
  </r>
  <r>
    <x v="131"/>
    <s v="高山"/>
    <x v="4722"/>
    <s v="オオツカ　サヨコ"/>
    <s v="大塚　小夜子"/>
    <n v="16252"/>
    <n v="999"/>
    <s v="オオツカ　サヨコ"/>
    <s v="大塚　小夜子"/>
    <m/>
    <m/>
    <d v="1940-02-01T00:00:00"/>
    <d v="1940-02-01T00:00:00"/>
    <x v="5"/>
    <s v="女"/>
    <x v="0"/>
    <n v="2700"/>
    <n v="8780571"/>
    <s v="大字次倉１６９８番地"/>
    <m/>
    <s v="大分県竹田市大字次倉１６９８番地"/>
    <m/>
    <s v="大塚　秀雄"/>
    <s v="   "/>
    <m/>
    <n v="0"/>
    <n v="0"/>
    <n v="2"/>
    <s v="世帯主"/>
    <n v="0"/>
    <s v="住登者"/>
    <n v="0"/>
    <n v="19600222"/>
    <n v="19600222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1"/>
    <s v="高山"/>
    <x v="4723"/>
    <s v="オキ　ミツル"/>
    <s v="沖　満"/>
    <n v="16257"/>
    <n v="999"/>
    <s v="オキ　ミツル"/>
    <s v="沖　満"/>
    <m/>
    <m/>
    <d v="1947-11-16T00:00:00"/>
    <d v="1947-11-16T00:00:00"/>
    <x v="7"/>
    <s v="男"/>
    <x v="1"/>
    <n v="2700"/>
    <n v="8780571"/>
    <s v="大字次倉１９０６番地"/>
    <m/>
    <s v="大分県竹田市大字次倉１９０６番地"/>
    <m/>
    <s v="沖　満"/>
    <s v="   "/>
    <m/>
    <n v="0"/>
    <n v="0"/>
    <n v="2"/>
    <s v="世帯主"/>
    <n v="0"/>
    <s v="住登者"/>
    <n v="0"/>
    <n v="19490120"/>
    <n v="19610329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s v=""/>
  </r>
  <r>
    <x v="131"/>
    <s v="高山"/>
    <x v="4723"/>
    <s v="オキ　ミツル"/>
    <s v="沖　満"/>
    <n v="16258"/>
    <n v="999"/>
    <s v="オキ　フミエ"/>
    <s v="沖　文惠"/>
    <m/>
    <m/>
    <d v="1959-11-03T00:00:00"/>
    <d v="1959-11-03T00:00:00"/>
    <x v="45"/>
    <s v="女"/>
    <x v="0"/>
    <n v="2700"/>
    <n v="8780571"/>
    <s v="大字次倉１９０６番地"/>
    <m/>
    <s v="大分県竹田市大字次倉１９０６番地"/>
    <m/>
    <s v="沖　満"/>
    <s v="   "/>
    <m/>
    <n v="0"/>
    <n v="0"/>
    <n v="12"/>
    <s v="妻"/>
    <n v="0"/>
    <s v="住登者"/>
    <n v="0"/>
    <n v="19591103"/>
    <n v="19810720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1"/>
    <s v="高山"/>
    <x v="4724"/>
    <s v="ヒラヤマ　キミオ"/>
    <s v="平山　公男"/>
    <n v="16263"/>
    <n v="999"/>
    <s v="ヒラヤマ　タミコ"/>
    <s v="平山　多美子"/>
    <m/>
    <m/>
    <d v="1943-09-14T00:00:00"/>
    <d v="1943-09-14T00:00:00"/>
    <x v="34"/>
    <s v="女"/>
    <x v="0"/>
    <n v="2700"/>
    <n v="8780571"/>
    <s v="大字次倉１５１４番地１"/>
    <m/>
    <s v="大分県竹田市大字次倉１６６０番地"/>
    <m/>
    <s v="平山　公男"/>
    <s v="   "/>
    <m/>
    <n v="0"/>
    <n v="0"/>
    <n v="12"/>
    <s v="妻"/>
    <n v="0"/>
    <s v="住登者"/>
    <n v="0"/>
    <n v="19870322"/>
    <n v="19881119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31"/>
    <s v="高山"/>
    <x v="4724"/>
    <s v="ヒラヤマ　キミオ"/>
    <s v="平山　公男"/>
    <n v="16264"/>
    <n v="999"/>
    <s v="ヒラヤマ　キミオ"/>
    <s v="平山　公男"/>
    <m/>
    <m/>
    <d v="1938-04-02T00:00:00"/>
    <d v="1938-04-02T00:00:00"/>
    <x v="58"/>
    <s v="男"/>
    <x v="1"/>
    <n v="2700"/>
    <n v="8780571"/>
    <s v="大字次倉１５１４番地１"/>
    <m/>
    <s v="大分県竹田市大字次倉１６６０番地"/>
    <m/>
    <s v="平山　公男"/>
    <s v="   "/>
    <m/>
    <n v="0"/>
    <n v="0"/>
    <n v="2"/>
    <s v="世帯主"/>
    <n v="0"/>
    <s v="住登者"/>
    <n v="0"/>
    <n v="19870322"/>
    <n v="19881119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1"/>
    <s v="高山"/>
    <x v="4725"/>
    <s v="ダテ　ケサエ"/>
    <s v="伊　ケサヱ"/>
    <n v="16275"/>
    <n v="999"/>
    <s v="ダテ　ケサエ"/>
    <s v="伊　ケサヱ"/>
    <m/>
    <m/>
    <d v="1945-01-11T00:00:00"/>
    <d v="1945-01-11T00:00:00"/>
    <x v="4"/>
    <s v="女"/>
    <x v="0"/>
    <n v="2700"/>
    <n v="8780571"/>
    <s v="大字次倉２０７３番地"/>
    <m/>
    <s v="大分県竹田市大字次倉１６８９番地"/>
    <m/>
    <s v="伊　勝"/>
    <s v="   "/>
    <m/>
    <n v="0"/>
    <n v="0"/>
    <n v="2"/>
    <s v="世帯主"/>
    <n v="0"/>
    <s v="住登者"/>
    <n v="0"/>
    <n v="19650130"/>
    <n v="19840208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s v=""/>
  </r>
  <r>
    <x v="131"/>
    <s v="高山"/>
    <x v="4725"/>
    <s v="ダテ　ケサエ"/>
    <s v="伊　ケサヱ"/>
    <n v="16277"/>
    <n v="999"/>
    <s v="ダテ　ヨシテル"/>
    <s v="伊　由晃"/>
    <m/>
    <m/>
    <d v="1979-06-12T00:00:00"/>
    <d v="1979-06-12T00:00:00"/>
    <x v="83"/>
    <s v="男"/>
    <x v="1"/>
    <n v="2700"/>
    <n v="8780571"/>
    <s v="大字次倉２０７３番地"/>
    <m/>
    <s v="大分県竹田市大字次倉１６８９番地"/>
    <m/>
    <s v="伊　勝"/>
    <s v="   "/>
    <m/>
    <n v="0"/>
    <n v="0"/>
    <n v="20"/>
    <s v="子"/>
    <n v="0"/>
    <s v="住登者"/>
    <n v="0"/>
    <n v="19790612"/>
    <n v="19840208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1"/>
    <s v="高山"/>
    <x v="4726"/>
    <s v="マイ　ツギハル"/>
    <s v="眞井　次春"/>
    <n v="16282"/>
    <n v="999"/>
    <s v="マイ　ツギハル"/>
    <s v="眞井　次春"/>
    <m/>
    <m/>
    <d v="1938-04-20T00:00:00"/>
    <d v="1938-04-20T00:00:00"/>
    <x v="58"/>
    <s v="男"/>
    <x v="1"/>
    <n v="2700"/>
    <n v="8780571"/>
    <s v="大字次倉２０３０番地"/>
    <m/>
    <s v="大分県竹田市大字次倉２０３０番地"/>
    <m/>
    <s v="眞井　次春"/>
    <s v="   "/>
    <m/>
    <n v="0"/>
    <n v="0"/>
    <n v="2"/>
    <s v="世帯主"/>
    <n v="0"/>
    <s v="住登者"/>
    <n v="0"/>
    <n v="19380420"/>
    <n v="19380420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1"/>
    <s v="高山"/>
    <x v="4726"/>
    <s v="マイ　ツギハル"/>
    <s v="眞井　次春"/>
    <n v="16283"/>
    <n v="999"/>
    <s v="マイ　カヨコ"/>
    <s v="眞井　加代子"/>
    <m/>
    <m/>
    <d v="1945-05-27T00:00:00"/>
    <d v="1945-05-27T00:00:00"/>
    <x v="4"/>
    <s v="女"/>
    <x v="0"/>
    <n v="2700"/>
    <n v="8780571"/>
    <s v="大字次倉２０３０番地"/>
    <m/>
    <s v="大分県竹田市大字次倉２０３０番地"/>
    <m/>
    <s v="眞井　次春"/>
    <s v="   "/>
    <m/>
    <n v="0"/>
    <n v="0"/>
    <n v="12"/>
    <s v="妻"/>
    <n v="0"/>
    <s v="住登者"/>
    <n v="0"/>
    <n v="19670906"/>
    <n v="19700223"/>
    <x v="0"/>
    <m/>
    <m/>
    <m/>
    <m/>
    <x v="0"/>
    <x v="1"/>
    <x v="0"/>
    <n v="9"/>
    <x v="1"/>
    <n v="1"/>
    <n v="1"/>
    <n v="1"/>
    <s v=""/>
    <s v=""/>
    <s v=""/>
    <s v=""/>
    <x v="0"/>
    <s v=""/>
    <n v="1"/>
    <s v=""/>
  </r>
  <r>
    <x v="131"/>
    <s v="高山"/>
    <x v="4727"/>
    <s v="マイ　セイコ"/>
    <s v="眞井　誓子"/>
    <n v="16288"/>
    <n v="999"/>
    <s v="マイ　セイコ"/>
    <s v="眞井　誓子"/>
    <m/>
    <m/>
    <d v="1952-09-23T00:00:00"/>
    <d v="1952-09-23T00:00:00"/>
    <x v="13"/>
    <s v="女"/>
    <x v="0"/>
    <n v="2700"/>
    <n v="8780571"/>
    <s v="大字次倉１７１４番地"/>
    <m/>
    <s v="大分県竹田市大字次倉１７１４番地"/>
    <m/>
    <s v="眞井　雅則"/>
    <s v="   "/>
    <m/>
    <n v="0"/>
    <n v="0"/>
    <n v="2"/>
    <s v="世帯主"/>
    <n v="0"/>
    <s v="住登者"/>
    <n v="0"/>
    <n v="19870910"/>
    <n v="19870910"/>
    <x v="0"/>
    <m/>
    <m/>
    <m/>
    <m/>
    <x v="0"/>
    <x v="0"/>
    <x v="0"/>
    <n v="9"/>
    <x v="0"/>
    <n v="1"/>
    <n v="1"/>
    <s v=""/>
    <s v=""/>
    <s v=""/>
    <s v=""/>
    <s v=""/>
    <x v="0"/>
    <s v=""/>
    <n v="1"/>
    <n v="1"/>
  </r>
  <r>
    <x v="132"/>
    <s v="宮戸"/>
    <x v="4728"/>
    <s v="ウチカワ　シゲノリ"/>
    <s v="内川　茂德"/>
    <n v="16291"/>
    <n v="999"/>
    <s v="ウチカワ　シゲノリ"/>
    <s v="内川　茂德"/>
    <m/>
    <m/>
    <d v="1949-06-12T00:00:00"/>
    <d v="1949-06-12T00:00:00"/>
    <x v="32"/>
    <s v="男"/>
    <x v="1"/>
    <n v="2700"/>
    <n v="8780571"/>
    <s v="大字次倉２８０６番地"/>
    <m/>
    <s v="大分県竹田市大字次倉２８０６番地"/>
    <m/>
    <s v="内川　茂德"/>
    <s v="   "/>
    <m/>
    <n v="0"/>
    <n v="0"/>
    <n v="2"/>
    <s v="世帯主"/>
    <n v="0"/>
    <s v="住登者"/>
    <n v="0"/>
    <n v="19730114"/>
    <n v="19730114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s v=""/>
  </r>
  <r>
    <x v="132"/>
    <s v="宮戸"/>
    <x v="4728"/>
    <s v="ウチカワ　シゲノリ"/>
    <s v="内川　茂德"/>
    <n v="16292"/>
    <n v="999"/>
    <s v="ウチカワ　スズコ"/>
    <s v="内川　鈴子"/>
    <m/>
    <m/>
    <d v="1950-07-10T00:00:00"/>
    <d v="1950-07-10T00:00:00"/>
    <x v="15"/>
    <s v="女"/>
    <x v="0"/>
    <n v="2700"/>
    <n v="8780571"/>
    <s v="大字次倉２８０６番地"/>
    <m/>
    <s v="大分県竹田市大字次倉２８０６番地"/>
    <m/>
    <s v="内川　茂德"/>
    <s v="   "/>
    <m/>
    <n v="0"/>
    <n v="0"/>
    <n v="12"/>
    <s v="妻"/>
    <n v="0"/>
    <s v="住登者"/>
    <n v="0"/>
    <n v="19740405"/>
    <n v="19740405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32"/>
    <s v="宮戸"/>
    <x v="4729"/>
    <s v="ソウマ　ユキコ"/>
    <s v="相馬　ユキ子"/>
    <n v="16314"/>
    <n v="999"/>
    <s v="ソウマ　ユキコ"/>
    <s v="相馬　ユキ子"/>
    <m/>
    <m/>
    <d v="1937-01-11T00:00:00"/>
    <d v="1937-01-11T00:00:00"/>
    <x v="12"/>
    <s v="女"/>
    <x v="0"/>
    <n v="2700"/>
    <n v="8780571"/>
    <s v="大字次倉２４２８番地"/>
    <m/>
    <s v="大分県竹田市大字次倉２４２８番地"/>
    <m/>
    <s v="相馬　俊一"/>
    <s v="   "/>
    <m/>
    <n v="0"/>
    <n v="0"/>
    <n v="2"/>
    <s v="世帯主"/>
    <n v="0"/>
    <s v="住登者"/>
    <n v="20220201"/>
    <n v="19370111"/>
    <n v="19580114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2"/>
    <s v="宮戸"/>
    <x v="4730"/>
    <s v="ヒエダ　トミコ"/>
    <s v="田　富子"/>
    <n v="16318"/>
    <n v="999"/>
    <s v="ヒエダ　トミコ"/>
    <s v="田　富子"/>
    <m/>
    <m/>
    <d v="1936-02-11T00:00:00"/>
    <d v="1936-02-11T00:00:00"/>
    <x v="36"/>
    <s v="女"/>
    <x v="0"/>
    <n v="2700"/>
    <n v="8780571"/>
    <s v="大字次倉２５５３番地"/>
    <m/>
    <s v="大分県竹田市大字次倉２５５３番地"/>
    <m/>
    <s v="田　三成"/>
    <s v="   "/>
    <m/>
    <n v="0"/>
    <n v="0"/>
    <n v="2"/>
    <s v="世帯主"/>
    <n v="0"/>
    <s v="住登者"/>
    <n v="0"/>
    <n v="19360211"/>
    <n v="19581216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2"/>
    <s v="宮戸"/>
    <x v="4731"/>
    <s v="ソウマ　ヒサノリ"/>
    <s v="相馬　久則"/>
    <n v="1009148"/>
    <n v="999"/>
    <s v="ソウマ　ヒサノリ"/>
    <s v="相馬　久則"/>
    <m/>
    <m/>
    <d v="1949-06-18T00:00:00"/>
    <d v="1949-06-18T00:00:00"/>
    <x v="32"/>
    <s v="男"/>
    <x v="1"/>
    <n v="2700"/>
    <n v="8780571"/>
    <s v="大字次倉２４１９番地"/>
    <m/>
    <s v="大分県竹田市大字次倉２４１９番地"/>
    <m/>
    <s v="相馬　久則"/>
    <s v="   "/>
    <m/>
    <n v="0"/>
    <n v="0"/>
    <n v="2"/>
    <s v="世帯主"/>
    <n v="0"/>
    <s v="住登者"/>
    <n v="0"/>
    <n v="20110217"/>
    <n v="20110217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n v="1"/>
  </r>
  <r>
    <x v="132"/>
    <s v="宮戸"/>
    <x v="4732"/>
    <s v="タカギ　イツオ"/>
    <s v="髙木　逸夫"/>
    <n v="1018971"/>
    <n v="999"/>
    <s v="タカギ　イツオ"/>
    <s v="髙木　逸夫"/>
    <m/>
    <m/>
    <d v="1961-08-02T00:00:00"/>
    <d v="1961-08-02T00:00:00"/>
    <x v="82"/>
    <s v="男"/>
    <x v="1"/>
    <n v="2700"/>
    <n v="8780571"/>
    <s v="大字次倉２５７８番地"/>
    <m/>
    <s v="大分県竹田市大字次倉２５７８番地１"/>
    <m/>
    <s v="髙木　逸夫"/>
    <s v="   "/>
    <m/>
    <n v="0"/>
    <n v="0"/>
    <n v="2"/>
    <s v="世帯主"/>
    <n v="0"/>
    <s v="住登者"/>
    <n v="0"/>
    <n v="20050404"/>
    <n v="20050404"/>
    <x v="0"/>
    <m/>
    <m/>
    <m/>
    <m/>
    <x v="0"/>
    <x v="2"/>
    <x v="0"/>
    <n v="9"/>
    <x v="0"/>
    <s v=""/>
    <s v=""/>
    <s v=""/>
    <s v=""/>
    <s v=""/>
    <s v=""/>
    <s v=""/>
    <x v="0"/>
    <s v=""/>
    <n v="1"/>
    <s v=""/>
  </r>
  <r>
    <x v="132"/>
    <s v="宮戸"/>
    <x v="4732"/>
    <s v="タカギ　イツオ"/>
    <s v="髙木　逸夫"/>
    <n v="40000016"/>
    <n v="999"/>
    <s v="タカギ　ヤスコ"/>
    <s v="髙木　康子"/>
    <m/>
    <m/>
    <d v="1958-03-03T00:00:00"/>
    <d v="1958-03-03T00:00:00"/>
    <x v="2"/>
    <s v="女"/>
    <x v="0"/>
    <n v="2700"/>
    <n v="8780571"/>
    <s v="大字次倉２５７８番地"/>
    <m/>
    <s v="大分県竹田市大字次倉２５７８番地１"/>
    <m/>
    <s v="髙木　逸夫"/>
    <s v="   "/>
    <m/>
    <n v="0"/>
    <n v="0"/>
    <n v="12"/>
    <s v="妻"/>
    <n v="0"/>
    <s v="住登者"/>
    <n v="0"/>
    <n v="20050404"/>
    <n v="20050404"/>
    <x v="0"/>
    <m/>
    <m/>
    <m/>
    <m/>
    <x v="0"/>
    <x v="0"/>
    <x v="0"/>
    <n v="9"/>
    <x v="1"/>
    <n v="1"/>
    <s v=""/>
    <s v=""/>
    <s v=""/>
    <s v=""/>
    <s v=""/>
    <s v=""/>
    <x v="0"/>
    <s v=""/>
    <n v="1"/>
    <s v=""/>
  </r>
  <r>
    <x v="132"/>
    <s v="宮戸"/>
    <x v="4731"/>
    <s v="ソウマ　ヒサノリ"/>
    <s v="相馬　久則"/>
    <n v="40003241"/>
    <n v="999"/>
    <s v="ソウマ　キミエ"/>
    <s v="相馬　公惠"/>
    <m/>
    <m/>
    <d v="1955-08-19T00:00:00"/>
    <d v="1955-08-19T00:00:00"/>
    <x v="1"/>
    <s v="女"/>
    <x v="0"/>
    <n v="2700"/>
    <n v="8780571"/>
    <s v="大字次倉２４１９番地"/>
    <m/>
    <s v="大分県竹田市大字次倉２４１９番地"/>
    <m/>
    <s v="相馬　久則"/>
    <s v="   "/>
    <m/>
    <n v="0"/>
    <n v="0"/>
    <n v="12"/>
    <s v="妻"/>
    <n v="0"/>
    <s v="住登者"/>
    <n v="0"/>
    <n v="20110217"/>
    <n v="20110217"/>
    <x v="0"/>
    <m/>
    <m/>
    <m/>
    <m/>
    <x v="0"/>
    <x v="0"/>
    <x v="0"/>
    <n v="9"/>
    <x v="1"/>
    <n v="1"/>
    <s v=""/>
    <s v=""/>
    <s v=""/>
    <s v=""/>
    <s v=""/>
    <s v=""/>
    <x v="0"/>
    <s v=""/>
    <n v="1"/>
    <n v="1"/>
  </r>
  <r>
    <x v="132"/>
    <s v="宮戸"/>
    <x v="4733"/>
    <s v="ヒロハタ　ミカ"/>
    <s v="廣畑　美加"/>
    <n v="40011927"/>
    <n v="999"/>
    <s v="ヒロハタ　ミカ"/>
    <s v="廣畑　美加"/>
    <m/>
    <m/>
    <d v="1960-04-03T00:00:00"/>
    <d v="1960-04-03T00:00:00"/>
    <x v="45"/>
    <s v="女"/>
    <x v="0"/>
    <n v="2700"/>
    <n v="8780571"/>
    <s v="大字次倉２５６７番地１"/>
    <m/>
    <s v="大分県大分市王ノ瀬２丁目１０番"/>
    <s v="ヒロハタ　ミカ"/>
    <s v="廣畑　美加"/>
    <s v="   "/>
    <m/>
    <n v="0"/>
    <n v="0"/>
    <n v="2"/>
    <s v="世帯主"/>
    <n v="0"/>
    <s v="住登者"/>
    <n v="20210827"/>
    <n v="20210827"/>
    <n v="20210827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3"/>
    <s v="瀬の口"/>
    <x v="4734"/>
    <s v="エトウ　カツコ"/>
    <s v="衛藤　勝子"/>
    <n v="16326"/>
    <n v="999"/>
    <s v="エトウ　カツコ"/>
    <s v="衛藤　勝子"/>
    <m/>
    <m/>
    <d v="1937-01-17T00:00:00"/>
    <d v="1937-01-17T00:00:00"/>
    <x v="12"/>
    <s v="女"/>
    <x v="0"/>
    <n v="2700"/>
    <n v="8780571"/>
    <s v="大字次倉３６１０番地４"/>
    <m/>
    <s v="大分県竹田市大字次倉３５７７番地"/>
    <m/>
    <s v="衛藤　達見"/>
    <s v="   "/>
    <m/>
    <n v="0"/>
    <n v="0"/>
    <n v="2"/>
    <s v="世帯主"/>
    <n v="0"/>
    <s v="住登者"/>
    <n v="0"/>
    <n v="19370117"/>
    <n v="19780208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3"/>
    <s v="瀬の口"/>
    <x v="4735"/>
    <s v="ミヤカワ　タミコ"/>
    <s v="宮川　民子"/>
    <n v="16337"/>
    <n v="999"/>
    <s v="ミヤカワ　タミコ"/>
    <s v="宮川　民子"/>
    <m/>
    <m/>
    <d v="1971-04-08T00:00:00"/>
    <d v="1971-04-08T00:00:00"/>
    <x v="18"/>
    <s v="女"/>
    <x v="0"/>
    <n v="2700"/>
    <n v="8780571"/>
    <s v="大字次倉３３８２番地"/>
    <m/>
    <s v="大分県玖珠郡玖珠町大字岩室２６４８番地１"/>
    <m/>
    <s v="宮川　房彦"/>
    <s v="   "/>
    <m/>
    <n v="0"/>
    <n v="0"/>
    <n v="2"/>
    <s v="世帯主"/>
    <n v="0"/>
    <s v="住登者"/>
    <n v="20210319"/>
    <n v="19991211"/>
    <n v="19991211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3"/>
    <s v="瀬の口"/>
    <x v="4736"/>
    <s v="ゴトウ　ケイシ"/>
    <s v="後藤　恵史"/>
    <n v="16344"/>
    <n v="999"/>
    <s v="ゴトウ　トミコ"/>
    <s v="後藤　とみ子"/>
    <m/>
    <m/>
    <d v="1935-07-31T00:00:00"/>
    <d v="1935-07-31T00:00:00"/>
    <x v="8"/>
    <s v="女"/>
    <x v="0"/>
    <n v="2700"/>
    <n v="8780571"/>
    <s v="大字次倉２９９７番地１"/>
    <m/>
    <s v="大分県竹田市大字次倉２９９４番地"/>
    <m/>
    <s v="後藤　晋"/>
    <s v="   "/>
    <m/>
    <n v="0"/>
    <n v="0"/>
    <n v="52"/>
    <s v="母"/>
    <n v="0"/>
    <s v="住登者"/>
    <n v="0"/>
    <n v="19350731"/>
    <n v="19831227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33"/>
    <s v="瀬の口"/>
    <x v="4736"/>
    <s v="ゴトウ　ケイシ"/>
    <s v="後藤　恵史"/>
    <n v="16345"/>
    <n v="999"/>
    <s v="ゴトウ　アツコ"/>
    <s v="後藤　敦子"/>
    <m/>
    <m/>
    <d v="1964-09-22T00:00:00"/>
    <d v="1964-09-22T00:00:00"/>
    <x v="44"/>
    <s v="女"/>
    <x v="0"/>
    <n v="2700"/>
    <n v="8780571"/>
    <s v="大字次倉２９９７番地１"/>
    <m/>
    <s v="大分県竹田市大字次倉２９９４番地"/>
    <m/>
    <s v="後藤　恵史"/>
    <s v="   "/>
    <m/>
    <n v="0"/>
    <n v="0"/>
    <n v="12"/>
    <s v="妻"/>
    <n v="0"/>
    <s v="住登者"/>
    <n v="0"/>
    <n v="19640922"/>
    <n v="19910501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3"/>
    <s v="瀬の口"/>
    <x v="4737"/>
    <s v="ホリ　イサム"/>
    <s v="堀　勇"/>
    <n v="16364"/>
    <n v="999"/>
    <s v="ホリ　イサム"/>
    <s v="堀　勇"/>
    <m/>
    <m/>
    <d v="1930-12-01T00:00:00"/>
    <d v="1930-12-01T00:00:00"/>
    <x v="61"/>
    <s v="男"/>
    <x v="1"/>
    <n v="2700"/>
    <n v="8780571"/>
    <s v="大字次倉３２２８番地"/>
    <m/>
    <s v="大分県竹田市大字次倉３２２８番地"/>
    <m/>
    <s v="堀　勇"/>
    <s v="   "/>
    <m/>
    <n v="0"/>
    <n v="0"/>
    <n v="2"/>
    <s v="世帯主"/>
    <n v="0"/>
    <s v="住登者"/>
    <n v="0"/>
    <n v="19651104"/>
    <n v="19651104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3"/>
    <s v="瀬の口"/>
    <x v="4738"/>
    <s v="ホリ　カズトシ"/>
    <s v="堀　一壽"/>
    <n v="16368"/>
    <n v="999"/>
    <s v="ホリ　カズトシ"/>
    <s v="堀　一壽"/>
    <m/>
    <m/>
    <d v="1950-10-28T00:00:00"/>
    <d v="1950-10-28T00:00:00"/>
    <x v="0"/>
    <s v="男"/>
    <x v="1"/>
    <n v="2700"/>
    <n v="8780571"/>
    <s v="大字次倉３６０１番地"/>
    <m/>
    <s v="大分県竹田市大字次倉３６０１番地"/>
    <m/>
    <s v="堀　一壽"/>
    <s v="   "/>
    <m/>
    <n v="0"/>
    <n v="0"/>
    <n v="2"/>
    <s v="世帯主"/>
    <n v="0"/>
    <s v="住登者"/>
    <n v="0"/>
    <n v="19501028"/>
    <n v="19810406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33"/>
    <s v="瀬の口"/>
    <x v="4738"/>
    <s v="ホリ　カズトシ"/>
    <s v="堀　一壽"/>
    <n v="16369"/>
    <n v="999"/>
    <s v="ホリ　ケイコ"/>
    <s v="堀　惠子"/>
    <m/>
    <m/>
    <d v="1952-02-24T00:00:00"/>
    <d v="1952-02-24T00:00:00"/>
    <x v="41"/>
    <s v="女"/>
    <x v="0"/>
    <n v="2700"/>
    <n v="8780571"/>
    <s v="大字次倉３６０１番地"/>
    <m/>
    <s v="大分県竹田市大字次倉３６０１番地"/>
    <m/>
    <s v="堀　一壽"/>
    <s v="   "/>
    <m/>
    <n v="0"/>
    <n v="0"/>
    <n v="12"/>
    <s v="妻"/>
    <n v="0"/>
    <s v="住登者"/>
    <n v="0"/>
    <n v="19720221"/>
    <n v="19810406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33"/>
    <s v="瀬の口"/>
    <x v="4739"/>
    <s v="ホリ　テルコ"/>
    <s v="堀　光子"/>
    <n v="16376"/>
    <n v="999"/>
    <s v="ホリ　テルコ"/>
    <s v="堀　光子"/>
    <m/>
    <m/>
    <d v="1936-02-28T00:00:00"/>
    <d v="1936-02-28T00:00:00"/>
    <x v="36"/>
    <s v="女"/>
    <x v="0"/>
    <n v="2700"/>
    <n v="8780571"/>
    <s v="大字次倉３６０２番地１"/>
    <m/>
    <s v="大分県竹田市大字次倉３６０２番地１"/>
    <m/>
    <s v="堀　英雄"/>
    <s v="   "/>
    <m/>
    <n v="0"/>
    <n v="0"/>
    <n v="2"/>
    <s v="世帯主"/>
    <n v="0"/>
    <s v="住登者"/>
    <n v="0"/>
    <n v="19820501"/>
    <n v="19820501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3"/>
    <s v="瀬の口"/>
    <x v="4740"/>
    <s v="ホリ　マサトモ"/>
    <s v="堀　正知"/>
    <n v="16386"/>
    <n v="999"/>
    <s v="ホリ　マサトモ"/>
    <s v="堀　正知"/>
    <m/>
    <m/>
    <d v="1957-11-16T00:00:00"/>
    <d v="1957-11-16T00:00:00"/>
    <x v="2"/>
    <s v="男"/>
    <x v="1"/>
    <n v="2700"/>
    <n v="8780571"/>
    <s v="大字次倉３５７１番地"/>
    <m/>
    <s v="大分県竹田市大字次倉３５７１番地"/>
    <m/>
    <s v="堀　正知"/>
    <s v="   "/>
    <m/>
    <n v="0"/>
    <n v="0"/>
    <n v="2"/>
    <s v="世帯主"/>
    <n v="0"/>
    <s v="住登者"/>
    <n v="0"/>
    <n v="19740322"/>
    <n v="19921023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33"/>
    <s v="瀬の口"/>
    <x v="4741"/>
    <s v="マシバ　タカコ"/>
    <s v="眞柴　髙子"/>
    <n v="16395"/>
    <n v="999"/>
    <s v="マシバ　タカコ"/>
    <s v="眞柴　髙子"/>
    <m/>
    <m/>
    <d v="1931-01-08T00:00:00"/>
    <d v="1931-01-08T00:00:00"/>
    <x v="61"/>
    <s v="女"/>
    <x v="0"/>
    <n v="2700"/>
    <n v="8780571"/>
    <s v="大字次倉３６０３番地"/>
    <m/>
    <s v="大分県竹田市大字次倉３６０３番地"/>
    <m/>
    <s v="眞柴　髙子"/>
    <s v="   "/>
    <m/>
    <n v="0"/>
    <n v="0"/>
    <n v="2"/>
    <s v="世帯主"/>
    <n v="0"/>
    <s v="住登者"/>
    <n v="0"/>
    <n v="19310108"/>
    <n v="19310108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3"/>
    <s v="瀬の口"/>
    <x v="4742"/>
    <s v="マシバ　ミドリ"/>
    <s v="眞柴　みどり"/>
    <n v="16396"/>
    <n v="999"/>
    <s v="マシバ　ミドリ"/>
    <s v="眞柴　みどり"/>
    <m/>
    <m/>
    <d v="1959-05-04T00:00:00"/>
    <d v="1959-05-04T00:00:00"/>
    <x v="42"/>
    <s v="女"/>
    <x v="0"/>
    <n v="2700"/>
    <n v="8780571"/>
    <s v="大字次倉３６０３番地"/>
    <m/>
    <s v="大分県竹田市大字次倉３６０３番地"/>
    <m/>
    <s v="眞柴　髙子"/>
    <s v="   "/>
    <m/>
    <n v="0"/>
    <n v="0"/>
    <n v="2"/>
    <s v="世帯主"/>
    <n v="0"/>
    <s v="住登者"/>
    <n v="0"/>
    <n v="20140305"/>
    <n v="20140305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33"/>
    <s v="瀬の口"/>
    <x v="4743"/>
    <s v="モリタ　アサコ"/>
    <s v="森田　アサ子"/>
    <n v="16400"/>
    <n v="999"/>
    <s v="モリタ　アサコ"/>
    <s v="森田　アサ子"/>
    <m/>
    <m/>
    <d v="1934-09-25T00:00:00"/>
    <d v="1934-09-25T00:00:00"/>
    <x v="8"/>
    <s v="女"/>
    <x v="0"/>
    <n v="2700"/>
    <n v="8780571"/>
    <s v="大字次倉３３８６番地"/>
    <m/>
    <s v="大分県竹田市大字次倉３６８６番地"/>
    <m/>
    <s v="森田　秀雄"/>
    <s v="   "/>
    <m/>
    <n v="0"/>
    <n v="0"/>
    <n v="2"/>
    <s v="世帯主"/>
    <n v="0"/>
    <s v="住登者"/>
    <n v="0"/>
    <n v="19570720"/>
    <n v="19570720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3"/>
    <s v="瀬の口"/>
    <x v="4736"/>
    <s v="ゴトウ　ケイシ"/>
    <s v="後藤　恵史"/>
    <n v="19331"/>
    <n v="999"/>
    <s v="ゴトウ　ケイシ"/>
    <s v="後藤　恵史"/>
    <m/>
    <m/>
    <d v="1965-03-14T00:00:00"/>
    <d v="1965-03-14T00:00:00"/>
    <x v="44"/>
    <s v="男"/>
    <x v="1"/>
    <n v="2700"/>
    <n v="8780571"/>
    <s v="大字次倉２９９７番地１"/>
    <m/>
    <s v="大分県竹田市大字次倉２９９４番地"/>
    <m/>
    <s v="後藤　恵史"/>
    <s v="   "/>
    <m/>
    <n v="0"/>
    <n v="0"/>
    <n v="2"/>
    <s v="世帯主"/>
    <n v="0"/>
    <s v="住登者"/>
    <n v="0"/>
    <n v="19650314"/>
    <n v="19910501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3"/>
    <s v="瀬の口"/>
    <x v="4744"/>
    <s v="モリカワ　ヤスオ"/>
    <s v="森川　保男"/>
    <n v="23449"/>
    <n v="999"/>
    <s v="モリカワ　ヤスオ"/>
    <s v="森川　保男"/>
    <m/>
    <m/>
    <d v="1948-03-12T00:00:00"/>
    <d v="1948-03-12T00:00:00"/>
    <x v="7"/>
    <s v="男"/>
    <x v="1"/>
    <n v="2700"/>
    <n v="8780571"/>
    <s v="大字次倉３１０５番地"/>
    <m/>
    <s v="大分県大分市都町１丁目３５番地"/>
    <m/>
    <s v="森川　保男"/>
    <s v="   "/>
    <m/>
    <n v="0"/>
    <n v="0"/>
    <n v="2"/>
    <s v="世帯主"/>
    <n v="0"/>
    <s v="住登者"/>
    <n v="0"/>
    <n v="19940215"/>
    <n v="19940215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n v="1"/>
  </r>
  <r>
    <x v="133"/>
    <s v="瀬の口"/>
    <x v="4736"/>
    <s v="ゴトウ　ケイシ"/>
    <s v="後藤　恵史"/>
    <n v="25848"/>
    <n v="999"/>
    <s v="ゴトウ　タクヤ"/>
    <s v="後藤　卓也"/>
    <m/>
    <m/>
    <d v="1994-06-29T00:00:00"/>
    <d v="1994-06-29T00:00:00"/>
    <x v="26"/>
    <s v="男"/>
    <x v="1"/>
    <n v="2700"/>
    <n v="8780571"/>
    <s v="大字次倉２９９７番地１"/>
    <m/>
    <s v="大分県竹田市大字次倉２９９４番地"/>
    <m/>
    <s v="後藤　恵史"/>
    <s v="   "/>
    <m/>
    <n v="0"/>
    <n v="0"/>
    <n v="20"/>
    <s v="子"/>
    <n v="0"/>
    <s v="住登者"/>
    <n v="0"/>
    <n v="19940629"/>
    <n v="19940629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3"/>
    <s v="瀬の口"/>
    <x v="4745"/>
    <s v="クドウ　シズコ"/>
    <s v="工藤　シズ子"/>
    <n v="28921"/>
    <n v="999"/>
    <s v="クドウ　シズコ"/>
    <s v="工藤　シズ子"/>
    <m/>
    <m/>
    <d v="1946-04-04T00:00:00"/>
    <d v="1946-04-04T00:00:00"/>
    <x v="6"/>
    <s v="女"/>
    <x v="0"/>
    <n v="2700"/>
    <n v="8780571"/>
    <s v="大字次倉３６０７番地７"/>
    <m/>
    <s v="大分県竹田市大字次倉３６０６番地"/>
    <m/>
    <s v="工藤　一成"/>
    <s v="   "/>
    <m/>
    <n v="0"/>
    <n v="0"/>
    <n v="2"/>
    <s v="世帯主"/>
    <n v="0"/>
    <s v="住登者"/>
    <n v="20240625"/>
    <n v="19990609"/>
    <n v="20001002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n v="1"/>
  </r>
  <r>
    <x v="133"/>
    <s v="瀬の口"/>
    <x v="4735"/>
    <s v="ミヤカワ　タミコ"/>
    <s v="宮川　民子"/>
    <n v="29140"/>
    <n v="999"/>
    <s v="ミヤカワ　ユウキ"/>
    <s v="宮川　優希"/>
    <m/>
    <m/>
    <d v="1996-07-19T00:00:00"/>
    <d v="1996-07-19T00:00:00"/>
    <x v="77"/>
    <s v="女"/>
    <x v="0"/>
    <n v="2700"/>
    <n v="8780571"/>
    <s v="大字次倉３３８２番地"/>
    <m/>
    <s v="大分県玖珠郡玖珠町大字岩室２６４８番地１"/>
    <m/>
    <s v="宮川　優希"/>
    <s v="   "/>
    <m/>
    <n v="0"/>
    <n v="0"/>
    <n v="20"/>
    <s v="子"/>
    <n v="0"/>
    <s v="住登者"/>
    <n v="20210319"/>
    <n v="20180328"/>
    <n v="20180328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3"/>
    <s v="瀬の口"/>
    <x v="4746"/>
    <s v="フカタ　セイキ"/>
    <s v="深田　精喜"/>
    <n v="1016981"/>
    <n v="999"/>
    <s v="フカタ　セイキ"/>
    <s v="深田　精喜"/>
    <m/>
    <m/>
    <d v="1939-05-26T00:00:00"/>
    <d v="1939-05-26T00:00:00"/>
    <x v="50"/>
    <s v="男"/>
    <x v="1"/>
    <n v="2700"/>
    <n v="8780571"/>
    <s v="大字次倉３３７８番地"/>
    <m/>
    <s v="大分県竹田市大字次倉３３７８番地"/>
    <m/>
    <s v="深田　精喜"/>
    <s v="   "/>
    <m/>
    <n v="0"/>
    <n v="0"/>
    <n v="2"/>
    <s v="世帯主"/>
    <n v="0"/>
    <s v="住登者"/>
    <n v="0"/>
    <n v="19980325"/>
    <n v="19980325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3"/>
    <s v="瀬の口"/>
    <x v="4747"/>
    <s v="ヤノ　クニヒコ"/>
    <s v="矢野　邦彦"/>
    <n v="40000510"/>
    <n v="999"/>
    <s v="ヤノ　クニヒコ"/>
    <s v="矢野　邦彦"/>
    <m/>
    <m/>
    <d v="1955-10-25T00:00:00"/>
    <d v="1955-10-25T00:00:00"/>
    <x v="1"/>
    <s v="男"/>
    <x v="1"/>
    <n v="2700"/>
    <n v="8780571"/>
    <s v="大字次倉３３８０番地"/>
    <m/>
    <s v="大分県竹田市大字次倉３４１３番地"/>
    <m/>
    <s v="矢野　邦彦"/>
    <s v="   "/>
    <m/>
    <n v="0"/>
    <n v="0"/>
    <n v="2"/>
    <s v="世帯主"/>
    <n v="0"/>
    <s v="住登者"/>
    <n v="0"/>
    <n v="20060301"/>
    <n v="20060301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33"/>
    <s v="瀬の口"/>
    <x v="4745"/>
    <s v="クドウ　シズコ"/>
    <s v="工藤　シズ子"/>
    <n v="40001565"/>
    <n v="999"/>
    <s v="モリモト　シホ"/>
    <s v="森本　志保"/>
    <m/>
    <m/>
    <d v="1972-07-15T00:00:00"/>
    <d v="1972-07-15T00:00:00"/>
    <x v="21"/>
    <s v="女"/>
    <x v="0"/>
    <n v="2700"/>
    <n v="8780571"/>
    <s v="大字次倉３６０７番地７"/>
    <m/>
    <s v="大分県竹田市大字次倉３６０７番地７"/>
    <m/>
    <s v="森本　志保"/>
    <s v="   "/>
    <m/>
    <n v="0"/>
    <n v="0"/>
    <n v="20"/>
    <s v="子"/>
    <n v="0"/>
    <s v="住登者"/>
    <n v="20240625"/>
    <n v="20071015"/>
    <n v="20071015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3"/>
    <s v="瀬の口"/>
    <x v="4748"/>
    <s v="ナカイ　タカキ"/>
    <s v="中井　崇貴"/>
    <n v="40009612"/>
    <n v="999"/>
    <s v="ナカイ　タカキ"/>
    <s v="中井　崇貴"/>
    <m/>
    <m/>
    <d v="1991-12-11T00:00:00"/>
    <d v="1991-12-11T00:00:00"/>
    <x v="66"/>
    <s v="男"/>
    <x v="1"/>
    <n v="2700"/>
    <n v="8780571"/>
    <s v="大字次倉３２６３番地"/>
    <m/>
    <s v="大分県大分市明野北４丁目１６８１番地５２２"/>
    <m/>
    <s v="中井　崇貴"/>
    <s v="   "/>
    <m/>
    <n v="0"/>
    <n v="0"/>
    <n v="2"/>
    <s v="世帯主"/>
    <n v="0"/>
    <s v="住登者"/>
    <n v="20230602"/>
    <n v="20210310"/>
    <n v="20230601"/>
    <x v="0"/>
    <m/>
    <m/>
    <m/>
    <m/>
    <x v="0"/>
    <x v="2"/>
    <x v="0"/>
    <n v="9"/>
    <x v="0"/>
    <s v=""/>
    <s v=""/>
    <s v=""/>
    <s v=""/>
    <s v=""/>
    <s v=""/>
    <s v=""/>
    <x v="0"/>
    <s v=""/>
    <n v="1"/>
    <s v=""/>
  </r>
  <r>
    <x v="133"/>
    <s v="瀬の口"/>
    <x v="4748"/>
    <s v="ナカイ　タカキ"/>
    <s v="中井　崇貴"/>
    <n v="40009621"/>
    <n v="999"/>
    <s v="ナカイ　ユキ"/>
    <s v="中井　ゆき"/>
    <m/>
    <m/>
    <d v="1995-01-15T00:00:00"/>
    <d v="1995-01-15T00:00:00"/>
    <x v="60"/>
    <s v="女"/>
    <x v="0"/>
    <n v="2700"/>
    <n v="8780571"/>
    <s v="大字次倉３２６３番地"/>
    <m/>
    <s v="大分県大分市明野北４丁目１６８１番地５２２"/>
    <m/>
    <s v="中井　崇貴"/>
    <s v="   "/>
    <m/>
    <n v="0"/>
    <n v="0"/>
    <n v="12"/>
    <s v="妻"/>
    <n v="0"/>
    <s v="住登者"/>
    <n v="20230602"/>
    <n v="20210310"/>
    <n v="20230601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3"/>
    <s v="瀬の口"/>
    <x v="4748"/>
    <s v="ナカイ　タカキ"/>
    <s v="中井　崇貴"/>
    <n v="40011145"/>
    <n v="999"/>
    <s v="ナカイ　リクト"/>
    <s v="中井　陸斗"/>
    <m/>
    <m/>
    <d v="2021-05-06T00:00:00"/>
    <d v="2021-05-06T00:00:00"/>
    <x v="70"/>
    <s v="男"/>
    <x v="1"/>
    <n v="2700"/>
    <n v="8780571"/>
    <s v="大字次倉３２６３番地"/>
    <m/>
    <s v="大分県大分市明野北４丁目１６８１番地５２２"/>
    <m/>
    <s v="中井　崇貴"/>
    <s v="   "/>
    <m/>
    <n v="0"/>
    <n v="0"/>
    <n v="20"/>
    <s v="子"/>
    <n v="0"/>
    <s v="住登者"/>
    <n v="20230602"/>
    <n v="20210506"/>
    <n v="20230601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33"/>
    <s v="瀬の口"/>
    <x v="4749"/>
    <s v="ホシカワ　テツロウ"/>
    <s v="干川　哲朗"/>
    <n v="40016546"/>
    <n v="999"/>
    <s v="ホシカワ　テツロウ"/>
    <s v="干川　哲朗"/>
    <m/>
    <m/>
    <d v="1985-12-12T00:00:00"/>
    <d v="1985-12-12T00:00:00"/>
    <x v="80"/>
    <s v="男"/>
    <x v="1"/>
    <n v="2700"/>
    <n v="8780571"/>
    <s v="大字次倉３３６９番地"/>
    <m/>
    <s v="大分県竹田市大字次倉３３６９番地"/>
    <m/>
    <s v="干川　哲朗"/>
    <s v="   "/>
    <m/>
    <n v="0"/>
    <n v="0"/>
    <n v="2"/>
    <s v="世帯主"/>
    <n v="0"/>
    <s v="住登者"/>
    <n v="20231115"/>
    <n v="20221004"/>
    <n v="20221004"/>
    <x v="0"/>
    <m/>
    <m/>
    <m/>
    <m/>
    <x v="0"/>
    <x v="2"/>
    <x v="0"/>
    <n v="9"/>
    <x v="0"/>
    <s v=""/>
    <s v=""/>
    <s v=""/>
    <s v=""/>
    <s v=""/>
    <s v=""/>
    <s v=""/>
    <x v="0"/>
    <s v=""/>
    <n v="1"/>
    <s v=""/>
  </r>
  <r>
    <x v="133"/>
    <s v="瀬の口"/>
    <x v="4749"/>
    <s v="ホシカワ　テツロウ"/>
    <s v="干川　哲朗"/>
    <n v="90030311"/>
    <n v="999"/>
    <s v="ホシカワ　アユミ"/>
    <s v="干川　歩"/>
    <m/>
    <m/>
    <d v="1990-01-03T00:00:00"/>
    <d v="1990-01-03T00:00:00"/>
    <x v="84"/>
    <s v="女"/>
    <x v="0"/>
    <n v="2700"/>
    <n v="8780571"/>
    <s v="大字次倉３３６９番地"/>
    <m/>
    <s v="大分県竹田市大字次倉３３６９番地"/>
    <m/>
    <s v="干川　哲朗"/>
    <s v="   "/>
    <m/>
    <n v="0"/>
    <n v="0"/>
    <n v="12"/>
    <s v="妻"/>
    <n v="0"/>
    <s v="住登者"/>
    <n v="20231115"/>
    <n v="20231115"/>
    <n v="20231115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3"/>
    <s v="瀬の口"/>
    <x v="4749"/>
    <s v="ホシカワ　テツロウ"/>
    <s v="干川　哲朗"/>
    <n v="90030329"/>
    <n v="999"/>
    <s v="ホシカワ　スバル"/>
    <s v="干川　澄晴"/>
    <m/>
    <m/>
    <d v="2020-04-01T00:00:00"/>
    <d v="2020-04-01T00:00:00"/>
    <x v="91"/>
    <s v="男"/>
    <x v="1"/>
    <n v="2700"/>
    <n v="8780571"/>
    <s v="大字次倉３３６９番地"/>
    <m/>
    <s v="大分県竹田市大字次倉３３６９番地"/>
    <m/>
    <s v="干川　哲朗"/>
    <s v="   "/>
    <m/>
    <n v="0"/>
    <n v="0"/>
    <n v="20"/>
    <s v="子"/>
    <n v="0"/>
    <s v="住登者"/>
    <n v="20231115"/>
    <n v="20231115"/>
    <n v="20231115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33"/>
    <s v="瀬の口"/>
    <x v="4749"/>
    <s v="ホシカワ　テツロウ"/>
    <s v="干川　哲朗"/>
    <n v="90030337"/>
    <n v="999"/>
    <s v="ホシカワ　カヤ"/>
    <s v="干川　花弥"/>
    <m/>
    <m/>
    <d v="2022-10-19T00:00:00"/>
    <d v="2022-10-19T00:00:00"/>
    <x v="102"/>
    <s v="女"/>
    <x v="0"/>
    <n v="2700"/>
    <n v="8780571"/>
    <s v="大字次倉３３６９番地"/>
    <m/>
    <s v="大分県竹田市大字次倉３３６９番地"/>
    <m/>
    <s v="干川　哲朗"/>
    <s v="   "/>
    <m/>
    <n v="0"/>
    <n v="0"/>
    <n v="20"/>
    <s v="子"/>
    <n v="0"/>
    <s v="住登者"/>
    <n v="20231115"/>
    <n v="20231115"/>
    <n v="20231115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34"/>
    <s v="次倉中央"/>
    <x v="4750"/>
    <s v="カワノ　カオル"/>
    <s v="河野　馨"/>
    <n v="7674"/>
    <n v="999"/>
    <s v="カワノ　カオル"/>
    <s v="河野　馨"/>
    <m/>
    <m/>
    <d v="1952-12-14T00:00:00"/>
    <d v="1952-12-14T00:00:00"/>
    <x v="13"/>
    <s v="男"/>
    <x v="1"/>
    <n v="2700"/>
    <n v="8780571"/>
    <s v="大字次倉４４５９番地２"/>
    <m/>
    <s v="大分県竹田市大字次倉４４５９番地２"/>
    <m/>
    <s v="河野　馨"/>
    <s v="   "/>
    <m/>
    <n v="0"/>
    <n v="0"/>
    <n v="2"/>
    <s v="世帯主"/>
    <n v="0"/>
    <s v="住登者"/>
    <n v="0"/>
    <n v="19690929"/>
    <n v="19941204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34"/>
    <s v="次倉中央"/>
    <x v="4750"/>
    <s v="カワノ　カオル"/>
    <s v="河野　馨"/>
    <n v="7675"/>
    <n v="999"/>
    <s v="カワノ　ヒトミ"/>
    <s v="河野　仁美"/>
    <m/>
    <m/>
    <d v="1961-01-15T00:00:00"/>
    <d v="1961-01-15T00:00:00"/>
    <x v="20"/>
    <s v="女"/>
    <x v="0"/>
    <n v="2700"/>
    <n v="8780571"/>
    <s v="大字次倉４４５９番地２"/>
    <m/>
    <s v="大分県竹田市大字次倉４４５９番地２"/>
    <m/>
    <s v="河野　馨"/>
    <s v="   "/>
    <m/>
    <n v="0"/>
    <n v="0"/>
    <n v="12"/>
    <s v="妻"/>
    <n v="0"/>
    <s v="住登者"/>
    <n v="0"/>
    <n v="19820430"/>
    <n v="19941204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4"/>
    <s v="次倉中央"/>
    <x v="4751"/>
    <s v="アナン　セイジ"/>
    <s v="阿南　精治"/>
    <n v="8249"/>
    <n v="999"/>
    <s v="アナン　ミワ"/>
    <s v="阿南　美和"/>
    <m/>
    <m/>
    <d v="1965-06-03T00:00:00"/>
    <d v="1965-06-03T00:00:00"/>
    <x v="44"/>
    <s v="女"/>
    <x v="0"/>
    <n v="2700"/>
    <n v="8780571"/>
    <s v="大字次倉４４５９番地５"/>
    <m/>
    <s v="大分県竹田市大字次倉４４５９番地５"/>
    <m/>
    <s v="阿南　公浩"/>
    <s v="   "/>
    <m/>
    <n v="0"/>
    <n v="0"/>
    <n v="2012"/>
    <s v="子の妻"/>
    <n v="0"/>
    <s v="住登者"/>
    <n v="0"/>
    <n v="19870901"/>
    <n v="19911007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4"/>
    <s v="次倉中央"/>
    <x v="4752"/>
    <s v="コダマ　ヤエコ"/>
    <s v="児玉　八重子"/>
    <n v="10845"/>
    <n v="999"/>
    <s v="コダマ　ヤエコ"/>
    <s v="児玉　八重子"/>
    <m/>
    <m/>
    <d v="1949-04-04T00:00:00"/>
    <d v="1949-04-04T00:00:00"/>
    <x v="32"/>
    <s v="女"/>
    <x v="0"/>
    <n v="2700"/>
    <n v="8780571"/>
    <s v="大字次倉４６２８番地２"/>
    <m/>
    <s v="大分県竹田市大字次倉１８７０番地"/>
    <m/>
    <s v="児玉　八重子"/>
    <s v="   "/>
    <m/>
    <n v="0"/>
    <n v="0"/>
    <n v="2"/>
    <s v="世帯主"/>
    <n v="0"/>
    <s v="住登者"/>
    <n v="0"/>
    <n v="19830810"/>
    <n v="19950406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n v="1"/>
  </r>
  <r>
    <x v="134"/>
    <s v="次倉中央"/>
    <x v="4753"/>
    <s v="アマコ　シズコ"/>
    <s v="尼子　シズ子"/>
    <n v="16410"/>
    <n v="999"/>
    <s v="アマコ　シズコ"/>
    <s v="尼子　シズ子"/>
    <m/>
    <m/>
    <d v="1912-12-15T00:00:00"/>
    <d v="1912-12-15T00:00:00"/>
    <x v="105"/>
    <s v="女"/>
    <x v="0"/>
    <n v="2700"/>
    <n v="8780571"/>
    <s v="大字次倉４０４６番地"/>
    <m/>
    <s v="大分県竹田市大字次倉４０４６番地"/>
    <m/>
    <s v="尼子　知"/>
    <s v="   "/>
    <m/>
    <n v="0"/>
    <n v="0"/>
    <n v="2"/>
    <s v="世帯主"/>
    <n v="0"/>
    <s v="住登者"/>
    <n v="0"/>
    <n v="19360320"/>
    <n v="19360320"/>
    <x v="0"/>
    <m/>
    <m/>
    <m/>
    <m/>
    <x v="0"/>
    <x v="1"/>
    <x v="0"/>
    <n v="9"/>
    <x v="0"/>
    <n v="1"/>
    <n v="1"/>
    <n v="1"/>
    <n v="1"/>
    <n v="1"/>
    <n v="1"/>
    <s v=""/>
    <x v="0"/>
    <s v=""/>
    <n v="1"/>
    <n v="1"/>
  </r>
  <r>
    <x v="134"/>
    <s v="次倉中央"/>
    <x v="4751"/>
    <s v="アナン　セイジ"/>
    <s v="阿南　精治"/>
    <n v="16420"/>
    <n v="999"/>
    <s v="アナン　セイジ"/>
    <s v="阿南　精治"/>
    <m/>
    <m/>
    <d v="1934-10-12T00:00:00"/>
    <d v="1934-10-12T00:00:00"/>
    <x v="8"/>
    <s v="男"/>
    <x v="1"/>
    <n v="2700"/>
    <n v="8780571"/>
    <s v="大字次倉４４５９番地５"/>
    <m/>
    <s v="大分県竹田市大字次倉４４５９番地５"/>
    <m/>
    <s v="阿南　精治"/>
    <s v="   "/>
    <m/>
    <n v="0"/>
    <n v="0"/>
    <n v="2"/>
    <s v="世帯主"/>
    <n v="0"/>
    <s v="住登者"/>
    <n v="0"/>
    <n v="19341012"/>
    <n v="19600526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4"/>
    <s v="次倉中央"/>
    <x v="4751"/>
    <s v="アナン　セイジ"/>
    <s v="阿南　精治"/>
    <n v="16421"/>
    <n v="999"/>
    <s v="アナン　トシコ"/>
    <s v="阿南　壽子"/>
    <m/>
    <m/>
    <d v="1941-07-24T00:00:00"/>
    <d v="1941-07-24T00:00:00"/>
    <x v="3"/>
    <s v="女"/>
    <x v="0"/>
    <n v="2700"/>
    <n v="8780571"/>
    <s v="大字次倉４４５９番地５"/>
    <m/>
    <s v="大分県竹田市大字次倉４４５９番地５"/>
    <m/>
    <s v="阿南　精治"/>
    <s v="   "/>
    <m/>
    <n v="0"/>
    <n v="0"/>
    <n v="12"/>
    <s v="妻"/>
    <n v="0"/>
    <s v="住登者"/>
    <n v="0"/>
    <n v="19651001"/>
    <n v="19410724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34"/>
    <s v="次倉中央"/>
    <x v="4751"/>
    <s v="アナン　セイジ"/>
    <s v="阿南　精治"/>
    <n v="16422"/>
    <n v="999"/>
    <s v="アナン　キミヒロ"/>
    <s v="阿南　公浩"/>
    <m/>
    <m/>
    <d v="1964-09-03T00:00:00"/>
    <d v="1964-09-03T00:00:00"/>
    <x v="44"/>
    <s v="男"/>
    <x v="1"/>
    <n v="2700"/>
    <n v="8780571"/>
    <s v="大字次倉４４５９番地５"/>
    <m/>
    <s v="大分県竹田市大字次倉４４５９番地５"/>
    <m/>
    <s v="阿南　公浩"/>
    <s v="   "/>
    <m/>
    <n v="0"/>
    <n v="0"/>
    <n v="20"/>
    <s v="子"/>
    <n v="0"/>
    <s v="住登者"/>
    <n v="0"/>
    <n v="19640903"/>
    <n v="19640903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4"/>
    <s v="次倉中央"/>
    <x v="4754"/>
    <s v="アナン　タカシ"/>
    <s v="阿南　孝"/>
    <n v="16425"/>
    <n v="999"/>
    <s v="アナン　タカシ"/>
    <s v="阿南　孝"/>
    <m/>
    <m/>
    <d v="1958-11-18T00:00:00"/>
    <d v="1958-11-18T00:00:00"/>
    <x v="42"/>
    <s v="男"/>
    <x v="1"/>
    <n v="2700"/>
    <n v="8780571"/>
    <s v="大字次倉３６９４番地"/>
    <m/>
    <s v="大分県竹田市大字次倉３６９４番地"/>
    <m/>
    <s v="阿南　敦見"/>
    <s v="   "/>
    <m/>
    <n v="0"/>
    <n v="0"/>
    <n v="2"/>
    <s v="世帯主"/>
    <n v="0"/>
    <s v="住登者"/>
    <n v="0"/>
    <n v="19811217"/>
    <n v="19811217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34"/>
    <s v="次倉中央"/>
    <x v="4755"/>
    <s v="アマコ　キクヨ"/>
    <s v="尼子　菊代"/>
    <n v="16427"/>
    <n v="999"/>
    <s v="アマコ　キクヨ"/>
    <s v="尼子　菊代"/>
    <m/>
    <m/>
    <d v="1944-01-04T00:00:00"/>
    <d v="1944-01-04T00:00:00"/>
    <x v="34"/>
    <s v="女"/>
    <x v="0"/>
    <n v="2700"/>
    <n v="8780571"/>
    <s v="大字次倉４０４６番地"/>
    <m/>
    <s v="大分県竹田市大字次倉４０４６番地"/>
    <m/>
    <s v="尼子　義昭"/>
    <s v="   "/>
    <m/>
    <n v="0"/>
    <n v="0"/>
    <n v="2"/>
    <s v="世帯主"/>
    <n v="0"/>
    <s v="住登者"/>
    <n v="0"/>
    <n v="19440104"/>
    <n v="19680802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4"/>
    <s v="次倉中央"/>
    <x v="4756"/>
    <s v="アダチ　ジュンコ"/>
    <s v="安達　順子"/>
    <n v="16434"/>
    <n v="999"/>
    <s v="アダチ　ジュンコ"/>
    <s v="安達　順子"/>
    <m/>
    <m/>
    <d v="1944-03-04T00:00:00"/>
    <d v="1944-03-04T00:00:00"/>
    <x v="34"/>
    <s v="女"/>
    <x v="0"/>
    <n v="2700"/>
    <n v="8780571"/>
    <s v="大字次倉４４３２番地"/>
    <m/>
    <s v="大分県竹田市大字次倉４４３２番地"/>
    <m/>
    <s v="安達　義"/>
    <s v="   "/>
    <m/>
    <n v="0"/>
    <n v="0"/>
    <n v="2"/>
    <s v="世帯主"/>
    <n v="0"/>
    <s v="住登者"/>
    <n v="0"/>
    <n v="19741228"/>
    <n v="19741228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4"/>
    <s v="次倉中央"/>
    <x v="4756"/>
    <s v="アダチ　ジュンコ"/>
    <s v="安達　順子"/>
    <n v="16436"/>
    <n v="999"/>
    <s v="アダチ　ミワ"/>
    <s v="安達　美和"/>
    <m/>
    <m/>
    <d v="1971-03-26T00:00:00"/>
    <d v="1971-03-26T00:00:00"/>
    <x v="18"/>
    <s v="女"/>
    <x v="0"/>
    <n v="2700"/>
    <n v="8780571"/>
    <s v="大字次倉４４３２番地"/>
    <m/>
    <s v="大分県竹田市大字次倉４４３２番地"/>
    <m/>
    <s v="安達　美和"/>
    <s v="   "/>
    <m/>
    <n v="0"/>
    <n v="0"/>
    <n v="20"/>
    <s v="子"/>
    <n v="0"/>
    <s v="住登者"/>
    <n v="0"/>
    <n v="20020417"/>
    <n v="20020417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4"/>
    <s v="次倉中央"/>
    <x v="4757"/>
    <s v="アダチ　ミチコ"/>
    <s v="安達　美智子"/>
    <n v="16438"/>
    <n v="999"/>
    <s v="アダチ　ミチコ"/>
    <s v="安達　美智子"/>
    <m/>
    <m/>
    <d v="1954-12-20T00:00:00"/>
    <d v="1954-12-20T00:00:00"/>
    <x v="11"/>
    <s v="女"/>
    <x v="0"/>
    <n v="2700"/>
    <n v="8780571"/>
    <s v="大字次倉２８５２番地１"/>
    <m/>
    <s v="大分県竹田市大字次倉２８５２番地１"/>
    <m/>
    <s v="安達　美智子"/>
    <s v="   "/>
    <m/>
    <n v="0"/>
    <n v="0"/>
    <n v="2"/>
    <s v="世帯主"/>
    <n v="0"/>
    <s v="住登者"/>
    <n v="0"/>
    <n v="19770312"/>
    <n v="19880901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34"/>
    <s v="次倉中央"/>
    <x v="4758"/>
    <s v="イチミヤ　ジュンゾウ"/>
    <s v="一宮　順三"/>
    <n v="16444"/>
    <n v="999"/>
    <s v="イチミヤ　ジュンゾウ"/>
    <s v="一宮　順三"/>
    <m/>
    <m/>
    <d v="1949-10-07T00:00:00"/>
    <d v="1949-10-07T00:00:00"/>
    <x v="15"/>
    <s v="男"/>
    <x v="1"/>
    <n v="2700"/>
    <n v="8780571"/>
    <s v="大字次倉４０４５番地１"/>
    <m/>
    <s v="大分県竹田市大字次倉４０４５番地"/>
    <m/>
    <s v="一宮　順三"/>
    <s v="   "/>
    <m/>
    <n v="0"/>
    <n v="0"/>
    <n v="2"/>
    <s v="世帯主"/>
    <n v="0"/>
    <s v="住登者"/>
    <n v="0"/>
    <n v="19750603"/>
    <n v="19780523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34"/>
    <s v="次倉中央"/>
    <x v="4758"/>
    <s v="イチミヤ　ジュンゾウ"/>
    <s v="一宮　順三"/>
    <n v="16445"/>
    <n v="999"/>
    <s v="イチミヤ　ヒロコ"/>
    <s v="一宮　弘子"/>
    <m/>
    <m/>
    <d v="1956-02-22T00:00:00"/>
    <d v="1956-02-22T00:00:00"/>
    <x v="1"/>
    <s v="女"/>
    <x v="0"/>
    <n v="2700"/>
    <n v="8780571"/>
    <s v="大字次倉４０４５番地１"/>
    <m/>
    <s v="大分県竹田市大字次倉４０４５番地"/>
    <m/>
    <s v="一宮　順三"/>
    <s v="   "/>
    <m/>
    <n v="0"/>
    <n v="0"/>
    <n v="12"/>
    <s v="妻"/>
    <n v="0"/>
    <s v="住登者"/>
    <n v="0"/>
    <n v="19750116"/>
    <n v="19750116"/>
    <x v="0"/>
    <m/>
    <m/>
    <m/>
    <m/>
    <x v="0"/>
    <x v="0"/>
    <x v="0"/>
    <n v="9"/>
    <x v="1"/>
    <n v="1"/>
    <s v=""/>
    <s v=""/>
    <s v=""/>
    <s v=""/>
    <s v=""/>
    <s v=""/>
    <x v="0"/>
    <s v=""/>
    <n v="1"/>
    <s v=""/>
  </r>
  <r>
    <x v="134"/>
    <s v="次倉中央"/>
    <x v="4759"/>
    <s v="エイドウ　ヤイ"/>
    <s v="永藤　ヤイ"/>
    <n v="16453"/>
    <n v="999"/>
    <s v="エイドウ　ヤイ"/>
    <s v="永藤　ヤイ"/>
    <m/>
    <m/>
    <d v="1926-04-25T00:00:00"/>
    <d v="1926-04-25T00:00:00"/>
    <x v="93"/>
    <s v="女"/>
    <x v="0"/>
    <n v="2700"/>
    <n v="8780571"/>
    <s v="大字次倉４５６０番地"/>
    <m/>
    <s v="大分県竹田市大字次倉４５６０番地"/>
    <m/>
    <s v="永藤　成昭"/>
    <s v="   "/>
    <m/>
    <n v="0"/>
    <n v="0"/>
    <n v="2"/>
    <s v="世帯主"/>
    <n v="0"/>
    <s v="住登者"/>
    <n v="0"/>
    <n v="19300420"/>
    <n v="19300430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4"/>
    <s v="次倉中央"/>
    <x v="4760"/>
    <s v="エイドウ　ハマコ"/>
    <s v="永藤　ハマ子"/>
    <n v="16455"/>
    <n v="999"/>
    <s v="エイドウ　ハマコ"/>
    <s v="永藤　ハマ子"/>
    <m/>
    <m/>
    <d v="1940-08-15T00:00:00"/>
    <d v="1940-08-15T00:00:00"/>
    <x v="3"/>
    <s v="女"/>
    <x v="0"/>
    <n v="2700"/>
    <n v="8780571"/>
    <s v="大字次倉４５６０番地"/>
    <m/>
    <s v="大分県竹田市大字次倉４５６０番地"/>
    <m/>
    <s v="永藤　昭一"/>
    <s v="   "/>
    <m/>
    <n v="0"/>
    <n v="0"/>
    <n v="2"/>
    <s v="世帯主"/>
    <n v="0"/>
    <s v="住登者"/>
    <n v="0"/>
    <n v="19630219"/>
    <n v="19630228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4"/>
    <s v="次倉中央"/>
    <x v="4761"/>
    <s v="エトウ　ヒロノリ"/>
    <s v="衞藤　弘憲"/>
    <n v="16467"/>
    <n v="999"/>
    <s v="エトウ　ヒロノリ"/>
    <s v="衞藤　弘憲"/>
    <m/>
    <m/>
    <d v="1947-02-18T00:00:00"/>
    <d v="1947-02-18T00:00:00"/>
    <x v="33"/>
    <s v="男"/>
    <x v="1"/>
    <n v="2700"/>
    <n v="8780571"/>
    <s v="大字次倉３６８５番地１"/>
    <m/>
    <s v="大分県竹田市大字次倉３６８５番地"/>
    <m/>
    <s v="衞藤　弘憲"/>
    <s v="   "/>
    <m/>
    <n v="0"/>
    <n v="0"/>
    <n v="2"/>
    <s v="世帯主"/>
    <n v="0"/>
    <s v="住登者"/>
    <n v="0"/>
    <n v="19700803"/>
    <n v="19970701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s v=""/>
  </r>
  <r>
    <x v="134"/>
    <s v="次倉中央"/>
    <x v="4761"/>
    <s v="エトウ　ヒロノリ"/>
    <s v="衞藤　弘憲"/>
    <n v="16468"/>
    <n v="999"/>
    <s v="エトウ　トミコ"/>
    <s v="衞藤　登美子"/>
    <m/>
    <m/>
    <d v="1946-07-28T00:00:00"/>
    <d v="1946-07-28T00:00:00"/>
    <x v="6"/>
    <s v="女"/>
    <x v="0"/>
    <n v="2700"/>
    <n v="8780571"/>
    <s v="大字次倉３６８５番地１"/>
    <m/>
    <s v="大分県竹田市大字次倉３６８５番地"/>
    <m/>
    <s v="衞藤　弘憲"/>
    <s v="   "/>
    <m/>
    <n v="0"/>
    <n v="0"/>
    <n v="12"/>
    <s v="妻"/>
    <n v="0"/>
    <s v="住登者"/>
    <n v="0"/>
    <n v="19670220"/>
    <n v="19970701"/>
    <x v="0"/>
    <m/>
    <m/>
    <m/>
    <m/>
    <x v="0"/>
    <x v="1"/>
    <x v="0"/>
    <n v="9"/>
    <x v="1"/>
    <n v="1"/>
    <n v="1"/>
    <n v="1"/>
    <s v=""/>
    <s v=""/>
    <s v=""/>
    <s v=""/>
    <x v="0"/>
    <s v=""/>
    <n v="1"/>
    <s v=""/>
  </r>
  <r>
    <x v="134"/>
    <s v="次倉中央"/>
    <x v="4762"/>
    <s v="エトウ　トキエ"/>
    <s v="衛藤　トキヱ"/>
    <n v="16477"/>
    <n v="999"/>
    <s v="エトウ　トキエ"/>
    <s v="衛藤　トキヱ"/>
    <m/>
    <m/>
    <d v="1929-06-14T00:00:00"/>
    <d v="1929-06-14T00:00:00"/>
    <x v="75"/>
    <s v="女"/>
    <x v="0"/>
    <n v="2700"/>
    <n v="8780571"/>
    <s v="大字次倉３６９７番地"/>
    <m/>
    <s v="大分県竹田市大字次倉３６９７番地"/>
    <m/>
    <s v="衛藤　正人"/>
    <s v="   "/>
    <m/>
    <n v="0"/>
    <n v="0"/>
    <n v="2"/>
    <s v="世帯主"/>
    <n v="0"/>
    <s v="住登者"/>
    <n v="0"/>
    <n v="19531110"/>
    <n v="19651001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4"/>
    <s v="次倉中央"/>
    <x v="4763"/>
    <s v="エトウ　コウゾウ"/>
    <s v="衞藤　幸藏"/>
    <n v="16483"/>
    <n v="999"/>
    <s v="エトウ　コウゾウ"/>
    <s v="衞藤　幸藏"/>
    <m/>
    <m/>
    <d v="1952-04-17T00:00:00"/>
    <d v="1952-04-17T00:00:00"/>
    <x v="41"/>
    <s v="男"/>
    <x v="1"/>
    <n v="2700"/>
    <n v="8780571"/>
    <s v="大字次倉４２９１番地"/>
    <m/>
    <s v="大分県竹田市大字次倉４２９１番地"/>
    <m/>
    <s v="衞藤　幸藏"/>
    <s v="   "/>
    <m/>
    <n v="0"/>
    <n v="0"/>
    <n v="2"/>
    <s v="世帯主"/>
    <n v="0"/>
    <s v="住登者"/>
    <n v="0"/>
    <n v="19760408"/>
    <n v="19760408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34"/>
    <s v="次倉中央"/>
    <x v="4763"/>
    <s v="エトウ　コウゾウ"/>
    <s v="衞藤　幸藏"/>
    <n v="16484"/>
    <n v="999"/>
    <s v="エトウ　マヨミ"/>
    <s v="衞藤　真代美"/>
    <m/>
    <m/>
    <d v="1954-12-06T00:00:00"/>
    <d v="1954-12-06T00:00:00"/>
    <x v="11"/>
    <s v="女"/>
    <x v="0"/>
    <n v="2700"/>
    <n v="8780571"/>
    <s v="大字次倉４２９１番地"/>
    <m/>
    <s v="大分県竹田市大字次倉４２９１番地"/>
    <m/>
    <s v="衞藤　幸藏"/>
    <s v="   "/>
    <m/>
    <n v="0"/>
    <n v="0"/>
    <n v="12"/>
    <s v="妻"/>
    <n v="0"/>
    <s v="住登者"/>
    <n v="0"/>
    <n v="19541206"/>
    <n v="19771108"/>
    <x v="0"/>
    <m/>
    <m/>
    <m/>
    <m/>
    <x v="0"/>
    <x v="0"/>
    <x v="0"/>
    <n v="9"/>
    <x v="1"/>
    <n v="1"/>
    <s v=""/>
    <s v=""/>
    <s v=""/>
    <s v=""/>
    <s v=""/>
    <s v=""/>
    <x v="0"/>
    <s v=""/>
    <n v="1"/>
    <s v=""/>
  </r>
  <r>
    <x v="134"/>
    <s v="次倉中央"/>
    <x v="4763"/>
    <s v="エトウ　コウゾウ"/>
    <s v="衞藤　幸藏"/>
    <n v="16489"/>
    <n v="999"/>
    <s v="エトウ　キミコ"/>
    <s v="衞藤　キミ子"/>
    <m/>
    <m/>
    <d v="1922-10-10T00:00:00"/>
    <d v="1922-10-10T00:00:00"/>
    <x v="104"/>
    <s v="女"/>
    <x v="0"/>
    <n v="2700"/>
    <n v="8780571"/>
    <s v="大字次倉４２９１番地"/>
    <m/>
    <s v="大分県竹田市大字次倉４２９１番地"/>
    <m/>
    <s v="衞藤　正義"/>
    <s v="   "/>
    <m/>
    <n v="0"/>
    <n v="0"/>
    <n v="52"/>
    <s v="母"/>
    <n v="0"/>
    <s v="住登者"/>
    <n v="0"/>
    <n v="19221010"/>
    <n v="19260905"/>
    <x v="0"/>
    <m/>
    <m/>
    <m/>
    <m/>
    <x v="0"/>
    <x v="1"/>
    <x v="0"/>
    <n v="9"/>
    <x v="1"/>
    <n v="1"/>
    <n v="1"/>
    <n v="1"/>
    <n v="1"/>
    <n v="1"/>
    <n v="1"/>
    <s v=""/>
    <x v="0"/>
    <s v=""/>
    <n v="1"/>
    <s v=""/>
  </r>
  <r>
    <x v="134"/>
    <s v="次倉中央"/>
    <x v="4764"/>
    <s v="オオツル　ノリコ"/>
    <s v="大津留　典子"/>
    <n v="16495"/>
    <n v="999"/>
    <s v="オオツル　ノリコ"/>
    <s v="大津留　典子"/>
    <m/>
    <m/>
    <d v="1948-01-03T00:00:00"/>
    <d v="1948-01-03T00:00:00"/>
    <x v="7"/>
    <s v="女"/>
    <x v="0"/>
    <n v="2700"/>
    <n v="8780571"/>
    <s v="大字次倉４４３０番地５"/>
    <m/>
    <s v="大分県竹田市大字次倉４４３０番地５"/>
    <m/>
    <s v="大津留　典子"/>
    <s v="   "/>
    <m/>
    <n v="0"/>
    <n v="0"/>
    <n v="2"/>
    <s v="世帯主"/>
    <n v="0"/>
    <s v="住登者"/>
    <n v="0"/>
    <n v="19820323"/>
    <n v="19820323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s v=""/>
  </r>
  <r>
    <x v="134"/>
    <s v="次倉中央"/>
    <x v="4764"/>
    <s v="オオツル　ノリコ"/>
    <s v="大津留　典子"/>
    <n v="16497"/>
    <n v="999"/>
    <s v="オオツル　ケイシ"/>
    <s v="大津留　佳司"/>
    <m/>
    <m/>
    <d v="1971-12-12T00:00:00"/>
    <d v="1971-12-12T00:00:00"/>
    <x v="21"/>
    <s v="男"/>
    <x v="1"/>
    <n v="2700"/>
    <n v="8780571"/>
    <s v="大字次倉４４３０番地５"/>
    <m/>
    <s v="大分県竹田市大字次倉４４３０番地５"/>
    <m/>
    <s v="大津留　典子"/>
    <s v="   "/>
    <m/>
    <n v="0"/>
    <n v="0"/>
    <n v="20"/>
    <s v="子"/>
    <n v="0"/>
    <s v="住登者"/>
    <n v="0"/>
    <n v="19920321"/>
    <n v="19920321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4"/>
    <s v="次倉中央"/>
    <x v="4765"/>
    <s v="キラ　トシコ"/>
    <s v="吉良　敏子"/>
    <n v="16505"/>
    <n v="999"/>
    <s v="キラ　トシコ"/>
    <s v="吉良　敏子"/>
    <m/>
    <m/>
    <d v="1935-10-30T00:00:00"/>
    <d v="1935-10-30T00:00:00"/>
    <x v="36"/>
    <s v="女"/>
    <x v="0"/>
    <n v="2700"/>
    <n v="8780571"/>
    <s v="大字次倉４２０６番地"/>
    <m/>
    <s v="大分県竹田市大字次倉４２０６番地"/>
    <m/>
    <s v="吉良　基成"/>
    <s v="   "/>
    <m/>
    <n v="0"/>
    <n v="0"/>
    <n v="2"/>
    <s v="世帯主"/>
    <n v="0"/>
    <s v="住登者"/>
    <n v="0"/>
    <n v="19600305"/>
    <n v="19600305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4"/>
    <s v="次倉中央"/>
    <x v="4766"/>
    <s v="キラ　タカオ"/>
    <s v="良　髙夫"/>
    <n v="16507"/>
    <n v="999"/>
    <s v="キラ　タカオ"/>
    <s v="良　髙夫"/>
    <m/>
    <m/>
    <d v="1944-02-02T00:00:00"/>
    <d v="1944-02-02T00:00:00"/>
    <x v="34"/>
    <s v="男"/>
    <x v="1"/>
    <n v="2700"/>
    <n v="8780571"/>
    <s v="大字次倉４２２１番地"/>
    <m/>
    <s v="大分県竹田市大字次倉４２２１番地"/>
    <m/>
    <s v="良　幹子"/>
    <s v="   "/>
    <m/>
    <n v="0"/>
    <n v="0"/>
    <n v="2"/>
    <s v="世帯主"/>
    <n v="0"/>
    <s v="住登者"/>
    <n v="0"/>
    <n v="19800402"/>
    <n v="19800402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4"/>
    <s v="次倉中央"/>
    <x v="4766"/>
    <s v="キラ　タカオ"/>
    <s v="良　髙夫"/>
    <n v="16508"/>
    <n v="999"/>
    <s v="キラ　ミキコ"/>
    <s v="良　幹子"/>
    <m/>
    <m/>
    <d v="1949-06-10T00:00:00"/>
    <d v="1949-06-10T00:00:00"/>
    <x v="32"/>
    <s v="女"/>
    <x v="0"/>
    <n v="2700"/>
    <n v="8780571"/>
    <s v="大字次倉４２２１番地"/>
    <m/>
    <s v="大分県竹田市大字次倉４２２１番地"/>
    <m/>
    <s v="良　幹子"/>
    <s v="   "/>
    <m/>
    <n v="0"/>
    <n v="0"/>
    <n v="12"/>
    <s v="妻"/>
    <n v="0"/>
    <s v="住登者"/>
    <n v="0"/>
    <n v="19800402"/>
    <n v="19800402"/>
    <x v="0"/>
    <m/>
    <m/>
    <m/>
    <m/>
    <x v="0"/>
    <x v="1"/>
    <x v="0"/>
    <n v="9"/>
    <x v="1"/>
    <n v="1"/>
    <n v="1"/>
    <n v="1"/>
    <s v=""/>
    <s v=""/>
    <s v=""/>
    <s v=""/>
    <x v="0"/>
    <s v=""/>
    <n v="1"/>
    <s v=""/>
  </r>
  <r>
    <x v="134"/>
    <s v="次倉中央"/>
    <x v="4767"/>
    <s v="キラ　ショウジ"/>
    <s v="吉良　正治"/>
    <n v="16512"/>
    <n v="999"/>
    <s v="キラ　ショウジ"/>
    <s v="吉良　正治"/>
    <m/>
    <m/>
    <d v="1953-09-08T00:00:00"/>
    <d v="1953-09-08T00:00:00"/>
    <x v="38"/>
    <s v="男"/>
    <x v="1"/>
    <n v="2700"/>
    <n v="8780571"/>
    <s v="大字次倉４２３１番地１"/>
    <m/>
    <s v="大分県竹田市大字次倉４２３１番地"/>
    <m/>
    <s v="吉良　正治"/>
    <s v="   "/>
    <m/>
    <n v="0"/>
    <n v="0"/>
    <n v="2"/>
    <s v="世帯主"/>
    <n v="0"/>
    <s v="住登者"/>
    <n v="0"/>
    <n v="19730406"/>
    <n v="19730406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34"/>
    <s v="次倉中央"/>
    <x v="4767"/>
    <s v="キラ　ショウジ"/>
    <s v="吉良　正治"/>
    <n v="16513"/>
    <n v="999"/>
    <s v="キラ　トモコ"/>
    <s v="吉良　智子"/>
    <m/>
    <m/>
    <d v="1953-10-21T00:00:00"/>
    <d v="1953-10-21T00:00:00"/>
    <x v="38"/>
    <s v="女"/>
    <x v="0"/>
    <n v="2700"/>
    <n v="8780571"/>
    <s v="大字次倉４２３１番地１"/>
    <m/>
    <s v="大分県竹田市大字次倉４２３１番地"/>
    <m/>
    <s v="吉良　正治"/>
    <s v="   "/>
    <m/>
    <n v="0"/>
    <n v="0"/>
    <n v="12"/>
    <s v="妻"/>
    <n v="0"/>
    <s v="住登者"/>
    <n v="0"/>
    <n v="19760724"/>
    <n v="19761008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34"/>
    <s v="次倉中央"/>
    <x v="4767"/>
    <s v="キラ　ショウジ"/>
    <s v="吉良　正治"/>
    <n v="16516"/>
    <n v="999"/>
    <s v="キラ　エミコ"/>
    <s v="良　ヱミ子"/>
    <m/>
    <m/>
    <d v="1929-12-20T00:00:00"/>
    <d v="1929-12-20T00:00:00"/>
    <x v="37"/>
    <s v="女"/>
    <x v="0"/>
    <n v="2700"/>
    <n v="8780571"/>
    <s v="大字次倉４２３１番地１"/>
    <m/>
    <s v="大分県竹田市大字次倉４２３１番地"/>
    <m/>
    <s v="良　豊"/>
    <s v="   "/>
    <m/>
    <n v="0"/>
    <n v="0"/>
    <n v="52"/>
    <s v="母"/>
    <n v="0"/>
    <s v="住登者"/>
    <n v="0"/>
    <n v="19481002"/>
    <n v="19481002"/>
    <x v="0"/>
    <m/>
    <m/>
    <m/>
    <m/>
    <x v="0"/>
    <x v="1"/>
    <x v="0"/>
    <n v="9"/>
    <x v="1"/>
    <n v="1"/>
    <n v="1"/>
    <n v="1"/>
    <n v="1"/>
    <n v="1"/>
    <s v=""/>
    <s v=""/>
    <x v="0"/>
    <s v=""/>
    <n v="1"/>
    <s v=""/>
  </r>
  <r>
    <x v="134"/>
    <s v="次倉中央"/>
    <x v="4768"/>
    <s v="キラ　アキノリ"/>
    <s v="吉良　昭典"/>
    <n v="16519"/>
    <n v="999"/>
    <s v="キラ　アキノリ"/>
    <s v="吉良　昭典"/>
    <m/>
    <m/>
    <d v="1928-09-26T00:00:00"/>
    <d v="1928-09-26T00:00:00"/>
    <x v="75"/>
    <s v="男"/>
    <x v="1"/>
    <n v="2700"/>
    <n v="8780571"/>
    <s v="大字次倉４４６７番地３"/>
    <m/>
    <s v="大分県竹田市大字次倉４４６７番地３"/>
    <m/>
    <s v="吉良　昭典"/>
    <s v="   "/>
    <m/>
    <n v="0"/>
    <n v="0"/>
    <n v="2"/>
    <s v="世帯主"/>
    <n v="0"/>
    <s v="住登者"/>
    <n v="0"/>
    <n v="19670704"/>
    <n v="19670704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4"/>
    <s v="次倉中央"/>
    <x v="4769"/>
    <s v="コダマ　エミコ"/>
    <s v="児玉　莞子"/>
    <n v="16525"/>
    <n v="999"/>
    <s v="コダマ　エミコ"/>
    <s v="児玉　莞子"/>
    <m/>
    <m/>
    <d v="1943-02-08T00:00:00"/>
    <d v="1943-02-08T00:00:00"/>
    <x v="48"/>
    <s v="女"/>
    <x v="0"/>
    <n v="2700"/>
    <n v="8780571"/>
    <s v="大字次倉４３１４番地"/>
    <m/>
    <s v="大分県竹田市大字次倉４３１４番地"/>
    <m/>
    <s v="児玉　幸雄"/>
    <s v="   "/>
    <m/>
    <n v="0"/>
    <n v="0"/>
    <n v="2"/>
    <s v="世帯主"/>
    <n v="0"/>
    <s v="住登者"/>
    <n v="0"/>
    <n v="19430208"/>
    <n v="19640304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4"/>
    <s v="次倉中央"/>
    <x v="4770"/>
    <s v="コダマ　オサム"/>
    <s v="児玉　修"/>
    <n v="16529"/>
    <n v="999"/>
    <s v="コダマ　オサム"/>
    <s v="児玉　修"/>
    <m/>
    <m/>
    <d v="1934-06-30T00:00:00"/>
    <d v="1934-06-30T00:00:00"/>
    <x v="35"/>
    <s v="男"/>
    <x v="1"/>
    <n v="2700"/>
    <n v="8780571"/>
    <s v="大字次倉３９８５番地１"/>
    <m/>
    <s v="大分県竹田市大字次倉４０４５番地"/>
    <m/>
    <s v="児玉　修"/>
    <s v="   "/>
    <m/>
    <n v="0"/>
    <n v="0"/>
    <n v="2"/>
    <s v="世帯主"/>
    <n v="0"/>
    <s v="住登者"/>
    <n v="0"/>
    <n v="19590922"/>
    <n v="19600601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4"/>
    <s v="次倉中央"/>
    <x v="4771"/>
    <s v="ホリ　キミオ"/>
    <s v="堀　貴美男"/>
    <n v="16556"/>
    <n v="999"/>
    <s v="ホリ　キミオ"/>
    <s v="堀　貴美男"/>
    <m/>
    <m/>
    <d v="1939-09-25T00:00:00"/>
    <d v="1939-09-25T00:00:00"/>
    <x v="5"/>
    <s v="男"/>
    <x v="1"/>
    <n v="2700"/>
    <n v="8780571"/>
    <s v="大字次倉４２６８番地２"/>
    <m/>
    <s v="大分県竹田市大字次倉４３５５番地２"/>
    <m/>
    <s v="堀　貴美男"/>
    <s v="   "/>
    <m/>
    <n v="0"/>
    <n v="0"/>
    <n v="2"/>
    <s v="世帯主"/>
    <n v="0"/>
    <s v="住登者"/>
    <n v="0"/>
    <n v="19731023"/>
    <n v="19970407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4"/>
    <s v="次倉中央"/>
    <x v="4771"/>
    <s v="ホリ　キミオ"/>
    <s v="堀　貴美男"/>
    <n v="16557"/>
    <n v="999"/>
    <s v="ホリ　ヨシコ"/>
    <s v="堀　ヨシ子"/>
    <m/>
    <m/>
    <d v="1943-01-22T00:00:00"/>
    <d v="1943-01-22T00:00:00"/>
    <x v="48"/>
    <s v="女"/>
    <x v="0"/>
    <n v="2700"/>
    <n v="8780571"/>
    <s v="大字次倉４２６８番地２"/>
    <m/>
    <s v="大分県竹田市大字次倉４３５５番地２"/>
    <m/>
    <s v="堀　貴美男"/>
    <s v="   "/>
    <m/>
    <n v="0"/>
    <n v="0"/>
    <n v="12"/>
    <s v="妻"/>
    <n v="0"/>
    <s v="住登者"/>
    <n v="0"/>
    <n v="19731023"/>
    <n v="19970407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34"/>
    <s v="次倉中央"/>
    <x v="4772"/>
    <s v="アダチ　カズノリ"/>
    <s v="足立　和則"/>
    <n v="21532"/>
    <n v="999"/>
    <s v="アダチ　カズノリ"/>
    <s v="足立　和則"/>
    <m/>
    <m/>
    <d v="1958-02-18T00:00:00"/>
    <d v="1958-02-18T00:00:00"/>
    <x v="2"/>
    <s v="男"/>
    <x v="1"/>
    <n v="2700"/>
    <n v="8780571"/>
    <s v="大字次倉３６６６番地３"/>
    <m/>
    <s v="大分県竹田市大字次倉３６６６番地３"/>
    <m/>
    <s v="足立　和則"/>
    <s v="   "/>
    <m/>
    <n v="0"/>
    <n v="0"/>
    <n v="2"/>
    <s v="世帯主"/>
    <n v="0"/>
    <s v="住登者"/>
    <n v="0"/>
    <n v="19881013"/>
    <n v="19881013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34"/>
    <s v="次倉中央"/>
    <x v="4773"/>
    <s v="エトウ　タツヤ"/>
    <s v="衞藤　達也"/>
    <n v="24428"/>
    <n v="999"/>
    <s v="エトウ　タツヤ"/>
    <s v="衞藤　達也"/>
    <m/>
    <m/>
    <d v="1958-07-08T00:00:00"/>
    <d v="1958-07-08T00:00:00"/>
    <x v="2"/>
    <s v="男"/>
    <x v="1"/>
    <n v="2700"/>
    <n v="8780571"/>
    <s v="大字次倉３９２４番地"/>
    <m/>
    <s v="大分県竹田市大字次倉３９２４番地"/>
    <m/>
    <s v="衞藤　達也"/>
    <s v="   "/>
    <m/>
    <n v="0"/>
    <n v="0"/>
    <n v="2"/>
    <s v="世帯主"/>
    <n v="0"/>
    <s v="住登者"/>
    <n v="20220720"/>
    <n v="19920621"/>
    <n v="20220718"/>
    <x v="0"/>
    <m/>
    <m/>
    <m/>
    <m/>
    <x v="0"/>
    <x v="0"/>
    <x v="0"/>
    <n v="9"/>
    <x v="0"/>
    <n v="1"/>
    <s v=""/>
    <s v=""/>
    <s v=""/>
    <s v=""/>
    <s v=""/>
    <s v=""/>
    <x v="0"/>
    <s v=""/>
    <n v="1"/>
    <s v=""/>
  </r>
  <r>
    <x v="134"/>
    <s v="次倉中央"/>
    <x v="4773"/>
    <s v="エトウ　タツヤ"/>
    <s v="衞藤　達也"/>
    <n v="24429"/>
    <n v="999"/>
    <s v="エトウ　キミコ"/>
    <s v="衞藤　貴美子"/>
    <m/>
    <m/>
    <d v="1963-11-11T00:00:00"/>
    <d v="1963-11-11T00:00:00"/>
    <x v="57"/>
    <s v="女"/>
    <x v="0"/>
    <n v="2700"/>
    <n v="8780571"/>
    <s v="大字次倉３９２４番地"/>
    <m/>
    <s v="大分県竹田市大字次倉３９２４番地"/>
    <m/>
    <s v="衞藤　達也"/>
    <s v="   "/>
    <m/>
    <n v="0"/>
    <n v="0"/>
    <n v="12"/>
    <s v="妻"/>
    <n v="0"/>
    <s v="住登者"/>
    <n v="20220720"/>
    <n v="19920621"/>
    <n v="20220718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4"/>
    <s v="次倉中央"/>
    <x v="4774"/>
    <s v="エイドウ　シンイチ"/>
    <s v="永藤　真一"/>
    <n v="26565"/>
    <n v="999"/>
    <s v="エイドウ　シンイチ"/>
    <s v="永藤　真一"/>
    <m/>
    <m/>
    <d v="1956-01-11T00:00:00"/>
    <d v="1956-01-11T00:00:00"/>
    <x v="1"/>
    <s v="男"/>
    <x v="1"/>
    <n v="2700"/>
    <n v="8780571"/>
    <s v="大字次倉４４１２番地７"/>
    <m/>
    <s v="大分県竹田市大字次倉４４１２番地７"/>
    <m/>
    <s v="永藤　真一"/>
    <s v="   "/>
    <m/>
    <n v="0"/>
    <n v="0"/>
    <n v="2"/>
    <s v="世帯主"/>
    <n v="0"/>
    <s v="住登者"/>
    <n v="0"/>
    <n v="20030401"/>
    <n v="20030401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34"/>
    <s v="次倉中央"/>
    <x v="4775"/>
    <s v="キラ　キシミ"/>
    <s v="吉良　岸美"/>
    <n v="29331"/>
    <n v="999"/>
    <s v="キラ　キシミ"/>
    <s v="吉良　岸美"/>
    <m/>
    <m/>
    <d v="1956-05-02T00:00:00"/>
    <d v="1956-05-02T00:00:00"/>
    <x v="1"/>
    <s v="女"/>
    <x v="0"/>
    <n v="2700"/>
    <n v="8780571"/>
    <s v="大字次倉４２３１番地１"/>
    <m/>
    <s v="大分県竹田市大字次倉４２３１番地"/>
    <m/>
    <s v="吉良　岸美"/>
    <s v="   "/>
    <m/>
    <n v="0"/>
    <n v="0"/>
    <n v="2"/>
    <s v="世帯主"/>
    <n v="0"/>
    <s v="住登者"/>
    <n v="20240227"/>
    <n v="20000411"/>
    <n v="20240226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34"/>
    <s v="次倉中央"/>
    <x v="4756"/>
    <s v="アダチ　ジュンコ"/>
    <s v="安達　順子"/>
    <n v="30425"/>
    <n v="999"/>
    <s v="アダチ　マナト"/>
    <s v="安達　真斗"/>
    <m/>
    <m/>
    <d v="2001-05-07T00:00:00"/>
    <d v="2001-05-07T00:00:00"/>
    <x v="27"/>
    <s v="男"/>
    <x v="1"/>
    <n v="2700"/>
    <n v="8780571"/>
    <s v="大字次倉４４３２番地"/>
    <m/>
    <s v="大分県竹田市大字次倉４４３２番地"/>
    <m/>
    <s v="安達　美和"/>
    <s v="   "/>
    <m/>
    <n v="0"/>
    <n v="0"/>
    <n v="2020"/>
    <s v="子の子"/>
    <n v="0"/>
    <s v="住登者"/>
    <n v="0"/>
    <n v="20020417"/>
    <n v="20020417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4"/>
    <s v="次倉中央"/>
    <x v="4756"/>
    <s v="アダチ　ジュンコ"/>
    <s v="安達　順子"/>
    <n v="30533"/>
    <n v="999"/>
    <s v="アダチ　スズノ"/>
    <s v="安達　涼乃"/>
    <m/>
    <m/>
    <d v="2002-07-12T00:00:00"/>
    <d v="2002-07-12T00:00:00"/>
    <x v="28"/>
    <s v="女"/>
    <x v="0"/>
    <n v="2700"/>
    <n v="8780571"/>
    <s v="大字次倉４４３２番地"/>
    <m/>
    <s v="大分県竹田市大字次倉４４３２番地"/>
    <m/>
    <s v="安達　美和"/>
    <s v="   "/>
    <m/>
    <n v="0"/>
    <n v="0"/>
    <n v="2020"/>
    <s v="子の子"/>
    <n v="0"/>
    <s v="住登者"/>
    <n v="0"/>
    <n v="20020712"/>
    <n v="20020712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4"/>
    <s v="次倉中央"/>
    <x v="4774"/>
    <s v="エイドウ　シンイチ"/>
    <s v="永藤　真一"/>
    <n v="30799"/>
    <n v="999"/>
    <s v="エイドウ　サヨ"/>
    <s v="永藤　佐代"/>
    <m/>
    <m/>
    <d v="1961-11-28T00:00:00"/>
    <d v="1961-11-28T00:00:00"/>
    <x v="82"/>
    <s v="女"/>
    <x v="0"/>
    <n v="2700"/>
    <n v="8780571"/>
    <s v="大字次倉４４１２番地７"/>
    <m/>
    <s v="大分県竹田市大字次倉４４１２番地７"/>
    <m/>
    <s v="永藤　真一"/>
    <s v="   "/>
    <m/>
    <n v="0"/>
    <n v="0"/>
    <n v="12"/>
    <s v="妻"/>
    <n v="0"/>
    <s v="住登者"/>
    <n v="0"/>
    <n v="20030401"/>
    <n v="20030401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4"/>
    <s v="次倉中央"/>
    <x v="4774"/>
    <s v="エイドウ　シンイチ"/>
    <s v="永藤　真一"/>
    <n v="30800"/>
    <n v="999"/>
    <s v="エイドウ　リョウ"/>
    <s v="永藤　稜"/>
    <m/>
    <m/>
    <d v="1996-04-30T00:00:00"/>
    <d v="1996-04-30T00:00:00"/>
    <x v="77"/>
    <s v="男"/>
    <x v="1"/>
    <n v="2700"/>
    <n v="8780571"/>
    <s v="大字次倉４４１２番地７"/>
    <m/>
    <s v="大分県竹田市大字次倉４４１２番地７"/>
    <m/>
    <s v="永藤　真一"/>
    <s v="   "/>
    <m/>
    <n v="0"/>
    <n v="0"/>
    <n v="20"/>
    <s v="子"/>
    <n v="0"/>
    <s v="住登者"/>
    <n v="0"/>
    <n v="20030401"/>
    <n v="20030401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4"/>
    <s v="次倉中央"/>
    <x v="4776"/>
    <s v="サダ　トヨヒコ"/>
    <s v="佐田　豊彦"/>
    <n v="1013926"/>
    <n v="999"/>
    <s v="サダ　トヨヒコ"/>
    <s v="佐田　豊彦"/>
    <m/>
    <m/>
    <d v="1957-03-10T00:00:00"/>
    <d v="1957-03-10T00:00:00"/>
    <x v="52"/>
    <s v="男"/>
    <x v="1"/>
    <n v="2700"/>
    <n v="8780571"/>
    <s v="大字次倉３６８４番地"/>
    <m/>
    <s v="大分県竹田市大字次倉３６８４番地"/>
    <m/>
    <s v="佐田　豊彦"/>
    <s v="   "/>
    <m/>
    <n v="0"/>
    <n v="0"/>
    <n v="2"/>
    <s v="世帯主"/>
    <n v="0"/>
    <s v="住登者"/>
    <n v="0"/>
    <n v="20190312"/>
    <n v="20190312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34"/>
    <s v="次倉中央"/>
    <x v="4777"/>
    <s v="トミウチ　ノリヒサ"/>
    <s v="冨内　規久"/>
    <n v="40008079"/>
    <n v="999"/>
    <s v="トミウチ　ノリヒサ"/>
    <s v="冨内　規久"/>
    <m/>
    <m/>
    <d v="1973-08-18T00:00:00"/>
    <d v="1973-08-18T00:00:00"/>
    <x v="46"/>
    <s v="男"/>
    <x v="1"/>
    <n v="2700"/>
    <n v="8780571"/>
    <s v="大字次倉４４２７番地１"/>
    <m/>
    <s v="大分県大分市大字千歳１２８番地１"/>
    <m/>
    <s v="冨内　規久"/>
    <s v="   "/>
    <m/>
    <n v="0"/>
    <n v="0"/>
    <n v="2"/>
    <s v="世帯主"/>
    <n v="0"/>
    <s v="住登者"/>
    <n v="0"/>
    <n v="20200324"/>
    <n v="20200324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4"/>
    <s v="次倉中央"/>
    <x v="4778"/>
    <s v="アベ　ヒデアキ"/>
    <s v="安部　秀顕"/>
    <n v="40008285"/>
    <n v="999"/>
    <s v="アベ　ヒデアキ"/>
    <s v="安部　秀顕"/>
    <m/>
    <m/>
    <d v="1991-03-26T00:00:00"/>
    <d v="1991-03-26T00:00:00"/>
    <x v="29"/>
    <s v="男"/>
    <x v="1"/>
    <n v="2700"/>
    <n v="8780571"/>
    <s v="大字次倉４５６０番地"/>
    <m/>
    <s v="大分県大分市横田１丁目２番"/>
    <m/>
    <s v="安部　真奈美"/>
    <s v="   "/>
    <m/>
    <n v="0"/>
    <n v="0"/>
    <n v="2"/>
    <s v="世帯主"/>
    <n v="0"/>
    <s v="住登者"/>
    <n v="20230711"/>
    <n v="20200807"/>
    <n v="20200807"/>
    <x v="0"/>
    <m/>
    <m/>
    <m/>
    <m/>
    <x v="0"/>
    <x v="2"/>
    <x v="0"/>
    <n v="9"/>
    <x v="0"/>
    <s v=""/>
    <s v=""/>
    <s v=""/>
    <s v=""/>
    <s v=""/>
    <s v=""/>
    <s v=""/>
    <x v="0"/>
    <s v=""/>
    <n v="1"/>
    <s v=""/>
  </r>
  <r>
    <x v="134"/>
    <s v="次倉中央"/>
    <x v="4778"/>
    <s v="アベ　ヒデアキ"/>
    <s v="安部　秀顕"/>
    <n v="40008286"/>
    <n v="999"/>
    <s v="アベ　マナミ"/>
    <s v="安部　真奈美"/>
    <m/>
    <m/>
    <d v="1985-08-27T00:00:00"/>
    <d v="1985-08-27T00:00:00"/>
    <x v="80"/>
    <s v="女"/>
    <x v="0"/>
    <n v="2700"/>
    <n v="8780571"/>
    <s v="大字次倉４５６０番地"/>
    <m/>
    <s v="大分県大分市横田１丁目２番"/>
    <m/>
    <s v="安部　真奈美"/>
    <s v="   "/>
    <m/>
    <n v="0"/>
    <n v="0"/>
    <n v="12"/>
    <s v="妻"/>
    <n v="0"/>
    <s v="住登者"/>
    <n v="20230711"/>
    <n v="20200807"/>
    <n v="20200807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4"/>
    <s v="次倉中央"/>
    <x v="4778"/>
    <s v="アベ　ヒデアキ"/>
    <s v="安部　秀顕"/>
    <n v="40008287"/>
    <n v="999"/>
    <s v="アベ　アイル"/>
    <s v="安部　藍琉"/>
    <m/>
    <m/>
    <d v="2009-09-04T00:00:00"/>
    <d v="2009-09-04T00:00:00"/>
    <x v="87"/>
    <s v="男"/>
    <x v="1"/>
    <n v="2700"/>
    <n v="8780571"/>
    <s v="大字次倉４５６０番地"/>
    <m/>
    <s v="大分県大分市横田１丁目２番"/>
    <m/>
    <s v="安部　真奈美"/>
    <s v="   "/>
    <m/>
    <n v="0"/>
    <n v="0"/>
    <n v="20"/>
    <s v="子"/>
    <n v="0"/>
    <s v="住登者"/>
    <n v="20230711"/>
    <n v="20200807"/>
    <n v="20200807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34"/>
    <s v="次倉中央"/>
    <x v="4778"/>
    <s v="アベ　ヒデアキ"/>
    <s v="安部　秀顕"/>
    <n v="40008288"/>
    <n v="999"/>
    <s v="アベ　ミユ"/>
    <s v="安部　みゆ"/>
    <m/>
    <m/>
    <d v="2012-05-06T00:00:00"/>
    <d v="2012-05-06T00:00:00"/>
    <x v="89"/>
    <s v="女"/>
    <x v="0"/>
    <n v="2700"/>
    <n v="8780571"/>
    <s v="大字次倉４５６０番地"/>
    <m/>
    <s v="大分県大分市横田１丁目２番"/>
    <m/>
    <s v="安部　真奈美"/>
    <s v="   "/>
    <m/>
    <n v="0"/>
    <n v="0"/>
    <n v="20"/>
    <s v="子"/>
    <n v="0"/>
    <s v="住登者"/>
    <n v="20230711"/>
    <n v="20200807"/>
    <n v="20200807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34"/>
    <s v="次倉中央"/>
    <x v="4779"/>
    <s v="アベ　ヒロシ"/>
    <s v="安部　広"/>
    <n v="40024212"/>
    <n v="999"/>
    <s v="アベ　ヒロシ"/>
    <s v="安部　広"/>
    <m/>
    <m/>
    <d v="1960-10-30T00:00:00"/>
    <d v="1960-10-30T00:00:00"/>
    <x v="20"/>
    <s v="男"/>
    <x v="1"/>
    <n v="2700"/>
    <n v="8780571"/>
    <s v="大字次倉４５６０番地"/>
    <m/>
    <s v="大分県大分市末広町１丁目８番地１"/>
    <m/>
    <s v="安部　広"/>
    <s v="   "/>
    <m/>
    <n v="0"/>
    <n v="0"/>
    <n v="2"/>
    <s v="世帯主"/>
    <n v="0"/>
    <s v="住登者"/>
    <n v="20240524"/>
    <n v="20240524"/>
    <n v="20240524"/>
    <x v="0"/>
    <m/>
    <m/>
    <m/>
    <m/>
    <x v="0"/>
    <x v="2"/>
    <x v="0"/>
    <n v="9"/>
    <x v="0"/>
    <s v=""/>
    <s v=""/>
    <s v=""/>
    <s v=""/>
    <s v=""/>
    <s v=""/>
    <s v=""/>
    <x v="0"/>
    <s v=""/>
    <n v="1"/>
    <s v=""/>
  </r>
  <r>
    <x v="134"/>
    <s v="次倉中央"/>
    <x v="4779"/>
    <s v="アベ　ヒロシ"/>
    <s v="安部　広"/>
    <n v="40024221"/>
    <n v="999"/>
    <s v="アベ　アキコ"/>
    <s v="安部　昭子"/>
    <m/>
    <m/>
    <d v="1963-05-08T00:00:00"/>
    <d v="1963-05-08T00:00:00"/>
    <x v="56"/>
    <s v="女"/>
    <x v="0"/>
    <n v="2700"/>
    <n v="8780571"/>
    <s v="大字次倉４５６０番地"/>
    <m/>
    <s v="大分県大分市末広町１丁目８番地１"/>
    <m/>
    <s v="安部　広"/>
    <s v="   "/>
    <m/>
    <n v="0"/>
    <n v="0"/>
    <n v="12"/>
    <s v="妻"/>
    <n v="0"/>
    <s v="住登者"/>
    <n v="20240524"/>
    <n v="20240524"/>
    <n v="20240524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5"/>
    <s v="妙見"/>
    <x v="4780"/>
    <s v="ホリ　シンヤ"/>
    <s v="堀　慎也"/>
    <n v="1173"/>
    <n v="999"/>
    <s v="ホリ　キョウコ"/>
    <s v="堀　享子"/>
    <m/>
    <m/>
    <d v="1981-11-25T00:00:00"/>
    <d v="1981-11-25T00:00:00"/>
    <x v="78"/>
    <s v="女"/>
    <x v="0"/>
    <n v="2700"/>
    <n v="8780571"/>
    <s v="大字次倉５２９８番地"/>
    <m/>
    <s v="大分県竹田市大字次倉５２９８番地"/>
    <m/>
    <s v="堀　慎也"/>
    <s v="   "/>
    <m/>
    <n v="0"/>
    <n v="0"/>
    <n v="12"/>
    <s v="妻"/>
    <n v="0"/>
    <s v="住登者"/>
    <n v="20220803"/>
    <n v="19811125"/>
    <n v="20141125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5"/>
    <s v="妙見"/>
    <x v="4781"/>
    <s v="ホリ　ユウシン"/>
    <s v="堀　勇進"/>
    <n v="11295"/>
    <n v="999"/>
    <s v="ホリ　ユウシン"/>
    <s v="堀　勇進"/>
    <m/>
    <m/>
    <d v="1961-06-27T00:00:00"/>
    <d v="1961-06-27T00:00:00"/>
    <x v="20"/>
    <s v="男"/>
    <x v="1"/>
    <n v="2700"/>
    <n v="8780571"/>
    <s v="大字次倉４８３０番地"/>
    <m/>
    <s v="大分県竹田市大字次倉４８３０番地"/>
    <m/>
    <s v="堀　勇進"/>
    <s v="   "/>
    <m/>
    <n v="0"/>
    <n v="0"/>
    <n v="2"/>
    <s v="世帯主"/>
    <n v="0"/>
    <s v="住登者"/>
    <n v="20220425"/>
    <n v="19840312"/>
    <n v="20220423"/>
    <x v="0"/>
    <m/>
    <m/>
    <m/>
    <m/>
    <x v="0"/>
    <x v="2"/>
    <x v="0"/>
    <n v="9"/>
    <x v="0"/>
    <s v=""/>
    <s v=""/>
    <s v=""/>
    <s v=""/>
    <s v=""/>
    <s v=""/>
    <s v=""/>
    <x v="0"/>
    <s v=""/>
    <n v="1"/>
    <s v=""/>
  </r>
  <r>
    <x v="135"/>
    <s v="妙見"/>
    <x v="4781"/>
    <s v="ホリ　ユウシン"/>
    <s v="堀　勇進"/>
    <n v="11296"/>
    <n v="999"/>
    <s v="ホリ　ヨシコ"/>
    <s v="堀　美子"/>
    <m/>
    <m/>
    <d v="1961-08-18T00:00:00"/>
    <d v="1961-08-18T00:00:00"/>
    <x v="82"/>
    <s v="女"/>
    <x v="0"/>
    <n v="2700"/>
    <n v="8780571"/>
    <s v="大字次倉４８３０番地"/>
    <m/>
    <s v="大分県竹田市大字次倉４８３０番地"/>
    <m/>
    <s v="堀　勇進"/>
    <s v="   "/>
    <m/>
    <n v="0"/>
    <n v="0"/>
    <n v="12"/>
    <s v="妻"/>
    <n v="0"/>
    <s v="住登者"/>
    <n v="20220425"/>
    <n v="19860301"/>
    <n v="20220423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5"/>
    <s v="妙見"/>
    <x v="4781"/>
    <s v="ホリ　ユウシン"/>
    <s v="堀　勇進"/>
    <n v="11297"/>
    <n v="999"/>
    <s v="ホリ　ナツキ"/>
    <s v="堀　菜月"/>
    <m/>
    <m/>
    <d v="1987-01-26T00:00:00"/>
    <d v="1987-01-26T00:00:00"/>
    <x v="71"/>
    <s v="女"/>
    <x v="0"/>
    <n v="2700"/>
    <n v="8780571"/>
    <s v="大字次倉４８３０番地"/>
    <m/>
    <s v="大分県竹田市大字次倉４８３０番地"/>
    <m/>
    <s v="堀　勇進"/>
    <s v="   "/>
    <m/>
    <n v="0"/>
    <n v="0"/>
    <n v="20"/>
    <s v="子"/>
    <n v="0"/>
    <s v="住登者"/>
    <n v="20220425"/>
    <n v="20201209"/>
    <n v="20220423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5"/>
    <s v="妙見"/>
    <x v="4782"/>
    <s v="カワハラ　タミオ"/>
    <s v="河原　民生"/>
    <n v="16583"/>
    <n v="999"/>
    <s v="カワハラ　タミオ"/>
    <s v="河原　民生"/>
    <m/>
    <m/>
    <d v="1961-10-20T00:00:00"/>
    <d v="1961-10-20T00:00:00"/>
    <x v="82"/>
    <s v="男"/>
    <x v="1"/>
    <n v="2700"/>
    <n v="8780571"/>
    <s v="大字次倉４７３６番地"/>
    <m/>
    <s v="大分県竹田市大字次倉４７３６番地"/>
    <m/>
    <s v="河原　文生"/>
    <s v="   "/>
    <m/>
    <n v="0"/>
    <n v="0"/>
    <n v="2"/>
    <s v="世帯主"/>
    <n v="0"/>
    <s v="住登者"/>
    <n v="0"/>
    <n v="19800209"/>
    <n v="19800209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5"/>
    <s v="妙見"/>
    <x v="4783"/>
    <s v="カワハラ　タケシ"/>
    <s v="河　武"/>
    <n v="16585"/>
    <n v="999"/>
    <s v="カワハラ　タケシ"/>
    <s v="河　武"/>
    <m/>
    <m/>
    <d v="1935-05-01T00:00:00"/>
    <d v="1935-05-01T00:00:00"/>
    <x v="8"/>
    <s v="男"/>
    <x v="1"/>
    <n v="2700"/>
    <n v="8780571"/>
    <s v="大字次倉４７１０番地５"/>
    <m/>
    <s v="大分県竹田市大字次倉４７１０番地５"/>
    <m/>
    <s v="河　武"/>
    <s v="   "/>
    <m/>
    <n v="0"/>
    <n v="0"/>
    <n v="2"/>
    <s v="世帯主"/>
    <n v="0"/>
    <s v="住登者"/>
    <n v="0"/>
    <n v="19350501"/>
    <n v="19611128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5"/>
    <s v="妙見"/>
    <x v="4784"/>
    <s v="キラ　ヒロユキ"/>
    <s v="吉良　博之"/>
    <n v="16588"/>
    <n v="999"/>
    <s v="キラ　ヒロユキ"/>
    <s v="吉良　博之"/>
    <m/>
    <m/>
    <d v="1952-09-08T00:00:00"/>
    <d v="1952-09-08T00:00:00"/>
    <x v="13"/>
    <s v="男"/>
    <x v="1"/>
    <n v="2700"/>
    <n v="8780571"/>
    <s v="大字次倉４９１２番地"/>
    <m/>
    <s v="大分県竹田市大字次倉５２５６番地"/>
    <m/>
    <s v="吉良　兼光"/>
    <s v="   "/>
    <m/>
    <n v="0"/>
    <n v="0"/>
    <n v="2"/>
    <s v="世帯主"/>
    <n v="0"/>
    <s v="住登者"/>
    <n v="20230828"/>
    <n v="19741004"/>
    <n v="19741002"/>
    <x v="0"/>
    <m/>
    <m/>
    <m/>
    <m/>
    <x v="0"/>
    <x v="0"/>
    <x v="0"/>
    <n v="9"/>
    <x v="0"/>
    <n v="1"/>
    <n v="1"/>
    <s v=""/>
    <s v=""/>
    <s v=""/>
    <s v=""/>
    <s v=""/>
    <x v="0"/>
    <s v=""/>
    <n v="1"/>
    <n v="1"/>
  </r>
  <r>
    <x v="135"/>
    <s v="妙見"/>
    <x v="4785"/>
    <s v="キラ　カズマサ"/>
    <s v="吉良　和政"/>
    <n v="16594"/>
    <n v="999"/>
    <s v="キラ　カズマサ"/>
    <s v="吉良　和政"/>
    <m/>
    <m/>
    <d v="1949-11-05T00:00:00"/>
    <d v="1949-11-05T00:00:00"/>
    <x v="15"/>
    <s v="男"/>
    <x v="1"/>
    <n v="2700"/>
    <n v="8780571"/>
    <s v="大字次倉５２５６番地"/>
    <m/>
    <s v="大分県竹田市大字次倉５２５６番地"/>
    <m/>
    <s v="吉良　和政"/>
    <s v="   "/>
    <m/>
    <n v="0"/>
    <n v="0"/>
    <n v="2"/>
    <s v="世帯主"/>
    <n v="0"/>
    <s v="住登者"/>
    <n v="0"/>
    <n v="19660120"/>
    <n v="19660120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35"/>
    <s v="妙見"/>
    <x v="4785"/>
    <s v="キラ　カズマサ"/>
    <s v="吉良　和政"/>
    <n v="16595"/>
    <n v="999"/>
    <s v="キラ　キミコ"/>
    <s v="吉良　喜美子"/>
    <m/>
    <m/>
    <d v="1952-03-31T00:00:00"/>
    <d v="1952-03-31T00:00:00"/>
    <x v="41"/>
    <s v="女"/>
    <x v="0"/>
    <n v="2700"/>
    <n v="8780571"/>
    <s v="大字次倉５２５６番地"/>
    <m/>
    <s v="大分県竹田市大字次倉５２５６番地"/>
    <m/>
    <s v="吉良　和政"/>
    <s v="   "/>
    <m/>
    <n v="0"/>
    <n v="0"/>
    <n v="12"/>
    <s v="妻"/>
    <n v="0"/>
    <s v="住登者"/>
    <n v="0"/>
    <n v="19780404"/>
    <n v="19780404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35"/>
    <s v="妙見"/>
    <x v="4786"/>
    <s v="キラ　ケイスケ"/>
    <s v="吉良　圭介"/>
    <n v="16596"/>
    <n v="999"/>
    <s v="キラ　ケイスケ"/>
    <s v="吉良　圭介"/>
    <m/>
    <m/>
    <d v="1979-04-08T00:00:00"/>
    <d v="1979-04-08T00:00:00"/>
    <x v="83"/>
    <s v="男"/>
    <x v="1"/>
    <n v="2700"/>
    <n v="8780571"/>
    <s v="大字次倉５２５２番地"/>
    <m/>
    <s v="北海道千歳市平和無番地"/>
    <m/>
    <s v="吉良　圭介"/>
    <s v="   "/>
    <m/>
    <n v="0"/>
    <n v="0"/>
    <n v="2"/>
    <s v="世帯主"/>
    <n v="0"/>
    <s v="住登者"/>
    <n v="20240125"/>
    <n v="20240111"/>
    <n v="20240111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5"/>
    <s v="妙見"/>
    <x v="4787"/>
    <s v="サトウ　タカミツ"/>
    <s v="佐藤　孝密"/>
    <n v="16598"/>
    <n v="999"/>
    <s v="サトウ　タカミツ"/>
    <s v="佐藤　孝密"/>
    <m/>
    <m/>
    <d v="1941-07-20T00:00:00"/>
    <d v="1941-07-20T00:00:00"/>
    <x v="3"/>
    <s v="男"/>
    <x v="1"/>
    <n v="2700"/>
    <n v="8780571"/>
    <s v="大字次倉４８５２番地"/>
    <m/>
    <s v="大分県竹田市大字次倉４８５２番地"/>
    <m/>
    <s v="佐藤　孝密"/>
    <s v="   "/>
    <m/>
    <n v="0"/>
    <n v="0"/>
    <n v="2"/>
    <s v="世帯主"/>
    <n v="0"/>
    <s v="住登者"/>
    <n v="0"/>
    <n v="19600316"/>
    <n v="19600316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5"/>
    <s v="妙見"/>
    <x v="4787"/>
    <s v="サトウ　タカミツ"/>
    <s v="佐藤　孝密"/>
    <n v="16599"/>
    <n v="999"/>
    <s v="サトウ　チヨカ"/>
    <s v="佐藤　千代香"/>
    <m/>
    <m/>
    <d v="1943-09-16T00:00:00"/>
    <d v="1943-09-16T00:00:00"/>
    <x v="34"/>
    <s v="女"/>
    <x v="0"/>
    <n v="2700"/>
    <n v="8780571"/>
    <s v="大字次倉４８５２番地"/>
    <m/>
    <s v="大分県竹田市大字次倉４８５２番地"/>
    <m/>
    <s v="佐藤　孝密"/>
    <s v="   "/>
    <m/>
    <n v="0"/>
    <n v="0"/>
    <n v="12"/>
    <s v="妻"/>
    <n v="0"/>
    <s v="住登者"/>
    <n v="0"/>
    <n v="19650424"/>
    <n v="19650424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35"/>
    <s v="妙見"/>
    <x v="4788"/>
    <s v="サトウ　コウゾウ"/>
    <s v="佐藤　公三"/>
    <n v="16600"/>
    <n v="999"/>
    <s v="サトウ　コウゾウ"/>
    <s v="佐藤　公三"/>
    <m/>
    <m/>
    <d v="1973-01-08T00:00:00"/>
    <d v="1973-01-08T00:00:00"/>
    <x v="85"/>
    <s v="男"/>
    <x v="1"/>
    <n v="2700"/>
    <n v="8780571"/>
    <s v="大字次倉４８５２番地"/>
    <m/>
    <s v="大分県竹田市大字次倉４８５２番地"/>
    <m/>
    <s v="佐藤　公三"/>
    <s v="   "/>
    <m/>
    <n v="0"/>
    <n v="0"/>
    <n v="2"/>
    <s v="世帯主"/>
    <n v="0"/>
    <s v="住登者"/>
    <n v="20230921"/>
    <n v="19730108"/>
    <n v="20210107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5"/>
    <s v="妙見"/>
    <x v="4789"/>
    <s v="サトウ　タケヨ"/>
    <s v="佐藤　タケヨ"/>
    <n v="16607"/>
    <n v="999"/>
    <s v="サトウ　タケヨ"/>
    <s v="佐藤　タケヨ"/>
    <m/>
    <m/>
    <d v="1931-07-07T00:00:00"/>
    <d v="1931-07-07T00:00:00"/>
    <x v="61"/>
    <s v="女"/>
    <x v="0"/>
    <n v="2700"/>
    <n v="8780571"/>
    <s v="大字次倉５１１７番地"/>
    <m/>
    <s v="大分県竹田市大字次倉５１１７番地"/>
    <m/>
    <s v="佐藤　康則"/>
    <s v="   "/>
    <m/>
    <n v="0"/>
    <n v="0"/>
    <n v="2"/>
    <s v="世帯主"/>
    <n v="0"/>
    <s v="住登者"/>
    <n v="0"/>
    <n v="19560416"/>
    <n v="19640208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5"/>
    <s v="妙見"/>
    <x v="4790"/>
    <s v="ソウマ　ツヨシ"/>
    <s v="相馬　津義"/>
    <n v="16608"/>
    <n v="999"/>
    <s v="ソウマ　ツヨシ"/>
    <s v="相馬　津義"/>
    <m/>
    <m/>
    <d v="1930-06-16T00:00:00"/>
    <d v="1930-06-16T00:00:00"/>
    <x v="37"/>
    <s v="男"/>
    <x v="1"/>
    <n v="2700"/>
    <n v="8780571"/>
    <s v="大字次倉５３０４番地３"/>
    <m/>
    <s v="大分県竹田市大字次倉８９０番地"/>
    <m/>
    <s v="相馬　津義"/>
    <s v="   "/>
    <m/>
    <n v="0"/>
    <n v="0"/>
    <n v="2"/>
    <s v="世帯主"/>
    <n v="0"/>
    <s v="住登者"/>
    <n v="0"/>
    <n v="19471001"/>
    <n v="19471001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s v=""/>
  </r>
  <r>
    <x v="135"/>
    <s v="妙見"/>
    <x v="4790"/>
    <s v="ソウマ　ツヨシ"/>
    <s v="相馬　津義"/>
    <n v="16609"/>
    <n v="999"/>
    <s v="ソウマ　サダコ"/>
    <s v="相馬　貞子"/>
    <m/>
    <m/>
    <d v="1937-10-25T00:00:00"/>
    <d v="1937-10-25T00:00:00"/>
    <x v="58"/>
    <s v="女"/>
    <x v="0"/>
    <n v="2700"/>
    <n v="8780571"/>
    <s v="大字次倉５３０４番地３"/>
    <m/>
    <s v="大分県竹田市大字次倉８９０番地"/>
    <m/>
    <s v="相馬　津義"/>
    <s v="   "/>
    <m/>
    <n v="0"/>
    <n v="0"/>
    <n v="12"/>
    <s v="妻"/>
    <n v="0"/>
    <s v="住登者"/>
    <n v="0"/>
    <n v="19600830"/>
    <n v="19600830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35"/>
    <s v="妙見"/>
    <x v="4791"/>
    <s v="ハヤシ　キミヨ"/>
    <s v="林　喜美代"/>
    <n v="16614"/>
    <n v="999"/>
    <s v="ハヤシ　キミヨ"/>
    <s v="林　喜美代"/>
    <m/>
    <m/>
    <d v="1945-01-02T00:00:00"/>
    <d v="1945-01-02T00:00:00"/>
    <x v="4"/>
    <s v="女"/>
    <x v="0"/>
    <n v="2700"/>
    <n v="8780571"/>
    <s v="大字次倉４９３１番地"/>
    <m/>
    <s v="大分県竹田市大字次倉４９３１番地"/>
    <m/>
    <s v="林　基德"/>
    <s v="   "/>
    <m/>
    <n v="0"/>
    <n v="0"/>
    <n v="2"/>
    <s v="世帯主"/>
    <n v="0"/>
    <s v="住登者"/>
    <n v="20240409"/>
    <n v="19651001"/>
    <n v="19450102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n v="1"/>
  </r>
  <r>
    <x v="135"/>
    <s v="妙見"/>
    <x v="4792"/>
    <s v="ハヤシ　ヤスヒロ"/>
    <s v="林　快博"/>
    <n v="16615"/>
    <n v="999"/>
    <s v="ハヤシ　ヤスヒロ"/>
    <s v="林　快博"/>
    <m/>
    <m/>
    <d v="1969-07-24T00:00:00"/>
    <d v="1969-07-24T00:00:00"/>
    <x v="62"/>
    <s v="男"/>
    <x v="1"/>
    <n v="2700"/>
    <n v="8780571"/>
    <s v="大字次倉４９３１番地"/>
    <m/>
    <s v="大分県竹田市大字次倉４９３１番地"/>
    <m/>
    <s v="林　基德"/>
    <s v="   "/>
    <m/>
    <n v="0"/>
    <n v="0"/>
    <n v="2"/>
    <s v="世帯主"/>
    <n v="0"/>
    <s v="住登者"/>
    <n v="0"/>
    <n v="19871111"/>
    <n v="19871111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5"/>
    <s v="妙見"/>
    <x v="4793"/>
    <s v="ハヤシ　サチコ"/>
    <s v="林　幸子"/>
    <n v="16622"/>
    <n v="999"/>
    <s v="ハヤシ　サチコ"/>
    <s v="林　幸子"/>
    <m/>
    <m/>
    <d v="1933-10-06T00:00:00"/>
    <d v="1933-10-06T00:00:00"/>
    <x v="35"/>
    <s v="女"/>
    <x v="0"/>
    <n v="2700"/>
    <n v="8780571"/>
    <s v="大字次倉４７０３番地４"/>
    <m/>
    <s v="大分県竹田市大字次倉４８４７番地"/>
    <m/>
    <s v="林　元"/>
    <s v="   "/>
    <m/>
    <n v="0"/>
    <n v="0"/>
    <n v="2"/>
    <s v="世帯主"/>
    <n v="0"/>
    <s v="住登者"/>
    <n v="20211112"/>
    <n v="19331006"/>
    <n v="19590509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5"/>
    <s v="妙見"/>
    <x v="4794"/>
    <s v="ホリ　リョウジ"/>
    <s v="堀　良治"/>
    <n v="16629"/>
    <n v="999"/>
    <s v="ホリ　チセ"/>
    <s v="堀　チセ"/>
    <m/>
    <m/>
    <d v="1931-01-25T00:00:00"/>
    <d v="1931-01-25T00:00:00"/>
    <x v="61"/>
    <s v="女"/>
    <x v="0"/>
    <n v="2700"/>
    <n v="8780571"/>
    <s v="大字次倉４５９２番地１"/>
    <m/>
    <s v="大分県竹田市大字次倉４７１０番地２"/>
    <m/>
    <s v="堀　俊雄"/>
    <s v="   "/>
    <m/>
    <n v="0"/>
    <n v="0"/>
    <n v="52"/>
    <s v="母"/>
    <n v="0"/>
    <s v="住登者"/>
    <n v="0"/>
    <n v="19650113"/>
    <n v="19940413"/>
    <x v="0"/>
    <m/>
    <m/>
    <m/>
    <m/>
    <x v="0"/>
    <x v="1"/>
    <x v="0"/>
    <n v="9"/>
    <x v="1"/>
    <n v="1"/>
    <n v="1"/>
    <n v="1"/>
    <n v="1"/>
    <n v="1"/>
    <s v=""/>
    <s v=""/>
    <x v="0"/>
    <s v=""/>
    <n v="1"/>
    <s v=""/>
  </r>
  <r>
    <x v="135"/>
    <s v="妙見"/>
    <x v="4794"/>
    <s v="ホリ　リョウジ"/>
    <s v="堀　良治"/>
    <n v="16630"/>
    <n v="999"/>
    <s v="ホリ　リョウジ"/>
    <s v="堀　良治"/>
    <m/>
    <m/>
    <d v="1961-02-08T00:00:00"/>
    <d v="1961-02-08T00:00:00"/>
    <x v="20"/>
    <s v="男"/>
    <x v="1"/>
    <n v="2700"/>
    <n v="8780571"/>
    <s v="大字次倉４５９２番地１"/>
    <m/>
    <s v="大分県竹田市大字次倉４７１０番地２"/>
    <m/>
    <s v="堀　良治"/>
    <s v="   "/>
    <m/>
    <n v="0"/>
    <n v="0"/>
    <n v="2"/>
    <s v="世帯主"/>
    <n v="0"/>
    <s v="住登者"/>
    <n v="0"/>
    <n v="19650113"/>
    <n v="19940413"/>
    <x v="0"/>
    <m/>
    <m/>
    <m/>
    <m/>
    <x v="0"/>
    <x v="2"/>
    <x v="0"/>
    <n v="9"/>
    <x v="0"/>
    <s v=""/>
    <s v=""/>
    <s v=""/>
    <s v=""/>
    <s v=""/>
    <s v=""/>
    <s v=""/>
    <x v="0"/>
    <s v=""/>
    <n v="1"/>
    <s v=""/>
  </r>
  <r>
    <x v="135"/>
    <s v="妙見"/>
    <x v="4795"/>
    <s v="ホリ　チヅコ"/>
    <s v="堀　千鶴子"/>
    <n v="16649"/>
    <n v="999"/>
    <s v="ホリ　チヅコ"/>
    <s v="堀　千鶴子"/>
    <m/>
    <m/>
    <d v="1932-03-20T00:00:00"/>
    <d v="1932-03-20T00:00:00"/>
    <x v="49"/>
    <s v="女"/>
    <x v="0"/>
    <n v="2700"/>
    <n v="8780571"/>
    <s v="大字次倉４８４３番地"/>
    <m/>
    <s v="大分県竹田市大字次倉４８４３番地"/>
    <m/>
    <s v="堀　昭一"/>
    <s v="   "/>
    <m/>
    <n v="0"/>
    <n v="0"/>
    <n v="2"/>
    <s v="世帯主"/>
    <n v="0"/>
    <s v="住登者"/>
    <n v="0"/>
    <n v="19651001"/>
    <n v="19651001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5"/>
    <s v="妙見"/>
    <x v="4796"/>
    <s v="ホリ　カツミ"/>
    <s v="堀　勝己"/>
    <n v="16657"/>
    <n v="999"/>
    <s v="ホリ　カツミ"/>
    <s v="堀　勝己"/>
    <m/>
    <m/>
    <d v="1944-02-08T00:00:00"/>
    <d v="1944-02-08T00:00:00"/>
    <x v="34"/>
    <s v="男"/>
    <x v="1"/>
    <n v="2700"/>
    <n v="8780571"/>
    <s v="大字次倉４９５２番地"/>
    <m/>
    <s v="大分県竹田市大字次倉４８４３番地"/>
    <m/>
    <s v="堀　勝己"/>
    <s v="   "/>
    <m/>
    <n v="0"/>
    <n v="0"/>
    <n v="2"/>
    <s v="世帯主"/>
    <n v="0"/>
    <s v="住登者"/>
    <n v="0"/>
    <n v="19681022"/>
    <n v="19681022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5"/>
    <s v="妙見"/>
    <x v="4796"/>
    <s v="ホリ　カツミ"/>
    <s v="堀　勝己"/>
    <n v="16658"/>
    <n v="999"/>
    <s v="ホリ　サキコ"/>
    <s v="堀　咲子"/>
    <m/>
    <m/>
    <d v="1947-07-18T00:00:00"/>
    <d v="1947-07-18T00:00:00"/>
    <x v="33"/>
    <s v="女"/>
    <x v="0"/>
    <n v="2700"/>
    <n v="8780571"/>
    <s v="大字次倉４９５２番地"/>
    <m/>
    <s v="大分県竹田市大字次倉４８４３番地"/>
    <m/>
    <s v="堀　勝己"/>
    <s v="   "/>
    <m/>
    <n v="0"/>
    <n v="0"/>
    <n v="12"/>
    <s v="妻"/>
    <n v="0"/>
    <s v="住登者"/>
    <n v="0"/>
    <n v="19690916"/>
    <n v="19690916"/>
    <x v="0"/>
    <m/>
    <m/>
    <m/>
    <m/>
    <x v="0"/>
    <x v="1"/>
    <x v="0"/>
    <n v="9"/>
    <x v="1"/>
    <n v="1"/>
    <n v="1"/>
    <n v="1"/>
    <s v=""/>
    <s v=""/>
    <s v=""/>
    <s v=""/>
    <x v="0"/>
    <s v=""/>
    <n v="1"/>
    <s v=""/>
  </r>
  <r>
    <x v="135"/>
    <s v="妙見"/>
    <x v="4797"/>
    <s v="ホリ　フサコ"/>
    <s v="堀　房子"/>
    <n v="16661"/>
    <n v="999"/>
    <s v="ホリ　フサコ"/>
    <s v="堀　房子"/>
    <m/>
    <m/>
    <d v="1932-06-21T00:00:00"/>
    <d v="1932-06-21T00:00:00"/>
    <x v="49"/>
    <s v="女"/>
    <x v="0"/>
    <n v="2700"/>
    <n v="8780571"/>
    <s v="大字次倉５２９８番地"/>
    <m/>
    <s v="大分県竹田市大字次倉５２９８番地"/>
    <m/>
    <s v="堀　宗一"/>
    <s v="   "/>
    <m/>
    <n v="0"/>
    <n v="0"/>
    <n v="2"/>
    <s v="世帯主"/>
    <n v="0"/>
    <s v="住登者"/>
    <n v="20220824"/>
    <n v="19320621"/>
    <n v="19531027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5"/>
    <s v="妙見"/>
    <x v="4798"/>
    <s v="ホリ　セイジ"/>
    <s v="堀　誓治"/>
    <n v="16662"/>
    <n v="999"/>
    <s v="ホリ　セイジ"/>
    <s v="堀　誓治"/>
    <m/>
    <m/>
    <d v="1954-04-21T00:00:00"/>
    <d v="1954-04-21T00:00:00"/>
    <x v="38"/>
    <s v="男"/>
    <x v="1"/>
    <n v="2700"/>
    <n v="8780571"/>
    <s v="大字次倉５２９８番地"/>
    <m/>
    <s v="大分県竹田市大字次倉５２９８番地"/>
    <m/>
    <s v="堀　誓治"/>
    <s v="   "/>
    <m/>
    <n v="0"/>
    <n v="0"/>
    <n v="2"/>
    <s v="世帯主"/>
    <n v="0"/>
    <s v="住登者"/>
    <n v="0"/>
    <n v="19730209"/>
    <n v="19730209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35"/>
    <s v="妙見"/>
    <x v="4798"/>
    <s v="ホリ　セイジ"/>
    <s v="堀　誓治"/>
    <n v="16663"/>
    <n v="999"/>
    <s v="ホリ　マサミ"/>
    <s v="堀　正美"/>
    <m/>
    <m/>
    <d v="1960-08-13T00:00:00"/>
    <d v="1960-08-13T00:00:00"/>
    <x v="20"/>
    <s v="女"/>
    <x v="0"/>
    <n v="2700"/>
    <n v="8780571"/>
    <s v="大字次倉５２９８番地"/>
    <m/>
    <s v="大分県竹田市大字次倉５２９８番地"/>
    <m/>
    <s v="堀　誓治"/>
    <s v="   "/>
    <m/>
    <n v="0"/>
    <n v="0"/>
    <n v="12"/>
    <s v="妻"/>
    <n v="0"/>
    <s v="住登者"/>
    <n v="0"/>
    <n v="19600813"/>
    <n v="19811120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5"/>
    <s v="妙見"/>
    <x v="4780"/>
    <s v="ホリ　シンヤ"/>
    <s v="堀　慎也"/>
    <n v="16664"/>
    <n v="999"/>
    <s v="ホリ　シンヤ"/>
    <s v="堀　慎也"/>
    <m/>
    <m/>
    <d v="1982-04-09T00:00:00"/>
    <d v="1982-04-09T00:00:00"/>
    <x v="78"/>
    <s v="男"/>
    <x v="1"/>
    <n v="2700"/>
    <n v="8780571"/>
    <s v="大字次倉５２９８番地"/>
    <m/>
    <s v="大分県竹田市大字次倉５２９８番地"/>
    <m/>
    <s v="堀　慎也"/>
    <s v="   "/>
    <m/>
    <n v="0"/>
    <n v="0"/>
    <n v="2"/>
    <s v="世帯主"/>
    <n v="0"/>
    <s v="住登者"/>
    <n v="20220803"/>
    <n v="20060331"/>
    <n v="20060331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5"/>
    <s v="妙見"/>
    <x v="4799"/>
    <s v="モリシタ　リュウジ"/>
    <s v="森下　隆司"/>
    <n v="16668"/>
    <n v="999"/>
    <s v="モリシタ　ケイコ"/>
    <s v="森下　啓子"/>
    <m/>
    <m/>
    <d v="1958-05-08T00:00:00"/>
    <d v="1958-05-08T00:00:00"/>
    <x v="2"/>
    <s v="女"/>
    <x v="0"/>
    <n v="2700"/>
    <n v="8780571"/>
    <s v="大字次倉４７１６番地３"/>
    <m/>
    <s v="大分県竹田市大字次倉４７１６番地１"/>
    <m/>
    <s v="森下　次男"/>
    <s v="   "/>
    <m/>
    <n v="0"/>
    <n v="0"/>
    <n v="52"/>
    <s v="母"/>
    <n v="0"/>
    <s v="住登者"/>
    <n v="20230210"/>
    <n v="19840317"/>
    <n v="20230210"/>
    <x v="0"/>
    <m/>
    <m/>
    <m/>
    <m/>
    <x v="0"/>
    <x v="0"/>
    <x v="0"/>
    <n v="9"/>
    <x v="1"/>
    <n v="1"/>
    <s v=""/>
    <s v=""/>
    <s v=""/>
    <s v=""/>
    <s v=""/>
    <s v=""/>
    <x v="0"/>
    <s v=""/>
    <n v="1"/>
    <s v=""/>
  </r>
  <r>
    <x v="135"/>
    <s v="妙見"/>
    <x v="4799"/>
    <s v="モリシタ　リュウジ"/>
    <s v="森下　隆司"/>
    <n v="16669"/>
    <n v="999"/>
    <s v="モリシタ　リュウジ"/>
    <s v="森下　隆司"/>
    <m/>
    <m/>
    <d v="1985-05-10T00:00:00"/>
    <d v="1985-05-10T00:00:00"/>
    <x v="16"/>
    <s v="男"/>
    <x v="1"/>
    <n v="2700"/>
    <n v="8780571"/>
    <s v="大字次倉４７１６番地３"/>
    <m/>
    <s v="大分県竹田市大字次倉４７１６番地１"/>
    <m/>
    <s v="森下　隆司"/>
    <s v="   "/>
    <m/>
    <n v="0"/>
    <n v="0"/>
    <n v="2"/>
    <s v="世帯主"/>
    <n v="0"/>
    <s v="住登者"/>
    <n v="0"/>
    <n v="20180325"/>
    <n v="20181101"/>
    <x v="0"/>
    <m/>
    <m/>
    <m/>
    <m/>
    <x v="0"/>
    <x v="2"/>
    <x v="0"/>
    <n v="9"/>
    <x v="0"/>
    <s v=""/>
    <s v=""/>
    <s v=""/>
    <s v=""/>
    <s v=""/>
    <s v=""/>
    <s v=""/>
    <x v="0"/>
    <s v=""/>
    <n v="1"/>
    <s v=""/>
  </r>
  <r>
    <x v="135"/>
    <s v="妙見"/>
    <x v="4800"/>
    <s v="シン　ナルミ"/>
    <s v="秦　成美"/>
    <n v="22237"/>
    <n v="999"/>
    <s v="シン　ナルミ"/>
    <s v="秦　成美"/>
    <m/>
    <m/>
    <d v="1967-10-03T00:00:00"/>
    <d v="1967-10-03T00:00:00"/>
    <x v="10"/>
    <s v="女"/>
    <x v="0"/>
    <n v="2700"/>
    <n v="8780571"/>
    <s v="大字次倉４７１０番地５"/>
    <m/>
    <s v="大分県竹田市大字次倉４７１０番地５"/>
    <s v="シン　ナルミ"/>
    <s v="秦　成美"/>
    <s v="   "/>
    <m/>
    <n v="0"/>
    <n v="0"/>
    <n v="2"/>
    <s v="世帯主"/>
    <n v="0"/>
    <s v="住登者"/>
    <n v="20240301"/>
    <n v="20230331"/>
    <n v="20230331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5"/>
    <s v="妙見"/>
    <x v="4801"/>
    <s v="アキヅキ　マスヨ"/>
    <s v="秋月　益代"/>
    <n v="1000817"/>
    <n v="999"/>
    <s v="アキヅキ　マスヨ"/>
    <s v="秋月　益代"/>
    <m/>
    <m/>
    <d v="1957-02-15T00:00:00"/>
    <d v="1957-02-15T00:00:00"/>
    <x v="52"/>
    <s v="女"/>
    <x v="0"/>
    <n v="2700"/>
    <n v="8780571"/>
    <s v="大字次倉４７３８番地１"/>
    <m/>
    <s v="兵庫県伊丹市寺本５丁目１２８番地"/>
    <m/>
    <s v="秋月　孝雄"/>
    <s v="   "/>
    <m/>
    <n v="0"/>
    <n v="0"/>
    <n v="2"/>
    <s v="世帯主"/>
    <n v="0"/>
    <s v="住登者"/>
    <n v="0"/>
    <n v="20091104"/>
    <n v="20091104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35"/>
    <s v="妙見"/>
    <x v="4802"/>
    <s v="サトウ　チヨカ"/>
    <s v="佐藤　チヨカ"/>
    <n v="1013986"/>
    <n v="999"/>
    <s v="サトウ　チヨカ"/>
    <s v="佐藤　チヨカ"/>
    <m/>
    <m/>
    <d v="1930-07-01T00:00:00"/>
    <d v="1930-07-01T00:00:00"/>
    <x v="37"/>
    <s v="女"/>
    <x v="0"/>
    <n v="2700"/>
    <n v="8780571"/>
    <s v="大字次倉４９４２番地１"/>
    <m/>
    <s v="大分県竹田市大字次倉５２７５番地"/>
    <m/>
    <s v="佐藤　次男"/>
    <s v="   "/>
    <m/>
    <n v="0"/>
    <n v="0"/>
    <n v="2"/>
    <s v="世帯主"/>
    <n v="0"/>
    <s v="住登者"/>
    <n v="20230313"/>
    <n v="19940228"/>
    <n v="19940228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5"/>
    <s v="妙見"/>
    <x v="4794"/>
    <s v="ホリ　リョウジ"/>
    <s v="堀　良治"/>
    <n v="1020078"/>
    <n v="999"/>
    <s v="ホリ　ライラニー　キハノ"/>
    <s v="ＨＯＲＩ　ＬＡＩＬＡＮＩＥ　ＱＵＩＪＡＮＯ"/>
    <s v="ホリ　ライラニー"/>
    <s v="堀　ライラニー"/>
    <d v="1978-11-25T00:00:00"/>
    <d v="1978-11-25T00:00:00"/>
    <x v="83"/>
    <s v="女"/>
    <x v="0"/>
    <n v="2700"/>
    <n v="8780571"/>
    <s v="大字次倉４５９２番地１"/>
    <m/>
    <m/>
    <m/>
    <m/>
    <s v="   "/>
    <m/>
    <n v="0"/>
    <n v="0"/>
    <n v="12"/>
    <s v="妻"/>
    <n v="50"/>
    <s v="登録外国人"/>
    <n v="20240523"/>
    <n v="20120709"/>
    <n v="20120709"/>
    <x v="4"/>
    <s v="フィリピン"/>
    <m/>
    <m/>
    <m/>
    <x v="7"/>
    <x v="2"/>
    <x v="0"/>
    <n v="9"/>
    <x v="1"/>
    <s v=""/>
    <s v=""/>
    <s v=""/>
    <s v=""/>
    <s v=""/>
    <s v=""/>
    <s v=""/>
    <x v="1"/>
    <s v=""/>
    <n v="1"/>
    <s v=""/>
  </r>
  <r>
    <x v="135"/>
    <s v="妙見"/>
    <x v="4794"/>
    <s v="ホリ　リョウジ"/>
    <s v="堀　良治"/>
    <n v="40001715"/>
    <n v="999"/>
    <s v="ホリ　セイラ"/>
    <s v="堀　清良"/>
    <m/>
    <m/>
    <d v="2008-02-28T00:00:00"/>
    <d v="2008-02-28T00:00:00"/>
    <x v="96"/>
    <s v="女"/>
    <x v="0"/>
    <n v="2700"/>
    <n v="8780571"/>
    <s v="大字次倉４５９２番地１"/>
    <m/>
    <s v="大分県竹田市大字次倉４７１０番地２"/>
    <m/>
    <s v="堀　良治"/>
    <s v="   "/>
    <m/>
    <n v="0"/>
    <n v="0"/>
    <n v="20"/>
    <s v="子"/>
    <n v="0"/>
    <s v="住登者"/>
    <n v="0"/>
    <n v="20080228"/>
    <n v="20080228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5"/>
    <s v="妙見"/>
    <x v="4794"/>
    <s v="ホリ　リョウジ"/>
    <s v="堀　良治"/>
    <n v="40002786"/>
    <n v="999"/>
    <s v="ホリ　カナコ"/>
    <s v="堀　可奈子"/>
    <m/>
    <m/>
    <d v="2010-03-08T00:00:00"/>
    <d v="2010-03-08T00:00:00"/>
    <x v="87"/>
    <s v="女"/>
    <x v="0"/>
    <n v="2700"/>
    <n v="8780571"/>
    <s v="大字次倉４５９２番地１"/>
    <m/>
    <s v="大分県竹田市大字次倉４７１０番地２"/>
    <m/>
    <s v="堀　良治"/>
    <s v="   "/>
    <m/>
    <n v="0"/>
    <n v="0"/>
    <n v="20"/>
    <s v="子"/>
    <n v="0"/>
    <s v="住登者"/>
    <n v="0"/>
    <n v="20100308"/>
    <n v="20100308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35"/>
    <s v="妙見"/>
    <x v="4780"/>
    <s v="ホリ　シンヤ"/>
    <s v="堀　慎也"/>
    <n v="40005855"/>
    <n v="999"/>
    <s v="ホリ　ミオ"/>
    <s v="堀　美緒"/>
    <m/>
    <m/>
    <d v="2015-09-20T00:00:00"/>
    <d v="2015-09-20T00:00:00"/>
    <x v="90"/>
    <s v="女"/>
    <x v="0"/>
    <n v="2700"/>
    <n v="8780571"/>
    <s v="大字次倉５２９８番地"/>
    <m/>
    <s v="大分県竹田市大字次倉５２９８番地"/>
    <m/>
    <s v="堀　慎也"/>
    <s v="   "/>
    <m/>
    <n v="0"/>
    <n v="0"/>
    <n v="20"/>
    <s v="子"/>
    <n v="0"/>
    <s v="住登者"/>
    <n v="20220803"/>
    <n v="20150920"/>
    <n v="20150920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35"/>
    <s v="妙見"/>
    <x v="4780"/>
    <s v="ホリ　シンヤ"/>
    <s v="堀　慎也"/>
    <n v="40006537"/>
    <n v="999"/>
    <s v="ホリ　トウマ"/>
    <s v="堀　統真"/>
    <m/>
    <m/>
    <d v="2017-02-16T00:00:00"/>
    <d v="2017-02-16T00:00:00"/>
    <x v="92"/>
    <s v="男"/>
    <x v="1"/>
    <n v="2700"/>
    <n v="8780571"/>
    <s v="大字次倉５２９８番地"/>
    <m/>
    <s v="大分県竹田市大字次倉５２９８番地"/>
    <m/>
    <s v="堀　慎也"/>
    <s v="   "/>
    <m/>
    <n v="0"/>
    <n v="0"/>
    <n v="20"/>
    <s v="子"/>
    <n v="0"/>
    <s v="住登者"/>
    <n v="20220803"/>
    <n v="20170216"/>
    <n v="20170216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35"/>
    <s v="妙見"/>
    <x v="4799"/>
    <s v="モリシタ　リュウジ"/>
    <s v="森下　隆司"/>
    <n v="40007150"/>
    <n v="999"/>
    <s v="モリシタ　エミ"/>
    <s v="森下　恵美"/>
    <m/>
    <m/>
    <d v="1985-09-26T00:00:00"/>
    <d v="1985-09-26T00:00:00"/>
    <x v="80"/>
    <s v="女"/>
    <x v="0"/>
    <n v="2700"/>
    <n v="8780571"/>
    <s v="大字次倉４７１６番地３"/>
    <m/>
    <s v="大分県竹田市大字次倉４７１６番地１"/>
    <m/>
    <s v="森下　隆司"/>
    <s v="   "/>
    <m/>
    <n v="0"/>
    <n v="0"/>
    <n v="12"/>
    <s v="妻"/>
    <n v="0"/>
    <s v="住登者"/>
    <n v="0"/>
    <n v="20180325"/>
    <n v="20181101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5"/>
    <s v="妙見"/>
    <x v="4780"/>
    <s v="ホリ　シンヤ"/>
    <s v="堀　慎也"/>
    <n v="40008178"/>
    <n v="999"/>
    <s v="ホリ　リョウマ"/>
    <s v="堀　涼真"/>
    <m/>
    <m/>
    <d v="2020-04-25T00:00:00"/>
    <d v="2020-04-25T00:00:00"/>
    <x v="91"/>
    <s v="男"/>
    <x v="1"/>
    <n v="2700"/>
    <n v="8780571"/>
    <s v="大字次倉５２９８番地"/>
    <m/>
    <s v="大分県竹田市大字次倉５２９８番地"/>
    <m/>
    <s v="堀　慎也"/>
    <s v="   "/>
    <m/>
    <n v="0"/>
    <n v="0"/>
    <n v="20"/>
    <s v="子"/>
    <n v="0"/>
    <s v="住登者"/>
    <n v="20220803"/>
    <n v="20200425"/>
    <n v="20200425"/>
    <x v="0"/>
    <m/>
    <m/>
    <m/>
    <m/>
    <x v="0"/>
    <x v="3"/>
    <x v="0"/>
    <n v="9"/>
    <x v="1"/>
    <s v=""/>
    <s v=""/>
    <s v=""/>
    <s v=""/>
    <s v=""/>
    <s v=""/>
    <s v=""/>
    <x v="0"/>
    <n v="1"/>
    <s v=""/>
    <n v="1"/>
  </r>
  <r>
    <x v="135"/>
    <s v="妙見"/>
    <x v="4803"/>
    <s v="サトウ　シュウジ"/>
    <s v="佐藤　秀次"/>
    <n v="90015046"/>
    <n v="999"/>
    <s v="サトウ　シュウジ"/>
    <s v="佐藤　秀次"/>
    <m/>
    <m/>
    <d v="1957-02-01T00:00:00"/>
    <d v="1957-02-01T00:00:00"/>
    <x v="52"/>
    <s v="男"/>
    <x v="1"/>
    <n v="2700"/>
    <n v="8780571"/>
    <s v="大字次倉５１１７番地"/>
    <m/>
    <s v="大分県竹田市大字次倉５１１７番地"/>
    <m/>
    <s v="佐藤　康則"/>
    <s v="   "/>
    <m/>
    <n v="0"/>
    <n v="0"/>
    <n v="2"/>
    <s v="世帯主"/>
    <n v="0"/>
    <s v="住登者"/>
    <n v="20220404"/>
    <n v="20220404"/>
    <n v="20220404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35"/>
    <s v="妙見"/>
    <x v="4799"/>
    <s v="モリシタ　リュウジ"/>
    <s v="森下　隆司"/>
    <n v="90015782"/>
    <n v="999"/>
    <s v="モリシタ　ユウセイ"/>
    <s v="森下　結惺"/>
    <m/>
    <m/>
    <d v="2016-05-05T00:00:00"/>
    <d v="2016-05-05T00:00:00"/>
    <x v="90"/>
    <s v="男"/>
    <x v="1"/>
    <n v="2700"/>
    <n v="8780571"/>
    <s v="大字次倉４７１６番地３"/>
    <m/>
    <s v="大分県竹田市大字次倉４７１６番地１"/>
    <m/>
    <s v="森下　隆司"/>
    <s v="   "/>
    <m/>
    <n v="0"/>
    <n v="0"/>
    <n v="20"/>
    <s v="子"/>
    <n v="0"/>
    <s v="住登者"/>
    <n v="0"/>
    <n v="20180325"/>
    <n v="20181101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35"/>
    <s v="妙見"/>
    <x v="4799"/>
    <s v="モリシタ　リュウジ"/>
    <s v="森下　隆司"/>
    <n v="90015783"/>
    <n v="999"/>
    <s v="モリシタ　リオ"/>
    <s v="森下　莉緒"/>
    <m/>
    <m/>
    <d v="2014-01-15T00:00:00"/>
    <d v="2014-01-15T00:00:00"/>
    <x v="25"/>
    <s v="女"/>
    <x v="0"/>
    <n v="2700"/>
    <n v="8780571"/>
    <s v="大字次倉４７１６番地３"/>
    <m/>
    <s v="大分県竹田市大字次倉４７１６番地１"/>
    <m/>
    <s v="森下　隆司"/>
    <s v="   "/>
    <m/>
    <n v="0"/>
    <n v="0"/>
    <n v="20"/>
    <s v="子"/>
    <n v="0"/>
    <s v="住登者"/>
    <n v="0"/>
    <n v="20180325"/>
    <n v="20181101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35"/>
    <s v="妙見"/>
    <x v="4799"/>
    <s v="モリシタ　リュウジ"/>
    <s v="森下　隆司"/>
    <n v="90015784"/>
    <n v="999"/>
    <s v="モリシタ　タイセイ"/>
    <s v="森下　太惺"/>
    <m/>
    <m/>
    <d v="2017-07-06T00:00:00"/>
    <d v="2017-07-06T00:00:00"/>
    <x v="92"/>
    <s v="男"/>
    <x v="1"/>
    <n v="2700"/>
    <n v="8780571"/>
    <s v="大字次倉４７１６番地３"/>
    <m/>
    <s v="大分県竹田市大字次倉４７１６番地１"/>
    <m/>
    <s v="森下　隆司"/>
    <s v="   "/>
    <m/>
    <n v="0"/>
    <n v="0"/>
    <n v="20"/>
    <s v="子"/>
    <n v="0"/>
    <s v="住登者"/>
    <n v="0"/>
    <n v="20180325"/>
    <n v="20181101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36"/>
    <s v="九重野田原"/>
    <x v="4804"/>
    <s v="ミウラ　タダヨシ"/>
    <s v="三浦　忠好"/>
    <n v="2235"/>
    <n v="999"/>
    <s v="ミウラ　タダヨシ"/>
    <s v="三浦　忠好"/>
    <m/>
    <m/>
    <d v="1944-02-05T00:00:00"/>
    <d v="1944-02-05T00:00:00"/>
    <x v="34"/>
    <s v="男"/>
    <x v="1"/>
    <n v="2800"/>
    <n v="8780572"/>
    <s v="大字九重野１９１９番地１"/>
    <m/>
    <s v="大分県竹田市大字九重野１８５８番地２"/>
    <m/>
    <s v="三浦　忠好"/>
    <s v="   "/>
    <m/>
    <n v="0"/>
    <n v="0"/>
    <n v="2"/>
    <s v="世帯主"/>
    <n v="0"/>
    <s v="住登者"/>
    <n v="20240705"/>
    <n v="19440205"/>
    <n v="20240705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6"/>
    <s v="九重野田原"/>
    <x v="4805"/>
    <s v="アイザワ　ヒデナガ"/>
    <s v="合澤　秀長"/>
    <n v="16676"/>
    <n v="999"/>
    <s v="アイザワ　ヒデナガ"/>
    <s v="合澤　秀長"/>
    <m/>
    <m/>
    <d v="1950-01-25T00:00:00"/>
    <d v="1950-01-25T00:00:00"/>
    <x v="15"/>
    <s v="男"/>
    <x v="1"/>
    <n v="2800"/>
    <n v="8780572"/>
    <s v="大字九重野１番地"/>
    <m/>
    <s v="大分県竹田市大字九重野１番地"/>
    <m/>
    <s v="合澤　秀長"/>
    <s v="   "/>
    <m/>
    <n v="0"/>
    <n v="0"/>
    <n v="2"/>
    <s v="世帯主"/>
    <n v="0"/>
    <s v="住登者"/>
    <n v="0"/>
    <n v="20100401"/>
    <n v="20100401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36"/>
    <s v="九重野田原"/>
    <x v="4805"/>
    <s v="アイザワ　ヒデナガ"/>
    <s v="合澤　秀長"/>
    <n v="16677"/>
    <n v="999"/>
    <s v="アイザワ　ミナコ"/>
    <s v="合澤　みな子"/>
    <m/>
    <m/>
    <d v="1951-05-27T00:00:00"/>
    <d v="1951-05-27T00:00:00"/>
    <x v="0"/>
    <s v="女"/>
    <x v="0"/>
    <n v="2800"/>
    <n v="8780572"/>
    <s v="大字九重野１番地"/>
    <m/>
    <s v="大分県竹田市大字九重野１番地"/>
    <m/>
    <s v="合澤　秀長"/>
    <s v="   "/>
    <m/>
    <n v="0"/>
    <n v="0"/>
    <n v="12"/>
    <s v="妻"/>
    <n v="0"/>
    <s v="住登者"/>
    <n v="0"/>
    <n v="19880402"/>
    <n v="19880402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36"/>
    <s v="九重野田原"/>
    <x v="4806"/>
    <s v="イデ　ユタカ"/>
    <s v="井出　豊"/>
    <n v="16683"/>
    <n v="999"/>
    <s v="イデ　ユタカ"/>
    <s v="井出　豊"/>
    <m/>
    <m/>
    <d v="1942-05-20T00:00:00"/>
    <d v="1942-05-20T00:00:00"/>
    <x v="9"/>
    <s v="男"/>
    <x v="1"/>
    <n v="2800"/>
    <n v="8780572"/>
    <s v="大字九重野１８４５番地２"/>
    <m/>
    <s v="大分県竹田市大字九重野１２３９番地"/>
    <m/>
    <s v="井出　豊"/>
    <s v="   "/>
    <m/>
    <n v="0"/>
    <n v="0"/>
    <n v="2"/>
    <s v="世帯主"/>
    <n v="0"/>
    <s v="住登者"/>
    <n v="0"/>
    <n v="19420520"/>
    <n v="19730301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6"/>
    <s v="九重野田原"/>
    <x v="4806"/>
    <s v="イデ　ユタカ"/>
    <s v="井出　豊"/>
    <n v="16684"/>
    <n v="999"/>
    <s v="イデ　サトコ"/>
    <s v="井出　里子"/>
    <m/>
    <m/>
    <d v="1942-06-23T00:00:00"/>
    <d v="1942-06-23T00:00:00"/>
    <x v="9"/>
    <s v="女"/>
    <x v="0"/>
    <n v="2800"/>
    <n v="8780572"/>
    <s v="大字九重野１８４５番地２"/>
    <m/>
    <s v="大分県竹田市大字九重野１２３９番地"/>
    <m/>
    <s v="井出　豊"/>
    <s v="   "/>
    <m/>
    <n v="0"/>
    <n v="0"/>
    <n v="12"/>
    <s v="妻"/>
    <n v="0"/>
    <s v="住登者"/>
    <n v="0"/>
    <n v="19671129"/>
    <n v="19730301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36"/>
    <s v="九重野田原"/>
    <x v="4807"/>
    <s v="イデ　ジュンジ"/>
    <s v="井出　順二"/>
    <n v="16686"/>
    <n v="999"/>
    <s v="イデ　ジュンジ"/>
    <s v="井出　順二"/>
    <m/>
    <m/>
    <d v="1973-06-13T00:00:00"/>
    <d v="1973-06-13T00:00:00"/>
    <x v="85"/>
    <s v="男"/>
    <x v="1"/>
    <n v="2800"/>
    <n v="8780572"/>
    <s v="大字九重野１８４５番地２"/>
    <m/>
    <s v="大分県大分市府内町１丁目６番"/>
    <m/>
    <s v="井出　順二"/>
    <s v="   "/>
    <m/>
    <n v="0"/>
    <n v="0"/>
    <n v="2"/>
    <s v="世帯主"/>
    <n v="0"/>
    <s v="住登者"/>
    <n v="20210803"/>
    <n v="20151217"/>
    <n v="20151217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6"/>
    <s v="九重野田原"/>
    <x v="4808"/>
    <s v="イシドウ　サトコ"/>
    <s v="石藤　さと子"/>
    <n v="16690"/>
    <n v="999"/>
    <s v="イシドウ　サトコ"/>
    <s v="石藤　さと子"/>
    <m/>
    <m/>
    <d v="1958-01-26T00:00:00"/>
    <d v="1958-01-26T00:00:00"/>
    <x v="2"/>
    <s v="女"/>
    <x v="0"/>
    <n v="2800"/>
    <n v="8780572"/>
    <s v="大字九重野１９６７番地"/>
    <m/>
    <s v="大分県竹田市大字九重野１９６７番地"/>
    <m/>
    <s v="石藤　繁樹"/>
    <s v="   "/>
    <m/>
    <n v="0"/>
    <n v="0"/>
    <n v="2"/>
    <s v="世帯主"/>
    <n v="0"/>
    <s v="住登者"/>
    <n v="0"/>
    <n v="19580126"/>
    <n v="19801123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36"/>
    <s v="九重野田原"/>
    <x v="4809"/>
    <s v="クドウ　サダコ"/>
    <s v="工藤　貞子"/>
    <n v="16705"/>
    <n v="999"/>
    <s v="クドウ　サダコ"/>
    <s v="工藤　貞子"/>
    <m/>
    <m/>
    <d v="1938-05-26T00:00:00"/>
    <d v="1938-05-26T00:00:00"/>
    <x v="58"/>
    <s v="女"/>
    <x v="0"/>
    <n v="2800"/>
    <n v="8780572"/>
    <s v="大字九重野１８４４番地２"/>
    <m/>
    <s v="大分県竹田市大字九重野１８４４番地"/>
    <m/>
    <s v="工藤　義守"/>
    <s v="   "/>
    <m/>
    <n v="0"/>
    <n v="0"/>
    <n v="2"/>
    <s v="世帯主"/>
    <n v="0"/>
    <s v="住登者"/>
    <n v="0"/>
    <n v="19610720"/>
    <n v="19631007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6"/>
    <s v="九重野田原"/>
    <x v="4810"/>
    <s v="クドウ　サダコ"/>
    <s v="工藤　貞子"/>
    <n v="16711"/>
    <n v="999"/>
    <s v="クドウ　サダコ"/>
    <s v="工藤　貞子"/>
    <m/>
    <m/>
    <d v="1948-08-01T00:00:00"/>
    <d v="1948-08-01T00:00:00"/>
    <x v="32"/>
    <s v="女"/>
    <x v="0"/>
    <n v="2800"/>
    <n v="8780572"/>
    <s v="大字九重野１９４３番地１"/>
    <m/>
    <s v="大分県竹田市大字九重野１０３２番地"/>
    <m/>
    <s v="工藤　利行"/>
    <s v="   "/>
    <m/>
    <n v="0"/>
    <n v="0"/>
    <n v="2"/>
    <s v="世帯主"/>
    <n v="0"/>
    <s v="住登者"/>
    <n v="20211228"/>
    <n v="19681001"/>
    <n v="19681001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n v="1"/>
  </r>
  <r>
    <x v="136"/>
    <s v="九重野田原"/>
    <x v="4811"/>
    <s v="シュトウ　アヤコ"/>
    <s v="首藤　アヤ子"/>
    <n v="16721"/>
    <n v="999"/>
    <s v="シュトウ　アヤコ"/>
    <s v="首藤　アヤ子"/>
    <m/>
    <m/>
    <d v="1929-05-25T00:00:00"/>
    <d v="1929-05-25T00:00:00"/>
    <x v="75"/>
    <s v="女"/>
    <x v="0"/>
    <n v="2800"/>
    <n v="8780572"/>
    <s v="大字九重野１８５８番地１"/>
    <m/>
    <s v="大分県竹田市大字九重野１８５５番地"/>
    <m/>
    <s v="首藤　實秋"/>
    <s v="   "/>
    <m/>
    <n v="0"/>
    <n v="0"/>
    <n v="2"/>
    <s v="世帯主"/>
    <n v="0"/>
    <s v="住登者"/>
    <n v="0"/>
    <n v="19510331"/>
    <n v="19710514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6"/>
    <s v="九重野田原"/>
    <x v="4812"/>
    <s v="タノウエ　トシオ"/>
    <s v="田上　俊雄"/>
    <n v="16727"/>
    <n v="999"/>
    <s v="タノウエ　トシオ"/>
    <s v="田上　俊雄"/>
    <m/>
    <m/>
    <d v="1944-04-10T00:00:00"/>
    <d v="1944-04-10T00:00:00"/>
    <x v="34"/>
    <s v="男"/>
    <x v="1"/>
    <n v="2800"/>
    <n v="8780572"/>
    <s v="大字九重野１９２０番地３"/>
    <m/>
    <s v="大分県竹田市大字九重野１９２０番地３"/>
    <m/>
    <s v="田上　俊雄"/>
    <s v="   "/>
    <m/>
    <n v="0"/>
    <n v="0"/>
    <n v="2"/>
    <s v="世帯主"/>
    <n v="0"/>
    <s v="住登者"/>
    <n v="0"/>
    <n v="19810403"/>
    <n v="19810403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6"/>
    <s v="九重野田原"/>
    <x v="4812"/>
    <s v="タノウエ　トシオ"/>
    <s v="田上　俊雄"/>
    <n v="16728"/>
    <n v="999"/>
    <s v="タノウエ　マチコ"/>
    <s v="田上　眞智子"/>
    <m/>
    <m/>
    <d v="1953-09-21T00:00:00"/>
    <d v="1953-09-21T00:00:00"/>
    <x v="38"/>
    <s v="女"/>
    <x v="0"/>
    <n v="2800"/>
    <n v="8780572"/>
    <s v="大字九重野１９２０番地３"/>
    <m/>
    <s v="大分県竹田市大字九重野１９２０番地３"/>
    <m/>
    <s v="田上　俊雄"/>
    <s v="   "/>
    <m/>
    <n v="0"/>
    <n v="0"/>
    <n v="12"/>
    <s v="妻"/>
    <n v="0"/>
    <s v="住登者"/>
    <n v="0"/>
    <n v="19810403"/>
    <n v="19810403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36"/>
    <s v="九重野田原"/>
    <x v="4813"/>
    <s v="ハシヅメ　トモコ"/>
    <s v="橋爪　巴子"/>
    <n v="16737"/>
    <n v="999"/>
    <s v="ハシヅメ　トモコ"/>
    <s v="橋爪　巴子"/>
    <m/>
    <m/>
    <d v="1936-09-29T00:00:00"/>
    <d v="1936-09-29T00:00:00"/>
    <x v="12"/>
    <s v="女"/>
    <x v="0"/>
    <n v="2800"/>
    <n v="8780572"/>
    <s v="大字九重野１９１８番地６"/>
    <m/>
    <s v="大分県竹田市大字九重野１９１８番地６"/>
    <m/>
    <s v="橋爪　源治"/>
    <s v="   "/>
    <m/>
    <n v="0"/>
    <n v="0"/>
    <n v="2"/>
    <s v="世帯主"/>
    <n v="0"/>
    <s v="住登者"/>
    <n v="20211116"/>
    <n v="19360929"/>
    <n v="19630717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6"/>
    <s v="九重野田原"/>
    <x v="4814"/>
    <s v="エトウ　ヨシズミ"/>
    <s v="衛藤　芳純"/>
    <n v="25790"/>
    <n v="999"/>
    <s v="エトウ　ヨシズミ"/>
    <s v="衛藤　芳純"/>
    <m/>
    <m/>
    <d v="1960-08-24T00:00:00"/>
    <d v="1960-08-24T00:00:00"/>
    <x v="20"/>
    <s v="男"/>
    <x v="1"/>
    <n v="2800"/>
    <n v="8780572"/>
    <s v="大字九重野１９１９番地１"/>
    <m/>
    <s v="大分県竹田市久住町大字有氏３６２３番地２"/>
    <m/>
    <s v="衛藤　芳純"/>
    <s v="   "/>
    <m/>
    <n v="0"/>
    <n v="0"/>
    <n v="2"/>
    <s v="世帯主"/>
    <n v="0"/>
    <s v="住登者"/>
    <n v="20240104"/>
    <n v="19940512"/>
    <n v="20240104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6"/>
    <s v="九重野田原"/>
    <x v="4815"/>
    <s v="キザキ　エイジ"/>
    <s v="木﨑　英二"/>
    <n v="40002295"/>
    <n v="999"/>
    <s v="キザキ　エイジ"/>
    <s v="木﨑　英二"/>
    <m/>
    <m/>
    <d v="1951-05-03T00:00:00"/>
    <d v="1951-05-03T00:00:00"/>
    <x v="0"/>
    <s v="男"/>
    <x v="1"/>
    <n v="2800"/>
    <n v="8780572"/>
    <s v="大字九重野１９０７番地２"/>
    <m/>
    <s v="大分県竹田市大字九重野１９０７番地２"/>
    <m/>
    <s v="木﨑　英二"/>
    <s v="   "/>
    <m/>
    <n v="0"/>
    <n v="0"/>
    <n v="2"/>
    <s v="世帯主"/>
    <n v="0"/>
    <s v="住登者"/>
    <n v="0"/>
    <n v="20090323"/>
    <n v="20090323"/>
    <x v="0"/>
    <m/>
    <m/>
    <m/>
    <m/>
    <x v="0"/>
    <x v="0"/>
    <x v="0"/>
    <n v="9"/>
    <x v="0"/>
    <n v="1"/>
    <n v="1"/>
    <s v=""/>
    <s v=""/>
    <s v=""/>
    <s v=""/>
    <s v=""/>
    <x v="0"/>
    <s v=""/>
    <n v="1"/>
    <n v="1"/>
  </r>
  <r>
    <x v="136"/>
    <s v="九重野田原"/>
    <x v="4816"/>
    <s v="カジタニ　カズミ"/>
    <s v="梶谷　一美"/>
    <n v="40005733"/>
    <n v="999"/>
    <s v="カジタニ　カズミ"/>
    <s v="梶谷　一美"/>
    <m/>
    <m/>
    <d v="1980-11-06T00:00:00"/>
    <d v="1980-11-06T00:00:00"/>
    <x v="68"/>
    <s v="女"/>
    <x v="0"/>
    <n v="2800"/>
    <n v="8780572"/>
    <s v="大字九重野１８５２番地２"/>
    <m/>
    <s v="大分県竹田市大字九重野１８５２番地２"/>
    <m/>
    <s v="梶谷　一美"/>
    <s v="   "/>
    <m/>
    <n v="0"/>
    <n v="0"/>
    <n v="2"/>
    <s v="世帯主"/>
    <n v="0"/>
    <s v="住登者"/>
    <n v="20230419"/>
    <n v="20170901"/>
    <n v="20170901"/>
    <x v="0"/>
    <m/>
    <m/>
    <m/>
    <m/>
    <x v="0"/>
    <x v="2"/>
    <x v="0"/>
    <n v="9"/>
    <x v="0"/>
    <s v=""/>
    <s v=""/>
    <s v=""/>
    <s v=""/>
    <s v=""/>
    <s v=""/>
    <s v=""/>
    <x v="0"/>
    <s v=""/>
    <n v="1"/>
    <s v=""/>
  </r>
  <r>
    <x v="136"/>
    <s v="九重野田原"/>
    <x v="4816"/>
    <s v="カジタニ　カズミ"/>
    <s v="梶谷　一美"/>
    <n v="40007051"/>
    <n v="999"/>
    <s v="カジタニ　ケンセイ"/>
    <s v="梶谷　顕晟"/>
    <m/>
    <m/>
    <d v="2017-12-10T00:00:00"/>
    <d v="2017-12-10T00:00:00"/>
    <x v="69"/>
    <s v="男"/>
    <x v="1"/>
    <n v="2800"/>
    <n v="8780572"/>
    <s v="大字九重野１８５２番地２"/>
    <m/>
    <s v="大分県竹田市大字九重野１８５２番地２"/>
    <m/>
    <s v="梶谷　一美"/>
    <s v="   "/>
    <m/>
    <n v="0"/>
    <n v="0"/>
    <n v="20"/>
    <s v="子"/>
    <n v="0"/>
    <s v="住登者"/>
    <n v="20230419"/>
    <n v="20171210"/>
    <n v="20171210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36"/>
    <s v="九重野田原"/>
    <x v="4816"/>
    <s v="カジタニ　カズミ"/>
    <s v="梶谷　一美"/>
    <n v="40008311"/>
    <n v="999"/>
    <s v="カジタニ　シュンセイ"/>
    <s v="梶谷　俊成"/>
    <m/>
    <m/>
    <d v="2020-08-13T00:00:00"/>
    <d v="2020-08-13T00:00:00"/>
    <x v="70"/>
    <s v="男"/>
    <x v="1"/>
    <n v="2800"/>
    <n v="8780572"/>
    <s v="大字九重野１８５２番地２"/>
    <m/>
    <s v="大分県竹田市大字九重野１８５２番地２"/>
    <m/>
    <s v="梶谷　一美"/>
    <s v="   "/>
    <m/>
    <n v="0"/>
    <n v="0"/>
    <n v="20"/>
    <s v="子"/>
    <n v="0"/>
    <s v="住登者"/>
    <n v="20230419"/>
    <n v="20200813"/>
    <n v="20200813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37"/>
    <s v="久小野"/>
    <x v="4817"/>
    <s v="アダチ　ミホコ"/>
    <s v="安達　美保子"/>
    <n v="16745"/>
    <n v="999"/>
    <s v="アダチ　ミホコ"/>
    <s v="安達　美保子"/>
    <m/>
    <m/>
    <d v="1951-10-16T00:00:00"/>
    <d v="1951-10-16T00:00:00"/>
    <x v="41"/>
    <s v="女"/>
    <x v="0"/>
    <n v="2800"/>
    <n v="8780572"/>
    <s v="大字九重野１７９９番地"/>
    <m/>
    <s v="大分県竹田市大字九重野１０３５番地"/>
    <m/>
    <s v="安達　次幹"/>
    <s v="   "/>
    <m/>
    <n v="0"/>
    <n v="0"/>
    <n v="2"/>
    <s v="世帯主"/>
    <n v="0"/>
    <s v="住登者"/>
    <n v="0"/>
    <n v="19700527"/>
    <n v="19740825"/>
    <x v="0"/>
    <m/>
    <m/>
    <m/>
    <m/>
    <x v="0"/>
    <x v="0"/>
    <x v="0"/>
    <n v="9"/>
    <x v="0"/>
    <n v="1"/>
    <n v="1"/>
    <s v=""/>
    <s v=""/>
    <s v=""/>
    <s v=""/>
    <s v=""/>
    <x v="0"/>
    <s v=""/>
    <n v="1"/>
    <n v="1"/>
  </r>
  <r>
    <x v="137"/>
    <s v="久小野"/>
    <x v="4818"/>
    <s v="イトウ　カズシゲ"/>
    <s v="伊東　一成"/>
    <n v="16746"/>
    <n v="999"/>
    <s v="イトウ　カズシゲ"/>
    <s v="伊東　一成"/>
    <m/>
    <m/>
    <d v="1944-03-05T00:00:00"/>
    <d v="1944-03-05T00:00:00"/>
    <x v="34"/>
    <s v="男"/>
    <x v="1"/>
    <n v="2800"/>
    <n v="8780572"/>
    <s v="大字九重野１７８７番地"/>
    <m/>
    <s v="大分県竹田市大字九重野１７８７番地"/>
    <m/>
    <s v="伊東　一成"/>
    <s v="   "/>
    <m/>
    <n v="0"/>
    <n v="0"/>
    <n v="2"/>
    <s v="世帯主"/>
    <n v="0"/>
    <s v="住登者"/>
    <n v="0"/>
    <n v="19440305"/>
    <n v="19440305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7"/>
    <s v="久小野"/>
    <x v="4818"/>
    <s v="イトウ　カズシゲ"/>
    <s v="伊東　一成"/>
    <n v="16747"/>
    <n v="999"/>
    <s v="イトウ　ヤスコ"/>
    <s v="伊東　泰子"/>
    <m/>
    <m/>
    <d v="1950-02-28T00:00:00"/>
    <d v="1950-02-28T00:00:00"/>
    <x v="15"/>
    <s v="女"/>
    <x v="0"/>
    <n v="2800"/>
    <n v="8780572"/>
    <s v="大字九重野１７８７番地"/>
    <m/>
    <s v="大分県竹田市大字九重野１７８７番地"/>
    <m/>
    <s v="伊東　一成"/>
    <s v="   "/>
    <m/>
    <n v="0"/>
    <n v="0"/>
    <n v="12"/>
    <s v="妻"/>
    <n v="0"/>
    <s v="住登者"/>
    <n v="0"/>
    <n v="19500228"/>
    <n v="19701009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37"/>
    <s v="久小野"/>
    <x v="4819"/>
    <s v="イトウ　タカシ"/>
    <s v="伊東　孝"/>
    <n v="16748"/>
    <n v="999"/>
    <s v="イトウ　タカシ"/>
    <s v="伊東　孝"/>
    <m/>
    <m/>
    <d v="1971-08-28T00:00:00"/>
    <d v="1971-08-28T00:00:00"/>
    <x v="21"/>
    <s v="男"/>
    <x v="1"/>
    <n v="2800"/>
    <n v="8780572"/>
    <s v="大字九重野１７９０番地１"/>
    <m/>
    <s v="大分県竹田市大字九重野１７８７番地"/>
    <m/>
    <s v="伊東　孝"/>
    <s v="   "/>
    <m/>
    <n v="0"/>
    <n v="0"/>
    <n v="2"/>
    <s v="世帯主"/>
    <n v="0"/>
    <s v="住登者"/>
    <n v="0"/>
    <n v="20060325"/>
    <n v="20160331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7"/>
    <s v="久小野"/>
    <x v="4820"/>
    <s v="ゴトウ　ツネコ"/>
    <s v="後藤　ツネ子"/>
    <n v="16755"/>
    <n v="999"/>
    <s v="ゴトウ　ツネコ"/>
    <s v="後藤　ツネ子"/>
    <m/>
    <m/>
    <d v="1931-10-10T00:00:00"/>
    <d v="1931-10-10T00:00:00"/>
    <x v="49"/>
    <s v="女"/>
    <x v="0"/>
    <n v="2800"/>
    <n v="8780572"/>
    <s v="大字九重野１５１０番地"/>
    <m/>
    <s v="大分県竹田市大字九重野１５１０番地"/>
    <m/>
    <s v="後藤　生也"/>
    <s v="   "/>
    <m/>
    <n v="0"/>
    <n v="0"/>
    <n v="2"/>
    <s v="世帯主"/>
    <n v="0"/>
    <s v="住登者"/>
    <n v="0"/>
    <n v="19510315"/>
    <n v="19510315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7"/>
    <s v="久小野"/>
    <x v="4821"/>
    <s v="ゴトウ　スミコ"/>
    <s v="後藤　スミ子"/>
    <n v="16758"/>
    <n v="999"/>
    <s v="ゴトウ　スミコ"/>
    <s v="後藤　スミ子"/>
    <m/>
    <m/>
    <d v="1935-03-06T00:00:00"/>
    <d v="1935-03-06T00:00:00"/>
    <x v="8"/>
    <s v="女"/>
    <x v="0"/>
    <n v="2800"/>
    <n v="8780572"/>
    <s v="大字九重野１５９８番地"/>
    <m/>
    <s v="大分県竹田市大字九重野１５９８番地"/>
    <m/>
    <s v="後藤　英雄"/>
    <s v="   "/>
    <m/>
    <n v="0"/>
    <n v="0"/>
    <n v="2"/>
    <s v="世帯主"/>
    <n v="0"/>
    <s v="住登者"/>
    <n v="0"/>
    <n v="19560522"/>
    <n v="19560522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7"/>
    <s v="久小野"/>
    <x v="4822"/>
    <s v="サカミ　ミツヒロ"/>
    <s v="酒見　光"/>
    <n v="16760"/>
    <n v="999"/>
    <s v="サカミ　ミツヒロ"/>
    <s v="酒見　光"/>
    <m/>
    <m/>
    <d v="1944-02-20T00:00:00"/>
    <d v="1944-02-20T00:00:00"/>
    <x v="34"/>
    <s v="男"/>
    <x v="1"/>
    <n v="2800"/>
    <n v="8780572"/>
    <s v="大字九重野１７５４番地"/>
    <m/>
    <s v="大分県竹田市大字九重野１７５４番地"/>
    <m/>
    <s v="酒見　光"/>
    <s v="   "/>
    <m/>
    <n v="0"/>
    <n v="0"/>
    <n v="2"/>
    <s v="世帯主"/>
    <n v="0"/>
    <s v="住登者"/>
    <n v="0"/>
    <n v="19720601"/>
    <n v="19720601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7"/>
    <s v="久小野"/>
    <x v="4822"/>
    <s v="サカミ　ミツヒロ"/>
    <s v="酒見　光"/>
    <n v="16761"/>
    <n v="999"/>
    <s v="サカミ　スガコ"/>
    <s v="酒見　清子"/>
    <m/>
    <m/>
    <d v="1945-08-12T00:00:00"/>
    <d v="1945-08-12T00:00:00"/>
    <x v="6"/>
    <s v="女"/>
    <x v="0"/>
    <n v="2800"/>
    <n v="8780572"/>
    <s v="大字九重野１７５４番地"/>
    <m/>
    <s v="大分県竹田市大字九重野１７５４番地"/>
    <m/>
    <s v="酒見　光"/>
    <s v="   "/>
    <m/>
    <n v="0"/>
    <n v="0"/>
    <n v="12"/>
    <s v="妻"/>
    <n v="0"/>
    <s v="住登者"/>
    <n v="0"/>
    <n v="19660326"/>
    <n v="19690424"/>
    <x v="0"/>
    <m/>
    <m/>
    <m/>
    <m/>
    <x v="0"/>
    <x v="1"/>
    <x v="0"/>
    <n v="9"/>
    <x v="1"/>
    <n v="1"/>
    <n v="1"/>
    <n v="1"/>
    <s v=""/>
    <s v=""/>
    <s v=""/>
    <s v=""/>
    <x v="0"/>
    <s v=""/>
    <n v="1"/>
    <s v=""/>
  </r>
  <r>
    <x v="137"/>
    <s v="久小野"/>
    <x v="4823"/>
    <s v="サダ　ヤスカズ"/>
    <s v="佐田　保一"/>
    <n v="16769"/>
    <n v="999"/>
    <s v="サダ　ヤスカズ"/>
    <s v="佐田　保一"/>
    <m/>
    <m/>
    <d v="1946-02-14T00:00:00"/>
    <d v="1946-02-14T00:00:00"/>
    <x v="6"/>
    <s v="男"/>
    <x v="1"/>
    <n v="2800"/>
    <n v="8780572"/>
    <s v="大字九重野１５８０番地"/>
    <m/>
    <s v="大分県竹田市大字九重野１５８０番地"/>
    <m/>
    <s v="佐田　保一"/>
    <s v="   "/>
    <m/>
    <n v="0"/>
    <n v="0"/>
    <n v="2"/>
    <s v="世帯主"/>
    <n v="0"/>
    <s v="住登者"/>
    <n v="0"/>
    <n v="19460214"/>
    <n v="19460214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s v=""/>
  </r>
  <r>
    <x v="137"/>
    <s v="久小野"/>
    <x v="4823"/>
    <s v="サダ　ヤスカズ"/>
    <s v="佐田　保一"/>
    <n v="16770"/>
    <n v="999"/>
    <s v="サダ　シズエ"/>
    <s v="佐田　惠"/>
    <m/>
    <m/>
    <d v="1948-09-24T00:00:00"/>
    <d v="1948-09-24T00:00:00"/>
    <x v="32"/>
    <s v="女"/>
    <x v="0"/>
    <n v="2800"/>
    <n v="8780572"/>
    <s v="大字九重野１５８０番地"/>
    <m/>
    <s v="大分県竹田市大字九重野１５８０番地"/>
    <m/>
    <s v="佐田　保一"/>
    <s v="   "/>
    <m/>
    <n v="0"/>
    <n v="0"/>
    <n v="12"/>
    <s v="妻"/>
    <n v="0"/>
    <s v="住登者"/>
    <n v="0"/>
    <n v="19680412"/>
    <n v="19690120"/>
    <x v="0"/>
    <m/>
    <m/>
    <m/>
    <m/>
    <x v="0"/>
    <x v="1"/>
    <x v="0"/>
    <n v="9"/>
    <x v="1"/>
    <n v="1"/>
    <n v="1"/>
    <n v="1"/>
    <s v=""/>
    <s v=""/>
    <s v=""/>
    <s v=""/>
    <x v="0"/>
    <s v=""/>
    <n v="1"/>
    <s v=""/>
  </r>
  <r>
    <x v="137"/>
    <s v="久小野"/>
    <x v="4824"/>
    <s v="サダ　リエ"/>
    <s v="佐田　利枝"/>
    <n v="16777"/>
    <n v="999"/>
    <s v="サダ　リエ"/>
    <s v="佐田　利枝"/>
    <m/>
    <m/>
    <d v="1957-02-28T00:00:00"/>
    <d v="1957-02-28T00:00:00"/>
    <x v="52"/>
    <s v="女"/>
    <x v="0"/>
    <n v="2800"/>
    <n v="8780572"/>
    <s v="大字九重野１５７０番地"/>
    <m/>
    <s v="大分県竹田市大字九重野１５７０番地"/>
    <m/>
    <s v="佐田　亨"/>
    <s v="   "/>
    <m/>
    <n v="0"/>
    <n v="0"/>
    <n v="2"/>
    <s v="世帯主"/>
    <n v="0"/>
    <s v="住登者"/>
    <n v="0"/>
    <n v="19800829"/>
    <n v="19841118"/>
    <x v="0"/>
    <m/>
    <m/>
    <m/>
    <m/>
    <x v="0"/>
    <x v="0"/>
    <x v="0"/>
    <n v="9"/>
    <x v="0"/>
    <n v="1"/>
    <s v=""/>
    <s v=""/>
    <s v=""/>
    <s v=""/>
    <s v=""/>
    <s v=""/>
    <x v="0"/>
    <s v=""/>
    <n v="1"/>
    <s v=""/>
  </r>
  <r>
    <x v="137"/>
    <s v="久小野"/>
    <x v="4824"/>
    <s v="サダ　リエ"/>
    <s v="佐田　利枝"/>
    <n v="16778"/>
    <n v="999"/>
    <s v="サダ　マリエ"/>
    <s v="佐田　茉利絵"/>
    <m/>
    <m/>
    <d v="1984-03-08T00:00:00"/>
    <d v="1984-03-08T00:00:00"/>
    <x v="39"/>
    <s v="女"/>
    <x v="0"/>
    <n v="2800"/>
    <n v="8780572"/>
    <s v="大字九重野１５７０番地"/>
    <m/>
    <s v="大分県竹田市大字九重野１５７０番地"/>
    <m/>
    <s v="佐田　亨"/>
    <s v="   "/>
    <m/>
    <n v="0"/>
    <n v="0"/>
    <n v="20"/>
    <s v="子"/>
    <n v="0"/>
    <s v="住登者"/>
    <n v="0"/>
    <n v="20200302"/>
    <n v="20200302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7"/>
    <s v="久小野"/>
    <x v="4825"/>
    <s v="サダ　ヨウキ"/>
    <s v="佐田　洋喜"/>
    <n v="16780"/>
    <n v="999"/>
    <s v="サダ　ヨウキ"/>
    <s v="佐田　洋喜"/>
    <m/>
    <m/>
    <d v="1951-05-28T00:00:00"/>
    <d v="1951-05-28T00:00:00"/>
    <x v="0"/>
    <s v="男"/>
    <x v="1"/>
    <n v="2800"/>
    <n v="8780572"/>
    <s v="大字九重野１５８２番地"/>
    <m/>
    <s v="大分県竹田市大字九重野１５８２番地"/>
    <m/>
    <s v="佐田　洋喜"/>
    <s v="   "/>
    <m/>
    <n v="0"/>
    <n v="0"/>
    <n v="2"/>
    <s v="世帯主"/>
    <n v="0"/>
    <s v="住登者"/>
    <n v="0"/>
    <n v="19730710"/>
    <n v="19730710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37"/>
    <s v="久小野"/>
    <x v="4825"/>
    <s v="サダ　ヨウキ"/>
    <s v="佐田　洋喜"/>
    <n v="16781"/>
    <n v="999"/>
    <s v="サダ　マキコ"/>
    <s v="佐田　まき子"/>
    <m/>
    <m/>
    <d v="1959-01-15T00:00:00"/>
    <d v="1959-01-15T00:00:00"/>
    <x v="42"/>
    <s v="女"/>
    <x v="0"/>
    <n v="2800"/>
    <n v="8780572"/>
    <s v="大字九重野１５８２番地"/>
    <m/>
    <s v="大分県竹田市大字九重野１５８２番地"/>
    <m/>
    <s v="佐田　洋喜"/>
    <s v="   "/>
    <m/>
    <n v="0"/>
    <n v="0"/>
    <n v="12"/>
    <s v="妻"/>
    <n v="0"/>
    <s v="住登者"/>
    <n v="0"/>
    <n v="19821223"/>
    <n v="19821223"/>
    <x v="0"/>
    <m/>
    <m/>
    <m/>
    <m/>
    <x v="0"/>
    <x v="0"/>
    <x v="0"/>
    <n v="9"/>
    <x v="1"/>
    <n v="1"/>
    <s v=""/>
    <s v=""/>
    <s v=""/>
    <s v=""/>
    <s v=""/>
    <s v=""/>
    <x v="0"/>
    <s v=""/>
    <n v="1"/>
    <s v=""/>
  </r>
  <r>
    <x v="137"/>
    <s v="久小野"/>
    <x v="4825"/>
    <s v="サダ　ヨウキ"/>
    <s v="佐田　洋喜"/>
    <n v="16782"/>
    <n v="999"/>
    <s v="サダ　セツオ"/>
    <s v="佐田　節男"/>
    <m/>
    <m/>
    <d v="1983-12-11T00:00:00"/>
    <d v="1983-12-11T00:00:00"/>
    <x v="39"/>
    <s v="男"/>
    <x v="1"/>
    <n v="2800"/>
    <n v="8780572"/>
    <s v="大字九重野１５８２番地"/>
    <m/>
    <s v="大分県竹田市大字九重野１５８２番地"/>
    <m/>
    <s v="佐田　洋喜"/>
    <s v="   "/>
    <m/>
    <n v="0"/>
    <n v="0"/>
    <n v="20"/>
    <s v="子"/>
    <n v="0"/>
    <s v="住登者"/>
    <n v="0"/>
    <n v="19831211"/>
    <n v="19831211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7"/>
    <s v="久小野"/>
    <x v="4826"/>
    <s v="サダ　ハルキ"/>
    <s v="佐田　晴輝"/>
    <n v="16787"/>
    <n v="999"/>
    <s v="サダ　キョウコ"/>
    <s v="佐田　京子"/>
    <m/>
    <m/>
    <d v="1934-01-24T00:00:00"/>
    <d v="1934-01-24T00:00:00"/>
    <x v="35"/>
    <s v="女"/>
    <x v="0"/>
    <n v="2800"/>
    <n v="8780572"/>
    <s v="大字九重野１５９０番地"/>
    <m/>
    <s v="大分県竹田市大字九重野１５９０番地"/>
    <m/>
    <s v="佐田　満之"/>
    <s v="   "/>
    <m/>
    <n v="0"/>
    <n v="0"/>
    <n v="5252"/>
    <s v="母の母"/>
    <n v="0"/>
    <s v="住登者"/>
    <n v="20230921"/>
    <n v="19521110"/>
    <n v="19521110"/>
    <x v="0"/>
    <m/>
    <m/>
    <m/>
    <m/>
    <x v="0"/>
    <x v="1"/>
    <x v="0"/>
    <n v="9"/>
    <x v="1"/>
    <n v="1"/>
    <n v="1"/>
    <n v="1"/>
    <n v="1"/>
    <n v="1"/>
    <s v=""/>
    <s v=""/>
    <x v="0"/>
    <s v=""/>
    <n v="1"/>
    <n v="1"/>
  </r>
  <r>
    <x v="137"/>
    <s v="久小野"/>
    <x v="4827"/>
    <s v="タノウエ　トシヒデ"/>
    <s v="田ノ上　壽秀"/>
    <n v="16791"/>
    <n v="999"/>
    <s v="タノウエ　サチコ"/>
    <s v="田ノ上　幸子"/>
    <m/>
    <m/>
    <d v="1937-08-07T00:00:00"/>
    <d v="1937-08-07T00:00:00"/>
    <x v="58"/>
    <s v="女"/>
    <x v="0"/>
    <n v="2800"/>
    <n v="8780572"/>
    <s v="大字九重野１６３２番地３"/>
    <m/>
    <s v="大分県竹田市大字九重野１５１２番地"/>
    <m/>
    <s v="田ノ上　信"/>
    <s v="   "/>
    <m/>
    <n v="0"/>
    <n v="0"/>
    <n v="52"/>
    <s v="母"/>
    <n v="0"/>
    <s v="住登者"/>
    <n v="0"/>
    <n v="19590412"/>
    <n v="19971029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37"/>
    <s v="久小野"/>
    <x v="4827"/>
    <s v="タノウエ　トシヒデ"/>
    <s v="田ノ上　壽秀"/>
    <n v="16792"/>
    <n v="999"/>
    <s v="タノウエ　トシヒデ"/>
    <s v="田ノ上　壽秀"/>
    <m/>
    <m/>
    <d v="1965-01-03T00:00:00"/>
    <d v="1965-01-03T00:00:00"/>
    <x v="44"/>
    <s v="男"/>
    <x v="1"/>
    <n v="2800"/>
    <n v="8780572"/>
    <s v="大字九重野１６３２番地３"/>
    <m/>
    <s v="大分県竹田市大字九重野１５１２番地"/>
    <m/>
    <s v="田ノ上　壽秀"/>
    <s v="   "/>
    <m/>
    <n v="0"/>
    <n v="0"/>
    <n v="2"/>
    <s v="世帯主"/>
    <n v="0"/>
    <s v="住登者"/>
    <n v="0"/>
    <n v="19650103"/>
    <n v="19900205"/>
    <x v="0"/>
    <m/>
    <m/>
    <m/>
    <m/>
    <x v="0"/>
    <x v="2"/>
    <x v="0"/>
    <n v="9"/>
    <x v="0"/>
    <s v=""/>
    <s v=""/>
    <s v=""/>
    <s v=""/>
    <s v=""/>
    <s v=""/>
    <s v=""/>
    <x v="0"/>
    <s v=""/>
    <n v="1"/>
    <s v=""/>
  </r>
  <r>
    <x v="137"/>
    <s v="久小野"/>
    <x v="4828"/>
    <s v="ホリ　ヒロコ"/>
    <s v="堀　弘子"/>
    <n v="16798"/>
    <n v="999"/>
    <s v="ホリ　ヒロコ"/>
    <s v="堀　弘子"/>
    <m/>
    <m/>
    <d v="1941-01-26T00:00:00"/>
    <d v="1941-01-26T00:00:00"/>
    <x v="3"/>
    <s v="女"/>
    <x v="0"/>
    <n v="2800"/>
    <n v="8780572"/>
    <s v="大字九重野１７８８番地"/>
    <m/>
    <s v="大分県竹田市大字九重野１７８８番地"/>
    <m/>
    <s v="堀　重盛"/>
    <s v="   "/>
    <m/>
    <n v="0"/>
    <n v="0"/>
    <n v="2"/>
    <s v="世帯主"/>
    <n v="0"/>
    <s v="住登者"/>
    <n v="20220905"/>
    <n v="20060418"/>
    <n v="20060418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7"/>
    <s v="久小野"/>
    <x v="4829"/>
    <s v="カイ　アキトシ"/>
    <s v="甲斐　章稔"/>
    <n v="18299"/>
    <n v="999"/>
    <s v="カイ　ユミコ"/>
    <s v="甲斐　由美子"/>
    <m/>
    <m/>
    <d v="1969-02-18T00:00:00"/>
    <d v="1969-02-18T00:00:00"/>
    <x v="62"/>
    <s v="女"/>
    <x v="0"/>
    <n v="2800"/>
    <n v="8780572"/>
    <s v="大字九重野１７０８番地１"/>
    <m/>
    <s v="大分県竹田市大字九重野１７０８番地１"/>
    <m/>
    <s v="甲斐　章稔"/>
    <s v="   "/>
    <m/>
    <n v="0"/>
    <n v="0"/>
    <n v="12"/>
    <s v="妻"/>
    <n v="0"/>
    <s v="住登者"/>
    <n v="0"/>
    <n v="19690218"/>
    <n v="19941115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7"/>
    <s v="久小野"/>
    <x v="4827"/>
    <s v="タノウエ　トシヒデ"/>
    <s v="田ノ上　壽秀"/>
    <n v="21794"/>
    <n v="999"/>
    <s v="タノウエ　ヒロエ"/>
    <s v="田ノ上　弘恵"/>
    <m/>
    <m/>
    <d v="1967-03-31T00:00:00"/>
    <d v="1967-03-31T00:00:00"/>
    <x v="55"/>
    <s v="女"/>
    <x v="0"/>
    <n v="2800"/>
    <n v="8780572"/>
    <s v="大字九重野１６３２番地３"/>
    <m/>
    <s v="大分県竹田市大字九重野１５１２番地"/>
    <m/>
    <s v="田ノ上　壽秀"/>
    <s v="   "/>
    <m/>
    <n v="0"/>
    <n v="0"/>
    <n v="12"/>
    <s v="妻"/>
    <n v="0"/>
    <s v="住登者"/>
    <n v="0"/>
    <n v="19890308"/>
    <n v="19900205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7"/>
    <s v="久小野"/>
    <x v="4829"/>
    <s v="カイ　アキトシ"/>
    <s v="甲斐　章稔"/>
    <n v="21804"/>
    <n v="999"/>
    <s v="カイ　アキトシ"/>
    <s v="甲斐　章稔"/>
    <m/>
    <m/>
    <d v="1964-05-16T00:00:00"/>
    <d v="1964-05-16T00:00:00"/>
    <x v="57"/>
    <s v="男"/>
    <x v="1"/>
    <n v="2800"/>
    <n v="8780572"/>
    <s v="大字九重野１７０８番地１"/>
    <m/>
    <s v="大分県竹田市大字九重野１７０８番地１"/>
    <m/>
    <s v="甲斐　章稔"/>
    <s v="   "/>
    <m/>
    <n v="0"/>
    <n v="0"/>
    <n v="2"/>
    <s v="世帯主"/>
    <n v="0"/>
    <s v="住登者"/>
    <n v="0"/>
    <n v="19890225"/>
    <n v="19890225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7"/>
    <s v="久小野"/>
    <x v="4819"/>
    <s v="イトウ　タカシ"/>
    <s v="伊東　孝"/>
    <n v="23179"/>
    <n v="999"/>
    <s v="イトウ　ユミ"/>
    <s v="伊東　由美"/>
    <m/>
    <m/>
    <d v="1965-05-14T00:00:00"/>
    <d v="1965-05-14T00:00:00"/>
    <x v="44"/>
    <s v="女"/>
    <x v="0"/>
    <n v="2800"/>
    <n v="8780572"/>
    <s v="大字九重野１７９０番地１"/>
    <m/>
    <s v="大分県竹田市大字九重野１７８７番地"/>
    <m/>
    <s v="伊東　孝"/>
    <s v="   "/>
    <m/>
    <n v="0"/>
    <n v="0"/>
    <n v="12"/>
    <s v="妻"/>
    <n v="0"/>
    <s v="住登者"/>
    <n v="0"/>
    <n v="20190501"/>
    <n v="20190501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7"/>
    <s v="久小野"/>
    <x v="4827"/>
    <s v="タノウエ　トシヒデ"/>
    <s v="田ノ上　壽秀"/>
    <n v="23993"/>
    <n v="999"/>
    <s v="タノウエ　ショウタ"/>
    <s v="田ノ上　翔太"/>
    <m/>
    <m/>
    <d v="1991-12-02T00:00:00"/>
    <d v="1991-12-02T00:00:00"/>
    <x v="66"/>
    <s v="男"/>
    <x v="1"/>
    <n v="2800"/>
    <n v="8780572"/>
    <s v="大字九重野１６３２番地３"/>
    <m/>
    <s v="大分県竹田市大字九重野１５１２番地"/>
    <m/>
    <s v="田ノ上　壽秀"/>
    <s v="   "/>
    <m/>
    <n v="0"/>
    <n v="0"/>
    <n v="20"/>
    <s v="子"/>
    <n v="0"/>
    <s v="住登者"/>
    <n v="0"/>
    <n v="19911202"/>
    <n v="19911202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7"/>
    <s v="久小野"/>
    <x v="4825"/>
    <s v="サダ　ヨウキ"/>
    <s v="佐田　洋喜"/>
    <n v="26087"/>
    <n v="999"/>
    <s v="サダ　カナエ"/>
    <s v="佐田　佳菜江"/>
    <m/>
    <m/>
    <d v="1994-12-28T00:00:00"/>
    <d v="1994-12-28T00:00:00"/>
    <x v="60"/>
    <s v="女"/>
    <x v="0"/>
    <n v="2800"/>
    <n v="8780572"/>
    <s v="大字九重野１５８２番地"/>
    <m/>
    <s v="大分県竹田市大字九重野１５８２番地"/>
    <m/>
    <s v="佐田　洋喜"/>
    <s v="   "/>
    <m/>
    <n v="0"/>
    <n v="0"/>
    <n v="20"/>
    <s v="子"/>
    <n v="0"/>
    <s v="住登者"/>
    <n v="0"/>
    <n v="19941228"/>
    <n v="19941228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7"/>
    <s v="久小野"/>
    <x v="4827"/>
    <s v="タノウエ　トシヒデ"/>
    <s v="田ノ上　壽秀"/>
    <n v="26243"/>
    <n v="999"/>
    <s v="タノウエ　リナ"/>
    <s v="田ノ上　里菜"/>
    <m/>
    <m/>
    <d v="1995-03-25T00:00:00"/>
    <d v="1995-03-25T00:00:00"/>
    <x v="60"/>
    <s v="女"/>
    <x v="0"/>
    <n v="2800"/>
    <n v="8780572"/>
    <s v="大字九重野１６３２番地３"/>
    <m/>
    <s v="大分県竹田市大字九重野１５１２番地"/>
    <m/>
    <s v="田ノ上　壽秀"/>
    <s v="   "/>
    <m/>
    <n v="0"/>
    <n v="0"/>
    <n v="20"/>
    <s v="子"/>
    <n v="0"/>
    <s v="住登者"/>
    <n v="20220329"/>
    <n v="20220329"/>
    <n v="20220329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7"/>
    <s v="久小野"/>
    <x v="4829"/>
    <s v="カイ　アキトシ"/>
    <s v="甲斐　章稔"/>
    <n v="26720"/>
    <n v="999"/>
    <s v="カイ　ミサ"/>
    <s v="甲斐　美沙"/>
    <m/>
    <m/>
    <d v="1995-12-28T00:00:00"/>
    <d v="1995-12-28T00:00:00"/>
    <x v="77"/>
    <s v="女"/>
    <x v="0"/>
    <n v="2800"/>
    <n v="8780572"/>
    <s v="大字九重野１７０８番地１"/>
    <m/>
    <s v="大分県竹田市大字九重野１７０８番地１"/>
    <m/>
    <s v="甲斐　章稔"/>
    <s v="   "/>
    <m/>
    <n v="0"/>
    <n v="0"/>
    <n v="20"/>
    <s v="子"/>
    <n v="0"/>
    <s v="住登者"/>
    <n v="0"/>
    <n v="19951228"/>
    <n v="19951228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7"/>
    <s v="久小野"/>
    <x v="4829"/>
    <s v="カイ　アキトシ"/>
    <s v="甲斐　章稔"/>
    <n v="27280"/>
    <n v="999"/>
    <s v="カイ　ユカ"/>
    <s v="甲斐　由佳"/>
    <m/>
    <m/>
    <d v="1996-12-28T00:00:00"/>
    <d v="1996-12-28T00:00:00"/>
    <x v="43"/>
    <s v="女"/>
    <x v="0"/>
    <n v="2800"/>
    <n v="8780572"/>
    <s v="大字九重野１７０８番地１"/>
    <m/>
    <s v="大分県竹田市大字九重野１７０８番地１"/>
    <m/>
    <s v="甲斐　章稔"/>
    <s v="   "/>
    <m/>
    <n v="0"/>
    <n v="0"/>
    <n v="20"/>
    <s v="子"/>
    <n v="0"/>
    <s v="住登者"/>
    <n v="0"/>
    <n v="19961228"/>
    <n v="19961228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7"/>
    <s v="久小野"/>
    <x v="4830"/>
    <s v="トクダ　ユウイチ"/>
    <s v="德田　勇一"/>
    <n v="1014419"/>
    <n v="999"/>
    <s v="トクダ　ユウイチ"/>
    <s v="德田　勇一"/>
    <m/>
    <m/>
    <d v="1955-01-03T00:00:00"/>
    <d v="1955-01-03T00:00:00"/>
    <x v="11"/>
    <s v="男"/>
    <x v="1"/>
    <n v="2800"/>
    <n v="8780572"/>
    <s v="大字九重野１７９７番地１"/>
    <m/>
    <s v="大分県竹田市大字九重野１７９８番地"/>
    <s v="トクダ　ユウイチ"/>
    <s v="德田　勇一"/>
    <s v="   "/>
    <m/>
    <n v="0"/>
    <n v="0"/>
    <n v="2"/>
    <s v="世帯主"/>
    <n v="0"/>
    <s v="住登者"/>
    <n v="20230323"/>
    <n v="20230323"/>
    <n v="20230323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37"/>
    <s v="久小野"/>
    <x v="4819"/>
    <s v="イトウ　タカシ"/>
    <s v="伊東　孝"/>
    <n v="40000594"/>
    <n v="999"/>
    <s v="イトウ　ユウヒ"/>
    <s v="伊東　雄飛"/>
    <m/>
    <m/>
    <d v="1998-04-25T00:00:00"/>
    <d v="1998-04-25T00:00:00"/>
    <x v="64"/>
    <s v="男"/>
    <x v="1"/>
    <n v="2800"/>
    <n v="8780572"/>
    <s v="大字九重野１７９０番地１"/>
    <m/>
    <s v="大分県竹田市大字九重野１７８７番地"/>
    <m/>
    <s v="伊東　孝"/>
    <s v="   "/>
    <m/>
    <n v="0"/>
    <n v="0"/>
    <n v="20"/>
    <s v="子"/>
    <n v="0"/>
    <s v="住登者"/>
    <n v="0"/>
    <n v="20060325"/>
    <n v="20160331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7"/>
    <s v="久小野"/>
    <x v="4831"/>
    <s v="サトウ　クニトシ"/>
    <s v="佐藤　邦俊"/>
    <n v="40003525"/>
    <n v="999"/>
    <s v="サトウ　クニトシ"/>
    <s v="佐藤　邦俊"/>
    <m/>
    <m/>
    <d v="1951-06-01T00:00:00"/>
    <d v="1951-06-01T00:00:00"/>
    <x v="0"/>
    <s v="男"/>
    <x v="1"/>
    <n v="2800"/>
    <n v="8780572"/>
    <s v="大字九重野１５８７番地１"/>
    <m/>
    <s v="大分県竹田市大字九重野１４９７番地"/>
    <m/>
    <s v="佐藤　邦俊"/>
    <s v="   "/>
    <m/>
    <n v="0"/>
    <n v="0"/>
    <n v="2"/>
    <s v="世帯主"/>
    <n v="0"/>
    <s v="住登者"/>
    <n v="0"/>
    <n v="20110727"/>
    <n v="20110801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37"/>
    <s v="久小野"/>
    <x v="4831"/>
    <s v="サトウ　クニトシ"/>
    <s v="佐藤　邦俊"/>
    <n v="40003526"/>
    <n v="999"/>
    <s v="サトウ　ケイコ"/>
    <s v="佐藤　惠子"/>
    <m/>
    <m/>
    <d v="1953-03-18T00:00:00"/>
    <d v="1953-03-18T00:00:00"/>
    <x v="13"/>
    <s v="女"/>
    <x v="0"/>
    <n v="2800"/>
    <n v="8780572"/>
    <s v="大字九重野１５８７番地１"/>
    <m/>
    <s v="大分県竹田市大字九重野１４９７番地"/>
    <m/>
    <s v="佐藤　邦俊"/>
    <s v="   "/>
    <m/>
    <n v="0"/>
    <n v="0"/>
    <n v="12"/>
    <s v="妻"/>
    <n v="0"/>
    <s v="住登者"/>
    <n v="0"/>
    <n v="20110727"/>
    <n v="20110801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37"/>
    <s v="久小野"/>
    <x v="4824"/>
    <s v="サダ　リエ"/>
    <s v="佐田　利枝"/>
    <n v="40004548"/>
    <n v="999"/>
    <s v="サダ　キホ"/>
    <s v="佐田　希穂"/>
    <m/>
    <m/>
    <d v="2012-10-12T00:00:00"/>
    <d v="2012-10-12T00:00:00"/>
    <x v="97"/>
    <s v="女"/>
    <x v="0"/>
    <n v="2800"/>
    <n v="8780572"/>
    <s v="大字九重野１５７０番地"/>
    <m/>
    <s v="大分県竹田市大字九重野１５７０番地"/>
    <m/>
    <s v="佐田　亘"/>
    <s v="   "/>
    <m/>
    <n v="0"/>
    <n v="0"/>
    <n v="2020"/>
    <s v="子の子"/>
    <n v="0"/>
    <s v="住登者"/>
    <n v="0"/>
    <n v="20130520"/>
    <n v="20190122"/>
    <x v="0"/>
    <m/>
    <m/>
    <m/>
    <m/>
    <x v="0"/>
    <x v="3"/>
    <x v="0"/>
    <n v="9"/>
    <x v="1"/>
    <s v=""/>
    <s v=""/>
    <s v=""/>
    <s v=""/>
    <s v=""/>
    <s v=""/>
    <s v=""/>
    <x v="0"/>
    <n v="1"/>
    <s v=""/>
    <n v="1"/>
  </r>
  <r>
    <x v="137"/>
    <s v="久小野"/>
    <x v="4830"/>
    <s v="トクダ　ユウイチ"/>
    <s v="德田　勇一"/>
    <n v="40018123"/>
    <n v="999"/>
    <s v="トクダ　ヨウコ"/>
    <s v="德田　陽子"/>
    <m/>
    <m/>
    <d v="1971-02-26T00:00:00"/>
    <d v="1971-02-26T00:00:00"/>
    <x v="18"/>
    <s v="女"/>
    <x v="0"/>
    <n v="2800"/>
    <n v="8780572"/>
    <s v="大字九重野１７９７番地１"/>
    <m/>
    <s v="大分県竹田市大字九重野１７９８番地"/>
    <m/>
    <s v="德田　勇一"/>
    <s v="   "/>
    <m/>
    <n v="0"/>
    <n v="0"/>
    <n v="12"/>
    <s v="妻"/>
    <n v="0"/>
    <s v="住登者"/>
    <n v="20230323"/>
    <n v="20230323"/>
    <n v="20230323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7"/>
    <s v="久小野"/>
    <x v="4826"/>
    <s v="サダ　ハルキ"/>
    <s v="佐田　晴輝"/>
    <n v="90010452"/>
    <n v="999"/>
    <s v="サダ　ハルキ"/>
    <s v="佐田　晴輝"/>
    <m/>
    <m/>
    <d v="1982-02-13T00:00:00"/>
    <d v="1982-02-13T00:00:00"/>
    <x v="78"/>
    <s v="男"/>
    <x v="1"/>
    <n v="2800"/>
    <n v="8780572"/>
    <s v="大字九重野１５９０番地"/>
    <m/>
    <s v="大分県竹田市大字九重野１５９０番地"/>
    <m/>
    <s v="佐田　友二"/>
    <s v="   "/>
    <m/>
    <n v="0"/>
    <n v="0"/>
    <n v="2"/>
    <s v="世帯主"/>
    <n v="0"/>
    <s v="住登者"/>
    <n v="20230921"/>
    <n v="20120106"/>
    <n v="20120106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8"/>
    <s v="紺屋"/>
    <x v="4832"/>
    <s v="アダチ　カズコ"/>
    <s v="安達　一子"/>
    <n v="16803"/>
    <n v="999"/>
    <s v="アダチ　カズコ"/>
    <s v="安達　一子"/>
    <m/>
    <m/>
    <d v="1941-07-14T00:00:00"/>
    <d v="1941-07-14T00:00:00"/>
    <x v="3"/>
    <s v="女"/>
    <x v="0"/>
    <n v="2800"/>
    <n v="8780572"/>
    <s v="大字九重野４３０番地"/>
    <m/>
    <s v="大分県竹田市大字九重野４３０番地"/>
    <m/>
    <s v="安達　政三"/>
    <s v="   "/>
    <m/>
    <n v="0"/>
    <n v="0"/>
    <n v="2"/>
    <s v="世帯主"/>
    <n v="0"/>
    <s v="住登者"/>
    <n v="20210426"/>
    <n v="19620112"/>
    <n v="19640731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8"/>
    <s v="紺屋"/>
    <x v="4833"/>
    <s v="アダチ　タダヨシ"/>
    <s v="安達　忠義"/>
    <n v="16806"/>
    <n v="999"/>
    <s v="アダチ　タダヨシ"/>
    <s v="安達　忠義"/>
    <m/>
    <m/>
    <d v="1938-06-27T00:00:00"/>
    <d v="1938-06-27T00:00:00"/>
    <x v="58"/>
    <s v="男"/>
    <x v="1"/>
    <n v="2800"/>
    <n v="8780572"/>
    <s v="大字九重野４８４番地４"/>
    <m/>
    <s v="大分県竹田市大字九重野４８４番地４"/>
    <m/>
    <s v="安達　忠義"/>
    <s v="   "/>
    <m/>
    <n v="0"/>
    <n v="0"/>
    <n v="2"/>
    <s v="世帯主"/>
    <n v="0"/>
    <s v="住登者"/>
    <n v="0"/>
    <n v="19380627"/>
    <n v="19380627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8"/>
    <s v="紺屋"/>
    <x v="4833"/>
    <s v="アダチ　タダヨシ"/>
    <s v="安達　忠義"/>
    <n v="16807"/>
    <n v="999"/>
    <s v="アダチ　テルコ"/>
    <s v="安達　テル子"/>
    <m/>
    <m/>
    <d v="1942-03-31T00:00:00"/>
    <d v="1942-03-31T00:00:00"/>
    <x v="9"/>
    <s v="女"/>
    <x v="0"/>
    <n v="2800"/>
    <n v="8780572"/>
    <s v="大字九重野４８４番地４"/>
    <m/>
    <s v="大分県竹田市大字九重野４８４番地４"/>
    <m/>
    <s v="安達　忠義"/>
    <s v="   "/>
    <m/>
    <n v="0"/>
    <n v="0"/>
    <n v="12"/>
    <s v="妻"/>
    <n v="0"/>
    <s v="住登者"/>
    <n v="0"/>
    <n v="19661003"/>
    <n v="19661003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38"/>
    <s v="紺屋"/>
    <x v="4834"/>
    <s v="アダチ　フキコ"/>
    <s v="安達　フキ子"/>
    <n v="16811"/>
    <n v="999"/>
    <s v="アダチ　フキコ"/>
    <s v="安達　フキ子"/>
    <m/>
    <m/>
    <d v="1932-11-20T00:00:00"/>
    <d v="1932-11-20T00:00:00"/>
    <x v="51"/>
    <s v="女"/>
    <x v="0"/>
    <n v="2800"/>
    <n v="8780572"/>
    <s v="大字九重野２１８番地"/>
    <m/>
    <s v="大分県竹田市大字九重野２１８番地"/>
    <m/>
    <s v="安達　敬"/>
    <s v="   "/>
    <m/>
    <n v="0"/>
    <n v="0"/>
    <n v="2"/>
    <s v="世帯主"/>
    <n v="0"/>
    <s v="住登者"/>
    <n v="20231127"/>
    <n v="19530124"/>
    <n v="19940131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8"/>
    <s v="紺屋"/>
    <x v="4835"/>
    <s v="アダチ　ショウジ"/>
    <s v="安達　勝司"/>
    <n v="16813"/>
    <n v="999"/>
    <s v="アダチ　マサヨシ"/>
    <s v="安達　勝福"/>
    <m/>
    <m/>
    <d v="1941-06-22T00:00:00"/>
    <d v="1941-06-22T00:00:00"/>
    <x v="3"/>
    <s v="男"/>
    <x v="1"/>
    <n v="2800"/>
    <n v="8780572"/>
    <s v="大字九重野３０４番地"/>
    <m/>
    <s v="大分県竹田市大字九重野３０４番地"/>
    <m/>
    <s v="安達　勝福"/>
    <s v="   "/>
    <m/>
    <n v="0"/>
    <n v="0"/>
    <n v="51"/>
    <s v="父"/>
    <n v="0"/>
    <s v="住登者"/>
    <n v="0"/>
    <n v="19640804"/>
    <n v="19640804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38"/>
    <s v="紺屋"/>
    <x v="4835"/>
    <s v="アダチ　ショウジ"/>
    <s v="安達　勝司"/>
    <n v="16814"/>
    <n v="999"/>
    <s v="アダチ　アヤコ"/>
    <s v="安達　アヤ子"/>
    <m/>
    <m/>
    <d v="1939-08-20T00:00:00"/>
    <d v="1939-08-20T00:00:00"/>
    <x v="5"/>
    <s v="女"/>
    <x v="0"/>
    <n v="2800"/>
    <n v="8780572"/>
    <s v="大字九重野３０４番地"/>
    <m/>
    <s v="大分県竹田市大字九重野３０４番地"/>
    <m/>
    <s v="安達　勝福"/>
    <s v="   "/>
    <m/>
    <n v="0"/>
    <n v="0"/>
    <n v="52"/>
    <s v="母"/>
    <n v="0"/>
    <s v="住登者"/>
    <n v="0"/>
    <n v="19640804"/>
    <n v="19640804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38"/>
    <s v="紺屋"/>
    <x v="4836"/>
    <s v="オオツカ　キヨコ"/>
    <s v="大塚　清子"/>
    <n v="16817"/>
    <n v="999"/>
    <s v="オオツカ　キヨコ"/>
    <s v="大塚　清子"/>
    <m/>
    <m/>
    <d v="1926-03-10T00:00:00"/>
    <d v="1926-03-10T00:00:00"/>
    <x v="93"/>
    <s v="女"/>
    <x v="0"/>
    <n v="2800"/>
    <n v="8780572"/>
    <s v="大字九重野４２６番地"/>
    <m/>
    <s v="大分県竹田市大字九重野４２６番地"/>
    <m/>
    <s v="大塚　治美"/>
    <s v="   "/>
    <m/>
    <n v="0"/>
    <n v="0"/>
    <n v="2"/>
    <s v="世帯主"/>
    <n v="0"/>
    <s v="住登者"/>
    <n v="0"/>
    <n v="19531025"/>
    <n v="19531025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8"/>
    <s v="紺屋"/>
    <x v="4837"/>
    <s v="カイ　ケンゾウ"/>
    <s v="甲斐　健三"/>
    <n v="16820"/>
    <n v="999"/>
    <s v="カイ　ケンゾウ"/>
    <s v="甲斐　健三"/>
    <m/>
    <m/>
    <d v="1956-01-13T00:00:00"/>
    <d v="1956-01-13T00:00:00"/>
    <x v="1"/>
    <s v="男"/>
    <x v="1"/>
    <n v="2800"/>
    <n v="8780572"/>
    <s v="大字九重野６０９番地"/>
    <m/>
    <s v="大分県竹田市大字九重野６０９番地"/>
    <m/>
    <s v="甲斐　健三"/>
    <s v="   "/>
    <m/>
    <n v="0"/>
    <n v="0"/>
    <n v="2"/>
    <s v="世帯主"/>
    <n v="0"/>
    <s v="住登者"/>
    <n v="0"/>
    <n v="19560113"/>
    <n v="19850531"/>
    <x v="0"/>
    <m/>
    <m/>
    <m/>
    <m/>
    <x v="0"/>
    <x v="0"/>
    <x v="0"/>
    <n v="9"/>
    <x v="0"/>
    <n v="1"/>
    <s v=""/>
    <s v=""/>
    <s v=""/>
    <s v=""/>
    <s v=""/>
    <s v=""/>
    <x v="0"/>
    <s v=""/>
    <n v="1"/>
    <s v=""/>
  </r>
  <r>
    <x v="138"/>
    <s v="紺屋"/>
    <x v="4837"/>
    <s v="カイ　ケンゾウ"/>
    <s v="甲斐　健三"/>
    <n v="16821"/>
    <n v="999"/>
    <s v="カイ　カヨコ"/>
    <s v="甲斐　香代子"/>
    <m/>
    <m/>
    <d v="1958-08-10T00:00:00"/>
    <d v="1958-08-10T00:00:00"/>
    <x v="42"/>
    <s v="女"/>
    <x v="0"/>
    <n v="2800"/>
    <n v="8780572"/>
    <s v="大字九重野６０９番地"/>
    <m/>
    <s v="大分県竹田市大字九重野６０９番地"/>
    <m/>
    <s v="甲斐　健三"/>
    <s v="   "/>
    <m/>
    <n v="0"/>
    <n v="0"/>
    <n v="12"/>
    <s v="妻"/>
    <n v="0"/>
    <s v="住登者"/>
    <n v="0"/>
    <n v="19810312"/>
    <n v="19850531"/>
    <x v="0"/>
    <m/>
    <m/>
    <m/>
    <m/>
    <x v="0"/>
    <x v="0"/>
    <x v="0"/>
    <n v="9"/>
    <x v="1"/>
    <n v="1"/>
    <s v=""/>
    <s v=""/>
    <s v=""/>
    <s v=""/>
    <s v=""/>
    <s v=""/>
    <x v="0"/>
    <s v=""/>
    <n v="1"/>
    <s v=""/>
  </r>
  <r>
    <x v="138"/>
    <s v="紺屋"/>
    <x v="4838"/>
    <s v="カイ　ヒサトシ"/>
    <s v="甲斐　久稔"/>
    <n v="16825"/>
    <n v="999"/>
    <s v="カイ　チエコ"/>
    <s v="甲斐　千江子"/>
    <m/>
    <m/>
    <d v="1957-02-04T00:00:00"/>
    <d v="1957-02-04T00:00:00"/>
    <x v="52"/>
    <s v="女"/>
    <x v="0"/>
    <n v="2800"/>
    <n v="8780572"/>
    <s v="大字九重野１８番地２"/>
    <m/>
    <s v="大分県竹田市大字九重野１８番地"/>
    <m/>
    <s v="甲斐　安直"/>
    <s v="   "/>
    <m/>
    <n v="0"/>
    <n v="0"/>
    <n v="52"/>
    <s v="母"/>
    <n v="0"/>
    <s v="住登者"/>
    <n v="20210819"/>
    <n v="19810722"/>
    <n v="19810722"/>
    <x v="0"/>
    <m/>
    <m/>
    <m/>
    <m/>
    <x v="0"/>
    <x v="0"/>
    <x v="0"/>
    <n v="9"/>
    <x v="1"/>
    <n v="1"/>
    <s v=""/>
    <s v=""/>
    <s v=""/>
    <s v=""/>
    <s v=""/>
    <s v=""/>
    <x v="0"/>
    <s v=""/>
    <n v="1"/>
    <s v=""/>
  </r>
  <r>
    <x v="138"/>
    <s v="紺屋"/>
    <x v="4838"/>
    <s v="カイ　ヒサトシ"/>
    <s v="甲斐　久稔"/>
    <n v="16826"/>
    <n v="999"/>
    <s v="カイ　ヒサトシ"/>
    <s v="甲斐　久稔"/>
    <m/>
    <m/>
    <d v="1982-07-17T00:00:00"/>
    <d v="1982-07-17T00:00:00"/>
    <x v="78"/>
    <s v="男"/>
    <x v="1"/>
    <n v="2800"/>
    <n v="8780572"/>
    <s v="大字九重野１８番地２"/>
    <m/>
    <s v="大分県竹田市大字九重野１８番地"/>
    <m/>
    <s v="甲斐　安直"/>
    <s v="   "/>
    <m/>
    <n v="0"/>
    <n v="0"/>
    <n v="2"/>
    <s v="世帯主"/>
    <n v="0"/>
    <s v="住登者"/>
    <n v="20210819"/>
    <n v="20120125"/>
    <n v="20120125"/>
    <x v="0"/>
    <m/>
    <m/>
    <m/>
    <m/>
    <x v="0"/>
    <x v="2"/>
    <x v="0"/>
    <n v="9"/>
    <x v="0"/>
    <s v=""/>
    <s v=""/>
    <s v=""/>
    <s v=""/>
    <s v=""/>
    <s v=""/>
    <s v=""/>
    <x v="0"/>
    <s v=""/>
    <n v="1"/>
    <s v=""/>
  </r>
  <r>
    <x v="138"/>
    <s v="紺屋"/>
    <x v="4839"/>
    <s v="クドウ　シズコ"/>
    <s v="工藤　シズ子"/>
    <n v="16832"/>
    <n v="999"/>
    <s v="クドウ　シズコ"/>
    <s v="工藤　シズ子"/>
    <m/>
    <m/>
    <d v="1929-06-03T00:00:00"/>
    <d v="1929-06-03T00:00:00"/>
    <x v="75"/>
    <s v="女"/>
    <x v="0"/>
    <n v="2800"/>
    <n v="8780572"/>
    <s v="大字九重野５３０番地"/>
    <m/>
    <s v="大分県竹田市大字九重野５３０番地"/>
    <m/>
    <s v="工藤　守一"/>
    <s v="   "/>
    <m/>
    <n v="0"/>
    <n v="0"/>
    <n v="2"/>
    <s v="世帯主"/>
    <n v="0"/>
    <s v="住登者"/>
    <n v="0"/>
    <n v="19480423"/>
    <n v="19620510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8"/>
    <s v="紺屋"/>
    <x v="4840"/>
    <s v="シュトウ　コウイチ"/>
    <s v="首藤　幸一"/>
    <n v="16839"/>
    <n v="999"/>
    <s v="シュトウ　コウイチ"/>
    <s v="首藤　幸一"/>
    <m/>
    <m/>
    <d v="1949-01-02T00:00:00"/>
    <d v="1949-01-02T00:00:00"/>
    <x v="32"/>
    <s v="男"/>
    <x v="1"/>
    <n v="2800"/>
    <n v="8780572"/>
    <s v="大字九重野３７１番地１"/>
    <m/>
    <s v="大分県竹田市大字九重野３７１番地１"/>
    <m/>
    <s v="首藤　幸一"/>
    <s v="   "/>
    <m/>
    <n v="0"/>
    <n v="0"/>
    <n v="2"/>
    <s v="世帯主"/>
    <n v="0"/>
    <s v="住登者"/>
    <n v="0"/>
    <n v="19650630"/>
    <n v="19650630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s v=""/>
  </r>
  <r>
    <x v="138"/>
    <s v="紺屋"/>
    <x v="4840"/>
    <s v="シュトウ　コウイチ"/>
    <s v="首藤　幸一"/>
    <n v="16840"/>
    <n v="999"/>
    <s v="シュトウ　トミコ"/>
    <s v="首藤　トミ子"/>
    <m/>
    <m/>
    <d v="1954-04-10T00:00:00"/>
    <d v="1954-04-10T00:00:00"/>
    <x v="38"/>
    <s v="女"/>
    <x v="0"/>
    <n v="2800"/>
    <n v="8780572"/>
    <s v="大字九重野３７１番地１"/>
    <m/>
    <s v="大分県竹田市大字九重野３７１番地１"/>
    <m/>
    <s v="首藤　幸一"/>
    <s v="   "/>
    <m/>
    <n v="0"/>
    <n v="0"/>
    <n v="12"/>
    <s v="妻"/>
    <n v="0"/>
    <s v="住登者"/>
    <n v="0"/>
    <n v="19750404"/>
    <n v="19750404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38"/>
    <s v="紺屋"/>
    <x v="4840"/>
    <s v="シュトウ　コウイチ"/>
    <s v="首藤　幸一"/>
    <n v="16841"/>
    <n v="999"/>
    <s v="シュトウ　カツヒコ"/>
    <s v="首藤　勝彦"/>
    <m/>
    <m/>
    <d v="1975-12-11T00:00:00"/>
    <d v="1975-12-11T00:00:00"/>
    <x v="17"/>
    <s v="男"/>
    <x v="1"/>
    <n v="2800"/>
    <n v="8780572"/>
    <s v="大字九重野３７１番地１"/>
    <m/>
    <s v="大分県竹田市大字九重野３７１番地１"/>
    <m/>
    <s v="首藤　幸一"/>
    <s v="   "/>
    <m/>
    <n v="0"/>
    <n v="0"/>
    <n v="20"/>
    <s v="子"/>
    <n v="0"/>
    <s v="住登者"/>
    <n v="0"/>
    <n v="19751211"/>
    <n v="19751211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8"/>
    <s v="紺屋"/>
    <x v="4841"/>
    <s v="シュトウ　フサコ"/>
    <s v="首藤　フサ子"/>
    <n v="16846"/>
    <n v="999"/>
    <s v="シュトウ　フサコ"/>
    <s v="首藤　フサ子"/>
    <m/>
    <m/>
    <d v="1933-04-01T00:00:00"/>
    <d v="1933-04-01T00:00:00"/>
    <x v="51"/>
    <s v="女"/>
    <x v="0"/>
    <n v="2800"/>
    <n v="8780572"/>
    <s v="大字九重野６１８番地"/>
    <m/>
    <s v="大分県竹田市大字九重野６１８番地"/>
    <m/>
    <s v="首藤　次義"/>
    <s v="   "/>
    <m/>
    <n v="0"/>
    <n v="0"/>
    <n v="2"/>
    <s v="世帯主"/>
    <n v="0"/>
    <s v="住登者"/>
    <n v="0"/>
    <n v="19330401"/>
    <n v="19560322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8"/>
    <s v="紺屋"/>
    <x v="4842"/>
    <s v="シュトウ　イサオ"/>
    <s v="首藤　亥三生"/>
    <n v="16847"/>
    <n v="999"/>
    <s v="シュトウ　イサオ"/>
    <s v="首藤　亥三生"/>
    <m/>
    <m/>
    <d v="1947-03-27T00:00:00"/>
    <d v="1947-03-27T00:00:00"/>
    <x v="33"/>
    <s v="男"/>
    <x v="1"/>
    <n v="2700"/>
    <n v="8780571"/>
    <s v="大字次倉５５２８番地１"/>
    <m/>
    <s v="大分県竹田市大字次倉５５３１番地１"/>
    <m/>
    <s v="首藤　亥三生"/>
    <s v="   "/>
    <m/>
    <n v="0"/>
    <n v="0"/>
    <n v="2"/>
    <s v="世帯主"/>
    <n v="0"/>
    <s v="住登者"/>
    <n v="0"/>
    <n v="19740523"/>
    <n v="19770314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s v=""/>
  </r>
  <r>
    <x v="138"/>
    <s v="紺屋"/>
    <x v="4842"/>
    <s v="シュトウ　イサオ"/>
    <s v="首藤　亥三生"/>
    <n v="16848"/>
    <n v="999"/>
    <s v="シュトウ　クニコ"/>
    <s v="首藤　久仁子"/>
    <m/>
    <m/>
    <d v="1950-10-31T00:00:00"/>
    <d v="1950-10-31T00:00:00"/>
    <x v="0"/>
    <s v="女"/>
    <x v="0"/>
    <n v="2700"/>
    <n v="8780571"/>
    <s v="大字次倉５５２８番地１"/>
    <m/>
    <s v="大分県竹田市大字次倉５５３１番地１"/>
    <m/>
    <s v="首藤　亥三生"/>
    <s v="   "/>
    <m/>
    <n v="0"/>
    <n v="0"/>
    <n v="12"/>
    <s v="妻"/>
    <n v="0"/>
    <s v="住登者"/>
    <n v="0"/>
    <n v="19740523"/>
    <n v="19770314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38"/>
    <s v="紺屋"/>
    <x v="4843"/>
    <s v="シュトウ　トミト"/>
    <s v="首藤　富勅"/>
    <n v="16854"/>
    <n v="999"/>
    <s v="シュトウ　トミト"/>
    <s v="首藤　富勅"/>
    <m/>
    <m/>
    <d v="1929-09-24T00:00:00"/>
    <d v="1929-09-24T00:00:00"/>
    <x v="37"/>
    <s v="男"/>
    <x v="1"/>
    <n v="2700"/>
    <n v="8780571"/>
    <s v="大字次倉５５２９番地１"/>
    <m/>
    <s v="大分県竹田市大字九重野６１８番地"/>
    <m/>
    <s v="首藤　富勅"/>
    <s v="   "/>
    <m/>
    <n v="0"/>
    <n v="0"/>
    <n v="2"/>
    <s v="世帯主"/>
    <n v="0"/>
    <s v="住登者"/>
    <n v="0"/>
    <n v="19500309"/>
    <n v="19740816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38"/>
    <s v="紺屋"/>
    <x v="4844"/>
    <s v="シュトウ　シュンサク"/>
    <s v="首藤　春作"/>
    <n v="16856"/>
    <n v="999"/>
    <s v="シュトウ　シュンサク"/>
    <s v="首藤　春作"/>
    <m/>
    <m/>
    <d v="1939-02-02T00:00:00"/>
    <d v="1939-02-02T00:00:00"/>
    <x v="50"/>
    <s v="男"/>
    <x v="1"/>
    <n v="2800"/>
    <n v="8780572"/>
    <s v="大字九重野４７０番地"/>
    <m/>
    <s v="大分県竹田市大字九重野４７０番地"/>
    <m/>
    <s v="首藤　春作"/>
    <s v="   "/>
    <m/>
    <n v="0"/>
    <n v="0"/>
    <n v="2"/>
    <s v="世帯主"/>
    <n v="0"/>
    <s v="住登者"/>
    <n v="0"/>
    <n v="19390202"/>
    <n v="19390202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8"/>
    <s v="紺屋"/>
    <x v="4844"/>
    <s v="シュトウ　シュンサク"/>
    <s v="首藤　春作"/>
    <n v="16857"/>
    <n v="999"/>
    <s v="シュトウ　ケイコ"/>
    <s v="首藤　敬子"/>
    <m/>
    <m/>
    <d v="1941-01-09T00:00:00"/>
    <d v="1941-01-09T00:00:00"/>
    <x v="3"/>
    <s v="女"/>
    <x v="0"/>
    <n v="2800"/>
    <n v="8780572"/>
    <s v="大字九重野４７０番地"/>
    <m/>
    <s v="大分県竹田市大字九重野４７０番地"/>
    <m/>
    <s v="首藤　春作"/>
    <s v="   "/>
    <m/>
    <n v="0"/>
    <n v="0"/>
    <n v="12"/>
    <s v="妻"/>
    <n v="0"/>
    <s v="住登者"/>
    <n v="0"/>
    <n v="19410109"/>
    <n v="19600625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38"/>
    <s v="紺屋"/>
    <x v="4845"/>
    <s v="シュトウ　レイコ"/>
    <s v="首藤　令子"/>
    <n v="16860"/>
    <n v="999"/>
    <s v="シュトウ　レイコ"/>
    <s v="首藤　令子"/>
    <m/>
    <m/>
    <d v="1959-12-08T00:00:00"/>
    <d v="1959-12-08T00:00:00"/>
    <x v="45"/>
    <s v="女"/>
    <x v="0"/>
    <n v="2800"/>
    <n v="8780572"/>
    <s v="大字九重野２１６番地"/>
    <m/>
    <s v="大分県竹田市大字九重野３７１番地"/>
    <m/>
    <s v="首藤　隆士"/>
    <s v="   "/>
    <m/>
    <n v="0"/>
    <n v="0"/>
    <n v="2"/>
    <s v="世帯主"/>
    <n v="0"/>
    <s v="住登者"/>
    <n v="0"/>
    <n v="19820705"/>
    <n v="19820705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8"/>
    <s v="紺屋"/>
    <x v="4846"/>
    <s v="ヒラノ　ジュンイチ"/>
    <s v="平野　純一"/>
    <n v="16872"/>
    <n v="999"/>
    <s v="ヒラノ　ユリコ"/>
    <s v="平野　ユリ子"/>
    <m/>
    <m/>
    <d v="1928-11-06T00:00:00"/>
    <d v="1928-11-06T00:00:00"/>
    <x v="75"/>
    <s v="女"/>
    <x v="0"/>
    <n v="2800"/>
    <n v="8780572"/>
    <s v="大字九重野３６１番地"/>
    <m/>
    <s v="大分県竹田市大字九重野３６１番地"/>
    <m/>
    <s v="平野　ユリ子"/>
    <s v="   "/>
    <m/>
    <n v="0"/>
    <n v="0"/>
    <n v="52"/>
    <s v="母"/>
    <n v="0"/>
    <s v="住登者"/>
    <n v="0"/>
    <n v="19501002"/>
    <n v="19501002"/>
    <x v="0"/>
    <m/>
    <m/>
    <m/>
    <m/>
    <x v="0"/>
    <x v="1"/>
    <x v="0"/>
    <n v="9"/>
    <x v="1"/>
    <n v="1"/>
    <n v="1"/>
    <n v="1"/>
    <n v="1"/>
    <n v="1"/>
    <s v=""/>
    <s v=""/>
    <x v="0"/>
    <s v=""/>
    <n v="1"/>
    <s v=""/>
  </r>
  <r>
    <x v="138"/>
    <s v="紺屋"/>
    <x v="4846"/>
    <s v="ヒラノ　ジュンイチ"/>
    <s v="平野　純一"/>
    <n v="16873"/>
    <n v="999"/>
    <s v="ヒラノ　ジュンイチ"/>
    <s v="平野　純一"/>
    <m/>
    <m/>
    <d v="1951-05-16T00:00:00"/>
    <d v="1951-05-16T00:00:00"/>
    <x v="0"/>
    <s v="男"/>
    <x v="1"/>
    <n v="2800"/>
    <n v="8780572"/>
    <s v="大字九重野３６１番地"/>
    <m/>
    <s v="大分県竹田市大字九重野３６１番地"/>
    <m/>
    <s v="平野　ユリ子"/>
    <s v="   "/>
    <m/>
    <n v="0"/>
    <n v="0"/>
    <n v="2"/>
    <s v="世帯主"/>
    <n v="0"/>
    <s v="住登者"/>
    <n v="0"/>
    <n v="19711101"/>
    <n v="19711101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38"/>
    <s v="紺屋"/>
    <x v="4847"/>
    <s v="フルサワ　キシオ"/>
    <s v="古澤　喜士雄"/>
    <n v="16874"/>
    <n v="999"/>
    <s v="フルサワ　キシオ"/>
    <s v="古澤　喜士雄"/>
    <m/>
    <m/>
    <d v="1952-11-14T00:00:00"/>
    <d v="1952-11-14T00:00:00"/>
    <x v="13"/>
    <s v="男"/>
    <x v="1"/>
    <n v="2800"/>
    <n v="8780572"/>
    <s v="大字九重野３１４番地１"/>
    <m/>
    <s v="大分県竹田市大字九重野３１４番地"/>
    <m/>
    <s v="古澤　喜士雄"/>
    <s v="   "/>
    <m/>
    <n v="0"/>
    <n v="0"/>
    <n v="2"/>
    <s v="世帯主"/>
    <n v="0"/>
    <s v="住登者"/>
    <n v="0"/>
    <n v="20030901"/>
    <n v="20030901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38"/>
    <s v="紺屋"/>
    <x v="4847"/>
    <s v="フルサワ　キシオ"/>
    <s v="古澤　喜士雄"/>
    <n v="16875"/>
    <n v="999"/>
    <s v="フルサワ　マリ"/>
    <s v="古澤　眞理"/>
    <m/>
    <m/>
    <d v="1954-12-08T00:00:00"/>
    <d v="1954-12-08T00:00:00"/>
    <x v="11"/>
    <s v="女"/>
    <x v="0"/>
    <n v="2800"/>
    <n v="8780572"/>
    <s v="大字九重野３１４番地１"/>
    <m/>
    <s v="大分県竹田市大字九重野３１４番地"/>
    <m/>
    <s v="古澤　喜士雄"/>
    <s v="   "/>
    <m/>
    <n v="0"/>
    <n v="0"/>
    <n v="12"/>
    <s v="妻"/>
    <n v="0"/>
    <s v="住登者"/>
    <n v="0"/>
    <n v="19800430"/>
    <n v="20000405"/>
    <x v="0"/>
    <m/>
    <m/>
    <m/>
    <m/>
    <x v="0"/>
    <x v="0"/>
    <x v="0"/>
    <n v="9"/>
    <x v="1"/>
    <n v="1"/>
    <s v=""/>
    <s v=""/>
    <s v=""/>
    <s v=""/>
    <s v=""/>
    <s v=""/>
    <x v="0"/>
    <s v=""/>
    <n v="1"/>
    <s v=""/>
  </r>
  <r>
    <x v="138"/>
    <s v="紺屋"/>
    <x v="4848"/>
    <s v="ミサワ　リュウジ"/>
    <s v="三澤　司"/>
    <n v="16888"/>
    <n v="999"/>
    <s v="ミサワ　リュウジ"/>
    <s v="三澤　司"/>
    <m/>
    <m/>
    <d v="1957-02-23T00:00:00"/>
    <d v="1957-02-23T00:00:00"/>
    <x v="52"/>
    <s v="男"/>
    <x v="1"/>
    <n v="2800"/>
    <n v="8780572"/>
    <s v="大字九重野７２９番地２"/>
    <m/>
    <s v="大分県竹田市大字九重野７２９番地"/>
    <m/>
    <s v="三澤　司"/>
    <s v="   "/>
    <m/>
    <n v="0"/>
    <n v="0"/>
    <n v="2"/>
    <s v="世帯主"/>
    <n v="0"/>
    <s v="住登者"/>
    <n v="0"/>
    <n v="19730214"/>
    <n v="19821213"/>
    <x v="0"/>
    <m/>
    <m/>
    <m/>
    <m/>
    <x v="0"/>
    <x v="0"/>
    <x v="0"/>
    <n v="9"/>
    <x v="0"/>
    <n v="1"/>
    <s v=""/>
    <s v=""/>
    <s v=""/>
    <s v=""/>
    <s v=""/>
    <s v=""/>
    <x v="0"/>
    <s v=""/>
    <n v="1"/>
    <s v=""/>
  </r>
  <r>
    <x v="138"/>
    <s v="紺屋"/>
    <x v="4848"/>
    <s v="ミサワ　リュウジ"/>
    <s v="三澤　司"/>
    <n v="16889"/>
    <n v="999"/>
    <s v="ミサワ　ユミコ"/>
    <s v="三澤　由美子"/>
    <m/>
    <m/>
    <d v="1964-10-15T00:00:00"/>
    <d v="1964-10-15T00:00:00"/>
    <x v="44"/>
    <s v="女"/>
    <x v="0"/>
    <n v="2800"/>
    <n v="8780572"/>
    <s v="大字九重野７２９番地２"/>
    <m/>
    <s v="大分県竹田市大字九重野７２９番地"/>
    <m/>
    <s v="三澤　司"/>
    <s v="   "/>
    <m/>
    <n v="0"/>
    <n v="0"/>
    <n v="12"/>
    <s v="妻"/>
    <n v="0"/>
    <s v="住登者"/>
    <n v="0"/>
    <n v="19641015"/>
    <n v="19851103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8"/>
    <s v="紺屋"/>
    <x v="4849"/>
    <s v="サトウ　ヒデアキ"/>
    <s v="佐藤　秀明"/>
    <n v="16991"/>
    <n v="999"/>
    <s v="サトウ　ヒデアキ"/>
    <s v="佐藤　秀明"/>
    <m/>
    <m/>
    <d v="1941-08-18T00:00:00"/>
    <d v="1941-08-18T00:00:00"/>
    <x v="9"/>
    <s v="男"/>
    <x v="1"/>
    <n v="2800"/>
    <n v="8780572"/>
    <s v="大字九重野１４番地３"/>
    <m/>
    <s v="大分県竹田市大字九重野１４番地３"/>
    <m/>
    <s v="佐藤　秀明"/>
    <s v="   "/>
    <m/>
    <n v="0"/>
    <n v="0"/>
    <n v="2"/>
    <s v="世帯主"/>
    <n v="0"/>
    <s v="住登者"/>
    <n v="0"/>
    <n v="19800902"/>
    <n v="19921007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8"/>
    <s v="紺屋"/>
    <x v="4849"/>
    <s v="サトウ　ヒデアキ"/>
    <s v="佐藤　秀明"/>
    <n v="16992"/>
    <n v="999"/>
    <s v="サトウ　トシコ"/>
    <s v="佐藤　敏子"/>
    <m/>
    <m/>
    <d v="1947-09-10T00:00:00"/>
    <d v="1947-09-10T00:00:00"/>
    <x v="7"/>
    <s v="女"/>
    <x v="0"/>
    <n v="2800"/>
    <n v="8780572"/>
    <s v="大字九重野１４番地３"/>
    <m/>
    <s v="大分県竹田市大字九重野１４番地３"/>
    <m/>
    <s v="佐藤　秀明"/>
    <s v="   "/>
    <m/>
    <n v="0"/>
    <n v="0"/>
    <n v="12"/>
    <s v="妻"/>
    <n v="0"/>
    <s v="住登者"/>
    <n v="0"/>
    <n v="19800902"/>
    <n v="19921007"/>
    <x v="0"/>
    <m/>
    <m/>
    <m/>
    <m/>
    <x v="0"/>
    <x v="1"/>
    <x v="0"/>
    <n v="9"/>
    <x v="1"/>
    <n v="1"/>
    <n v="1"/>
    <n v="1"/>
    <s v=""/>
    <s v=""/>
    <s v=""/>
    <s v=""/>
    <x v="0"/>
    <s v=""/>
    <n v="1"/>
    <s v=""/>
  </r>
  <r>
    <x v="138"/>
    <s v="紺屋"/>
    <x v="4850"/>
    <s v="クドウ　ヒデミ"/>
    <s v="工　秀美"/>
    <n v="17195"/>
    <n v="999"/>
    <s v="クドウ　ヒデミ"/>
    <s v="工　秀美"/>
    <m/>
    <m/>
    <d v="1958-09-25T00:00:00"/>
    <d v="1958-09-25T00:00:00"/>
    <x v="42"/>
    <s v="男"/>
    <x v="1"/>
    <n v="2800"/>
    <n v="8780572"/>
    <s v="大字九重野４２６番地"/>
    <m/>
    <s v="大分県竹田市大字九重野３１２５番地"/>
    <m/>
    <s v="工　秀美"/>
    <s v="   "/>
    <m/>
    <n v="0"/>
    <n v="0"/>
    <n v="2"/>
    <s v="世帯主"/>
    <n v="0"/>
    <s v="住登者"/>
    <n v="0"/>
    <n v="19810414"/>
    <n v="19910929"/>
    <x v="0"/>
    <m/>
    <m/>
    <m/>
    <m/>
    <x v="0"/>
    <x v="0"/>
    <x v="0"/>
    <n v="9"/>
    <x v="0"/>
    <n v="1"/>
    <s v=""/>
    <s v=""/>
    <s v=""/>
    <s v=""/>
    <s v=""/>
    <s v=""/>
    <x v="0"/>
    <s v=""/>
    <n v="1"/>
    <s v=""/>
  </r>
  <r>
    <x v="138"/>
    <s v="紺屋"/>
    <x v="4850"/>
    <s v="クドウ　ヒデミ"/>
    <s v="工　秀美"/>
    <n v="17196"/>
    <n v="999"/>
    <s v="クドウ　マナミ"/>
    <s v="工　真奈美"/>
    <m/>
    <m/>
    <d v="1962-01-13T00:00:00"/>
    <d v="1962-01-13T00:00:00"/>
    <x v="82"/>
    <s v="女"/>
    <x v="0"/>
    <n v="2800"/>
    <n v="8780572"/>
    <s v="大字九重野４２６番地"/>
    <m/>
    <s v="大分県竹田市大字九重野３１２５番地"/>
    <m/>
    <s v="工　秀美"/>
    <s v="   "/>
    <m/>
    <n v="0"/>
    <n v="0"/>
    <n v="12"/>
    <s v="妻"/>
    <n v="0"/>
    <s v="住登者"/>
    <n v="0"/>
    <n v="19840406"/>
    <n v="19910929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8"/>
    <s v="紺屋"/>
    <x v="4851"/>
    <s v="クドウ　モモヨ"/>
    <s v="工藤　百代"/>
    <n v="17199"/>
    <n v="999"/>
    <s v="クドウ　モモヨ"/>
    <s v="工藤　百代"/>
    <m/>
    <m/>
    <d v="1935-12-20T00:00:00"/>
    <d v="1935-12-20T00:00:00"/>
    <x v="36"/>
    <s v="女"/>
    <x v="0"/>
    <n v="2800"/>
    <n v="8780572"/>
    <s v="大字九重野４２６番地"/>
    <m/>
    <s v="大分県竹田市大字城原２１９番地"/>
    <m/>
    <s v="工藤　孝夫"/>
    <s v="   "/>
    <m/>
    <n v="0"/>
    <n v="0"/>
    <n v="2"/>
    <s v="世帯主"/>
    <n v="0"/>
    <s v="住登者"/>
    <n v="0"/>
    <n v="19351220"/>
    <n v="19910929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8"/>
    <s v="紺屋"/>
    <x v="4835"/>
    <s v="アダチ　ショウジ"/>
    <s v="安達　勝司"/>
    <n v="22601"/>
    <n v="999"/>
    <s v="アダチ　ショウジ"/>
    <s v="安達　勝司"/>
    <m/>
    <m/>
    <d v="1967-05-08T00:00:00"/>
    <d v="1967-05-08T00:00:00"/>
    <x v="55"/>
    <s v="男"/>
    <x v="1"/>
    <n v="2800"/>
    <n v="8780572"/>
    <s v="大字九重野３０４番地"/>
    <m/>
    <s v="大分県竹田市大字九重野３０４番地"/>
    <m/>
    <s v="安達　勝福"/>
    <s v="   "/>
    <m/>
    <n v="0"/>
    <n v="0"/>
    <n v="2"/>
    <s v="世帯主"/>
    <n v="0"/>
    <s v="住登者"/>
    <n v="0"/>
    <n v="19920105"/>
    <n v="19920105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8"/>
    <s v="紺屋"/>
    <x v="4852"/>
    <s v="ハヤシダ　シンジ"/>
    <s v="林田　伸二"/>
    <n v="40000817"/>
    <n v="999"/>
    <s v="ハヤシダ　シンジ"/>
    <s v="林田　伸二"/>
    <m/>
    <m/>
    <d v="1947-01-27T00:00:00"/>
    <d v="1947-01-27T00:00:00"/>
    <x v="33"/>
    <s v="男"/>
    <x v="1"/>
    <n v="2800"/>
    <n v="8780572"/>
    <s v="大字九重野１５２番地７"/>
    <m/>
    <s v="熊本県熊本市南区日吉２丁目１１７０番地２"/>
    <m/>
    <s v="林田　伸二"/>
    <s v="   "/>
    <m/>
    <n v="0"/>
    <n v="0"/>
    <n v="2"/>
    <s v="世帯主"/>
    <n v="0"/>
    <s v="住登者"/>
    <n v="0"/>
    <n v="20060401"/>
    <n v="20060401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n v="1"/>
  </r>
  <r>
    <x v="138"/>
    <s v="紺屋"/>
    <x v="4847"/>
    <s v="フルサワ　キシオ"/>
    <s v="古澤　喜士雄"/>
    <n v="40017119"/>
    <n v="999"/>
    <s v="イワクラ　エレナ"/>
    <s v="岩倉　恵麗奈"/>
    <m/>
    <m/>
    <d v="2022-11-28T00:00:00"/>
    <d v="2022-11-28T00:00:00"/>
    <x v="102"/>
    <s v="女"/>
    <x v="0"/>
    <n v="2800"/>
    <n v="8780572"/>
    <s v="大字九重野３１４番地１"/>
    <m/>
    <s v="大分県竹田市大字九重野３１４番地１"/>
    <m/>
    <s v="岩倉　蓮華"/>
    <s v="   "/>
    <m/>
    <n v="0"/>
    <n v="0"/>
    <n v="202020"/>
    <s v="子の子の子"/>
    <n v="0"/>
    <s v="住登者"/>
    <n v="20221206"/>
    <n v="20221128"/>
    <n v="20221128"/>
    <x v="0"/>
    <m/>
    <m/>
    <m/>
    <m/>
    <x v="0"/>
    <x v="3"/>
    <x v="0"/>
    <n v="9"/>
    <x v="1"/>
    <s v=""/>
    <s v=""/>
    <s v=""/>
    <s v=""/>
    <s v=""/>
    <s v=""/>
    <s v=""/>
    <x v="0"/>
    <n v="1"/>
    <s v=""/>
    <n v="1"/>
  </r>
  <r>
    <x v="139"/>
    <s v="緩木"/>
    <x v="4853"/>
    <s v="アダチ　トシマサ"/>
    <s v="安達　壽正"/>
    <n v="16896"/>
    <n v="999"/>
    <s v="アダチ　トシマサ"/>
    <s v="安達　壽正"/>
    <m/>
    <m/>
    <d v="1951-04-14T00:00:00"/>
    <d v="1951-04-14T00:00:00"/>
    <x v="0"/>
    <s v="男"/>
    <x v="1"/>
    <n v="2800"/>
    <n v="8780572"/>
    <s v="大字九重野１０３８番地"/>
    <m/>
    <s v="大分県竹田市大字九重野１０３８番地"/>
    <m/>
    <s v="安達　壽正"/>
    <s v="   "/>
    <m/>
    <n v="0"/>
    <n v="0"/>
    <n v="2"/>
    <s v="世帯主"/>
    <n v="0"/>
    <s v="住登者"/>
    <n v="0"/>
    <n v="19510414"/>
    <n v="19510414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39"/>
    <s v="緩木"/>
    <x v="4853"/>
    <s v="アダチ　トシマサ"/>
    <s v="安達　壽正"/>
    <n v="16897"/>
    <n v="999"/>
    <s v="アダチ　ユミエ"/>
    <s v="安達　由美江"/>
    <m/>
    <m/>
    <d v="1958-07-23T00:00:00"/>
    <d v="1958-07-23T00:00:00"/>
    <x v="2"/>
    <s v="女"/>
    <x v="0"/>
    <n v="2800"/>
    <n v="8780572"/>
    <s v="大字九重野１０３８番地"/>
    <m/>
    <s v="大分県竹田市大字九重野１０３８番地"/>
    <m/>
    <s v="安達　壽正"/>
    <s v="   "/>
    <m/>
    <n v="0"/>
    <n v="0"/>
    <n v="12"/>
    <s v="妻"/>
    <n v="0"/>
    <s v="住登者"/>
    <n v="0"/>
    <n v="19811109"/>
    <n v="19811109"/>
    <x v="0"/>
    <m/>
    <m/>
    <m/>
    <m/>
    <x v="0"/>
    <x v="0"/>
    <x v="0"/>
    <n v="9"/>
    <x v="1"/>
    <n v="1"/>
    <s v=""/>
    <s v=""/>
    <s v=""/>
    <s v=""/>
    <s v=""/>
    <s v=""/>
    <x v="0"/>
    <s v=""/>
    <n v="1"/>
    <s v=""/>
  </r>
  <r>
    <x v="139"/>
    <s v="緩木"/>
    <x v="4853"/>
    <s v="アダチ　トシマサ"/>
    <s v="安達　壽正"/>
    <n v="16898"/>
    <n v="999"/>
    <s v="アダチ　トモヒコ"/>
    <s v="安達　友彦"/>
    <m/>
    <m/>
    <d v="1982-08-22T00:00:00"/>
    <d v="1982-08-22T00:00:00"/>
    <x v="72"/>
    <s v="男"/>
    <x v="1"/>
    <n v="2800"/>
    <n v="8780572"/>
    <s v="大字九重野１０３８番地"/>
    <m/>
    <s v="大分県竹田市大字九重野１０３８番地"/>
    <m/>
    <s v="安達　友彦"/>
    <s v="   "/>
    <m/>
    <n v="0"/>
    <n v="0"/>
    <n v="20"/>
    <s v="子"/>
    <n v="0"/>
    <s v="住登者"/>
    <n v="20211203"/>
    <n v="20031108"/>
    <n v="20211203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9"/>
    <s v="緩木"/>
    <x v="4853"/>
    <s v="アダチ　トシマサ"/>
    <s v="安達　壽正"/>
    <n v="16900"/>
    <n v="999"/>
    <s v="アダチ　チエ"/>
    <s v="安達　千恵"/>
    <m/>
    <m/>
    <d v="1986-03-13T00:00:00"/>
    <d v="1986-03-13T00:00:00"/>
    <x v="80"/>
    <s v="女"/>
    <x v="0"/>
    <n v="2800"/>
    <n v="8780572"/>
    <s v="大字九重野１０３８番地"/>
    <m/>
    <s v="大分県竹田市大字九重野１０３８番地"/>
    <m/>
    <s v="安達　壽正"/>
    <s v="   "/>
    <m/>
    <n v="0"/>
    <n v="0"/>
    <n v="20"/>
    <s v="子"/>
    <n v="0"/>
    <s v="住登者"/>
    <n v="0"/>
    <n v="20151221"/>
    <n v="20151221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9"/>
    <s v="緩木"/>
    <x v="4854"/>
    <s v="アダチ　ヤスモリ"/>
    <s v="安達　安森"/>
    <n v="16905"/>
    <n v="999"/>
    <s v="アダチ　ヤスモリ"/>
    <s v="安達　安森"/>
    <m/>
    <m/>
    <d v="1950-11-13T00:00:00"/>
    <d v="1950-11-13T00:00:00"/>
    <x v="0"/>
    <s v="男"/>
    <x v="1"/>
    <n v="2800"/>
    <n v="8780572"/>
    <s v="大字九重野９９５番地"/>
    <m/>
    <s v="大分県竹田市大字九重野９９５番地"/>
    <m/>
    <s v="安達　安森"/>
    <s v="   "/>
    <m/>
    <n v="0"/>
    <n v="0"/>
    <n v="2"/>
    <s v="世帯主"/>
    <n v="0"/>
    <s v="住登者"/>
    <n v="0"/>
    <n v="19690326"/>
    <n v="19690326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39"/>
    <s v="緩木"/>
    <x v="4854"/>
    <s v="アダチ　ヤスモリ"/>
    <s v="安達　安森"/>
    <n v="16906"/>
    <n v="999"/>
    <s v="アダチ　アヤコ"/>
    <s v="安達　あや子"/>
    <m/>
    <m/>
    <d v="1961-04-13T00:00:00"/>
    <d v="1961-04-13T00:00:00"/>
    <x v="20"/>
    <s v="女"/>
    <x v="0"/>
    <n v="2800"/>
    <n v="8780572"/>
    <s v="大字九重野９９５番地"/>
    <m/>
    <s v="大分県竹田市大字九重野９９５番地"/>
    <m/>
    <s v="安達　安森"/>
    <s v="   "/>
    <m/>
    <n v="0"/>
    <n v="0"/>
    <n v="12"/>
    <s v="妻"/>
    <n v="0"/>
    <s v="住登者"/>
    <n v="0"/>
    <n v="19841228"/>
    <n v="19850922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9"/>
    <s v="緩木"/>
    <x v="4855"/>
    <s v="イワタ　タツオ"/>
    <s v="岩田　辰雄"/>
    <n v="16915"/>
    <n v="999"/>
    <s v="イワタ　タツオ"/>
    <s v="岩田　辰雄"/>
    <m/>
    <m/>
    <d v="1956-05-21T00:00:00"/>
    <d v="1956-05-21T00:00:00"/>
    <x v="1"/>
    <s v="男"/>
    <x v="1"/>
    <n v="2800"/>
    <n v="8780572"/>
    <s v="大字九重野７８９番地２"/>
    <m/>
    <s v="大分県竹田市大字九重野７８９番地２"/>
    <m/>
    <s v="岩田　辰雄"/>
    <s v="   "/>
    <m/>
    <n v="0"/>
    <n v="0"/>
    <n v="2"/>
    <s v="世帯主"/>
    <n v="0"/>
    <s v="住登者"/>
    <n v="0"/>
    <n v="19750210"/>
    <n v="19750210"/>
    <x v="0"/>
    <m/>
    <m/>
    <m/>
    <m/>
    <x v="0"/>
    <x v="0"/>
    <x v="0"/>
    <n v="9"/>
    <x v="0"/>
    <n v="1"/>
    <s v=""/>
    <s v=""/>
    <s v=""/>
    <s v=""/>
    <s v=""/>
    <s v=""/>
    <x v="0"/>
    <s v=""/>
    <n v="1"/>
    <s v=""/>
  </r>
  <r>
    <x v="139"/>
    <s v="緩木"/>
    <x v="4855"/>
    <s v="イワタ　タツオ"/>
    <s v="岩田　辰雄"/>
    <n v="16916"/>
    <n v="999"/>
    <s v="イワタ　レイコ"/>
    <s v="岩田　れい子"/>
    <m/>
    <m/>
    <d v="1965-02-07T00:00:00"/>
    <d v="1965-02-07T00:00:00"/>
    <x v="44"/>
    <s v="女"/>
    <x v="0"/>
    <n v="2800"/>
    <n v="8780572"/>
    <s v="大字九重野７８９番地２"/>
    <m/>
    <s v="大分県竹田市大字九重野７８９番地２"/>
    <m/>
    <s v="岩田　辰雄"/>
    <s v="   "/>
    <m/>
    <n v="0"/>
    <n v="0"/>
    <n v="12"/>
    <s v="妻"/>
    <n v="0"/>
    <s v="住登者"/>
    <n v="0"/>
    <n v="19841225"/>
    <n v="19841225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9"/>
    <s v="緩木"/>
    <x v="4855"/>
    <s v="イワタ　タツオ"/>
    <s v="岩田　辰雄"/>
    <n v="16918"/>
    <n v="999"/>
    <s v="イワタ　ヒロミ"/>
    <s v="岩田　尋美"/>
    <m/>
    <m/>
    <d v="1987-02-11T00:00:00"/>
    <d v="1987-02-11T00:00:00"/>
    <x v="71"/>
    <s v="女"/>
    <x v="0"/>
    <n v="2800"/>
    <n v="8780572"/>
    <s v="大字九重野７８９番地２"/>
    <m/>
    <s v="大分県竹田市大字九重野７８９番地２"/>
    <m/>
    <s v="岩田　辰雄"/>
    <s v="   "/>
    <m/>
    <n v="0"/>
    <n v="0"/>
    <n v="20"/>
    <s v="子"/>
    <n v="0"/>
    <s v="住登者"/>
    <n v="0"/>
    <n v="20050302"/>
    <n v="20050302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39"/>
    <s v="緩木"/>
    <x v="4856"/>
    <s v="イタイ　タツオ"/>
    <s v="板井　竜生"/>
    <n v="16921"/>
    <n v="999"/>
    <s v="イタイ　タツオ"/>
    <s v="板井　竜生"/>
    <m/>
    <m/>
    <d v="1944-08-19T00:00:00"/>
    <d v="1944-08-19T00:00:00"/>
    <x v="4"/>
    <s v="男"/>
    <x v="1"/>
    <n v="2800"/>
    <n v="8780572"/>
    <s v="大字九重野９６９番地"/>
    <m/>
    <s v="大分県竹田市大字九重野９６９番地"/>
    <m/>
    <s v="板井　竜生"/>
    <s v="   "/>
    <m/>
    <n v="0"/>
    <n v="0"/>
    <n v="2"/>
    <s v="世帯主"/>
    <n v="0"/>
    <s v="住登者"/>
    <n v="0"/>
    <n v="19640123"/>
    <n v="19640113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s v=""/>
  </r>
  <r>
    <x v="139"/>
    <s v="緩木"/>
    <x v="4856"/>
    <s v="イタイ　タツオ"/>
    <s v="板井　竜生"/>
    <n v="16922"/>
    <n v="999"/>
    <s v="イタイ　トシコ"/>
    <s v="板井　子"/>
    <m/>
    <m/>
    <d v="1950-02-10T00:00:00"/>
    <d v="1950-02-10T00:00:00"/>
    <x v="15"/>
    <s v="女"/>
    <x v="0"/>
    <n v="2800"/>
    <n v="8780572"/>
    <s v="大字九重野９６９番地"/>
    <m/>
    <s v="大分県竹田市大字九重野９６９番地"/>
    <m/>
    <s v="板井　竜生"/>
    <s v="   "/>
    <m/>
    <n v="0"/>
    <n v="0"/>
    <n v="12"/>
    <s v="妻"/>
    <n v="0"/>
    <s v="住登者"/>
    <n v="0"/>
    <n v="19700701"/>
    <n v="19700701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39"/>
    <s v="緩木"/>
    <x v="4857"/>
    <s v="イデ　ミツヨシ"/>
    <s v="井出　三義"/>
    <n v="16926"/>
    <n v="999"/>
    <s v="イデ　ミツヨシ"/>
    <s v="井出　三義"/>
    <m/>
    <m/>
    <d v="1945-11-20T00:00:00"/>
    <d v="1945-11-20T00:00:00"/>
    <x v="6"/>
    <s v="男"/>
    <x v="1"/>
    <n v="2800"/>
    <n v="8780572"/>
    <s v="大字九重野１２４０番地"/>
    <m/>
    <s v="大分県竹田市大字九重野１２４０番地"/>
    <m/>
    <s v="井出　三義"/>
    <s v="   "/>
    <m/>
    <n v="0"/>
    <n v="0"/>
    <n v="2"/>
    <s v="世帯主"/>
    <n v="0"/>
    <s v="住登者"/>
    <n v="0"/>
    <n v="19451120"/>
    <n v="19601128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s v=""/>
  </r>
  <r>
    <x v="139"/>
    <s v="緩木"/>
    <x v="4857"/>
    <s v="イデ　ミツヨシ"/>
    <s v="井出　三義"/>
    <n v="16927"/>
    <n v="999"/>
    <s v="イデ　タエコ"/>
    <s v="井出　多惠子"/>
    <m/>
    <m/>
    <d v="1948-08-18T00:00:00"/>
    <d v="1948-08-18T00:00:00"/>
    <x v="32"/>
    <s v="女"/>
    <x v="0"/>
    <n v="2800"/>
    <n v="8780572"/>
    <s v="大字九重野１２４０番地"/>
    <m/>
    <s v="大分県竹田市大字九重野１２４０番地"/>
    <m/>
    <s v="井出　三義"/>
    <s v="   "/>
    <m/>
    <n v="0"/>
    <n v="0"/>
    <n v="12"/>
    <s v="妻"/>
    <n v="0"/>
    <s v="住登者"/>
    <n v="0"/>
    <n v="19680206"/>
    <n v="19711005"/>
    <x v="0"/>
    <m/>
    <m/>
    <m/>
    <m/>
    <x v="0"/>
    <x v="1"/>
    <x v="0"/>
    <n v="9"/>
    <x v="1"/>
    <n v="1"/>
    <n v="1"/>
    <n v="1"/>
    <s v=""/>
    <s v=""/>
    <s v=""/>
    <s v=""/>
    <x v="0"/>
    <s v=""/>
    <n v="1"/>
    <s v=""/>
  </r>
  <r>
    <x v="139"/>
    <s v="緩木"/>
    <x v="4858"/>
    <s v="エトウ　アツコ"/>
    <s v="衞藤　敦子"/>
    <n v="16934"/>
    <n v="999"/>
    <s v="エトウ　アツコ"/>
    <s v="衞藤　敦子"/>
    <m/>
    <m/>
    <d v="1936-11-16T00:00:00"/>
    <d v="1936-11-16T00:00:00"/>
    <x v="12"/>
    <s v="女"/>
    <x v="0"/>
    <n v="2800"/>
    <n v="8780572"/>
    <s v="大字九重野１０４０番地"/>
    <m/>
    <s v="大分県竹田市大字九重野１０４０番地"/>
    <m/>
    <s v="衞藤　順一"/>
    <s v="   "/>
    <m/>
    <n v="0"/>
    <n v="0"/>
    <n v="2"/>
    <s v="世帯主"/>
    <n v="0"/>
    <s v="住登者"/>
    <n v="0"/>
    <n v="19970623"/>
    <n v="19970623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9"/>
    <s v="緩木"/>
    <x v="4859"/>
    <s v="カトウ　スイコ"/>
    <s v="加藤　スイ子"/>
    <n v="16942"/>
    <n v="999"/>
    <s v="カトウ　スイコ"/>
    <s v="加藤　スイ子"/>
    <m/>
    <m/>
    <d v="1942-01-10T00:00:00"/>
    <d v="1942-01-10T00:00:00"/>
    <x v="9"/>
    <s v="女"/>
    <x v="0"/>
    <n v="2800"/>
    <n v="8780572"/>
    <s v="大字九重野７９０番地"/>
    <m/>
    <s v="大分県竹田市大字九重野７９０番地"/>
    <m/>
    <s v="加藤　利光"/>
    <s v="   "/>
    <m/>
    <n v="0"/>
    <n v="0"/>
    <n v="2"/>
    <s v="世帯主"/>
    <n v="0"/>
    <s v="住登者"/>
    <n v="0"/>
    <n v="19650126"/>
    <n v="19650126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39"/>
    <s v="緩木"/>
    <x v="4860"/>
    <s v="サトウ　タツヒコ"/>
    <s v="佐藤　龍彦"/>
    <n v="16947"/>
    <n v="999"/>
    <s v="サトウ　マユミ"/>
    <s v="佐藤　眞弓"/>
    <m/>
    <m/>
    <d v="1955-01-23T00:00:00"/>
    <d v="1955-01-23T00:00:00"/>
    <x v="11"/>
    <s v="女"/>
    <x v="0"/>
    <n v="2800"/>
    <n v="8780572"/>
    <s v="大字九重野８５４番地３"/>
    <m/>
    <s v="大分県竹田市大字九重野８５５番地"/>
    <m/>
    <s v="佐藤　眞弓"/>
    <s v="   "/>
    <m/>
    <n v="0"/>
    <n v="0"/>
    <n v="12"/>
    <s v="妻"/>
    <n v="0"/>
    <s v="住登者"/>
    <n v="0"/>
    <n v="19800510"/>
    <n v="20040718"/>
    <x v="0"/>
    <m/>
    <m/>
    <m/>
    <m/>
    <x v="0"/>
    <x v="0"/>
    <x v="0"/>
    <n v="9"/>
    <x v="1"/>
    <n v="1"/>
    <s v=""/>
    <s v=""/>
    <s v=""/>
    <s v=""/>
    <s v=""/>
    <s v=""/>
    <x v="0"/>
    <s v=""/>
    <n v="1"/>
    <s v=""/>
  </r>
  <r>
    <x v="139"/>
    <s v="緩木"/>
    <x v="4860"/>
    <s v="サトウ　タツヒコ"/>
    <s v="佐藤　龍彦"/>
    <n v="16948"/>
    <n v="999"/>
    <s v="サトウ　タツヒコ"/>
    <s v="佐藤　龍彦"/>
    <m/>
    <m/>
    <d v="1952-04-15T00:00:00"/>
    <d v="1952-04-15T00:00:00"/>
    <x v="41"/>
    <s v="男"/>
    <x v="1"/>
    <n v="2800"/>
    <n v="8780572"/>
    <s v="大字九重野８５４番地３"/>
    <m/>
    <s v="大分県竹田市大字九重野８５５番地"/>
    <m/>
    <s v="佐藤　眞弓"/>
    <s v="   "/>
    <m/>
    <n v="0"/>
    <n v="0"/>
    <n v="2"/>
    <s v="世帯主"/>
    <n v="0"/>
    <s v="住登者"/>
    <n v="0"/>
    <n v="19800510"/>
    <n v="20040718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39"/>
    <s v="緩木"/>
    <x v="4861"/>
    <s v="タノウエ　ユキノブ"/>
    <s v="田ノ上　幸信"/>
    <n v="16953"/>
    <n v="999"/>
    <s v="タノウエ　ユキノブ"/>
    <s v="田ノ上　幸信"/>
    <m/>
    <m/>
    <d v="1936-01-15T00:00:00"/>
    <d v="1936-01-15T00:00:00"/>
    <x v="36"/>
    <s v="男"/>
    <x v="1"/>
    <n v="2800"/>
    <n v="8780572"/>
    <s v="大字九重野７９８番地３"/>
    <m/>
    <s v="大分県竹田市大字九重野７９６番地"/>
    <m/>
    <s v="田ノ上　幸信"/>
    <s v="   "/>
    <m/>
    <n v="0"/>
    <n v="0"/>
    <n v="2"/>
    <s v="世帯主"/>
    <n v="0"/>
    <s v="住登者"/>
    <n v="0"/>
    <n v="19360115"/>
    <n v="19360115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39"/>
    <s v="緩木"/>
    <x v="4861"/>
    <s v="タノウエ　ユキノブ"/>
    <s v="田ノ上　幸信"/>
    <n v="16954"/>
    <n v="999"/>
    <s v="タノウエ　アキコ"/>
    <s v="田ノ上　昭子"/>
    <m/>
    <m/>
    <d v="1937-02-15T00:00:00"/>
    <d v="1937-02-15T00:00:00"/>
    <x v="12"/>
    <s v="女"/>
    <x v="0"/>
    <n v="2800"/>
    <n v="8780572"/>
    <s v="大字九重野７９８番地３"/>
    <m/>
    <s v="大分県竹田市大字九重野７９６番地"/>
    <m/>
    <s v="田ノ上　幸信"/>
    <s v="   "/>
    <m/>
    <n v="0"/>
    <n v="0"/>
    <n v="12"/>
    <s v="妻"/>
    <n v="0"/>
    <s v="住登者"/>
    <n v="0"/>
    <n v="19581015"/>
    <n v="19581015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39"/>
    <s v="緩木"/>
    <x v="4862"/>
    <s v="ヒメノ　キクヨ"/>
    <s v="姫野　希久世"/>
    <n v="16970"/>
    <n v="999"/>
    <s v="ヒメノ　キクヨ"/>
    <s v="姫野　希久世"/>
    <m/>
    <m/>
    <d v="1961-05-20T00:00:00"/>
    <d v="1961-05-20T00:00:00"/>
    <x v="20"/>
    <s v="女"/>
    <x v="0"/>
    <n v="2800"/>
    <n v="8780572"/>
    <s v="大字九重野８５８番地２の２"/>
    <m/>
    <s v="大分県竹田市大字九重野８５８番地２の２"/>
    <m/>
    <s v="姫野　希久世"/>
    <s v="   "/>
    <m/>
    <n v="0"/>
    <n v="0"/>
    <n v="2"/>
    <s v="世帯主"/>
    <n v="0"/>
    <s v="住登者"/>
    <n v="0"/>
    <n v="19971031"/>
    <n v="19971031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39"/>
    <s v="緩木"/>
    <x v="4854"/>
    <s v="アダチ　ヤスモリ"/>
    <s v="安達　安森"/>
    <n v="21578"/>
    <n v="999"/>
    <s v="アダチ　メグミ"/>
    <s v="安達　恵美"/>
    <m/>
    <m/>
    <d v="1988-10-28T00:00:00"/>
    <d v="1988-10-28T00:00:00"/>
    <x v="99"/>
    <s v="女"/>
    <x v="0"/>
    <n v="2800"/>
    <n v="8780572"/>
    <s v="大字九重野９９５番地"/>
    <m/>
    <s v="大分県竹田市大字九重野９９５番地"/>
    <m/>
    <s v="安達　安森"/>
    <s v="   "/>
    <m/>
    <n v="0"/>
    <n v="0"/>
    <n v="20"/>
    <s v="子"/>
    <n v="0"/>
    <s v="住登者"/>
    <n v="0"/>
    <n v="20180104"/>
    <n v="20180104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9"/>
    <s v="緩木"/>
    <x v="4855"/>
    <s v="イワタ　タツオ"/>
    <s v="岩田　辰雄"/>
    <n v="22116"/>
    <n v="999"/>
    <s v="イワタ　ヒロシ"/>
    <s v="岩田　紘志"/>
    <m/>
    <m/>
    <d v="1989-03-30T00:00:00"/>
    <d v="1989-03-30T00:00:00"/>
    <x v="99"/>
    <s v="男"/>
    <x v="1"/>
    <n v="2800"/>
    <n v="8780572"/>
    <s v="大字九重野７８９番地２"/>
    <m/>
    <s v="大分県竹田市大字九重野７８９番地２"/>
    <s v="イワタ　ヒロシ"/>
    <s v="岩田　紘志"/>
    <s v="   "/>
    <m/>
    <n v="0"/>
    <n v="0"/>
    <n v="20"/>
    <s v="子"/>
    <n v="0"/>
    <s v="住登者"/>
    <n v="20210520"/>
    <n v="20210520"/>
    <n v="20210520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39"/>
    <s v="緩木"/>
    <x v="4863"/>
    <s v="ホリ　フミオ"/>
    <s v="堀　文雄"/>
    <n v="29013"/>
    <n v="999"/>
    <s v="ホリ　フミオ"/>
    <s v="堀　文雄"/>
    <m/>
    <m/>
    <d v="1953-04-24T00:00:00"/>
    <d v="1953-04-24T00:00:00"/>
    <x v="13"/>
    <s v="男"/>
    <x v="1"/>
    <n v="2800"/>
    <n v="8780572"/>
    <s v="大字九重野９１０番地"/>
    <m/>
    <s v="大分県竹田市大字九重野９１０番地"/>
    <m/>
    <s v="堀　文雄"/>
    <s v="   "/>
    <m/>
    <n v="0"/>
    <n v="0"/>
    <n v="2"/>
    <s v="世帯主"/>
    <n v="0"/>
    <s v="住登者"/>
    <n v="0"/>
    <n v="19990819"/>
    <n v="19990819"/>
    <x v="0"/>
    <m/>
    <m/>
    <m/>
    <m/>
    <x v="0"/>
    <x v="0"/>
    <x v="0"/>
    <n v="9"/>
    <x v="0"/>
    <n v="1"/>
    <n v="1"/>
    <s v=""/>
    <s v=""/>
    <s v=""/>
    <s v=""/>
    <s v=""/>
    <x v="0"/>
    <s v=""/>
    <n v="1"/>
    <n v="1"/>
  </r>
  <r>
    <x v="139"/>
    <s v="緩木"/>
    <x v="4858"/>
    <s v="エトウ　アツコ"/>
    <s v="衞藤　敦子"/>
    <n v="29513"/>
    <n v="999"/>
    <s v="エトウ　ヒトミ"/>
    <s v="衞藤　仁美"/>
    <m/>
    <m/>
    <d v="1958-12-06T00:00:00"/>
    <d v="1958-12-06T00:00:00"/>
    <x v="42"/>
    <s v="女"/>
    <x v="0"/>
    <n v="2800"/>
    <n v="8780572"/>
    <s v="大字九重野１０４０番地"/>
    <m/>
    <s v="大分県竹田市大字九重野１０４０番地"/>
    <m/>
    <s v="衞藤　順一"/>
    <s v="   "/>
    <m/>
    <n v="0"/>
    <n v="0"/>
    <n v="20"/>
    <s v="子"/>
    <n v="0"/>
    <s v="住登者"/>
    <n v="0"/>
    <n v="20000523"/>
    <n v="20000523"/>
    <x v="0"/>
    <m/>
    <m/>
    <m/>
    <m/>
    <x v="0"/>
    <x v="0"/>
    <x v="0"/>
    <n v="9"/>
    <x v="1"/>
    <n v="1"/>
    <s v=""/>
    <s v=""/>
    <s v=""/>
    <s v=""/>
    <s v=""/>
    <s v=""/>
    <x v="0"/>
    <s v=""/>
    <n v="1"/>
    <n v="1"/>
  </r>
  <r>
    <x v="140"/>
    <s v="滝部"/>
    <x v="4864"/>
    <s v="アダチ　トモノリ"/>
    <s v="安達　智德"/>
    <n v="16978"/>
    <n v="999"/>
    <s v="アダチ　トモノリ"/>
    <s v="安達　智德"/>
    <m/>
    <m/>
    <d v="1953-01-15T00:00:00"/>
    <d v="1953-01-15T00:00:00"/>
    <x v="13"/>
    <s v="男"/>
    <x v="1"/>
    <n v="2800"/>
    <n v="8780572"/>
    <s v="大字九重野２５５０番地６"/>
    <m/>
    <s v="大分県竹田市大字九重野２５４８番地３"/>
    <m/>
    <s v="安達　智德"/>
    <s v="   "/>
    <m/>
    <n v="0"/>
    <n v="0"/>
    <n v="2"/>
    <s v="世帯主"/>
    <n v="0"/>
    <s v="住登者"/>
    <n v="0"/>
    <n v="19720220"/>
    <n v="20020829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40"/>
    <s v="滝部"/>
    <x v="4864"/>
    <s v="アダチ　トモノリ"/>
    <s v="安達　智德"/>
    <n v="16979"/>
    <n v="999"/>
    <s v="アダチ　ユミコ"/>
    <s v="安達　由美子"/>
    <m/>
    <m/>
    <d v="1956-06-30T00:00:00"/>
    <d v="1956-06-30T00:00:00"/>
    <x v="1"/>
    <s v="女"/>
    <x v="0"/>
    <n v="2800"/>
    <n v="8780572"/>
    <s v="大字九重野２５５０番地６"/>
    <m/>
    <s v="大分県竹田市大字九重野２５４８番地３"/>
    <m/>
    <s v="安達　智德"/>
    <s v="   "/>
    <m/>
    <n v="0"/>
    <n v="0"/>
    <n v="12"/>
    <s v="妻"/>
    <n v="0"/>
    <s v="住登者"/>
    <n v="0"/>
    <n v="19791226"/>
    <n v="20020829"/>
    <x v="0"/>
    <m/>
    <m/>
    <m/>
    <m/>
    <x v="0"/>
    <x v="0"/>
    <x v="0"/>
    <n v="9"/>
    <x v="1"/>
    <n v="1"/>
    <s v=""/>
    <s v=""/>
    <s v=""/>
    <s v=""/>
    <s v=""/>
    <s v=""/>
    <x v="0"/>
    <s v=""/>
    <n v="1"/>
    <s v=""/>
  </r>
  <r>
    <x v="140"/>
    <s v="滝部"/>
    <x v="4864"/>
    <s v="アダチ　トモノリ"/>
    <s v="安達　智德"/>
    <n v="16981"/>
    <n v="999"/>
    <s v="アダチ　マサヒコ"/>
    <s v="安達　正彦"/>
    <m/>
    <m/>
    <d v="1984-01-12T00:00:00"/>
    <d v="1984-01-12T00:00:00"/>
    <x v="39"/>
    <s v="男"/>
    <x v="1"/>
    <n v="2800"/>
    <n v="8780572"/>
    <s v="大字九重野２５５０番地６"/>
    <m/>
    <s v="大分県竹田市大字九重野２５４８番地３"/>
    <m/>
    <s v="安達　智德"/>
    <s v="   "/>
    <m/>
    <n v="0"/>
    <n v="0"/>
    <n v="20"/>
    <s v="子"/>
    <n v="0"/>
    <s v="住登者"/>
    <n v="0"/>
    <n v="20020319"/>
    <n v="20020829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40"/>
    <s v="滝部"/>
    <x v="4865"/>
    <s v="カイ　ヨシフミ"/>
    <s v="甲斐　文"/>
    <n v="16985"/>
    <n v="999"/>
    <s v="カイ　ヨシフミ"/>
    <s v="甲斐　文"/>
    <m/>
    <m/>
    <d v="1954-07-13T00:00:00"/>
    <d v="1954-07-13T00:00:00"/>
    <x v="38"/>
    <s v="男"/>
    <x v="1"/>
    <n v="2800"/>
    <n v="8780572"/>
    <s v="大字九重野２２００番地"/>
    <m/>
    <s v="大分県竹田市大字九重野２２００番地"/>
    <m/>
    <s v="甲斐　文"/>
    <s v="   "/>
    <m/>
    <n v="0"/>
    <n v="0"/>
    <n v="2"/>
    <s v="世帯主"/>
    <n v="0"/>
    <s v="住登者"/>
    <n v="0"/>
    <n v="19790110"/>
    <n v="19790110"/>
    <x v="0"/>
    <m/>
    <m/>
    <m/>
    <m/>
    <x v="0"/>
    <x v="0"/>
    <x v="0"/>
    <n v="9"/>
    <x v="0"/>
    <n v="1"/>
    <n v="1"/>
    <s v=""/>
    <s v=""/>
    <s v=""/>
    <s v=""/>
    <s v=""/>
    <x v="0"/>
    <s v=""/>
    <n v="1"/>
    <n v="1"/>
  </r>
  <r>
    <x v="140"/>
    <s v="滝部"/>
    <x v="4866"/>
    <s v="サトウ　フミコ"/>
    <s v="佐藤　冨美子"/>
    <n v="16995"/>
    <n v="999"/>
    <s v="サトウ　フミコ"/>
    <s v="佐藤　冨美子"/>
    <m/>
    <m/>
    <d v="1934-05-11T00:00:00"/>
    <d v="1934-05-11T00:00:00"/>
    <x v="35"/>
    <s v="女"/>
    <x v="0"/>
    <n v="2800"/>
    <n v="8780572"/>
    <s v="大字九重野２３４７番地"/>
    <m/>
    <s v="大分県竹田市大字九重野２３４７番地"/>
    <m/>
    <s v="佐藤　信恭"/>
    <s v="   "/>
    <m/>
    <n v="0"/>
    <n v="0"/>
    <n v="2"/>
    <s v="世帯主"/>
    <n v="0"/>
    <s v="住登者"/>
    <n v="0"/>
    <n v="19610422"/>
    <n v="19610422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40"/>
    <s v="滝部"/>
    <x v="4867"/>
    <s v="サトウ　テル"/>
    <s v="佐藤　テル"/>
    <n v="17002"/>
    <n v="999"/>
    <s v="サトウ　テル"/>
    <s v="佐藤　テル"/>
    <m/>
    <m/>
    <d v="1934-11-22T00:00:00"/>
    <d v="1934-11-22T00:00:00"/>
    <x v="8"/>
    <s v="女"/>
    <x v="0"/>
    <n v="2800"/>
    <n v="8780572"/>
    <s v="大字九重野２１９３番地"/>
    <m/>
    <s v="大分県竹田市大字九重野２１９３番地"/>
    <m/>
    <s v="佐藤　節哉"/>
    <s v="   "/>
    <m/>
    <n v="0"/>
    <n v="0"/>
    <n v="2"/>
    <s v="世帯主"/>
    <n v="0"/>
    <s v="住登者"/>
    <n v="0"/>
    <n v="19561203"/>
    <n v="19561203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40"/>
    <s v="滝部"/>
    <x v="4868"/>
    <s v="サトウ　リツコ"/>
    <s v="佐藤　律子"/>
    <n v="17003"/>
    <n v="999"/>
    <s v="サトウ　リツコ"/>
    <s v="佐藤　律子"/>
    <m/>
    <m/>
    <d v="1961-10-08T00:00:00"/>
    <d v="1961-10-08T00:00:00"/>
    <x v="82"/>
    <s v="女"/>
    <x v="0"/>
    <n v="2800"/>
    <n v="8780572"/>
    <s v="大字九重野２１９４番地１"/>
    <m/>
    <s v="大分県竹田市大字九重野２１９３番地１"/>
    <m/>
    <s v="佐藤　律子"/>
    <s v="   "/>
    <m/>
    <n v="0"/>
    <n v="0"/>
    <n v="2"/>
    <s v="世帯主"/>
    <n v="0"/>
    <s v="住登者"/>
    <n v="0"/>
    <n v="20110329"/>
    <n v="20130530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40"/>
    <s v="滝部"/>
    <x v="4869"/>
    <s v="サトウ　ミサコ"/>
    <s v="佐藤　ミサ子"/>
    <n v="17005"/>
    <n v="999"/>
    <s v="サトウ　ミサコ"/>
    <s v="佐藤　ミサ子"/>
    <m/>
    <m/>
    <d v="1934-12-04T00:00:00"/>
    <d v="1934-12-04T00:00:00"/>
    <x v="8"/>
    <s v="女"/>
    <x v="0"/>
    <n v="2800"/>
    <n v="8780572"/>
    <s v="大字九重野２１６５番地"/>
    <m/>
    <s v="大分県竹田市大字九重野２１６５番地"/>
    <m/>
    <s v="佐藤　忠"/>
    <s v="   "/>
    <m/>
    <n v="0"/>
    <n v="0"/>
    <n v="2"/>
    <s v="世帯主"/>
    <n v="0"/>
    <s v="住登者"/>
    <n v="20210707"/>
    <n v="19341204"/>
    <n v="19341204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40"/>
    <s v="滝部"/>
    <x v="4870"/>
    <s v="サトウ　イクコ"/>
    <s v="佐藤　郁子"/>
    <n v="17009"/>
    <n v="999"/>
    <s v="サトウ　イクコ"/>
    <s v="佐藤　郁子"/>
    <m/>
    <m/>
    <d v="1951-10-11T00:00:00"/>
    <d v="1951-10-11T00:00:00"/>
    <x v="41"/>
    <s v="女"/>
    <x v="0"/>
    <n v="2800"/>
    <n v="8780572"/>
    <s v="大字九重野２１７６番地"/>
    <m/>
    <s v="大分県竹田市大字九重野２１７６番地"/>
    <m/>
    <s v="佐藤　小夜子"/>
    <s v="   "/>
    <m/>
    <n v="0"/>
    <n v="0"/>
    <n v="2"/>
    <s v="世帯主"/>
    <n v="0"/>
    <s v="住登者"/>
    <n v="20230111"/>
    <n v="20100927"/>
    <n v="20100927"/>
    <x v="0"/>
    <m/>
    <m/>
    <m/>
    <m/>
    <x v="0"/>
    <x v="0"/>
    <x v="0"/>
    <n v="9"/>
    <x v="0"/>
    <n v="1"/>
    <n v="1"/>
    <s v=""/>
    <s v=""/>
    <s v=""/>
    <s v=""/>
    <s v=""/>
    <x v="0"/>
    <s v=""/>
    <n v="1"/>
    <n v="1"/>
  </r>
  <r>
    <x v="140"/>
    <s v="滝部"/>
    <x v="4871"/>
    <s v="サトウ　トシコ"/>
    <s v="佐藤　敏子"/>
    <n v="17011"/>
    <n v="999"/>
    <s v="サトウ　トシコ"/>
    <s v="佐藤　敏子"/>
    <m/>
    <m/>
    <d v="1942-01-04T00:00:00"/>
    <d v="1942-01-04T00:00:00"/>
    <x v="9"/>
    <s v="女"/>
    <x v="0"/>
    <n v="2800"/>
    <n v="8780572"/>
    <s v="大字九重野２３５２番地"/>
    <m/>
    <s v="大分県竹田市大字九重野２３５２番地"/>
    <m/>
    <s v="佐藤　賢二"/>
    <s v="   "/>
    <m/>
    <n v="0"/>
    <n v="0"/>
    <n v="2"/>
    <s v="世帯主"/>
    <n v="0"/>
    <s v="住登者"/>
    <n v="0"/>
    <n v="19651001"/>
    <n v="19651001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40"/>
    <s v="滝部"/>
    <x v="4872"/>
    <s v="サトウ　ミホ"/>
    <s v="佐藤　美穂"/>
    <n v="17012"/>
    <n v="999"/>
    <s v="サトウ　ミホ"/>
    <s v="佐藤　美穂"/>
    <m/>
    <m/>
    <d v="1969-08-07T00:00:00"/>
    <d v="1969-08-07T00:00:00"/>
    <x v="14"/>
    <s v="女"/>
    <x v="0"/>
    <n v="2800"/>
    <n v="8780572"/>
    <s v="大字九重野２３５２番地"/>
    <m/>
    <s v="大分県竹田市大字九重野２３５２番地"/>
    <m/>
    <s v="佐藤　賢二"/>
    <s v="   "/>
    <m/>
    <n v="0"/>
    <n v="0"/>
    <n v="2"/>
    <s v="世帯主"/>
    <n v="0"/>
    <s v="住登者"/>
    <n v="0"/>
    <n v="20140613"/>
    <n v="20140613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40"/>
    <s v="滝部"/>
    <x v="4873"/>
    <s v="サカイ　スマコ"/>
    <s v="坂井　寿満子"/>
    <n v="17015"/>
    <n v="999"/>
    <s v="サカイ　スマコ"/>
    <s v="坂井　寿満子"/>
    <m/>
    <m/>
    <d v="1931-03-15T00:00:00"/>
    <d v="1931-03-15T00:00:00"/>
    <x v="61"/>
    <s v="女"/>
    <x v="0"/>
    <n v="2800"/>
    <n v="8780572"/>
    <s v="大字九重野２１８６番地２"/>
    <m/>
    <s v="大分県竹田市大字次倉１１６４番地"/>
    <m/>
    <s v="坂井　格見"/>
    <s v="   "/>
    <m/>
    <n v="0"/>
    <n v="0"/>
    <n v="2"/>
    <s v="世帯主"/>
    <n v="0"/>
    <s v="住登者"/>
    <n v="0"/>
    <n v="19310315"/>
    <n v="19310315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40"/>
    <s v="滝部"/>
    <x v="4874"/>
    <s v="ホリ　コウジ"/>
    <s v="堀　耕治"/>
    <n v="17023"/>
    <n v="999"/>
    <s v="ホリ　ヤスヒロ"/>
    <s v="堀　恭博"/>
    <m/>
    <m/>
    <d v="1939-02-26T00:00:00"/>
    <d v="1939-02-26T00:00:00"/>
    <x v="50"/>
    <s v="男"/>
    <x v="1"/>
    <n v="2800"/>
    <n v="8780572"/>
    <s v="大字九重野２５８１番地"/>
    <m/>
    <s v="大分県竹田市大字九重野２５８１番地"/>
    <m/>
    <s v="堀　恭博"/>
    <s v="   "/>
    <m/>
    <n v="0"/>
    <n v="0"/>
    <n v="51"/>
    <s v="父"/>
    <n v="0"/>
    <s v="住登者"/>
    <n v="0"/>
    <n v="19390226"/>
    <n v="19610629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40"/>
    <s v="滝部"/>
    <x v="4874"/>
    <s v="ホリ　コウジ"/>
    <s v="堀　耕治"/>
    <n v="17025"/>
    <n v="999"/>
    <s v="ホリ　コウジ"/>
    <s v="堀　耕治"/>
    <m/>
    <m/>
    <d v="1963-04-03T00:00:00"/>
    <d v="1963-04-03T00:00:00"/>
    <x v="56"/>
    <s v="男"/>
    <x v="1"/>
    <n v="2800"/>
    <n v="8780572"/>
    <s v="大字九重野２５８１番地"/>
    <m/>
    <s v="大分県竹田市大字九重野２５８１番地"/>
    <m/>
    <s v="堀　耕治"/>
    <s v="   "/>
    <m/>
    <n v="0"/>
    <n v="0"/>
    <n v="2"/>
    <s v="世帯主"/>
    <n v="0"/>
    <s v="住登者"/>
    <n v="0"/>
    <n v="19800426"/>
    <n v="19800426"/>
    <x v="0"/>
    <m/>
    <m/>
    <m/>
    <m/>
    <x v="0"/>
    <x v="2"/>
    <x v="0"/>
    <n v="9"/>
    <x v="0"/>
    <s v=""/>
    <s v=""/>
    <s v=""/>
    <s v=""/>
    <s v=""/>
    <s v=""/>
    <s v=""/>
    <x v="0"/>
    <s v=""/>
    <n v="1"/>
    <s v=""/>
  </r>
  <r>
    <x v="140"/>
    <s v="滝部"/>
    <x v="4875"/>
    <s v="マルヤマ　ユミコ"/>
    <s v="丸山　由美子"/>
    <n v="17035"/>
    <n v="999"/>
    <s v="マルヤマ　ユミコ"/>
    <s v="丸山　由美子"/>
    <m/>
    <m/>
    <d v="1951-09-19T00:00:00"/>
    <d v="1951-09-19T00:00:00"/>
    <x v="41"/>
    <s v="女"/>
    <x v="0"/>
    <n v="2800"/>
    <n v="8780572"/>
    <s v="大字九重野２６７８番地"/>
    <m/>
    <s v="大分県竹田市大字九重野２６７８番地"/>
    <m/>
    <s v="丸山　盛喜"/>
    <s v="   "/>
    <m/>
    <n v="0"/>
    <n v="0"/>
    <n v="2"/>
    <s v="世帯主"/>
    <n v="0"/>
    <s v="住登者"/>
    <n v="0"/>
    <n v="19770707"/>
    <n v="19770707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40"/>
    <s v="滝部"/>
    <x v="4875"/>
    <s v="マルヤマ　ユミコ"/>
    <s v="丸山　由美子"/>
    <n v="17036"/>
    <n v="999"/>
    <s v="マルヤマ　ユキ"/>
    <s v="丸山　由喜"/>
    <m/>
    <m/>
    <d v="1978-08-22T00:00:00"/>
    <d v="1978-08-22T00:00:00"/>
    <x v="83"/>
    <s v="女"/>
    <x v="0"/>
    <n v="2800"/>
    <n v="8780572"/>
    <s v="大字九重野２６７８番地"/>
    <m/>
    <s v="大分県竹田市大字九重野２６７８番地"/>
    <m/>
    <s v="丸山　盛喜"/>
    <s v="   "/>
    <m/>
    <n v="0"/>
    <n v="0"/>
    <n v="20"/>
    <s v="子"/>
    <n v="0"/>
    <s v="住登者"/>
    <n v="0"/>
    <n v="20010905"/>
    <n v="20010905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40"/>
    <s v="滝部"/>
    <x v="4875"/>
    <s v="マルヤマ　ユミコ"/>
    <s v="丸山　由美子"/>
    <n v="17037"/>
    <n v="999"/>
    <s v="マルヤマ　ヨシエ"/>
    <s v="丸山　由枝"/>
    <m/>
    <m/>
    <d v="1980-07-30T00:00:00"/>
    <d v="1980-07-30T00:00:00"/>
    <x v="40"/>
    <s v="女"/>
    <x v="0"/>
    <n v="2800"/>
    <n v="8780572"/>
    <s v="大字九重野２６７８番地"/>
    <m/>
    <s v="大分県竹田市大字九重野２６７８番地"/>
    <m/>
    <s v="丸山　盛喜"/>
    <s v="   "/>
    <m/>
    <n v="0"/>
    <n v="0"/>
    <n v="20"/>
    <s v="子"/>
    <n v="0"/>
    <s v="住登者"/>
    <n v="0"/>
    <n v="19800730"/>
    <n v="19800730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40"/>
    <s v="滝部"/>
    <x v="4876"/>
    <s v="モンマ　ススム"/>
    <s v="門馬　進"/>
    <n v="17038"/>
    <n v="999"/>
    <s v="モンマ　ススム"/>
    <s v="門馬　進"/>
    <m/>
    <m/>
    <d v="1947-09-03T00:00:00"/>
    <d v="1947-09-03T00:00:00"/>
    <x v="7"/>
    <s v="男"/>
    <x v="1"/>
    <n v="2800"/>
    <n v="8780572"/>
    <s v="大字九重野２５４３番地１"/>
    <m/>
    <s v="福島県相馬市中野字寺前２７番地"/>
    <m/>
    <s v="門馬　進"/>
    <s v="   "/>
    <m/>
    <n v="0"/>
    <n v="0"/>
    <n v="2"/>
    <s v="世帯主"/>
    <n v="0"/>
    <s v="住登者"/>
    <n v="0"/>
    <n v="19870406"/>
    <n v="19870406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s v=""/>
  </r>
  <r>
    <x v="140"/>
    <s v="滝部"/>
    <x v="4876"/>
    <s v="モンマ　ススム"/>
    <s v="門馬　進"/>
    <n v="17039"/>
    <n v="999"/>
    <s v="モンマ　アヤコ"/>
    <s v="門馬　あや子"/>
    <m/>
    <m/>
    <d v="1948-02-19T00:00:00"/>
    <d v="1948-02-19T00:00:00"/>
    <x v="7"/>
    <s v="女"/>
    <x v="0"/>
    <n v="2800"/>
    <n v="8780572"/>
    <s v="大字九重野２５４３番地１"/>
    <m/>
    <s v="福島県相馬市中野字寺前２７番地"/>
    <m/>
    <s v="門馬　進"/>
    <s v="   "/>
    <m/>
    <n v="0"/>
    <n v="0"/>
    <n v="12"/>
    <s v="妻"/>
    <n v="0"/>
    <s v="住登者"/>
    <n v="0"/>
    <n v="19870406"/>
    <n v="19870406"/>
    <x v="0"/>
    <m/>
    <m/>
    <m/>
    <m/>
    <x v="0"/>
    <x v="1"/>
    <x v="0"/>
    <n v="9"/>
    <x v="1"/>
    <n v="1"/>
    <n v="1"/>
    <n v="1"/>
    <s v=""/>
    <s v=""/>
    <s v=""/>
    <s v=""/>
    <x v="0"/>
    <s v=""/>
    <n v="1"/>
    <s v=""/>
  </r>
  <r>
    <x v="140"/>
    <s v="滝部"/>
    <x v="4874"/>
    <s v="ホリ　コウジ"/>
    <s v="堀　耕治"/>
    <n v="26000"/>
    <n v="999"/>
    <s v="ホリ　シンノスケ"/>
    <s v="堀　慎之介"/>
    <m/>
    <m/>
    <d v="1994-09-29T00:00:00"/>
    <d v="1994-09-29T00:00:00"/>
    <x v="60"/>
    <s v="男"/>
    <x v="1"/>
    <n v="2800"/>
    <n v="8780572"/>
    <s v="大字九重野２５８１番地"/>
    <m/>
    <s v="大分県竹田市大字九重野２５８１番地"/>
    <m/>
    <s v="堀　耕治"/>
    <s v="   "/>
    <m/>
    <n v="0"/>
    <n v="0"/>
    <n v="20"/>
    <s v="子"/>
    <n v="0"/>
    <s v="住登者"/>
    <n v="0"/>
    <n v="19940929"/>
    <n v="19940929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40"/>
    <s v="滝部"/>
    <x v="4877"/>
    <s v="サカイ　ハルミ"/>
    <s v="坂井　晴美"/>
    <n v="40002021"/>
    <n v="999"/>
    <s v="サカイ　ハルミ"/>
    <s v="坂井　晴美"/>
    <m/>
    <m/>
    <d v="1962-03-10T00:00:00"/>
    <d v="1962-03-10T00:00:00"/>
    <x v="82"/>
    <s v="女"/>
    <x v="0"/>
    <n v="2800"/>
    <n v="8780572"/>
    <s v="大字九重野２１８６番地２"/>
    <m/>
    <s v="大分県竹田市大字次倉１１６４番地"/>
    <m/>
    <s v="坂井　格見"/>
    <s v="   "/>
    <m/>
    <n v="0"/>
    <n v="0"/>
    <n v="2"/>
    <s v="世帯主"/>
    <n v="0"/>
    <s v="住登者"/>
    <n v="0"/>
    <n v="20080725"/>
    <n v="20080725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40"/>
    <s v="滝部"/>
    <x v="4865"/>
    <s v="カイ　ヨシフミ"/>
    <s v="甲斐　文"/>
    <n v="40003137"/>
    <n v="999"/>
    <s v="カイ　アリサ"/>
    <s v="甲斐　愛梨紗"/>
    <m/>
    <m/>
    <d v="2010-10-19T00:00:00"/>
    <d v="2010-10-19T00:00:00"/>
    <x v="88"/>
    <s v="女"/>
    <x v="0"/>
    <n v="2800"/>
    <n v="8780572"/>
    <s v="大字九重野２２００番地"/>
    <m/>
    <s v="大分県竹田市大字九重野２２００番地"/>
    <m/>
    <s v="甲斐　文"/>
    <s v="   "/>
    <m/>
    <n v="0"/>
    <n v="0"/>
    <n v="20"/>
    <s v="子"/>
    <n v="0"/>
    <s v="住登者"/>
    <n v="0"/>
    <n v="20101019"/>
    <n v="20101019"/>
    <x v="0"/>
    <m/>
    <m/>
    <m/>
    <m/>
    <x v="0"/>
    <x v="3"/>
    <x v="0"/>
    <n v="9"/>
    <x v="1"/>
    <s v=""/>
    <s v=""/>
    <s v=""/>
    <s v=""/>
    <s v=""/>
    <s v=""/>
    <s v=""/>
    <x v="0"/>
    <n v="1"/>
    <s v=""/>
    <n v="1"/>
  </r>
  <r>
    <x v="140"/>
    <s v="滝部"/>
    <x v="4869"/>
    <s v="サトウ　ミサコ"/>
    <s v="佐藤　ミサ子"/>
    <n v="40003735"/>
    <n v="999"/>
    <s v="サトウ　トシロウ"/>
    <s v="佐藤　俊郎"/>
    <m/>
    <m/>
    <d v="1960-01-11T00:00:00"/>
    <d v="1960-01-11T00:00:00"/>
    <x v="45"/>
    <s v="男"/>
    <x v="1"/>
    <n v="2800"/>
    <n v="8780572"/>
    <s v="大字九重野２１６５番地"/>
    <m/>
    <s v="大分県大分市碩田町３丁目１番"/>
    <m/>
    <s v="佐藤　俊郎"/>
    <s v="   "/>
    <m/>
    <n v="0"/>
    <n v="0"/>
    <n v="20"/>
    <s v="子"/>
    <n v="0"/>
    <s v="住登者"/>
    <n v="20210707"/>
    <n v="20120223"/>
    <n v="20120223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40"/>
    <s v="滝部"/>
    <x v="4874"/>
    <s v="ホリ　コウジ"/>
    <s v="堀　耕治"/>
    <n v="40004138"/>
    <n v="999"/>
    <s v="ホリ　ジュビリン　キハノ"/>
    <s v="ＨＯＲＩ　ＪＵＶＹＬＥＮＥ　ＱＵＩＪＡＮＯ"/>
    <s v="ホリ　ジュビリン"/>
    <s v="堀　ジュビリン"/>
    <d v="1981-02-11T00:00:00"/>
    <d v="1981-02-11T00:00:00"/>
    <x v="68"/>
    <s v="女"/>
    <x v="0"/>
    <n v="2800"/>
    <n v="8780572"/>
    <s v="大字九重野２５８１番地"/>
    <m/>
    <m/>
    <m/>
    <m/>
    <s v="   "/>
    <m/>
    <n v="0"/>
    <n v="0"/>
    <n v="12"/>
    <s v="妻"/>
    <n v="50"/>
    <s v="登録外国人"/>
    <n v="20211109"/>
    <n v="20120927"/>
    <n v="20120927"/>
    <x v="4"/>
    <s v="フィリピン"/>
    <m/>
    <m/>
    <m/>
    <x v="7"/>
    <x v="2"/>
    <x v="0"/>
    <n v="9"/>
    <x v="1"/>
    <s v=""/>
    <s v=""/>
    <s v=""/>
    <s v=""/>
    <s v=""/>
    <s v=""/>
    <s v=""/>
    <x v="1"/>
    <s v=""/>
    <n v="1"/>
    <s v=""/>
  </r>
  <r>
    <x v="140"/>
    <s v="滝部"/>
    <x v="4874"/>
    <s v="ホリ　コウジ"/>
    <s v="堀　耕治"/>
    <n v="40004643"/>
    <n v="999"/>
    <s v="ホリ　ユウト"/>
    <s v="堀　由人"/>
    <m/>
    <m/>
    <d v="2013-07-15T00:00:00"/>
    <d v="2013-07-15T00:00:00"/>
    <x v="97"/>
    <s v="男"/>
    <x v="1"/>
    <n v="2800"/>
    <n v="8780572"/>
    <s v="大字九重野２５８１番地"/>
    <m/>
    <s v="大分県竹田市大字九重野２５８１番地"/>
    <m/>
    <s v="堀　耕治"/>
    <s v="   "/>
    <m/>
    <n v="0"/>
    <n v="0"/>
    <n v="20"/>
    <s v="子"/>
    <n v="0"/>
    <s v="住登者"/>
    <n v="0"/>
    <n v="20130715"/>
    <n v="20130715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40"/>
    <s v="滝部"/>
    <x v="4874"/>
    <s v="ホリ　コウジ"/>
    <s v="堀　耕治"/>
    <n v="40005798"/>
    <n v="999"/>
    <s v="ホリ　タイチ"/>
    <s v="堀　大致"/>
    <m/>
    <m/>
    <d v="2015-08-15T00:00:00"/>
    <d v="2015-08-15T00:00:00"/>
    <x v="90"/>
    <s v="男"/>
    <x v="1"/>
    <n v="2800"/>
    <n v="8780572"/>
    <s v="大字九重野２５８１番地"/>
    <m/>
    <s v="大分県竹田市大字九重野２５８１番地"/>
    <m/>
    <s v="堀　耕治"/>
    <s v="   "/>
    <m/>
    <n v="0"/>
    <n v="0"/>
    <n v="20"/>
    <s v="子"/>
    <n v="0"/>
    <s v="住登者"/>
    <n v="0"/>
    <n v="20150815"/>
    <n v="20150815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40"/>
    <s v="滝部"/>
    <x v="4865"/>
    <s v="カイ　ヨシフミ"/>
    <s v="甲斐　文"/>
    <n v="90009728"/>
    <n v="999"/>
    <s v="カイ　セシリア　ディゾン"/>
    <s v="ＫＡＩ　ＣＥＣＩＬＩＡ　ＤＩＺＯＮ"/>
    <s v="カイ　セシリア"/>
    <s v="甲　セシリア"/>
    <d v="1981-09-14T00:00:00"/>
    <d v="1981-09-14T00:00:00"/>
    <x v="78"/>
    <s v="女"/>
    <x v="0"/>
    <n v="2800"/>
    <n v="8780572"/>
    <s v="大字九重野２２００番地"/>
    <m/>
    <m/>
    <m/>
    <m/>
    <s v="   "/>
    <m/>
    <n v="0"/>
    <n v="0"/>
    <n v="12"/>
    <s v="妻"/>
    <n v="50"/>
    <s v="登録外国人"/>
    <n v="0"/>
    <n v="20120709"/>
    <n v="20120709"/>
    <x v="4"/>
    <s v="フィリピン"/>
    <m/>
    <m/>
    <m/>
    <x v="8"/>
    <x v="2"/>
    <x v="0"/>
    <n v="9"/>
    <x v="1"/>
    <s v=""/>
    <s v=""/>
    <s v=""/>
    <s v=""/>
    <s v=""/>
    <s v=""/>
    <s v=""/>
    <x v="1"/>
    <s v=""/>
    <n v="1"/>
    <n v="1"/>
  </r>
  <r>
    <x v="141"/>
    <s v="百木"/>
    <x v="4878"/>
    <s v="ヤマズミ　ミツコ"/>
    <s v="山隅　ミツ子"/>
    <n v="17042"/>
    <n v="999"/>
    <s v="ヤマズミ　ミツコ"/>
    <s v="山隅　ミツ子"/>
    <m/>
    <m/>
    <d v="1948-08-11T00:00:00"/>
    <d v="1948-08-11T00:00:00"/>
    <x v="32"/>
    <s v="女"/>
    <x v="0"/>
    <n v="2800"/>
    <n v="8780572"/>
    <s v="大字九重野５０８８番地２５"/>
    <m/>
    <s v="大分県竹田市大字九重野５０８８番地２５"/>
    <m/>
    <s v="山隅　利通"/>
    <s v="   "/>
    <m/>
    <n v="0"/>
    <n v="0"/>
    <n v="2"/>
    <s v="世帯主"/>
    <n v="0"/>
    <s v="住登者"/>
    <n v="0"/>
    <n v="19831215"/>
    <n v="20080214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n v="1"/>
  </r>
  <r>
    <x v="141"/>
    <s v="百木"/>
    <x v="4879"/>
    <s v="アナン　ミツヒロ"/>
    <s v="阿南　光"/>
    <n v="17044"/>
    <n v="999"/>
    <s v="アナン　ミツヒロ"/>
    <s v="阿南　光"/>
    <m/>
    <m/>
    <d v="1936-06-22T00:00:00"/>
    <d v="1936-06-22T00:00:00"/>
    <x v="36"/>
    <s v="男"/>
    <x v="1"/>
    <n v="2800"/>
    <n v="8780572"/>
    <s v="大字九重野４９７１番地５５"/>
    <m/>
    <s v="大分県竹田市大字九重野４９３１番地"/>
    <m/>
    <s v="阿南　光"/>
    <s v="   "/>
    <m/>
    <n v="0"/>
    <n v="0"/>
    <n v="2"/>
    <s v="世帯主"/>
    <n v="0"/>
    <s v="住登者"/>
    <n v="0"/>
    <n v="19360622"/>
    <n v="19871003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41"/>
    <s v="百木"/>
    <x v="4879"/>
    <s v="アナン　ミツヒロ"/>
    <s v="阿南　光"/>
    <n v="17045"/>
    <n v="999"/>
    <s v="アナン　ミドリ"/>
    <s v="阿南　ミドリ"/>
    <m/>
    <m/>
    <d v="1942-12-25T00:00:00"/>
    <d v="1942-12-25T00:00:00"/>
    <x v="48"/>
    <s v="女"/>
    <x v="0"/>
    <n v="2800"/>
    <n v="8780572"/>
    <s v="大字九重野４９７１番地５５"/>
    <m/>
    <s v="大分県竹田市大字九重野４９３１番地"/>
    <m/>
    <s v="阿南　光"/>
    <s v="   "/>
    <m/>
    <n v="0"/>
    <n v="0"/>
    <n v="12"/>
    <s v="妻"/>
    <n v="0"/>
    <s v="住登者"/>
    <n v="0"/>
    <n v="19421225"/>
    <n v="19871003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41"/>
    <s v="百木"/>
    <x v="4880"/>
    <s v="カワノ　ジュンイチ"/>
    <s v="川野　準一"/>
    <n v="17051"/>
    <n v="999"/>
    <s v="カワノ　キヨコ"/>
    <s v="川野　キヨ子"/>
    <m/>
    <m/>
    <d v="1926-02-05T00:00:00"/>
    <d v="1926-02-05T00:00:00"/>
    <x v="93"/>
    <s v="女"/>
    <x v="0"/>
    <n v="2800"/>
    <n v="8780572"/>
    <s v="大字九重野４９９３番地１"/>
    <m/>
    <s v="大分県竹田市大字九重野４６１９番地"/>
    <m/>
    <s v="川野　光"/>
    <s v="   "/>
    <m/>
    <n v="0"/>
    <n v="0"/>
    <n v="52"/>
    <s v="母"/>
    <n v="0"/>
    <s v="住登者"/>
    <n v="0"/>
    <n v="19260205"/>
    <n v="19470528"/>
    <x v="0"/>
    <m/>
    <m/>
    <m/>
    <m/>
    <x v="0"/>
    <x v="1"/>
    <x v="0"/>
    <n v="9"/>
    <x v="1"/>
    <n v="1"/>
    <n v="1"/>
    <n v="1"/>
    <n v="1"/>
    <n v="1"/>
    <s v=""/>
    <s v=""/>
    <x v="0"/>
    <s v=""/>
    <n v="1"/>
    <s v=""/>
  </r>
  <r>
    <x v="141"/>
    <s v="百木"/>
    <x v="4880"/>
    <s v="カワノ　ジュンイチ"/>
    <s v="川野　準一"/>
    <n v="17053"/>
    <n v="999"/>
    <s v="カワノ　ジュンイチ"/>
    <s v="川野　準一"/>
    <m/>
    <m/>
    <d v="1951-12-28T00:00:00"/>
    <d v="1951-12-28T00:00:00"/>
    <x v="41"/>
    <s v="男"/>
    <x v="1"/>
    <n v="2800"/>
    <n v="8780572"/>
    <s v="大字九重野４９９３番地１"/>
    <m/>
    <s v="大分県竹田市大字九重野４６１９番地"/>
    <m/>
    <s v="川野　準一"/>
    <s v="   "/>
    <m/>
    <n v="0"/>
    <n v="0"/>
    <n v="2"/>
    <s v="世帯主"/>
    <n v="0"/>
    <s v="住登者"/>
    <n v="0"/>
    <n v="19820319"/>
    <n v="19820319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41"/>
    <s v="百木"/>
    <x v="4880"/>
    <s v="カワノ　ジュンイチ"/>
    <s v="川野　準一"/>
    <n v="17054"/>
    <n v="999"/>
    <s v="カワノ　カズヨ"/>
    <s v="川野　和代"/>
    <m/>
    <m/>
    <d v="1951-02-12T00:00:00"/>
    <d v="1951-02-12T00:00:00"/>
    <x v="0"/>
    <s v="女"/>
    <x v="0"/>
    <n v="2800"/>
    <n v="8780572"/>
    <s v="大字九重野４９９３番地１"/>
    <m/>
    <s v="大分県竹田市大字九重野４６１９番地"/>
    <m/>
    <s v="川野　準一"/>
    <s v="   "/>
    <m/>
    <n v="0"/>
    <n v="0"/>
    <n v="12"/>
    <s v="妻"/>
    <n v="0"/>
    <s v="住登者"/>
    <n v="0"/>
    <n v="19820319"/>
    <n v="19820319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41"/>
    <s v="百木"/>
    <x v="4881"/>
    <s v="カワノ　タツオ"/>
    <s v="河野　達雄"/>
    <n v="17057"/>
    <n v="999"/>
    <s v="カワノ　タツオ"/>
    <s v="河野　達雄"/>
    <m/>
    <m/>
    <d v="1934-02-22T00:00:00"/>
    <d v="1934-02-22T00:00:00"/>
    <x v="35"/>
    <s v="男"/>
    <x v="1"/>
    <n v="2800"/>
    <n v="8780572"/>
    <s v="大字九重野４２９４番地"/>
    <m/>
    <s v="大分県竹田市大字九重野４２９４番地"/>
    <m/>
    <s v="河野　達雄"/>
    <s v="   "/>
    <m/>
    <n v="0"/>
    <n v="0"/>
    <n v="2"/>
    <s v="世帯主"/>
    <n v="0"/>
    <s v="住登者"/>
    <n v="0"/>
    <n v="19710807"/>
    <n v="19710807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s v=""/>
  </r>
  <r>
    <x v="141"/>
    <s v="百木"/>
    <x v="4881"/>
    <s v="カワノ　タツオ"/>
    <s v="河野　達雄"/>
    <n v="17058"/>
    <n v="999"/>
    <s v="カワノ　アサヨ"/>
    <s v="河野　朝代"/>
    <m/>
    <m/>
    <d v="1935-08-21T00:00:00"/>
    <d v="1935-08-21T00:00:00"/>
    <x v="36"/>
    <s v="女"/>
    <x v="0"/>
    <n v="2800"/>
    <n v="8780572"/>
    <s v="大字九重野４２９４番地"/>
    <m/>
    <s v="大分県竹田市大字九重野４２９４番地"/>
    <m/>
    <s v="河野　達雄"/>
    <s v="   "/>
    <m/>
    <n v="0"/>
    <n v="0"/>
    <n v="12"/>
    <s v="妻"/>
    <n v="0"/>
    <s v="住登者"/>
    <n v="0"/>
    <n v="19710807"/>
    <n v="19710807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41"/>
    <s v="百木"/>
    <x v="4882"/>
    <s v="キラ　コウジ"/>
    <s v="吉良　浩二"/>
    <n v="17063"/>
    <n v="999"/>
    <s v="キラ　コウジ"/>
    <s v="吉良　浩二"/>
    <m/>
    <m/>
    <d v="1956-08-27T00:00:00"/>
    <d v="1956-08-27T00:00:00"/>
    <x v="52"/>
    <s v="男"/>
    <x v="1"/>
    <n v="2800"/>
    <n v="8780572"/>
    <s v="大字九重野４３４４番地"/>
    <m/>
    <s v="大分県竹田市大字九重野４３４４番地"/>
    <m/>
    <s v="吉良　友"/>
    <s v="   "/>
    <m/>
    <n v="0"/>
    <n v="0"/>
    <n v="2"/>
    <s v="世帯主"/>
    <n v="0"/>
    <s v="住登者"/>
    <n v="0"/>
    <n v="19560827"/>
    <n v="19560827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41"/>
    <s v="百木"/>
    <x v="4883"/>
    <s v="キラ　スエコ"/>
    <s v="良　末子"/>
    <n v="17068"/>
    <n v="999"/>
    <s v="キラ　スエコ"/>
    <s v="良　末子"/>
    <m/>
    <m/>
    <d v="1931-11-20T00:00:00"/>
    <d v="1931-11-20T00:00:00"/>
    <x v="49"/>
    <s v="女"/>
    <x v="0"/>
    <n v="2800"/>
    <n v="8780572"/>
    <s v="大字九重野４１７１番地"/>
    <m/>
    <s v="大分県竹田市大字九重野４３５５番地"/>
    <m/>
    <s v="良　一輔"/>
    <s v="   "/>
    <m/>
    <n v="0"/>
    <n v="0"/>
    <n v="2"/>
    <s v="世帯主"/>
    <n v="0"/>
    <s v="住登者"/>
    <n v="0"/>
    <n v="19540506"/>
    <n v="19540506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41"/>
    <s v="百木"/>
    <x v="4884"/>
    <s v="キラ　ユキカズ"/>
    <s v="吉良　幸一"/>
    <n v="17070"/>
    <n v="999"/>
    <s v="キラ　ハズエ"/>
    <s v="吉良　ハズヱ"/>
    <m/>
    <m/>
    <d v="1932-10-31T00:00:00"/>
    <d v="1932-10-31T00:00:00"/>
    <x v="51"/>
    <s v="女"/>
    <x v="0"/>
    <n v="2800"/>
    <n v="8780572"/>
    <s v="大字九重野４９３１番地"/>
    <m/>
    <s v="大分県竹田市大字九重野４９３１番地"/>
    <m/>
    <s v="吉良　惟幸"/>
    <s v="   "/>
    <m/>
    <n v="0"/>
    <n v="0"/>
    <n v="52"/>
    <s v="母"/>
    <n v="0"/>
    <s v="住登者"/>
    <n v="20210618"/>
    <n v="19570831"/>
    <n v="19570831"/>
    <x v="0"/>
    <m/>
    <m/>
    <m/>
    <m/>
    <x v="0"/>
    <x v="1"/>
    <x v="0"/>
    <n v="9"/>
    <x v="1"/>
    <n v="1"/>
    <n v="1"/>
    <n v="1"/>
    <n v="1"/>
    <n v="1"/>
    <s v=""/>
    <s v=""/>
    <x v="0"/>
    <s v=""/>
    <n v="1"/>
    <s v=""/>
  </r>
  <r>
    <x v="141"/>
    <s v="百木"/>
    <x v="4884"/>
    <s v="キラ　ユキカズ"/>
    <s v="吉良　幸一"/>
    <n v="17072"/>
    <n v="999"/>
    <s v="キラ　ユキカズ"/>
    <s v="吉良　幸一"/>
    <m/>
    <m/>
    <d v="1959-03-17T00:00:00"/>
    <d v="1959-03-17T00:00:00"/>
    <x v="42"/>
    <s v="男"/>
    <x v="1"/>
    <n v="2800"/>
    <n v="8780572"/>
    <s v="大字九重野４９３１番地"/>
    <m/>
    <s v="大分県竹田市大字九重野４９３１番地"/>
    <m/>
    <s v="吉良　幸一"/>
    <s v="   "/>
    <m/>
    <n v="0"/>
    <n v="0"/>
    <n v="2"/>
    <s v="世帯主"/>
    <n v="0"/>
    <s v="住登者"/>
    <n v="20210618"/>
    <n v="19790316"/>
    <n v="19790316"/>
    <x v="0"/>
    <m/>
    <m/>
    <m/>
    <m/>
    <x v="0"/>
    <x v="0"/>
    <x v="0"/>
    <n v="9"/>
    <x v="0"/>
    <n v="1"/>
    <s v=""/>
    <s v=""/>
    <s v=""/>
    <s v=""/>
    <s v=""/>
    <s v=""/>
    <x v="0"/>
    <s v=""/>
    <n v="1"/>
    <s v=""/>
  </r>
  <r>
    <x v="141"/>
    <s v="百木"/>
    <x v="4885"/>
    <s v="クドウ　イツシン"/>
    <s v="工藤　一進"/>
    <n v="17073"/>
    <n v="999"/>
    <s v="クドウ　イツシン"/>
    <s v="工藤　一進"/>
    <m/>
    <m/>
    <d v="1942-06-10T00:00:00"/>
    <d v="1942-06-10T00:00:00"/>
    <x v="9"/>
    <s v="男"/>
    <x v="1"/>
    <n v="2800"/>
    <n v="8780572"/>
    <s v="大字九重野４１７５番地"/>
    <m/>
    <s v="大分県竹田市大字九重野４９３０番地"/>
    <m/>
    <s v="工藤　一進"/>
    <s v="   "/>
    <m/>
    <n v="0"/>
    <n v="0"/>
    <n v="2"/>
    <s v="世帯主"/>
    <n v="0"/>
    <s v="住登者"/>
    <n v="0"/>
    <n v="19420610"/>
    <n v="19681220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41"/>
    <s v="百木"/>
    <x v="4885"/>
    <s v="クドウ　イツシン"/>
    <s v="工藤　一進"/>
    <n v="17074"/>
    <n v="999"/>
    <s v="クドウ　トシコ"/>
    <s v="工藤　壽子"/>
    <m/>
    <m/>
    <d v="1943-07-02T00:00:00"/>
    <d v="1943-07-02T00:00:00"/>
    <x v="48"/>
    <s v="女"/>
    <x v="0"/>
    <n v="2800"/>
    <n v="8780572"/>
    <s v="大字九重野４１７５番地"/>
    <m/>
    <s v="大分県竹田市大字九重野４９３０番地"/>
    <m/>
    <s v="工藤　一進"/>
    <s v="   "/>
    <m/>
    <n v="0"/>
    <n v="0"/>
    <n v="12"/>
    <s v="妻"/>
    <n v="0"/>
    <s v="住登者"/>
    <n v="0"/>
    <n v="19430702"/>
    <n v="19681220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41"/>
    <s v="百木"/>
    <x v="4886"/>
    <s v="サトウ　ヒロイチ"/>
    <s v="佐藤　一"/>
    <n v="17083"/>
    <n v="999"/>
    <s v="サトウ　ヒロイチ"/>
    <s v="佐藤　一"/>
    <m/>
    <m/>
    <d v="1949-05-06T00:00:00"/>
    <d v="1949-05-06T00:00:00"/>
    <x v="32"/>
    <s v="男"/>
    <x v="1"/>
    <n v="2800"/>
    <n v="8780572"/>
    <s v="大字九重野４２８８番地１"/>
    <m/>
    <s v="大分県竹田市大字九重野４６３３番地"/>
    <m/>
    <s v="佐藤　一"/>
    <s v="   "/>
    <m/>
    <n v="0"/>
    <n v="0"/>
    <n v="2"/>
    <s v="世帯主"/>
    <n v="0"/>
    <s v="住登者"/>
    <n v="0"/>
    <n v="19740604"/>
    <n v="19860204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s v=""/>
  </r>
  <r>
    <x v="141"/>
    <s v="百木"/>
    <x v="4886"/>
    <s v="サトウ　ヒロイチ"/>
    <s v="佐藤　一"/>
    <n v="17084"/>
    <n v="999"/>
    <s v="サトウ　マリコ"/>
    <s v="佐藤　眞里子"/>
    <m/>
    <m/>
    <d v="1953-01-04T00:00:00"/>
    <d v="1953-01-04T00:00:00"/>
    <x v="13"/>
    <s v="女"/>
    <x v="0"/>
    <n v="2800"/>
    <n v="8780572"/>
    <s v="大字九重野４２８８番地１"/>
    <m/>
    <s v="大分県竹田市大字九重野４６３３番地"/>
    <m/>
    <s v="佐藤　一"/>
    <s v="   "/>
    <m/>
    <n v="0"/>
    <n v="0"/>
    <n v="12"/>
    <s v="妻"/>
    <n v="0"/>
    <s v="住登者"/>
    <n v="0"/>
    <n v="19740604"/>
    <n v="19860204"/>
    <x v="0"/>
    <m/>
    <m/>
    <m/>
    <m/>
    <x v="0"/>
    <x v="0"/>
    <x v="0"/>
    <n v="9"/>
    <x v="1"/>
    <n v="1"/>
    <n v="1"/>
    <s v=""/>
    <s v=""/>
    <s v=""/>
    <s v=""/>
    <s v=""/>
    <x v="0"/>
    <s v=""/>
    <n v="1"/>
    <s v=""/>
  </r>
  <r>
    <x v="141"/>
    <s v="百木"/>
    <x v="4887"/>
    <s v="サトウ　ミユキ"/>
    <s v="佐藤　三幸"/>
    <n v="17089"/>
    <n v="999"/>
    <s v="サトウ　ミユキ"/>
    <s v="佐藤　三幸"/>
    <m/>
    <m/>
    <d v="1963-11-30T00:00:00"/>
    <d v="1963-11-30T00:00:00"/>
    <x v="57"/>
    <s v="男"/>
    <x v="1"/>
    <n v="2800"/>
    <n v="8780572"/>
    <s v="大字九重野４２０５番地"/>
    <m/>
    <s v="大分県竹田市大字九重野４２０５番地"/>
    <m/>
    <s v="佐藤　正"/>
    <s v="   "/>
    <m/>
    <n v="0"/>
    <n v="0"/>
    <n v="2"/>
    <s v="世帯主"/>
    <n v="0"/>
    <s v="住登者"/>
    <n v="0"/>
    <n v="19850126"/>
    <n v="19850126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41"/>
    <s v="百木"/>
    <x v="4888"/>
    <s v="サトウ　ヤスモト"/>
    <s v="佐藤　賢誉"/>
    <n v="17093"/>
    <n v="999"/>
    <s v="サトウ　ヤスモト"/>
    <s v="佐藤　賢誉"/>
    <m/>
    <m/>
    <d v="1959-01-13T00:00:00"/>
    <d v="1959-01-13T00:00:00"/>
    <x v="42"/>
    <s v="男"/>
    <x v="1"/>
    <n v="2800"/>
    <n v="8780572"/>
    <s v="大字九重野４２９６番地"/>
    <m/>
    <s v="大分県竹田市大字九重野４２９６番地"/>
    <m/>
    <s v="佐藤　賢誉"/>
    <s v="   "/>
    <m/>
    <n v="0"/>
    <n v="0"/>
    <n v="2"/>
    <s v="世帯主"/>
    <n v="0"/>
    <s v="住登者"/>
    <n v="0"/>
    <n v="20090120"/>
    <n v="20090120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41"/>
    <s v="百木"/>
    <x v="4889"/>
    <s v="サトウ　サチコ"/>
    <s v="佐藤　幸子"/>
    <n v="17096"/>
    <n v="999"/>
    <s v="サトウ　サチコ"/>
    <s v="佐藤　幸子"/>
    <m/>
    <m/>
    <d v="1941-03-27T00:00:00"/>
    <d v="1941-03-27T00:00:00"/>
    <x v="3"/>
    <s v="女"/>
    <x v="0"/>
    <n v="2800"/>
    <n v="8780572"/>
    <s v="大字九重野４４６２番地"/>
    <m/>
    <s v="大分県竹田市大字九重野４４６２番地"/>
    <m/>
    <s v="佐藤　凉"/>
    <s v="   "/>
    <m/>
    <n v="0"/>
    <n v="0"/>
    <n v="2"/>
    <s v="世帯主"/>
    <n v="0"/>
    <s v="住登者"/>
    <n v="0"/>
    <n v="19410327"/>
    <n v="19410327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41"/>
    <s v="百木"/>
    <x v="4890"/>
    <s v="サトウ　ショウジ"/>
    <s v="佐藤　晶治"/>
    <n v="17098"/>
    <n v="999"/>
    <s v="サトウ　ショウジ"/>
    <s v="佐藤　晶治"/>
    <m/>
    <m/>
    <d v="1953-10-26T00:00:00"/>
    <d v="1953-10-26T00:00:00"/>
    <x v="38"/>
    <s v="男"/>
    <x v="1"/>
    <n v="2800"/>
    <n v="8780572"/>
    <s v="大字九重野４９７１番地９６"/>
    <m/>
    <s v="大分県竹田市大字九重野４９８２番地４"/>
    <m/>
    <s v="佐藤　晶治"/>
    <s v="   "/>
    <m/>
    <n v="0"/>
    <n v="0"/>
    <n v="2"/>
    <s v="世帯主"/>
    <n v="0"/>
    <s v="住登者"/>
    <n v="0"/>
    <n v="19721225"/>
    <n v="20160308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41"/>
    <s v="百木"/>
    <x v="4890"/>
    <s v="サトウ　ショウジ"/>
    <s v="佐藤　晶治"/>
    <n v="17099"/>
    <n v="999"/>
    <s v="サトウ　エリコ"/>
    <s v="佐藤　江利子"/>
    <m/>
    <m/>
    <d v="1963-03-11T00:00:00"/>
    <d v="1963-03-11T00:00:00"/>
    <x v="56"/>
    <s v="女"/>
    <x v="0"/>
    <n v="2800"/>
    <n v="8780572"/>
    <s v="大字九重野４９７１番地９６"/>
    <m/>
    <s v="大分県竹田市大字九重野４９８２番地４"/>
    <m/>
    <s v="佐藤　晶治"/>
    <s v="   "/>
    <m/>
    <n v="0"/>
    <n v="0"/>
    <n v="12"/>
    <s v="妻"/>
    <n v="0"/>
    <s v="住登者"/>
    <n v="0"/>
    <n v="19820823"/>
    <n v="20160308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41"/>
    <s v="百木"/>
    <x v="4890"/>
    <s v="サトウ　ショウジ"/>
    <s v="佐藤　晶治"/>
    <n v="17100"/>
    <n v="999"/>
    <s v="サトウ　ヨシハル"/>
    <s v="佐藤　義治"/>
    <m/>
    <m/>
    <d v="1983-06-01T00:00:00"/>
    <d v="1983-06-01T00:00:00"/>
    <x v="72"/>
    <s v="男"/>
    <x v="1"/>
    <n v="2800"/>
    <n v="8780572"/>
    <s v="大字九重野４９７１番地９６"/>
    <m/>
    <s v="大分県竹田市大字九重野４９８２番地４"/>
    <m/>
    <s v="佐藤　義治"/>
    <s v="   "/>
    <m/>
    <n v="0"/>
    <n v="0"/>
    <n v="20"/>
    <s v="子"/>
    <n v="0"/>
    <s v="住登者"/>
    <n v="0"/>
    <n v="19830601"/>
    <n v="20160308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41"/>
    <s v="百木"/>
    <x v="4891"/>
    <s v="サトウ　タダノブ"/>
    <s v="佐藤　忠信"/>
    <n v="17112"/>
    <n v="999"/>
    <s v="サトウ　タダノブ"/>
    <s v="佐藤　忠信"/>
    <m/>
    <m/>
    <d v="1953-11-06T00:00:00"/>
    <d v="1953-11-06T00:00:00"/>
    <x v="38"/>
    <s v="男"/>
    <x v="1"/>
    <n v="2800"/>
    <n v="8780572"/>
    <s v="大字九重野４４７１番地"/>
    <m/>
    <s v="大分県竹田市大字九重野４４７１番地"/>
    <m/>
    <s v="佐藤　忠信"/>
    <s v="   "/>
    <m/>
    <n v="0"/>
    <n v="0"/>
    <n v="2"/>
    <s v="世帯主"/>
    <n v="0"/>
    <s v="住登者"/>
    <n v="0"/>
    <n v="19720218"/>
    <n v="19720218"/>
    <x v="0"/>
    <m/>
    <m/>
    <m/>
    <m/>
    <x v="0"/>
    <x v="0"/>
    <x v="0"/>
    <n v="9"/>
    <x v="0"/>
    <n v="1"/>
    <n v="1"/>
    <s v=""/>
    <s v=""/>
    <s v=""/>
    <s v=""/>
    <s v=""/>
    <x v="0"/>
    <s v=""/>
    <n v="1"/>
    <s v=""/>
  </r>
  <r>
    <x v="141"/>
    <s v="百木"/>
    <x v="4891"/>
    <s v="サトウ　タダノブ"/>
    <s v="佐藤　忠信"/>
    <n v="17113"/>
    <n v="999"/>
    <s v="サトウ　タカコ"/>
    <s v="佐藤　孝子"/>
    <m/>
    <m/>
    <d v="1956-02-15T00:00:00"/>
    <d v="1956-02-15T00:00:00"/>
    <x v="1"/>
    <s v="女"/>
    <x v="0"/>
    <n v="2800"/>
    <n v="8780572"/>
    <s v="大字九重野４４７１番地"/>
    <m/>
    <s v="大分県竹田市大字九重野４４７１番地"/>
    <m/>
    <s v="佐藤　忠信"/>
    <s v="   "/>
    <m/>
    <n v="0"/>
    <n v="0"/>
    <n v="12"/>
    <s v="妻"/>
    <n v="0"/>
    <s v="住登者"/>
    <n v="0"/>
    <n v="19560215"/>
    <n v="19761202"/>
    <x v="0"/>
    <m/>
    <m/>
    <m/>
    <m/>
    <x v="0"/>
    <x v="0"/>
    <x v="0"/>
    <n v="9"/>
    <x v="1"/>
    <n v="1"/>
    <s v=""/>
    <s v=""/>
    <s v=""/>
    <s v=""/>
    <s v=""/>
    <s v=""/>
    <x v="0"/>
    <s v=""/>
    <n v="1"/>
    <s v=""/>
  </r>
  <r>
    <x v="141"/>
    <s v="百木"/>
    <x v="4891"/>
    <s v="サトウ　タダノブ"/>
    <s v="佐藤　忠信"/>
    <n v="17115"/>
    <n v="999"/>
    <s v="サトウ　セイコ"/>
    <s v="佐藤　聖子"/>
    <m/>
    <m/>
    <d v="1980-12-12T00:00:00"/>
    <d v="1980-12-12T00:00:00"/>
    <x v="68"/>
    <s v="女"/>
    <x v="0"/>
    <n v="2800"/>
    <n v="8780572"/>
    <s v="大字九重野４４７１番地"/>
    <m/>
    <s v="大分県竹田市大字九重野４４７１番地"/>
    <m/>
    <s v="佐藤　忠信"/>
    <s v="   "/>
    <m/>
    <n v="0"/>
    <n v="0"/>
    <n v="20"/>
    <s v="子"/>
    <n v="0"/>
    <s v="住登者"/>
    <n v="0"/>
    <n v="19801212"/>
    <n v="19801212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41"/>
    <s v="百木"/>
    <x v="4892"/>
    <s v="サトウ　タカミ"/>
    <s v="佐藤　見"/>
    <n v="17117"/>
    <n v="999"/>
    <s v="サトウ　タカミ"/>
    <s v="佐藤　見"/>
    <m/>
    <m/>
    <d v="1939-08-21T00:00:00"/>
    <d v="1939-08-21T00:00:00"/>
    <x v="5"/>
    <s v="男"/>
    <x v="1"/>
    <n v="2800"/>
    <n v="8780572"/>
    <s v="大字九重野４９４２番地"/>
    <m/>
    <s v="大分県竹田市大字九重野４９４２番地"/>
    <m/>
    <s v="佐藤　見"/>
    <s v="   "/>
    <m/>
    <n v="0"/>
    <n v="0"/>
    <n v="2"/>
    <s v="世帯主"/>
    <n v="0"/>
    <s v="住登者"/>
    <n v="0"/>
    <n v="19390821"/>
    <n v="19670825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41"/>
    <s v="百木"/>
    <x v="4892"/>
    <s v="サトウ　タカミ"/>
    <s v="佐藤　見"/>
    <n v="17118"/>
    <n v="999"/>
    <s v="サトウ　イツヨ"/>
    <s v="佐藤　イツヨ"/>
    <m/>
    <m/>
    <d v="1946-10-05T00:00:00"/>
    <d v="1946-10-05T00:00:00"/>
    <x v="33"/>
    <s v="女"/>
    <x v="0"/>
    <n v="2800"/>
    <n v="8780572"/>
    <s v="大字九重野４９４２番地"/>
    <m/>
    <s v="大分県竹田市大字九重野４９４２番地"/>
    <m/>
    <s v="佐藤　見"/>
    <s v="   "/>
    <m/>
    <n v="0"/>
    <n v="0"/>
    <n v="12"/>
    <s v="妻"/>
    <n v="0"/>
    <s v="住登者"/>
    <n v="0"/>
    <n v="19670302"/>
    <n v="19670302"/>
    <x v="0"/>
    <m/>
    <m/>
    <m/>
    <m/>
    <x v="0"/>
    <x v="1"/>
    <x v="0"/>
    <n v="9"/>
    <x v="1"/>
    <n v="1"/>
    <n v="1"/>
    <n v="1"/>
    <s v=""/>
    <s v=""/>
    <s v=""/>
    <s v=""/>
    <x v="0"/>
    <s v=""/>
    <n v="1"/>
    <s v=""/>
  </r>
  <r>
    <x v="141"/>
    <s v="百木"/>
    <x v="4893"/>
    <s v="サトウ　ヤサコ"/>
    <s v="佐藤　優子"/>
    <n v="17124"/>
    <n v="999"/>
    <s v="サトウ　ヤサコ"/>
    <s v="佐藤　優子"/>
    <m/>
    <m/>
    <d v="1935-03-23T00:00:00"/>
    <d v="1935-03-23T00:00:00"/>
    <x v="8"/>
    <s v="女"/>
    <x v="0"/>
    <n v="2800"/>
    <n v="8780572"/>
    <s v="大字九重野４４６２番地"/>
    <m/>
    <s v="大分県竹田市大字九重野４４６２番地"/>
    <m/>
    <s v="佐藤　眞佐光"/>
    <s v="   "/>
    <m/>
    <n v="0"/>
    <n v="0"/>
    <n v="2"/>
    <s v="世帯主"/>
    <n v="0"/>
    <s v="住登者"/>
    <n v="20231212"/>
    <n v="19580416"/>
    <n v="19580416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41"/>
    <s v="百木"/>
    <x v="4894"/>
    <s v="サトウ　アサエ"/>
    <s v="佐藤　アサヱ"/>
    <n v="17130"/>
    <n v="999"/>
    <s v="サトウ　アサエ"/>
    <s v="佐藤　アサヱ"/>
    <m/>
    <m/>
    <d v="1954-12-06T00:00:00"/>
    <d v="1954-12-06T00:00:00"/>
    <x v="11"/>
    <s v="女"/>
    <x v="0"/>
    <n v="2800"/>
    <n v="8780572"/>
    <s v="大字九重野４８７９番地１"/>
    <m/>
    <s v="大分県竹田市大字九重野４８７９番地"/>
    <m/>
    <s v="佐藤　二六"/>
    <s v="   "/>
    <m/>
    <n v="0"/>
    <n v="0"/>
    <n v="2"/>
    <s v="世帯主"/>
    <n v="0"/>
    <s v="住登者"/>
    <n v="0"/>
    <n v="19790801"/>
    <n v="19790801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41"/>
    <s v="百木"/>
    <x v="4895"/>
    <s v="ホンダ　リョウジ"/>
    <s v="本田　良二"/>
    <n v="17137"/>
    <n v="999"/>
    <s v="ホンダ　リョウジ"/>
    <s v="本田　良二"/>
    <m/>
    <m/>
    <d v="1956-12-09T00:00:00"/>
    <d v="1956-12-09T00:00:00"/>
    <x v="52"/>
    <s v="男"/>
    <x v="1"/>
    <n v="2800"/>
    <n v="8780572"/>
    <s v="大字九重野４９８２番地４"/>
    <m/>
    <s v="大分県竹田市大字九重野４９８２番地４"/>
    <m/>
    <s v="本田　良二"/>
    <s v="   "/>
    <m/>
    <n v="0"/>
    <n v="0"/>
    <n v="2"/>
    <s v="世帯主"/>
    <n v="0"/>
    <s v="住登者"/>
    <n v="0"/>
    <n v="20040920"/>
    <n v="20040920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41"/>
    <s v="百木"/>
    <x v="4896"/>
    <s v="サトウ　ミイコ"/>
    <s v="佐藤　ミイ子"/>
    <n v="17139"/>
    <n v="999"/>
    <s v="サトウ　ミイコ"/>
    <s v="佐藤　ミイ子"/>
    <m/>
    <m/>
    <d v="1939-10-04T00:00:00"/>
    <d v="1939-10-04T00:00:00"/>
    <x v="5"/>
    <s v="女"/>
    <x v="0"/>
    <n v="2800"/>
    <n v="8780572"/>
    <s v="大字九重野４２４４番地"/>
    <m/>
    <s v="大分県竹田市大字九重野４２４４番地"/>
    <m/>
    <s v="佐藤　治"/>
    <s v="   "/>
    <m/>
    <n v="0"/>
    <n v="0"/>
    <n v="2"/>
    <s v="世帯主"/>
    <n v="0"/>
    <s v="住登者"/>
    <n v="20210705"/>
    <n v="19620725"/>
    <n v="19620725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41"/>
    <s v="百木"/>
    <x v="4897"/>
    <s v="シガ　イクコ"/>
    <s v="志賀　征子"/>
    <n v="17141"/>
    <n v="999"/>
    <s v="シガ　イクコ"/>
    <s v="志賀　征子"/>
    <m/>
    <m/>
    <d v="1940-02-24T00:00:00"/>
    <d v="1940-02-24T00:00:00"/>
    <x v="5"/>
    <s v="女"/>
    <x v="0"/>
    <n v="2800"/>
    <n v="8780572"/>
    <s v="大字九重野４６１９番地"/>
    <m/>
    <s v="大分県竹田市大字九重野４６１９番地"/>
    <m/>
    <s v="志賀　文明"/>
    <s v="   "/>
    <m/>
    <n v="0"/>
    <n v="0"/>
    <n v="2"/>
    <s v="世帯主"/>
    <n v="0"/>
    <s v="住登者"/>
    <n v="20211220"/>
    <n v="19651122"/>
    <n v="19660129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41"/>
    <s v="百木"/>
    <x v="4898"/>
    <s v="ソウマ　ツヤコ"/>
    <s v="相馬　ツヤ子"/>
    <n v="17145"/>
    <n v="999"/>
    <s v="ソウマ　ツヤコ"/>
    <s v="相馬　ツヤ子"/>
    <m/>
    <m/>
    <d v="1938-02-10T00:00:00"/>
    <d v="1938-02-10T00:00:00"/>
    <x v="58"/>
    <s v="女"/>
    <x v="0"/>
    <n v="2800"/>
    <n v="8780572"/>
    <s v="大字九重野４２２２番地４"/>
    <m/>
    <s v="大分県竹田市大字九重野４１８９番地"/>
    <m/>
    <s v="相馬　博之"/>
    <s v="   "/>
    <m/>
    <n v="0"/>
    <n v="0"/>
    <n v="2"/>
    <s v="世帯主"/>
    <n v="0"/>
    <s v="住登者"/>
    <n v="0"/>
    <n v="19380210"/>
    <n v="19881218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41"/>
    <s v="百木"/>
    <x v="4899"/>
    <s v="ホリ　ケイコ"/>
    <s v="堀　慶子"/>
    <n v="17156"/>
    <n v="999"/>
    <s v="ホリ　ケイコ"/>
    <s v="堀　慶子"/>
    <m/>
    <m/>
    <d v="1956-05-03T00:00:00"/>
    <d v="1956-05-03T00:00:00"/>
    <x v="1"/>
    <s v="女"/>
    <x v="0"/>
    <n v="2800"/>
    <n v="8780572"/>
    <s v="大字九重野４４５３番地"/>
    <m/>
    <s v="大分県竹田市大字九重野４４５３番地"/>
    <m/>
    <s v="堀　次三"/>
    <s v="   "/>
    <m/>
    <n v="0"/>
    <n v="0"/>
    <n v="2"/>
    <s v="世帯主"/>
    <n v="0"/>
    <s v="住登者"/>
    <n v="0"/>
    <n v="19560503"/>
    <n v="19560503"/>
    <x v="0"/>
    <m/>
    <m/>
    <m/>
    <m/>
    <x v="0"/>
    <x v="0"/>
    <x v="0"/>
    <n v="9"/>
    <x v="0"/>
    <n v="1"/>
    <s v=""/>
    <s v=""/>
    <s v=""/>
    <s v=""/>
    <s v=""/>
    <s v=""/>
    <x v="0"/>
    <s v=""/>
    <n v="1"/>
    <n v="1"/>
  </r>
  <r>
    <x v="141"/>
    <s v="百木"/>
    <x v="4900"/>
    <s v="サトウ　ケンジ"/>
    <s v="佐藤　憲治"/>
    <n v="21939"/>
    <n v="999"/>
    <s v="サトウ　ケンジ"/>
    <s v="佐藤　憲治"/>
    <m/>
    <m/>
    <d v="1964-01-26T00:00:00"/>
    <d v="1964-01-26T00:00:00"/>
    <x v="57"/>
    <s v="男"/>
    <x v="1"/>
    <n v="2800"/>
    <n v="8780572"/>
    <s v="大字九重野４９８２番地４"/>
    <m/>
    <s v="大分県竹田市大字九重野４９８２番地４"/>
    <m/>
    <s v="佐藤　光義"/>
    <s v="   "/>
    <m/>
    <n v="0"/>
    <n v="0"/>
    <n v="2"/>
    <s v="世帯主"/>
    <n v="0"/>
    <s v="住登者"/>
    <n v="0"/>
    <n v="20030325"/>
    <n v="20030325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41"/>
    <s v="百木"/>
    <x v="4885"/>
    <s v="クドウ　イツシン"/>
    <s v="工藤　一進"/>
    <n v="1000129"/>
    <n v="999"/>
    <s v="クドウ　ヒロシ"/>
    <s v="工藤　啓史"/>
    <m/>
    <m/>
    <d v="1972-04-12T00:00:00"/>
    <d v="1972-04-12T00:00:00"/>
    <x v="21"/>
    <s v="男"/>
    <x v="1"/>
    <n v="2800"/>
    <n v="8780572"/>
    <s v="大字九重野４１７５番地"/>
    <m/>
    <s v="大分県竹田市大字九重野４９３０番地"/>
    <m/>
    <s v="工藤　一進"/>
    <s v="   "/>
    <m/>
    <n v="0"/>
    <n v="0"/>
    <n v="20"/>
    <s v="子"/>
    <n v="0"/>
    <s v="住登者"/>
    <n v="0"/>
    <n v="19910301"/>
    <n v="19910301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41"/>
    <s v="百木"/>
    <x v="4901"/>
    <s v="ツジムラ　マサカズ"/>
    <s v="村　正一"/>
    <n v="1009836"/>
    <n v="999"/>
    <s v="ツジムラ　マサカズ"/>
    <s v="村　正一"/>
    <m/>
    <m/>
    <d v="1935-09-06T00:00:00"/>
    <d v="1935-09-06T00:00:00"/>
    <x v="36"/>
    <s v="男"/>
    <x v="1"/>
    <n v="2800"/>
    <n v="8780572"/>
    <s v="大字九重野４１６９番地"/>
    <m/>
    <s v="大分県竹田市大字九重野４１６９番地"/>
    <m/>
    <s v="村　正一"/>
    <s v="   "/>
    <m/>
    <n v="0"/>
    <n v="0"/>
    <n v="2"/>
    <s v="世帯主"/>
    <n v="0"/>
    <s v="住登者"/>
    <n v="0"/>
    <n v="20060301"/>
    <n v="20060301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41"/>
    <s v="百木"/>
    <x v="4884"/>
    <s v="キラ　ユキカズ"/>
    <s v="吉良　幸一"/>
    <n v="1020157"/>
    <n v="999"/>
    <s v="キラ　ジャマイカ　バリーダ"/>
    <s v="ＫＩＲＡ　ＪＡＭＡＩＣＡ　ＢＡＬＩＤＡ"/>
    <s v="キラ　ジャマイカ"/>
    <s v="吉良　ジャマイカ"/>
    <d v="1981-01-29T00:00:00"/>
    <d v="1981-01-29T00:00:00"/>
    <x v="68"/>
    <s v="女"/>
    <x v="0"/>
    <n v="2800"/>
    <n v="8780572"/>
    <s v="大字九重野４９３１番地"/>
    <m/>
    <m/>
    <m/>
    <m/>
    <s v="   "/>
    <m/>
    <n v="0"/>
    <n v="0"/>
    <n v="12"/>
    <s v="妻"/>
    <n v="50"/>
    <s v="登録外国人"/>
    <n v="20210618"/>
    <n v="20120709"/>
    <n v="20120709"/>
    <x v="4"/>
    <s v="フィリピン"/>
    <m/>
    <m/>
    <m/>
    <x v="8"/>
    <x v="2"/>
    <x v="0"/>
    <n v="9"/>
    <x v="1"/>
    <s v=""/>
    <s v=""/>
    <s v=""/>
    <s v=""/>
    <s v=""/>
    <s v=""/>
    <s v=""/>
    <x v="1"/>
    <s v=""/>
    <n v="1"/>
    <s v=""/>
  </r>
  <r>
    <x v="141"/>
    <s v="百木"/>
    <x v="4884"/>
    <s v="キラ　ユキカズ"/>
    <s v="吉良　幸一"/>
    <n v="40001520"/>
    <n v="999"/>
    <s v="キラ　エイサク"/>
    <s v="吉良　栄作"/>
    <m/>
    <m/>
    <d v="2007-09-02T00:00:00"/>
    <d v="2007-09-02T00:00:00"/>
    <x v="96"/>
    <s v="男"/>
    <x v="1"/>
    <n v="2800"/>
    <n v="8780572"/>
    <s v="大字九重野４９３１番地"/>
    <m/>
    <s v="大分県竹田市大字九重野４９３１番地"/>
    <m/>
    <s v="吉良　幸一"/>
    <s v="   "/>
    <m/>
    <n v="0"/>
    <n v="0"/>
    <n v="20"/>
    <s v="子"/>
    <n v="0"/>
    <s v="住登者"/>
    <n v="20210618"/>
    <n v="20070902"/>
    <n v="20070902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41"/>
    <s v="百木"/>
    <x v="4884"/>
    <s v="キラ　ユキカズ"/>
    <s v="吉良　幸一"/>
    <n v="40002144"/>
    <n v="999"/>
    <s v="キラ　メグミ"/>
    <s v="吉良　恵美"/>
    <m/>
    <m/>
    <d v="2008-10-28T00:00:00"/>
    <d v="2008-10-28T00:00:00"/>
    <x v="86"/>
    <s v="女"/>
    <x v="0"/>
    <n v="2800"/>
    <n v="8780572"/>
    <s v="大字九重野４９３１番地"/>
    <m/>
    <s v="大分県竹田市大字九重野４９３１番地"/>
    <m/>
    <s v="吉良　幸一"/>
    <s v="   "/>
    <m/>
    <n v="0"/>
    <n v="0"/>
    <n v="20"/>
    <s v="子"/>
    <n v="0"/>
    <s v="住登者"/>
    <n v="20210618"/>
    <n v="20081028"/>
    <n v="20081028"/>
    <x v="0"/>
    <m/>
    <m/>
    <m/>
    <m/>
    <x v="0"/>
    <x v="2"/>
    <x v="0"/>
    <n v="9"/>
    <x v="1"/>
    <s v=""/>
    <s v=""/>
    <s v=""/>
    <s v=""/>
    <s v=""/>
    <s v=""/>
    <s v=""/>
    <x v="0"/>
    <n v="1"/>
    <s v=""/>
    <s v=""/>
  </r>
  <r>
    <x v="141"/>
    <s v="百木"/>
    <x v="4890"/>
    <s v="サトウ　ショウジ"/>
    <s v="佐藤　晶治"/>
    <n v="40002930"/>
    <n v="999"/>
    <s v="サトウ　サトコ"/>
    <s v="佐藤　智子"/>
    <m/>
    <m/>
    <d v="1983-12-22T00:00:00"/>
    <d v="1983-12-22T00:00:00"/>
    <x v="39"/>
    <s v="女"/>
    <x v="0"/>
    <n v="2800"/>
    <n v="8780572"/>
    <s v="大字九重野４９７１番地９６"/>
    <m/>
    <s v="大分県竹田市大字九重野４９８２番地４"/>
    <m/>
    <s v="佐藤　義治"/>
    <s v="   "/>
    <m/>
    <n v="0"/>
    <n v="0"/>
    <n v="2012"/>
    <s v="子の妻"/>
    <n v="0"/>
    <s v="住登者"/>
    <n v="0"/>
    <n v="20100426"/>
    <n v="20160308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41"/>
    <s v="百木"/>
    <x v="4890"/>
    <s v="サトウ　ショウジ"/>
    <s v="佐藤　晶治"/>
    <n v="40003561"/>
    <n v="999"/>
    <s v="サトウ　ホノカ"/>
    <s v="佐藤　穂乃佳"/>
    <m/>
    <m/>
    <d v="2011-08-28T00:00:00"/>
    <d v="2011-08-28T00:00:00"/>
    <x v="89"/>
    <s v="女"/>
    <x v="0"/>
    <n v="2800"/>
    <n v="8780572"/>
    <s v="大字九重野４９７１番地９６"/>
    <m/>
    <s v="大分県竹田市大字九重野４９８２番地４"/>
    <m/>
    <s v="佐藤　義治"/>
    <s v="   "/>
    <m/>
    <n v="0"/>
    <n v="0"/>
    <n v="2020"/>
    <s v="子の子"/>
    <n v="0"/>
    <s v="住登者"/>
    <n v="0"/>
    <n v="20110828"/>
    <n v="20160308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41"/>
    <s v="百木"/>
    <x v="4902"/>
    <s v="シガ　チカコ"/>
    <s v="志賀　千賀子"/>
    <n v="40004171"/>
    <n v="999"/>
    <s v="シガ　チカコ"/>
    <s v="志賀　千賀子"/>
    <m/>
    <m/>
    <d v="1968-07-31T00:00:00"/>
    <d v="1968-07-31T00:00:00"/>
    <x v="10"/>
    <s v="女"/>
    <x v="0"/>
    <n v="2800"/>
    <n v="8780572"/>
    <s v="大字九重野４６１９番地"/>
    <m/>
    <s v="大分県竹田市大字九重野４６１９番地"/>
    <m/>
    <s v="志賀　文明"/>
    <s v="   "/>
    <m/>
    <n v="0"/>
    <n v="0"/>
    <n v="2"/>
    <s v="世帯主"/>
    <n v="0"/>
    <s v="住登者"/>
    <n v="0"/>
    <n v="20121031"/>
    <n v="20121031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41"/>
    <s v="百木"/>
    <x v="4890"/>
    <s v="サトウ　ショウジ"/>
    <s v="佐藤　晶治"/>
    <n v="40005203"/>
    <n v="999"/>
    <s v="サトウ　ヨウタ"/>
    <s v="佐藤　陽太"/>
    <m/>
    <m/>
    <d v="2014-07-06T00:00:00"/>
    <d v="2014-07-06T00:00:00"/>
    <x v="25"/>
    <s v="男"/>
    <x v="1"/>
    <n v="2800"/>
    <n v="8780572"/>
    <s v="大字九重野４９７１番地９６"/>
    <m/>
    <s v="大分県竹田市大字九重野４９８２番地４"/>
    <m/>
    <s v="佐藤　義治"/>
    <s v="   "/>
    <m/>
    <n v="0"/>
    <n v="0"/>
    <n v="2020"/>
    <s v="子の子"/>
    <n v="0"/>
    <s v="住登者"/>
    <n v="0"/>
    <n v="20140706"/>
    <n v="20160308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41"/>
    <s v="百木"/>
    <x v="4890"/>
    <s v="サトウ　ショウジ"/>
    <s v="佐藤　晶治"/>
    <n v="40005856"/>
    <n v="999"/>
    <s v="サトウ　ソウタ"/>
    <s v="佐藤　創太"/>
    <m/>
    <m/>
    <d v="2015-09-22T00:00:00"/>
    <d v="2015-09-22T00:00:00"/>
    <x v="90"/>
    <s v="男"/>
    <x v="1"/>
    <n v="2800"/>
    <n v="8780572"/>
    <s v="大字九重野４９７１番地９６"/>
    <m/>
    <s v="大分県竹田市大字九重野４９８２番地４"/>
    <m/>
    <s v="佐藤　義治"/>
    <s v="   "/>
    <m/>
    <n v="0"/>
    <n v="0"/>
    <n v="2020"/>
    <s v="子の子"/>
    <n v="0"/>
    <s v="住登者"/>
    <n v="0"/>
    <n v="20150922"/>
    <n v="20160308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41"/>
    <s v="百木"/>
    <x v="4890"/>
    <s v="サトウ　ショウジ"/>
    <s v="佐藤　晶治"/>
    <n v="40006539"/>
    <n v="999"/>
    <s v="サトウ　ハルタ"/>
    <s v="佐藤　遥太"/>
    <m/>
    <m/>
    <d v="2017-02-17T00:00:00"/>
    <d v="2017-02-17T00:00:00"/>
    <x v="92"/>
    <s v="男"/>
    <x v="1"/>
    <n v="2800"/>
    <n v="8780572"/>
    <s v="大字九重野４９７１番地９６"/>
    <m/>
    <s v="大分県竹田市大字九重野４９８２番地４"/>
    <m/>
    <s v="佐藤　義治"/>
    <s v="   "/>
    <m/>
    <n v="0"/>
    <n v="0"/>
    <n v="2020"/>
    <s v="子の子"/>
    <n v="0"/>
    <s v="住登者"/>
    <n v="0"/>
    <n v="20170217"/>
    <n v="20170217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41"/>
    <s v="百木"/>
    <x v="4890"/>
    <s v="サトウ　ショウジ"/>
    <s v="佐藤　晶治"/>
    <n v="40008204"/>
    <n v="999"/>
    <s v="サトウ　ナノカ"/>
    <s v="佐藤　菜乃佳"/>
    <m/>
    <m/>
    <d v="2020-04-30T00:00:00"/>
    <d v="2020-04-30T00:00:00"/>
    <x v="91"/>
    <s v="女"/>
    <x v="0"/>
    <n v="2800"/>
    <n v="8780572"/>
    <s v="大字九重野４９７１番地９６"/>
    <m/>
    <s v="大分県竹田市大字九重野４９８２番地４"/>
    <m/>
    <s v="佐藤　義治"/>
    <s v="   "/>
    <m/>
    <n v="0"/>
    <n v="0"/>
    <n v="2020"/>
    <s v="子の子"/>
    <n v="0"/>
    <s v="住登者"/>
    <n v="0"/>
    <n v="20200430"/>
    <n v="20200430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41"/>
    <s v="百木"/>
    <x v="4903"/>
    <s v="ヤマシタ　セイヤ"/>
    <s v="山下　星耶"/>
    <n v="40017755"/>
    <n v="999"/>
    <s v="ヤマシタ　セイヤ"/>
    <s v="山下　星耶"/>
    <m/>
    <m/>
    <d v="1992-01-29T00:00:00"/>
    <d v="1992-01-29T00:00:00"/>
    <x v="66"/>
    <s v="男"/>
    <x v="1"/>
    <n v="2800"/>
    <n v="8780572"/>
    <s v="大字九重野４２９７番地"/>
    <m/>
    <s v="鳥取県倉吉市不入岡４３０番地５"/>
    <m/>
    <s v="山下　希誉已"/>
    <s v="   "/>
    <m/>
    <n v="0"/>
    <n v="0"/>
    <n v="2"/>
    <s v="世帯主"/>
    <n v="0"/>
    <s v="住登者"/>
    <n v="20230227"/>
    <n v="20230227"/>
    <n v="20230227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42"/>
    <s v="九重野小川"/>
    <x v="4904"/>
    <s v="イチミヤ　ノブトシ"/>
    <s v="一宮　信敏"/>
    <n v="17162"/>
    <n v="999"/>
    <s v="イチミヤ　ノブトシ"/>
    <s v="一宮　信敏"/>
    <m/>
    <m/>
    <d v="1941-02-24T00:00:00"/>
    <d v="1941-02-24T00:00:00"/>
    <x v="3"/>
    <s v="男"/>
    <x v="1"/>
    <n v="2800"/>
    <n v="8780572"/>
    <s v="大字九重野３５３５番地"/>
    <m/>
    <s v="大分県竹田市大字九重野３５３５番地"/>
    <m/>
    <s v="一宮　信敏"/>
    <s v="   "/>
    <m/>
    <n v="0"/>
    <n v="0"/>
    <n v="2"/>
    <s v="世帯主"/>
    <n v="0"/>
    <s v="住登者"/>
    <n v="0"/>
    <n v="19410224"/>
    <n v="19410224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42"/>
    <s v="九重野小川"/>
    <x v="4904"/>
    <s v="イチミヤ　ノブトシ"/>
    <s v="一宮　信敏"/>
    <n v="17163"/>
    <n v="999"/>
    <s v="イチミヤ　ヨシコ"/>
    <s v="一宮　良子"/>
    <m/>
    <m/>
    <d v="1943-08-15T00:00:00"/>
    <d v="1943-08-15T00:00:00"/>
    <x v="34"/>
    <s v="女"/>
    <x v="0"/>
    <n v="2800"/>
    <n v="8780572"/>
    <s v="大字九重野３５３５番地"/>
    <m/>
    <s v="大分県竹田市大字九重野３５３５番地"/>
    <m/>
    <s v="一宮　信敏"/>
    <s v="   "/>
    <m/>
    <n v="0"/>
    <n v="0"/>
    <n v="12"/>
    <s v="妻"/>
    <n v="0"/>
    <s v="住登者"/>
    <n v="0"/>
    <n v="19430815"/>
    <n v="19630820"/>
    <x v="0"/>
    <m/>
    <m/>
    <m/>
    <m/>
    <x v="0"/>
    <x v="1"/>
    <x v="0"/>
    <n v="9"/>
    <x v="1"/>
    <n v="1"/>
    <n v="1"/>
    <n v="1"/>
    <n v="1"/>
    <s v=""/>
    <s v=""/>
    <s v=""/>
    <x v="0"/>
    <s v=""/>
    <n v="1"/>
    <s v=""/>
  </r>
  <r>
    <x v="142"/>
    <s v="九重野小川"/>
    <x v="4904"/>
    <s v="イチミヤ　ノブトシ"/>
    <s v="一宮　信敏"/>
    <n v="17164"/>
    <n v="999"/>
    <s v="イチミヤ　トシアキ"/>
    <s v="一宮　敏秋"/>
    <m/>
    <m/>
    <d v="1972-08-13T00:00:00"/>
    <d v="1972-08-13T00:00:00"/>
    <x v="85"/>
    <s v="男"/>
    <x v="1"/>
    <n v="2800"/>
    <n v="8780572"/>
    <s v="大字九重野３５３５番地"/>
    <m/>
    <s v="大分県竹田市大字九重野３５３５番地"/>
    <m/>
    <s v="一宮　信敏"/>
    <s v="   "/>
    <m/>
    <n v="0"/>
    <n v="0"/>
    <n v="20"/>
    <s v="子"/>
    <n v="0"/>
    <s v="住登者"/>
    <n v="0"/>
    <n v="20160715"/>
    <n v="20160715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42"/>
    <s v="九重野小川"/>
    <x v="4905"/>
    <s v="カトウ　エミコ"/>
    <s v="加藤　エミ子"/>
    <n v="17179"/>
    <n v="999"/>
    <s v="カトウ　エミコ"/>
    <s v="加藤　エミ子"/>
    <m/>
    <m/>
    <d v="1930-03-10T00:00:00"/>
    <d v="1930-03-10T00:00:00"/>
    <x v="37"/>
    <s v="女"/>
    <x v="0"/>
    <n v="2800"/>
    <n v="8780572"/>
    <s v="大字九重野３３８４番地"/>
    <m/>
    <s v="大分県竹田市大字九重野３３８４番地"/>
    <m/>
    <s v="加藤　エミ子"/>
    <s v="   "/>
    <m/>
    <n v="0"/>
    <n v="0"/>
    <n v="2"/>
    <s v="世帯主"/>
    <n v="0"/>
    <s v="住登者"/>
    <n v="0"/>
    <n v="19300310"/>
    <n v="19300510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42"/>
    <s v="九重野小川"/>
    <x v="4906"/>
    <s v="キラ　マスオ"/>
    <s v="吉良　萬壽夫"/>
    <n v="17183"/>
    <n v="999"/>
    <s v="キラ　マスオ"/>
    <s v="吉良　萬壽夫"/>
    <m/>
    <m/>
    <d v="1940-12-08T00:00:00"/>
    <d v="1940-12-08T00:00:00"/>
    <x v="3"/>
    <s v="男"/>
    <x v="1"/>
    <n v="2800"/>
    <n v="8780572"/>
    <s v="大字九重野４１１２番地"/>
    <m/>
    <s v="大分県竹田市大字九重野４１１２番地"/>
    <m/>
    <s v="吉良　萬壽夫"/>
    <s v="   "/>
    <m/>
    <n v="0"/>
    <n v="0"/>
    <n v="2"/>
    <s v="世帯主"/>
    <n v="0"/>
    <s v="住登者"/>
    <n v="0"/>
    <n v="19401208"/>
    <n v="19401208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42"/>
    <s v="九重野小川"/>
    <x v="4907"/>
    <s v="キラ　ミチノリ"/>
    <s v="良　典憲"/>
    <n v="17191"/>
    <n v="999"/>
    <s v="キラ　ミチノリ"/>
    <s v="良　典憲"/>
    <m/>
    <m/>
    <d v="1949-12-20T00:00:00"/>
    <d v="1949-12-20T00:00:00"/>
    <x v="15"/>
    <s v="男"/>
    <x v="1"/>
    <n v="2800"/>
    <n v="8780572"/>
    <s v="大字九重野４１１３番地"/>
    <m/>
    <s v="大分県竹田市大字九重野４１１３番地"/>
    <m/>
    <s v="良　典憲"/>
    <s v="   "/>
    <m/>
    <n v="0"/>
    <n v="0"/>
    <n v="2"/>
    <s v="世帯主"/>
    <n v="0"/>
    <s v="住登者"/>
    <n v="0"/>
    <n v="19491220"/>
    <n v="19491220"/>
    <x v="0"/>
    <m/>
    <m/>
    <m/>
    <m/>
    <x v="0"/>
    <x v="0"/>
    <x v="0"/>
    <n v="9"/>
    <x v="0"/>
    <n v="1"/>
    <n v="1"/>
    <s v=""/>
    <s v=""/>
    <s v=""/>
    <s v=""/>
    <s v=""/>
    <x v="0"/>
    <s v=""/>
    <n v="1"/>
    <n v="1"/>
  </r>
  <r>
    <x v="142"/>
    <s v="九重野小川"/>
    <x v="4908"/>
    <s v="クドウ　ミヨコ"/>
    <s v="工藤　ミヨ子"/>
    <n v="17193"/>
    <n v="999"/>
    <s v="クドウ　ミヨコ"/>
    <s v="工藤　ミヨ子"/>
    <m/>
    <m/>
    <d v="1938-01-10T00:00:00"/>
    <d v="1938-01-10T00:00:00"/>
    <x v="58"/>
    <s v="女"/>
    <x v="0"/>
    <n v="2800"/>
    <n v="8780572"/>
    <s v="大字九重野４１４６番地２"/>
    <m/>
    <s v="大分県竹田市大字九重野４１０６番地"/>
    <m/>
    <s v="工藤　康治"/>
    <s v="   "/>
    <m/>
    <n v="0"/>
    <n v="0"/>
    <n v="2"/>
    <s v="世帯主"/>
    <n v="0"/>
    <s v="住登者"/>
    <n v="0"/>
    <n v="19580415"/>
    <n v="19720210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42"/>
    <s v="九重野小川"/>
    <x v="4909"/>
    <s v="クマガイ　キヌコ"/>
    <s v="熊谷　キヌ子"/>
    <n v="17209"/>
    <n v="999"/>
    <s v="クマガイ　キヌコ"/>
    <s v="熊谷　キヌ子"/>
    <m/>
    <m/>
    <d v="1936-10-17T00:00:00"/>
    <d v="1936-10-17T00:00:00"/>
    <x v="12"/>
    <s v="女"/>
    <x v="0"/>
    <n v="2800"/>
    <n v="8780572"/>
    <s v="大字九重野３５４９番地"/>
    <m/>
    <s v="大分県竹田市大字九重野３５４９番地"/>
    <m/>
    <s v="熊谷　勝博"/>
    <s v="   "/>
    <m/>
    <n v="0"/>
    <n v="0"/>
    <n v="2"/>
    <s v="世帯主"/>
    <n v="0"/>
    <s v="住登者"/>
    <n v="0"/>
    <n v="19361017"/>
    <n v="19630220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42"/>
    <s v="九重野小川"/>
    <x v="4910"/>
    <s v="クマガイ　ヒロカズ"/>
    <s v="熊谷　洋一"/>
    <n v="17222"/>
    <n v="999"/>
    <s v="クマガイ　ヒロカズ"/>
    <s v="熊谷　洋一"/>
    <m/>
    <m/>
    <d v="1942-11-27T00:00:00"/>
    <d v="1942-11-27T00:00:00"/>
    <x v="48"/>
    <s v="男"/>
    <x v="1"/>
    <n v="2800"/>
    <n v="8780572"/>
    <s v="大字九重野３５５２番地"/>
    <m/>
    <s v="大分県竹田市大字九重野３５５２番地"/>
    <m/>
    <s v="熊谷　洋一"/>
    <s v="   "/>
    <m/>
    <n v="0"/>
    <n v="0"/>
    <n v="2"/>
    <s v="世帯主"/>
    <n v="0"/>
    <s v="住登者"/>
    <n v="0"/>
    <n v="19871117"/>
    <n v="19871117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42"/>
    <s v="九重野小川"/>
    <x v="4910"/>
    <s v="クマガイ　ヒロカズ"/>
    <s v="熊谷　洋一"/>
    <n v="17223"/>
    <n v="999"/>
    <s v="クマガイ　ナオミ"/>
    <s v="熊谷　尚美"/>
    <m/>
    <m/>
    <d v="1945-12-17T00:00:00"/>
    <d v="1945-12-17T00:00:00"/>
    <x v="6"/>
    <s v="女"/>
    <x v="0"/>
    <n v="2800"/>
    <n v="8780572"/>
    <s v="大字九重野３５５２番地"/>
    <m/>
    <s v="大分県竹田市大字九重野３５５２番地"/>
    <m/>
    <s v="熊谷　洋一"/>
    <s v="   "/>
    <m/>
    <n v="0"/>
    <n v="0"/>
    <n v="12"/>
    <s v="妻"/>
    <n v="0"/>
    <s v="住登者"/>
    <n v="0"/>
    <n v="19871117"/>
    <n v="19871117"/>
    <x v="0"/>
    <m/>
    <m/>
    <m/>
    <m/>
    <x v="0"/>
    <x v="1"/>
    <x v="0"/>
    <n v="9"/>
    <x v="1"/>
    <n v="1"/>
    <n v="1"/>
    <n v="1"/>
    <s v=""/>
    <s v=""/>
    <s v=""/>
    <s v=""/>
    <x v="0"/>
    <s v=""/>
    <n v="1"/>
    <s v=""/>
  </r>
  <r>
    <x v="142"/>
    <s v="九重野小川"/>
    <x v="4911"/>
    <s v="クラハラ　モリカツ"/>
    <s v="倉原　盛勝"/>
    <n v="17233"/>
    <n v="999"/>
    <s v="クラハラ　ミツコ"/>
    <s v="倉原　ミツ子"/>
    <m/>
    <m/>
    <d v="1932-08-20T00:00:00"/>
    <d v="1932-08-20T00:00:00"/>
    <x v="51"/>
    <s v="女"/>
    <x v="0"/>
    <n v="2800"/>
    <n v="8780572"/>
    <s v="大字九重野３７７６番地"/>
    <m/>
    <s v="大分県竹田市大字九重野３７７６番地"/>
    <m/>
    <s v="倉原　辰夫"/>
    <s v="   "/>
    <m/>
    <n v="0"/>
    <n v="0"/>
    <n v="52"/>
    <s v="母"/>
    <n v="0"/>
    <s v="住登者"/>
    <n v="0"/>
    <n v="19660405"/>
    <n v="19660405"/>
    <x v="0"/>
    <m/>
    <m/>
    <m/>
    <m/>
    <x v="0"/>
    <x v="1"/>
    <x v="0"/>
    <n v="9"/>
    <x v="1"/>
    <n v="1"/>
    <n v="1"/>
    <n v="1"/>
    <n v="1"/>
    <n v="1"/>
    <s v=""/>
    <s v=""/>
    <x v="0"/>
    <s v=""/>
    <n v="1"/>
    <n v="1"/>
  </r>
  <r>
    <x v="142"/>
    <s v="九重野小川"/>
    <x v="4912"/>
    <s v="サカタ　マリコ"/>
    <s v="坂田　眞理子"/>
    <n v="17242"/>
    <n v="999"/>
    <s v="サカタ　マリコ"/>
    <s v="坂田　眞理子"/>
    <m/>
    <m/>
    <d v="1951-07-31T00:00:00"/>
    <d v="1951-07-31T00:00:00"/>
    <x v="0"/>
    <s v="女"/>
    <x v="0"/>
    <n v="2800"/>
    <n v="8780572"/>
    <s v="大字九重野３７１４番地"/>
    <m/>
    <s v="大分県竹田市大字九重野３７１４番地"/>
    <m/>
    <s v="坂田　基"/>
    <s v="   "/>
    <m/>
    <n v="0"/>
    <n v="0"/>
    <n v="2"/>
    <s v="世帯主"/>
    <n v="0"/>
    <s v="住登者"/>
    <n v="0"/>
    <n v="19510731"/>
    <n v="19510731"/>
    <x v="0"/>
    <m/>
    <m/>
    <m/>
    <m/>
    <x v="0"/>
    <x v="0"/>
    <x v="0"/>
    <n v="9"/>
    <x v="0"/>
    <n v="1"/>
    <n v="1"/>
    <s v=""/>
    <s v=""/>
    <s v=""/>
    <s v=""/>
    <s v=""/>
    <x v="0"/>
    <s v=""/>
    <n v="1"/>
    <n v="1"/>
  </r>
  <r>
    <x v="142"/>
    <s v="九重野小川"/>
    <x v="4913"/>
    <s v="サダ　マサエ"/>
    <s v="佐田　正江"/>
    <n v="17244"/>
    <n v="999"/>
    <s v="サダ　マサエ"/>
    <s v="佐田　正江"/>
    <m/>
    <m/>
    <d v="1938-04-03T00:00:00"/>
    <d v="1938-04-03T00:00:00"/>
    <x v="58"/>
    <s v="女"/>
    <x v="0"/>
    <n v="2800"/>
    <n v="8780572"/>
    <s v="大字九重野３１２０番地"/>
    <m/>
    <s v="大分県竹田市大字九重野３１２０番地"/>
    <m/>
    <s v="佐田　眞喜夫"/>
    <s v="   "/>
    <m/>
    <n v="0"/>
    <n v="0"/>
    <n v="2"/>
    <s v="世帯主"/>
    <n v="0"/>
    <s v="住登者"/>
    <n v="0"/>
    <n v="19380403"/>
    <n v="19580303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n v="1"/>
  </r>
  <r>
    <x v="142"/>
    <s v="九重野小川"/>
    <x v="4914"/>
    <s v="サダ　セイジ"/>
    <s v="佐田　精治"/>
    <n v="17246"/>
    <n v="999"/>
    <s v="サダ　セイジ"/>
    <s v="佐田　精治"/>
    <m/>
    <m/>
    <d v="1948-09-12T00:00:00"/>
    <d v="1948-09-12T00:00:00"/>
    <x v="32"/>
    <s v="男"/>
    <x v="1"/>
    <n v="2800"/>
    <n v="8780572"/>
    <s v="大字九重野３１２０番地２"/>
    <m/>
    <s v="大分県竹田市大字九重野３１２０番地２"/>
    <m/>
    <s v="佐田　精治"/>
    <s v="   "/>
    <m/>
    <n v="0"/>
    <n v="0"/>
    <n v="2"/>
    <s v="世帯主"/>
    <n v="0"/>
    <s v="住登者"/>
    <n v="0"/>
    <n v="19650405"/>
    <n v="19650405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n v="1"/>
  </r>
  <r>
    <x v="142"/>
    <s v="九重野小川"/>
    <x v="4915"/>
    <s v="サダ　タカユキ"/>
    <s v="佐田　孝幸"/>
    <n v="17251"/>
    <n v="999"/>
    <s v="サダ　タカユキ"/>
    <s v="佐田　孝幸"/>
    <m/>
    <m/>
    <d v="1942-05-10T00:00:00"/>
    <d v="1942-05-10T00:00:00"/>
    <x v="9"/>
    <s v="男"/>
    <x v="1"/>
    <n v="2800"/>
    <n v="8780572"/>
    <s v="大字九重野３２１７番地１"/>
    <m/>
    <s v="大分県竹田市大字九重野３２１７番地"/>
    <m/>
    <s v="佐田　孝幸"/>
    <s v="   "/>
    <m/>
    <n v="0"/>
    <n v="0"/>
    <n v="2"/>
    <s v="世帯主"/>
    <n v="0"/>
    <s v="住登者"/>
    <n v="0"/>
    <n v="19661004"/>
    <n v="19691009"/>
    <x v="0"/>
    <m/>
    <m/>
    <m/>
    <m/>
    <x v="0"/>
    <x v="1"/>
    <x v="0"/>
    <n v="9"/>
    <x v="0"/>
    <n v="1"/>
    <n v="1"/>
    <n v="1"/>
    <n v="1"/>
    <s v=""/>
    <s v=""/>
    <s v=""/>
    <x v="0"/>
    <s v=""/>
    <n v="1"/>
    <s v=""/>
  </r>
  <r>
    <x v="142"/>
    <s v="九重野小川"/>
    <x v="4915"/>
    <s v="サダ　タカユキ"/>
    <s v="佐田　孝幸"/>
    <n v="17252"/>
    <n v="999"/>
    <s v="サダ　カミコ"/>
    <s v="佐田　カミ子"/>
    <m/>
    <m/>
    <d v="1947-03-19T00:00:00"/>
    <d v="1947-03-19T00:00:00"/>
    <x v="33"/>
    <s v="女"/>
    <x v="0"/>
    <n v="2800"/>
    <n v="8780572"/>
    <s v="大字九重野３２１７番地１"/>
    <m/>
    <s v="大分県竹田市大字九重野３２１７番地"/>
    <m/>
    <s v="佐田　孝幸"/>
    <s v="   "/>
    <m/>
    <n v="0"/>
    <n v="0"/>
    <n v="12"/>
    <s v="妻"/>
    <n v="0"/>
    <s v="住登者"/>
    <n v="0"/>
    <n v="19470319"/>
    <n v="19470319"/>
    <x v="0"/>
    <m/>
    <m/>
    <m/>
    <m/>
    <x v="0"/>
    <x v="1"/>
    <x v="0"/>
    <n v="9"/>
    <x v="1"/>
    <n v="1"/>
    <n v="1"/>
    <n v="1"/>
    <s v=""/>
    <s v=""/>
    <s v=""/>
    <s v=""/>
    <x v="0"/>
    <s v=""/>
    <n v="1"/>
    <s v=""/>
  </r>
  <r>
    <x v="142"/>
    <s v="九重野小川"/>
    <x v="4916"/>
    <s v="マツモト　ヤエコ"/>
    <s v="松本　ヤエ子"/>
    <n v="17261"/>
    <n v="999"/>
    <s v="マツモト　ヤエコ"/>
    <s v="松本　ヤエ子"/>
    <m/>
    <m/>
    <d v="1933-05-17T00:00:00"/>
    <d v="1933-05-17T00:00:00"/>
    <x v="51"/>
    <s v="女"/>
    <x v="0"/>
    <n v="2800"/>
    <n v="8780572"/>
    <s v="大字九重野３９０３番地"/>
    <m/>
    <s v="熊本県阿蘇郡高森町大字津留２２０８番地"/>
    <m/>
    <s v="松本　一人"/>
    <s v="   "/>
    <m/>
    <n v="0"/>
    <n v="0"/>
    <n v="2"/>
    <s v="世帯主"/>
    <n v="0"/>
    <s v="住登者"/>
    <n v="20240524"/>
    <n v="19590722"/>
    <n v="19590722"/>
    <x v="0"/>
    <m/>
    <m/>
    <m/>
    <m/>
    <x v="0"/>
    <x v="1"/>
    <x v="0"/>
    <n v="9"/>
    <x v="0"/>
    <n v="1"/>
    <n v="1"/>
    <n v="1"/>
    <n v="1"/>
    <n v="1"/>
    <s v=""/>
    <s v=""/>
    <x v="0"/>
    <s v=""/>
    <n v="1"/>
    <n v="1"/>
  </r>
  <r>
    <x v="142"/>
    <s v="九重野小川"/>
    <x v="4914"/>
    <s v="サダ　セイジ"/>
    <s v="佐田　精治"/>
    <n v="29538"/>
    <n v="999"/>
    <s v="サダ　マユ"/>
    <s v="佐田　真由"/>
    <m/>
    <m/>
    <d v="1975-07-06T00:00:00"/>
    <d v="1975-07-06T00:00:00"/>
    <x v="47"/>
    <s v="女"/>
    <x v="0"/>
    <n v="2800"/>
    <n v="8780572"/>
    <s v="大字九重野３１２０番地２"/>
    <m/>
    <s v="大分県竹田市大字九重野３１２０番地２"/>
    <m/>
    <s v="佐田　精治"/>
    <s v="   "/>
    <m/>
    <n v="0"/>
    <n v="0"/>
    <n v="12"/>
    <s v="妻"/>
    <n v="0"/>
    <s v="住登者"/>
    <n v="0"/>
    <n v="20000529"/>
    <n v="20000529"/>
    <x v="0"/>
    <m/>
    <m/>
    <m/>
    <m/>
    <x v="0"/>
    <x v="2"/>
    <x v="0"/>
    <n v="9"/>
    <x v="1"/>
    <s v=""/>
    <s v=""/>
    <s v=""/>
    <s v=""/>
    <s v=""/>
    <s v=""/>
    <s v=""/>
    <x v="0"/>
    <s v=""/>
    <n v="1"/>
    <n v="1"/>
  </r>
  <r>
    <x v="142"/>
    <s v="九重野小川"/>
    <x v="4917"/>
    <s v="サダ　イチキ"/>
    <s v="佐田　一喜"/>
    <n v="1017857"/>
    <n v="999"/>
    <s v="サダ　イチキ"/>
    <s v="佐田　一喜"/>
    <m/>
    <m/>
    <d v="1948-02-24T00:00:00"/>
    <d v="1948-02-24T00:00:00"/>
    <x v="7"/>
    <s v="男"/>
    <x v="1"/>
    <n v="2800"/>
    <n v="8780572"/>
    <s v="大字九重野３１６４番地"/>
    <m/>
    <s v="大分県竹田市大字九重野３１６４番地"/>
    <m/>
    <s v="佐田　一喜"/>
    <s v="   "/>
    <m/>
    <n v="0"/>
    <n v="0"/>
    <n v="2"/>
    <s v="世帯主"/>
    <n v="0"/>
    <s v="住登者"/>
    <n v="0"/>
    <n v="20010309"/>
    <n v="20010309"/>
    <x v="0"/>
    <m/>
    <m/>
    <m/>
    <m/>
    <x v="0"/>
    <x v="1"/>
    <x v="0"/>
    <n v="9"/>
    <x v="0"/>
    <n v="1"/>
    <n v="1"/>
    <n v="1"/>
    <s v=""/>
    <s v=""/>
    <s v=""/>
    <s v=""/>
    <x v="0"/>
    <s v=""/>
    <n v="1"/>
    <n v="1"/>
  </r>
  <r>
    <x v="142"/>
    <s v="九重野小川"/>
    <x v="4918"/>
    <s v="ワタナベ　トミコ"/>
    <s v="渡　富美子"/>
    <n v="40002278"/>
    <n v="999"/>
    <s v="ワタナベ　トミコ"/>
    <s v="渡　富美子"/>
    <m/>
    <m/>
    <d v="1951-01-03T00:00:00"/>
    <d v="1951-01-03T00:00:00"/>
    <x v="0"/>
    <s v="女"/>
    <x v="0"/>
    <n v="2800"/>
    <n v="8780572"/>
    <s v="大字九重野３７１８番地"/>
    <m/>
    <s v="大分県竹田市大字九重野３７１８番地"/>
    <m/>
    <s v="渡　富美子"/>
    <s v="   "/>
    <m/>
    <n v="0"/>
    <n v="0"/>
    <n v="2"/>
    <s v="世帯主"/>
    <n v="0"/>
    <s v="住登者"/>
    <n v="20221026"/>
    <n v="20221026"/>
    <n v="20221026"/>
    <x v="0"/>
    <m/>
    <m/>
    <m/>
    <m/>
    <x v="0"/>
    <x v="0"/>
    <x v="0"/>
    <n v="9"/>
    <x v="0"/>
    <n v="1"/>
    <n v="1"/>
    <s v=""/>
    <s v=""/>
    <s v=""/>
    <s v=""/>
    <s v=""/>
    <x v="0"/>
    <s v=""/>
    <n v="1"/>
    <n v="1"/>
  </r>
  <r>
    <x v="142"/>
    <s v="九重野小川"/>
    <x v="4919"/>
    <s v="ナカシマ　ススム"/>
    <s v="中島　進"/>
    <n v="40003434"/>
    <n v="999"/>
    <s v="ナカシマ　ススム"/>
    <s v="中島　進"/>
    <m/>
    <m/>
    <d v="1973-03-03T00:00:00"/>
    <d v="1973-03-03T00:00:00"/>
    <x v="85"/>
    <s v="男"/>
    <x v="1"/>
    <n v="2800"/>
    <n v="8780572"/>
    <s v="大字九重野３９９４番地"/>
    <m/>
    <s v="宮崎県延岡市浦城町１１８１番地"/>
    <m/>
    <s v="中島　進"/>
    <s v="   "/>
    <m/>
    <n v="0"/>
    <n v="0"/>
    <n v="2"/>
    <s v="世帯主"/>
    <n v="0"/>
    <s v="住登者"/>
    <n v="0"/>
    <n v="20110518"/>
    <n v="20110518"/>
    <x v="0"/>
    <m/>
    <m/>
    <m/>
    <m/>
    <x v="0"/>
    <x v="2"/>
    <x v="0"/>
    <n v="9"/>
    <x v="0"/>
    <s v=""/>
    <s v=""/>
    <s v=""/>
    <s v=""/>
    <s v=""/>
    <s v=""/>
    <s v=""/>
    <x v="0"/>
    <s v=""/>
    <n v="1"/>
    <s v=""/>
  </r>
  <r>
    <x v="142"/>
    <s v="九重野小川"/>
    <x v="4919"/>
    <s v="ナカシマ　ススム"/>
    <s v="中島　進"/>
    <n v="40003435"/>
    <n v="999"/>
    <s v="ナカシマ　タマキ"/>
    <s v="中島　圭紀"/>
    <m/>
    <m/>
    <d v="1979-03-10T00:00:00"/>
    <d v="1979-03-10T00:00:00"/>
    <x v="83"/>
    <s v="女"/>
    <x v="0"/>
    <n v="2800"/>
    <n v="8780572"/>
    <s v="大字九重野３９９４番地"/>
    <m/>
    <s v="宮崎県延岡市浦城町１１８１番地"/>
    <m/>
    <s v="中島　進"/>
    <s v="   "/>
    <m/>
    <n v="0"/>
    <n v="0"/>
    <n v="12"/>
    <s v="妻"/>
    <n v="0"/>
    <s v="住登者"/>
    <n v="0"/>
    <n v="20110518"/>
    <n v="20110518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42"/>
    <s v="九重野小川"/>
    <x v="4919"/>
    <s v="ナカシマ　ススム"/>
    <s v="中島　進"/>
    <n v="40004676"/>
    <n v="999"/>
    <s v="ナカシマ　アキヒロ"/>
    <s v="中島　彰宏"/>
    <m/>
    <m/>
    <d v="2013-08-12T00:00:00"/>
    <d v="2013-08-12T00:00:00"/>
    <x v="25"/>
    <s v="男"/>
    <x v="1"/>
    <n v="2800"/>
    <n v="8780572"/>
    <s v="大字九重野３９９４番地"/>
    <m/>
    <s v="宮崎県延岡市浦城町１１８１番地"/>
    <m/>
    <s v="中島　進"/>
    <s v="   "/>
    <m/>
    <n v="0"/>
    <n v="0"/>
    <n v="20"/>
    <s v="子"/>
    <n v="0"/>
    <s v="住登者"/>
    <n v="0"/>
    <n v="20130812"/>
    <n v="20130812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42"/>
    <s v="九重野小川"/>
    <x v="4919"/>
    <s v="ナカシマ　ススム"/>
    <s v="中島　進"/>
    <n v="40006784"/>
    <n v="999"/>
    <s v="ナカシマ　イリ"/>
    <s v="中島　衣理"/>
    <m/>
    <m/>
    <d v="2017-05-27T00:00:00"/>
    <d v="2017-05-27T00:00:00"/>
    <x v="92"/>
    <s v="女"/>
    <x v="0"/>
    <n v="2800"/>
    <n v="8780572"/>
    <s v="大字九重野３９９４番地"/>
    <m/>
    <s v="宮崎県延岡市浦城町１１８１番地"/>
    <m/>
    <s v="中島　進"/>
    <s v="   "/>
    <m/>
    <n v="0"/>
    <n v="0"/>
    <n v="20"/>
    <s v="子"/>
    <n v="0"/>
    <s v="住登者"/>
    <n v="0"/>
    <n v="20170527"/>
    <n v="20170527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42"/>
    <s v="九重野小川"/>
    <x v="4911"/>
    <s v="クラハラ　モリカツ"/>
    <s v="倉原　盛勝"/>
    <n v="40007433"/>
    <n v="999"/>
    <s v="クラハラ　モリカツ"/>
    <s v="倉原　盛勝"/>
    <m/>
    <m/>
    <d v="1961-09-02T00:00:00"/>
    <d v="1961-09-02T00:00:00"/>
    <x v="82"/>
    <s v="男"/>
    <x v="1"/>
    <n v="2800"/>
    <n v="8780572"/>
    <s v="大字九重野３７７６番地"/>
    <m/>
    <s v="大分県竹田市大字九重野３７７６番地"/>
    <m/>
    <s v="倉原　辰夫"/>
    <s v="   "/>
    <m/>
    <n v="0"/>
    <n v="0"/>
    <n v="2"/>
    <s v="世帯主"/>
    <n v="0"/>
    <s v="住登者"/>
    <n v="0"/>
    <n v="20181025"/>
    <n v="20181025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42"/>
    <s v="九重野小川"/>
    <x v="4920"/>
    <s v="イリエ　トオル"/>
    <s v="入江　徹"/>
    <n v="40008062"/>
    <n v="999"/>
    <s v="イリエ　シュン"/>
    <s v="入江　駿"/>
    <m/>
    <m/>
    <d v="2010-07-31T00:00:00"/>
    <d v="2010-07-31T00:00:00"/>
    <x v="87"/>
    <s v="男"/>
    <x v="1"/>
    <n v="2800"/>
    <n v="8780572"/>
    <s v="大字九重野３５４２番地１"/>
    <m/>
    <s v="福岡県福岡市西区城の原団地２７番"/>
    <m/>
    <s v="入江　徹"/>
    <s v="   "/>
    <m/>
    <n v="0"/>
    <n v="0"/>
    <n v="20"/>
    <s v="子"/>
    <n v="0"/>
    <s v="住登者"/>
    <n v="20220405"/>
    <n v="20200317"/>
    <n v="20220331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42"/>
    <s v="九重野小川"/>
    <x v="4920"/>
    <s v="イリエ　トオル"/>
    <s v="入江　徹"/>
    <n v="40008063"/>
    <n v="999"/>
    <s v="イリエ　タクミ"/>
    <s v="入江　匠"/>
    <m/>
    <m/>
    <d v="2014-04-04T00:00:00"/>
    <d v="2014-04-04T00:00:00"/>
    <x v="25"/>
    <s v="男"/>
    <x v="1"/>
    <n v="2800"/>
    <n v="8780572"/>
    <s v="大字九重野３５４２番地１"/>
    <m/>
    <s v="福岡県福岡市西区城の原団地２７番"/>
    <m/>
    <s v="入江　徹"/>
    <s v="   "/>
    <m/>
    <n v="0"/>
    <n v="0"/>
    <n v="20"/>
    <s v="子"/>
    <n v="0"/>
    <s v="住登者"/>
    <n v="20220405"/>
    <n v="20200317"/>
    <n v="20220331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42"/>
    <s v="九重野小川"/>
    <x v="4920"/>
    <s v="イリエ　トオル"/>
    <s v="入江　徹"/>
    <n v="40008064"/>
    <n v="999"/>
    <s v="イリエ　カホ"/>
    <s v="入江　夏帆"/>
    <m/>
    <m/>
    <d v="2016-08-15T00:00:00"/>
    <d v="2016-08-15T00:00:00"/>
    <x v="92"/>
    <s v="女"/>
    <x v="0"/>
    <n v="2800"/>
    <n v="8780572"/>
    <s v="大字九重野３５４２番地１"/>
    <m/>
    <s v="福岡県福岡市西区城の原団地２７番"/>
    <m/>
    <s v="入江　徹"/>
    <s v="   "/>
    <m/>
    <n v="0"/>
    <n v="0"/>
    <n v="20"/>
    <s v="子"/>
    <n v="0"/>
    <s v="住登者"/>
    <n v="20220405"/>
    <n v="20200317"/>
    <n v="20220331"/>
    <x v="0"/>
    <m/>
    <m/>
    <m/>
    <m/>
    <x v="0"/>
    <x v="3"/>
    <x v="0"/>
    <n v="9"/>
    <x v="1"/>
    <s v=""/>
    <s v=""/>
    <s v=""/>
    <s v=""/>
    <s v=""/>
    <s v=""/>
    <s v=""/>
    <x v="0"/>
    <n v="1"/>
    <s v=""/>
    <s v=""/>
  </r>
  <r>
    <x v="142"/>
    <s v="九重野小川"/>
    <x v="4920"/>
    <s v="イリエ　トオル"/>
    <s v="入江　徹"/>
    <n v="90016618"/>
    <n v="999"/>
    <s v="イリエ　トオル"/>
    <s v="入江　徹"/>
    <m/>
    <m/>
    <d v="1988-09-08T00:00:00"/>
    <d v="1988-09-08T00:00:00"/>
    <x v="99"/>
    <s v="男"/>
    <x v="1"/>
    <n v="2800"/>
    <n v="8780572"/>
    <s v="大字九重野３５４２番地１"/>
    <m/>
    <s v="福岡県福岡市西区城の原団地２７番"/>
    <m/>
    <s v="入江　徹"/>
    <s v="   "/>
    <m/>
    <n v="0"/>
    <n v="0"/>
    <n v="2"/>
    <s v="世帯主"/>
    <n v="0"/>
    <s v="住登者"/>
    <n v="20220405"/>
    <n v="20200317"/>
    <n v="20220331"/>
    <x v="0"/>
    <m/>
    <m/>
    <m/>
    <m/>
    <x v="0"/>
    <x v="2"/>
    <x v="0"/>
    <n v="9"/>
    <x v="0"/>
    <s v=""/>
    <s v=""/>
    <s v=""/>
    <s v=""/>
    <s v=""/>
    <s v=""/>
    <s v=""/>
    <x v="0"/>
    <s v=""/>
    <n v="1"/>
    <s v=""/>
  </r>
  <r>
    <x v="142"/>
    <s v="九重野小川"/>
    <x v="4920"/>
    <s v="イリエ　トオル"/>
    <s v="入江　徹"/>
    <n v="90016619"/>
    <n v="999"/>
    <s v="イリエ　ユリコ"/>
    <s v="入江　祐里子"/>
    <m/>
    <m/>
    <d v="1989-05-26T00:00:00"/>
    <d v="1989-05-26T00:00:00"/>
    <x v="99"/>
    <s v="女"/>
    <x v="0"/>
    <n v="2800"/>
    <n v="8780572"/>
    <s v="大字九重野３５４２番地１"/>
    <m/>
    <s v="福岡県福岡市西区城の原団地２７番"/>
    <m/>
    <s v="入江　徹"/>
    <s v="   "/>
    <m/>
    <n v="0"/>
    <n v="0"/>
    <n v="12"/>
    <s v="妻"/>
    <n v="0"/>
    <s v="住登者"/>
    <n v="20220405"/>
    <n v="20200317"/>
    <n v="20220331"/>
    <x v="0"/>
    <m/>
    <m/>
    <m/>
    <m/>
    <x v="0"/>
    <x v="2"/>
    <x v="0"/>
    <n v="9"/>
    <x v="1"/>
    <s v=""/>
    <s v=""/>
    <s v=""/>
    <s v=""/>
    <s v=""/>
    <s v=""/>
    <s v=""/>
    <x v="0"/>
    <s v=""/>
    <n v="1"/>
    <s v=""/>
  </r>
  <r>
    <x v="142"/>
    <s v="九重野小川"/>
    <x v="4921"/>
    <s v="ムライ　マコト"/>
    <s v="村井　誠"/>
    <n v="90026445"/>
    <n v="999"/>
    <s v="ムライ　マコト"/>
    <s v="村井　誠"/>
    <m/>
    <m/>
    <d v="1965-08-31T00:00:00"/>
    <d v="1965-08-31T00:00:00"/>
    <x v="59"/>
    <s v="男"/>
    <x v="1"/>
    <n v="2800"/>
    <n v="8780572"/>
    <s v="大字九重野３１５４番地"/>
    <m/>
    <s v="大分県竹田市大字九重野３１５４番地"/>
    <m/>
    <s v="村井　基譽雄"/>
    <s v="   "/>
    <m/>
    <n v="0"/>
    <n v="0"/>
    <n v="2"/>
    <s v="世帯主"/>
    <n v="0"/>
    <s v="住登者"/>
    <n v="20240703"/>
    <n v="20240630"/>
    <n v="20240630"/>
    <x v="0"/>
    <m/>
    <m/>
    <m/>
    <m/>
    <x v="0"/>
    <x v="2"/>
    <x v="0"/>
    <n v="9"/>
    <x v="0"/>
    <s v=""/>
    <s v=""/>
    <s v=""/>
    <s v=""/>
    <s v=""/>
    <s v=""/>
    <s v=""/>
    <x v="0"/>
    <s v=""/>
    <n v="1"/>
    <n v="1"/>
  </r>
  <r>
    <x v="143"/>
    <s v="小塚＊"/>
    <x v="4922"/>
    <s v="クラハシ　ヒトシ"/>
    <s v="橋　人士"/>
    <n v="17275"/>
    <n v="999"/>
    <s v="クラハシ　ヒトシ"/>
    <s v="橋　人士"/>
    <m/>
    <m/>
    <d v="1936-04-03T00:00:00"/>
    <d v="1936-04-03T00:00:00"/>
    <x v="36"/>
    <s v="男"/>
    <x v="1"/>
    <n v="2900"/>
    <n v="8796181"/>
    <s v="大字小塚１６９５番地１"/>
    <m/>
    <s v="大分県竹田市大字小塚１６９５番地１"/>
    <m/>
    <s v="橋　人士"/>
    <s v="   "/>
    <m/>
    <n v="0"/>
    <n v="0"/>
    <n v="2"/>
    <s v="世帯主"/>
    <n v="0"/>
    <s v="住登者"/>
    <n v="0"/>
    <n v="19360403"/>
    <n v="19360403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43"/>
    <s v="小塚＊"/>
    <x v="4922"/>
    <s v="クラハシ　ヒトシ"/>
    <s v="橋　人士"/>
    <n v="17276"/>
    <n v="999"/>
    <s v="クラハシ　トヨコ"/>
    <s v="橋　トヨ子"/>
    <m/>
    <m/>
    <d v="1942-03-08T00:00:00"/>
    <d v="1942-03-08T00:00:00"/>
    <x v="9"/>
    <s v="女"/>
    <x v="0"/>
    <n v="2900"/>
    <n v="8796181"/>
    <s v="大字小塚１６９５番地１"/>
    <m/>
    <s v="大分県竹田市大字小塚１６９５番地１"/>
    <m/>
    <s v="橋　人士"/>
    <s v="   "/>
    <m/>
    <n v="0"/>
    <n v="0"/>
    <n v="12"/>
    <s v="妻"/>
    <n v="0"/>
    <s v="住登者"/>
    <n v="0"/>
    <n v="19620528"/>
    <n v="19660617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43"/>
    <s v="小塚＊"/>
    <x v="4922"/>
    <s v="クラハシ　ヒトシ"/>
    <s v="橋　人士"/>
    <n v="17277"/>
    <n v="999"/>
    <s v="クラハシ　リエ"/>
    <s v="橋　理枝"/>
    <m/>
    <m/>
    <d v="1962-08-24T00:00:00"/>
    <d v="1962-08-24T00:00:00"/>
    <x v="56"/>
    <s v="女"/>
    <x v="0"/>
    <n v="2900"/>
    <n v="8796181"/>
    <s v="大字小塚１６９５番地１"/>
    <m/>
    <s v="大分県竹田市大字小塚１６９５番地１"/>
    <m/>
    <s v="橋　人士"/>
    <s v="   "/>
    <m/>
    <n v="0"/>
    <n v="0"/>
    <n v="20"/>
    <s v="子"/>
    <n v="0"/>
    <s v="住登者"/>
    <n v="0"/>
    <n v="19830302"/>
    <n v="19830302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4"/>
    <s v="旧池部"/>
    <x v="4923"/>
    <s v="イノ　セイイチ"/>
    <s v="猪野　正市"/>
    <n v="17283"/>
    <n v="999"/>
    <s v="イノ　セイイチ"/>
    <s v="猪野　正市"/>
    <m/>
    <m/>
    <d v="1941-08-03T00:00:00"/>
    <d v="1941-08-03T00:00:00"/>
    <x v="9"/>
    <s v="男"/>
    <x v="1"/>
    <n v="2900"/>
    <n v="8796181"/>
    <s v="大字小塚２４０４番地"/>
    <m/>
    <s v="大分県竹田市大字小塚２４０４番地"/>
    <m/>
    <s v="猪野　正市"/>
    <s v="   "/>
    <m/>
    <n v="0"/>
    <n v="0"/>
    <n v="2"/>
    <s v="世帯主"/>
    <n v="0"/>
    <s v="住登者"/>
    <n v="0"/>
    <n v="19410803"/>
    <n v="19410803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44"/>
    <s v="旧池部"/>
    <x v="4923"/>
    <s v="イノ　セイイチ"/>
    <s v="猪野　正市"/>
    <n v="17284"/>
    <n v="999"/>
    <s v="イノ　トヨコ"/>
    <s v="猪野　豊子"/>
    <m/>
    <m/>
    <d v="1944-02-22T00:00:00"/>
    <d v="1944-02-22T00:00:00"/>
    <x v="34"/>
    <s v="女"/>
    <x v="0"/>
    <n v="2900"/>
    <n v="8796181"/>
    <s v="大字小塚２４０４番地"/>
    <m/>
    <s v="大分県竹田市大字小塚２４０４番地"/>
    <m/>
    <s v="猪野　正市"/>
    <s v="   "/>
    <m/>
    <n v="0"/>
    <n v="0"/>
    <n v="12"/>
    <s v="妻"/>
    <n v="0"/>
    <s v="住登者"/>
    <n v="0"/>
    <n v="19670210"/>
    <n v="19670210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44"/>
    <s v="旧池部"/>
    <x v="4924"/>
    <s v="タカハシ　ケンシ"/>
    <s v="髙橋　健司"/>
    <n v="17288"/>
    <n v="999"/>
    <s v="タカハシ　トシミツ"/>
    <s v="髙橋　利光"/>
    <m/>
    <m/>
    <d v="1933-11-01T00:00:00"/>
    <d v="1933-11-01T00:00:00"/>
    <x v="35"/>
    <s v="男"/>
    <x v="1"/>
    <n v="2900"/>
    <n v="8796181"/>
    <s v="大字小塚２３６８番地"/>
    <m/>
    <s v="大分県竹田市大字小塚２３６８番地"/>
    <m/>
    <s v="髙橋　利光"/>
    <s v="   "/>
    <m/>
    <n v="0"/>
    <n v="0"/>
    <n v="51"/>
    <s v="父"/>
    <n v="0"/>
    <s v="住登者"/>
    <n v="0"/>
    <n v="19331101"/>
    <n v="19331101"/>
    <x v="0"/>
    <m/>
    <m/>
    <m/>
    <m/>
    <x v="0"/>
    <x v="1"/>
    <x v="0"/>
    <n v="10"/>
    <x v="1"/>
    <n v="1"/>
    <n v="1"/>
    <n v="1"/>
    <n v="1"/>
    <n v="1"/>
    <s v=""/>
    <s v=""/>
    <x v="0"/>
    <s v=""/>
    <n v="1"/>
    <s v=""/>
  </r>
  <r>
    <x v="144"/>
    <s v="旧池部"/>
    <x v="4924"/>
    <s v="タカハシ　ケンシ"/>
    <s v="髙橋　健司"/>
    <n v="17289"/>
    <n v="999"/>
    <s v="タカハシ　ヤエコ"/>
    <s v="髙橋　八子"/>
    <m/>
    <m/>
    <d v="1938-07-01T00:00:00"/>
    <d v="1938-07-01T00:00:00"/>
    <x v="58"/>
    <s v="女"/>
    <x v="0"/>
    <n v="2900"/>
    <n v="8796181"/>
    <s v="大字小塚２３６８番地"/>
    <m/>
    <s v="大分県竹田市大字小塚２３６８番地"/>
    <m/>
    <s v="髙橋　利光"/>
    <s v="   "/>
    <m/>
    <n v="0"/>
    <n v="0"/>
    <n v="52"/>
    <s v="母"/>
    <n v="0"/>
    <s v="住登者"/>
    <n v="0"/>
    <n v="19650701"/>
    <n v="19651001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44"/>
    <s v="旧池部"/>
    <x v="4924"/>
    <s v="タカハシ　ケンシ"/>
    <s v="髙橋　健司"/>
    <n v="17290"/>
    <n v="999"/>
    <s v="タカハシ　ケンシ"/>
    <s v="髙橋　健司"/>
    <m/>
    <m/>
    <d v="1963-02-20T00:00:00"/>
    <d v="1963-02-20T00:00:00"/>
    <x v="56"/>
    <s v="男"/>
    <x v="1"/>
    <n v="2900"/>
    <n v="8796181"/>
    <s v="大字小塚２３６８番地"/>
    <m/>
    <s v="大分県竹田市大字小塚２３６８番地"/>
    <m/>
    <s v="髙橋　健司"/>
    <s v="   "/>
    <m/>
    <n v="0"/>
    <n v="0"/>
    <n v="2"/>
    <s v="世帯主"/>
    <n v="0"/>
    <s v="住登者"/>
    <n v="0"/>
    <n v="19820406"/>
    <n v="19820406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44"/>
    <s v="旧池部"/>
    <x v="4924"/>
    <s v="タカハシ　ケンシ"/>
    <s v="髙橋　健司"/>
    <n v="17291"/>
    <n v="999"/>
    <s v="タカハシ　ミエコ"/>
    <s v="髙橋　美恵子"/>
    <m/>
    <m/>
    <d v="1963-11-22T00:00:00"/>
    <d v="1963-11-22T00:00:00"/>
    <x v="57"/>
    <s v="女"/>
    <x v="0"/>
    <n v="2900"/>
    <n v="8796181"/>
    <s v="大字小塚２３６８番地"/>
    <m/>
    <s v="大分県竹田市大字小塚２３６８番地"/>
    <m/>
    <s v="髙橋　健司"/>
    <s v="   "/>
    <m/>
    <n v="0"/>
    <n v="0"/>
    <n v="12"/>
    <s v="妻"/>
    <n v="0"/>
    <s v="住登者"/>
    <n v="0"/>
    <n v="19631122"/>
    <n v="19851201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4"/>
    <s v="旧池部"/>
    <x v="4925"/>
    <s v="タカハシ　カズオ"/>
    <s v="髙橋　一夫"/>
    <n v="17294"/>
    <n v="999"/>
    <s v="タカハシ　カズオ"/>
    <s v="髙橋　一夫"/>
    <m/>
    <m/>
    <d v="1936-03-24T00:00:00"/>
    <d v="1936-03-24T00:00:00"/>
    <x v="36"/>
    <s v="男"/>
    <x v="1"/>
    <n v="2900"/>
    <n v="8796181"/>
    <s v="大字小塚２３６３番地"/>
    <m/>
    <s v="大分県竹田市大字小塚２３６３番地"/>
    <m/>
    <s v="髙橋　一夫"/>
    <s v="   "/>
    <m/>
    <n v="0"/>
    <n v="0"/>
    <n v="2"/>
    <s v="世帯主"/>
    <n v="0"/>
    <s v="住登者"/>
    <n v="0"/>
    <n v="19360324"/>
    <n v="19360324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44"/>
    <s v="旧池部"/>
    <x v="4926"/>
    <s v="タカハシ　ユキコ"/>
    <s v="髙橋　ユキ子"/>
    <n v="17297"/>
    <n v="999"/>
    <s v="タカハシ　ユキコ"/>
    <s v="髙橋　ユキ子"/>
    <m/>
    <m/>
    <d v="1934-11-30T00:00:00"/>
    <d v="1934-11-30T00:00:00"/>
    <x v="8"/>
    <s v="女"/>
    <x v="0"/>
    <n v="2900"/>
    <n v="8796181"/>
    <s v="大字小塚２３４２番地"/>
    <m/>
    <s v="大分県竹田市大字小塚２３４２番地"/>
    <m/>
    <s v="髙橋　正利"/>
    <s v="   "/>
    <m/>
    <n v="0"/>
    <n v="0"/>
    <n v="2"/>
    <s v="世帯主"/>
    <n v="0"/>
    <s v="住登者"/>
    <n v="0"/>
    <n v="19590331"/>
    <n v="19590331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44"/>
    <s v="旧池部"/>
    <x v="4927"/>
    <s v="イノ　リュウジ"/>
    <s v="猪野　竜二"/>
    <n v="22161"/>
    <n v="999"/>
    <s v="イノ　リュウジ"/>
    <s v="猪野　竜二"/>
    <m/>
    <m/>
    <d v="1967-02-22T00:00:00"/>
    <d v="1967-02-22T00:00:00"/>
    <x v="55"/>
    <s v="男"/>
    <x v="1"/>
    <n v="2900"/>
    <n v="8796181"/>
    <s v="大字小塚２４０６番地３"/>
    <m/>
    <s v="大分県竹田市大字小塚２４０４番地"/>
    <m/>
    <s v="猪野　竜二"/>
    <s v="   "/>
    <m/>
    <n v="0"/>
    <n v="0"/>
    <n v="2"/>
    <s v="世帯主"/>
    <n v="0"/>
    <s v="住登者"/>
    <n v="0"/>
    <n v="19980907"/>
    <n v="20091016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4"/>
    <s v="旧池部"/>
    <x v="4928"/>
    <s v="クボタ　チアキ"/>
    <s v="久保田　千秋"/>
    <n v="27924"/>
    <n v="999"/>
    <s v="クボタ　チアキ"/>
    <s v="久保田　千秋"/>
    <m/>
    <m/>
    <d v="1963-09-05T00:00:00"/>
    <d v="1963-09-05T00:00:00"/>
    <x v="57"/>
    <s v="女"/>
    <x v="0"/>
    <n v="2900"/>
    <n v="8796181"/>
    <s v="大字小塚２４０９番地"/>
    <m/>
    <s v="大分県竹田市大字小塚２４０９番地"/>
    <m/>
    <s v="久保田　五十蔵"/>
    <s v="   "/>
    <m/>
    <n v="0"/>
    <n v="0"/>
    <n v="2"/>
    <s v="世帯主"/>
    <n v="0"/>
    <s v="住登者"/>
    <n v="20211122"/>
    <n v="19971215"/>
    <n v="20001212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44"/>
    <s v="旧池部"/>
    <x v="4928"/>
    <s v="クボタ　チアキ"/>
    <s v="久保田　千秋"/>
    <n v="27925"/>
    <n v="999"/>
    <s v="クボタ　タイチロウ"/>
    <s v="久保田　泰千郎"/>
    <m/>
    <m/>
    <d v="1993-07-14T00:00:00"/>
    <d v="1993-07-14T00:00:00"/>
    <x v="74"/>
    <s v="男"/>
    <x v="1"/>
    <n v="2900"/>
    <n v="8796181"/>
    <s v="大字小塚２４０９番地"/>
    <m/>
    <s v="大分県竹田市大字小塚２４０９番地"/>
    <m/>
    <s v="久保田　五十蔵"/>
    <s v="   "/>
    <m/>
    <n v="0"/>
    <n v="0"/>
    <n v="20"/>
    <s v="子"/>
    <n v="0"/>
    <s v="住登者"/>
    <n v="20211122"/>
    <n v="19971215"/>
    <n v="20001212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4"/>
    <s v="旧池部"/>
    <x v="4928"/>
    <s v="クボタ　チアキ"/>
    <s v="久保田　千秋"/>
    <n v="27926"/>
    <n v="999"/>
    <s v="クボタ　リュウシロウ"/>
    <s v="久保田　龍士郎"/>
    <m/>
    <m/>
    <d v="1995-10-31T00:00:00"/>
    <d v="1995-10-31T00:00:00"/>
    <x v="77"/>
    <s v="男"/>
    <x v="1"/>
    <n v="2900"/>
    <n v="8796181"/>
    <s v="大字小塚２４０９番地"/>
    <m/>
    <s v="大分県竹田市大字小塚２４０９番地"/>
    <m/>
    <s v="久保田　五十蔵"/>
    <s v="   "/>
    <m/>
    <n v="0"/>
    <n v="0"/>
    <n v="20"/>
    <s v="子"/>
    <n v="0"/>
    <s v="住登者"/>
    <n v="20211122"/>
    <n v="20150901"/>
    <n v="20150901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4"/>
    <s v="旧池部"/>
    <x v="4927"/>
    <s v="イノ　リュウジ"/>
    <s v="猪野　竜二"/>
    <n v="30120"/>
    <n v="999"/>
    <s v="イノ　ユウマ"/>
    <s v="猪野　佑磨"/>
    <m/>
    <m/>
    <d v="2001-09-04T00:00:00"/>
    <d v="2001-09-04T00:00:00"/>
    <x v="28"/>
    <s v="男"/>
    <x v="1"/>
    <n v="2900"/>
    <n v="8796181"/>
    <s v="大字小塚２４０６番地３"/>
    <m/>
    <s v="大分県竹田市大字小塚２４０６番地３"/>
    <s v="イノ　ユウマ"/>
    <s v="猪野　佑磨"/>
    <s v="   "/>
    <m/>
    <n v="0"/>
    <n v="0"/>
    <n v="20"/>
    <s v="子"/>
    <n v="0"/>
    <s v="住登者"/>
    <n v="20240425"/>
    <n v="20010904"/>
    <n v="20091016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4"/>
    <s v="旧池部"/>
    <x v="4927"/>
    <s v="イノ　リュウジ"/>
    <s v="猪野　竜二"/>
    <n v="10048143"/>
    <n v="999"/>
    <s v="イノ　コトミ"/>
    <s v="猪野　琴美"/>
    <m/>
    <m/>
    <d v="1999-11-17T00:00:00"/>
    <d v="1999-11-17T00:00:00"/>
    <x v="65"/>
    <s v="女"/>
    <x v="0"/>
    <n v="2900"/>
    <n v="8796181"/>
    <s v="大字小塚２４０６番地３"/>
    <m/>
    <s v="大分県竹田市大字小塚２４０６番地３"/>
    <m/>
    <s v="猪野　佑磨"/>
    <s v="   "/>
    <m/>
    <n v="0"/>
    <n v="0"/>
    <n v="2012"/>
    <s v="子の妻"/>
    <n v="0"/>
    <s v="住登者"/>
    <n v="20240425"/>
    <n v="19991117"/>
    <n v="20240425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5"/>
    <s v="池部"/>
    <x v="4929"/>
    <s v="ソエダ　カズトシ"/>
    <s v="添田　和甫"/>
    <n v="17313"/>
    <n v="999"/>
    <s v="ソエダ　スケオ"/>
    <s v="添田　祐生"/>
    <m/>
    <m/>
    <d v="1932-02-03T00:00:00"/>
    <d v="1932-02-03T00:00:00"/>
    <x v="49"/>
    <s v="男"/>
    <x v="1"/>
    <n v="2900"/>
    <n v="8796181"/>
    <s v="大字小塚２３１３番地"/>
    <m/>
    <s v="大分県竹田市大字小塚２３１３番地"/>
    <m/>
    <s v="添田　祐生"/>
    <s v="   "/>
    <m/>
    <n v="0"/>
    <n v="0"/>
    <n v="51"/>
    <s v="父"/>
    <n v="0"/>
    <s v="住登者"/>
    <n v="0"/>
    <n v="19320203"/>
    <n v="19320203"/>
    <x v="0"/>
    <m/>
    <m/>
    <m/>
    <m/>
    <x v="0"/>
    <x v="1"/>
    <x v="0"/>
    <n v="10"/>
    <x v="1"/>
    <n v="1"/>
    <n v="1"/>
    <n v="1"/>
    <n v="1"/>
    <n v="1"/>
    <s v=""/>
    <s v=""/>
    <x v="0"/>
    <s v=""/>
    <n v="1"/>
    <s v=""/>
  </r>
  <r>
    <x v="145"/>
    <s v="池部"/>
    <x v="4929"/>
    <s v="ソエダ　カズトシ"/>
    <s v="添田　和甫"/>
    <n v="17314"/>
    <n v="999"/>
    <s v="ソエダ　セツコ"/>
    <s v="添田　セツコ"/>
    <m/>
    <m/>
    <d v="1932-11-08T00:00:00"/>
    <d v="1932-11-08T00:00:00"/>
    <x v="51"/>
    <s v="女"/>
    <x v="0"/>
    <n v="2900"/>
    <n v="8796181"/>
    <s v="大字小塚２３１３番地"/>
    <m/>
    <s v="大分県竹田市大字小塚２３１３番地"/>
    <m/>
    <s v="添田　祐生"/>
    <s v="   "/>
    <m/>
    <n v="0"/>
    <n v="0"/>
    <n v="52"/>
    <s v="母"/>
    <n v="0"/>
    <s v="住登者"/>
    <n v="0"/>
    <n v="19321108"/>
    <n v="19491214"/>
    <x v="0"/>
    <m/>
    <m/>
    <m/>
    <m/>
    <x v="0"/>
    <x v="1"/>
    <x v="0"/>
    <n v="10"/>
    <x v="1"/>
    <n v="1"/>
    <n v="1"/>
    <n v="1"/>
    <n v="1"/>
    <n v="1"/>
    <s v=""/>
    <s v=""/>
    <x v="0"/>
    <s v=""/>
    <n v="1"/>
    <s v=""/>
  </r>
  <r>
    <x v="145"/>
    <s v="池部"/>
    <x v="4929"/>
    <s v="ソエダ　カズトシ"/>
    <s v="添田　和甫"/>
    <n v="17315"/>
    <n v="999"/>
    <s v="ソエダ　カズトシ"/>
    <s v="添田　和甫"/>
    <m/>
    <m/>
    <d v="1951-03-31T00:00:00"/>
    <d v="1951-03-31T00:00:00"/>
    <x v="0"/>
    <s v="男"/>
    <x v="1"/>
    <n v="2900"/>
    <n v="8796181"/>
    <s v="大字小塚２３１３番地"/>
    <m/>
    <s v="大分県竹田市大字小塚２３１３番地"/>
    <m/>
    <s v="添田　和甫"/>
    <s v="   "/>
    <m/>
    <n v="0"/>
    <n v="0"/>
    <n v="2"/>
    <s v="世帯主"/>
    <n v="0"/>
    <s v="住登者"/>
    <n v="0"/>
    <n v="19510331"/>
    <n v="19510331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45"/>
    <s v="池部"/>
    <x v="4929"/>
    <s v="ソエダ　カズトシ"/>
    <s v="添田　和甫"/>
    <n v="17316"/>
    <n v="999"/>
    <s v="ソエダ　セキ"/>
    <s v="添田　勢紀"/>
    <m/>
    <m/>
    <d v="1955-01-14T00:00:00"/>
    <d v="1955-01-14T00:00:00"/>
    <x v="11"/>
    <s v="女"/>
    <x v="0"/>
    <n v="2900"/>
    <n v="8796181"/>
    <s v="大字小塚２３１３番地"/>
    <m/>
    <s v="大分県竹田市大字小塚２３１３番地"/>
    <m/>
    <s v="添田　和甫"/>
    <s v="   "/>
    <m/>
    <n v="0"/>
    <n v="0"/>
    <n v="12"/>
    <s v="妻"/>
    <n v="0"/>
    <s v="住登者"/>
    <n v="0"/>
    <n v="19791214"/>
    <n v="19791214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45"/>
    <s v="池部"/>
    <x v="4930"/>
    <s v="ソエダ　ユキオ"/>
    <s v="添田　幸生"/>
    <n v="17322"/>
    <n v="999"/>
    <s v="ソエダ　ユキオ"/>
    <s v="添田　幸生"/>
    <m/>
    <m/>
    <d v="1953-07-22T00:00:00"/>
    <d v="1953-07-22T00:00:00"/>
    <x v="13"/>
    <s v="男"/>
    <x v="1"/>
    <n v="2900"/>
    <n v="8796181"/>
    <s v="大字小塚２３３９番地"/>
    <m/>
    <s v="大分県竹田市大字小塚２００２番地１"/>
    <m/>
    <s v="添田　幸生"/>
    <s v="   "/>
    <m/>
    <n v="0"/>
    <n v="0"/>
    <n v="2"/>
    <s v="世帯主"/>
    <n v="0"/>
    <s v="住登者"/>
    <n v="0"/>
    <n v="19751001"/>
    <n v="19751001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45"/>
    <s v="池部"/>
    <x v="4930"/>
    <s v="ソエダ　ユキオ"/>
    <s v="添田　幸生"/>
    <n v="17323"/>
    <n v="999"/>
    <s v="ソエダ　ヤスコ"/>
    <s v="添田　ヤスコ"/>
    <m/>
    <m/>
    <d v="1956-11-08T00:00:00"/>
    <d v="1956-11-08T00:00:00"/>
    <x v="52"/>
    <s v="女"/>
    <x v="0"/>
    <n v="2900"/>
    <n v="8796181"/>
    <s v="大字小塚２３３９番地"/>
    <m/>
    <s v="大分県竹田市大字小塚２００２番地１"/>
    <m/>
    <s v="添田　幸生"/>
    <s v="   "/>
    <m/>
    <n v="0"/>
    <n v="0"/>
    <n v="12"/>
    <s v="妻"/>
    <n v="0"/>
    <s v="住登者"/>
    <n v="0"/>
    <n v="19830815"/>
    <n v="19830815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45"/>
    <s v="池部"/>
    <x v="4931"/>
    <s v="ソエダ　タカヨシ"/>
    <s v="添田　孝吉"/>
    <n v="17328"/>
    <n v="999"/>
    <s v="ソエダ　タカヨシ"/>
    <s v="添田　孝吉"/>
    <m/>
    <m/>
    <d v="1956-11-04T00:00:00"/>
    <d v="1956-11-04T00:00:00"/>
    <x v="52"/>
    <s v="男"/>
    <x v="1"/>
    <n v="2900"/>
    <n v="8796181"/>
    <s v="大字小塚２３１１番地２"/>
    <m/>
    <s v="大分県竹田市大字小塚２３１５番地２"/>
    <m/>
    <s v="添田　孝吉"/>
    <s v="   "/>
    <m/>
    <n v="0"/>
    <n v="0"/>
    <n v="2"/>
    <s v="世帯主"/>
    <n v="0"/>
    <s v="住登者"/>
    <n v="0"/>
    <n v="19561104"/>
    <n v="19971206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45"/>
    <s v="池部"/>
    <x v="4931"/>
    <s v="ソエダ　タカヨシ"/>
    <s v="添田　孝吉"/>
    <n v="23404"/>
    <n v="999"/>
    <s v="ソエダ　ナオミ"/>
    <s v="添田　尚巳"/>
    <m/>
    <m/>
    <d v="1965-06-09T00:00:00"/>
    <d v="1965-06-09T00:00:00"/>
    <x v="44"/>
    <s v="女"/>
    <x v="0"/>
    <n v="2900"/>
    <n v="8796181"/>
    <s v="大字小塚２３１１番地２"/>
    <m/>
    <s v="大分県竹田市大字小塚２３１５番地２"/>
    <m/>
    <s v="添田　孝吉"/>
    <s v="   "/>
    <m/>
    <n v="0"/>
    <n v="0"/>
    <n v="12"/>
    <s v="妻"/>
    <n v="0"/>
    <s v="住登者"/>
    <n v="0"/>
    <n v="19910303"/>
    <n v="19971206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6"/>
    <s v="田代"/>
    <x v="4932"/>
    <s v="フジワラ　ユキナリ"/>
    <s v="藤原　幸成"/>
    <n v="3946"/>
    <n v="999"/>
    <s v="フジワラ　ヤスコ"/>
    <s v="藤原　やす子"/>
    <m/>
    <m/>
    <d v="1958-07-21T00:00:00"/>
    <d v="1958-07-21T00:00:00"/>
    <x v="2"/>
    <s v="女"/>
    <x v="0"/>
    <n v="2900"/>
    <n v="8796181"/>
    <s v="大字小塚１２１１番地"/>
    <m/>
    <s v="大分県竹田市大字小塚１２１１番地"/>
    <m/>
    <s v="藤原　幸成"/>
    <s v="   "/>
    <m/>
    <n v="0"/>
    <n v="0"/>
    <n v="12"/>
    <s v="妻"/>
    <n v="0"/>
    <s v="住登者"/>
    <n v="0"/>
    <n v="19880506"/>
    <n v="20001201"/>
    <x v="0"/>
    <m/>
    <m/>
    <m/>
    <m/>
    <x v="0"/>
    <x v="0"/>
    <x v="0"/>
    <n v="10"/>
    <x v="1"/>
    <n v="1"/>
    <s v=""/>
    <s v=""/>
    <s v=""/>
    <s v=""/>
    <s v=""/>
    <s v=""/>
    <x v="0"/>
    <s v=""/>
    <n v="1"/>
    <n v="1"/>
  </r>
  <r>
    <x v="146"/>
    <s v="田代"/>
    <x v="4933"/>
    <s v="イ　テツヒロ"/>
    <s v="井　哲博"/>
    <n v="17330"/>
    <n v="999"/>
    <s v="イ　キス"/>
    <s v="井　キス"/>
    <m/>
    <m/>
    <d v="1942-02-01T00:00:00"/>
    <d v="1942-02-01T00:00:00"/>
    <x v="9"/>
    <s v="女"/>
    <x v="0"/>
    <n v="2900"/>
    <n v="8796181"/>
    <s v="大字小塚１３９８番地"/>
    <m/>
    <s v="大分県竹田市大字小塚１３９８番地"/>
    <m/>
    <s v="井　雄"/>
    <s v="   "/>
    <m/>
    <n v="0"/>
    <n v="0"/>
    <n v="52"/>
    <s v="母"/>
    <n v="0"/>
    <s v="住登者"/>
    <n v="0"/>
    <n v="19670217"/>
    <n v="19670217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46"/>
    <s v="田代"/>
    <x v="4933"/>
    <s v="イ　テツヒロ"/>
    <s v="井　哲博"/>
    <n v="17331"/>
    <n v="999"/>
    <s v="イ　テツヒロ"/>
    <s v="井　哲博"/>
    <m/>
    <m/>
    <d v="1970-08-25T00:00:00"/>
    <d v="1970-08-25T00:00:00"/>
    <x v="18"/>
    <s v="男"/>
    <x v="1"/>
    <n v="2900"/>
    <n v="8796181"/>
    <s v="大字小塚１３９８番地"/>
    <m/>
    <s v="大分県竹田市大字小塚１３９８番地"/>
    <m/>
    <s v="井　哲博"/>
    <s v="   "/>
    <m/>
    <n v="0"/>
    <n v="0"/>
    <n v="2"/>
    <s v="世帯主"/>
    <n v="0"/>
    <s v="住登者"/>
    <n v="0"/>
    <n v="19700825"/>
    <n v="19700825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46"/>
    <s v="田代"/>
    <x v="4934"/>
    <s v="キラ　コウシ"/>
    <s v="良　孝志"/>
    <n v="17336"/>
    <n v="999"/>
    <s v="キラ　コウシ"/>
    <s v="良　孝志"/>
    <m/>
    <m/>
    <d v="1958-04-10T00:00:00"/>
    <d v="1958-04-10T00:00:00"/>
    <x v="2"/>
    <s v="男"/>
    <x v="1"/>
    <n v="2900"/>
    <n v="8796181"/>
    <s v="大字小塚１３５１番地"/>
    <m/>
    <s v="大分県竹田市大字小塚１３５１番地"/>
    <m/>
    <s v="良　國雄"/>
    <s v="   "/>
    <m/>
    <n v="0"/>
    <n v="0"/>
    <n v="2"/>
    <s v="世帯主"/>
    <n v="0"/>
    <s v="住登者"/>
    <n v="0"/>
    <n v="19750317"/>
    <n v="19750317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46"/>
    <s v="田代"/>
    <x v="4935"/>
    <s v="ゴトウ　シゲノブ"/>
    <s v="後藤　重信"/>
    <n v="17338"/>
    <n v="999"/>
    <s v="ゴトウ　シゲノブ"/>
    <s v="後藤　重信"/>
    <m/>
    <m/>
    <d v="1932-01-05T00:00:00"/>
    <d v="1932-01-05T00:00:00"/>
    <x v="49"/>
    <s v="男"/>
    <x v="1"/>
    <n v="2900"/>
    <n v="8796181"/>
    <s v="大字小塚１５２４番地"/>
    <m/>
    <s v="大分県竹田市大字小塚１５２４番地"/>
    <m/>
    <s v="後藤　重信"/>
    <s v="   "/>
    <m/>
    <n v="0"/>
    <n v="0"/>
    <n v="2"/>
    <s v="世帯主"/>
    <n v="0"/>
    <s v="住登者"/>
    <n v="0"/>
    <n v="19320105"/>
    <n v="19320105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s v=""/>
  </r>
  <r>
    <x v="146"/>
    <s v="田代"/>
    <x v="4935"/>
    <s v="ゴトウ　シゲノブ"/>
    <s v="後藤　重信"/>
    <n v="17340"/>
    <n v="999"/>
    <s v="ゴトウ　ノブヒロ"/>
    <s v="後藤　信弘"/>
    <m/>
    <m/>
    <d v="1962-03-22T00:00:00"/>
    <d v="1962-03-22T00:00:00"/>
    <x v="82"/>
    <s v="男"/>
    <x v="1"/>
    <n v="2900"/>
    <n v="8796181"/>
    <s v="大字小塚１５２４番地"/>
    <m/>
    <s v="大分県竹田市大字小塚１５２４番地"/>
    <m/>
    <s v="後藤　信弘"/>
    <s v="   "/>
    <m/>
    <n v="0"/>
    <n v="0"/>
    <n v="20"/>
    <s v="子"/>
    <n v="0"/>
    <s v="住登者"/>
    <n v="0"/>
    <n v="19790316"/>
    <n v="19790316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6"/>
    <s v="田代"/>
    <x v="4935"/>
    <s v="ゴトウ　シゲノブ"/>
    <s v="後藤　重信"/>
    <n v="17342"/>
    <n v="999"/>
    <s v="ゴトウ　ショウヘイ"/>
    <s v="後藤　征平"/>
    <m/>
    <m/>
    <d v="1984-04-21T00:00:00"/>
    <d v="1984-04-21T00:00:00"/>
    <x v="39"/>
    <s v="男"/>
    <x v="1"/>
    <n v="2900"/>
    <n v="8796181"/>
    <s v="大字小塚１５２４番地"/>
    <m/>
    <s v="大分県竹田市大字小塚１５２４番地"/>
    <m/>
    <s v="後藤　信弘"/>
    <s v="   "/>
    <m/>
    <n v="0"/>
    <n v="0"/>
    <n v="2020"/>
    <s v="子の子"/>
    <n v="0"/>
    <s v="住登者"/>
    <n v="0"/>
    <n v="19840421"/>
    <n v="19840421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6"/>
    <s v="田代"/>
    <x v="4935"/>
    <s v="ゴトウ　シゲノブ"/>
    <s v="後藤　重信"/>
    <n v="17344"/>
    <n v="999"/>
    <s v="ゴトウ　タケシ"/>
    <s v="後藤　武"/>
    <m/>
    <m/>
    <d v="1987-04-04T00:00:00"/>
    <d v="1987-04-04T00:00:00"/>
    <x v="71"/>
    <s v="男"/>
    <x v="1"/>
    <n v="2900"/>
    <n v="8796181"/>
    <s v="大字小塚１５２４番地"/>
    <m/>
    <s v="大分県竹田市大字小塚１５２４番地"/>
    <m/>
    <s v="後藤　武"/>
    <s v="   "/>
    <m/>
    <n v="0"/>
    <n v="0"/>
    <n v="2020"/>
    <s v="子の子"/>
    <n v="0"/>
    <s v="住登者"/>
    <n v="0"/>
    <n v="20201208"/>
    <n v="20201208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6"/>
    <s v="田代"/>
    <x v="4936"/>
    <s v="フタゴイシ　クミコ"/>
    <s v="二子石　久美子"/>
    <n v="17353"/>
    <n v="999"/>
    <s v="フタゴイシ　クミコ"/>
    <s v="二子石　久美子"/>
    <m/>
    <m/>
    <d v="1951-02-24T00:00:00"/>
    <d v="1951-02-24T00:00:00"/>
    <x v="0"/>
    <s v="女"/>
    <x v="0"/>
    <n v="2900"/>
    <n v="8796181"/>
    <s v="大字小塚１１３７番地２２"/>
    <m/>
    <s v="大分県竹田市大字小塚１１３７番地２２"/>
    <m/>
    <s v="二子石　久美子"/>
    <s v="   "/>
    <m/>
    <n v="0"/>
    <n v="0"/>
    <n v="2"/>
    <s v="世帯主"/>
    <n v="0"/>
    <s v="住登者"/>
    <n v="0"/>
    <n v="19800331"/>
    <n v="19941004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46"/>
    <s v="田代"/>
    <x v="4937"/>
    <s v="フジワラ　ヤスオ"/>
    <s v="藤原　康生"/>
    <n v="17364"/>
    <n v="999"/>
    <s v="フジワラ　ヤスオ"/>
    <s v="藤原　康生"/>
    <m/>
    <m/>
    <d v="1950-03-27T00:00:00"/>
    <d v="1950-03-27T00:00:00"/>
    <x v="15"/>
    <s v="男"/>
    <x v="1"/>
    <n v="2900"/>
    <n v="8796181"/>
    <s v="大字小塚１２１５番地"/>
    <m/>
    <s v="大分県竹田市大字小塚１２１５番地"/>
    <m/>
    <s v="藤原　康生"/>
    <s v="   "/>
    <m/>
    <n v="0"/>
    <n v="0"/>
    <n v="2"/>
    <s v="世帯主"/>
    <n v="0"/>
    <s v="住登者"/>
    <n v="0"/>
    <n v="19500327"/>
    <n v="19620530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46"/>
    <s v="田代"/>
    <x v="4937"/>
    <s v="フジワラ　ヤスオ"/>
    <s v="藤原　康生"/>
    <n v="17365"/>
    <n v="999"/>
    <s v="フジワラ　ノリコ"/>
    <s v="藤原　典子"/>
    <m/>
    <m/>
    <d v="1953-03-08T00:00:00"/>
    <d v="1953-03-08T00:00:00"/>
    <x v="13"/>
    <s v="女"/>
    <x v="0"/>
    <n v="2900"/>
    <n v="8796181"/>
    <s v="大字小塚１２１５番地"/>
    <m/>
    <s v="大分県竹田市大字小塚１２１５番地"/>
    <m/>
    <s v="藤原　康生"/>
    <s v="   "/>
    <m/>
    <n v="0"/>
    <n v="0"/>
    <n v="12"/>
    <s v="妻"/>
    <n v="0"/>
    <s v="住登者"/>
    <n v="0"/>
    <n v="19530308"/>
    <n v="19760214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46"/>
    <s v="田代"/>
    <x v="4932"/>
    <s v="フジワラ　ユキナリ"/>
    <s v="藤原　幸成"/>
    <n v="17374"/>
    <n v="999"/>
    <s v="フジワラ　キョウコ"/>
    <s v="藤　京子"/>
    <m/>
    <m/>
    <d v="1945-04-30T00:00:00"/>
    <d v="1945-04-30T00:00:00"/>
    <x v="4"/>
    <s v="女"/>
    <x v="0"/>
    <n v="2900"/>
    <n v="8796181"/>
    <s v="大字小塚１２１１番地"/>
    <m/>
    <s v="大分県竹田市大字小塚１２１１番地"/>
    <m/>
    <s v="藤　孝行"/>
    <s v="   "/>
    <m/>
    <n v="0"/>
    <n v="0"/>
    <n v="52"/>
    <s v="母"/>
    <n v="0"/>
    <s v="住登者"/>
    <n v="0"/>
    <n v="19670207"/>
    <n v="19670207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46"/>
    <s v="田代"/>
    <x v="4932"/>
    <s v="フジワラ　ユキナリ"/>
    <s v="藤原　幸成"/>
    <n v="17375"/>
    <n v="999"/>
    <s v="フジワラ　ユキナリ"/>
    <s v="藤原　幸成"/>
    <m/>
    <m/>
    <d v="1969-04-21T00:00:00"/>
    <d v="1969-04-21T00:00:00"/>
    <x v="62"/>
    <s v="男"/>
    <x v="1"/>
    <n v="2900"/>
    <n v="8796181"/>
    <s v="大字小塚１２１１番地"/>
    <m/>
    <s v="大分県竹田市大字小塚１２１１番地"/>
    <m/>
    <s v="藤原　幸成"/>
    <s v="   "/>
    <m/>
    <n v="0"/>
    <n v="0"/>
    <n v="2"/>
    <s v="世帯主"/>
    <n v="0"/>
    <s v="住登者"/>
    <n v="0"/>
    <n v="19690421"/>
    <n v="20001201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46"/>
    <s v="田代"/>
    <x v="4938"/>
    <s v="ホリ　シンジ"/>
    <s v="堀　真二"/>
    <n v="17377"/>
    <n v="999"/>
    <s v="ホリ　クニオ"/>
    <s v="堀　國男"/>
    <m/>
    <m/>
    <d v="1930-06-17T00:00:00"/>
    <d v="1930-06-17T00:00:00"/>
    <x v="37"/>
    <s v="男"/>
    <x v="1"/>
    <n v="2900"/>
    <n v="8796181"/>
    <s v="大字小塚１３７８番地"/>
    <m/>
    <s v="大分県竹田市大字小塚１３７８番地"/>
    <m/>
    <s v="堀　國男"/>
    <s v="   "/>
    <m/>
    <n v="0"/>
    <n v="0"/>
    <n v="51"/>
    <s v="父"/>
    <n v="0"/>
    <s v="住登者"/>
    <n v="20240205"/>
    <n v="19551002"/>
    <n v="19551002"/>
    <x v="0"/>
    <m/>
    <m/>
    <m/>
    <m/>
    <x v="0"/>
    <x v="1"/>
    <x v="0"/>
    <n v="10"/>
    <x v="1"/>
    <n v="1"/>
    <n v="1"/>
    <n v="1"/>
    <n v="1"/>
    <n v="1"/>
    <s v=""/>
    <s v=""/>
    <x v="0"/>
    <s v=""/>
    <n v="1"/>
    <s v=""/>
  </r>
  <r>
    <x v="146"/>
    <s v="田代"/>
    <x v="4938"/>
    <s v="ホリ　シンジ"/>
    <s v="堀　真二"/>
    <n v="17378"/>
    <n v="999"/>
    <s v="ホリ　キミコ"/>
    <s v="堀　キミコ"/>
    <m/>
    <m/>
    <d v="1935-07-20T00:00:00"/>
    <d v="1935-07-20T00:00:00"/>
    <x v="8"/>
    <s v="女"/>
    <x v="0"/>
    <n v="2900"/>
    <n v="8796181"/>
    <s v="大字小塚１３７８番地"/>
    <m/>
    <s v="大分県竹田市大字小塚１３７８番地"/>
    <m/>
    <s v="堀　國男"/>
    <s v="   "/>
    <m/>
    <n v="0"/>
    <n v="0"/>
    <n v="52"/>
    <s v="母"/>
    <n v="0"/>
    <s v="住登者"/>
    <n v="20240205"/>
    <n v="19350720"/>
    <n v="19580327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46"/>
    <s v="田代"/>
    <x v="4938"/>
    <s v="ホリ　シンジ"/>
    <s v="堀　真二"/>
    <n v="24063"/>
    <n v="999"/>
    <s v="ホリ　シンジ"/>
    <s v="堀　真二"/>
    <m/>
    <m/>
    <d v="1958-04-10T00:00:00"/>
    <d v="1958-04-10T00:00:00"/>
    <x v="2"/>
    <s v="男"/>
    <x v="1"/>
    <n v="2900"/>
    <n v="8796181"/>
    <s v="大字小塚１３７８番地"/>
    <m/>
    <s v="大分県竹田市大字小塚１３７８番地"/>
    <m/>
    <s v="堀　真二"/>
    <s v="   "/>
    <m/>
    <n v="0"/>
    <n v="0"/>
    <n v="2"/>
    <s v="世帯主"/>
    <n v="0"/>
    <s v="住登者"/>
    <n v="20240205"/>
    <n v="19920220"/>
    <n v="19920220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46"/>
    <s v="田代"/>
    <x v="4932"/>
    <s v="フジワラ　ユキナリ"/>
    <s v="藤原　幸成"/>
    <n v="26162"/>
    <n v="999"/>
    <s v="フジワラ　リナ"/>
    <s v="藤原　里菜"/>
    <m/>
    <m/>
    <d v="1995-02-20T00:00:00"/>
    <d v="1995-02-20T00:00:00"/>
    <x v="60"/>
    <s v="女"/>
    <x v="0"/>
    <n v="2900"/>
    <n v="8796181"/>
    <s v="大字小塚１２１１番地"/>
    <m/>
    <s v="大分県竹田市大字小塚１２１１番地１"/>
    <m/>
    <s v="藤原　里菜"/>
    <s v="   "/>
    <m/>
    <n v="0"/>
    <n v="0"/>
    <n v="20"/>
    <s v="子"/>
    <n v="0"/>
    <s v="住登者"/>
    <n v="0"/>
    <n v="19950220"/>
    <n v="20001201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6"/>
    <s v="田代"/>
    <x v="4933"/>
    <s v="イ　テツヒロ"/>
    <s v="井　哲博"/>
    <n v="27873"/>
    <n v="999"/>
    <s v="イ　リエ"/>
    <s v="井　理恵"/>
    <m/>
    <m/>
    <d v="1971-10-13T00:00:00"/>
    <d v="1971-10-13T00:00:00"/>
    <x v="21"/>
    <s v="女"/>
    <x v="0"/>
    <n v="2900"/>
    <n v="8796181"/>
    <s v="大字小塚１３９８番地"/>
    <m/>
    <s v="大分県竹田市大字小塚１３９８番地"/>
    <m/>
    <s v="井　哲博"/>
    <s v="   "/>
    <m/>
    <n v="0"/>
    <n v="0"/>
    <n v="12"/>
    <s v="妻"/>
    <n v="0"/>
    <s v="住登者"/>
    <n v="0"/>
    <n v="19971011"/>
    <n v="19971011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6"/>
    <s v="田代"/>
    <x v="4939"/>
    <s v="イノ　ジュンコ"/>
    <s v="井野　淳子"/>
    <n v="28510"/>
    <n v="999"/>
    <s v="イノ　ジュンコ"/>
    <s v="井野　淳子"/>
    <m/>
    <m/>
    <d v="1973-06-05T00:00:00"/>
    <d v="1973-06-05T00:00:00"/>
    <x v="85"/>
    <s v="女"/>
    <x v="0"/>
    <n v="2900"/>
    <n v="8796181"/>
    <s v="大字小塚１１３７番地３８"/>
    <m/>
    <s v="大分県竹田市大字小塚１１３７番地３８"/>
    <m/>
    <s v="井野　憲光"/>
    <s v="   "/>
    <m/>
    <n v="0"/>
    <n v="0"/>
    <n v="2"/>
    <s v="世帯主"/>
    <n v="0"/>
    <s v="住登者"/>
    <n v="0"/>
    <n v="19981202"/>
    <n v="19981202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46"/>
    <s v="田代"/>
    <x v="4939"/>
    <s v="イノ　ジュンコ"/>
    <s v="井野　淳子"/>
    <n v="30308"/>
    <n v="999"/>
    <s v="イノ　ユウタロウ"/>
    <s v="井野　裕汰朗"/>
    <m/>
    <m/>
    <d v="2002-03-23T00:00:00"/>
    <d v="2002-03-23T00:00:00"/>
    <x v="28"/>
    <s v="男"/>
    <x v="1"/>
    <n v="2900"/>
    <n v="8796181"/>
    <s v="大字小塚１１３７番地３８"/>
    <m/>
    <s v="大分県竹田市大字小塚１１３７番地３８"/>
    <m/>
    <s v="井野　憲光"/>
    <s v="   "/>
    <m/>
    <n v="0"/>
    <n v="0"/>
    <n v="20"/>
    <s v="子"/>
    <n v="0"/>
    <s v="住登者"/>
    <n v="0"/>
    <n v="20020323"/>
    <n v="20020323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6"/>
    <s v="田代"/>
    <x v="4936"/>
    <s v="フタゴイシ　クミコ"/>
    <s v="二子石　久美子"/>
    <n v="31459"/>
    <n v="999"/>
    <s v="フタゴイシ　ユウヤ"/>
    <s v="二子石　裕也"/>
    <m/>
    <m/>
    <d v="2003-02-22T00:00:00"/>
    <d v="2003-02-22T00:00:00"/>
    <x v="30"/>
    <s v="男"/>
    <x v="1"/>
    <n v="2900"/>
    <n v="8796181"/>
    <s v="大字小塚１１３７番地２２"/>
    <m/>
    <s v="大分県竹田市大字小塚１１３７番地２２"/>
    <m/>
    <s v="二子石　春加"/>
    <s v="   "/>
    <m/>
    <n v="0"/>
    <n v="0"/>
    <n v="2020"/>
    <s v="子の子"/>
    <n v="0"/>
    <s v="住登者"/>
    <n v="20240527"/>
    <n v="20240527"/>
    <n v="20240527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6"/>
    <s v="田代"/>
    <x v="4939"/>
    <s v="イノ　ジュンコ"/>
    <s v="井野　淳子"/>
    <n v="31620"/>
    <n v="999"/>
    <s v="イノ　トモヤス"/>
    <s v="井野　幹康"/>
    <m/>
    <m/>
    <d v="2005-01-10T00:00:00"/>
    <d v="2005-01-10T00:00:00"/>
    <x v="54"/>
    <s v="男"/>
    <x v="1"/>
    <n v="2900"/>
    <n v="8796181"/>
    <s v="大字小塚１１３７番地３８"/>
    <m/>
    <s v="大分県竹田市大字小塚１１３７番地３８"/>
    <m/>
    <s v="井野　憲光"/>
    <s v="   "/>
    <m/>
    <n v="0"/>
    <n v="0"/>
    <n v="20"/>
    <s v="子"/>
    <n v="0"/>
    <s v="住登者"/>
    <n v="0"/>
    <n v="20050110"/>
    <n v="20050110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6"/>
    <s v="田代"/>
    <x v="4936"/>
    <s v="フタゴイシ　クミコ"/>
    <s v="二子石　久美子"/>
    <n v="40004768"/>
    <n v="999"/>
    <s v="フタゴイシ　リアナ"/>
    <s v="二子石　リアナ"/>
    <m/>
    <m/>
    <d v="2013-01-16T00:00:00"/>
    <d v="2013-01-16T00:00:00"/>
    <x v="97"/>
    <s v="女"/>
    <x v="0"/>
    <n v="2900"/>
    <n v="8796181"/>
    <s v="大字小塚１１３７番地２２"/>
    <m/>
    <s v="大分県竹田市大字小塚１１３７番地２２"/>
    <m/>
    <s v="二子石　春加"/>
    <s v="   "/>
    <m/>
    <n v="0"/>
    <n v="0"/>
    <n v="2020"/>
    <s v="子の子"/>
    <n v="0"/>
    <s v="住登者"/>
    <n v="20230328"/>
    <n v="20230328"/>
    <n v="20230328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46"/>
    <s v="田代"/>
    <x v="4932"/>
    <s v="フジワラ　ユキナリ"/>
    <s v="藤原　幸成"/>
    <n v="40005792"/>
    <n v="999"/>
    <s v="フジワラ　ユウタ"/>
    <s v="藤原　悠太"/>
    <m/>
    <m/>
    <d v="1994-10-21T00:00:00"/>
    <d v="1994-10-21T00:00:00"/>
    <x v="60"/>
    <s v="男"/>
    <x v="1"/>
    <n v="2900"/>
    <n v="8796181"/>
    <s v="大字小塚１２１１番地"/>
    <m/>
    <s v="大分県竹田市大字小塚１２１１番地１"/>
    <m/>
    <s v="藤原　里菜"/>
    <s v="   "/>
    <m/>
    <n v="0"/>
    <n v="0"/>
    <n v="2011"/>
    <s v="子の夫"/>
    <n v="0"/>
    <s v="住登者"/>
    <n v="0"/>
    <n v="20150812"/>
    <n v="20150812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6"/>
    <s v="田代"/>
    <x v="4932"/>
    <s v="フジワラ　ユキナリ"/>
    <s v="藤原　幸成"/>
    <n v="40006293"/>
    <n v="999"/>
    <s v="フジワラ　ソラ"/>
    <s v="藤原　青空"/>
    <m/>
    <m/>
    <d v="2016-07-04T00:00:00"/>
    <d v="2016-07-04T00:00:00"/>
    <x v="90"/>
    <s v="男"/>
    <x v="1"/>
    <n v="2900"/>
    <n v="8796181"/>
    <s v="大字小塚１２１１番地"/>
    <m/>
    <s v="大分県竹田市大字小塚１２１１番地１"/>
    <m/>
    <s v="藤原　里菜"/>
    <s v="   "/>
    <m/>
    <n v="0"/>
    <n v="0"/>
    <n v="2020"/>
    <s v="子の子"/>
    <n v="0"/>
    <s v="住登者"/>
    <n v="0"/>
    <n v="20160704"/>
    <n v="20160704"/>
    <x v="0"/>
    <m/>
    <m/>
    <m/>
    <m/>
    <x v="0"/>
    <x v="3"/>
    <x v="0"/>
    <n v="10"/>
    <x v="1"/>
    <s v=""/>
    <s v=""/>
    <s v=""/>
    <s v=""/>
    <s v=""/>
    <s v=""/>
    <s v=""/>
    <x v="0"/>
    <n v="1"/>
    <s v=""/>
    <s v=""/>
  </r>
  <r>
    <x v="146"/>
    <s v="田代"/>
    <x v="4932"/>
    <s v="フジワラ　ユキナリ"/>
    <s v="藤原　幸成"/>
    <n v="40007000"/>
    <n v="999"/>
    <s v="フジワラ　カノン"/>
    <s v="藤原　楓音"/>
    <m/>
    <m/>
    <d v="2017-11-21T00:00:00"/>
    <d v="2017-11-21T00:00:00"/>
    <x v="69"/>
    <s v="女"/>
    <x v="0"/>
    <n v="2900"/>
    <n v="8796181"/>
    <s v="大字小塚１２１１番地"/>
    <m/>
    <s v="大分県竹田市大字小塚１２１１番地１"/>
    <m/>
    <s v="藤原　里菜"/>
    <s v="   "/>
    <m/>
    <n v="0"/>
    <n v="0"/>
    <n v="2020"/>
    <s v="子の子"/>
    <n v="0"/>
    <s v="住登者"/>
    <n v="0"/>
    <n v="20171121"/>
    <n v="20171121"/>
    <x v="0"/>
    <m/>
    <m/>
    <m/>
    <m/>
    <x v="0"/>
    <x v="3"/>
    <x v="0"/>
    <n v="10"/>
    <x v="1"/>
    <s v=""/>
    <s v=""/>
    <s v=""/>
    <s v=""/>
    <s v=""/>
    <s v=""/>
    <s v=""/>
    <x v="0"/>
    <n v="1"/>
    <s v=""/>
    <s v=""/>
  </r>
  <r>
    <x v="146"/>
    <s v="田代"/>
    <x v="4932"/>
    <s v="フジワラ　ユキナリ"/>
    <s v="藤原　幸成"/>
    <n v="40008026"/>
    <n v="999"/>
    <s v="フジワラ　トウヤ"/>
    <s v="藤原　弥"/>
    <m/>
    <m/>
    <d v="2020-02-12T00:00:00"/>
    <d v="2020-02-12T00:00:00"/>
    <x v="91"/>
    <s v="男"/>
    <x v="1"/>
    <n v="2900"/>
    <n v="8796181"/>
    <s v="大字小塚１２１１番地"/>
    <m/>
    <s v="大分県竹田市大字小塚１２１１番地１"/>
    <m/>
    <s v="藤原　里菜"/>
    <s v="   "/>
    <m/>
    <n v="0"/>
    <n v="0"/>
    <n v="2020"/>
    <s v="子の子"/>
    <n v="0"/>
    <s v="住登者"/>
    <n v="0"/>
    <n v="20200212"/>
    <n v="20200212"/>
    <x v="0"/>
    <m/>
    <m/>
    <m/>
    <m/>
    <x v="0"/>
    <x v="3"/>
    <x v="0"/>
    <n v="10"/>
    <x v="1"/>
    <s v=""/>
    <s v=""/>
    <s v=""/>
    <s v=""/>
    <s v=""/>
    <s v=""/>
    <s v=""/>
    <x v="0"/>
    <n v="1"/>
    <s v=""/>
    <s v=""/>
  </r>
  <r>
    <x v="147"/>
    <s v="平井"/>
    <x v="4940"/>
    <s v="カトウ　カズキ"/>
    <s v="加藤　一喜"/>
    <n v="10082"/>
    <n v="999"/>
    <s v="カトウ　トモエ"/>
    <s v="加藤　智江"/>
    <m/>
    <m/>
    <d v="1969-02-16T00:00:00"/>
    <d v="1969-02-16T00:00:00"/>
    <x v="62"/>
    <s v="女"/>
    <x v="0"/>
    <n v="3100"/>
    <n v="8796184"/>
    <s v="大字菅生１２４６番地５"/>
    <m/>
    <s v="大分県竹田市大字菅生１２４６番地２"/>
    <m/>
    <s v="加藤　一喜"/>
    <s v="   "/>
    <m/>
    <n v="0"/>
    <n v="0"/>
    <n v="12"/>
    <s v="妻"/>
    <n v="0"/>
    <s v="住登者"/>
    <n v="0"/>
    <n v="19950810"/>
    <n v="20151004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7"/>
    <s v="平井"/>
    <x v="4941"/>
    <s v="カワノ　テツヤ"/>
    <s v="河野　哲也"/>
    <n v="15938"/>
    <n v="999"/>
    <s v="カワノ　クミコ"/>
    <s v="河野　公美子"/>
    <m/>
    <m/>
    <d v="1988-02-23T00:00:00"/>
    <d v="1988-02-23T00:00:00"/>
    <x v="24"/>
    <s v="女"/>
    <x v="0"/>
    <n v="2900"/>
    <n v="8796181"/>
    <s v="大字小塚１００２番地９"/>
    <m/>
    <s v="大分県竹田市大字小塚９８３番地"/>
    <m/>
    <s v="河野　哲也"/>
    <s v="   "/>
    <m/>
    <n v="0"/>
    <n v="0"/>
    <n v="12"/>
    <s v="妻"/>
    <n v="0"/>
    <s v="住登者"/>
    <n v="0"/>
    <n v="19880223"/>
    <n v="20200512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7"/>
    <s v="平井"/>
    <x v="4942"/>
    <s v="オオツカ　イツコ"/>
    <s v="大塚　イツ子"/>
    <n v="17381"/>
    <n v="999"/>
    <s v="オオツカ　イツコ"/>
    <s v="大塚　イツ子"/>
    <m/>
    <m/>
    <d v="1929-10-20T00:00:00"/>
    <d v="1929-10-20T00:00:00"/>
    <x v="37"/>
    <s v="女"/>
    <x v="0"/>
    <n v="2900"/>
    <n v="8796181"/>
    <s v="大字小塚９４６番地１０"/>
    <m/>
    <s v="大分県竹田市大字小塚９４６番地１０"/>
    <m/>
    <s v="大塚　イツ子"/>
    <s v="   "/>
    <m/>
    <n v="0"/>
    <n v="0"/>
    <n v="2"/>
    <s v="世帯主"/>
    <n v="0"/>
    <s v="住登者"/>
    <n v="0"/>
    <n v="19510324"/>
    <n v="19800301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s v=""/>
  </r>
  <r>
    <x v="147"/>
    <s v="平井"/>
    <x v="4942"/>
    <s v="オオツカ　イツコ"/>
    <s v="大塚　イツ子"/>
    <n v="17382"/>
    <n v="999"/>
    <s v="オオツカ　ヒロコ"/>
    <s v="大　ひろ子"/>
    <m/>
    <m/>
    <d v="1963-06-15T00:00:00"/>
    <d v="1963-06-15T00:00:00"/>
    <x v="56"/>
    <s v="女"/>
    <x v="0"/>
    <n v="2900"/>
    <n v="8796181"/>
    <s v="大字小塚９４６番地１０"/>
    <m/>
    <s v="大分県竹田市大字小塚９４６番地１０"/>
    <m/>
    <s v="大　ひろ子"/>
    <s v="   "/>
    <m/>
    <n v="0"/>
    <n v="0"/>
    <n v="20"/>
    <s v="子"/>
    <n v="0"/>
    <s v="住登者"/>
    <n v="0"/>
    <n v="19630615"/>
    <n v="19920329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7"/>
    <s v="平井"/>
    <x v="4943"/>
    <s v="カトウ　ヒデノリ"/>
    <s v="加藤　秀則"/>
    <n v="17384"/>
    <n v="999"/>
    <s v="カトウ　ヒデノリ"/>
    <s v="加藤　秀則"/>
    <m/>
    <m/>
    <d v="1944-12-25T00:00:00"/>
    <d v="1944-12-25T00:00:00"/>
    <x v="4"/>
    <s v="男"/>
    <x v="1"/>
    <n v="3100"/>
    <n v="8796184"/>
    <s v="大字菅生１２４６番地２"/>
    <m/>
    <s v="大分県竹田市大字小塚９６９番地４"/>
    <m/>
    <s v="加藤　秀則"/>
    <s v="   "/>
    <m/>
    <n v="0"/>
    <n v="0"/>
    <n v="2"/>
    <s v="世帯主"/>
    <n v="0"/>
    <s v="住登者"/>
    <n v="0"/>
    <n v="19650120"/>
    <n v="19701002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47"/>
    <s v="平井"/>
    <x v="4943"/>
    <s v="カトウ　ヒデノリ"/>
    <s v="加藤　秀則"/>
    <n v="17385"/>
    <n v="999"/>
    <s v="カトウ　ユリコ"/>
    <s v="加藤　百合子"/>
    <m/>
    <m/>
    <d v="1949-10-15T00:00:00"/>
    <d v="1949-10-15T00:00:00"/>
    <x v="15"/>
    <s v="女"/>
    <x v="0"/>
    <n v="3100"/>
    <n v="8796184"/>
    <s v="大字菅生１２４６番地２"/>
    <m/>
    <s v="大分県竹田市大字小塚９６９番地４"/>
    <m/>
    <s v="加藤　秀則"/>
    <s v="   "/>
    <m/>
    <n v="0"/>
    <n v="0"/>
    <n v="12"/>
    <s v="妻"/>
    <n v="0"/>
    <s v="住登者"/>
    <n v="0"/>
    <n v="19650120"/>
    <n v="19701002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47"/>
    <s v="平井"/>
    <x v="4940"/>
    <s v="カトウ　カズキ"/>
    <s v="加藤　一喜"/>
    <n v="17386"/>
    <n v="999"/>
    <s v="カトウ　カズキ"/>
    <s v="加藤　一喜"/>
    <m/>
    <m/>
    <d v="1968-06-07T00:00:00"/>
    <d v="1968-06-07T00:00:00"/>
    <x v="10"/>
    <s v="男"/>
    <x v="1"/>
    <n v="3100"/>
    <n v="8796184"/>
    <s v="大字菅生１２４６番地５"/>
    <m/>
    <s v="大分県竹田市大字菅生１２４６番地２"/>
    <m/>
    <s v="加藤　一喜"/>
    <s v="   "/>
    <m/>
    <n v="0"/>
    <n v="0"/>
    <n v="2"/>
    <s v="世帯主"/>
    <n v="0"/>
    <s v="住登者"/>
    <n v="0"/>
    <n v="20080526"/>
    <n v="20151004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7"/>
    <s v="平井"/>
    <x v="4944"/>
    <s v="カワノ　ヒロユキ"/>
    <s v="河野　博幸"/>
    <n v="17388"/>
    <n v="999"/>
    <s v="カワノ　ヒロユキ"/>
    <s v="河野　博幸"/>
    <m/>
    <m/>
    <d v="1949-10-22T00:00:00"/>
    <d v="1949-10-22T00:00:00"/>
    <x v="15"/>
    <s v="男"/>
    <x v="1"/>
    <n v="2900"/>
    <n v="8796181"/>
    <s v="大字小塚９７４番地２"/>
    <m/>
    <s v="大分県竹田市大字小塚９７４番地"/>
    <m/>
    <s v="河野　照美"/>
    <s v="   "/>
    <m/>
    <n v="0"/>
    <n v="0"/>
    <n v="2"/>
    <s v="世帯主"/>
    <n v="0"/>
    <s v="住登者"/>
    <n v="0"/>
    <n v="19700415"/>
    <n v="0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47"/>
    <s v="平井"/>
    <x v="4944"/>
    <s v="カワノ　ヒロユキ"/>
    <s v="河野　博幸"/>
    <n v="17389"/>
    <n v="999"/>
    <s v="カワノ　テルミ"/>
    <s v="河野　照美"/>
    <m/>
    <m/>
    <d v="1952-08-10T00:00:00"/>
    <d v="1952-08-10T00:00:00"/>
    <x v="13"/>
    <s v="女"/>
    <x v="0"/>
    <n v="2900"/>
    <n v="8796181"/>
    <s v="大字小塚９７４番地２"/>
    <m/>
    <s v="大分県竹田市大字小塚９７４番地"/>
    <m/>
    <s v="河野　照美"/>
    <s v="   "/>
    <m/>
    <n v="0"/>
    <n v="0"/>
    <n v="12"/>
    <s v="妻"/>
    <n v="0"/>
    <s v="住登者"/>
    <n v="0"/>
    <n v="19520810"/>
    <n v="19520810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47"/>
    <s v="平井"/>
    <x v="4945"/>
    <s v="カワノ　マサハル"/>
    <s v="河野　正治"/>
    <n v="17394"/>
    <n v="999"/>
    <s v="カワノ　マサハル"/>
    <s v="河野　正治"/>
    <m/>
    <m/>
    <d v="1937-02-22T00:00:00"/>
    <d v="1937-02-22T00:00:00"/>
    <x v="12"/>
    <s v="男"/>
    <x v="1"/>
    <n v="2900"/>
    <n v="8796181"/>
    <s v="大字小塚９６９番地２"/>
    <m/>
    <s v="大分県竹田市大字小塚９６９番地２"/>
    <m/>
    <s v="河野　正治"/>
    <s v="   "/>
    <m/>
    <n v="0"/>
    <n v="0"/>
    <n v="2"/>
    <s v="世帯主"/>
    <n v="0"/>
    <s v="住登者"/>
    <n v="0"/>
    <n v="19370222"/>
    <n v="19980817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47"/>
    <s v="平井"/>
    <x v="4946"/>
    <s v="カワノ　カズユキ"/>
    <s v="河野　和幸"/>
    <n v="17396"/>
    <n v="999"/>
    <s v="カワノ　カズユキ"/>
    <s v="河野　和幸"/>
    <m/>
    <m/>
    <d v="1962-05-01T00:00:00"/>
    <d v="1962-05-01T00:00:00"/>
    <x v="82"/>
    <s v="男"/>
    <x v="1"/>
    <n v="2900"/>
    <n v="8796181"/>
    <s v="大字小塚９６９番地５"/>
    <m/>
    <s v="大分県竹田市大字小塚９６９番地２"/>
    <m/>
    <s v="河野　和幸"/>
    <s v="   "/>
    <m/>
    <n v="0"/>
    <n v="0"/>
    <n v="2"/>
    <s v="世帯主"/>
    <n v="0"/>
    <s v="住登者"/>
    <n v="0"/>
    <n v="19620501"/>
    <n v="20120208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7"/>
    <s v="平井"/>
    <x v="4947"/>
    <s v="カワノ　ヨシサダ"/>
    <s v="河野　義定"/>
    <n v="17399"/>
    <n v="999"/>
    <s v="カワノ　ヨシサダ"/>
    <s v="河野　義定"/>
    <m/>
    <m/>
    <d v="1948-03-18T00:00:00"/>
    <d v="1948-03-18T00:00:00"/>
    <x v="7"/>
    <s v="男"/>
    <x v="1"/>
    <n v="2900"/>
    <n v="8796181"/>
    <s v="大字小塚９８０番地"/>
    <m/>
    <s v="大分県竹田市大字小塚９８０番地"/>
    <m/>
    <s v="河野　義定"/>
    <s v="   "/>
    <m/>
    <n v="0"/>
    <n v="0"/>
    <n v="2"/>
    <s v="世帯主"/>
    <n v="0"/>
    <s v="住登者"/>
    <n v="0"/>
    <n v="19480318"/>
    <n v="19480318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47"/>
    <s v="平井"/>
    <x v="4947"/>
    <s v="カワノ　ヨシサダ"/>
    <s v="河野　義定"/>
    <n v="17402"/>
    <n v="999"/>
    <s v="カワノ　ヤスヒロ"/>
    <s v="河野　靖弘"/>
    <m/>
    <m/>
    <d v="1976-11-12T00:00:00"/>
    <d v="1976-11-12T00:00:00"/>
    <x v="19"/>
    <s v="男"/>
    <x v="1"/>
    <n v="2900"/>
    <n v="8796181"/>
    <s v="大字小塚９８０番地"/>
    <m/>
    <s v="大分県竹田市大字小塚９８０番地"/>
    <m/>
    <s v="河野　義定"/>
    <s v="   "/>
    <m/>
    <n v="0"/>
    <n v="0"/>
    <n v="20"/>
    <s v="子"/>
    <n v="0"/>
    <s v="住登者"/>
    <n v="0"/>
    <n v="19761112"/>
    <n v="19761112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7"/>
    <s v="平井"/>
    <x v="4948"/>
    <s v="カワノ　キミアキ"/>
    <s v="河野　公明"/>
    <n v="17404"/>
    <n v="999"/>
    <s v="カワノ　フクコ"/>
    <s v="河野　フク子"/>
    <m/>
    <m/>
    <d v="1934-03-10T00:00:00"/>
    <d v="1934-03-10T00:00:00"/>
    <x v="35"/>
    <s v="女"/>
    <x v="0"/>
    <n v="2900"/>
    <n v="8796181"/>
    <s v="大字小塚１００２番地１"/>
    <m/>
    <s v="大分県竹田市大字小塚９８３番地"/>
    <m/>
    <s v="河野　正文"/>
    <s v="   "/>
    <m/>
    <n v="0"/>
    <n v="0"/>
    <n v="52"/>
    <s v="母"/>
    <n v="0"/>
    <s v="住登者"/>
    <n v="0"/>
    <n v="19560101"/>
    <n v="19930222"/>
    <x v="0"/>
    <m/>
    <m/>
    <m/>
    <m/>
    <x v="0"/>
    <x v="1"/>
    <x v="0"/>
    <n v="10"/>
    <x v="1"/>
    <n v="1"/>
    <n v="1"/>
    <n v="1"/>
    <n v="1"/>
    <n v="1"/>
    <s v=""/>
    <s v=""/>
    <x v="0"/>
    <s v=""/>
    <n v="1"/>
    <s v=""/>
  </r>
  <r>
    <x v="147"/>
    <s v="平井"/>
    <x v="4948"/>
    <s v="カワノ　キミアキ"/>
    <s v="河野　公明"/>
    <n v="17405"/>
    <n v="999"/>
    <s v="カワノ　キミアキ"/>
    <s v="河野　公明"/>
    <m/>
    <m/>
    <d v="1957-04-03T00:00:00"/>
    <d v="1957-04-03T00:00:00"/>
    <x v="52"/>
    <s v="男"/>
    <x v="1"/>
    <n v="2900"/>
    <n v="8796181"/>
    <s v="大字小塚１００２番地１"/>
    <m/>
    <s v="大分県竹田市大字小塚９８３番地"/>
    <m/>
    <s v="河野　公明"/>
    <s v="   "/>
    <m/>
    <n v="0"/>
    <n v="0"/>
    <n v="2"/>
    <s v="世帯主"/>
    <n v="0"/>
    <s v="住登者"/>
    <n v="0"/>
    <n v="19570403"/>
    <n v="19930222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47"/>
    <s v="平井"/>
    <x v="4948"/>
    <s v="カワノ　キミアキ"/>
    <s v="河野　公明"/>
    <n v="17406"/>
    <n v="999"/>
    <s v="カワノ　ヒロミ"/>
    <s v="河野　浩美"/>
    <m/>
    <m/>
    <d v="1960-04-14T00:00:00"/>
    <d v="1960-04-14T00:00:00"/>
    <x v="45"/>
    <s v="女"/>
    <x v="0"/>
    <n v="2900"/>
    <n v="8796181"/>
    <s v="大字小塚１００２番地１"/>
    <m/>
    <s v="大分県竹田市大字小塚９８３番地"/>
    <m/>
    <s v="河野　公明"/>
    <s v="   "/>
    <m/>
    <n v="0"/>
    <n v="0"/>
    <n v="12"/>
    <s v="妻"/>
    <n v="0"/>
    <s v="住登者"/>
    <n v="0"/>
    <n v="19821127"/>
    <n v="19930222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7"/>
    <s v="平井"/>
    <x v="4941"/>
    <s v="カワノ　テツヤ"/>
    <s v="河野　哲也"/>
    <n v="17408"/>
    <n v="999"/>
    <s v="カワノ　テツヤ"/>
    <s v="河野　哲也"/>
    <m/>
    <m/>
    <d v="1985-12-18T00:00:00"/>
    <d v="1985-12-18T00:00:00"/>
    <x v="80"/>
    <s v="男"/>
    <x v="1"/>
    <n v="2900"/>
    <n v="8796181"/>
    <s v="大字小塚１００２番地９"/>
    <m/>
    <s v="大分県竹田市大字小塚９８３番地"/>
    <m/>
    <s v="河野　哲也"/>
    <s v="   "/>
    <m/>
    <n v="0"/>
    <n v="0"/>
    <n v="2"/>
    <s v="世帯主"/>
    <n v="0"/>
    <s v="住登者"/>
    <n v="0"/>
    <n v="20060303"/>
    <n v="20200512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7"/>
    <s v="平井"/>
    <x v="4949"/>
    <s v="カワノ　ヒデオ"/>
    <s v="河野　秀夫"/>
    <n v="17413"/>
    <n v="999"/>
    <s v="カワノ　ヒデオ"/>
    <s v="河野　秀夫"/>
    <m/>
    <m/>
    <d v="1940-07-18T00:00:00"/>
    <d v="1940-07-18T00:00:00"/>
    <x v="5"/>
    <s v="男"/>
    <x v="1"/>
    <n v="2900"/>
    <n v="8796181"/>
    <s v="大字小塚９７８番地"/>
    <m/>
    <s v="大分県竹田市大字小塚９７８番地"/>
    <m/>
    <s v="河野　秀夫"/>
    <s v="   "/>
    <m/>
    <n v="0"/>
    <n v="0"/>
    <n v="2"/>
    <s v="世帯主"/>
    <n v="0"/>
    <s v="住登者"/>
    <n v="0"/>
    <n v="19650316"/>
    <n v="19650316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47"/>
    <s v="平井"/>
    <x v="4949"/>
    <s v="カワノ　ヒデオ"/>
    <s v="河野　秀夫"/>
    <n v="17414"/>
    <n v="999"/>
    <s v="カワノ　ノブコ"/>
    <s v="河野　信子"/>
    <m/>
    <m/>
    <d v="1939-11-07T00:00:00"/>
    <d v="1939-11-07T00:00:00"/>
    <x v="5"/>
    <s v="女"/>
    <x v="0"/>
    <n v="2900"/>
    <n v="8796181"/>
    <s v="大字小塚９７８番地"/>
    <m/>
    <s v="大分県竹田市大字小塚９７８番地"/>
    <m/>
    <s v="河野　秀夫"/>
    <s v="   "/>
    <m/>
    <n v="0"/>
    <n v="0"/>
    <n v="12"/>
    <s v="妻"/>
    <n v="0"/>
    <s v="住登者"/>
    <n v="0"/>
    <n v="19670217"/>
    <n v="19670217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47"/>
    <s v="平井"/>
    <x v="4950"/>
    <s v="シイハラ　フミオ"/>
    <s v="椎原　文夫"/>
    <n v="17428"/>
    <n v="999"/>
    <s v="シイハラ　フミオ"/>
    <s v="椎原　文夫"/>
    <m/>
    <m/>
    <d v="1947-08-07T00:00:00"/>
    <d v="1947-08-07T00:00:00"/>
    <x v="7"/>
    <s v="男"/>
    <x v="1"/>
    <n v="3100"/>
    <n v="8796184"/>
    <s v="大字菅生１２４７番地２７"/>
    <m/>
    <s v="大分県竹田市大字菅生１２４７番地８"/>
    <m/>
    <s v="椎原　文夫"/>
    <s v="   "/>
    <m/>
    <n v="0"/>
    <n v="0"/>
    <n v="2"/>
    <s v="世帯主"/>
    <n v="0"/>
    <s v="住登者"/>
    <n v="0"/>
    <n v="19720701"/>
    <n v="19730706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47"/>
    <s v="平井"/>
    <x v="4950"/>
    <s v="シイハラ　フミオ"/>
    <s v="椎原　文夫"/>
    <n v="17429"/>
    <n v="999"/>
    <s v="シイハラ　エミコ"/>
    <s v="椎原　惠美子"/>
    <m/>
    <m/>
    <d v="1947-03-10T00:00:00"/>
    <d v="1947-03-10T00:00:00"/>
    <x v="33"/>
    <s v="女"/>
    <x v="0"/>
    <n v="3100"/>
    <n v="8796184"/>
    <s v="大字菅生１２４７番地２７"/>
    <m/>
    <s v="大分県竹田市大字菅生１２４７番地８"/>
    <m/>
    <s v="椎原　文夫"/>
    <s v="   "/>
    <m/>
    <n v="0"/>
    <n v="0"/>
    <n v="12"/>
    <s v="妻"/>
    <n v="0"/>
    <s v="住登者"/>
    <n v="0"/>
    <n v="19781107"/>
    <n v="19781107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47"/>
    <s v="平井"/>
    <x v="4951"/>
    <s v="マエダ　スエミツ"/>
    <s v="前田　末光"/>
    <n v="17430"/>
    <n v="999"/>
    <s v="マエダ　スエミツ"/>
    <s v="前田　末光"/>
    <m/>
    <m/>
    <d v="1950-05-29T00:00:00"/>
    <d v="1950-05-29T00:00:00"/>
    <x v="15"/>
    <s v="男"/>
    <x v="1"/>
    <n v="2900"/>
    <n v="8796181"/>
    <s v="大字小塚９６９番地１の３"/>
    <m/>
    <s v="大分県竹田市大字小塚９６９番地１の３"/>
    <m/>
    <s v="前田　末光"/>
    <s v="   "/>
    <m/>
    <n v="0"/>
    <n v="0"/>
    <n v="2"/>
    <s v="世帯主"/>
    <n v="0"/>
    <s v="住登者"/>
    <n v="0"/>
    <n v="19500529"/>
    <n v="19801120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47"/>
    <s v="平井"/>
    <x v="4952"/>
    <s v="ヒライ　マイコ"/>
    <s v="平井　麻衣子"/>
    <n v="23317"/>
    <n v="999"/>
    <s v="ヒライ　マイコ"/>
    <s v="平井　麻衣子"/>
    <m/>
    <m/>
    <d v="1990-12-23T00:00:00"/>
    <d v="1990-12-23T00:00:00"/>
    <x v="29"/>
    <s v="女"/>
    <x v="0"/>
    <n v="3100"/>
    <n v="8796184"/>
    <s v="大字菅生１２４６番地５"/>
    <m/>
    <s v="大分県豊後大野市緒方町徳田５９４番地"/>
    <m/>
    <s v="平井　二三男"/>
    <s v="   "/>
    <m/>
    <n v="0"/>
    <n v="0"/>
    <n v="2"/>
    <s v="世帯主"/>
    <n v="0"/>
    <s v="住登者"/>
    <n v="20240726"/>
    <n v="20240720"/>
    <n v="20240720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7"/>
    <s v="平井"/>
    <x v="4942"/>
    <s v="オオツカ　イツコ"/>
    <s v="大塚　イツ子"/>
    <n v="24014"/>
    <n v="999"/>
    <s v="オオツカ　アイ"/>
    <s v="大　愛"/>
    <m/>
    <m/>
    <d v="1991-12-21T00:00:00"/>
    <d v="1991-12-21T00:00:00"/>
    <x v="66"/>
    <s v="女"/>
    <x v="0"/>
    <n v="2900"/>
    <n v="8796181"/>
    <s v="大字小塚９４６番地１０"/>
    <m/>
    <s v="大分県竹田市大字小塚９４６番地１０"/>
    <m/>
    <s v="大　ひろ子"/>
    <s v="   "/>
    <m/>
    <n v="0"/>
    <n v="0"/>
    <n v="2020"/>
    <s v="子の子"/>
    <n v="0"/>
    <s v="住登者"/>
    <n v="0"/>
    <n v="19911221"/>
    <n v="19920329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7"/>
    <s v="平井"/>
    <x v="4953"/>
    <s v="カワノベ　ヒロユキ"/>
    <s v="川　博之"/>
    <n v="24443"/>
    <n v="999"/>
    <s v="カワノベ　ヒロユキ"/>
    <s v="川　博之"/>
    <m/>
    <m/>
    <d v="1957-04-10T00:00:00"/>
    <d v="1957-04-10T00:00:00"/>
    <x v="52"/>
    <s v="男"/>
    <x v="1"/>
    <n v="2900"/>
    <n v="8796181"/>
    <s v="大字小塚９４６番地３８"/>
    <m/>
    <s v="大分県竹田市大字小塚９４６番地３８"/>
    <m/>
    <s v="川　博之"/>
    <s v="   "/>
    <m/>
    <n v="0"/>
    <n v="0"/>
    <n v="2"/>
    <s v="世帯主"/>
    <n v="0"/>
    <s v="住登者"/>
    <n v="0"/>
    <n v="20000707"/>
    <n v="20080902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47"/>
    <s v="平井"/>
    <x v="4953"/>
    <s v="カワノベ　ヒロユキ"/>
    <s v="川　博之"/>
    <n v="24444"/>
    <n v="999"/>
    <s v="カワノベ　ミチヨ"/>
    <s v="川　美千代"/>
    <m/>
    <m/>
    <d v="1962-01-28T00:00:00"/>
    <d v="1962-01-28T00:00:00"/>
    <x v="82"/>
    <s v="女"/>
    <x v="0"/>
    <n v="2900"/>
    <n v="8796181"/>
    <s v="大字小塚９４６番地３８"/>
    <m/>
    <s v="大分県竹田市大字小塚９４６番地３８"/>
    <m/>
    <s v="川　博之"/>
    <s v="   "/>
    <m/>
    <n v="0"/>
    <n v="0"/>
    <n v="12"/>
    <s v="妻"/>
    <n v="0"/>
    <s v="住登者"/>
    <n v="0"/>
    <n v="20000707"/>
    <n v="20080902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7"/>
    <s v="平井"/>
    <x v="4953"/>
    <s v="カワノベ　ヒロユキ"/>
    <s v="川　博之"/>
    <n v="24445"/>
    <n v="999"/>
    <s v="カワノベ　シンタロウ"/>
    <s v="川　真太郎"/>
    <m/>
    <m/>
    <d v="1988-10-22T00:00:00"/>
    <d v="1988-10-22T00:00:00"/>
    <x v="99"/>
    <s v="男"/>
    <x v="1"/>
    <n v="2900"/>
    <n v="8796181"/>
    <s v="大字小塚９４６番地３８"/>
    <m/>
    <s v="大分県竹田市大字小塚９４６番地３８"/>
    <m/>
    <s v="川　博之"/>
    <s v="   "/>
    <m/>
    <n v="0"/>
    <n v="0"/>
    <n v="20"/>
    <s v="子"/>
    <n v="0"/>
    <s v="住登者"/>
    <n v="0"/>
    <n v="20130827"/>
    <n v="20130827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7"/>
    <s v="平井"/>
    <x v="4953"/>
    <s v="カワノベ　ヒロユキ"/>
    <s v="川　博之"/>
    <n v="24446"/>
    <n v="999"/>
    <s v="カワノベ　ユウ"/>
    <s v="川　優"/>
    <m/>
    <m/>
    <d v="1991-11-22T00:00:00"/>
    <d v="1991-11-22T00:00:00"/>
    <x v="66"/>
    <s v="女"/>
    <x v="0"/>
    <n v="2900"/>
    <n v="8796181"/>
    <s v="大字小塚９４６番地３８"/>
    <m/>
    <s v="大分県竹田市大字小塚９４６番地３８"/>
    <m/>
    <s v="川　博之"/>
    <s v="   "/>
    <m/>
    <n v="0"/>
    <n v="0"/>
    <n v="20"/>
    <s v="子"/>
    <n v="0"/>
    <s v="住登者"/>
    <n v="0"/>
    <n v="20140322"/>
    <n v="20140322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7"/>
    <s v="平井"/>
    <x v="4946"/>
    <s v="カワノ　カズユキ"/>
    <s v="河野　和幸"/>
    <n v="27872"/>
    <n v="999"/>
    <s v="カワノ　マサヒロ"/>
    <s v="河野　将大"/>
    <m/>
    <m/>
    <d v="1997-09-26T00:00:00"/>
    <d v="1997-09-26T00:00:00"/>
    <x v="64"/>
    <s v="男"/>
    <x v="1"/>
    <n v="2900"/>
    <n v="8796181"/>
    <s v="大字小塚９６９番地５"/>
    <m/>
    <s v="大分県竹田市大字穴井迫６５２番地６"/>
    <m/>
    <s v="河野　真里"/>
    <s v="   "/>
    <m/>
    <n v="0"/>
    <n v="0"/>
    <n v="20"/>
    <s v="子"/>
    <n v="0"/>
    <s v="住登者"/>
    <n v="20220705"/>
    <n v="19970926"/>
    <n v="20220705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7"/>
    <s v="平井"/>
    <x v="4954"/>
    <s v="リー　イピン"/>
    <s v="ＬＩ　ＹＩＰＩＮＧ＠李　一萍"/>
    <n v="1018934"/>
    <n v="999"/>
    <s v="リー　イピン"/>
    <s v="ＬＩ　ＹＩＰＩＮＧ＠李　一萍"/>
    <s v="サトウ　リカコ"/>
    <s v="佐藤　栗香子"/>
    <d v="1980-05-19T00:00:00"/>
    <d v="1980-05-19T00:00:00"/>
    <x v="40"/>
    <s v="女"/>
    <x v="0"/>
    <n v="2900"/>
    <n v="8796181"/>
    <s v="大字小塚１００４番地３"/>
    <m/>
    <m/>
    <m/>
    <m/>
    <s v="   "/>
    <m/>
    <n v="0"/>
    <n v="0"/>
    <n v="2"/>
    <s v="世帯主"/>
    <n v="50"/>
    <s v="登録外国人"/>
    <n v="20210521"/>
    <n v="20120709"/>
    <n v="20120709"/>
    <x v="7"/>
    <s v="中国"/>
    <m/>
    <m/>
    <m/>
    <x v="8"/>
    <x v="2"/>
    <x v="0"/>
    <n v="10"/>
    <x v="0"/>
    <s v=""/>
    <s v=""/>
    <s v=""/>
    <s v=""/>
    <s v=""/>
    <s v=""/>
    <n v="1"/>
    <x v="1"/>
    <s v=""/>
    <n v="1"/>
    <n v="1"/>
  </r>
  <r>
    <x v="147"/>
    <s v="平井"/>
    <x v="4946"/>
    <s v="カワノ　カズユキ"/>
    <s v="河野　和幸"/>
    <n v="40001934"/>
    <n v="999"/>
    <s v="カワノ　ユウコ"/>
    <s v="河野　優子"/>
    <m/>
    <m/>
    <d v="1966-11-15T00:00:00"/>
    <d v="1966-11-15T00:00:00"/>
    <x v="55"/>
    <s v="女"/>
    <x v="0"/>
    <n v="2900"/>
    <n v="8796181"/>
    <s v="大字小塚９６９番地５"/>
    <m/>
    <s v="大分県竹田市大字小塚９６９番地２"/>
    <s v="カワノ　カズユキ"/>
    <s v="河野　和幸"/>
    <s v="   "/>
    <m/>
    <n v="0"/>
    <n v="0"/>
    <n v="12"/>
    <s v="妻"/>
    <n v="0"/>
    <s v="住登者"/>
    <n v="20221108"/>
    <n v="20221101"/>
    <n v="20221101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7"/>
    <s v="平井"/>
    <x v="4954"/>
    <s v="リー　イピン"/>
    <s v="ＬＩ　ＹＩＰＩＮＧ＠李　一萍"/>
    <n v="40002005"/>
    <n v="999"/>
    <s v="サトウ　ヨウイチ"/>
    <s v="佐藤　陽一"/>
    <m/>
    <m/>
    <d v="2008-06-30T00:00:00"/>
    <d v="2008-06-30T00:00:00"/>
    <x v="96"/>
    <s v="男"/>
    <x v="1"/>
    <n v="2900"/>
    <n v="8796181"/>
    <s v="大字小塚１００４番地３"/>
    <m/>
    <s v="大分県竹田市大字小塚１００４番地３"/>
    <m/>
    <s v="佐藤　昭次"/>
    <s v="   "/>
    <m/>
    <n v="0"/>
    <n v="0"/>
    <n v="20"/>
    <s v="子"/>
    <n v="0"/>
    <s v="住登者"/>
    <n v="20210521"/>
    <n v="20080630"/>
    <n v="20080630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7"/>
    <s v="平井"/>
    <x v="4954"/>
    <s v="リー　イピン"/>
    <s v="ＬＩ　ＹＩＰＩＮＧ＠李　一萍"/>
    <n v="40003681"/>
    <n v="999"/>
    <s v="サトウ　ツキノ"/>
    <s v="佐藤　月乃"/>
    <m/>
    <m/>
    <d v="2011-12-21T00:00:00"/>
    <d v="2011-12-21T00:00:00"/>
    <x v="89"/>
    <s v="女"/>
    <x v="0"/>
    <n v="2900"/>
    <n v="8796181"/>
    <s v="大字小塚１００４番地３"/>
    <m/>
    <s v="大分県竹田市大字小塚１００４番地３"/>
    <m/>
    <s v="佐藤　昭次"/>
    <s v="   "/>
    <m/>
    <n v="0"/>
    <n v="0"/>
    <n v="20"/>
    <s v="子"/>
    <n v="0"/>
    <s v="住登者"/>
    <n v="20210521"/>
    <n v="20111221"/>
    <n v="20111221"/>
    <x v="0"/>
    <m/>
    <m/>
    <m/>
    <m/>
    <x v="0"/>
    <x v="3"/>
    <x v="0"/>
    <n v="10"/>
    <x v="1"/>
    <s v=""/>
    <s v=""/>
    <s v=""/>
    <s v=""/>
    <s v=""/>
    <s v=""/>
    <s v=""/>
    <x v="0"/>
    <n v="1"/>
    <s v=""/>
    <s v=""/>
  </r>
  <r>
    <x v="147"/>
    <s v="平井"/>
    <x v="4941"/>
    <s v="カワノ　テツヤ"/>
    <s v="河野　哲也"/>
    <n v="40006783"/>
    <n v="999"/>
    <s v="カワノ　ユウゴ"/>
    <s v="河野　悠吾"/>
    <m/>
    <m/>
    <d v="2017-05-26T00:00:00"/>
    <d v="2017-05-26T00:00:00"/>
    <x v="92"/>
    <s v="男"/>
    <x v="1"/>
    <n v="2900"/>
    <n v="8796181"/>
    <s v="大字小塚１００２番地９"/>
    <m/>
    <s v="大分県竹田市大字小塚９８３番地"/>
    <m/>
    <s v="河野　哲也"/>
    <s v="   "/>
    <m/>
    <n v="0"/>
    <n v="0"/>
    <n v="20"/>
    <s v="子"/>
    <n v="0"/>
    <s v="住登者"/>
    <n v="0"/>
    <n v="20170526"/>
    <n v="20200512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47"/>
    <s v="平井"/>
    <x v="4955"/>
    <s v="トマス　ジャン　クリスレル　シルヴエリオ"/>
    <s v="ＴＯＭＡＳ　ＪＯＨＮ　ＣＨＲＹＳＬＥＲ　ＳＩＬＶＥＲＩＯ"/>
    <n v="40006832"/>
    <n v="999"/>
    <s v="トマス　ジャン　クリスレル　シルヴエリオ"/>
    <s v="ＴＯＭＡＳ　ＪＯＨＮ　ＣＨＲＹＳＬＥＲ　ＳＩＬＶＥＲＩＯ"/>
    <m/>
    <m/>
    <d v="1991-10-29T00:00:00"/>
    <d v="1991-10-29T00:00:00"/>
    <x v="66"/>
    <s v="男"/>
    <x v="1"/>
    <n v="2900"/>
    <n v="8796181"/>
    <s v="大字小塚９８０番地"/>
    <m/>
    <m/>
    <m/>
    <m/>
    <s v="   "/>
    <m/>
    <n v="0"/>
    <n v="0"/>
    <n v="2"/>
    <s v="世帯主"/>
    <n v="50"/>
    <s v="登録外国人"/>
    <n v="20240731"/>
    <n v="20170718"/>
    <n v="20170718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7"/>
    <s v="平井"/>
    <x v="4941"/>
    <s v="カワノ　テツヤ"/>
    <s v="河野　哲也"/>
    <n v="40007992"/>
    <n v="999"/>
    <s v="カワノ　セリナ"/>
    <s v="河野　芹奈"/>
    <m/>
    <m/>
    <d v="2020-01-08T00:00:00"/>
    <d v="2020-01-08T00:00:00"/>
    <x v="91"/>
    <s v="女"/>
    <x v="0"/>
    <n v="2900"/>
    <n v="8796181"/>
    <s v="大字小塚１００２番地９"/>
    <m/>
    <s v="大分県竹田市大字小塚９８３番地"/>
    <m/>
    <s v="河野　哲也"/>
    <s v="   "/>
    <m/>
    <n v="0"/>
    <n v="0"/>
    <n v="20"/>
    <s v="子"/>
    <n v="0"/>
    <s v="住登者"/>
    <n v="0"/>
    <n v="20200108"/>
    <n v="20200512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47"/>
    <s v="平井"/>
    <x v="4940"/>
    <s v="カトウ　カズキ"/>
    <s v="加藤　一喜"/>
    <n v="40014624"/>
    <n v="999"/>
    <s v="カトウ　アマネ"/>
    <s v="加藤　亜茉音"/>
    <m/>
    <m/>
    <d v="2007-11-27T00:00:00"/>
    <d v="2007-11-27T00:00:00"/>
    <x v="96"/>
    <s v="女"/>
    <x v="0"/>
    <n v="3100"/>
    <n v="8796184"/>
    <s v="大字菅生１２４６番地５"/>
    <m/>
    <s v="大分県竹田市大字菅生１２４６番地２"/>
    <m/>
    <s v="加藤　里香"/>
    <s v="   "/>
    <m/>
    <n v="0"/>
    <n v="0"/>
    <n v="8420"/>
    <s v="妹の子"/>
    <n v="0"/>
    <s v="住登者"/>
    <n v="20220426"/>
    <n v="20220425"/>
    <n v="20220425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7"/>
    <s v="平井"/>
    <x v="4940"/>
    <s v="カトウ　カズキ"/>
    <s v="加藤　一喜"/>
    <n v="40014632"/>
    <n v="999"/>
    <s v="カトウ　イブキ"/>
    <s v="加藤　惟武輝"/>
    <m/>
    <m/>
    <d v="2007-11-27T00:00:00"/>
    <d v="2007-11-27T00:00:00"/>
    <x v="96"/>
    <s v="男"/>
    <x v="1"/>
    <n v="3100"/>
    <n v="8796184"/>
    <s v="大字菅生１２４６番地５"/>
    <m/>
    <s v="大分県竹田市大字菅生１２４６番地２"/>
    <m/>
    <s v="加藤　里香"/>
    <s v="   "/>
    <m/>
    <n v="0"/>
    <n v="0"/>
    <n v="8420"/>
    <s v="妹の子"/>
    <n v="0"/>
    <s v="住登者"/>
    <n v="20220426"/>
    <n v="20220425"/>
    <n v="20220425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7"/>
    <s v="平井"/>
    <x v="4941"/>
    <s v="カワノ　テツヤ"/>
    <s v="河野　哲也"/>
    <n v="40015990"/>
    <n v="999"/>
    <s v="カワノ　カンナ"/>
    <s v="河野　栞奈"/>
    <m/>
    <m/>
    <d v="2022-08-01T00:00:00"/>
    <d v="2022-08-01T00:00:00"/>
    <x v="102"/>
    <s v="女"/>
    <x v="0"/>
    <n v="2900"/>
    <n v="8796181"/>
    <s v="大字小塚１００２番地９"/>
    <m/>
    <s v="大分県竹田市大字小塚９８３番地"/>
    <m/>
    <s v="河野　哲也"/>
    <s v="   "/>
    <m/>
    <n v="0"/>
    <n v="0"/>
    <n v="20"/>
    <s v="子"/>
    <n v="0"/>
    <s v="住登者"/>
    <n v="20220808"/>
    <n v="20220801"/>
    <n v="20220801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47"/>
    <s v="平井"/>
    <x v="4956"/>
    <s v="アニサウル　ジャンナー"/>
    <s v="ＡＮＩＳＡＵＬ　ＪＡＮＮＡＨ"/>
    <n v="40017364"/>
    <n v="999"/>
    <s v="アニサウル　ジャンナー"/>
    <s v="ＡＮＩＳＡＵＬ　ＪＡＮＮＡＨ"/>
    <m/>
    <m/>
    <d v="2003-01-01T00:00:00"/>
    <d v="2003-01-01T00:00:00"/>
    <x v="30"/>
    <s v="女"/>
    <x v="0"/>
    <n v="3100"/>
    <n v="8796184"/>
    <s v="大字菅生１２４７番地２７"/>
    <m/>
    <m/>
    <m/>
    <m/>
    <s v="   "/>
    <m/>
    <n v="0"/>
    <n v="0"/>
    <n v="2"/>
    <s v="世帯主"/>
    <n v="50"/>
    <s v="登録外国人"/>
    <n v="20231214"/>
    <n v="20230116"/>
    <n v="20230116"/>
    <x v="1"/>
    <s v="インドネシア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47"/>
    <s v="平井"/>
    <x v="4957"/>
    <s v="ニケン　アプリリア　サプトリ"/>
    <s v="ＮＩＫＥＮ　ＡＰＲＩＬＩＡ　ＳＡＰＵＴＲＩ"/>
    <n v="40017372"/>
    <n v="999"/>
    <s v="ニケン　アプリリア　サプトリ"/>
    <s v="ＮＩＫＥＮ　ＡＰＲＩＬＩＡ　ＳＡＰＵＴＲＩ"/>
    <m/>
    <m/>
    <d v="2003-04-05T00:00:00"/>
    <d v="2003-04-05T00:00:00"/>
    <x v="30"/>
    <s v="女"/>
    <x v="0"/>
    <n v="3100"/>
    <n v="8796184"/>
    <s v="大字菅生１２４７番地２７"/>
    <m/>
    <m/>
    <m/>
    <m/>
    <s v="   "/>
    <m/>
    <n v="0"/>
    <n v="0"/>
    <n v="2"/>
    <s v="世帯主"/>
    <n v="50"/>
    <s v="登録外国人"/>
    <n v="20231214"/>
    <n v="20230116"/>
    <n v="20230116"/>
    <x v="1"/>
    <s v="インドネシア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47"/>
    <s v="平井"/>
    <x v="4958"/>
    <s v="ウスヌル　シハム"/>
    <s v="ＨＵＳＮＵＬ　ＳＩＨＡＭ"/>
    <n v="40017381"/>
    <n v="999"/>
    <s v="ウスヌル　シハム"/>
    <s v="ＨＵＳＮＵＬ　ＳＩＨＡＭ"/>
    <m/>
    <m/>
    <d v="1999-01-08T00:00:00"/>
    <d v="1999-01-08T00:00:00"/>
    <x v="53"/>
    <s v="女"/>
    <x v="0"/>
    <n v="3100"/>
    <n v="8796184"/>
    <s v="大字菅生１２４７番地２７"/>
    <m/>
    <m/>
    <m/>
    <m/>
    <s v="   "/>
    <m/>
    <n v="0"/>
    <n v="0"/>
    <n v="2"/>
    <s v="世帯主"/>
    <n v="50"/>
    <s v="登録外国人"/>
    <n v="20231214"/>
    <n v="20230116"/>
    <n v="20230116"/>
    <x v="1"/>
    <s v="インドネシア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47"/>
    <s v="平井"/>
    <x v="4959"/>
    <s v="リコ　イブヌ　ヒバン　アルター　ラーク"/>
    <s v="ＲＩＱＯ　ＩＢＮＵ　ＨＩＢＡＮ　ＡＲＲＴＡＲ　ＬＡＲＫ"/>
    <n v="40020225"/>
    <n v="999"/>
    <s v="リコ　イブヌ　ヒバン　アルター　ラーク"/>
    <s v="ＲＩＱＯ　ＩＢＮＵ　ＨＩＢＡＮ　ＡＲＲＴＡＲ　ＬＡＲＫ"/>
    <m/>
    <m/>
    <d v="2004-08-23T00:00:00"/>
    <d v="2004-08-23T00:00:00"/>
    <x v="54"/>
    <s v="男"/>
    <x v="1"/>
    <n v="2900"/>
    <n v="8796181"/>
    <s v="大字小塚９４６番地３８"/>
    <m/>
    <m/>
    <m/>
    <m/>
    <s v="   "/>
    <m/>
    <n v="0"/>
    <n v="0"/>
    <n v="2"/>
    <s v="世帯主"/>
    <n v="50"/>
    <s v="登録外国人"/>
    <n v="20240620"/>
    <n v="20230714"/>
    <n v="20230714"/>
    <x v="1"/>
    <s v="インドネシア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47"/>
    <s v="平井"/>
    <x v="4960"/>
    <s v="アフマド　ヌル　ハサヌディン"/>
    <s v="ＡＨＭＡＤ　ＮＵＲ　ＨＡＳＡＮＵＤＩＮ"/>
    <n v="40020233"/>
    <n v="999"/>
    <s v="アフマド　ヌル　ハサヌディン"/>
    <s v="ＡＨＭＡＤ　ＮＵＲ　ＨＡＳＡＮＵＤＩＮ"/>
    <m/>
    <m/>
    <d v="2001-03-19T00:00:00"/>
    <d v="2001-03-19T00:00:00"/>
    <x v="27"/>
    <s v="男"/>
    <x v="1"/>
    <n v="2900"/>
    <n v="8796181"/>
    <s v="大字小塚９４６番地３８"/>
    <m/>
    <m/>
    <m/>
    <m/>
    <s v="   "/>
    <m/>
    <n v="0"/>
    <n v="0"/>
    <n v="2"/>
    <s v="世帯主"/>
    <n v="50"/>
    <s v="登録外国人"/>
    <n v="20240620"/>
    <n v="20230714"/>
    <n v="20230714"/>
    <x v="1"/>
    <s v="インドネシア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47"/>
    <s v="平井"/>
    <x v="4961"/>
    <s v="デヴィ　サラスワティ"/>
    <s v="ＤＥＷＩ　ＳＡＲＡＳＷＡＴＩ"/>
    <n v="40020241"/>
    <n v="999"/>
    <s v="デヴィ　サラスワティ"/>
    <s v="ＤＥＷＩ　ＳＡＲＡＳＷＡＴＩ"/>
    <m/>
    <m/>
    <d v="2003-07-04T00:00:00"/>
    <d v="2003-07-04T00:00:00"/>
    <x v="30"/>
    <s v="女"/>
    <x v="0"/>
    <n v="2900"/>
    <n v="8796181"/>
    <s v="大字小塚９４６番地３８"/>
    <m/>
    <m/>
    <m/>
    <m/>
    <s v="   "/>
    <m/>
    <n v="0"/>
    <n v="0"/>
    <n v="2"/>
    <s v="世帯主"/>
    <n v="50"/>
    <s v="登録外国人"/>
    <n v="20240620"/>
    <n v="20230714"/>
    <n v="20230714"/>
    <x v="1"/>
    <s v="インドネシア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47"/>
    <s v="平井"/>
    <x v="4962"/>
    <s v="デビタ　アマエリヤ"/>
    <s v="ＤＥＶＩＴＡ　ＡＭＡＥＬＹＡ"/>
    <n v="40021345"/>
    <n v="999"/>
    <s v="デビタ　アマエリヤ"/>
    <s v="ＤＥＶＩＴＡ　ＡＭＡＥＬＹＡ"/>
    <m/>
    <m/>
    <d v="2004-04-06T00:00:00"/>
    <d v="2004-04-06T00:00:00"/>
    <x v="22"/>
    <s v="女"/>
    <x v="0"/>
    <n v="3100"/>
    <n v="8796184"/>
    <s v="大字菅生１２４７番地２７"/>
    <m/>
    <m/>
    <m/>
    <m/>
    <s v="   "/>
    <m/>
    <n v="0"/>
    <n v="0"/>
    <n v="2"/>
    <s v="世帯主"/>
    <n v="50"/>
    <s v="登録外国人"/>
    <n v="20240620"/>
    <n v="20231015"/>
    <n v="20231015"/>
    <x v="1"/>
    <s v="インドネシア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7"/>
    <s v="平井"/>
    <x v="4963"/>
    <s v="トリ　ワフユ　セプティアニ"/>
    <s v="ＴＲＩ　ＷＡＨＹＵ　ＳＥＰＴＩＡＮＩ"/>
    <n v="40021353"/>
    <n v="999"/>
    <s v="トリ　ワフユ　セプティアニ"/>
    <s v="ＴＲＩ　ＷＡＨＹＵ　ＳＥＰＴＩＡＮＩ"/>
    <m/>
    <m/>
    <d v="2004-09-12T00:00:00"/>
    <d v="2004-09-12T00:00:00"/>
    <x v="54"/>
    <s v="女"/>
    <x v="0"/>
    <n v="3100"/>
    <n v="8796184"/>
    <s v="大字菅生１２４７番地２７"/>
    <m/>
    <m/>
    <m/>
    <m/>
    <s v="   "/>
    <m/>
    <n v="0"/>
    <n v="0"/>
    <n v="2"/>
    <s v="世帯主"/>
    <n v="50"/>
    <s v="登録外国人"/>
    <n v="20240620"/>
    <n v="20231015"/>
    <n v="20231015"/>
    <x v="1"/>
    <s v="インドネシア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7"/>
    <s v="平井"/>
    <x v="4964"/>
    <s v="レカ　リア　プラティウィ"/>
    <s v="ＲＥＫＡ　ＬＩＡ　ＰＲＡＴＩＷＩ"/>
    <n v="40021370"/>
    <n v="999"/>
    <s v="レカ　リア　プラティウィ"/>
    <s v="ＲＥＫＡ　ＬＩＡ　ＰＲＡＴＩＷＩ"/>
    <m/>
    <m/>
    <d v="2000-08-25T00:00:00"/>
    <d v="2000-08-25T00:00:00"/>
    <x v="27"/>
    <s v="女"/>
    <x v="0"/>
    <n v="3100"/>
    <n v="8796184"/>
    <s v="大字菅生１２４７番地２７"/>
    <m/>
    <m/>
    <m/>
    <m/>
    <s v="   "/>
    <m/>
    <n v="0"/>
    <n v="0"/>
    <n v="2"/>
    <s v="世帯主"/>
    <n v="50"/>
    <s v="登録外国人"/>
    <n v="20240620"/>
    <n v="20231015"/>
    <n v="20231015"/>
    <x v="1"/>
    <s v="インドネシア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7"/>
    <s v="平井"/>
    <x v="4965"/>
    <s v="カブラデイリヤ　ヘルウィン　アニリヨ"/>
    <s v="ＣＡＢＲＡＤＩＬＬＡ　ＨＥＲＷＩＮ　ＡＮＩＬＬＯ"/>
    <n v="40021451"/>
    <n v="999"/>
    <s v="カブラデイリヤ　ヘルウィン　アニリヨ"/>
    <s v="ＣＡＢＲＡＤＩＬＬＡ　ＨＥＲＷＩＮ　ＡＮＩＬＬＯ"/>
    <m/>
    <m/>
    <d v="1988-09-13T00:00:00"/>
    <d v="1988-09-13T00:00:00"/>
    <x v="99"/>
    <s v="男"/>
    <x v="1"/>
    <n v="2900"/>
    <n v="8796181"/>
    <s v="大字小塚９８０番地"/>
    <m/>
    <m/>
    <m/>
    <m/>
    <s v="   "/>
    <m/>
    <n v="0"/>
    <n v="0"/>
    <n v="2"/>
    <s v="世帯主"/>
    <n v="50"/>
    <s v="登録外国人"/>
    <n v="20231106"/>
    <n v="20231105"/>
    <n v="20231105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7"/>
    <s v="平井"/>
    <x v="4966"/>
    <s v="セルリア　プトリ　スルヤニ"/>
    <s v="ＳＥＲＬＩＡ　ＰＵＴＲＩ　ＳＵＲＹＡＮＩ"/>
    <n v="40021809"/>
    <n v="999"/>
    <s v="セルリア　プトリ　スルヤニ"/>
    <s v="ＳＥＲＬＩＡ　ＰＵＴＲＩ　ＳＵＲＹＡＮＩ"/>
    <m/>
    <m/>
    <d v="2002-01-17T00:00:00"/>
    <d v="2002-01-17T00:00:00"/>
    <x v="28"/>
    <s v="女"/>
    <x v="0"/>
    <n v="2900"/>
    <n v="8796181"/>
    <s v="大字小塚９４６番地３８"/>
    <m/>
    <m/>
    <m/>
    <m/>
    <s v="   "/>
    <m/>
    <n v="0"/>
    <n v="0"/>
    <n v="2"/>
    <s v="世帯主"/>
    <n v="50"/>
    <s v="登録外国人"/>
    <n v="20231207"/>
    <n v="20231207"/>
    <n v="20231207"/>
    <x v="1"/>
    <s v="インドネシア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7"/>
    <s v="平井"/>
    <x v="4967"/>
    <s v="ジェニ　ワヒュ　ウイジャナルコ"/>
    <s v="ＪＥＮＩ　ＷＡＨＹＵ　ＷＩＪＡＮＡＲＫＯ"/>
    <n v="40021817"/>
    <n v="999"/>
    <s v="ジェニ　ワヒュ　ウイジャナルコ"/>
    <s v="ＪＥＮＩ　ＷＡＨＹＵ　ＷＩＪＡＮＡＲＫＯ"/>
    <m/>
    <m/>
    <d v="2003-01-26T00:00:00"/>
    <d v="2003-01-26T00:00:00"/>
    <x v="30"/>
    <s v="男"/>
    <x v="1"/>
    <n v="2900"/>
    <n v="8796181"/>
    <s v="大字小塚９４６番地３８"/>
    <m/>
    <m/>
    <m/>
    <m/>
    <s v="   "/>
    <m/>
    <n v="0"/>
    <n v="0"/>
    <n v="2"/>
    <s v="世帯主"/>
    <n v="50"/>
    <s v="登録外国人"/>
    <n v="20231207"/>
    <n v="20231207"/>
    <n v="20231207"/>
    <x v="1"/>
    <s v="インドネシア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7"/>
    <s v="平井"/>
    <x v="4968"/>
    <s v="クリストペル　シアハアン"/>
    <s v="ＫＲＩＳＴＯＰＥＲ　ＳＩＡＨＡＡＮ"/>
    <n v="40021825"/>
    <n v="999"/>
    <s v="クリストペル　シアハアン"/>
    <s v="ＫＲＩＳＴＯＰＥＲ　ＳＩＡＨＡＡＮ"/>
    <m/>
    <m/>
    <d v="2001-12-26T00:00:00"/>
    <d v="2001-12-26T00:00:00"/>
    <x v="28"/>
    <s v="男"/>
    <x v="1"/>
    <n v="2900"/>
    <n v="8796181"/>
    <s v="大字小塚９４６番地３８"/>
    <m/>
    <m/>
    <m/>
    <m/>
    <s v="   "/>
    <m/>
    <n v="0"/>
    <n v="0"/>
    <n v="2"/>
    <s v="世帯主"/>
    <n v="50"/>
    <s v="登録外国人"/>
    <n v="20231207"/>
    <n v="20231207"/>
    <n v="20231207"/>
    <x v="1"/>
    <s v="インドネシア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7"/>
    <s v="平井"/>
    <x v="4969"/>
    <s v="モルシリヤ　ジェリ　ラット"/>
    <s v="ＭＯＲＣＩＬＬＡ　ＧＥＲＲＹ　ＬＡＴ"/>
    <n v="40024751"/>
    <n v="999"/>
    <s v="モルシリヤ　ジェリ　ラット"/>
    <s v="ＭＯＲＣＩＬＬＡ　ＧＥＲＲＹ　ＬＡＴ"/>
    <m/>
    <m/>
    <d v="1979-03-24T00:00:00"/>
    <d v="1979-03-24T00:00:00"/>
    <x v="83"/>
    <s v="男"/>
    <x v="1"/>
    <n v="2900"/>
    <n v="8796181"/>
    <s v="大字小塚９８０番地"/>
    <m/>
    <m/>
    <m/>
    <m/>
    <s v="   "/>
    <m/>
    <n v="0"/>
    <n v="0"/>
    <n v="2"/>
    <s v="世帯主"/>
    <n v="50"/>
    <s v="登録外国人"/>
    <n v="20240702"/>
    <n v="20240701"/>
    <n v="20240701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7"/>
    <s v="平井"/>
    <x v="4970"/>
    <s v="デ　ヴィラ　エドゼル　デオマンポ"/>
    <s v="ＤＥ　ＶＩＬＬＡ　ＥＤＨＺＥＬ　ＤＥＯＭＡＭＰＯ"/>
    <n v="40024760"/>
    <n v="999"/>
    <s v="デ　ヴィラ　エドゼル　デオマンポ"/>
    <s v="ＤＥ　ＶＩＬＬＡ　ＥＤＨＺＥＬ　ＤＥＯＭＡＭＰＯ"/>
    <m/>
    <m/>
    <d v="1988-11-15T00:00:00"/>
    <d v="1988-11-15T00:00:00"/>
    <x v="99"/>
    <s v="男"/>
    <x v="1"/>
    <n v="2900"/>
    <n v="8796181"/>
    <s v="大字小塚９８０番地"/>
    <m/>
    <m/>
    <m/>
    <m/>
    <s v="   "/>
    <m/>
    <n v="0"/>
    <n v="0"/>
    <n v="2"/>
    <s v="世帯主"/>
    <n v="50"/>
    <s v="登録外国人"/>
    <n v="20240702"/>
    <n v="20240701"/>
    <n v="20240701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8"/>
    <s v="原山"/>
    <x v="4971"/>
    <s v="アイダ　トクヤ"/>
    <s v="相田　徳哉"/>
    <n v="284"/>
    <n v="999"/>
    <s v="アイダ　トクヤ"/>
    <s v="相田　徳哉"/>
    <m/>
    <m/>
    <d v="1957-10-08T00:00:00"/>
    <d v="1957-10-08T00:00:00"/>
    <x v="2"/>
    <s v="男"/>
    <x v="1"/>
    <n v="2900"/>
    <n v="8796181"/>
    <s v="大字小塚２１４番地"/>
    <m/>
    <s v="大分県竹田市大字小塚２１４番地"/>
    <m/>
    <s v="相田　二一"/>
    <s v="   "/>
    <m/>
    <n v="0"/>
    <n v="0"/>
    <n v="2"/>
    <s v="世帯主"/>
    <n v="0"/>
    <s v="住登者"/>
    <n v="0"/>
    <n v="19880421"/>
    <n v="19960508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48"/>
    <s v="原山"/>
    <x v="4972"/>
    <s v="タカモト　テルアキ"/>
    <s v="髙本　輝秋"/>
    <n v="10912"/>
    <n v="999"/>
    <s v="タカモト　テルアキ"/>
    <s v="髙本　輝秋"/>
    <m/>
    <m/>
    <d v="1948-10-19T00:00:00"/>
    <d v="1948-10-19T00:00:00"/>
    <x v="32"/>
    <s v="男"/>
    <x v="1"/>
    <n v="2900"/>
    <n v="8796181"/>
    <s v="大字小塚５９７番地２"/>
    <m/>
    <s v="大分県竹田市大字小塚２８７番地"/>
    <m/>
    <s v="髙本　輝秋"/>
    <s v="   "/>
    <m/>
    <n v="0"/>
    <n v="0"/>
    <n v="2"/>
    <s v="世帯主"/>
    <n v="0"/>
    <s v="住登者"/>
    <n v="0"/>
    <n v="19481019"/>
    <n v="20020601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48"/>
    <s v="原山"/>
    <x v="4972"/>
    <s v="タカモト　テルアキ"/>
    <s v="髙本　輝秋"/>
    <n v="10914"/>
    <n v="999"/>
    <s v="タカモト　テルミ"/>
    <s v="髙本　輝美"/>
    <m/>
    <m/>
    <d v="1975-12-20T00:00:00"/>
    <d v="1975-12-20T00:00:00"/>
    <x v="17"/>
    <s v="女"/>
    <x v="0"/>
    <n v="2900"/>
    <n v="8796181"/>
    <s v="大字小塚５９７番地２"/>
    <m/>
    <s v="大分県竹田市大字小塚２８７番地"/>
    <m/>
    <s v="髙本　輝秋"/>
    <s v="   "/>
    <m/>
    <n v="0"/>
    <n v="0"/>
    <n v="20"/>
    <s v="子"/>
    <n v="0"/>
    <s v="住登者"/>
    <n v="0"/>
    <n v="19751220"/>
    <n v="20020601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8"/>
    <s v="原山"/>
    <x v="4973"/>
    <s v="アイダ　ミツヒサ"/>
    <s v="相田　光寿"/>
    <n v="17433"/>
    <n v="999"/>
    <s v="アイダ　ミツヒサ"/>
    <s v="相田　光寿"/>
    <m/>
    <m/>
    <d v="1959-08-25T00:00:00"/>
    <d v="1959-08-25T00:00:00"/>
    <x v="45"/>
    <s v="男"/>
    <x v="1"/>
    <n v="2900"/>
    <n v="8796181"/>
    <s v="大字小塚２１２番地２"/>
    <m/>
    <s v="大分県竹田市大字小塚２１２番地２"/>
    <m/>
    <s v="相田　光寿"/>
    <s v="   "/>
    <m/>
    <n v="0"/>
    <n v="0"/>
    <n v="2"/>
    <s v="世帯主"/>
    <n v="0"/>
    <s v="住登者"/>
    <n v="0"/>
    <n v="19590825"/>
    <n v="19590825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8"/>
    <s v="原山"/>
    <x v="4974"/>
    <s v="アイダ　ノリヒロ"/>
    <s v="相田　範"/>
    <n v="17440"/>
    <n v="999"/>
    <s v="アイダ　ノリヒロ"/>
    <s v="相田　範"/>
    <m/>
    <m/>
    <d v="1948-01-29T00:00:00"/>
    <d v="1948-01-29T00:00:00"/>
    <x v="7"/>
    <s v="男"/>
    <x v="1"/>
    <n v="2900"/>
    <n v="8796181"/>
    <s v="大字小塚２１７番地３"/>
    <m/>
    <s v="大分県竹田市大字小塚２１５番地"/>
    <m/>
    <s v="相田　範"/>
    <s v="   "/>
    <m/>
    <n v="0"/>
    <n v="0"/>
    <n v="2"/>
    <s v="世帯主"/>
    <n v="0"/>
    <s v="住登者"/>
    <n v="0"/>
    <n v="19480129"/>
    <n v="19920325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48"/>
    <s v="原山"/>
    <x v="4974"/>
    <s v="アイダ　ノリヒロ"/>
    <s v="相田　範"/>
    <n v="17441"/>
    <n v="999"/>
    <s v="アイダ　ノリコ"/>
    <s v="相田　紀子"/>
    <m/>
    <m/>
    <d v="1947-06-23T00:00:00"/>
    <d v="1947-06-23T00:00:00"/>
    <x v="33"/>
    <s v="女"/>
    <x v="0"/>
    <n v="2900"/>
    <n v="8796181"/>
    <s v="大字小塚２１７番地３"/>
    <m/>
    <s v="大分県竹田市大字小塚２１５番地"/>
    <m/>
    <s v="相田　範"/>
    <s v="   "/>
    <m/>
    <n v="0"/>
    <n v="0"/>
    <n v="12"/>
    <s v="妻"/>
    <n v="0"/>
    <s v="住登者"/>
    <n v="0"/>
    <n v="19750203"/>
    <n v="19920325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48"/>
    <s v="原山"/>
    <x v="4975"/>
    <s v="ウチウミ　タツノリ"/>
    <s v="内海　辰徳"/>
    <n v="17444"/>
    <n v="999"/>
    <s v="ウチウミ　ユキエ"/>
    <s v="内海　友紀恵"/>
    <m/>
    <m/>
    <d v="1979-05-27T00:00:00"/>
    <d v="1979-05-27T00:00:00"/>
    <x v="83"/>
    <s v="女"/>
    <x v="0"/>
    <n v="2900"/>
    <n v="8796181"/>
    <s v="大字小塚２１７番地３"/>
    <m/>
    <s v="福岡県直方市大字上新入２８７０番地"/>
    <m/>
    <s v="内海　辰徳"/>
    <s v="   "/>
    <m/>
    <n v="0"/>
    <n v="0"/>
    <n v="12"/>
    <s v="妻"/>
    <n v="0"/>
    <s v="住登者"/>
    <n v="0"/>
    <n v="20110713"/>
    <n v="20110713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8"/>
    <s v="原山"/>
    <x v="4976"/>
    <s v="オオイシ　ケンイチ"/>
    <s v="大石　健市"/>
    <n v="17446"/>
    <n v="999"/>
    <s v="オオイシ　ケンイチ"/>
    <s v="大石　健市"/>
    <m/>
    <m/>
    <d v="1953-02-01T00:00:00"/>
    <d v="1953-02-01T00:00:00"/>
    <x v="13"/>
    <s v="男"/>
    <x v="1"/>
    <n v="2900"/>
    <n v="8796181"/>
    <s v="大字小塚２７４番地"/>
    <m/>
    <s v="大分県竹田市大字小塚２７４番地"/>
    <m/>
    <s v="大石　健市"/>
    <s v="   "/>
    <m/>
    <n v="0"/>
    <n v="0"/>
    <n v="2"/>
    <s v="世帯主"/>
    <n v="0"/>
    <s v="住登者"/>
    <n v="0"/>
    <n v="19730320"/>
    <n v="19730320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48"/>
    <s v="原山"/>
    <x v="4976"/>
    <s v="オオイシ　ケンイチ"/>
    <s v="大石　健市"/>
    <n v="17447"/>
    <n v="999"/>
    <s v="オオイシ　エミコ"/>
    <s v="大石　惠美子"/>
    <m/>
    <m/>
    <d v="1953-05-31T00:00:00"/>
    <d v="1953-05-31T00:00:00"/>
    <x v="13"/>
    <s v="女"/>
    <x v="0"/>
    <n v="2900"/>
    <n v="8796181"/>
    <s v="大字小塚２７４番地"/>
    <m/>
    <s v="大分県竹田市大字小塚２７４番地"/>
    <m/>
    <s v="大石　健市"/>
    <s v="   "/>
    <m/>
    <n v="0"/>
    <n v="0"/>
    <n v="12"/>
    <s v="妻"/>
    <n v="0"/>
    <s v="住登者"/>
    <n v="0"/>
    <n v="19530531"/>
    <n v="19771110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48"/>
    <s v="原山"/>
    <x v="4976"/>
    <s v="オオイシ　ケンイチ"/>
    <s v="大石　健市"/>
    <n v="17449"/>
    <n v="999"/>
    <s v="オオイシ　ケンタロウ"/>
    <s v="大石　健太郎"/>
    <m/>
    <m/>
    <d v="1981-08-23T00:00:00"/>
    <d v="1981-08-23T00:00:00"/>
    <x v="78"/>
    <s v="男"/>
    <x v="1"/>
    <n v="2900"/>
    <n v="8796181"/>
    <s v="大字小塚２７４番地"/>
    <m/>
    <s v="大分県竹田市大字小塚２７４番地"/>
    <m/>
    <s v="大石　健市"/>
    <s v="   "/>
    <m/>
    <n v="0"/>
    <n v="0"/>
    <n v="20"/>
    <s v="子"/>
    <n v="0"/>
    <s v="住登者"/>
    <n v="0"/>
    <n v="20040627"/>
    <n v="20040627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8"/>
    <s v="原山"/>
    <x v="4977"/>
    <s v="オオイシ　ユキヤス"/>
    <s v="大石　幸安"/>
    <n v="17450"/>
    <n v="999"/>
    <s v="オオイシ　ユキヤス"/>
    <s v="大石　幸安"/>
    <m/>
    <m/>
    <d v="1932-03-27T00:00:00"/>
    <d v="1932-03-27T00:00:00"/>
    <x v="49"/>
    <s v="男"/>
    <x v="1"/>
    <n v="2900"/>
    <n v="8796181"/>
    <s v="大字小塚２７４番地"/>
    <m/>
    <s v="大分県竹田市大字小塚２７４番地"/>
    <m/>
    <s v="大石　幸安"/>
    <s v="   "/>
    <m/>
    <n v="0"/>
    <n v="0"/>
    <n v="2"/>
    <s v="世帯主"/>
    <n v="0"/>
    <s v="住登者"/>
    <n v="0"/>
    <n v="19500219"/>
    <n v="19500219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s v=""/>
  </r>
  <r>
    <x v="148"/>
    <s v="原山"/>
    <x v="4977"/>
    <s v="オオイシ　ユキヤス"/>
    <s v="大石　幸安"/>
    <n v="17451"/>
    <n v="999"/>
    <s v="オオイシ　ミヨコ"/>
    <s v="大石　三代子"/>
    <m/>
    <m/>
    <d v="1931-11-13T00:00:00"/>
    <d v="1931-11-13T00:00:00"/>
    <x v="49"/>
    <s v="女"/>
    <x v="0"/>
    <n v="2900"/>
    <n v="8796181"/>
    <s v="大字小塚２７４番地"/>
    <m/>
    <s v="大分県竹田市大字小塚２７４番地"/>
    <m/>
    <s v="大石　幸安"/>
    <s v="   "/>
    <m/>
    <n v="0"/>
    <n v="0"/>
    <n v="12"/>
    <s v="妻"/>
    <n v="0"/>
    <s v="住登者"/>
    <n v="0"/>
    <n v="19500219"/>
    <n v="19500219"/>
    <x v="0"/>
    <m/>
    <m/>
    <m/>
    <m/>
    <x v="0"/>
    <x v="1"/>
    <x v="0"/>
    <n v="10"/>
    <x v="1"/>
    <n v="1"/>
    <n v="1"/>
    <n v="1"/>
    <n v="1"/>
    <n v="1"/>
    <s v=""/>
    <s v=""/>
    <x v="0"/>
    <s v=""/>
    <n v="1"/>
    <s v=""/>
  </r>
  <r>
    <x v="148"/>
    <s v="原山"/>
    <x v="4978"/>
    <s v="オオツカ　キミエ"/>
    <s v="大塚　キミヱ"/>
    <n v="17454"/>
    <n v="999"/>
    <s v="オオツカ　キミエ"/>
    <s v="大塚　キミヱ"/>
    <m/>
    <m/>
    <d v="1930-03-03T00:00:00"/>
    <d v="1930-03-03T00:00:00"/>
    <x v="37"/>
    <s v="女"/>
    <x v="0"/>
    <n v="2900"/>
    <n v="8796181"/>
    <s v="大字小塚２０１番地"/>
    <m/>
    <s v="大分県竹田市大字小塚２０１番地"/>
    <m/>
    <s v="大塚　三也"/>
    <s v="   "/>
    <m/>
    <n v="0"/>
    <n v="0"/>
    <n v="2"/>
    <s v="世帯主"/>
    <n v="0"/>
    <s v="住登者"/>
    <n v="0"/>
    <n v="19570510"/>
    <n v="19570510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n v="1"/>
  </r>
  <r>
    <x v="148"/>
    <s v="原山"/>
    <x v="4979"/>
    <s v="オオツカ　シュンスケ"/>
    <s v="大塚　俊介"/>
    <n v="17455"/>
    <n v="999"/>
    <s v="オオツカ　シュンスケ"/>
    <s v="大塚　俊介"/>
    <m/>
    <m/>
    <d v="1961-01-16T00:00:00"/>
    <d v="1961-01-16T00:00:00"/>
    <x v="20"/>
    <s v="男"/>
    <x v="1"/>
    <n v="2900"/>
    <n v="8796181"/>
    <s v="大字小塚２０１番地"/>
    <m/>
    <s v="大分県竹田市大字小塚２０１番地"/>
    <m/>
    <s v="大塚　俊介"/>
    <s v="   "/>
    <m/>
    <n v="0"/>
    <n v="0"/>
    <n v="2"/>
    <s v="世帯主"/>
    <n v="0"/>
    <s v="住登者"/>
    <n v="0"/>
    <n v="20030328"/>
    <n v="20030328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48"/>
    <s v="原山"/>
    <x v="4979"/>
    <s v="オオツカ　シュンスケ"/>
    <s v="大塚　俊介"/>
    <n v="17456"/>
    <n v="999"/>
    <s v="オオツカ　タカミ"/>
    <s v="大塚　たかみ"/>
    <m/>
    <m/>
    <d v="1963-09-26T00:00:00"/>
    <d v="1963-09-26T00:00:00"/>
    <x v="57"/>
    <s v="女"/>
    <x v="0"/>
    <n v="2900"/>
    <n v="8796181"/>
    <s v="大字小塚２０１番地"/>
    <m/>
    <s v="大分県竹田市大字小塚２０１番地"/>
    <m/>
    <s v="大塚　俊介"/>
    <s v="   "/>
    <m/>
    <n v="0"/>
    <n v="0"/>
    <n v="12"/>
    <s v="妻"/>
    <n v="0"/>
    <s v="住登者"/>
    <n v="0"/>
    <n v="20030328"/>
    <n v="20030328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8"/>
    <s v="原山"/>
    <x v="4980"/>
    <s v="カナマル　ユウジ"/>
    <s v="金丸　祐治"/>
    <n v="17461"/>
    <n v="999"/>
    <s v="カナマル　キヌコ"/>
    <s v="金丸　キヌ子"/>
    <m/>
    <m/>
    <d v="1944-05-25T00:00:00"/>
    <d v="1944-05-25T00:00:00"/>
    <x v="34"/>
    <s v="女"/>
    <x v="0"/>
    <n v="2900"/>
    <n v="8796181"/>
    <s v="大字小塚８０番地"/>
    <m/>
    <s v="大分県竹田市大字小塚８０番地"/>
    <m/>
    <s v="金丸　光治"/>
    <s v="   "/>
    <m/>
    <n v="0"/>
    <n v="0"/>
    <n v="52"/>
    <s v="母"/>
    <n v="0"/>
    <s v="住登者"/>
    <n v="0"/>
    <n v="19440525"/>
    <n v="19650126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48"/>
    <s v="原山"/>
    <x v="4980"/>
    <s v="カナマル　ユウジ"/>
    <s v="金丸　祐治"/>
    <n v="17462"/>
    <n v="999"/>
    <s v="カナマル　ユウジ"/>
    <s v="金丸　祐治"/>
    <m/>
    <m/>
    <d v="1965-01-13T00:00:00"/>
    <d v="1965-01-13T00:00:00"/>
    <x v="44"/>
    <s v="男"/>
    <x v="1"/>
    <n v="2900"/>
    <n v="8796181"/>
    <s v="大字小塚８０番地"/>
    <m/>
    <s v="大分県竹田市大字小塚８０番地"/>
    <m/>
    <s v="金丸　祐治"/>
    <s v="   "/>
    <m/>
    <n v="0"/>
    <n v="0"/>
    <n v="2"/>
    <s v="世帯主"/>
    <n v="0"/>
    <s v="住登者"/>
    <n v="0"/>
    <n v="19650113"/>
    <n v="20200427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48"/>
    <s v="原山"/>
    <x v="4981"/>
    <s v="カナマル　シヅコ"/>
    <s v="金丸　シヅ子"/>
    <n v="17469"/>
    <n v="999"/>
    <s v="カナマル　シヅコ"/>
    <s v="金丸　シヅ子"/>
    <m/>
    <m/>
    <d v="1928-05-04T00:00:00"/>
    <d v="1928-05-04T00:00:00"/>
    <x v="79"/>
    <s v="女"/>
    <x v="0"/>
    <n v="2900"/>
    <n v="8796181"/>
    <s v="大字小塚３０４番地１"/>
    <m/>
    <s v="大分県竹田市大字小塚２８５番地"/>
    <m/>
    <s v="金丸　唯明"/>
    <s v="   "/>
    <m/>
    <n v="0"/>
    <n v="0"/>
    <n v="2"/>
    <s v="世帯主"/>
    <n v="0"/>
    <s v="住登者"/>
    <n v="0"/>
    <n v="19500601"/>
    <n v="20171204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n v="1"/>
  </r>
  <r>
    <x v="148"/>
    <s v="原山"/>
    <x v="4982"/>
    <s v="カナマル　カズアキ"/>
    <s v="金丸　一明"/>
    <n v="17470"/>
    <n v="999"/>
    <s v="カナマル　カズアキ"/>
    <s v="金丸　一明"/>
    <m/>
    <m/>
    <d v="1959-12-28T00:00:00"/>
    <d v="1959-12-28T00:00:00"/>
    <x v="45"/>
    <s v="男"/>
    <x v="1"/>
    <n v="2900"/>
    <n v="8796181"/>
    <s v="大字小塚３０４番地１"/>
    <m/>
    <s v="大分県竹田市大字小塚２８５番地"/>
    <m/>
    <s v="金丸　一明"/>
    <s v="   "/>
    <m/>
    <n v="0"/>
    <n v="0"/>
    <n v="2"/>
    <s v="世帯主"/>
    <n v="0"/>
    <s v="住登者"/>
    <n v="0"/>
    <n v="20200401"/>
    <n v="20200401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48"/>
    <s v="原山"/>
    <x v="4982"/>
    <s v="カナマル　カズアキ"/>
    <s v="金丸　一明"/>
    <n v="17471"/>
    <n v="999"/>
    <s v="カナマル　アツコ"/>
    <s v="金丸　敦子"/>
    <m/>
    <m/>
    <d v="1960-02-09T00:00:00"/>
    <d v="1960-02-09T00:00:00"/>
    <x v="45"/>
    <s v="女"/>
    <x v="0"/>
    <n v="2900"/>
    <n v="8796181"/>
    <s v="大字小塚３０４番地１"/>
    <m/>
    <s v="大分県竹田市大字小塚２８５番地"/>
    <m/>
    <s v="金丸　一明"/>
    <s v="   "/>
    <m/>
    <n v="0"/>
    <n v="0"/>
    <n v="12"/>
    <s v="妻"/>
    <n v="0"/>
    <s v="住登者"/>
    <n v="0"/>
    <n v="19800320"/>
    <n v="20171204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8"/>
    <s v="原山"/>
    <x v="4983"/>
    <s v="カナマル　レイコ"/>
    <s v="金丸　レイ子"/>
    <n v="17479"/>
    <n v="999"/>
    <s v="カナマル　レイコ"/>
    <s v="金丸　レイ子"/>
    <m/>
    <m/>
    <d v="1942-11-07T00:00:00"/>
    <d v="1942-11-07T00:00:00"/>
    <x v="48"/>
    <s v="女"/>
    <x v="0"/>
    <n v="2900"/>
    <n v="8796181"/>
    <s v="大字小塚３９番地"/>
    <m/>
    <s v="大分県竹田市大字小塚３９番地"/>
    <m/>
    <s v="金丸　久道"/>
    <s v="   "/>
    <m/>
    <n v="0"/>
    <n v="0"/>
    <n v="2"/>
    <s v="世帯主"/>
    <n v="0"/>
    <s v="住登者"/>
    <n v="20230427"/>
    <n v="19421107"/>
    <n v="19660405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48"/>
    <s v="原山"/>
    <x v="4984"/>
    <s v="カナマル　ヒロユキ"/>
    <s v="金丸　裕之"/>
    <n v="17495"/>
    <n v="999"/>
    <s v="カナマル　エイコ"/>
    <s v="金丸　英子"/>
    <m/>
    <m/>
    <d v="1937-08-06T00:00:00"/>
    <d v="1937-08-06T00:00:00"/>
    <x v="58"/>
    <s v="女"/>
    <x v="0"/>
    <n v="2900"/>
    <n v="8796181"/>
    <s v="大字小塚７２４番地"/>
    <m/>
    <s v="大分県竹田市大字小塚７２４番地"/>
    <m/>
    <s v="金丸　健士"/>
    <s v="   "/>
    <m/>
    <n v="0"/>
    <n v="0"/>
    <n v="52"/>
    <s v="母"/>
    <n v="0"/>
    <s v="住登者"/>
    <n v="0"/>
    <n v="19640206"/>
    <n v="19640206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n v="1"/>
  </r>
  <r>
    <x v="148"/>
    <s v="原山"/>
    <x v="4985"/>
    <s v="サトウ　スエモリ"/>
    <s v="佐藤　末盛"/>
    <n v="17498"/>
    <n v="999"/>
    <s v="サトウ　スエモリ"/>
    <s v="佐藤　末盛"/>
    <m/>
    <m/>
    <d v="1952-02-01T00:00:00"/>
    <d v="1952-02-01T00:00:00"/>
    <x v="41"/>
    <s v="男"/>
    <x v="1"/>
    <n v="2900"/>
    <n v="8796181"/>
    <s v="大字小塚６５２番地２"/>
    <m/>
    <s v="大分県竹田市大字小塚６５２番地２"/>
    <m/>
    <s v="佐藤　末盛"/>
    <s v="   "/>
    <m/>
    <n v="0"/>
    <n v="0"/>
    <n v="2"/>
    <s v="世帯主"/>
    <n v="0"/>
    <s v="住登者"/>
    <n v="0"/>
    <n v="19520201"/>
    <n v="19691006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48"/>
    <s v="原山"/>
    <x v="4986"/>
    <s v="サトウ　オサム"/>
    <s v="佐藤　治"/>
    <n v="17503"/>
    <n v="999"/>
    <s v="サトウ　オサム"/>
    <s v="佐藤　治"/>
    <m/>
    <m/>
    <d v="1943-03-01T00:00:00"/>
    <d v="1943-03-01T00:00:00"/>
    <x v="48"/>
    <s v="男"/>
    <x v="1"/>
    <n v="2900"/>
    <n v="8796181"/>
    <s v="大字小塚２３９番地"/>
    <m/>
    <s v="大分県竹田市大字小塚２３９番地"/>
    <m/>
    <s v="佐藤　治"/>
    <s v="   "/>
    <m/>
    <n v="0"/>
    <n v="0"/>
    <n v="2"/>
    <s v="世帯主"/>
    <n v="0"/>
    <s v="住登者"/>
    <n v="0"/>
    <n v="19430301"/>
    <n v="19430301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48"/>
    <s v="原山"/>
    <x v="4986"/>
    <s v="サトウ　オサム"/>
    <s v="佐藤　治"/>
    <n v="17504"/>
    <n v="999"/>
    <s v="サトウ　シゲコ"/>
    <s v="佐藤　重子"/>
    <m/>
    <m/>
    <d v="1947-08-25T00:00:00"/>
    <d v="1947-08-25T00:00:00"/>
    <x v="7"/>
    <s v="女"/>
    <x v="0"/>
    <n v="2900"/>
    <n v="8796181"/>
    <s v="大字小塚２３９番地"/>
    <m/>
    <s v="大分県竹田市大字小塚２３９番地"/>
    <m/>
    <s v="佐藤　治"/>
    <s v="   "/>
    <m/>
    <n v="0"/>
    <n v="0"/>
    <n v="12"/>
    <s v="妻"/>
    <n v="0"/>
    <s v="住登者"/>
    <n v="0"/>
    <n v="19690510"/>
    <n v="19690510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48"/>
    <s v="原山"/>
    <x v="4986"/>
    <s v="サトウ　オサム"/>
    <s v="佐藤　治"/>
    <n v="17507"/>
    <n v="999"/>
    <s v="サトウ　セイジ"/>
    <s v="佐藤　政治"/>
    <m/>
    <m/>
    <d v="1974-02-02T00:00:00"/>
    <d v="1974-02-02T00:00:00"/>
    <x v="46"/>
    <s v="男"/>
    <x v="1"/>
    <n v="2900"/>
    <n v="8796181"/>
    <s v="大字小塚２３９番地"/>
    <m/>
    <s v="大分県竹田市大字小塚２３９番地"/>
    <m/>
    <s v="佐藤　政治"/>
    <s v="   "/>
    <m/>
    <n v="0"/>
    <n v="0"/>
    <n v="20"/>
    <s v="子"/>
    <n v="0"/>
    <s v="住登者"/>
    <n v="0"/>
    <n v="20150705"/>
    <n v="20150705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8"/>
    <s v="原山"/>
    <x v="4987"/>
    <s v="タカモト　シゲノブ"/>
    <s v="髙本　信"/>
    <n v="17511"/>
    <n v="999"/>
    <s v="タカモト　シゲノブ"/>
    <s v="髙本　信"/>
    <m/>
    <m/>
    <d v="1933-03-25T00:00:00"/>
    <d v="1933-03-25T00:00:00"/>
    <x v="51"/>
    <s v="男"/>
    <x v="1"/>
    <n v="2900"/>
    <n v="8796181"/>
    <s v="大字小塚２８９番地"/>
    <m/>
    <s v="大分県竹田市大字小塚２８９番地"/>
    <m/>
    <s v="髙本　信"/>
    <s v="   "/>
    <m/>
    <n v="0"/>
    <n v="0"/>
    <n v="2"/>
    <s v="世帯主"/>
    <n v="0"/>
    <s v="住登者"/>
    <n v="0"/>
    <n v="19330325"/>
    <n v="19330325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n v="1"/>
  </r>
  <r>
    <x v="148"/>
    <s v="原山"/>
    <x v="4988"/>
    <s v="ヤマモト　ススム"/>
    <s v="山本　進"/>
    <n v="17529"/>
    <n v="999"/>
    <s v="ヤマモト　ススム"/>
    <s v="山本　進"/>
    <m/>
    <m/>
    <d v="1955-06-30T00:00:00"/>
    <d v="1955-06-30T00:00:00"/>
    <x v="11"/>
    <s v="男"/>
    <x v="1"/>
    <n v="2900"/>
    <n v="8796181"/>
    <s v="大字小塚７１５番地"/>
    <m/>
    <s v="大分県竹田市大字小塚７１５番地"/>
    <m/>
    <s v="山本　進"/>
    <s v="   "/>
    <m/>
    <n v="0"/>
    <n v="0"/>
    <n v="2"/>
    <s v="世帯主"/>
    <n v="0"/>
    <s v="住登者"/>
    <n v="0"/>
    <n v="19550630"/>
    <n v="19550630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48"/>
    <s v="原山"/>
    <x v="4979"/>
    <s v="オオツカ　シュンスケ"/>
    <s v="大塚　俊介"/>
    <n v="22842"/>
    <n v="999"/>
    <s v="オオツカ　カナコ"/>
    <s v="大塚　香菜子"/>
    <m/>
    <m/>
    <d v="1990-04-05T00:00:00"/>
    <d v="1990-04-05T00:00:00"/>
    <x v="84"/>
    <s v="女"/>
    <x v="0"/>
    <n v="2900"/>
    <n v="8796181"/>
    <s v="大字小塚２０１番地"/>
    <m/>
    <s v="大分県竹田市大字小塚２０１番地"/>
    <m/>
    <s v="大塚　俊介"/>
    <s v="   "/>
    <m/>
    <n v="0"/>
    <n v="0"/>
    <n v="20"/>
    <s v="子"/>
    <n v="0"/>
    <s v="住登者"/>
    <n v="0"/>
    <n v="20200430"/>
    <n v="20200430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8"/>
    <s v="原山"/>
    <x v="4980"/>
    <s v="カナマル　ユウジ"/>
    <s v="金丸　祐治"/>
    <n v="24294"/>
    <n v="999"/>
    <s v="カナマル　タツコ"/>
    <s v="金丸　辰子"/>
    <m/>
    <m/>
    <d v="1964-06-24T00:00:00"/>
    <d v="1964-06-24T00:00:00"/>
    <x v="57"/>
    <s v="女"/>
    <x v="0"/>
    <n v="2900"/>
    <n v="8796181"/>
    <s v="大字小塚８０番地"/>
    <m/>
    <s v="大分県竹田市大字小塚８０番地"/>
    <m/>
    <s v="金丸　祐治"/>
    <s v="   "/>
    <m/>
    <n v="0"/>
    <n v="0"/>
    <n v="12"/>
    <s v="妻"/>
    <n v="0"/>
    <s v="住登者"/>
    <n v="0"/>
    <n v="19920413"/>
    <n v="20200427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8"/>
    <s v="原山"/>
    <x v="4979"/>
    <s v="オオツカ　シュンスケ"/>
    <s v="大塚　俊介"/>
    <n v="24532"/>
    <n v="999"/>
    <s v="オオツカ　ナホコ"/>
    <s v="大塚　菜穂子"/>
    <m/>
    <m/>
    <d v="1992-08-29T00:00:00"/>
    <d v="1992-08-29T00:00:00"/>
    <x v="74"/>
    <s v="女"/>
    <x v="0"/>
    <n v="2900"/>
    <n v="8796181"/>
    <s v="大字小塚２０１番地"/>
    <m/>
    <s v="大分県竹田市大字小塚２０１番地"/>
    <m/>
    <s v="大塚　菜穂子"/>
    <s v="   "/>
    <m/>
    <n v="0"/>
    <n v="0"/>
    <n v="20"/>
    <s v="子"/>
    <n v="0"/>
    <s v="住登者"/>
    <n v="0"/>
    <n v="20030328"/>
    <n v="20030328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8"/>
    <s v="原山"/>
    <x v="4980"/>
    <s v="カナマル　ユウジ"/>
    <s v="金丸　祐治"/>
    <n v="29661"/>
    <n v="999"/>
    <s v="カナマル　シュウヘイ"/>
    <s v="金丸　修平"/>
    <m/>
    <m/>
    <d v="2000-09-26T00:00:00"/>
    <d v="2000-09-26T00:00:00"/>
    <x v="27"/>
    <s v="男"/>
    <x v="1"/>
    <n v="2900"/>
    <n v="8796181"/>
    <s v="大字小塚８０番地"/>
    <m/>
    <s v="大分県竹田市大字小塚８０番地"/>
    <m/>
    <s v="金丸　祐治"/>
    <s v="   "/>
    <m/>
    <n v="0"/>
    <n v="0"/>
    <n v="20"/>
    <s v="子"/>
    <n v="0"/>
    <s v="住登者"/>
    <n v="0"/>
    <n v="20000926"/>
    <n v="20200427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8"/>
    <s v="原山"/>
    <x v="4984"/>
    <s v="カナマル　ヒロユキ"/>
    <s v="金丸　裕之"/>
    <n v="1000132"/>
    <n v="999"/>
    <s v="カナマル　ヒロユキ"/>
    <s v="金丸　裕之"/>
    <m/>
    <m/>
    <d v="1966-01-27T00:00:00"/>
    <d v="1966-01-27T00:00:00"/>
    <x v="59"/>
    <s v="男"/>
    <x v="1"/>
    <n v="2900"/>
    <n v="8796181"/>
    <s v="大字小塚７２４番地"/>
    <m/>
    <s v="大分県竹田市大字小塚７２４番地１"/>
    <m/>
    <s v="金丸　裕之"/>
    <s v="   "/>
    <m/>
    <n v="0"/>
    <n v="0"/>
    <n v="2"/>
    <s v="世帯主"/>
    <n v="0"/>
    <s v="住登者"/>
    <n v="0"/>
    <n v="19920401"/>
    <n v="19951001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8"/>
    <s v="原山"/>
    <x v="4989"/>
    <s v="カナマル　コウゾウ"/>
    <s v="金丸　浩三"/>
    <n v="1013458"/>
    <n v="999"/>
    <s v="カナマル　コウゾウ"/>
    <s v="金丸　浩三"/>
    <m/>
    <m/>
    <d v="1962-11-12T00:00:00"/>
    <d v="1962-11-12T00:00:00"/>
    <x v="56"/>
    <s v="男"/>
    <x v="1"/>
    <n v="2900"/>
    <n v="8796181"/>
    <s v="大字小塚５５番地"/>
    <m/>
    <s v="大分県竹田市大字小塚５６番地"/>
    <s v="カナマル　コウゾウ"/>
    <s v="金丸　浩三"/>
    <s v="   "/>
    <m/>
    <n v="0"/>
    <n v="0"/>
    <n v="2"/>
    <s v="世帯主"/>
    <n v="0"/>
    <s v="住登者"/>
    <n v="20240508"/>
    <n v="20240508"/>
    <n v="20240508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8"/>
    <s v="原山"/>
    <x v="4973"/>
    <s v="アイダ　ミツヒサ"/>
    <s v="相田　光寿"/>
    <n v="1016893"/>
    <n v="999"/>
    <s v="アイダ　ナミコ"/>
    <s v="相田　波子"/>
    <m/>
    <m/>
    <d v="1972-04-14T00:00:00"/>
    <d v="1972-04-14T00:00:00"/>
    <x v="21"/>
    <s v="女"/>
    <x v="0"/>
    <n v="2900"/>
    <n v="8796181"/>
    <s v="大字小塚２１２番地２"/>
    <m/>
    <s v="大分県竹田市大字小塚２１２番地２"/>
    <m/>
    <s v="相田　光寿"/>
    <s v="   "/>
    <m/>
    <n v="0"/>
    <n v="0"/>
    <n v="12"/>
    <s v="妻"/>
    <n v="0"/>
    <s v="住登者"/>
    <n v="0"/>
    <n v="19951212"/>
    <n v="19951212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8"/>
    <s v="原山"/>
    <x v="4990"/>
    <s v="コガ　カズオ"/>
    <s v="古賀　和夫"/>
    <n v="1018371"/>
    <n v="999"/>
    <s v="コガ　カズオ"/>
    <s v="古賀　和夫"/>
    <m/>
    <m/>
    <d v="1945-06-18T00:00:00"/>
    <d v="1945-06-18T00:00:00"/>
    <x v="4"/>
    <s v="男"/>
    <x v="1"/>
    <n v="2900"/>
    <n v="8796181"/>
    <s v="大字小塚５０６番地"/>
    <m/>
    <s v="大分県竹田市大字小塚５０６番地"/>
    <m/>
    <s v="古賀　和夫"/>
    <s v="   "/>
    <m/>
    <n v="0"/>
    <n v="0"/>
    <n v="2"/>
    <s v="世帯主"/>
    <n v="0"/>
    <s v="住登者"/>
    <n v="0"/>
    <n v="20020225"/>
    <n v="20020225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n v="1"/>
  </r>
  <r>
    <x v="148"/>
    <s v="原山"/>
    <x v="4975"/>
    <s v="ウチウミ　タツノリ"/>
    <s v="内海　辰徳"/>
    <n v="40002185"/>
    <n v="999"/>
    <s v="ウチウミ　ルイ"/>
    <s v="内海　琉碧"/>
    <m/>
    <m/>
    <d v="2008-12-20T00:00:00"/>
    <d v="2008-12-20T00:00:00"/>
    <x v="86"/>
    <s v="男"/>
    <x v="1"/>
    <n v="2900"/>
    <n v="8796181"/>
    <s v="大字小塚２１７番地３"/>
    <m/>
    <s v="福岡県直方市大字上新入２８７０番地"/>
    <m/>
    <s v="内海　辰徳"/>
    <s v="   "/>
    <m/>
    <n v="0"/>
    <n v="0"/>
    <n v="20"/>
    <s v="子"/>
    <n v="0"/>
    <s v="住登者"/>
    <n v="0"/>
    <n v="20110713"/>
    <n v="20110713"/>
    <x v="0"/>
    <m/>
    <m/>
    <m/>
    <m/>
    <x v="0"/>
    <x v="2"/>
    <x v="0"/>
    <n v="10"/>
    <x v="1"/>
    <s v=""/>
    <s v=""/>
    <s v=""/>
    <s v=""/>
    <s v=""/>
    <s v=""/>
    <s v=""/>
    <x v="0"/>
    <n v="1"/>
    <s v=""/>
    <s v=""/>
  </r>
  <r>
    <x v="148"/>
    <s v="原山"/>
    <x v="4975"/>
    <s v="ウチウミ　タツノリ"/>
    <s v="内海　辰徳"/>
    <n v="40002186"/>
    <n v="999"/>
    <s v="ウチウミ　ライト"/>
    <s v="内海　輝皇"/>
    <m/>
    <m/>
    <d v="2008-12-20T00:00:00"/>
    <d v="2008-12-20T00:00:00"/>
    <x v="86"/>
    <s v="男"/>
    <x v="1"/>
    <n v="2900"/>
    <n v="8796181"/>
    <s v="大字小塚２１７番地３"/>
    <m/>
    <s v="福岡県直方市大字上新入２８７０番地"/>
    <m/>
    <s v="内海　辰徳"/>
    <s v="   "/>
    <m/>
    <n v="0"/>
    <n v="0"/>
    <n v="20"/>
    <s v="子"/>
    <n v="0"/>
    <s v="住登者"/>
    <n v="0"/>
    <n v="20110713"/>
    <n v="20110713"/>
    <x v="0"/>
    <m/>
    <m/>
    <m/>
    <m/>
    <x v="0"/>
    <x v="2"/>
    <x v="0"/>
    <n v="10"/>
    <x v="1"/>
    <s v=""/>
    <s v=""/>
    <s v=""/>
    <s v=""/>
    <s v=""/>
    <s v=""/>
    <s v=""/>
    <x v="0"/>
    <n v="1"/>
    <s v=""/>
    <s v=""/>
  </r>
  <r>
    <x v="148"/>
    <s v="原山"/>
    <x v="4984"/>
    <s v="カナマル　ヒロユキ"/>
    <s v="金丸　裕之"/>
    <n v="40002429"/>
    <n v="999"/>
    <s v="カナマル　サチヨ"/>
    <s v="金丸　さちよ"/>
    <m/>
    <m/>
    <d v="1970-07-27T00:00:00"/>
    <d v="1970-07-27T00:00:00"/>
    <x v="14"/>
    <s v="女"/>
    <x v="0"/>
    <n v="2900"/>
    <n v="8796181"/>
    <s v="大字小塚７２４番地"/>
    <m/>
    <s v="大分県竹田市大字小塚７２４番地１"/>
    <m/>
    <s v="金丸　裕之"/>
    <s v="   "/>
    <m/>
    <n v="0"/>
    <n v="0"/>
    <n v="12"/>
    <s v="妻"/>
    <n v="0"/>
    <s v="住登者"/>
    <n v="0"/>
    <n v="20090424"/>
    <n v="20100108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8"/>
    <s v="原山"/>
    <x v="4975"/>
    <s v="ウチウミ　タツノリ"/>
    <s v="内海　辰徳"/>
    <n v="40003511"/>
    <n v="999"/>
    <s v="ウチウミ　タツノリ"/>
    <s v="内海　辰徳"/>
    <m/>
    <m/>
    <d v="1978-12-25T00:00:00"/>
    <d v="1978-12-25T00:00:00"/>
    <x v="83"/>
    <s v="男"/>
    <x v="1"/>
    <n v="2900"/>
    <n v="8796181"/>
    <s v="大字小塚２１７番地３"/>
    <m/>
    <s v="福岡県直方市大字上新入２８７０番地"/>
    <m/>
    <s v="内海　辰徳"/>
    <s v="   "/>
    <m/>
    <n v="0"/>
    <n v="0"/>
    <n v="2"/>
    <s v="世帯主"/>
    <n v="0"/>
    <s v="住登者"/>
    <n v="0"/>
    <n v="20110713"/>
    <n v="20110713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48"/>
    <s v="原山"/>
    <x v="4975"/>
    <s v="ウチウミ　タツノリ"/>
    <s v="内海　辰徳"/>
    <n v="40003512"/>
    <n v="999"/>
    <s v="ウチウミ　リオン"/>
    <s v="内海　璃音"/>
    <m/>
    <m/>
    <d v="2010-05-01T00:00:00"/>
    <d v="2010-05-01T00:00:00"/>
    <x v="87"/>
    <s v="女"/>
    <x v="0"/>
    <n v="2900"/>
    <n v="8796181"/>
    <s v="大字小塚２１７番地３"/>
    <m/>
    <s v="福岡県直方市大字上新入２８７０番地"/>
    <m/>
    <s v="内海　辰徳"/>
    <s v="   "/>
    <m/>
    <n v="0"/>
    <n v="0"/>
    <n v="20"/>
    <s v="子"/>
    <n v="0"/>
    <s v="住登者"/>
    <n v="0"/>
    <n v="20110713"/>
    <n v="20110713"/>
    <x v="0"/>
    <m/>
    <m/>
    <m/>
    <m/>
    <x v="0"/>
    <x v="3"/>
    <x v="0"/>
    <n v="10"/>
    <x v="1"/>
    <s v=""/>
    <s v=""/>
    <s v=""/>
    <s v=""/>
    <s v=""/>
    <s v=""/>
    <s v=""/>
    <x v="0"/>
    <n v="1"/>
    <s v=""/>
    <s v=""/>
  </r>
  <r>
    <x v="148"/>
    <s v="原山"/>
    <x v="4984"/>
    <s v="カナマル　ヒロユキ"/>
    <s v="金丸　裕之"/>
    <n v="40006994"/>
    <n v="999"/>
    <s v="カナマル　コウシロウ"/>
    <s v="金丸　煌真郎"/>
    <m/>
    <m/>
    <d v="2017-11-11T00:00:00"/>
    <d v="2017-11-11T00:00:00"/>
    <x v="69"/>
    <s v="男"/>
    <x v="1"/>
    <n v="2900"/>
    <n v="8796181"/>
    <s v="大字小塚７２４番地"/>
    <m/>
    <s v="大分県竹田市大字小塚７２４番地１"/>
    <m/>
    <s v="金丸　裕之"/>
    <s v="   "/>
    <m/>
    <n v="0"/>
    <n v="0"/>
    <n v="20"/>
    <s v="子"/>
    <n v="0"/>
    <s v="住登者"/>
    <n v="0"/>
    <n v="20171111"/>
    <n v="20171111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48"/>
    <s v="原山"/>
    <x v="4989"/>
    <s v="カナマル　コウゾウ"/>
    <s v="金丸　浩三"/>
    <n v="40024069"/>
    <n v="999"/>
    <s v="カナマル　ジュンコ"/>
    <s v="金丸　順子"/>
    <m/>
    <m/>
    <d v="1964-02-20T00:00:00"/>
    <d v="1964-02-20T00:00:00"/>
    <x v="57"/>
    <s v="女"/>
    <x v="0"/>
    <n v="2900"/>
    <n v="8796181"/>
    <s v="大字小塚５５番地"/>
    <m/>
    <s v="大分県竹田市大字小塚５６番地"/>
    <m/>
    <s v="金丸　浩三"/>
    <s v="   "/>
    <m/>
    <n v="0"/>
    <n v="0"/>
    <n v="12"/>
    <s v="妻"/>
    <n v="0"/>
    <s v="住登者"/>
    <n v="20240508"/>
    <n v="20240508"/>
    <n v="20240508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9"/>
    <s v="上菅生"/>
    <x v="4991"/>
    <s v="ニノミヤ　スミコ"/>
    <s v="二宮　純子"/>
    <n v="235"/>
    <n v="999"/>
    <s v="ニノミヤ　スミコ"/>
    <s v="二宮　純子"/>
    <m/>
    <m/>
    <d v="1961-04-07T00:00:00"/>
    <d v="1961-04-07T00:00:00"/>
    <x v="20"/>
    <s v="女"/>
    <x v="0"/>
    <n v="3100"/>
    <n v="8796184"/>
    <s v="大字菅生４０５番地２"/>
    <m/>
    <s v="大分県竹田市大字竹田町５５０番地２"/>
    <m/>
    <s v="二宮　雄二"/>
    <s v="   "/>
    <m/>
    <n v="0"/>
    <n v="0"/>
    <n v="2"/>
    <s v="世帯主"/>
    <n v="0"/>
    <s v="住登者"/>
    <n v="0"/>
    <n v="19820313"/>
    <n v="20140324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9"/>
    <s v="上菅生"/>
    <x v="4992"/>
    <s v="ゴトウ　ヒロカズ"/>
    <s v="後藤　寛和"/>
    <n v="455"/>
    <n v="999"/>
    <s v="ゴトウ　ユカリ"/>
    <s v="後藤　由香里"/>
    <m/>
    <m/>
    <d v="1963-05-05T00:00:00"/>
    <d v="1963-05-05T00:00:00"/>
    <x v="56"/>
    <s v="女"/>
    <x v="0"/>
    <n v="3100"/>
    <n v="8796184"/>
    <s v="大字菅生２５２番地２"/>
    <m/>
    <s v="大分県竹田市大字菅生２５３番地２"/>
    <m/>
    <s v="後藤　寛和"/>
    <s v="   "/>
    <m/>
    <n v="0"/>
    <n v="0"/>
    <n v="12"/>
    <s v="妻"/>
    <n v="0"/>
    <s v="住登者"/>
    <n v="0"/>
    <n v="19850724"/>
    <n v="19940614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9"/>
    <s v="上菅生"/>
    <x v="4993"/>
    <s v="サトウ　ダイキ"/>
    <s v="佐藤　大樹"/>
    <n v="10635"/>
    <n v="999"/>
    <s v="サトウ　トモコ"/>
    <s v="佐藤　朋子"/>
    <m/>
    <m/>
    <d v="1967-01-14T00:00:00"/>
    <d v="1967-01-14T00:00:00"/>
    <x v="55"/>
    <s v="女"/>
    <x v="0"/>
    <n v="3100"/>
    <n v="8796184"/>
    <s v="大字菅生４０６番地"/>
    <m/>
    <s v="大分県竹田市大字菅生４０６番地"/>
    <m/>
    <s v="佐藤　大樹"/>
    <s v="   "/>
    <m/>
    <n v="0"/>
    <n v="0"/>
    <n v="12"/>
    <s v="妻"/>
    <n v="0"/>
    <s v="住登者"/>
    <n v="20240510"/>
    <n v="19941129"/>
    <n v="20240426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9"/>
    <s v="上菅生"/>
    <x v="4994"/>
    <s v="ウノ　エイジ"/>
    <s v="卯野　英治"/>
    <n v="17540"/>
    <n v="999"/>
    <s v="ウノ　エイジ"/>
    <s v="卯野　英治"/>
    <m/>
    <m/>
    <d v="1949-01-14T00:00:00"/>
    <d v="1949-01-14T00:00:00"/>
    <x v="32"/>
    <s v="男"/>
    <x v="1"/>
    <n v="3100"/>
    <n v="8796184"/>
    <s v="大字菅生１２２７番地"/>
    <m/>
    <s v="大分県竹田市大字菅生１２２７番地"/>
    <m/>
    <s v="卯野　英治"/>
    <s v="   "/>
    <m/>
    <n v="0"/>
    <n v="0"/>
    <n v="2"/>
    <s v="世帯主"/>
    <n v="0"/>
    <s v="住登者"/>
    <n v="0"/>
    <n v="19490114"/>
    <n v="19490114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49"/>
    <s v="上菅生"/>
    <x v="4994"/>
    <s v="ウノ　エイジ"/>
    <s v="卯野　英治"/>
    <n v="17541"/>
    <n v="999"/>
    <s v="ウノ　レイコ"/>
    <s v="卯野　れい子"/>
    <m/>
    <m/>
    <d v="1948-10-12T00:00:00"/>
    <d v="1948-10-12T00:00:00"/>
    <x v="32"/>
    <s v="女"/>
    <x v="0"/>
    <n v="3100"/>
    <n v="8796184"/>
    <s v="大字菅生１２２７番地"/>
    <m/>
    <s v="大分県竹田市大字菅生１２２７番地"/>
    <m/>
    <s v="卯野　英治"/>
    <s v="   "/>
    <m/>
    <n v="0"/>
    <n v="0"/>
    <n v="12"/>
    <s v="妻"/>
    <n v="0"/>
    <s v="住登者"/>
    <n v="0"/>
    <n v="19710217"/>
    <n v="19710217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49"/>
    <s v="上菅生"/>
    <x v="4994"/>
    <s v="ウノ　エイジ"/>
    <s v="卯野　英治"/>
    <n v="17546"/>
    <n v="999"/>
    <s v="ウノ　アキハル"/>
    <s v="卯野　明治"/>
    <m/>
    <m/>
    <d v="1952-02-22T00:00:00"/>
    <d v="1952-02-22T00:00:00"/>
    <x v="41"/>
    <s v="男"/>
    <x v="1"/>
    <n v="3100"/>
    <n v="8796184"/>
    <s v="大字菅生１２２７番地"/>
    <m/>
    <s v="大分県竹田市大字菅生１２２７番地"/>
    <m/>
    <s v="卯野　英明"/>
    <s v="   "/>
    <m/>
    <n v="0"/>
    <n v="0"/>
    <n v="74"/>
    <s v="弟"/>
    <n v="0"/>
    <s v="住登者"/>
    <n v="0"/>
    <n v="19860506"/>
    <n v="19860506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49"/>
    <s v="上菅生"/>
    <x v="4995"/>
    <s v="オオクボ　タクミ"/>
    <s v="大久保　工"/>
    <n v="17547"/>
    <n v="999"/>
    <s v="オオクボ　タクミ"/>
    <s v="大久保　工"/>
    <m/>
    <m/>
    <d v="1948-08-27T00:00:00"/>
    <d v="1948-08-27T00:00:00"/>
    <x v="32"/>
    <s v="男"/>
    <x v="1"/>
    <n v="3100"/>
    <n v="8796184"/>
    <s v="大字菅生３７８番地２"/>
    <m/>
    <s v="大分県竹田市大字菅生３７８番地２"/>
    <m/>
    <s v="大久保　工"/>
    <s v="   "/>
    <m/>
    <n v="0"/>
    <n v="0"/>
    <n v="2"/>
    <s v="世帯主"/>
    <n v="0"/>
    <s v="住登者"/>
    <n v="0"/>
    <n v="20070113"/>
    <n v="20070614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49"/>
    <s v="上菅生"/>
    <x v="4995"/>
    <s v="オオクボ　タクミ"/>
    <s v="大久保　工"/>
    <n v="17548"/>
    <n v="999"/>
    <s v="オオクボ　セキコ"/>
    <s v="大久保　席子"/>
    <m/>
    <m/>
    <d v="1947-08-24T00:00:00"/>
    <d v="1947-08-24T00:00:00"/>
    <x v="7"/>
    <s v="女"/>
    <x v="0"/>
    <n v="3100"/>
    <n v="8796184"/>
    <s v="大字菅生３７８番地２"/>
    <m/>
    <s v="大分県竹田市大字菅生３７８番地２"/>
    <m/>
    <s v="大久保　工"/>
    <s v="   "/>
    <m/>
    <n v="0"/>
    <n v="0"/>
    <n v="12"/>
    <s v="妻"/>
    <n v="0"/>
    <s v="住登者"/>
    <n v="0"/>
    <n v="20070113"/>
    <n v="20070614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49"/>
    <s v="上菅生"/>
    <x v="4996"/>
    <s v="クラノ　ケンジ"/>
    <s v="倉野　謙二"/>
    <n v="17562"/>
    <n v="999"/>
    <s v="クラノ　ケンジ"/>
    <s v="倉野　謙二"/>
    <m/>
    <m/>
    <d v="1973-07-03T00:00:00"/>
    <d v="1973-07-03T00:00:00"/>
    <x v="85"/>
    <s v="男"/>
    <x v="1"/>
    <n v="3100"/>
    <n v="8796184"/>
    <s v="大字菅生４１６番地１"/>
    <m/>
    <s v="大分県竹田市大字菅生４１６番地１"/>
    <m/>
    <s v="倉野　謙二"/>
    <s v="   "/>
    <m/>
    <n v="0"/>
    <n v="0"/>
    <n v="2"/>
    <s v="世帯主"/>
    <n v="0"/>
    <s v="住登者"/>
    <n v="20230308"/>
    <n v="20050120"/>
    <n v="20230308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9"/>
    <s v="上菅生"/>
    <x v="4997"/>
    <s v="クマノ　トシナリ"/>
    <s v="熊野　敏成"/>
    <n v="17565"/>
    <n v="999"/>
    <s v="クマノ　トシナリ"/>
    <s v="熊野　敏成"/>
    <m/>
    <m/>
    <d v="1959-04-16T00:00:00"/>
    <d v="1959-04-16T00:00:00"/>
    <x v="42"/>
    <s v="男"/>
    <x v="1"/>
    <n v="3100"/>
    <n v="8796184"/>
    <s v="大字菅生２５６番地"/>
    <m/>
    <s v="大分県竹田市大字菅生２５６番地"/>
    <m/>
    <s v="熊野　敏成"/>
    <s v="   "/>
    <m/>
    <n v="0"/>
    <n v="0"/>
    <n v="2"/>
    <s v="世帯主"/>
    <n v="0"/>
    <s v="住登者"/>
    <n v="0"/>
    <n v="19800601"/>
    <n v="19800601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49"/>
    <s v="上菅生"/>
    <x v="4997"/>
    <s v="クマノ　トシナリ"/>
    <s v="熊野　敏成"/>
    <n v="17566"/>
    <n v="999"/>
    <s v="クマノ　エイコ"/>
    <s v="熊野　栄子"/>
    <m/>
    <m/>
    <d v="1964-10-19T00:00:00"/>
    <d v="1964-10-19T00:00:00"/>
    <x v="44"/>
    <s v="女"/>
    <x v="0"/>
    <n v="3100"/>
    <n v="8796184"/>
    <s v="大字菅生２５６番地"/>
    <m/>
    <s v="大分県竹田市大字菅生２５６番地"/>
    <m/>
    <s v="熊野　敏成"/>
    <s v="   "/>
    <m/>
    <n v="0"/>
    <n v="0"/>
    <n v="12"/>
    <s v="妻"/>
    <n v="0"/>
    <s v="住登者"/>
    <n v="0"/>
    <n v="19880610"/>
    <n v="19880610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9"/>
    <s v="上菅生"/>
    <x v="4998"/>
    <s v="クマノ　シュンジ"/>
    <s v="熊野　俊二"/>
    <n v="17568"/>
    <n v="999"/>
    <s v="クマノ　シュンジ"/>
    <s v="熊野　俊二"/>
    <m/>
    <m/>
    <d v="1961-07-02T00:00:00"/>
    <d v="1961-07-02T00:00:00"/>
    <x v="20"/>
    <s v="男"/>
    <x v="1"/>
    <n v="3100"/>
    <n v="8796184"/>
    <s v="大字菅生３２１番地２"/>
    <m/>
    <s v="大分県竹田市大字菅生３２１番地２"/>
    <m/>
    <s v="熊野　俊二"/>
    <s v="   "/>
    <m/>
    <n v="0"/>
    <n v="0"/>
    <n v="2"/>
    <s v="世帯主"/>
    <n v="0"/>
    <s v="住登者"/>
    <n v="0"/>
    <n v="19821220"/>
    <n v="19960331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9"/>
    <s v="上菅生"/>
    <x v="4999"/>
    <s v="クマノ　イサム"/>
    <s v="熊野　勇"/>
    <n v="17569"/>
    <n v="999"/>
    <s v="クマノ　カズヨシ"/>
    <s v="熊野　一好"/>
    <m/>
    <m/>
    <d v="1924-01-06T00:00:00"/>
    <d v="1924-01-06T00:00:00"/>
    <x v="98"/>
    <s v="男"/>
    <x v="1"/>
    <n v="3100"/>
    <n v="8796184"/>
    <s v="大字菅生２１３番地"/>
    <m/>
    <s v="大分県竹田市大字菅生２１３番地"/>
    <m/>
    <s v="熊野　一好"/>
    <s v="   "/>
    <m/>
    <n v="0"/>
    <n v="0"/>
    <n v="51"/>
    <s v="父"/>
    <n v="0"/>
    <s v="住登者"/>
    <n v="0"/>
    <n v="19240106"/>
    <n v="19240106"/>
    <x v="0"/>
    <m/>
    <m/>
    <m/>
    <m/>
    <x v="0"/>
    <x v="1"/>
    <x v="0"/>
    <n v="10"/>
    <x v="1"/>
    <n v="1"/>
    <n v="1"/>
    <n v="1"/>
    <n v="1"/>
    <n v="1"/>
    <n v="1"/>
    <s v=""/>
    <x v="0"/>
    <s v=""/>
    <n v="1"/>
    <s v=""/>
  </r>
  <r>
    <x v="149"/>
    <s v="上菅生"/>
    <x v="4999"/>
    <s v="クマノ　イサム"/>
    <s v="熊野　勇"/>
    <n v="17570"/>
    <n v="999"/>
    <s v="クマノ　タミコ"/>
    <s v="熊野　タミ子"/>
    <m/>
    <m/>
    <d v="1930-03-12T00:00:00"/>
    <d v="1930-03-12T00:00:00"/>
    <x v="37"/>
    <s v="女"/>
    <x v="0"/>
    <n v="3100"/>
    <n v="8796184"/>
    <s v="大字菅生２１３番地"/>
    <m/>
    <s v="大分県竹田市大字菅生２１３番地"/>
    <m/>
    <s v="熊野　一好"/>
    <s v="   "/>
    <m/>
    <n v="0"/>
    <n v="0"/>
    <n v="52"/>
    <s v="母"/>
    <n v="0"/>
    <s v="住登者"/>
    <n v="0"/>
    <n v="19510527"/>
    <n v="19510527"/>
    <x v="0"/>
    <m/>
    <m/>
    <m/>
    <m/>
    <x v="0"/>
    <x v="1"/>
    <x v="0"/>
    <n v="10"/>
    <x v="1"/>
    <n v="1"/>
    <n v="1"/>
    <n v="1"/>
    <n v="1"/>
    <n v="1"/>
    <s v=""/>
    <s v=""/>
    <x v="0"/>
    <s v=""/>
    <n v="1"/>
    <s v=""/>
  </r>
  <r>
    <x v="149"/>
    <s v="上菅生"/>
    <x v="4999"/>
    <s v="クマノ　イサム"/>
    <s v="熊野　勇"/>
    <n v="17571"/>
    <n v="999"/>
    <s v="クマノ　イサム"/>
    <s v="熊野　勇"/>
    <m/>
    <m/>
    <d v="1954-03-08T00:00:00"/>
    <d v="1954-03-08T00:00:00"/>
    <x v="38"/>
    <s v="男"/>
    <x v="1"/>
    <n v="3100"/>
    <n v="8796184"/>
    <s v="大字菅生２１３番地"/>
    <m/>
    <s v="大分県竹田市大字菅生２１３番地"/>
    <m/>
    <s v="熊野　勇"/>
    <s v="   "/>
    <m/>
    <n v="0"/>
    <n v="0"/>
    <n v="2"/>
    <s v="世帯主"/>
    <n v="0"/>
    <s v="住登者"/>
    <n v="0"/>
    <n v="19540308"/>
    <n v="19761115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49"/>
    <s v="上菅生"/>
    <x v="4999"/>
    <s v="クマノ　イサム"/>
    <s v="熊野　勇"/>
    <n v="17572"/>
    <n v="999"/>
    <s v="クマノ　アヤミ"/>
    <s v="熊野　綾美"/>
    <m/>
    <m/>
    <d v="1952-12-13T00:00:00"/>
    <d v="1952-12-13T00:00:00"/>
    <x v="13"/>
    <s v="女"/>
    <x v="0"/>
    <n v="3100"/>
    <n v="8796184"/>
    <s v="大字菅生２１３番地"/>
    <m/>
    <s v="大分県竹田市大字菅生２１３番地"/>
    <m/>
    <s v="熊野　勇"/>
    <s v="   "/>
    <m/>
    <n v="0"/>
    <n v="0"/>
    <n v="12"/>
    <s v="妻"/>
    <n v="0"/>
    <s v="住登者"/>
    <n v="0"/>
    <n v="19521213"/>
    <n v="19521213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49"/>
    <s v="上菅生"/>
    <x v="5000"/>
    <s v="ゴトウ　マサコ"/>
    <s v="後藤　マサコ"/>
    <n v="17577"/>
    <n v="999"/>
    <s v="ゴトウ　マサコ"/>
    <s v="後藤　マサコ"/>
    <m/>
    <m/>
    <d v="1930-04-14T00:00:00"/>
    <d v="1930-04-14T00:00:00"/>
    <x v="37"/>
    <s v="女"/>
    <x v="0"/>
    <n v="3100"/>
    <n v="8796184"/>
    <s v="大字菅生２４７番地２"/>
    <m/>
    <s v="大分県竹田市大字菅生２２４番地"/>
    <m/>
    <s v="後藤　敏忠"/>
    <s v="   "/>
    <m/>
    <n v="0"/>
    <n v="0"/>
    <n v="2"/>
    <s v="世帯主"/>
    <n v="0"/>
    <s v="住登者"/>
    <n v="0"/>
    <n v="19711222"/>
    <n v="20070802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n v="1"/>
  </r>
  <r>
    <x v="149"/>
    <s v="上菅生"/>
    <x v="5001"/>
    <s v="ゴトウ　テツアキ"/>
    <s v="後藤　哲昭"/>
    <n v="17578"/>
    <n v="999"/>
    <s v="ゴトウ　テツアキ"/>
    <s v="後藤　哲昭"/>
    <m/>
    <m/>
    <d v="1958-10-11T00:00:00"/>
    <d v="1958-10-11T00:00:00"/>
    <x v="42"/>
    <s v="男"/>
    <x v="1"/>
    <n v="3100"/>
    <n v="8796184"/>
    <s v="大字菅生２４７番地２"/>
    <m/>
    <s v="大分県竹田市大字菅生２２４番地"/>
    <m/>
    <s v="後藤　哲昭"/>
    <s v="   "/>
    <m/>
    <n v="0"/>
    <n v="0"/>
    <n v="2"/>
    <s v="世帯主"/>
    <n v="0"/>
    <s v="住登者"/>
    <n v="0"/>
    <n v="19790316"/>
    <n v="20070802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49"/>
    <s v="上菅生"/>
    <x v="5002"/>
    <s v="ゴトウ　タカノブ"/>
    <s v="後藤　隆信"/>
    <n v="17579"/>
    <n v="999"/>
    <s v="ゴトウ　ケンジ"/>
    <s v="後藤　健士"/>
    <m/>
    <m/>
    <d v="1937-04-24T00:00:00"/>
    <d v="1937-04-24T00:00:00"/>
    <x v="12"/>
    <s v="男"/>
    <x v="1"/>
    <n v="3100"/>
    <n v="8796184"/>
    <s v="大字菅生２４６番地２"/>
    <m/>
    <s v="大分県竹田市大字菅生２１５番地"/>
    <m/>
    <s v="後藤　健士"/>
    <s v="   "/>
    <m/>
    <n v="0"/>
    <n v="0"/>
    <n v="51"/>
    <s v="父"/>
    <n v="0"/>
    <s v="住登者"/>
    <n v="0"/>
    <n v="19650222"/>
    <n v="19871016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49"/>
    <s v="上菅生"/>
    <x v="5002"/>
    <s v="ゴトウ　タカノブ"/>
    <s v="後藤　隆信"/>
    <n v="17582"/>
    <n v="999"/>
    <s v="ゴトウ　タカノブ"/>
    <s v="後藤　隆信"/>
    <m/>
    <m/>
    <d v="1965-03-11T00:00:00"/>
    <d v="1965-03-11T00:00:00"/>
    <x v="44"/>
    <s v="男"/>
    <x v="1"/>
    <n v="3100"/>
    <n v="8796184"/>
    <s v="大字菅生２４６番地２"/>
    <m/>
    <s v="大分県竹田市大字菅生２４６番地２"/>
    <m/>
    <s v="後藤　隆信"/>
    <s v="   "/>
    <m/>
    <n v="0"/>
    <n v="0"/>
    <n v="2"/>
    <s v="世帯主"/>
    <n v="0"/>
    <s v="住登者"/>
    <n v="0"/>
    <n v="19650311"/>
    <n v="19871016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49"/>
    <s v="上菅生"/>
    <x v="5003"/>
    <s v="ゴトウ　ノリアキ"/>
    <s v="後藤　則昭"/>
    <n v="17584"/>
    <n v="999"/>
    <s v="ゴトウ　ノリアキ"/>
    <s v="後藤　則昭"/>
    <m/>
    <m/>
    <d v="1944-10-20T00:00:00"/>
    <d v="1944-10-20T00:00:00"/>
    <x v="4"/>
    <s v="男"/>
    <x v="1"/>
    <n v="3100"/>
    <n v="8796184"/>
    <s v="大字菅生１２３５番地２"/>
    <m/>
    <s v="大分県竹田市大字菅生１２３５番地"/>
    <m/>
    <s v="後藤　則昭"/>
    <s v="   "/>
    <m/>
    <n v="0"/>
    <n v="0"/>
    <n v="2"/>
    <s v="世帯主"/>
    <n v="0"/>
    <s v="住登者"/>
    <n v="0"/>
    <n v="19650309"/>
    <n v="19780401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49"/>
    <s v="上菅生"/>
    <x v="5003"/>
    <s v="ゴトウ　ノリアキ"/>
    <s v="後藤　則昭"/>
    <n v="17585"/>
    <n v="999"/>
    <s v="ゴトウ　ヨシコ"/>
    <s v="後藤　よし子"/>
    <m/>
    <m/>
    <d v="1949-02-11T00:00:00"/>
    <d v="1949-02-11T00:00:00"/>
    <x v="32"/>
    <s v="女"/>
    <x v="0"/>
    <n v="3100"/>
    <n v="8796184"/>
    <s v="大字菅生１２３５番地２"/>
    <m/>
    <s v="大分県竹田市大字菅生１２３５番地"/>
    <m/>
    <s v="後藤　則昭"/>
    <s v="   "/>
    <m/>
    <n v="0"/>
    <n v="0"/>
    <n v="12"/>
    <s v="妻"/>
    <n v="0"/>
    <s v="住登者"/>
    <n v="0"/>
    <n v="19720303"/>
    <n v="19780401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49"/>
    <s v="上菅生"/>
    <x v="5004"/>
    <s v="ゴトウ　マサユキ"/>
    <s v="後藤　正行"/>
    <n v="17591"/>
    <n v="999"/>
    <s v="ゴトウ　マサユキ"/>
    <s v="後藤　正行"/>
    <m/>
    <m/>
    <d v="1947-04-10T00:00:00"/>
    <d v="1947-04-10T00:00:00"/>
    <x v="33"/>
    <s v="男"/>
    <x v="1"/>
    <n v="3100"/>
    <n v="8796184"/>
    <s v="大字菅生２０５番地"/>
    <m/>
    <s v="大分県竹田市大字菅生２０５番地"/>
    <m/>
    <s v="後藤　正行"/>
    <s v="   "/>
    <m/>
    <n v="0"/>
    <n v="0"/>
    <n v="2"/>
    <s v="世帯主"/>
    <n v="0"/>
    <s v="住登者"/>
    <n v="0"/>
    <n v="19680521"/>
    <n v="19680521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49"/>
    <s v="上菅生"/>
    <x v="5004"/>
    <s v="ゴトウ　マサユキ"/>
    <s v="後藤　正行"/>
    <n v="17592"/>
    <n v="999"/>
    <s v="ゴトウ　トシミ"/>
    <s v="後藤　俊美"/>
    <m/>
    <m/>
    <d v="1950-02-25T00:00:00"/>
    <d v="1950-02-25T00:00:00"/>
    <x v="15"/>
    <s v="女"/>
    <x v="0"/>
    <n v="3100"/>
    <n v="8796184"/>
    <s v="大字菅生２０５番地"/>
    <m/>
    <s v="大分県竹田市大字菅生２０５番地"/>
    <m/>
    <s v="後藤　正行"/>
    <s v="   "/>
    <m/>
    <n v="0"/>
    <n v="0"/>
    <n v="12"/>
    <s v="妻"/>
    <n v="0"/>
    <s v="住登者"/>
    <n v="0"/>
    <n v="19730919"/>
    <n v="19730919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49"/>
    <s v="上菅生"/>
    <x v="4992"/>
    <s v="ゴトウ　ヒロカズ"/>
    <s v="後藤　寛和"/>
    <n v="17599"/>
    <n v="999"/>
    <s v="ゴトウ　ヒロカズ"/>
    <s v="後藤　寛和"/>
    <m/>
    <m/>
    <d v="1961-08-06T00:00:00"/>
    <d v="1961-08-06T00:00:00"/>
    <x v="82"/>
    <s v="男"/>
    <x v="1"/>
    <n v="3100"/>
    <n v="8796184"/>
    <s v="大字菅生２５２番地２"/>
    <m/>
    <s v="大分県竹田市大字菅生２５３番地２"/>
    <m/>
    <s v="後藤　寛和"/>
    <s v="   "/>
    <m/>
    <n v="0"/>
    <n v="0"/>
    <n v="2"/>
    <s v="世帯主"/>
    <n v="0"/>
    <s v="住登者"/>
    <n v="0"/>
    <n v="19820410"/>
    <n v="19820410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9"/>
    <s v="上菅生"/>
    <x v="5005"/>
    <s v="サトウ　カヅキ"/>
    <s v="佐藤　香月"/>
    <n v="17603"/>
    <n v="999"/>
    <s v="サトウ　カヅキ"/>
    <s v="佐藤　香月"/>
    <m/>
    <m/>
    <d v="1950-12-01T00:00:00"/>
    <d v="1950-12-01T00:00:00"/>
    <x v="0"/>
    <s v="男"/>
    <x v="1"/>
    <n v="3100"/>
    <n v="8796184"/>
    <s v="大字菅生４４８番地"/>
    <m/>
    <s v="大分県竹田市大字菅生４１４番地１"/>
    <m/>
    <s v="佐藤　政信"/>
    <s v="   "/>
    <m/>
    <n v="0"/>
    <n v="0"/>
    <n v="2"/>
    <s v="世帯主"/>
    <n v="0"/>
    <s v="住登者"/>
    <n v="0"/>
    <n v="19750721"/>
    <n v="19961203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49"/>
    <s v="上菅生"/>
    <x v="5006"/>
    <s v="サトウ　ユキオ"/>
    <s v="佐藤　幸男"/>
    <n v="17604"/>
    <n v="999"/>
    <s v="サトウ　ユキオ"/>
    <s v="佐藤　幸男"/>
    <m/>
    <m/>
    <d v="1952-05-26T00:00:00"/>
    <d v="1952-05-26T00:00:00"/>
    <x v="41"/>
    <s v="男"/>
    <x v="1"/>
    <n v="3100"/>
    <n v="8796184"/>
    <s v="大字菅生３９４番地"/>
    <m/>
    <s v="大分県竹田市大字菅生３９４番地"/>
    <m/>
    <s v="佐藤　辰己"/>
    <s v="   "/>
    <m/>
    <n v="0"/>
    <n v="0"/>
    <n v="2"/>
    <s v="世帯主"/>
    <n v="0"/>
    <s v="住登者"/>
    <n v="0"/>
    <n v="19931003"/>
    <n v="19931003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49"/>
    <s v="上菅生"/>
    <x v="5007"/>
    <s v="サトウ　ヤナオ"/>
    <s v="佐藤　八七生"/>
    <n v="17606"/>
    <n v="999"/>
    <s v="サトウ　ヤナオ"/>
    <s v="佐藤　八七生"/>
    <m/>
    <m/>
    <d v="1947-07-29T00:00:00"/>
    <d v="1947-07-29T00:00:00"/>
    <x v="33"/>
    <s v="男"/>
    <x v="1"/>
    <n v="3100"/>
    <n v="8796184"/>
    <s v="大字菅生５８７番地"/>
    <m/>
    <s v="大分県竹田市大字菅生５８７番地"/>
    <m/>
    <s v="佐藤　八七生"/>
    <s v="   "/>
    <m/>
    <n v="0"/>
    <n v="0"/>
    <n v="2"/>
    <s v="世帯主"/>
    <n v="0"/>
    <s v="住登者"/>
    <n v="0"/>
    <n v="19470729"/>
    <n v="19470729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49"/>
    <s v="上菅生"/>
    <x v="5007"/>
    <s v="サトウ　ヤナオ"/>
    <s v="佐藤　八七生"/>
    <n v="17607"/>
    <n v="999"/>
    <s v="サトウ　カズコ"/>
    <s v="佐藤　かず子"/>
    <m/>
    <m/>
    <d v="1950-08-31T00:00:00"/>
    <d v="1950-08-31T00:00:00"/>
    <x v="0"/>
    <s v="女"/>
    <x v="0"/>
    <n v="3100"/>
    <n v="8796184"/>
    <s v="大字菅生５８７番地"/>
    <m/>
    <s v="大分県竹田市大字菅生５８７番地"/>
    <m/>
    <s v="佐藤　八七生"/>
    <s v="   "/>
    <m/>
    <n v="0"/>
    <n v="0"/>
    <n v="12"/>
    <s v="妻"/>
    <n v="0"/>
    <s v="住登者"/>
    <n v="0"/>
    <n v="19500831"/>
    <n v="19731215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49"/>
    <s v="上菅生"/>
    <x v="5008"/>
    <s v="イワデ　マキ"/>
    <s v="岩出　真紀"/>
    <n v="17608"/>
    <n v="999"/>
    <s v="イワデ　マキ"/>
    <s v="岩出　真紀"/>
    <m/>
    <m/>
    <d v="1974-10-04T00:00:00"/>
    <d v="1974-10-04T00:00:00"/>
    <x v="47"/>
    <s v="女"/>
    <x v="0"/>
    <n v="3100"/>
    <n v="8796184"/>
    <s v="大字菅生５８７番地１"/>
    <m/>
    <s v="大分県竹田市大字菅生５８７番地１"/>
    <m/>
    <s v="岩出　真紀"/>
    <s v="   "/>
    <m/>
    <n v="0"/>
    <n v="0"/>
    <n v="2"/>
    <s v="世帯主"/>
    <n v="0"/>
    <s v="住登者"/>
    <n v="0"/>
    <n v="20140430"/>
    <n v="20140430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9"/>
    <s v="上菅生"/>
    <x v="5007"/>
    <s v="サトウ　ヤナオ"/>
    <s v="佐藤　八七生"/>
    <n v="17611"/>
    <n v="999"/>
    <s v="サトウ　チサト"/>
    <s v="佐藤　千里"/>
    <m/>
    <m/>
    <d v="1925-04-06T00:00:00"/>
    <d v="1925-04-06T00:00:00"/>
    <x v="76"/>
    <s v="女"/>
    <x v="0"/>
    <n v="3100"/>
    <n v="8796184"/>
    <s v="大字菅生５８７番地"/>
    <m/>
    <s v="大分県竹田市大字菅生５８７番地"/>
    <m/>
    <s v="佐藤　一生"/>
    <s v="   "/>
    <m/>
    <n v="0"/>
    <n v="0"/>
    <n v="52"/>
    <s v="母"/>
    <n v="0"/>
    <s v="住登者"/>
    <n v="20210121"/>
    <n v="19470524"/>
    <n v="19470524"/>
    <x v="0"/>
    <m/>
    <s v="DV        "/>
    <n v="0"/>
    <n v="0"/>
    <x v="0"/>
    <x v="1"/>
    <x v="0"/>
    <n v="10"/>
    <x v="1"/>
    <n v="1"/>
    <n v="1"/>
    <n v="1"/>
    <n v="1"/>
    <n v="1"/>
    <s v=""/>
    <s v=""/>
    <x v="0"/>
    <s v=""/>
    <n v="1"/>
    <n v="1"/>
  </r>
  <r>
    <x v="149"/>
    <s v="上菅生"/>
    <x v="5009"/>
    <s v="サトウ　タカコ"/>
    <s v="佐藤　貴子"/>
    <n v="17614"/>
    <n v="999"/>
    <s v="サトウ　タカコ"/>
    <s v="佐藤　貴子"/>
    <m/>
    <m/>
    <d v="1941-09-18T00:00:00"/>
    <d v="1941-09-18T00:00:00"/>
    <x v="9"/>
    <s v="女"/>
    <x v="0"/>
    <n v="3100"/>
    <n v="8796184"/>
    <s v="大字菅生３９１番地"/>
    <m/>
    <s v="大分県竹田市大字菅生３９１番地"/>
    <m/>
    <s v="佐藤　育夫"/>
    <s v="   "/>
    <m/>
    <n v="0"/>
    <n v="0"/>
    <n v="2"/>
    <s v="世帯主"/>
    <n v="0"/>
    <s v="住登者"/>
    <n v="0"/>
    <n v="19410918"/>
    <n v="19410918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49"/>
    <s v="上菅生"/>
    <x v="5010"/>
    <s v="サトウ　ムネアキ"/>
    <s v="佐藤　宗明"/>
    <n v="17626"/>
    <n v="999"/>
    <s v="サトウ　ムネアキ"/>
    <s v="佐藤　宗明"/>
    <m/>
    <m/>
    <d v="1952-06-26T00:00:00"/>
    <d v="1952-06-26T00:00:00"/>
    <x v="41"/>
    <s v="男"/>
    <x v="1"/>
    <n v="3100"/>
    <n v="8796184"/>
    <s v="大字菅生４１４番地１"/>
    <m/>
    <s v="大分県竹田市大字菅生４１４番地１"/>
    <m/>
    <s v="佐藤　宗明"/>
    <s v="   "/>
    <m/>
    <n v="0"/>
    <n v="0"/>
    <n v="2"/>
    <s v="世帯主"/>
    <n v="0"/>
    <s v="住登者"/>
    <n v="0"/>
    <n v="19750217"/>
    <n v="19750217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49"/>
    <s v="上菅生"/>
    <x v="5010"/>
    <s v="サトウ　ムネアキ"/>
    <s v="佐藤　宗明"/>
    <n v="17627"/>
    <n v="999"/>
    <s v="サトウ　ミヨコ"/>
    <s v="佐藤　美代子"/>
    <m/>
    <m/>
    <d v="1957-01-02T00:00:00"/>
    <d v="1957-01-02T00:00:00"/>
    <x v="52"/>
    <s v="女"/>
    <x v="0"/>
    <n v="3100"/>
    <n v="8796184"/>
    <s v="大字菅生４１４番地１"/>
    <m/>
    <s v="大分県竹田市大字菅生４１４番地１"/>
    <m/>
    <s v="佐藤　宗明"/>
    <s v="   "/>
    <m/>
    <n v="0"/>
    <n v="0"/>
    <n v="12"/>
    <s v="妻"/>
    <n v="0"/>
    <s v="住登者"/>
    <n v="0"/>
    <n v="19750217"/>
    <n v="19750217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49"/>
    <s v="上菅生"/>
    <x v="5011"/>
    <s v="サトウ　ヤスチカ"/>
    <s v="佐藤　安親"/>
    <n v="17631"/>
    <n v="999"/>
    <s v="サトウ　ヤスチカ"/>
    <s v="佐藤　安親"/>
    <m/>
    <m/>
    <d v="1944-05-19T00:00:00"/>
    <d v="1944-05-19T00:00:00"/>
    <x v="34"/>
    <s v="男"/>
    <x v="1"/>
    <n v="3100"/>
    <n v="8796184"/>
    <s v="大字菅生４１４番地１"/>
    <m/>
    <s v="大分県竹田市大字菅生４１４番地１"/>
    <m/>
    <s v="佐藤　安親"/>
    <s v="   "/>
    <m/>
    <n v="0"/>
    <n v="0"/>
    <n v="2"/>
    <s v="世帯主"/>
    <n v="0"/>
    <s v="住登者"/>
    <n v="0"/>
    <n v="19801001"/>
    <n v="19801001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49"/>
    <s v="上菅生"/>
    <x v="5012"/>
    <s v="サトウ　ミツコ"/>
    <s v="佐藤　美津子"/>
    <n v="17634"/>
    <n v="999"/>
    <s v="サトウ　ミツコ"/>
    <s v="佐藤　美津子"/>
    <m/>
    <m/>
    <d v="1941-08-17T00:00:00"/>
    <d v="1941-08-17T00:00:00"/>
    <x v="9"/>
    <s v="女"/>
    <x v="0"/>
    <n v="3100"/>
    <n v="8796184"/>
    <s v="大字菅生４１５番地１"/>
    <m/>
    <s v="大分県竹田市大字菅生４１５番地１"/>
    <m/>
    <s v="佐藤　正成"/>
    <s v="   "/>
    <m/>
    <n v="0"/>
    <n v="0"/>
    <n v="2"/>
    <s v="世帯主"/>
    <n v="0"/>
    <s v="住登者"/>
    <n v="0"/>
    <n v="19410817"/>
    <n v="19600307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49"/>
    <s v="上菅生"/>
    <x v="5012"/>
    <s v="サトウ　ミツコ"/>
    <s v="佐藤　美津子"/>
    <n v="17635"/>
    <n v="999"/>
    <s v="サトウ　ヒトシ"/>
    <s v="佐藤　仁士"/>
    <m/>
    <m/>
    <d v="1962-12-09T00:00:00"/>
    <d v="1962-12-09T00:00:00"/>
    <x v="56"/>
    <s v="男"/>
    <x v="1"/>
    <n v="3100"/>
    <n v="8796184"/>
    <s v="大字菅生４１５番地１"/>
    <m/>
    <s v="大分県竹田市大字菅生４１５番地１"/>
    <m/>
    <s v="佐藤　仁士"/>
    <s v="   "/>
    <m/>
    <n v="0"/>
    <n v="0"/>
    <n v="20"/>
    <s v="子"/>
    <n v="0"/>
    <s v="住登者"/>
    <n v="0"/>
    <n v="19621209"/>
    <n v="19621209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9"/>
    <s v="上菅生"/>
    <x v="5013"/>
    <s v="サトウ　フサコ"/>
    <s v="佐藤　房子"/>
    <n v="17640"/>
    <n v="999"/>
    <s v="サトウ　フサコ"/>
    <s v="佐藤　房子"/>
    <m/>
    <m/>
    <d v="1933-12-18T00:00:00"/>
    <d v="1933-12-18T00:00:00"/>
    <x v="35"/>
    <s v="女"/>
    <x v="0"/>
    <n v="3100"/>
    <n v="8796184"/>
    <s v="大字菅生１１７４番地"/>
    <m/>
    <s v="大分県竹田市大字菅生１１７４番地"/>
    <m/>
    <s v="佐藤　滿"/>
    <s v="   "/>
    <m/>
    <n v="0"/>
    <n v="0"/>
    <n v="2"/>
    <s v="世帯主"/>
    <n v="0"/>
    <s v="住登者"/>
    <n v="0"/>
    <n v="19580518"/>
    <n v="19580518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n v="1"/>
  </r>
  <r>
    <x v="149"/>
    <s v="上菅生"/>
    <x v="5014"/>
    <s v="サトウ　ヨシカツ"/>
    <s v="佐藤　善勝"/>
    <n v="17642"/>
    <n v="999"/>
    <s v="サトウ　ヨシカツ"/>
    <s v="佐藤　善勝"/>
    <m/>
    <m/>
    <d v="1952-05-22T00:00:00"/>
    <d v="1952-05-22T00:00:00"/>
    <x v="41"/>
    <s v="男"/>
    <x v="1"/>
    <n v="3100"/>
    <n v="8796184"/>
    <s v="大字菅生４０８番地"/>
    <m/>
    <s v="大分県竹田市大字菅生５９９番地２"/>
    <m/>
    <s v="佐藤　善勝"/>
    <s v="   "/>
    <m/>
    <n v="0"/>
    <n v="0"/>
    <n v="2"/>
    <s v="世帯主"/>
    <n v="0"/>
    <s v="住登者"/>
    <n v="0"/>
    <n v="19701222"/>
    <n v="19960130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49"/>
    <s v="上菅生"/>
    <x v="5014"/>
    <s v="サトウ　ヨシカツ"/>
    <s v="佐藤　善勝"/>
    <n v="17643"/>
    <n v="999"/>
    <s v="サトウ　ケイコ"/>
    <s v="佐藤　惠子"/>
    <m/>
    <m/>
    <d v="1954-08-19T00:00:00"/>
    <d v="1954-08-19T00:00:00"/>
    <x v="11"/>
    <s v="女"/>
    <x v="0"/>
    <n v="3100"/>
    <n v="8796184"/>
    <s v="大字菅生４０８番地"/>
    <m/>
    <s v="大分県竹田市大字菅生５９９番地２"/>
    <m/>
    <s v="佐藤　善勝"/>
    <s v="   "/>
    <m/>
    <n v="0"/>
    <n v="0"/>
    <n v="12"/>
    <s v="妻"/>
    <n v="0"/>
    <s v="住登者"/>
    <n v="0"/>
    <n v="19801020"/>
    <n v="19960130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49"/>
    <s v="上菅生"/>
    <x v="5015"/>
    <s v="サトウ　ヒサノリ"/>
    <s v="佐藤　壽則"/>
    <n v="17649"/>
    <n v="999"/>
    <s v="サトウ　ヒサノリ"/>
    <s v="佐藤　壽則"/>
    <m/>
    <m/>
    <d v="1950-07-22T00:00:00"/>
    <d v="1950-07-22T00:00:00"/>
    <x v="15"/>
    <s v="男"/>
    <x v="1"/>
    <n v="3100"/>
    <n v="8796184"/>
    <s v="大字菅生５９１番地１"/>
    <m/>
    <s v="大分県竹田市大字菅生３９２番地"/>
    <m/>
    <s v="佐藤　壽則"/>
    <s v="   "/>
    <m/>
    <n v="0"/>
    <n v="0"/>
    <n v="2"/>
    <s v="世帯主"/>
    <n v="0"/>
    <s v="住登者"/>
    <n v="20220131"/>
    <n v="19700417"/>
    <n v="20220131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49"/>
    <s v="上菅生"/>
    <x v="5015"/>
    <s v="サトウ　ヒサノリ"/>
    <s v="佐藤　壽則"/>
    <n v="17650"/>
    <n v="999"/>
    <s v="サトウ　フジコ"/>
    <s v="佐藤　富士子"/>
    <m/>
    <m/>
    <d v="1953-05-25T00:00:00"/>
    <d v="1953-05-25T00:00:00"/>
    <x v="13"/>
    <s v="女"/>
    <x v="0"/>
    <n v="3100"/>
    <n v="8796184"/>
    <s v="大字菅生５９１番地１"/>
    <m/>
    <s v="大分県竹田市大字菅生３９２番地"/>
    <m/>
    <s v="佐藤　壽則"/>
    <s v="   "/>
    <m/>
    <n v="0"/>
    <n v="0"/>
    <n v="12"/>
    <s v="妻"/>
    <n v="0"/>
    <s v="住登者"/>
    <n v="20220131"/>
    <n v="19770107"/>
    <n v="20220131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49"/>
    <s v="上菅生"/>
    <x v="5016"/>
    <s v="サトウ　テツヤ"/>
    <s v="佐藤　哲也"/>
    <n v="17653"/>
    <n v="999"/>
    <s v="サトウ　テツヤ"/>
    <s v="佐藤　哲也"/>
    <m/>
    <m/>
    <d v="1981-12-01T00:00:00"/>
    <d v="1981-12-01T00:00:00"/>
    <x v="78"/>
    <s v="男"/>
    <x v="1"/>
    <n v="3100"/>
    <n v="8796184"/>
    <s v="大字菅生５９１番地１"/>
    <m/>
    <s v="大分県竹田市大字菅生３９２番地"/>
    <m/>
    <s v="佐藤　哲也"/>
    <s v="   "/>
    <m/>
    <n v="0"/>
    <n v="0"/>
    <n v="2"/>
    <s v="世帯主"/>
    <n v="0"/>
    <s v="住登者"/>
    <n v="20221021"/>
    <n v="20120702"/>
    <n v="20221021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9"/>
    <s v="上菅生"/>
    <x v="5017"/>
    <s v="サトウ　アキノリ"/>
    <s v="佐藤　昭徳"/>
    <n v="17658"/>
    <n v="999"/>
    <s v="サトウ　アキノリ"/>
    <s v="佐藤　昭徳"/>
    <m/>
    <m/>
    <d v="1955-03-23T00:00:00"/>
    <d v="1955-03-23T00:00:00"/>
    <x v="11"/>
    <s v="男"/>
    <x v="1"/>
    <n v="3100"/>
    <n v="8796184"/>
    <s v="大字菅生４０６番地"/>
    <m/>
    <s v="大分県竹田市大字菅生４０６番地"/>
    <m/>
    <s v="佐藤　昭徳"/>
    <s v="   "/>
    <m/>
    <n v="0"/>
    <n v="0"/>
    <n v="2"/>
    <s v="世帯主"/>
    <n v="0"/>
    <s v="住登者"/>
    <n v="20221221"/>
    <n v="19771121"/>
    <n v="19771121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49"/>
    <s v="上菅生"/>
    <x v="5017"/>
    <s v="サトウ　アキノリ"/>
    <s v="佐藤　昭徳"/>
    <n v="17659"/>
    <n v="999"/>
    <s v="サトウ　アキミ"/>
    <s v="佐藤　昭美"/>
    <m/>
    <m/>
    <d v="1955-04-03T00:00:00"/>
    <d v="1955-04-03T00:00:00"/>
    <x v="11"/>
    <s v="女"/>
    <x v="0"/>
    <n v="3100"/>
    <n v="8796184"/>
    <s v="大字菅生４０６番地"/>
    <m/>
    <s v="大分県竹田市大字菅生４０６番地"/>
    <m/>
    <s v="佐藤　昭徳"/>
    <s v="   "/>
    <m/>
    <n v="0"/>
    <n v="0"/>
    <n v="12"/>
    <s v="妻"/>
    <n v="0"/>
    <s v="住登者"/>
    <n v="20221221"/>
    <n v="19760228"/>
    <n v="19760228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49"/>
    <s v="上菅生"/>
    <x v="4993"/>
    <s v="サトウ　ダイキ"/>
    <s v="佐藤　大樹"/>
    <n v="17660"/>
    <n v="999"/>
    <s v="サトウ　ダイキ"/>
    <s v="佐藤　大樹"/>
    <m/>
    <m/>
    <d v="1976-09-01T00:00:00"/>
    <d v="1976-09-01T00:00:00"/>
    <x v="19"/>
    <s v="男"/>
    <x v="1"/>
    <n v="3100"/>
    <n v="8796184"/>
    <s v="大字菅生４０６番地"/>
    <m/>
    <s v="大分県竹田市大字菅生４０６番地"/>
    <m/>
    <s v="佐藤　大樹"/>
    <s v="   "/>
    <m/>
    <n v="0"/>
    <n v="0"/>
    <n v="2"/>
    <s v="世帯主"/>
    <n v="0"/>
    <s v="住登者"/>
    <n v="0"/>
    <n v="19760901"/>
    <n v="19760901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9"/>
    <s v="上菅生"/>
    <x v="5018"/>
    <s v="フジワラ　ユウジ"/>
    <s v="藤原　勇二"/>
    <n v="17668"/>
    <n v="999"/>
    <s v="フジワラ　ユウジ"/>
    <s v="藤原　勇二"/>
    <m/>
    <m/>
    <d v="1964-11-25T00:00:00"/>
    <d v="1964-11-25T00:00:00"/>
    <x v="44"/>
    <s v="男"/>
    <x v="1"/>
    <n v="3100"/>
    <n v="8796184"/>
    <s v="大字菅生４５０番地３"/>
    <m/>
    <s v="大分県竹田市大字菅生４５０番地３"/>
    <m/>
    <s v="藤原　親雄"/>
    <s v="   "/>
    <m/>
    <n v="0"/>
    <n v="0"/>
    <n v="2"/>
    <s v="世帯主"/>
    <n v="0"/>
    <s v="住登者"/>
    <n v="0"/>
    <n v="19920827"/>
    <n v="19920827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9"/>
    <s v="上菅生"/>
    <x v="5019"/>
    <s v="サトウ　ミホコ"/>
    <s v="佐藤　美保子"/>
    <n v="23298"/>
    <n v="999"/>
    <s v="サトウ　ミホコ"/>
    <s v="佐藤　美保子"/>
    <m/>
    <m/>
    <d v="1959-10-19T00:00:00"/>
    <d v="1959-10-19T00:00:00"/>
    <x v="45"/>
    <s v="女"/>
    <x v="0"/>
    <n v="3100"/>
    <n v="8796184"/>
    <s v="大字菅生１１７４番地"/>
    <m/>
    <s v="大分県竹田市大字菅生１１７４番地"/>
    <m/>
    <s v="佐藤　美保子"/>
    <s v="   "/>
    <m/>
    <n v="0"/>
    <n v="0"/>
    <n v="2"/>
    <s v="世帯主"/>
    <n v="0"/>
    <s v="住登者"/>
    <n v="0"/>
    <n v="19920901"/>
    <n v="19920901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9"/>
    <s v="上菅生"/>
    <x v="4997"/>
    <s v="クマノ　トシナリ"/>
    <s v="熊野　敏成"/>
    <n v="23712"/>
    <n v="999"/>
    <s v="クマノ　コウセイ"/>
    <s v="熊野　幸誠"/>
    <m/>
    <m/>
    <d v="1991-05-07T00:00:00"/>
    <d v="1991-05-07T00:00:00"/>
    <x v="29"/>
    <s v="男"/>
    <x v="1"/>
    <n v="3100"/>
    <n v="8796184"/>
    <s v="大字菅生２５６番地"/>
    <m/>
    <s v="大分県竹田市大字菅生２５６番地"/>
    <m/>
    <s v="熊野　敏成"/>
    <s v="   "/>
    <m/>
    <n v="0"/>
    <n v="0"/>
    <n v="20"/>
    <s v="子"/>
    <n v="0"/>
    <s v="住登者"/>
    <n v="0"/>
    <n v="19910507"/>
    <n v="19910507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9"/>
    <s v="上菅生"/>
    <x v="4997"/>
    <s v="クマノ　トシナリ"/>
    <s v="熊野　敏成"/>
    <n v="25205"/>
    <n v="999"/>
    <s v="クマノ　ミスズ"/>
    <s v="熊野　美鈴"/>
    <m/>
    <m/>
    <d v="1993-08-02T00:00:00"/>
    <d v="1993-08-02T00:00:00"/>
    <x v="26"/>
    <s v="女"/>
    <x v="0"/>
    <n v="3100"/>
    <n v="8796184"/>
    <s v="大字菅生２５６番地"/>
    <m/>
    <s v="大分県竹田市大字菅生２５６番地"/>
    <m/>
    <s v="熊野　敏成"/>
    <s v="   "/>
    <m/>
    <n v="0"/>
    <n v="0"/>
    <n v="20"/>
    <s v="子"/>
    <n v="0"/>
    <s v="住登者"/>
    <n v="0"/>
    <n v="20151001"/>
    <n v="20151001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9"/>
    <s v="上菅生"/>
    <x v="4998"/>
    <s v="クマノ　シュンジ"/>
    <s v="熊野　俊二"/>
    <n v="26842"/>
    <n v="999"/>
    <s v="クマノ　ヤスコ"/>
    <s v="熊野　康子"/>
    <m/>
    <m/>
    <d v="1958-03-16T00:00:00"/>
    <d v="1958-03-16T00:00:00"/>
    <x v="2"/>
    <s v="女"/>
    <x v="0"/>
    <n v="3100"/>
    <n v="8796184"/>
    <s v="大字菅生３２１番地２"/>
    <m/>
    <s v="大分県竹田市大字菅生３２１番地２"/>
    <m/>
    <s v="熊野　俊二"/>
    <s v="   "/>
    <m/>
    <n v="0"/>
    <n v="0"/>
    <n v="12"/>
    <s v="妻"/>
    <n v="0"/>
    <s v="住登者"/>
    <n v="0"/>
    <n v="19960331"/>
    <n v="19960331"/>
    <x v="0"/>
    <m/>
    <m/>
    <m/>
    <m/>
    <x v="0"/>
    <x v="0"/>
    <x v="0"/>
    <n v="10"/>
    <x v="1"/>
    <n v="1"/>
    <s v=""/>
    <s v=""/>
    <s v=""/>
    <s v=""/>
    <s v=""/>
    <s v=""/>
    <x v="0"/>
    <s v=""/>
    <n v="1"/>
    <n v="1"/>
  </r>
  <r>
    <x v="149"/>
    <s v="上菅生"/>
    <x v="5002"/>
    <s v="ゴトウ　タカノブ"/>
    <s v="後藤　隆信"/>
    <n v="27209"/>
    <n v="999"/>
    <s v="ゴトウ　マユミ"/>
    <s v="後藤　真由美"/>
    <m/>
    <m/>
    <d v="1965-02-07T00:00:00"/>
    <d v="1965-02-07T00:00:00"/>
    <x v="44"/>
    <s v="女"/>
    <x v="0"/>
    <n v="3100"/>
    <n v="8796184"/>
    <s v="大字菅生２４６番地２"/>
    <m/>
    <s v="大分県竹田市大字菅生２４６番地２"/>
    <m/>
    <s v="後藤　隆信"/>
    <s v="   "/>
    <m/>
    <n v="0"/>
    <n v="0"/>
    <n v="12"/>
    <s v="妻"/>
    <n v="0"/>
    <s v="住登者"/>
    <n v="0"/>
    <n v="19961010"/>
    <n v="19961010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9"/>
    <s v="上菅生"/>
    <x v="4992"/>
    <s v="ゴトウ　ヒロカズ"/>
    <s v="後藤　寛和"/>
    <n v="29296"/>
    <n v="999"/>
    <s v="ゴトウ　リュウヤ"/>
    <s v="後藤　龍也"/>
    <m/>
    <m/>
    <d v="2000-03-26T00:00:00"/>
    <d v="2000-03-26T00:00:00"/>
    <x v="65"/>
    <s v="男"/>
    <x v="1"/>
    <n v="3100"/>
    <n v="8796184"/>
    <s v="大字菅生２５２番地２"/>
    <m/>
    <s v="大分県竹田市大字菅生２５３番地２"/>
    <m/>
    <s v="後藤　寛和"/>
    <s v="   "/>
    <m/>
    <n v="0"/>
    <n v="0"/>
    <n v="20"/>
    <s v="子"/>
    <n v="0"/>
    <s v="住登者"/>
    <n v="20220323"/>
    <n v="20220323"/>
    <n v="20220323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9"/>
    <s v="上菅生"/>
    <x v="5020"/>
    <s v="ゴトウ　シンジ"/>
    <s v="後藤　伸治"/>
    <n v="30020"/>
    <n v="999"/>
    <s v="ゴトウ　ミエコ"/>
    <s v="後藤　三惠子"/>
    <m/>
    <m/>
    <d v="1947-01-13T00:00:00"/>
    <d v="1947-01-13T00:00:00"/>
    <x v="33"/>
    <s v="女"/>
    <x v="0"/>
    <n v="3100"/>
    <n v="8796184"/>
    <s v="大字菅生３２３番地６"/>
    <m/>
    <s v="大分県竹田市大字菅生３２３番地６"/>
    <m/>
    <s v="後藤　孝美"/>
    <s v="   "/>
    <m/>
    <n v="0"/>
    <n v="0"/>
    <n v="52"/>
    <s v="母"/>
    <n v="0"/>
    <s v="住登者"/>
    <n v="20230816"/>
    <n v="20010617"/>
    <n v="20010617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49"/>
    <s v="上菅生"/>
    <x v="5020"/>
    <s v="ゴトウ　シンジ"/>
    <s v="後藤　伸治"/>
    <n v="30021"/>
    <n v="999"/>
    <s v="ゴトウ　シンジ"/>
    <s v="後藤　伸治"/>
    <m/>
    <m/>
    <d v="1973-08-15T00:00:00"/>
    <d v="1973-08-15T00:00:00"/>
    <x v="46"/>
    <s v="男"/>
    <x v="1"/>
    <n v="3100"/>
    <n v="8796184"/>
    <s v="大字菅生３２３番地６"/>
    <m/>
    <s v="大分県竹田市大字菅生３２３番地６"/>
    <m/>
    <s v="後藤　伸治"/>
    <s v="   "/>
    <m/>
    <n v="0"/>
    <n v="0"/>
    <n v="2"/>
    <s v="世帯主"/>
    <n v="0"/>
    <s v="住登者"/>
    <n v="20230816"/>
    <n v="20010617"/>
    <n v="20010617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49"/>
    <s v="上菅生"/>
    <x v="5002"/>
    <s v="ゴトウ　タカノブ"/>
    <s v="後藤　隆信"/>
    <n v="30604"/>
    <n v="999"/>
    <s v="ゴトウ　ハナ"/>
    <s v="後藤　花奈"/>
    <m/>
    <m/>
    <d v="2002-09-27T00:00:00"/>
    <d v="2002-09-27T00:00:00"/>
    <x v="30"/>
    <s v="女"/>
    <x v="0"/>
    <n v="3100"/>
    <n v="8796184"/>
    <s v="大字菅生２４６番地２"/>
    <m/>
    <s v="大分県竹田市大字菅生２４６番地２"/>
    <m/>
    <s v="後藤　隆信"/>
    <s v="   "/>
    <m/>
    <n v="0"/>
    <n v="0"/>
    <n v="20"/>
    <s v="子"/>
    <n v="0"/>
    <s v="住登者"/>
    <n v="0"/>
    <n v="20020927"/>
    <n v="20020927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9"/>
    <s v="上菅生"/>
    <x v="5001"/>
    <s v="ゴトウ　テツアキ"/>
    <s v="後藤　哲昭"/>
    <n v="30606"/>
    <n v="999"/>
    <s v="ゴトウ　チエミ"/>
    <s v="後藤　智恵美"/>
    <m/>
    <m/>
    <d v="1961-01-04T00:00:00"/>
    <d v="1961-01-04T00:00:00"/>
    <x v="20"/>
    <s v="女"/>
    <x v="0"/>
    <n v="3100"/>
    <n v="8796184"/>
    <s v="大字菅生２４７番地２"/>
    <m/>
    <s v="大分県竹田市大字菅生２２４番地"/>
    <m/>
    <s v="後藤　哲昭"/>
    <s v="   "/>
    <m/>
    <n v="0"/>
    <n v="0"/>
    <n v="12"/>
    <s v="妻"/>
    <n v="0"/>
    <s v="住登者"/>
    <n v="0"/>
    <n v="20021001"/>
    <n v="20070802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9"/>
    <s v="上菅生"/>
    <x v="5001"/>
    <s v="ゴトウ　テツアキ"/>
    <s v="後藤　哲昭"/>
    <n v="31092"/>
    <n v="999"/>
    <s v="ゴトウ　キョウスケ"/>
    <s v="後藤　京介"/>
    <m/>
    <m/>
    <d v="2003-10-17T00:00:00"/>
    <d v="2003-10-17T00:00:00"/>
    <x v="22"/>
    <s v="男"/>
    <x v="1"/>
    <n v="3100"/>
    <n v="8796184"/>
    <s v="大字菅生２４７番地２"/>
    <m/>
    <s v="大分県竹田市大字菅生２２４番地"/>
    <m/>
    <s v="後藤　哲昭"/>
    <s v="   "/>
    <m/>
    <n v="0"/>
    <n v="0"/>
    <n v="20"/>
    <s v="子"/>
    <n v="0"/>
    <s v="住登者"/>
    <n v="0"/>
    <n v="20031017"/>
    <n v="20070802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9"/>
    <s v="上菅生"/>
    <x v="5021"/>
    <s v="ツル　ユウスケ"/>
    <s v="鶴　裕介"/>
    <n v="31629"/>
    <n v="999"/>
    <s v="ツル　ユウスケ"/>
    <s v="鶴　裕介"/>
    <m/>
    <m/>
    <d v="1977-04-25T00:00:00"/>
    <d v="1977-04-25T00:00:00"/>
    <x v="19"/>
    <s v="男"/>
    <x v="1"/>
    <n v="3100"/>
    <n v="8796184"/>
    <s v="大字菅生１７３番地１"/>
    <m/>
    <s v="福岡県みやま市瀬高町長田１３４２番地"/>
    <m/>
    <s v="鶴　泰博"/>
    <s v="   "/>
    <m/>
    <n v="0"/>
    <n v="0"/>
    <n v="2"/>
    <s v="世帯主"/>
    <n v="0"/>
    <s v="住登者"/>
    <n v="0"/>
    <n v="20100615"/>
    <n v="20100615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9"/>
    <s v="上菅生"/>
    <x v="5022"/>
    <s v="ホンダ　タツオ"/>
    <s v="本田　達雄"/>
    <n v="1015307"/>
    <n v="999"/>
    <s v="ホンダ　タツオ"/>
    <s v="本田　達雄"/>
    <m/>
    <m/>
    <d v="1957-05-26T00:00:00"/>
    <d v="1957-05-26T00:00:00"/>
    <x v="52"/>
    <s v="男"/>
    <x v="1"/>
    <n v="3100"/>
    <n v="8796184"/>
    <s v="大字菅生１１７５番地１"/>
    <m/>
    <s v="大分県竹田市荻町南河内１７０６番地"/>
    <m/>
    <s v="本田　達雄"/>
    <s v="   "/>
    <m/>
    <n v="0"/>
    <n v="0"/>
    <n v="2"/>
    <s v="世帯主"/>
    <n v="0"/>
    <s v="住登者"/>
    <n v="0"/>
    <n v="19910320"/>
    <n v="19910320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49"/>
    <s v="上菅生"/>
    <x v="5023"/>
    <s v="サカモト　ヒデキ"/>
    <s v="坂本　秀樹"/>
    <n v="10014966"/>
    <n v="999"/>
    <s v="サカモト　ヒデキ"/>
    <s v="坂本　秀樹"/>
    <m/>
    <m/>
    <d v="1974-02-23T00:00:00"/>
    <d v="1974-02-23T00:00:00"/>
    <x v="46"/>
    <s v="男"/>
    <x v="1"/>
    <n v="3100"/>
    <n v="8796184"/>
    <s v="大字菅生４７２番地"/>
    <m/>
    <s v="大分県竹田市荻町木下６４３番地"/>
    <m/>
    <s v="坂本　秀樹"/>
    <s v="   "/>
    <m/>
    <n v="0"/>
    <n v="0"/>
    <n v="2"/>
    <s v="世帯主"/>
    <n v="0"/>
    <s v="住登者"/>
    <n v="0"/>
    <n v="20160407"/>
    <n v="20160407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9"/>
    <s v="上菅生"/>
    <x v="5001"/>
    <s v="ゴトウ　テツアキ"/>
    <s v="後藤　哲昭"/>
    <n v="40000457"/>
    <n v="999"/>
    <s v="ゴトウ　カナ"/>
    <s v="後藤　香菜"/>
    <m/>
    <m/>
    <d v="2006-01-16T00:00:00"/>
    <d v="2006-01-16T00:00:00"/>
    <x v="67"/>
    <s v="女"/>
    <x v="0"/>
    <n v="3100"/>
    <n v="8796184"/>
    <s v="大字菅生２４７番地２"/>
    <m/>
    <s v="大分県竹田市大字菅生２２４番地"/>
    <m/>
    <s v="後藤　哲昭"/>
    <s v="   "/>
    <m/>
    <n v="0"/>
    <n v="0"/>
    <n v="20"/>
    <s v="子"/>
    <n v="0"/>
    <s v="住登者"/>
    <n v="0"/>
    <n v="20060116"/>
    <n v="20070802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9"/>
    <s v="上菅生"/>
    <x v="5020"/>
    <s v="ゴトウ　シンジ"/>
    <s v="後藤　伸治"/>
    <n v="40001640"/>
    <n v="999"/>
    <s v="ゴトウ　ヨウヘイ"/>
    <s v="後藤　洋兵"/>
    <m/>
    <m/>
    <d v="2007-12-31T00:00:00"/>
    <d v="2007-12-31T00:00:00"/>
    <x v="96"/>
    <s v="男"/>
    <x v="1"/>
    <n v="3100"/>
    <n v="8796184"/>
    <s v="大字菅生３２３番地６"/>
    <m/>
    <s v="大分県竹田市大字菅生３２３番地６"/>
    <m/>
    <s v="後藤　伸治"/>
    <s v="   "/>
    <m/>
    <n v="0"/>
    <n v="0"/>
    <n v="20"/>
    <s v="子"/>
    <n v="0"/>
    <s v="住登者"/>
    <n v="20230816"/>
    <n v="20071231"/>
    <n v="20071231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49"/>
    <s v="上菅生"/>
    <x v="5024"/>
    <s v="タカハシ　トシアキ"/>
    <s v="髙橋　寿章"/>
    <n v="40003576"/>
    <n v="999"/>
    <s v="タカハシ　トシアキ"/>
    <s v="髙橋　寿章"/>
    <m/>
    <m/>
    <d v="1947-09-22T00:00:00"/>
    <d v="1947-09-22T00:00:00"/>
    <x v="7"/>
    <s v="男"/>
    <x v="1"/>
    <n v="3100"/>
    <n v="8796184"/>
    <s v="大字菅生１２３５番地５"/>
    <m/>
    <s v="大分県臼杵市大字東神野３４５７番地"/>
    <m/>
    <s v="髙橋　美喜江"/>
    <s v="   "/>
    <m/>
    <n v="0"/>
    <n v="0"/>
    <n v="2"/>
    <s v="世帯主"/>
    <n v="0"/>
    <s v="住登者"/>
    <n v="0"/>
    <n v="20110913"/>
    <n v="20160524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49"/>
    <s v="上菅生"/>
    <x v="5024"/>
    <s v="タカハシ　トシアキ"/>
    <s v="髙橋　寿章"/>
    <n v="40003577"/>
    <n v="999"/>
    <s v="タカハシ　ミキエ"/>
    <s v="髙橋　美喜江"/>
    <m/>
    <m/>
    <d v="1952-12-10T00:00:00"/>
    <d v="1952-12-10T00:00:00"/>
    <x v="13"/>
    <s v="女"/>
    <x v="0"/>
    <n v="3100"/>
    <n v="8796184"/>
    <s v="大字菅生１２３５番地５"/>
    <m/>
    <s v="大分県臼杵市大字東神野３４５７番地"/>
    <m/>
    <s v="髙橋　美喜江"/>
    <s v="   "/>
    <m/>
    <n v="0"/>
    <n v="0"/>
    <n v="12"/>
    <s v="妻"/>
    <n v="0"/>
    <s v="住登者"/>
    <n v="0"/>
    <n v="20110913"/>
    <n v="20160524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49"/>
    <s v="上菅生"/>
    <x v="5025"/>
    <s v="トダカ　マツヒロ"/>
    <s v="戸髙　松廣"/>
    <n v="40004722"/>
    <n v="999"/>
    <s v="トダカ　マツヒロ"/>
    <s v="戸髙　松廣"/>
    <m/>
    <m/>
    <d v="1954-01-20T00:00:00"/>
    <d v="1954-01-20T00:00:00"/>
    <x v="38"/>
    <s v="男"/>
    <x v="1"/>
    <n v="3100"/>
    <n v="8796184"/>
    <s v="大字菅生３２３番地５"/>
    <m/>
    <s v="大分県佐伯市蒲江大字畑野浦２４３５番地"/>
    <m/>
    <s v="戸髙　松廣"/>
    <s v="   "/>
    <m/>
    <n v="0"/>
    <n v="0"/>
    <n v="2"/>
    <s v="世帯主"/>
    <n v="0"/>
    <s v="住登者"/>
    <n v="0"/>
    <n v="20131101"/>
    <n v="20131101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49"/>
    <s v="上菅生"/>
    <x v="5025"/>
    <s v="トダカ　マツヒロ"/>
    <s v="戸髙　松廣"/>
    <n v="40004723"/>
    <n v="999"/>
    <s v="トダカ　サネコ"/>
    <s v="戸髙　実子"/>
    <m/>
    <m/>
    <d v="1957-03-01T00:00:00"/>
    <d v="1957-03-01T00:00:00"/>
    <x v="52"/>
    <s v="女"/>
    <x v="0"/>
    <n v="3100"/>
    <n v="8796184"/>
    <s v="大字菅生３２３番地５"/>
    <m/>
    <s v="大分県佐伯市蒲江大字畑野浦２４３５番地"/>
    <m/>
    <s v="戸髙　松廣"/>
    <s v="   "/>
    <m/>
    <n v="0"/>
    <n v="0"/>
    <n v="12"/>
    <s v="妻"/>
    <n v="0"/>
    <s v="住登者"/>
    <n v="0"/>
    <n v="20131101"/>
    <n v="20131101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49"/>
    <s v="上菅生"/>
    <x v="5026"/>
    <s v="トダカ　カツミ"/>
    <s v="戸髙　勝美"/>
    <n v="40004806"/>
    <n v="999"/>
    <s v="トダカ　カツミ"/>
    <s v="戸髙　勝美"/>
    <m/>
    <m/>
    <d v="1969-11-23T00:00:00"/>
    <d v="1969-11-23T00:00:00"/>
    <x v="14"/>
    <s v="男"/>
    <x v="1"/>
    <n v="3100"/>
    <n v="8796184"/>
    <s v="大字菅生３２３番地５"/>
    <m/>
    <s v="大分県佐伯市蒲江大字畑野浦２４３５番地"/>
    <m/>
    <s v="戸髙　善種"/>
    <s v="   "/>
    <m/>
    <n v="0"/>
    <n v="0"/>
    <n v="2"/>
    <s v="世帯主"/>
    <n v="0"/>
    <s v="住登者"/>
    <n v="0"/>
    <n v="20131216"/>
    <n v="20131216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9"/>
    <s v="上菅生"/>
    <x v="5008"/>
    <s v="イワデ　マキ"/>
    <s v="岩出　真紀"/>
    <n v="40005106"/>
    <n v="999"/>
    <s v="イワデ　マナ"/>
    <s v="岩出　真奈"/>
    <m/>
    <m/>
    <d v="2011-09-28T00:00:00"/>
    <d v="2011-09-28T00:00:00"/>
    <x v="89"/>
    <s v="女"/>
    <x v="0"/>
    <n v="3100"/>
    <n v="8796184"/>
    <s v="大字菅生５８７番地１"/>
    <m/>
    <s v="大分県竹田市大字菅生５８７番地１"/>
    <m/>
    <s v="岩出　真紀"/>
    <s v="   "/>
    <m/>
    <n v="0"/>
    <n v="0"/>
    <n v="20"/>
    <s v="子"/>
    <n v="0"/>
    <s v="住登者"/>
    <n v="0"/>
    <n v="20140430"/>
    <n v="20140430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49"/>
    <s v="上菅生"/>
    <x v="5027"/>
    <s v="フエルテス　メルヴィン　ナショウナル"/>
    <s v="ＦＵＥＲＴＥＳ　ＭＨＥＬＶＩＮ　ＮＡＣＩＯＮＡＬ"/>
    <n v="40006003"/>
    <n v="999"/>
    <s v="フエルテス　メルヴィン　ナショウナル"/>
    <s v="ＦＵＥＲＴＥＳ　ＭＨＥＬＶＩＮ　ＮＡＣＩＯＮＡＬ"/>
    <m/>
    <m/>
    <d v="1987-04-29T00:00:00"/>
    <d v="1987-04-29T00:00:00"/>
    <x v="71"/>
    <s v="男"/>
    <x v="1"/>
    <n v="3100"/>
    <n v="8796184"/>
    <s v="大字菅生１２２７番地１"/>
    <m/>
    <m/>
    <m/>
    <m/>
    <s v="   "/>
    <m/>
    <n v="0"/>
    <n v="0"/>
    <n v="2"/>
    <s v="世帯主"/>
    <n v="50"/>
    <s v="登録外国人"/>
    <n v="20240515"/>
    <n v="20220413"/>
    <n v="20220413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9"/>
    <s v="上菅生"/>
    <x v="5023"/>
    <s v="サカモト　ヒデキ"/>
    <s v="坂本　秀樹"/>
    <n v="40006333"/>
    <n v="999"/>
    <s v="サカモト　ケイコ"/>
    <s v="坂本　慶子"/>
    <m/>
    <m/>
    <d v="1986-10-21T00:00:00"/>
    <d v="1986-10-21T00:00:00"/>
    <x v="71"/>
    <s v="女"/>
    <x v="0"/>
    <n v="3100"/>
    <n v="8796184"/>
    <s v="大字菅生４７２番地"/>
    <m/>
    <s v="大分県竹田市荻町木下６４３番地"/>
    <m/>
    <s v="坂本　秀樹"/>
    <s v="   "/>
    <m/>
    <n v="0"/>
    <n v="0"/>
    <n v="12"/>
    <s v="妻"/>
    <n v="0"/>
    <s v="住登者"/>
    <n v="0"/>
    <n v="20160807"/>
    <n v="20160807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49"/>
    <s v="上菅生"/>
    <x v="5023"/>
    <s v="サカモト　ヒデキ"/>
    <s v="坂本　秀樹"/>
    <n v="40006334"/>
    <n v="999"/>
    <s v="サカモト　ユウマ"/>
    <s v="坂本　優真"/>
    <m/>
    <m/>
    <d v="2010-04-05T00:00:00"/>
    <d v="2010-04-05T00:00:00"/>
    <x v="87"/>
    <s v="男"/>
    <x v="1"/>
    <n v="3100"/>
    <n v="8796184"/>
    <s v="大字菅生４７２番地"/>
    <m/>
    <s v="大分県竹田市荻町木下６４３番地"/>
    <m/>
    <s v="坂本　秀樹"/>
    <s v="   "/>
    <m/>
    <n v="0"/>
    <n v="0"/>
    <n v="20"/>
    <s v="子"/>
    <n v="0"/>
    <s v="住登者"/>
    <n v="0"/>
    <n v="20160807"/>
    <n v="20160807"/>
    <x v="0"/>
    <m/>
    <m/>
    <m/>
    <m/>
    <x v="0"/>
    <x v="3"/>
    <x v="0"/>
    <n v="10"/>
    <x v="1"/>
    <s v=""/>
    <s v=""/>
    <s v=""/>
    <s v=""/>
    <s v=""/>
    <s v=""/>
    <s v=""/>
    <x v="0"/>
    <n v="1"/>
    <s v=""/>
    <s v=""/>
  </r>
  <r>
    <x v="149"/>
    <s v="上菅生"/>
    <x v="5023"/>
    <s v="サカモト　ヒデキ"/>
    <s v="坂本　秀樹"/>
    <n v="40006335"/>
    <n v="999"/>
    <s v="サカモト　レオ"/>
    <s v="坂本　蓮桜"/>
    <m/>
    <m/>
    <d v="2015-01-23T00:00:00"/>
    <d v="2015-01-23T00:00:00"/>
    <x v="73"/>
    <s v="男"/>
    <x v="1"/>
    <n v="3100"/>
    <n v="8796184"/>
    <s v="大字菅生４７２番地"/>
    <m/>
    <s v="大分県竹田市荻町木下６４３番地"/>
    <m/>
    <s v="坂本　秀樹"/>
    <s v="   "/>
    <m/>
    <n v="0"/>
    <n v="0"/>
    <n v="20"/>
    <s v="子"/>
    <n v="0"/>
    <s v="住登者"/>
    <n v="0"/>
    <n v="20160807"/>
    <n v="20160807"/>
    <x v="0"/>
    <m/>
    <m/>
    <m/>
    <m/>
    <x v="0"/>
    <x v="3"/>
    <x v="0"/>
    <n v="10"/>
    <x v="1"/>
    <s v=""/>
    <s v=""/>
    <s v=""/>
    <s v=""/>
    <s v=""/>
    <s v=""/>
    <s v=""/>
    <x v="0"/>
    <n v="1"/>
    <s v=""/>
    <s v=""/>
  </r>
  <r>
    <x v="149"/>
    <s v="上菅生"/>
    <x v="5028"/>
    <s v="マックタル　ロビン　アッグバヤニ"/>
    <s v="ＭＡＣＴＡＬ　ＲＯＢＩＮ　ＡＧＢＡＹＡＮＩ"/>
    <n v="40006534"/>
    <n v="999"/>
    <s v="マックタル　ロビン　アッグバヤニ"/>
    <s v="ＭＡＣＴＡＬ　ＲＯＢＩＮ　ＡＧＢＡＹＡＮＩ"/>
    <m/>
    <m/>
    <d v="1991-10-21T00:00:00"/>
    <d v="1991-10-21T00:00:00"/>
    <x v="66"/>
    <s v="男"/>
    <x v="1"/>
    <n v="3100"/>
    <n v="8796184"/>
    <s v="大字菅生１２２７番地"/>
    <m/>
    <m/>
    <m/>
    <m/>
    <s v="   "/>
    <m/>
    <n v="0"/>
    <n v="0"/>
    <n v="2"/>
    <s v="世帯主"/>
    <n v="50"/>
    <s v="登録外国人"/>
    <n v="20240515"/>
    <n v="20170222"/>
    <n v="20170222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9"/>
    <s v="上菅生"/>
    <x v="5029"/>
    <s v="パンギリナン　レイリト　ツー　ソメラ"/>
    <s v="ＰＡＮＧＩＬＩＮＡＮ　ＲＥＹＬＩＴＯ　ＩＩ　ＳＯＭＥＲＡ"/>
    <n v="40007097"/>
    <n v="999"/>
    <s v="パンギリナン　レイリト　ツー　ソメラ"/>
    <s v="ＰＡＮＧＩＬＩＮＡＮ　ＲＥＹＬＩＴＯ　ＩＩ　ＳＯＭＥＲＡ"/>
    <m/>
    <m/>
    <d v="1993-09-17T00:00:00"/>
    <d v="1993-09-17T00:00:00"/>
    <x v="26"/>
    <s v="男"/>
    <x v="1"/>
    <n v="3100"/>
    <n v="8796184"/>
    <s v="大字菅生１２２７番地１"/>
    <m/>
    <m/>
    <m/>
    <m/>
    <s v="   "/>
    <m/>
    <n v="0"/>
    <n v="0"/>
    <n v="2"/>
    <s v="世帯主"/>
    <n v="50"/>
    <s v="登録外国人"/>
    <n v="20240711"/>
    <n v="20230613"/>
    <n v="20230613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9"/>
    <s v="上菅生"/>
    <x v="5023"/>
    <s v="サカモト　ヒデキ"/>
    <s v="坂本　秀樹"/>
    <n v="40007305"/>
    <n v="999"/>
    <s v="サカモト　レイナ"/>
    <s v="坂本　澪南"/>
    <m/>
    <m/>
    <d v="2018-06-22T00:00:00"/>
    <d v="2018-06-22T00:00:00"/>
    <x v="69"/>
    <s v="女"/>
    <x v="0"/>
    <n v="3100"/>
    <n v="8796184"/>
    <s v="大字菅生４７２番地"/>
    <m/>
    <s v="大分県竹田市荻町木下６４３番地"/>
    <m/>
    <s v="坂本　秀樹"/>
    <s v="   "/>
    <m/>
    <n v="0"/>
    <n v="0"/>
    <n v="20"/>
    <s v="子"/>
    <n v="0"/>
    <s v="住登者"/>
    <n v="0"/>
    <n v="20180622"/>
    <n v="20180622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49"/>
    <s v="上菅生"/>
    <x v="5030"/>
    <s v="レパンコル　マーク　デ　グズマン"/>
    <s v="ＲＥＰＡＮＣＯＬ　ＭＡＲＫ　ＤＥ　ＧＵＺＭＡＮ"/>
    <n v="40007848"/>
    <n v="999"/>
    <s v="レパンコル　マーク　デ　グズマン"/>
    <s v="ＲＥＰＡＮＣＯＬ　ＭＡＲＫ　ＤＥ　ＧＵＺＭＡＮ"/>
    <m/>
    <m/>
    <d v="1993-08-14T00:00:00"/>
    <d v="1993-08-14T00:00:00"/>
    <x v="26"/>
    <s v="男"/>
    <x v="1"/>
    <n v="3100"/>
    <n v="8796184"/>
    <s v="大字菅生１２２７番地１"/>
    <m/>
    <m/>
    <m/>
    <m/>
    <s v="   "/>
    <m/>
    <n v="0"/>
    <n v="0"/>
    <n v="2"/>
    <s v="世帯主"/>
    <n v="50"/>
    <s v="登録外国人"/>
    <n v="20230802"/>
    <n v="20190808"/>
    <n v="20190808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9"/>
    <s v="上菅生"/>
    <x v="5031"/>
    <s v="ゴメズ　サイリル　カタクタン"/>
    <s v="ＧＯＭＥＺ　ＣＹＲＩＬＬ　ＣＡＴＡＣＵＴＡＮ"/>
    <n v="40008169"/>
    <n v="999"/>
    <s v="ゴメズ　サイリル　カタクタン"/>
    <s v="ＧＯＭＥＺ　ＣＹＲＩＬＬ　ＣＡＴＡＣＵＴＡＮ"/>
    <m/>
    <m/>
    <d v="1983-12-23T00:00:00"/>
    <d v="1983-12-23T00:00:00"/>
    <x v="39"/>
    <s v="男"/>
    <x v="1"/>
    <n v="3100"/>
    <n v="8796184"/>
    <s v="大字菅生１２２７番地１"/>
    <m/>
    <m/>
    <m/>
    <m/>
    <s v="   "/>
    <m/>
    <n v="0"/>
    <n v="0"/>
    <n v="2"/>
    <s v="世帯主"/>
    <n v="50"/>
    <s v="登録外国人"/>
    <n v="20240510"/>
    <n v="20200420"/>
    <n v="20200420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9"/>
    <s v="上菅生"/>
    <x v="5032"/>
    <s v="アベ　ジュンペイ"/>
    <s v="安部　純平"/>
    <n v="40014667"/>
    <n v="999"/>
    <s v="アベ　ジュンペイ"/>
    <s v="安部　純平"/>
    <m/>
    <m/>
    <d v="1999-11-18T00:00:00"/>
    <d v="1999-11-18T00:00:00"/>
    <x v="65"/>
    <s v="男"/>
    <x v="1"/>
    <n v="3100"/>
    <n v="8796184"/>
    <s v="大字菅生１１７４番地"/>
    <m/>
    <s v="大分県由布市庄内町平石１０７番地２"/>
    <m/>
    <s v="安部　一夫"/>
    <s v="   "/>
    <m/>
    <n v="0"/>
    <n v="0"/>
    <n v="2"/>
    <s v="世帯主"/>
    <n v="0"/>
    <s v="住登者"/>
    <n v="20220502"/>
    <n v="20220502"/>
    <n v="20220502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49"/>
    <s v="上菅生"/>
    <x v="5033"/>
    <s v="イルハム　ラーマトゥラー"/>
    <s v="ＩＬＨＡＭ　ＲＡＫＨＭＡＴＵＬＬＡＨ"/>
    <n v="40016864"/>
    <n v="999"/>
    <s v="イルハム　ラーマトゥラー"/>
    <s v="ＩＬＨＡＭ　ＲＡＫＨＭＡＴＵＬＬＡＨ"/>
    <m/>
    <m/>
    <d v="1998-08-03T00:00:00"/>
    <d v="1998-08-03T00:00:00"/>
    <x v="53"/>
    <s v="男"/>
    <x v="1"/>
    <n v="3100"/>
    <n v="8796184"/>
    <s v="大字菅生３１９番地４"/>
    <m/>
    <m/>
    <m/>
    <m/>
    <s v="   "/>
    <m/>
    <n v="0"/>
    <n v="0"/>
    <n v="2"/>
    <s v="世帯主"/>
    <n v="50"/>
    <s v="登録外国人"/>
    <n v="20240215"/>
    <n v="20221111"/>
    <n v="20221111"/>
    <x v="1"/>
    <s v="インドネシア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9"/>
    <s v="上菅生"/>
    <x v="5034"/>
    <s v="ジュリアワン　ファトニ"/>
    <s v="ＪＵＬＩＡＷＡＮ　ＦＡＴＯＮＩ"/>
    <n v="40016872"/>
    <n v="999"/>
    <s v="ジュリアワン　ファトニ"/>
    <s v="ＪＵＬＩＡＷＡＮ　ＦＡＴＯＮＩ"/>
    <m/>
    <m/>
    <d v="1993-12-05T00:00:00"/>
    <d v="1993-12-05T00:00:00"/>
    <x v="26"/>
    <s v="男"/>
    <x v="1"/>
    <n v="3100"/>
    <n v="8796184"/>
    <s v="大字菅生３１９番地４"/>
    <m/>
    <m/>
    <m/>
    <m/>
    <s v="   "/>
    <m/>
    <n v="0"/>
    <n v="0"/>
    <n v="2"/>
    <s v="世帯主"/>
    <n v="50"/>
    <s v="登録外国人"/>
    <n v="20240215"/>
    <n v="20221111"/>
    <n v="20221111"/>
    <x v="1"/>
    <s v="インドネシア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9"/>
    <s v="上菅生"/>
    <x v="5035"/>
    <s v="シメオン　レイナルド　ジュニア　サンテアゴ"/>
    <s v="ＳＩＭＥＯＮ　ＲＥＹＮＡＬＤＯ　ＪＲ　ＳＡＮＴＩＡＧＯ"/>
    <n v="40017569"/>
    <n v="999"/>
    <s v="シメオン　レイナルド　ジュニア　サンテアゴ"/>
    <s v="ＳＩＭＥＯＮ　ＲＥＹＮＡＬＤＯ　ＪＲ　ＳＡＮＴＩＡＧＯ"/>
    <m/>
    <m/>
    <d v="1990-02-16T00:00:00"/>
    <d v="1990-02-16T00:00:00"/>
    <x v="84"/>
    <s v="男"/>
    <x v="1"/>
    <n v="3100"/>
    <n v="8796184"/>
    <s v="大字菅生１２２７番地１"/>
    <m/>
    <m/>
    <m/>
    <m/>
    <s v="   "/>
    <m/>
    <n v="0"/>
    <n v="0"/>
    <n v="2"/>
    <s v="世帯主"/>
    <n v="50"/>
    <s v="登録外国人"/>
    <n v="20240206"/>
    <n v="20230208"/>
    <n v="20230208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9"/>
    <s v="上菅生"/>
    <x v="5036"/>
    <s v="アグン　アリストン"/>
    <s v="ＡＧＵＮＧ　ＡＲＩＳＴＯＮ"/>
    <n v="40017640"/>
    <n v="999"/>
    <s v="アグン　アリストン"/>
    <s v="ＡＧＵＮＧ　ＡＲＩＳＴＯＮ"/>
    <m/>
    <m/>
    <d v="1999-03-27T00:00:00"/>
    <d v="1999-03-27T00:00:00"/>
    <x v="53"/>
    <s v="男"/>
    <x v="1"/>
    <n v="3100"/>
    <n v="8796184"/>
    <s v="大字菅生３１９番地４"/>
    <m/>
    <m/>
    <m/>
    <m/>
    <s v="   "/>
    <m/>
    <n v="0"/>
    <n v="0"/>
    <n v="2"/>
    <s v="世帯主"/>
    <n v="50"/>
    <s v="登録外国人"/>
    <n v="20240215"/>
    <n v="20230216"/>
    <n v="20230216"/>
    <x v="1"/>
    <s v="インドネシア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9"/>
    <s v="上菅生"/>
    <x v="5037"/>
    <s v="アフマド　アディティヤス　セティヤ"/>
    <s v="ＡＨＭＡＤ　ＡＤＩＴＹＡＳ　ＳＥＴＩＹＡ"/>
    <n v="40017658"/>
    <n v="999"/>
    <s v="アフマド　アディティヤス　セティヤ"/>
    <s v="ＡＨＭＡＤ　ＡＤＩＴＹＡＳ　ＳＥＴＩＹＡ"/>
    <m/>
    <m/>
    <d v="1995-06-13T00:00:00"/>
    <d v="1995-06-13T00:00:00"/>
    <x v="60"/>
    <s v="男"/>
    <x v="1"/>
    <n v="3100"/>
    <n v="8796184"/>
    <s v="大字菅生３１９番地４"/>
    <m/>
    <m/>
    <m/>
    <m/>
    <s v="   "/>
    <m/>
    <n v="0"/>
    <n v="0"/>
    <n v="2"/>
    <s v="世帯主"/>
    <n v="50"/>
    <s v="登録外国人"/>
    <n v="20240215"/>
    <n v="20230216"/>
    <n v="20230216"/>
    <x v="1"/>
    <s v="インドネシア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9"/>
    <s v="上菅生"/>
    <x v="5016"/>
    <s v="サトウ　テツヤ"/>
    <s v="佐藤　哲也"/>
    <n v="40020594"/>
    <n v="999"/>
    <s v="サトウ　ジュナ"/>
    <s v="佐藤　朱夏"/>
    <m/>
    <m/>
    <d v="2023-08-13T00:00:00"/>
    <d v="2023-08-13T00:00:00"/>
    <x v="31"/>
    <s v="女"/>
    <x v="0"/>
    <n v="3100"/>
    <n v="8796184"/>
    <s v="大字菅生５９１番地１"/>
    <m/>
    <s v="大分県竹田市大字菅生３９２番地"/>
    <m/>
    <s v="佐藤　哲也"/>
    <s v="   "/>
    <m/>
    <n v="0"/>
    <n v="0"/>
    <n v="20"/>
    <s v="子"/>
    <n v="0"/>
    <s v="住登者"/>
    <n v="20230822"/>
    <n v="20230813"/>
    <n v="20230813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49"/>
    <s v="上菅生"/>
    <x v="5038"/>
    <s v="チョン　チュウ"/>
    <s v="ＣＨＯＥＵＮ　ＣＨＯＵ"/>
    <n v="40020691"/>
    <n v="999"/>
    <s v="チョン　チュウ"/>
    <s v="ＣＨＯＥＵＮ　ＣＨＯＵ"/>
    <m/>
    <m/>
    <d v="1993-10-03T00:00:00"/>
    <d v="1993-10-03T00:00:00"/>
    <x v="26"/>
    <s v="男"/>
    <x v="1"/>
    <n v="3100"/>
    <n v="8796184"/>
    <s v="大字菅生１２２７番地１"/>
    <m/>
    <m/>
    <m/>
    <m/>
    <s v="   "/>
    <m/>
    <n v="0"/>
    <n v="0"/>
    <n v="2"/>
    <s v="世帯主"/>
    <n v="50"/>
    <s v="登録外国人"/>
    <n v="20240722"/>
    <n v="20230823"/>
    <n v="20230823"/>
    <x v="10"/>
    <s v="カンボジア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49"/>
    <s v="上菅生"/>
    <x v="5039"/>
    <s v="ソエム　ボリ"/>
    <s v="ＳＯＥＭ　ＢＯＲＹ"/>
    <n v="40020705"/>
    <n v="999"/>
    <s v="ソエム　ボリ"/>
    <s v="ＳＯＥＭ　ＢＯＲＹ"/>
    <m/>
    <m/>
    <d v="1999-08-01T00:00:00"/>
    <d v="1999-08-01T00:00:00"/>
    <x v="65"/>
    <s v="男"/>
    <x v="1"/>
    <n v="3100"/>
    <n v="8796184"/>
    <s v="大字菅生１２２７番地１"/>
    <m/>
    <m/>
    <m/>
    <m/>
    <s v="   "/>
    <m/>
    <n v="0"/>
    <n v="0"/>
    <n v="2"/>
    <s v="世帯主"/>
    <n v="50"/>
    <s v="登録外国人"/>
    <n v="20240722"/>
    <n v="20230823"/>
    <n v="20230823"/>
    <x v="10"/>
    <s v="カンボジア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49"/>
    <s v="上菅生"/>
    <x v="5040"/>
    <s v="ソルデイラ　マルバイン　リバエラ"/>
    <s v="ＳＯＲＤＩＬＬＡ　ＭＡＲＶＩＮ　ＲＩＶＥＲＡ"/>
    <n v="40020730"/>
    <n v="999"/>
    <s v="ソルデイラ　マルバイン　リバエラ"/>
    <s v="ＳＯＲＤＩＬＬＡ　ＭＡＲＶＩＮ　ＲＩＶＥＲＡ"/>
    <m/>
    <m/>
    <d v="1988-05-28T00:00:00"/>
    <d v="1988-05-28T00:00:00"/>
    <x v="24"/>
    <s v="男"/>
    <x v="1"/>
    <n v="3100"/>
    <n v="8796184"/>
    <s v="大字菅生１２２７番地１"/>
    <m/>
    <m/>
    <m/>
    <m/>
    <s v="   "/>
    <m/>
    <n v="0"/>
    <n v="0"/>
    <n v="2"/>
    <s v="世帯主"/>
    <n v="50"/>
    <s v="登録外国人"/>
    <n v="20230825"/>
    <n v="20230824"/>
    <n v="20230824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9"/>
    <s v="上菅生"/>
    <x v="5041"/>
    <s v="ジム　ソクニ"/>
    <s v="ＪＩＭ　ＳＯＫＮＹ"/>
    <n v="40021621"/>
    <n v="999"/>
    <s v="ジム　ソクニ"/>
    <s v="ＪＩＭ　ＳＯＫＮＹ"/>
    <m/>
    <m/>
    <d v="2005-02-10T00:00:00"/>
    <d v="2005-02-10T00:00:00"/>
    <x v="54"/>
    <s v="女"/>
    <x v="0"/>
    <n v="3100"/>
    <n v="8796184"/>
    <s v="大字菅生５９１番地１"/>
    <m/>
    <m/>
    <m/>
    <m/>
    <s v="   "/>
    <m/>
    <n v="0"/>
    <n v="0"/>
    <n v="2"/>
    <s v="世帯主"/>
    <n v="50"/>
    <s v="登録外国人"/>
    <n v="20231115"/>
    <n v="20231114"/>
    <n v="20231114"/>
    <x v="10"/>
    <s v="カンボジア"/>
    <m/>
    <m/>
    <m/>
    <x v="5"/>
    <x v="2"/>
    <x v="0"/>
    <n v="10"/>
    <x v="0"/>
    <s v=""/>
    <s v=""/>
    <s v=""/>
    <s v=""/>
    <s v=""/>
    <s v=""/>
    <n v="1"/>
    <x v="1"/>
    <s v=""/>
    <n v="1"/>
    <n v="1"/>
  </r>
  <r>
    <x v="149"/>
    <s v="上菅生"/>
    <x v="5042"/>
    <s v="エステバン　ロメール　シポル"/>
    <s v="ＥＳＴＥＢＡＮ　ＲＯＭＭＥＬ　ＳＩＰＯＬ"/>
    <n v="90009180"/>
    <n v="999"/>
    <s v="エステバン　ロメール　シポル"/>
    <s v="ＥＳＴＥＢＡＮ　ＲＯＭＭＥＬ　ＳＩＰＯＬ"/>
    <m/>
    <m/>
    <d v="1983-11-14T00:00:00"/>
    <d v="1983-11-14T00:00:00"/>
    <x v="39"/>
    <s v="男"/>
    <x v="1"/>
    <n v="3100"/>
    <n v="8796184"/>
    <s v="大字菅生１２２７番地１"/>
    <m/>
    <m/>
    <m/>
    <m/>
    <s v="   "/>
    <m/>
    <n v="0"/>
    <n v="0"/>
    <n v="2"/>
    <s v="世帯主"/>
    <n v="50"/>
    <s v="登録外国人"/>
    <n v="20230911"/>
    <n v="20220923"/>
    <n v="20220923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49"/>
    <s v="上菅生"/>
    <x v="5008"/>
    <s v="イワデ　マキ"/>
    <s v="岩出　真紀"/>
    <n v="90013778"/>
    <n v="999"/>
    <s v="イワデ　タカヒロ"/>
    <s v="岩出　敬大"/>
    <m/>
    <m/>
    <d v="2008-12-27T00:00:00"/>
    <d v="2008-12-27T00:00:00"/>
    <x v="86"/>
    <s v="男"/>
    <x v="1"/>
    <n v="3100"/>
    <n v="8796184"/>
    <s v="大字菅生５８７番地１"/>
    <m/>
    <s v="大分県竹田市大字菅生５８７番地１"/>
    <m/>
    <s v="岩出　真紀"/>
    <s v="   "/>
    <m/>
    <n v="0"/>
    <n v="0"/>
    <n v="20"/>
    <s v="子"/>
    <n v="0"/>
    <s v="住登者"/>
    <n v="0"/>
    <n v="20140430"/>
    <n v="20140430"/>
    <x v="0"/>
    <m/>
    <m/>
    <m/>
    <m/>
    <x v="0"/>
    <x v="2"/>
    <x v="0"/>
    <n v="10"/>
    <x v="1"/>
    <s v=""/>
    <s v=""/>
    <s v=""/>
    <s v=""/>
    <s v=""/>
    <s v=""/>
    <s v=""/>
    <x v="0"/>
    <n v="1"/>
    <s v=""/>
    <n v="1"/>
  </r>
  <r>
    <x v="150"/>
    <s v="上菅生＊"/>
    <x v="5043"/>
    <s v="クラノ　キミヨ"/>
    <s v="倉野　キミヨ"/>
    <n v="17559"/>
    <n v="999"/>
    <s v="クラノ　キミヨ"/>
    <s v="倉野　キミヨ"/>
    <m/>
    <m/>
    <d v="1946-01-04T00:00:00"/>
    <d v="1946-01-04T00:00:00"/>
    <x v="6"/>
    <s v="女"/>
    <x v="0"/>
    <n v="3100"/>
    <n v="8796184"/>
    <s v="大字菅生４１６番地１"/>
    <m/>
    <s v="大分県臼杵市野津町大字白岩１９２８番地"/>
    <m/>
    <s v="倉野　茂"/>
    <s v="   "/>
    <m/>
    <n v="0"/>
    <n v="0"/>
    <n v="2"/>
    <s v="世帯主"/>
    <n v="0"/>
    <s v="住登者"/>
    <n v="0"/>
    <n v="20001001"/>
    <n v="20001001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n v="1"/>
  </r>
  <r>
    <x v="151"/>
    <s v="菅生中央"/>
    <x v="5044"/>
    <s v="アキクニ　ユウイチ"/>
    <s v="秋國　一"/>
    <n v="10425"/>
    <n v="999"/>
    <s v="アキクニ　ユウイチ"/>
    <s v="秋國　一"/>
    <m/>
    <m/>
    <d v="1947-01-25T00:00:00"/>
    <d v="1947-01-25T00:00:00"/>
    <x v="33"/>
    <s v="男"/>
    <x v="1"/>
    <n v="3100"/>
    <n v="8796184"/>
    <s v="大字菅生４６６番地６"/>
    <m/>
    <s v="大分県竹田市大字菅生４６６番地６"/>
    <m/>
    <s v="秋國　一"/>
    <s v="   "/>
    <m/>
    <n v="0"/>
    <n v="0"/>
    <n v="2"/>
    <s v="世帯主"/>
    <n v="0"/>
    <s v="住登者"/>
    <n v="0"/>
    <n v="19470125"/>
    <n v="19930930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51"/>
    <s v="菅生中央"/>
    <x v="5044"/>
    <s v="アキクニ　ユウイチ"/>
    <s v="秋國　一"/>
    <n v="10426"/>
    <n v="999"/>
    <s v="アキクニ　ジュンコ"/>
    <s v="秋國　順子"/>
    <m/>
    <m/>
    <d v="1950-04-20T00:00:00"/>
    <d v="1950-04-20T00:00:00"/>
    <x v="15"/>
    <s v="女"/>
    <x v="0"/>
    <n v="3100"/>
    <n v="8796184"/>
    <s v="大字菅生４６６番地６"/>
    <m/>
    <s v="大分県竹田市大字菅生４６６番地６"/>
    <m/>
    <s v="秋國　一"/>
    <s v="   "/>
    <m/>
    <n v="0"/>
    <n v="0"/>
    <n v="12"/>
    <s v="妻"/>
    <n v="0"/>
    <s v="住登者"/>
    <n v="0"/>
    <n v="19750802"/>
    <n v="19930930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51"/>
    <s v="菅生中央"/>
    <x v="5045"/>
    <s v="オオツカ　ミキコ"/>
    <s v="大塚　美紀子"/>
    <n v="10428"/>
    <n v="999"/>
    <s v="オオツカ　ミキコ"/>
    <s v="大塚　美紀子"/>
    <m/>
    <m/>
    <d v="1978-08-18T00:00:00"/>
    <d v="1978-08-18T00:00:00"/>
    <x v="83"/>
    <s v="女"/>
    <x v="0"/>
    <n v="3100"/>
    <n v="8796184"/>
    <s v="大字菅生４６６番地６"/>
    <m/>
    <s v="大分県竹田市大字菅生４６６番地６"/>
    <m/>
    <s v="大塚　美紀子"/>
    <s v="   "/>
    <m/>
    <n v="0"/>
    <n v="0"/>
    <n v="2"/>
    <s v="世帯主"/>
    <n v="0"/>
    <s v="住登者"/>
    <n v="0"/>
    <n v="20060307"/>
    <n v="20190115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1"/>
    <s v="菅生中央"/>
    <x v="5046"/>
    <s v="オニタ　スミコ"/>
    <s v="鬼田　澄子"/>
    <n v="17680"/>
    <n v="999"/>
    <s v="オニタ　スミコ"/>
    <s v="鬼田　澄子"/>
    <m/>
    <m/>
    <d v="1936-11-10T00:00:00"/>
    <d v="1936-11-10T00:00:00"/>
    <x v="12"/>
    <s v="女"/>
    <x v="0"/>
    <n v="3100"/>
    <n v="8796184"/>
    <s v="大字菅生１１２１番地１"/>
    <m/>
    <s v="大分県竹田市大字菅生１１２１番地１"/>
    <m/>
    <s v="鬼田　仲良"/>
    <s v="   "/>
    <m/>
    <n v="0"/>
    <n v="0"/>
    <n v="2"/>
    <s v="世帯主"/>
    <n v="0"/>
    <s v="住登者"/>
    <n v="0"/>
    <n v="19800401"/>
    <n v="19800401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1"/>
    <s v="菅生中央"/>
    <x v="5047"/>
    <s v="クドウ　ヒデオ"/>
    <s v="工藤　日出夫"/>
    <n v="17689"/>
    <n v="999"/>
    <s v="クドウ　ヒデオ"/>
    <s v="工藤　日出夫"/>
    <m/>
    <m/>
    <d v="1937-04-30T00:00:00"/>
    <d v="1937-04-30T00:00:00"/>
    <x v="12"/>
    <s v="男"/>
    <x v="1"/>
    <n v="3100"/>
    <n v="8796184"/>
    <s v="大字菅生４４５番地３"/>
    <m/>
    <s v="大分県竹田市大字菅生４４５番地３"/>
    <m/>
    <s v="工藤　日出夫"/>
    <s v="   "/>
    <m/>
    <n v="0"/>
    <n v="0"/>
    <n v="2"/>
    <s v="世帯主"/>
    <n v="0"/>
    <s v="住登者"/>
    <n v="0"/>
    <n v="19680412"/>
    <n v="19771118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51"/>
    <s v="菅生中央"/>
    <x v="5047"/>
    <s v="クドウ　ヒデオ"/>
    <s v="工藤　日出夫"/>
    <n v="17690"/>
    <n v="999"/>
    <s v="クドウ　キョウコ"/>
    <s v="工藤　京子"/>
    <m/>
    <m/>
    <d v="1942-01-28T00:00:00"/>
    <d v="1942-01-28T00:00:00"/>
    <x v="9"/>
    <s v="女"/>
    <x v="0"/>
    <n v="3100"/>
    <n v="8796184"/>
    <s v="大字菅生４４５番地３"/>
    <m/>
    <s v="大分県竹田市大字菅生４４５番地３"/>
    <m/>
    <s v="工藤　日出夫"/>
    <s v="   "/>
    <m/>
    <n v="0"/>
    <n v="0"/>
    <n v="12"/>
    <s v="妻"/>
    <n v="0"/>
    <s v="住登者"/>
    <n v="0"/>
    <n v="19680412"/>
    <n v="19771118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51"/>
    <s v="菅生中央"/>
    <x v="5048"/>
    <s v="コガ　センタロウ"/>
    <s v="古賀　千太郎"/>
    <n v="17694"/>
    <n v="999"/>
    <s v="コガ　センタロウ"/>
    <s v="古賀　千太郎"/>
    <m/>
    <m/>
    <d v="1949-05-02T00:00:00"/>
    <d v="1949-05-02T00:00:00"/>
    <x v="32"/>
    <s v="男"/>
    <x v="1"/>
    <n v="3100"/>
    <n v="8796184"/>
    <s v="大字菅生１１２０番地２"/>
    <m/>
    <s v="大分県竹田市大字菅生１１２１番地１"/>
    <m/>
    <s v="古賀　千太郎"/>
    <s v="   "/>
    <m/>
    <n v="0"/>
    <n v="0"/>
    <n v="2"/>
    <s v="世帯主"/>
    <n v="0"/>
    <s v="住登者"/>
    <n v="0"/>
    <n v="19651001"/>
    <n v="19810815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51"/>
    <s v="菅生中央"/>
    <x v="5048"/>
    <s v="コガ　センタロウ"/>
    <s v="古賀　千太郎"/>
    <n v="17695"/>
    <n v="999"/>
    <s v="コガ　キヨコ"/>
    <s v="古賀　貴代子"/>
    <m/>
    <m/>
    <d v="1953-03-09T00:00:00"/>
    <d v="1953-03-09T00:00:00"/>
    <x v="13"/>
    <s v="女"/>
    <x v="0"/>
    <n v="3100"/>
    <n v="8796184"/>
    <s v="大字菅生１１２０番地２"/>
    <m/>
    <s v="大分県竹田市大字菅生１１２１番地１"/>
    <m/>
    <s v="古賀　千太郎"/>
    <s v="   "/>
    <m/>
    <n v="0"/>
    <n v="0"/>
    <n v="12"/>
    <s v="妻"/>
    <n v="0"/>
    <s v="住登者"/>
    <n v="0"/>
    <n v="19721210"/>
    <n v="19810815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51"/>
    <s v="菅生中央"/>
    <x v="5049"/>
    <s v="コガ　ヒロミ"/>
    <s v="古賀　裕美"/>
    <n v="17697"/>
    <n v="999"/>
    <s v="コガ　ヒロミ"/>
    <s v="古賀　裕美"/>
    <m/>
    <m/>
    <d v="1977-07-11T00:00:00"/>
    <d v="1977-07-11T00:00:00"/>
    <x v="19"/>
    <s v="女"/>
    <x v="0"/>
    <n v="3100"/>
    <n v="8796184"/>
    <s v="大字菅生４９１番地６"/>
    <m/>
    <s v="大分県竹田市大字菅生４９１番地６"/>
    <m/>
    <s v="古賀　裕美"/>
    <s v="   "/>
    <m/>
    <n v="0"/>
    <n v="0"/>
    <n v="2"/>
    <s v="世帯主"/>
    <n v="0"/>
    <s v="住登者"/>
    <n v="0"/>
    <n v="19770711"/>
    <n v="20080602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1"/>
    <s v="菅生中央"/>
    <x v="5050"/>
    <s v="コガ　ユウイチロウ"/>
    <s v="古賀　雄一郎"/>
    <n v="17698"/>
    <n v="999"/>
    <s v="コガ　ユウイチロウ"/>
    <s v="古賀　雄一郎"/>
    <m/>
    <m/>
    <d v="1979-03-13T00:00:00"/>
    <d v="1979-03-13T00:00:00"/>
    <x v="83"/>
    <s v="男"/>
    <x v="1"/>
    <n v="3100"/>
    <n v="8796184"/>
    <s v="大字菅生１１２０番地２"/>
    <m/>
    <s v="大分県竹田市大字菅生１１２０番地２"/>
    <m/>
    <s v="古賀　雄一郎"/>
    <s v="   "/>
    <m/>
    <n v="0"/>
    <n v="0"/>
    <n v="2"/>
    <s v="世帯主"/>
    <n v="0"/>
    <s v="住登者"/>
    <n v="0"/>
    <n v="19990830"/>
    <n v="19990830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1"/>
    <s v="菅生中央"/>
    <x v="5051"/>
    <s v="ゴトウ　シンイチ"/>
    <s v="後藤　新一"/>
    <n v="17703"/>
    <n v="999"/>
    <s v="ゴトウ　シンイチ"/>
    <s v="後藤　新一"/>
    <m/>
    <m/>
    <d v="1963-01-10T00:00:00"/>
    <d v="1963-01-10T00:00:00"/>
    <x v="56"/>
    <s v="男"/>
    <x v="1"/>
    <n v="3100"/>
    <n v="8796184"/>
    <s v="大字菅生４５５番地２の２"/>
    <m/>
    <s v="大分県竹田市大字向山田９８３番地"/>
    <m/>
    <s v="後藤　新一"/>
    <s v="   "/>
    <m/>
    <n v="0"/>
    <n v="0"/>
    <n v="2"/>
    <s v="世帯主"/>
    <n v="0"/>
    <s v="住登者"/>
    <n v="0"/>
    <n v="19830801"/>
    <n v="19830801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1"/>
    <s v="菅生中央"/>
    <x v="5052"/>
    <s v="サトウ　ヨシコ"/>
    <s v="佐藤　美子"/>
    <n v="17715"/>
    <n v="999"/>
    <s v="サトウ　ヨシコ"/>
    <s v="佐藤　美子"/>
    <m/>
    <m/>
    <d v="1956-07-15T00:00:00"/>
    <d v="1956-07-15T00:00:00"/>
    <x v="1"/>
    <s v="女"/>
    <x v="0"/>
    <n v="3100"/>
    <n v="8796184"/>
    <s v="大字菅生４５２番地"/>
    <m/>
    <s v="大分県竹田市大字菅生４５２番地"/>
    <m/>
    <s v="佐藤　健太郎"/>
    <s v="   "/>
    <m/>
    <n v="0"/>
    <n v="0"/>
    <n v="2"/>
    <s v="世帯主"/>
    <n v="0"/>
    <s v="住登者"/>
    <n v="20210601"/>
    <n v="19850226"/>
    <n v="19850226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51"/>
    <s v="菅生中央"/>
    <x v="5053"/>
    <s v="シライシ　サチオ"/>
    <s v="白石　幸生"/>
    <n v="17725"/>
    <n v="999"/>
    <s v="シライシ　サチオ"/>
    <s v="白石　幸生"/>
    <m/>
    <m/>
    <d v="1949-02-03T00:00:00"/>
    <d v="1949-02-03T00:00:00"/>
    <x v="32"/>
    <s v="男"/>
    <x v="1"/>
    <n v="3100"/>
    <n v="8796184"/>
    <s v="大字菅生１１６５番地"/>
    <m/>
    <s v="大分県竹田市大字小塚２３２９番地２"/>
    <m/>
    <s v="白石　幸生"/>
    <s v="   "/>
    <m/>
    <n v="0"/>
    <n v="0"/>
    <n v="2"/>
    <s v="世帯主"/>
    <n v="0"/>
    <s v="住登者"/>
    <n v="0"/>
    <n v="19680511"/>
    <n v="19710119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51"/>
    <s v="菅生中央"/>
    <x v="5053"/>
    <s v="シライシ　サチオ"/>
    <s v="白石　幸生"/>
    <n v="17726"/>
    <n v="999"/>
    <s v="シライシ　ヤスエ"/>
    <s v="白石　康江"/>
    <m/>
    <m/>
    <d v="1956-02-19T00:00:00"/>
    <d v="1956-02-19T00:00:00"/>
    <x v="1"/>
    <s v="女"/>
    <x v="0"/>
    <n v="3100"/>
    <n v="8796184"/>
    <s v="大字菅生１１６５番地"/>
    <m/>
    <s v="大分県竹田市大字小塚２３２９番地２"/>
    <m/>
    <s v="白石　幸生"/>
    <s v="   "/>
    <m/>
    <n v="0"/>
    <n v="0"/>
    <n v="12"/>
    <s v="妻"/>
    <n v="0"/>
    <s v="住登者"/>
    <n v="0"/>
    <n v="19720905"/>
    <n v="20020411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51"/>
    <s v="菅生中央"/>
    <x v="5054"/>
    <s v="スギサキ　ノリアキラ"/>
    <s v="杉崎　憲章"/>
    <n v="17730"/>
    <n v="999"/>
    <s v="スギサキ　ジュンコ"/>
    <s v="杉崎　順子"/>
    <m/>
    <m/>
    <d v="1949-11-22T00:00:00"/>
    <d v="1949-11-22T00:00:00"/>
    <x v="15"/>
    <s v="女"/>
    <x v="0"/>
    <n v="3100"/>
    <n v="8796184"/>
    <s v="大字菅生１１２１番地４"/>
    <m/>
    <s v="大分県竹田市大字菅生１１２１番地４"/>
    <m/>
    <s v="杉崎　憲章"/>
    <s v="   "/>
    <m/>
    <n v="0"/>
    <n v="0"/>
    <n v="12"/>
    <s v="妻"/>
    <n v="0"/>
    <s v="住登者"/>
    <n v="0"/>
    <n v="19841023"/>
    <n v="19841023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n v="1"/>
  </r>
  <r>
    <x v="151"/>
    <s v="菅生中央"/>
    <x v="5055"/>
    <s v="スギサキ　トラノブ"/>
    <s v="杉崎　虎将"/>
    <n v="17731"/>
    <n v="999"/>
    <s v="スギサキ　トラノブ"/>
    <s v="杉崎　虎将"/>
    <m/>
    <m/>
    <d v="1974-08-11T00:00:00"/>
    <d v="1974-08-11T00:00:00"/>
    <x v="47"/>
    <s v="男"/>
    <x v="1"/>
    <n v="3100"/>
    <n v="8796184"/>
    <s v="大字菅生１１２１番地４"/>
    <m/>
    <s v="大分県竹田市大字菅生１１２１番地４"/>
    <m/>
    <s v="杉崎　憲章"/>
    <s v="   "/>
    <m/>
    <n v="0"/>
    <n v="0"/>
    <n v="2"/>
    <s v="世帯主"/>
    <n v="0"/>
    <s v="住登者"/>
    <n v="0"/>
    <n v="20130611"/>
    <n v="20130611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1"/>
    <s v="菅生中央"/>
    <x v="5056"/>
    <s v="ソエダ　ノリオ"/>
    <s v="添田　紀夫"/>
    <n v="17734"/>
    <n v="999"/>
    <s v="ソエダ　ノリオ"/>
    <s v="添田　紀夫"/>
    <m/>
    <m/>
    <d v="1943-02-11T00:00:00"/>
    <d v="1943-02-11T00:00:00"/>
    <x v="48"/>
    <s v="男"/>
    <x v="1"/>
    <n v="3100"/>
    <n v="8796184"/>
    <s v="大字菅生１１６４番地２"/>
    <m/>
    <s v="大分県竹田市大字菅生１１６４番地２"/>
    <m/>
    <s v="添田　紀夫"/>
    <s v="   "/>
    <m/>
    <n v="0"/>
    <n v="0"/>
    <n v="2"/>
    <s v="世帯主"/>
    <n v="0"/>
    <s v="住登者"/>
    <n v="0"/>
    <n v="19511113"/>
    <n v="19740131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51"/>
    <s v="菅生中央"/>
    <x v="5056"/>
    <s v="ソエダ　ノリオ"/>
    <s v="添田　紀夫"/>
    <n v="17735"/>
    <n v="999"/>
    <s v="ソエダ　カヨコ"/>
    <s v="添田　加代子"/>
    <m/>
    <m/>
    <d v="1943-06-05T00:00:00"/>
    <d v="1943-06-05T00:00:00"/>
    <x v="48"/>
    <s v="女"/>
    <x v="0"/>
    <n v="3100"/>
    <n v="8796184"/>
    <s v="大字菅生１１６４番地２"/>
    <m/>
    <s v="大分県竹田市大字菅生１１６４番地２"/>
    <m/>
    <s v="添田　紀夫"/>
    <s v="   "/>
    <m/>
    <n v="0"/>
    <n v="0"/>
    <n v="12"/>
    <s v="妻"/>
    <n v="0"/>
    <s v="住登者"/>
    <n v="0"/>
    <n v="19430605"/>
    <n v="19740131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51"/>
    <s v="菅生中央"/>
    <x v="5057"/>
    <s v="タムラ　テツコ"/>
    <s v="田村　哲子"/>
    <n v="17740"/>
    <n v="999"/>
    <s v="タムラ　テツコ"/>
    <s v="田村　哲子"/>
    <m/>
    <m/>
    <d v="1942-03-25T00:00:00"/>
    <d v="1942-03-25T00:00:00"/>
    <x v="9"/>
    <s v="女"/>
    <x v="0"/>
    <n v="3100"/>
    <n v="8796184"/>
    <s v="大字菅生１１２６番地１"/>
    <m/>
    <s v="大分県竹田市大字菅生１１２６番地１"/>
    <m/>
    <s v="田村　國政"/>
    <s v="   "/>
    <m/>
    <n v="0"/>
    <n v="0"/>
    <n v="2"/>
    <s v="世帯主"/>
    <n v="0"/>
    <s v="住登者"/>
    <n v="0"/>
    <n v="19420325"/>
    <n v="19620530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1"/>
    <s v="菅生中央"/>
    <x v="5058"/>
    <s v="ニシムラ　タツフミ"/>
    <s v="西村　達史"/>
    <n v="17747"/>
    <n v="999"/>
    <s v="ニシムラ　ミヨコ"/>
    <s v="西村　ミヨ子"/>
    <m/>
    <m/>
    <d v="1932-12-01T00:00:00"/>
    <d v="1932-12-01T00:00:00"/>
    <x v="51"/>
    <s v="女"/>
    <x v="0"/>
    <n v="3100"/>
    <n v="8796184"/>
    <s v="大字菅生１１２９番地"/>
    <m/>
    <s v="大分県竹田市大字菅生１１２９番地"/>
    <m/>
    <s v="西村　宏二"/>
    <s v="   "/>
    <m/>
    <n v="0"/>
    <n v="0"/>
    <n v="52"/>
    <s v="母"/>
    <n v="0"/>
    <s v="住登者"/>
    <n v="0"/>
    <n v="19480303"/>
    <n v="19620525"/>
    <x v="0"/>
    <m/>
    <m/>
    <m/>
    <m/>
    <x v="0"/>
    <x v="1"/>
    <x v="0"/>
    <n v="10"/>
    <x v="1"/>
    <n v="1"/>
    <n v="1"/>
    <n v="1"/>
    <n v="1"/>
    <n v="1"/>
    <s v=""/>
    <s v=""/>
    <x v="0"/>
    <s v=""/>
    <n v="1"/>
    <s v=""/>
  </r>
  <r>
    <x v="151"/>
    <s v="菅生中央"/>
    <x v="5058"/>
    <s v="ニシムラ　タツフミ"/>
    <s v="西村　達史"/>
    <n v="17748"/>
    <n v="999"/>
    <s v="ニシムラ　タツフミ"/>
    <s v="西村　達史"/>
    <m/>
    <m/>
    <d v="1957-04-08T00:00:00"/>
    <d v="1957-04-08T00:00:00"/>
    <x v="52"/>
    <s v="男"/>
    <x v="1"/>
    <n v="3100"/>
    <n v="8796184"/>
    <s v="大字菅生１１２９番地"/>
    <m/>
    <s v="大分県竹田市大字菅生１１２９番地２"/>
    <m/>
    <s v="西村　達史"/>
    <s v="   "/>
    <m/>
    <n v="0"/>
    <n v="0"/>
    <n v="2"/>
    <s v="世帯主"/>
    <n v="0"/>
    <s v="住登者"/>
    <n v="0"/>
    <n v="19570408"/>
    <n v="19620525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51"/>
    <s v="菅生中央"/>
    <x v="5059"/>
    <s v="ホンダ　ヒデアキ"/>
    <s v="本田　英明"/>
    <n v="17759"/>
    <n v="999"/>
    <s v="ホンダ　ヒデアキ"/>
    <s v="本田　英明"/>
    <m/>
    <m/>
    <d v="1945-02-03T00:00:00"/>
    <d v="1945-02-03T00:00:00"/>
    <x v="4"/>
    <s v="男"/>
    <x v="1"/>
    <n v="3100"/>
    <n v="8796184"/>
    <s v="大字菅生４４１番地２"/>
    <m/>
    <s v="大分県竹田市大字菅生４４１番地２"/>
    <m/>
    <s v="本田　英明"/>
    <s v="   "/>
    <m/>
    <n v="0"/>
    <n v="0"/>
    <n v="2"/>
    <s v="世帯主"/>
    <n v="0"/>
    <s v="住登者"/>
    <n v="0"/>
    <n v="19700120"/>
    <n v="19740722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51"/>
    <s v="菅生中央"/>
    <x v="5059"/>
    <s v="ホンダ　ヒデアキ"/>
    <s v="本田　英明"/>
    <n v="17760"/>
    <n v="999"/>
    <s v="ホンダ　クミコ"/>
    <s v="本田　久美子"/>
    <m/>
    <m/>
    <d v="1944-05-21T00:00:00"/>
    <d v="1944-05-21T00:00:00"/>
    <x v="34"/>
    <s v="女"/>
    <x v="0"/>
    <n v="3100"/>
    <n v="8796184"/>
    <s v="大字菅生４４１番地２"/>
    <m/>
    <s v="大分県竹田市大字菅生４４１番地２"/>
    <m/>
    <s v="本田　英明"/>
    <s v="   "/>
    <m/>
    <n v="0"/>
    <n v="0"/>
    <n v="12"/>
    <s v="妻"/>
    <n v="0"/>
    <s v="住登者"/>
    <n v="0"/>
    <n v="19680525"/>
    <n v="19740722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51"/>
    <s v="菅生中央"/>
    <x v="5059"/>
    <s v="ホンダ　ヒデアキ"/>
    <s v="本田　英明"/>
    <n v="17762"/>
    <n v="999"/>
    <s v="ホンダ　タカノリ"/>
    <s v="本田　高規"/>
    <m/>
    <m/>
    <d v="1973-06-30T00:00:00"/>
    <d v="1973-06-30T00:00:00"/>
    <x v="85"/>
    <s v="男"/>
    <x v="1"/>
    <n v="3100"/>
    <n v="8796184"/>
    <s v="大字菅生４４１番地２"/>
    <m/>
    <s v="大分県竹田市大字菅生４４１番地２"/>
    <m/>
    <s v="本田　英明"/>
    <s v="   "/>
    <m/>
    <n v="0"/>
    <n v="0"/>
    <n v="20"/>
    <s v="子"/>
    <n v="0"/>
    <s v="住登者"/>
    <n v="0"/>
    <n v="19730630"/>
    <n v="19740722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1"/>
    <s v="菅生中央"/>
    <x v="5060"/>
    <s v="ミカミ　ユキオ"/>
    <s v="三神　幸生"/>
    <n v="17765"/>
    <n v="999"/>
    <s v="ミカミ　ユキオ"/>
    <s v="三神　幸生"/>
    <m/>
    <m/>
    <d v="1931-03-07T00:00:00"/>
    <d v="1931-03-07T00:00:00"/>
    <x v="61"/>
    <s v="男"/>
    <x v="1"/>
    <n v="3100"/>
    <n v="8796184"/>
    <s v="大字菅生４５５番地７"/>
    <m/>
    <s v="大分県竹田市大字菅生４５５番地７"/>
    <m/>
    <s v="三神　幸生"/>
    <s v="   "/>
    <m/>
    <n v="0"/>
    <n v="0"/>
    <n v="2"/>
    <s v="世帯主"/>
    <n v="0"/>
    <s v="住登者"/>
    <n v="0"/>
    <n v="19310307"/>
    <n v="19310307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s v=""/>
  </r>
  <r>
    <x v="151"/>
    <s v="菅生中央"/>
    <x v="5060"/>
    <s v="ミカミ　ユキオ"/>
    <s v="三神　幸生"/>
    <n v="17766"/>
    <n v="999"/>
    <s v="ミカミ　レイコ"/>
    <s v="三神　子"/>
    <m/>
    <m/>
    <d v="1941-08-11T00:00:00"/>
    <d v="1941-08-11T00:00:00"/>
    <x v="9"/>
    <s v="女"/>
    <x v="0"/>
    <n v="3100"/>
    <n v="8796184"/>
    <s v="大字菅生４５５番地７"/>
    <m/>
    <s v="大分県竹田市大字菅生４５５番地７"/>
    <m/>
    <s v="三神　幸生"/>
    <s v="   "/>
    <m/>
    <n v="0"/>
    <n v="0"/>
    <n v="12"/>
    <s v="妻"/>
    <n v="0"/>
    <s v="住登者"/>
    <n v="0"/>
    <n v="19470801"/>
    <n v="19600919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51"/>
    <s v="菅生中央"/>
    <x v="5061"/>
    <s v="ヤマシタ　チヅル"/>
    <s v="山下　チヅル"/>
    <n v="17768"/>
    <n v="999"/>
    <s v="ヤマシタ　チヅル"/>
    <s v="山下　チヅル"/>
    <m/>
    <m/>
    <d v="1945-01-25T00:00:00"/>
    <d v="1945-01-25T00:00:00"/>
    <x v="4"/>
    <s v="女"/>
    <x v="0"/>
    <n v="3100"/>
    <n v="8796184"/>
    <s v="大字菅生４５０番地２"/>
    <m/>
    <s v="熊本県八代市千丁町吉王丸２００番地"/>
    <m/>
    <s v="山下　チヅル"/>
    <s v="   "/>
    <m/>
    <n v="0"/>
    <n v="0"/>
    <n v="2"/>
    <s v="世帯主"/>
    <n v="0"/>
    <s v="住登者"/>
    <n v="0"/>
    <n v="19740406"/>
    <n v="19740406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n v="1"/>
  </r>
  <r>
    <x v="151"/>
    <s v="菅生中央"/>
    <x v="5062"/>
    <s v="ワタナベ　フミアキ"/>
    <s v="渡辺　文明"/>
    <n v="17780"/>
    <n v="999"/>
    <s v="ワタナベ　フミアキ"/>
    <s v="渡辺　文明"/>
    <m/>
    <m/>
    <d v="1949-11-03T00:00:00"/>
    <d v="1949-11-03T00:00:00"/>
    <x v="15"/>
    <s v="男"/>
    <x v="1"/>
    <n v="3100"/>
    <n v="8796184"/>
    <s v="大字菅生４６８番地４"/>
    <m/>
    <s v="大分県竹田市大字田井１０４０番地"/>
    <m/>
    <s v="渡辺　文明"/>
    <s v="   "/>
    <m/>
    <n v="0"/>
    <n v="0"/>
    <n v="2"/>
    <s v="世帯主"/>
    <n v="0"/>
    <s v="住登者"/>
    <n v="0"/>
    <n v="19491103"/>
    <n v="19830225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51"/>
    <s v="菅生中央"/>
    <x v="5062"/>
    <s v="ワタナベ　フミアキ"/>
    <s v="渡辺　文明"/>
    <n v="17781"/>
    <n v="999"/>
    <s v="ワタナベ　ミチヨ"/>
    <s v="渡辺　美智代"/>
    <m/>
    <m/>
    <d v="1953-10-07T00:00:00"/>
    <d v="1953-10-07T00:00:00"/>
    <x v="38"/>
    <s v="女"/>
    <x v="0"/>
    <n v="3100"/>
    <n v="8796184"/>
    <s v="大字菅生４６８番地４"/>
    <m/>
    <s v="大分県竹田市大字田井１０４０番地"/>
    <m/>
    <s v="渡辺　文明"/>
    <s v="   "/>
    <m/>
    <n v="0"/>
    <n v="0"/>
    <n v="12"/>
    <s v="妻"/>
    <n v="0"/>
    <s v="住登者"/>
    <n v="0"/>
    <n v="19761220"/>
    <n v="19830225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51"/>
    <s v="菅生中央"/>
    <x v="5062"/>
    <s v="ワタナベ　フミアキ"/>
    <s v="渡辺　文明"/>
    <n v="17782"/>
    <n v="999"/>
    <s v="ワタナベ　アヤミ"/>
    <s v="渡辺　あやみ"/>
    <m/>
    <m/>
    <d v="1978-03-25T00:00:00"/>
    <d v="1978-03-25T00:00:00"/>
    <x v="63"/>
    <s v="女"/>
    <x v="0"/>
    <n v="3100"/>
    <n v="8796184"/>
    <s v="大字菅生４６８番地４"/>
    <m/>
    <s v="大分県竹田市大字田井１０４０番地"/>
    <m/>
    <s v="渡辺　文明"/>
    <s v="   "/>
    <m/>
    <n v="0"/>
    <n v="0"/>
    <n v="20"/>
    <s v="子"/>
    <n v="0"/>
    <s v="住登者"/>
    <n v="0"/>
    <n v="19780325"/>
    <n v="19830225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1"/>
    <s v="菅生中央"/>
    <x v="5062"/>
    <s v="ワタナベ　フミアキ"/>
    <s v="渡辺　文明"/>
    <n v="17783"/>
    <n v="999"/>
    <s v="ワタナベ　ユウヤ"/>
    <s v="渡辺　勇也"/>
    <m/>
    <m/>
    <d v="1981-02-11T00:00:00"/>
    <d v="1981-02-11T00:00:00"/>
    <x v="68"/>
    <s v="男"/>
    <x v="1"/>
    <n v="3100"/>
    <n v="8796184"/>
    <s v="大字菅生４６８番地４"/>
    <m/>
    <s v="大分県竹田市大字田井１０４０番地"/>
    <m/>
    <s v="渡辺　文明"/>
    <s v="   "/>
    <m/>
    <n v="0"/>
    <n v="0"/>
    <n v="20"/>
    <s v="子"/>
    <n v="0"/>
    <s v="住登者"/>
    <n v="0"/>
    <n v="20071004"/>
    <n v="20071004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1"/>
    <s v="菅生中央"/>
    <x v="5054"/>
    <s v="スギサキ　ノリアキラ"/>
    <s v="杉崎　憲章"/>
    <n v="21780"/>
    <n v="999"/>
    <s v="スギサキ　ノリアキラ"/>
    <s v="杉崎　憲章"/>
    <m/>
    <m/>
    <d v="1945-05-09T00:00:00"/>
    <d v="1945-05-09T00:00:00"/>
    <x v="4"/>
    <s v="男"/>
    <x v="1"/>
    <n v="3100"/>
    <n v="8796184"/>
    <s v="大字菅生１１２１番地４"/>
    <m/>
    <s v="大分県竹田市大字菅生１１２１番地４"/>
    <m/>
    <s v="杉崎　憲章"/>
    <s v="   "/>
    <m/>
    <n v="0"/>
    <n v="0"/>
    <n v="2"/>
    <s v="世帯主"/>
    <n v="0"/>
    <s v="住登者"/>
    <n v="0"/>
    <n v="19900105"/>
    <n v="19900105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n v="1"/>
  </r>
  <r>
    <x v="151"/>
    <s v="菅生中央"/>
    <x v="5063"/>
    <s v="ヤマオカ　マサチカ"/>
    <s v="山岡　正近"/>
    <n v="26075"/>
    <n v="999"/>
    <s v="ヤマオカ　エリコ"/>
    <s v="山岡　エリコ"/>
    <m/>
    <m/>
    <d v="1951-12-05T00:00:00"/>
    <d v="1951-12-05T00:00:00"/>
    <x v="41"/>
    <s v="女"/>
    <x v="0"/>
    <n v="3100"/>
    <n v="8796184"/>
    <s v="大字菅生４５５番地１"/>
    <m/>
    <s v="大分県竹田市大字小塚３１４番地"/>
    <m/>
    <s v="山岡　正近"/>
    <s v="   "/>
    <m/>
    <n v="0"/>
    <n v="0"/>
    <n v="12"/>
    <s v="妻"/>
    <n v="0"/>
    <s v="住登者"/>
    <n v="0"/>
    <n v="19960314"/>
    <n v="19960314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n v="1"/>
  </r>
  <r>
    <x v="151"/>
    <s v="菅生中央"/>
    <x v="5051"/>
    <s v="ゴトウ　シンイチ"/>
    <s v="後藤　新一"/>
    <n v="28344"/>
    <n v="999"/>
    <s v="ゴトウ　マキ"/>
    <s v="後藤　真紀"/>
    <m/>
    <m/>
    <d v="1971-12-31T00:00:00"/>
    <d v="1971-12-31T00:00:00"/>
    <x v="21"/>
    <s v="女"/>
    <x v="0"/>
    <n v="3100"/>
    <n v="8796184"/>
    <s v="大字菅生４５５番地２の２"/>
    <m/>
    <s v="大分県竹田市大字向山田９８３番地"/>
    <m/>
    <s v="後藤　新一"/>
    <s v="   "/>
    <m/>
    <n v="0"/>
    <n v="0"/>
    <n v="12"/>
    <s v="妻"/>
    <n v="0"/>
    <s v="住登者"/>
    <n v="0"/>
    <n v="19980706"/>
    <n v="19980706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1"/>
    <s v="菅生中央"/>
    <x v="5049"/>
    <s v="コガ　ヒロミ"/>
    <s v="古賀　裕美"/>
    <n v="30639"/>
    <n v="999"/>
    <s v="コガ　アオイ"/>
    <s v="古賀　蒼"/>
    <m/>
    <m/>
    <d v="2002-11-09T00:00:00"/>
    <d v="2002-11-09T00:00:00"/>
    <x v="30"/>
    <s v="女"/>
    <x v="0"/>
    <n v="3100"/>
    <n v="8796184"/>
    <s v="大字菅生４９１番地６"/>
    <m/>
    <s v="大分県竹田市大字菅生４９１番地６"/>
    <m/>
    <s v="古賀　裕美"/>
    <s v="   "/>
    <m/>
    <n v="0"/>
    <n v="0"/>
    <n v="20"/>
    <s v="子"/>
    <n v="0"/>
    <s v="住登者"/>
    <n v="0"/>
    <n v="20021109"/>
    <n v="20080602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1"/>
    <s v="菅生中央"/>
    <x v="5049"/>
    <s v="コガ　ヒロミ"/>
    <s v="古賀　裕美"/>
    <n v="31639"/>
    <n v="999"/>
    <s v="コガ　ナオト"/>
    <s v="古賀　三翔"/>
    <m/>
    <m/>
    <d v="2005-01-31T00:00:00"/>
    <d v="2005-01-31T00:00:00"/>
    <x v="54"/>
    <s v="男"/>
    <x v="1"/>
    <n v="3100"/>
    <n v="8796184"/>
    <s v="大字菅生４９１番地６"/>
    <m/>
    <s v="大分県竹田市大字菅生４９１番地６"/>
    <m/>
    <s v="古賀　裕美"/>
    <s v="   "/>
    <m/>
    <n v="0"/>
    <n v="0"/>
    <n v="20"/>
    <s v="子"/>
    <n v="0"/>
    <s v="住登者"/>
    <n v="0"/>
    <n v="20050131"/>
    <n v="20080602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1"/>
    <s v="菅生中央"/>
    <x v="5064"/>
    <s v="ミカミ　テルオ"/>
    <s v="三神　輝生"/>
    <n v="1010188"/>
    <n v="999"/>
    <s v="ミカミ　テルオ"/>
    <s v="三神　輝生"/>
    <m/>
    <m/>
    <d v="1948-12-15T00:00:00"/>
    <d v="1948-12-15T00:00:00"/>
    <x v="32"/>
    <s v="男"/>
    <x v="1"/>
    <n v="3100"/>
    <n v="8796184"/>
    <s v="大字菅生１１７１番地２"/>
    <m/>
    <s v="大分県竹田市大字菅生１１７１番地"/>
    <m/>
    <s v="三神　輝生"/>
    <s v="   "/>
    <m/>
    <n v="0"/>
    <n v="0"/>
    <n v="2"/>
    <s v="世帯主"/>
    <n v="0"/>
    <s v="住登者"/>
    <n v="0"/>
    <n v="20141120"/>
    <n v="20141120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n v="1"/>
  </r>
  <r>
    <x v="151"/>
    <s v="菅生中央"/>
    <x v="5063"/>
    <s v="ヤマオカ　マサチカ"/>
    <s v="山岡　正近"/>
    <n v="1010190"/>
    <n v="999"/>
    <s v="ヤマオカ　マサチカ"/>
    <s v="山岡　正近"/>
    <m/>
    <m/>
    <d v="1950-01-01T00:00:00"/>
    <d v="1950-01-01T00:00:00"/>
    <x v="15"/>
    <s v="男"/>
    <x v="1"/>
    <n v="3100"/>
    <n v="8796184"/>
    <s v="大字菅生４５５番地１"/>
    <m/>
    <s v="大分県竹田市大字小塚３１４番地"/>
    <m/>
    <s v="山岡　正近"/>
    <s v="   "/>
    <m/>
    <n v="0"/>
    <n v="0"/>
    <n v="2"/>
    <s v="世帯主"/>
    <n v="0"/>
    <s v="住登者"/>
    <n v="0"/>
    <n v="19941212"/>
    <n v="19941212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1"/>
    <s v="菅生中央"/>
    <x v="5045"/>
    <s v="オオツカ　ミキコ"/>
    <s v="大塚　美紀子"/>
    <n v="40000522"/>
    <n v="999"/>
    <s v="オオツカ　ミユウ"/>
    <s v="大塚　美有"/>
    <m/>
    <m/>
    <d v="2001-02-06T00:00:00"/>
    <d v="2001-02-06T00:00:00"/>
    <x v="27"/>
    <s v="女"/>
    <x v="0"/>
    <n v="3100"/>
    <n v="8796184"/>
    <s v="大字菅生４６６番地６"/>
    <m/>
    <s v="大分県竹田市大字玉来６３５番地１"/>
    <m/>
    <s v="大塚　龍雲児"/>
    <s v="   "/>
    <m/>
    <n v="0"/>
    <n v="0"/>
    <n v="20"/>
    <s v="子"/>
    <n v="0"/>
    <s v="住登者"/>
    <n v="0"/>
    <n v="20060307"/>
    <n v="20190115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1"/>
    <s v="菅生中央"/>
    <x v="5045"/>
    <s v="オオツカ　ミキコ"/>
    <s v="大塚　美紀子"/>
    <n v="40000523"/>
    <n v="999"/>
    <s v="オオツカ　アミ"/>
    <s v="大塚　亜美"/>
    <m/>
    <m/>
    <d v="2004-03-28T00:00:00"/>
    <d v="2004-03-28T00:00:00"/>
    <x v="22"/>
    <s v="女"/>
    <x v="0"/>
    <n v="3100"/>
    <n v="8796184"/>
    <s v="大字菅生４６６番地６"/>
    <m/>
    <s v="大分県竹田市大字玉来６３５番地１"/>
    <m/>
    <s v="大塚　龍雲児"/>
    <s v="   "/>
    <m/>
    <n v="0"/>
    <n v="0"/>
    <n v="20"/>
    <s v="子"/>
    <n v="0"/>
    <s v="住登者"/>
    <n v="0"/>
    <n v="20060307"/>
    <n v="20190115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1"/>
    <s v="菅生中央"/>
    <x v="5045"/>
    <s v="オオツカ　ミキコ"/>
    <s v="大塚　美紀子"/>
    <n v="40001165"/>
    <n v="999"/>
    <s v="オオツカ　ハルカ"/>
    <s v="大塚　春花"/>
    <m/>
    <m/>
    <d v="2007-03-13T00:00:00"/>
    <d v="2007-03-13T00:00:00"/>
    <x v="23"/>
    <s v="女"/>
    <x v="0"/>
    <n v="3100"/>
    <n v="8796184"/>
    <s v="大字菅生４６６番地６"/>
    <m/>
    <s v="大分県竹田市大字玉来６３５番地１"/>
    <m/>
    <s v="大塚　龍雲児"/>
    <s v="   "/>
    <m/>
    <n v="0"/>
    <n v="0"/>
    <n v="20"/>
    <s v="子"/>
    <n v="0"/>
    <s v="住登者"/>
    <n v="0"/>
    <n v="20070313"/>
    <n v="20190115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1"/>
    <s v="菅生中央"/>
    <x v="5045"/>
    <s v="オオツカ　ミキコ"/>
    <s v="大塚　美紀子"/>
    <n v="40001166"/>
    <n v="999"/>
    <s v="オオツカ　モエカ"/>
    <s v="大塚　萌花"/>
    <m/>
    <m/>
    <d v="2007-03-13T00:00:00"/>
    <d v="2007-03-13T00:00:00"/>
    <x v="23"/>
    <s v="女"/>
    <x v="0"/>
    <n v="3100"/>
    <n v="8796184"/>
    <s v="大字菅生４６６番地６"/>
    <m/>
    <s v="大分県竹田市大字玉来６３５番地１"/>
    <m/>
    <s v="大塚　龍雲児"/>
    <s v="   "/>
    <m/>
    <n v="0"/>
    <n v="0"/>
    <n v="20"/>
    <s v="子"/>
    <n v="0"/>
    <s v="住登者"/>
    <n v="0"/>
    <n v="20070313"/>
    <n v="20190115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1"/>
    <s v="菅生中央"/>
    <x v="5064"/>
    <s v="ミカミ　テルオ"/>
    <s v="三神　輝生"/>
    <n v="40005390"/>
    <n v="999"/>
    <s v="ミカミ　ユミコ"/>
    <s v="三神　裕美子"/>
    <m/>
    <m/>
    <d v="1953-05-11T00:00:00"/>
    <d v="1953-05-11T00:00:00"/>
    <x v="13"/>
    <s v="女"/>
    <x v="0"/>
    <n v="3100"/>
    <n v="8796184"/>
    <s v="大字菅生１１７１番地２"/>
    <m/>
    <s v="大分県竹田市大字菅生１１７１番地"/>
    <m/>
    <s v="三神　輝生"/>
    <s v="   "/>
    <m/>
    <n v="0"/>
    <n v="0"/>
    <n v="12"/>
    <s v="妻"/>
    <n v="0"/>
    <s v="住登者"/>
    <n v="0"/>
    <n v="20141120"/>
    <n v="20141120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n v="1"/>
  </r>
  <r>
    <x v="151"/>
    <s v="菅生中央"/>
    <x v="5065"/>
    <s v="フカホリ　コウジ"/>
    <s v="深堀　宏治"/>
    <n v="40005533"/>
    <n v="999"/>
    <s v="フカホリ　コウジ"/>
    <s v="深堀　宏治"/>
    <m/>
    <m/>
    <d v="1956-06-26T00:00:00"/>
    <d v="1956-06-26T00:00:00"/>
    <x v="1"/>
    <s v="男"/>
    <x v="1"/>
    <n v="3100"/>
    <n v="8796184"/>
    <s v="大字菅生１１５７番地２"/>
    <m/>
    <s v="東京都国分寺市西恋ケ窪２丁目２５番地１"/>
    <m/>
    <s v="深堀　宏治"/>
    <s v="   "/>
    <m/>
    <n v="0"/>
    <n v="0"/>
    <n v="2"/>
    <s v="世帯主"/>
    <n v="0"/>
    <s v="住登者"/>
    <n v="0"/>
    <n v="20150313"/>
    <n v="20160418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51"/>
    <s v="菅生中央"/>
    <x v="5065"/>
    <s v="フカホリ　コウジ"/>
    <s v="深堀　宏治"/>
    <n v="40005534"/>
    <n v="999"/>
    <s v="フカホリ　リナ"/>
    <s v="深堀　里奈"/>
    <m/>
    <m/>
    <d v="1966-07-06T00:00:00"/>
    <d v="1966-07-06T00:00:00"/>
    <x v="59"/>
    <s v="女"/>
    <x v="0"/>
    <n v="3100"/>
    <n v="8796184"/>
    <s v="大字菅生１１５７番地２"/>
    <m/>
    <s v="東京都国分寺市西恋ケ窪２丁目２５番地１"/>
    <m/>
    <s v="深堀　宏治"/>
    <s v="   "/>
    <m/>
    <n v="0"/>
    <n v="0"/>
    <n v="12"/>
    <s v="妻"/>
    <n v="0"/>
    <s v="住登者"/>
    <n v="0"/>
    <n v="20150313"/>
    <n v="20160418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1"/>
    <s v="菅生中央"/>
    <x v="5065"/>
    <s v="フカホリ　コウジ"/>
    <s v="深堀　宏治"/>
    <n v="40005535"/>
    <n v="999"/>
    <s v="フカホリ　アンナ"/>
    <s v="深堀　杏奈"/>
    <m/>
    <m/>
    <d v="1998-10-19T00:00:00"/>
    <d v="1998-10-19T00:00:00"/>
    <x v="53"/>
    <s v="女"/>
    <x v="0"/>
    <n v="3100"/>
    <n v="8796184"/>
    <s v="大字菅生１１５７番地２"/>
    <m/>
    <s v="東京都国分寺市西恋ケ窪２丁目２５番地１"/>
    <m/>
    <s v="深堀　宏治"/>
    <s v="   "/>
    <m/>
    <n v="0"/>
    <n v="0"/>
    <n v="20"/>
    <s v="子"/>
    <n v="0"/>
    <s v="住登者"/>
    <n v="0"/>
    <n v="20150313"/>
    <n v="20160418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1"/>
    <s v="菅生中央"/>
    <x v="5066"/>
    <s v="ニ　マデ　エルナ　ニラ　ワティ"/>
    <s v="ＮＩ　ＭＡＤＥ　ＥＲＮＡ　ＮＩＬＡ　ＷＡＴＩ"/>
    <n v="40016333"/>
    <n v="999"/>
    <s v="ニ　マデ　エルナ　ニラ　ワティ"/>
    <s v="ＮＩ　ＭＡＤＥ　ＥＲＮＡ　ＮＩＬＡ　ＷＡＴＩ"/>
    <m/>
    <m/>
    <d v="2003-03-02T00:00:00"/>
    <d v="2003-03-02T00:00:00"/>
    <x v="30"/>
    <s v="女"/>
    <x v="0"/>
    <n v="3100"/>
    <n v="8796184"/>
    <s v="大字菅生１１２０番地２"/>
    <m/>
    <m/>
    <m/>
    <m/>
    <s v="   "/>
    <m/>
    <n v="0"/>
    <n v="0"/>
    <n v="2"/>
    <s v="世帯主"/>
    <n v="50"/>
    <s v="登録外国人"/>
    <n v="20230912"/>
    <n v="20220912"/>
    <n v="20221007"/>
    <x v="1"/>
    <s v="インドネシア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51"/>
    <s v="菅生中央"/>
    <x v="5067"/>
    <s v="プトゥ　ノフィ　アンディアンティニ"/>
    <s v="ＰＵＴＵ　ＮＯＶＩ　ＡＮＤＩＡＮＴＩＮＩ"/>
    <n v="40016341"/>
    <n v="999"/>
    <s v="プトゥ　ノフィ　アンディアンティニ"/>
    <s v="ＰＵＴＵ　ＮＯＶＩ　ＡＮＤＩＡＮＴＩＮＩ"/>
    <m/>
    <m/>
    <d v="2003-10-06T00:00:00"/>
    <d v="2003-10-06T00:00:00"/>
    <x v="22"/>
    <s v="女"/>
    <x v="0"/>
    <n v="3100"/>
    <n v="8796184"/>
    <s v="大字菅生１１２０番地２"/>
    <m/>
    <m/>
    <m/>
    <m/>
    <s v="   "/>
    <m/>
    <n v="0"/>
    <n v="0"/>
    <n v="2"/>
    <s v="世帯主"/>
    <n v="50"/>
    <s v="登録外国人"/>
    <n v="20230912"/>
    <n v="20220912"/>
    <n v="20221007"/>
    <x v="1"/>
    <s v="インドネシア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51"/>
    <s v="菅生中央"/>
    <x v="5068"/>
    <s v="ディン　ヴァン　アイン"/>
    <s v="ＤＩＮＨ　ＶＡＮ　ＡＮＨ"/>
    <n v="40016830"/>
    <n v="999"/>
    <s v="ディン　ヴァン　アイン"/>
    <s v="ＤＩＮＨ　ＶＡＮ　ＡＮＨ"/>
    <m/>
    <m/>
    <d v="1991-08-06T00:00:00"/>
    <d v="1991-08-06T00:00:00"/>
    <x v="66"/>
    <s v="男"/>
    <x v="1"/>
    <n v="3100"/>
    <n v="8796184"/>
    <s v="大字菅生１１２０番地２"/>
    <m/>
    <m/>
    <m/>
    <m/>
    <s v="   "/>
    <m/>
    <n v="0"/>
    <n v="0"/>
    <n v="2"/>
    <s v="世帯主"/>
    <n v="50"/>
    <s v="登録外国人"/>
    <n v="20231025"/>
    <n v="20221116"/>
    <n v="20221116"/>
    <x v="6"/>
    <s v="ベトナム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51"/>
    <s v="菅生中央"/>
    <x v="5069"/>
    <s v="グエン　ティ　マイ　トゥー"/>
    <s v="ＮＧＵＹＥＮ　ＴＨＩ　ＭＡＩ　ＴＨＵ"/>
    <n v="40017593"/>
    <n v="999"/>
    <s v="グエン　ティ　マイ　トゥー"/>
    <s v="ＮＧＵＹＥＮ　ＴＨＩ　ＭＡＩ　ＴＨＵ"/>
    <m/>
    <m/>
    <d v="1988-08-25T00:00:00"/>
    <d v="1988-08-25T00:00:00"/>
    <x v="99"/>
    <s v="女"/>
    <x v="0"/>
    <n v="3100"/>
    <n v="8796184"/>
    <s v="大字菅生４４１番地１"/>
    <m/>
    <m/>
    <m/>
    <m/>
    <s v="   "/>
    <m/>
    <n v="0"/>
    <n v="0"/>
    <n v="2"/>
    <s v="世帯主"/>
    <n v="50"/>
    <s v="登録外国人"/>
    <n v="20240111"/>
    <n v="20230211"/>
    <n v="20230211"/>
    <x v="6"/>
    <s v="ベトナム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51"/>
    <s v="菅生中央"/>
    <x v="5070"/>
    <s v="メー　ティ　リン"/>
    <s v="ＭＥ　ＴＨＩ　ＬＩＮＨ"/>
    <n v="40017607"/>
    <n v="999"/>
    <s v="メー　ティ　リン"/>
    <s v="ＭＥ　ＴＨＩ　ＬＩＮＨ"/>
    <m/>
    <m/>
    <d v="2001-02-07T00:00:00"/>
    <d v="2001-02-07T00:00:00"/>
    <x v="27"/>
    <s v="女"/>
    <x v="0"/>
    <n v="3100"/>
    <n v="8796184"/>
    <s v="大字菅生４４１番地１"/>
    <m/>
    <m/>
    <m/>
    <m/>
    <s v="   "/>
    <m/>
    <n v="0"/>
    <n v="0"/>
    <n v="2"/>
    <s v="世帯主"/>
    <n v="50"/>
    <s v="登録外国人"/>
    <n v="20240111"/>
    <n v="20230211"/>
    <n v="20230211"/>
    <x v="6"/>
    <s v="ベトナム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51"/>
    <s v="菅生中央"/>
    <x v="5071"/>
    <s v="グエン　ティ　ハー"/>
    <s v="ＮＧＵＹＥＮ　ＴＨＩ　ＨＡ"/>
    <n v="40017615"/>
    <n v="999"/>
    <s v="グエン　ティ　ハー"/>
    <s v="ＮＧＵＹＥＮ　ＴＨＩ　ＨＡ"/>
    <m/>
    <m/>
    <d v="1991-08-20T00:00:00"/>
    <d v="1991-08-20T00:00:00"/>
    <x v="66"/>
    <s v="女"/>
    <x v="0"/>
    <n v="3100"/>
    <n v="8796184"/>
    <s v="大字菅生４４１番地１"/>
    <m/>
    <m/>
    <m/>
    <m/>
    <s v="   "/>
    <m/>
    <n v="0"/>
    <n v="0"/>
    <n v="2"/>
    <s v="世帯主"/>
    <n v="50"/>
    <s v="登録外国人"/>
    <n v="20240111"/>
    <n v="20230211"/>
    <n v="20230211"/>
    <x v="6"/>
    <s v="ベトナム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51"/>
    <s v="菅生中央"/>
    <x v="5072"/>
    <s v="アリク　セチャワン"/>
    <s v="ＡＲＩＫ　ＳＥＴＩＹＡＷＡＮ"/>
    <n v="40019286"/>
    <n v="999"/>
    <s v="アリク　セチャワン"/>
    <s v="ＡＲＩＫ　ＳＥＴＩＹＡＷＡＮ"/>
    <m/>
    <m/>
    <d v="1987-10-09T00:00:00"/>
    <d v="1987-10-09T00:00:00"/>
    <x v="24"/>
    <s v="男"/>
    <x v="1"/>
    <n v="3100"/>
    <n v="8796184"/>
    <s v="大字菅生４６８番地３"/>
    <m/>
    <m/>
    <m/>
    <m/>
    <s v="   "/>
    <m/>
    <n v="0"/>
    <n v="0"/>
    <n v="2"/>
    <s v="世帯主"/>
    <n v="50"/>
    <s v="登録外国人"/>
    <n v="20240510"/>
    <n v="20240430"/>
    <n v="20240430"/>
    <x v="1"/>
    <s v="インドネシア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51"/>
    <s v="菅生中央"/>
    <x v="5073"/>
    <s v="ガンディ　ウィジャヤ"/>
    <s v="ＧＡＮＤＩ　ＷＩＪＡＹＡ"/>
    <n v="40021779"/>
    <n v="999"/>
    <s v="ガンディ　ウィジャヤ"/>
    <s v="ＧＡＮＤＩ　ＷＩＪＡＹＡ"/>
    <m/>
    <m/>
    <d v="2003-05-23T00:00:00"/>
    <d v="2003-05-23T00:00:00"/>
    <x v="30"/>
    <s v="男"/>
    <x v="1"/>
    <n v="3100"/>
    <n v="8796184"/>
    <s v="大字菅生１１２０番地２"/>
    <m/>
    <m/>
    <m/>
    <m/>
    <s v="   "/>
    <m/>
    <n v="0"/>
    <n v="0"/>
    <n v="2"/>
    <s v="世帯主"/>
    <n v="50"/>
    <s v="登録外国人"/>
    <n v="20231205"/>
    <n v="20231201"/>
    <n v="20231201"/>
    <x v="1"/>
    <s v="インドネシア"/>
    <m/>
    <m/>
    <m/>
    <x v="5"/>
    <x v="2"/>
    <x v="0"/>
    <n v="10"/>
    <x v="0"/>
    <s v=""/>
    <s v=""/>
    <s v=""/>
    <s v=""/>
    <s v=""/>
    <s v=""/>
    <n v="1"/>
    <x v="1"/>
    <s v=""/>
    <n v="1"/>
    <n v="1"/>
  </r>
  <r>
    <x v="151"/>
    <s v="菅生中央"/>
    <x v="5074"/>
    <s v="チャン　バン　チュン"/>
    <s v="ＴＲＡＮ　ＶＡＮ　ＴＲＵＮＧ"/>
    <n v="40021868"/>
    <n v="999"/>
    <s v="チャン　バン　チュン"/>
    <s v="ＴＲＡＮ　ＶＡＮ　ＴＲＵＮＧ"/>
    <m/>
    <m/>
    <d v="1993-09-12T00:00:00"/>
    <d v="1993-09-12T00:00:00"/>
    <x v="26"/>
    <s v="男"/>
    <x v="1"/>
    <n v="3100"/>
    <n v="8796184"/>
    <s v="大字菅生４６８番地５"/>
    <m/>
    <m/>
    <m/>
    <m/>
    <s v="   "/>
    <m/>
    <n v="0"/>
    <n v="0"/>
    <n v="2"/>
    <s v="世帯主"/>
    <n v="50"/>
    <s v="登録外国人"/>
    <n v="20231212"/>
    <n v="20231212"/>
    <n v="20231212"/>
    <x v="6"/>
    <s v="ベトナム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51"/>
    <s v="菅生中央"/>
    <x v="5075"/>
    <s v="グエン　トゥエン　クアン"/>
    <s v="ＮＧＵＹＥＮ　ＴＵＹＥＮ　ＱＵＡＮＧ"/>
    <n v="40021876"/>
    <n v="999"/>
    <s v="グエン　トゥエン　クアン"/>
    <s v="ＮＧＵＹＥＮ　ＴＵＹＥＮ　ＱＵＡＮＧ"/>
    <m/>
    <m/>
    <d v="2002-01-19T00:00:00"/>
    <d v="2002-01-19T00:00:00"/>
    <x v="28"/>
    <s v="男"/>
    <x v="1"/>
    <n v="3100"/>
    <n v="8796184"/>
    <s v="大字菅生４６８番地５"/>
    <m/>
    <m/>
    <m/>
    <m/>
    <s v="   "/>
    <m/>
    <n v="0"/>
    <n v="0"/>
    <n v="2"/>
    <s v="世帯主"/>
    <n v="50"/>
    <s v="登録外国人"/>
    <n v="20240117"/>
    <n v="20231213"/>
    <n v="20231213"/>
    <x v="6"/>
    <s v="ベトナム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51"/>
    <s v="菅生中央"/>
    <x v="5076"/>
    <s v="シティ　ヌルハリザ"/>
    <s v="ＳＩＴＩ　ＮＵＲＨＡＬＩＺＡ"/>
    <n v="40022147"/>
    <n v="999"/>
    <s v="シティ　ヌルハリザ"/>
    <s v="ＳＩＴＩ　ＮＵＲＨＡＬＩＺＡ"/>
    <m/>
    <m/>
    <d v="1997-08-17T00:00:00"/>
    <d v="1997-08-17T00:00:00"/>
    <x v="64"/>
    <s v="女"/>
    <x v="0"/>
    <n v="3100"/>
    <n v="8796184"/>
    <s v="大字菅生１１２０番地２"/>
    <m/>
    <m/>
    <m/>
    <m/>
    <s v="   "/>
    <m/>
    <n v="0"/>
    <n v="0"/>
    <n v="2"/>
    <s v="世帯主"/>
    <n v="50"/>
    <s v="登録外国人"/>
    <n v="20240124"/>
    <n v="20240124"/>
    <n v="20240124"/>
    <x v="1"/>
    <s v="インドネシア"/>
    <m/>
    <m/>
    <m/>
    <x v="5"/>
    <x v="2"/>
    <x v="0"/>
    <n v="10"/>
    <x v="0"/>
    <s v=""/>
    <s v=""/>
    <s v=""/>
    <s v=""/>
    <s v=""/>
    <s v=""/>
    <n v="1"/>
    <x v="1"/>
    <s v=""/>
    <n v="1"/>
    <n v="1"/>
  </r>
  <r>
    <x v="151"/>
    <s v="菅生中央"/>
    <x v="5077"/>
    <s v="モー　ナディ　テグー　サントソ"/>
    <s v="ＭＯＨ　ＮＡＤＩ　ＴＥＧＵＨ　ＳＡＮＴＯＳＯ"/>
    <n v="40022473"/>
    <n v="999"/>
    <s v="モー　ナディ　テグー　サントソ"/>
    <s v="ＭＯＨ　ＮＡＤＩ　ＴＥＧＵＨ　ＳＡＮＴＯＳＯ"/>
    <m/>
    <m/>
    <d v="2000-04-19T00:00:00"/>
    <d v="2000-04-19T00:00:00"/>
    <x v="65"/>
    <s v="男"/>
    <x v="1"/>
    <n v="3100"/>
    <n v="8796184"/>
    <s v="大字菅生４６８番地３"/>
    <m/>
    <m/>
    <m/>
    <m/>
    <s v="   "/>
    <m/>
    <n v="0"/>
    <n v="0"/>
    <n v="2"/>
    <s v="世帯主"/>
    <n v="50"/>
    <s v="登録外国人"/>
    <n v="20240301"/>
    <n v="20240301"/>
    <n v="20240301"/>
    <x v="1"/>
    <s v="インドネシア"/>
    <m/>
    <m/>
    <m/>
    <x v="5"/>
    <x v="2"/>
    <x v="0"/>
    <n v="10"/>
    <x v="0"/>
    <s v=""/>
    <s v=""/>
    <s v=""/>
    <s v=""/>
    <s v=""/>
    <s v=""/>
    <n v="1"/>
    <x v="1"/>
    <s v=""/>
    <n v="1"/>
    <n v="1"/>
  </r>
  <r>
    <x v="151"/>
    <s v="菅生中央"/>
    <x v="5078"/>
    <s v="サトリア　バグス　マウラナ　イクバル"/>
    <s v="ＳＡＴＲＩＡ　ＢＡＧＵＳ　ＭＡＵＬＡＮＡ　ＩＱＢＡＬ"/>
    <n v="40022481"/>
    <n v="999"/>
    <s v="サトリア　バグス　マウラナ　イクバル"/>
    <s v="ＳＡＴＲＩＡ　ＢＡＧＵＳ　ＭＡＵＬＡＮＡ　ＩＱＢＡＬ"/>
    <m/>
    <m/>
    <d v="2002-08-10T00:00:00"/>
    <d v="2002-08-10T00:00:00"/>
    <x v="30"/>
    <s v="男"/>
    <x v="1"/>
    <n v="3100"/>
    <n v="8796184"/>
    <s v="大字菅生４６８番地３"/>
    <m/>
    <m/>
    <m/>
    <m/>
    <s v="   "/>
    <m/>
    <n v="0"/>
    <n v="0"/>
    <n v="2"/>
    <s v="世帯主"/>
    <n v="50"/>
    <s v="登録外国人"/>
    <n v="20240301"/>
    <n v="20240301"/>
    <n v="20240301"/>
    <x v="1"/>
    <s v="インドネシア"/>
    <m/>
    <m/>
    <m/>
    <x v="5"/>
    <x v="2"/>
    <x v="0"/>
    <n v="10"/>
    <x v="0"/>
    <s v=""/>
    <s v=""/>
    <s v=""/>
    <s v=""/>
    <s v=""/>
    <s v=""/>
    <n v="1"/>
    <x v="1"/>
    <s v=""/>
    <n v="1"/>
    <n v="1"/>
  </r>
  <r>
    <x v="151"/>
    <s v="菅生中央"/>
    <x v="5079"/>
    <s v="ホビ　フェルディアン　セプタマ　プトラ"/>
    <s v="ＢＯＢＢＹ　ＦＥＲＤＩＡＮ　ＳＥＰＴＡＭＡ　ＰＵＴＲＡ"/>
    <n v="40022490"/>
    <n v="999"/>
    <s v="ホビ　フェルディアン　セプタマ　プトラ"/>
    <s v="ＢＯＢＢＹ　ＦＥＲＤＩＡＮ　ＳＥＰＴＡＭＡ　ＰＵＴＲＡ"/>
    <m/>
    <m/>
    <d v="2003-09-24T00:00:00"/>
    <d v="2003-09-24T00:00:00"/>
    <x v="22"/>
    <s v="男"/>
    <x v="1"/>
    <n v="3100"/>
    <n v="8796184"/>
    <s v="大字菅生４６８番地３"/>
    <m/>
    <m/>
    <m/>
    <m/>
    <s v="   "/>
    <m/>
    <n v="0"/>
    <n v="0"/>
    <n v="2"/>
    <s v="世帯主"/>
    <n v="50"/>
    <s v="登録外国人"/>
    <n v="20240301"/>
    <n v="20240301"/>
    <n v="20240301"/>
    <x v="1"/>
    <s v="インドネシア"/>
    <m/>
    <m/>
    <m/>
    <x v="5"/>
    <x v="2"/>
    <x v="0"/>
    <n v="10"/>
    <x v="0"/>
    <s v=""/>
    <s v=""/>
    <s v=""/>
    <s v=""/>
    <s v=""/>
    <s v=""/>
    <n v="1"/>
    <x v="1"/>
    <s v=""/>
    <n v="1"/>
    <n v="1"/>
  </r>
  <r>
    <x v="151"/>
    <s v="菅生中央"/>
    <x v="5046"/>
    <s v="オニタ　スミコ"/>
    <s v="鬼田　澄子"/>
    <n v="40024255"/>
    <n v="999"/>
    <s v="イノウエ　タカコ"/>
    <s v="井上　孝子"/>
    <m/>
    <m/>
    <d v="1957-01-23T00:00:00"/>
    <d v="1957-01-23T00:00:00"/>
    <x v="52"/>
    <s v="女"/>
    <x v="0"/>
    <n v="3100"/>
    <n v="8796184"/>
    <s v="大字菅生１１２１番地１"/>
    <m/>
    <s v="広島県三次市三若町１２３２番地"/>
    <m/>
    <s v="井上　雅昭"/>
    <s v="   "/>
    <m/>
    <n v="0"/>
    <n v="0"/>
    <n v="20"/>
    <s v="子"/>
    <n v="0"/>
    <s v="住登者"/>
    <n v="20240527"/>
    <n v="20240527"/>
    <n v="20240527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51"/>
    <s v="菅生中央"/>
    <x v="5046"/>
    <s v="オニタ　スミコ"/>
    <s v="鬼田　澄子"/>
    <n v="40024930"/>
    <n v="999"/>
    <s v="イノウエ　マサアキ"/>
    <s v="井上　雅昭"/>
    <m/>
    <m/>
    <d v="1955-03-23T00:00:00"/>
    <d v="1955-03-23T00:00:00"/>
    <x v="11"/>
    <s v="男"/>
    <x v="1"/>
    <n v="3100"/>
    <n v="8796184"/>
    <s v="大字菅生１１２１番地１"/>
    <m/>
    <s v="広島県三次市三若町１２３２番地"/>
    <s v="イノウエ　マサアキ"/>
    <s v="井上　雅昭"/>
    <s v="   "/>
    <m/>
    <n v="0"/>
    <n v="0"/>
    <n v="2011"/>
    <s v="子の夫"/>
    <n v="0"/>
    <s v="住登者"/>
    <n v="20240708"/>
    <n v="20240706"/>
    <n v="20240706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52"/>
    <s v="下菅生北"/>
    <x v="5080"/>
    <s v="ゴトウ　ユキマサ"/>
    <s v="後藤　幸正"/>
    <n v="6910"/>
    <n v="999"/>
    <s v="ゴトウ　ユウジ"/>
    <s v="後藤　雄二"/>
    <m/>
    <m/>
    <d v="1962-05-18T00:00:00"/>
    <d v="1962-05-18T00:00:00"/>
    <x v="82"/>
    <s v="男"/>
    <x v="1"/>
    <n v="3100"/>
    <n v="8796184"/>
    <s v="大字菅生１１１４番地４"/>
    <m/>
    <s v="大分県竹田市大字菅生１１１４番地４"/>
    <m/>
    <s v="後藤　雄二"/>
    <s v="   "/>
    <m/>
    <n v="0"/>
    <n v="0"/>
    <n v="20"/>
    <s v="子"/>
    <n v="0"/>
    <s v="住登者"/>
    <n v="0"/>
    <n v="19871128"/>
    <n v="20030920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2"/>
    <s v="下菅生北"/>
    <x v="5081"/>
    <s v="アダチ　タカヒロ"/>
    <s v="足立　孝博"/>
    <n v="17791"/>
    <n v="999"/>
    <s v="アダチ　タカヒロ"/>
    <s v="足立　孝博"/>
    <m/>
    <m/>
    <d v="1971-06-13T00:00:00"/>
    <d v="1971-06-13T00:00:00"/>
    <x v="18"/>
    <s v="男"/>
    <x v="1"/>
    <n v="3100"/>
    <n v="8796184"/>
    <s v="大字菅生５１１番地"/>
    <m/>
    <s v="大分県竹田市大字菅生８０３番地"/>
    <m/>
    <s v="足立　ヒサヨ"/>
    <s v="   "/>
    <m/>
    <n v="0"/>
    <n v="0"/>
    <n v="2"/>
    <s v="世帯主"/>
    <n v="0"/>
    <s v="住登者"/>
    <n v="0"/>
    <n v="19710613"/>
    <n v="20180620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2"/>
    <s v="下菅生北"/>
    <x v="5082"/>
    <s v="アナン　ヒデキヨ"/>
    <s v="阿南　英清"/>
    <n v="17795"/>
    <n v="999"/>
    <s v="アナン　ヒデキヨ"/>
    <s v="阿南　英清"/>
    <m/>
    <m/>
    <d v="1956-01-15T00:00:00"/>
    <d v="1956-01-15T00:00:00"/>
    <x v="1"/>
    <s v="男"/>
    <x v="1"/>
    <n v="3100"/>
    <n v="8796184"/>
    <s v="大字菅生４９２番地２"/>
    <m/>
    <s v="大分県竹田市大字菅生４９２番地２"/>
    <m/>
    <s v="阿南　安清"/>
    <s v="   "/>
    <m/>
    <n v="0"/>
    <n v="0"/>
    <n v="2"/>
    <s v="世帯主"/>
    <n v="0"/>
    <s v="住登者"/>
    <n v="0"/>
    <n v="19780725"/>
    <n v="19780725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52"/>
    <s v="下菅生北"/>
    <x v="5083"/>
    <s v="アクネ　キヨミツ"/>
    <s v="阿久根　清光"/>
    <n v="17801"/>
    <n v="999"/>
    <s v="アクネ　キヨミツ"/>
    <s v="阿久根　清光"/>
    <m/>
    <m/>
    <d v="1951-12-18T00:00:00"/>
    <d v="1951-12-18T00:00:00"/>
    <x v="41"/>
    <s v="男"/>
    <x v="1"/>
    <n v="3100"/>
    <n v="8796184"/>
    <s v="大字菅生４９１番地９"/>
    <m/>
    <s v="大分県竹田市大字菅生４９１番地"/>
    <m/>
    <s v="阿久根　清光"/>
    <s v="   "/>
    <m/>
    <n v="0"/>
    <n v="0"/>
    <n v="2"/>
    <s v="世帯主"/>
    <n v="0"/>
    <s v="住登者"/>
    <n v="0"/>
    <n v="19900329"/>
    <n v="19900329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52"/>
    <s v="下菅生北"/>
    <x v="5083"/>
    <s v="アクネ　キヨミツ"/>
    <s v="阿久根　清光"/>
    <n v="17802"/>
    <n v="999"/>
    <s v="アクネ　ショウコ"/>
    <s v="阿久根　昭子"/>
    <m/>
    <m/>
    <d v="1953-08-01T00:00:00"/>
    <d v="1953-08-01T00:00:00"/>
    <x v="38"/>
    <s v="女"/>
    <x v="0"/>
    <n v="3100"/>
    <n v="8796184"/>
    <s v="大字菅生４９１番地９"/>
    <m/>
    <s v="大分県竹田市大字菅生４９１番地"/>
    <m/>
    <s v="阿久根　清光"/>
    <s v="   "/>
    <m/>
    <n v="0"/>
    <n v="0"/>
    <n v="12"/>
    <s v="妻"/>
    <n v="0"/>
    <s v="住登者"/>
    <n v="0"/>
    <n v="19780318"/>
    <n v="19780318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52"/>
    <s v="下菅生北"/>
    <x v="5084"/>
    <s v="アクネ　コウタ"/>
    <s v="阿久根　幸太"/>
    <n v="17803"/>
    <n v="999"/>
    <s v="アクネ　コウタ"/>
    <s v="阿久根　幸太"/>
    <m/>
    <m/>
    <d v="1978-09-22T00:00:00"/>
    <d v="1978-09-22T00:00:00"/>
    <x v="83"/>
    <s v="男"/>
    <x v="1"/>
    <n v="3100"/>
    <n v="8796184"/>
    <s v="大字菅生４９１番地９"/>
    <m/>
    <s v="大分県竹田市大字菅生４９１番地"/>
    <m/>
    <s v="阿久根　幸太"/>
    <s v="   "/>
    <m/>
    <n v="0"/>
    <n v="0"/>
    <n v="2"/>
    <s v="世帯主"/>
    <n v="0"/>
    <s v="住登者"/>
    <n v="0"/>
    <n v="20030316"/>
    <n v="20120327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2"/>
    <s v="下菅生北"/>
    <x v="5085"/>
    <s v="イケダ　キョウコ"/>
    <s v="池田　恭子"/>
    <n v="17806"/>
    <n v="999"/>
    <s v="イケダ　キョウコ"/>
    <s v="池田　恭子"/>
    <m/>
    <m/>
    <d v="1933-09-02T00:00:00"/>
    <d v="1933-09-02T00:00:00"/>
    <x v="35"/>
    <s v="女"/>
    <x v="0"/>
    <n v="3100"/>
    <n v="8796184"/>
    <s v="大字菅生９７７番地３"/>
    <m/>
    <s v="大分県竹田市大字菅生９７７番地３"/>
    <m/>
    <s v="池田　周市"/>
    <s v="   "/>
    <m/>
    <n v="0"/>
    <n v="0"/>
    <n v="2"/>
    <s v="世帯主"/>
    <n v="0"/>
    <s v="住登者"/>
    <n v="0"/>
    <n v="19870501"/>
    <n v="19870501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n v="1"/>
  </r>
  <r>
    <x v="152"/>
    <s v="下菅生北"/>
    <x v="5086"/>
    <s v="ウメキ　アサコ"/>
    <s v="梅木　アサ子"/>
    <n v="17816"/>
    <n v="999"/>
    <s v="ウメキ　アサコ"/>
    <s v="梅木　アサ子"/>
    <m/>
    <m/>
    <d v="1928-10-14T00:00:00"/>
    <d v="1928-10-14T00:00:00"/>
    <x v="75"/>
    <s v="女"/>
    <x v="0"/>
    <n v="3100"/>
    <n v="8796184"/>
    <s v="大字菅生１１２０番地５"/>
    <m/>
    <s v="大分県日田市天瀬町五馬市１４７５番地"/>
    <m/>
    <s v="梅木　郁彌"/>
    <s v="   "/>
    <m/>
    <n v="0"/>
    <n v="0"/>
    <n v="2"/>
    <s v="世帯主"/>
    <n v="0"/>
    <s v="住登者"/>
    <n v="0"/>
    <n v="19551027"/>
    <n v="19601109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n v="1"/>
  </r>
  <r>
    <x v="152"/>
    <s v="下菅生北"/>
    <x v="5087"/>
    <s v="カナマル　アキヒロ"/>
    <s v="金丸　彰啓"/>
    <n v="17828"/>
    <n v="999"/>
    <s v="カナマル　アキヒロ"/>
    <s v="金丸　彰啓"/>
    <m/>
    <m/>
    <d v="1950-06-15T00:00:00"/>
    <d v="1950-06-15T00:00:00"/>
    <x v="15"/>
    <s v="男"/>
    <x v="1"/>
    <n v="3100"/>
    <n v="8796184"/>
    <s v="大字菅生８０４番地"/>
    <m/>
    <s v="大分県竹田市大字菅生８０４番地"/>
    <m/>
    <s v="金丸　彰啓"/>
    <s v="   "/>
    <m/>
    <n v="0"/>
    <n v="0"/>
    <n v="2"/>
    <s v="世帯主"/>
    <n v="0"/>
    <s v="住登者"/>
    <n v="0"/>
    <n v="19800917"/>
    <n v="19800917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52"/>
    <s v="下菅生北"/>
    <x v="5087"/>
    <s v="カナマル　アキヒロ"/>
    <s v="金丸　彰啓"/>
    <n v="17829"/>
    <n v="999"/>
    <s v="カナマル　カヨ"/>
    <s v="金丸　加代"/>
    <m/>
    <m/>
    <d v="1953-05-15T00:00:00"/>
    <d v="1953-05-15T00:00:00"/>
    <x v="13"/>
    <s v="女"/>
    <x v="0"/>
    <n v="3100"/>
    <n v="8796184"/>
    <s v="大字菅生８０４番地"/>
    <m/>
    <s v="大分県竹田市大字菅生８０４番地"/>
    <m/>
    <s v="金丸　彰啓"/>
    <s v="   "/>
    <m/>
    <n v="0"/>
    <n v="0"/>
    <n v="12"/>
    <s v="妻"/>
    <n v="0"/>
    <s v="住登者"/>
    <n v="0"/>
    <n v="19830401"/>
    <n v="19830401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52"/>
    <s v="下菅生北"/>
    <x v="5087"/>
    <s v="カナマル　アキヒロ"/>
    <s v="金丸　彰啓"/>
    <n v="17830"/>
    <n v="999"/>
    <s v="カナマル　アオイ"/>
    <s v="金丸　葵"/>
    <m/>
    <m/>
    <d v="1986-01-14T00:00:00"/>
    <d v="1986-01-14T00:00:00"/>
    <x v="80"/>
    <s v="女"/>
    <x v="0"/>
    <n v="3100"/>
    <n v="8796184"/>
    <s v="大字菅生８０４番地"/>
    <m/>
    <s v="大分県竹田市大字菅生８０４番地"/>
    <m/>
    <s v="金丸　彰啓"/>
    <s v="   "/>
    <m/>
    <n v="0"/>
    <n v="0"/>
    <n v="20"/>
    <s v="子"/>
    <n v="0"/>
    <s v="住登者"/>
    <n v="0"/>
    <n v="20090317"/>
    <n v="20090317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2"/>
    <s v="下菅生北"/>
    <x v="5088"/>
    <s v="カナマル　シュンイチ"/>
    <s v="金丸　俊一"/>
    <n v="17833"/>
    <n v="999"/>
    <s v="カナマル　シュンイチ"/>
    <s v="金丸　俊一"/>
    <m/>
    <m/>
    <d v="1953-04-05T00:00:00"/>
    <d v="1953-04-05T00:00:00"/>
    <x v="13"/>
    <s v="男"/>
    <x v="1"/>
    <n v="3100"/>
    <n v="8796184"/>
    <s v="大字菅生１１２０番地６"/>
    <m/>
    <s v="大分県竹田市大字菅生１１２０番地６"/>
    <m/>
    <s v="金丸　薫"/>
    <s v="   "/>
    <m/>
    <n v="0"/>
    <n v="0"/>
    <n v="2"/>
    <s v="世帯主"/>
    <n v="0"/>
    <s v="住登者"/>
    <n v="0"/>
    <n v="19750215"/>
    <n v="19750215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2"/>
    <s v="下菅生北"/>
    <x v="5080"/>
    <s v="ゴトウ　ユキマサ"/>
    <s v="後藤　幸正"/>
    <n v="17837"/>
    <n v="999"/>
    <s v="ゴトウ　ユキマサ"/>
    <s v="後藤　幸正"/>
    <m/>
    <m/>
    <d v="1935-10-01T00:00:00"/>
    <d v="1935-10-01T00:00:00"/>
    <x v="36"/>
    <s v="男"/>
    <x v="1"/>
    <n v="3100"/>
    <n v="8796184"/>
    <s v="大字菅生１１１４番地４"/>
    <m/>
    <s v="大分県竹田市大字君ケ園１９１６番地"/>
    <m/>
    <s v="後藤　幸正"/>
    <s v="   "/>
    <m/>
    <n v="0"/>
    <n v="0"/>
    <n v="2"/>
    <s v="世帯主"/>
    <n v="0"/>
    <s v="住登者"/>
    <n v="0"/>
    <n v="19351001"/>
    <n v="19600430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2"/>
    <s v="下菅生北"/>
    <x v="5089"/>
    <s v="ゴトウ　ケンジ"/>
    <s v="後藤　賢治"/>
    <n v="17846"/>
    <n v="999"/>
    <s v="ゴトウ　ケンジ"/>
    <s v="後藤　賢治"/>
    <m/>
    <m/>
    <d v="1958-08-29T00:00:00"/>
    <d v="1958-08-29T00:00:00"/>
    <x v="42"/>
    <s v="男"/>
    <x v="1"/>
    <n v="3100"/>
    <n v="8796184"/>
    <s v="大字菅生１１１３番地"/>
    <m/>
    <s v="大分県竹田市大字菅生１１１３番地"/>
    <m/>
    <s v="後藤　賢治"/>
    <s v="   "/>
    <m/>
    <n v="0"/>
    <n v="0"/>
    <n v="2"/>
    <s v="世帯主"/>
    <n v="0"/>
    <s v="住登者"/>
    <n v="20210630"/>
    <n v="19940301"/>
    <n v="19940301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52"/>
    <s v="下菅生北"/>
    <x v="5090"/>
    <s v="サトウ　アヤコ"/>
    <s v="佐藤　綾子"/>
    <n v="17850"/>
    <n v="999"/>
    <s v="サトウ　アヤコ"/>
    <s v="佐藤　綾子"/>
    <m/>
    <m/>
    <d v="1936-09-08T00:00:00"/>
    <d v="1936-09-08T00:00:00"/>
    <x v="12"/>
    <s v="女"/>
    <x v="0"/>
    <n v="3100"/>
    <n v="8796184"/>
    <s v="大字菅生５１３番地２"/>
    <m/>
    <s v="大分県竹田市大字会々２５３５番地２０"/>
    <m/>
    <s v="佐藤　正記"/>
    <s v="   "/>
    <m/>
    <n v="0"/>
    <n v="0"/>
    <n v="2"/>
    <s v="世帯主"/>
    <n v="0"/>
    <s v="住登者"/>
    <n v="0"/>
    <n v="19690917"/>
    <n v="19701025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2"/>
    <s v="下菅生北"/>
    <x v="5091"/>
    <s v="ノジリ　ケンゴ"/>
    <s v="野尻　賢吾"/>
    <n v="17861"/>
    <n v="999"/>
    <s v="ノジリ　ケンゴ"/>
    <s v="野尻　賢吾"/>
    <m/>
    <m/>
    <d v="1954-03-12T00:00:00"/>
    <d v="1954-03-12T00:00:00"/>
    <x v="38"/>
    <s v="男"/>
    <x v="1"/>
    <n v="3100"/>
    <n v="8796184"/>
    <s v="大字菅生１１１４番地３"/>
    <m/>
    <s v="大分県竹田市荻町宮平３７４２番地"/>
    <m/>
    <s v="野尻　代"/>
    <s v="   "/>
    <m/>
    <n v="0"/>
    <n v="0"/>
    <n v="2"/>
    <s v="世帯主"/>
    <n v="0"/>
    <s v="住登者"/>
    <n v="0"/>
    <n v="19790218"/>
    <n v="19790218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2"/>
    <s v="下菅生北"/>
    <x v="5092"/>
    <s v="ホリ　トモコ"/>
    <s v="堀　智子"/>
    <n v="17869"/>
    <n v="999"/>
    <s v="ホリ　トモコ"/>
    <s v="堀　智子"/>
    <m/>
    <m/>
    <d v="1951-10-10T00:00:00"/>
    <d v="1951-10-10T00:00:00"/>
    <x v="41"/>
    <s v="女"/>
    <x v="0"/>
    <n v="3100"/>
    <n v="8796184"/>
    <s v="大字菅生８０３番地１"/>
    <m/>
    <s v="大分県竹田市大字菅生８０３番地１"/>
    <m/>
    <s v="堀　忠義"/>
    <s v="   "/>
    <m/>
    <n v="0"/>
    <n v="0"/>
    <n v="2"/>
    <s v="世帯主"/>
    <n v="0"/>
    <s v="住登者"/>
    <n v="0"/>
    <n v="19770401"/>
    <n v="19771220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2"/>
    <s v="下菅生北"/>
    <x v="5093"/>
    <s v="ホリ　ヒデアキ"/>
    <s v="堀　英明"/>
    <n v="17870"/>
    <n v="999"/>
    <s v="ホリ　ヒデアキ"/>
    <s v="堀　英明"/>
    <m/>
    <m/>
    <d v="1934-02-27T00:00:00"/>
    <d v="1934-02-27T00:00:00"/>
    <x v="35"/>
    <s v="男"/>
    <x v="1"/>
    <n v="3100"/>
    <n v="8796184"/>
    <s v="大字菅生１０６７番地１"/>
    <m/>
    <s v="大分県竹田市大字菅生１０６７番地"/>
    <m/>
    <s v="堀　英明"/>
    <s v="   "/>
    <m/>
    <n v="0"/>
    <n v="0"/>
    <n v="2"/>
    <s v="世帯主"/>
    <n v="0"/>
    <s v="住登者"/>
    <n v="0"/>
    <n v="19340227"/>
    <n v="19851201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s v=""/>
  </r>
  <r>
    <x v="152"/>
    <s v="下菅生北"/>
    <x v="5093"/>
    <s v="ホリ　ヒデアキ"/>
    <s v="堀　英明"/>
    <n v="17871"/>
    <n v="999"/>
    <s v="ホリ　キヨコ"/>
    <s v="堀　喜代子"/>
    <m/>
    <m/>
    <d v="1942-03-06T00:00:00"/>
    <d v="1942-03-06T00:00:00"/>
    <x v="9"/>
    <s v="女"/>
    <x v="0"/>
    <n v="3100"/>
    <n v="8796184"/>
    <s v="大字菅生１０６７番地１"/>
    <m/>
    <s v="大分県竹田市大字菅生１０６７番地"/>
    <m/>
    <s v="堀　英明"/>
    <s v="   "/>
    <m/>
    <n v="0"/>
    <n v="0"/>
    <n v="12"/>
    <s v="妻"/>
    <n v="0"/>
    <s v="住登者"/>
    <n v="0"/>
    <n v="19611228"/>
    <n v="19851201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52"/>
    <s v="下菅生北"/>
    <x v="5094"/>
    <s v="ホリ　ユカリ"/>
    <s v="堀　ゆかり"/>
    <n v="17872"/>
    <n v="999"/>
    <s v="ホリ　ユカリ"/>
    <s v="堀　ゆかり"/>
    <m/>
    <m/>
    <d v="1967-10-06T00:00:00"/>
    <d v="1967-10-06T00:00:00"/>
    <x v="10"/>
    <s v="女"/>
    <x v="0"/>
    <n v="3100"/>
    <n v="8796184"/>
    <s v="大字菅生１０６７番地１"/>
    <m/>
    <s v="大分県竹田市大字菅生１０６７番地１"/>
    <m/>
    <s v="堀　ゆかり"/>
    <s v="   "/>
    <m/>
    <n v="0"/>
    <n v="0"/>
    <n v="2"/>
    <s v="世帯主"/>
    <n v="0"/>
    <s v="住登者"/>
    <n v="0"/>
    <n v="19960708"/>
    <n v="19960708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2"/>
    <s v="下菅生北"/>
    <x v="5095"/>
    <s v="ホリ　トシミ"/>
    <s v="堀　利美"/>
    <n v="17873"/>
    <n v="999"/>
    <s v="ホリ　トシミ"/>
    <s v="堀　利美"/>
    <m/>
    <m/>
    <d v="1947-03-27T00:00:00"/>
    <d v="1947-03-27T00:00:00"/>
    <x v="33"/>
    <s v="男"/>
    <x v="1"/>
    <n v="3100"/>
    <n v="8796184"/>
    <s v="大字菅生８０５番地３"/>
    <m/>
    <s v="大分県竹田市大字菅生８０５番地１"/>
    <m/>
    <s v="堀　利美"/>
    <s v="   "/>
    <m/>
    <n v="0"/>
    <n v="0"/>
    <n v="2"/>
    <s v="世帯主"/>
    <n v="0"/>
    <s v="住登者"/>
    <n v="0"/>
    <n v="19470327"/>
    <n v="19850327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52"/>
    <s v="下菅生北"/>
    <x v="5095"/>
    <s v="ホリ　トシミ"/>
    <s v="堀　利美"/>
    <n v="17874"/>
    <n v="999"/>
    <s v="ホリ　ヨウコ"/>
    <s v="堀　洋子"/>
    <m/>
    <m/>
    <d v="1951-12-11T00:00:00"/>
    <d v="1951-12-11T00:00:00"/>
    <x v="41"/>
    <s v="女"/>
    <x v="0"/>
    <n v="3100"/>
    <n v="8796184"/>
    <s v="大字菅生８０５番地３"/>
    <m/>
    <s v="大分県竹田市大字菅生８０５番地１"/>
    <m/>
    <s v="堀　利美"/>
    <s v="   "/>
    <m/>
    <n v="0"/>
    <n v="0"/>
    <n v="12"/>
    <s v="妻"/>
    <n v="0"/>
    <s v="住登者"/>
    <n v="0"/>
    <n v="19751028"/>
    <n v="19850327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52"/>
    <s v="下菅生北"/>
    <x v="5096"/>
    <s v="ホリ　ヨシヒロ"/>
    <s v="堀　美洋"/>
    <n v="17875"/>
    <n v="999"/>
    <s v="ホリ　ヨシヒロ"/>
    <s v="堀　美洋"/>
    <m/>
    <m/>
    <d v="1976-03-30T00:00:00"/>
    <d v="1976-03-30T00:00:00"/>
    <x v="17"/>
    <s v="男"/>
    <x v="1"/>
    <n v="3100"/>
    <n v="8796184"/>
    <s v="大字菅生８０５番地３"/>
    <m/>
    <s v="大分県竹田市大字菅生８０５番地１"/>
    <m/>
    <s v="堀　美洋"/>
    <s v="   "/>
    <m/>
    <n v="0"/>
    <n v="0"/>
    <n v="2"/>
    <s v="世帯主"/>
    <n v="0"/>
    <s v="住登者"/>
    <n v="0"/>
    <n v="19760407"/>
    <n v="19850327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2"/>
    <s v="下菅生北"/>
    <x v="5097"/>
    <s v="ホリ　フジコ"/>
    <s v="堀　冨士子"/>
    <n v="17881"/>
    <n v="999"/>
    <s v="ホリ　フジコ"/>
    <s v="堀　冨士子"/>
    <m/>
    <m/>
    <d v="1947-10-06T00:00:00"/>
    <d v="1947-10-06T00:00:00"/>
    <x v="7"/>
    <s v="女"/>
    <x v="0"/>
    <n v="3100"/>
    <n v="8796184"/>
    <s v="大字菅生１１２０番地１３"/>
    <m/>
    <s v="大分県竹田市大字菅生１１２０番地１"/>
    <m/>
    <s v="堀　富昭"/>
    <s v="   "/>
    <m/>
    <n v="0"/>
    <n v="0"/>
    <n v="2"/>
    <s v="世帯主"/>
    <n v="0"/>
    <s v="住登者"/>
    <n v="20210511"/>
    <n v="19471006"/>
    <n v="20200422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n v="1"/>
  </r>
  <r>
    <x v="152"/>
    <s v="下菅生北"/>
    <x v="5098"/>
    <s v="マスナガ　エイキ"/>
    <s v="益永　栄喜"/>
    <n v="17885"/>
    <n v="999"/>
    <s v="マスナガ　ツギコ"/>
    <s v="益永　ツギ子"/>
    <m/>
    <m/>
    <d v="1941-11-30T00:00:00"/>
    <d v="1941-11-30T00:00:00"/>
    <x v="9"/>
    <s v="女"/>
    <x v="0"/>
    <n v="3100"/>
    <n v="8796184"/>
    <s v="大字菅生８１７番地３"/>
    <m/>
    <s v="大分県竹田市大字菅生８１７番地３"/>
    <m/>
    <s v="益永　哲弄"/>
    <s v="   "/>
    <m/>
    <n v="0"/>
    <n v="0"/>
    <n v="52"/>
    <s v="母"/>
    <n v="0"/>
    <s v="住登者"/>
    <n v="0"/>
    <n v="19651001"/>
    <n v="19651001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52"/>
    <s v="下菅生北"/>
    <x v="5098"/>
    <s v="マスナガ　エイキ"/>
    <s v="益永　栄喜"/>
    <n v="17886"/>
    <n v="999"/>
    <s v="マスナガ　エイキ"/>
    <s v="益永　栄喜"/>
    <m/>
    <m/>
    <d v="1965-11-06T00:00:00"/>
    <d v="1965-11-06T00:00:00"/>
    <x v="59"/>
    <s v="男"/>
    <x v="1"/>
    <n v="3100"/>
    <n v="8796184"/>
    <s v="大字菅生８１７番地３"/>
    <m/>
    <s v="大分県竹田市大字菅生８１７番地３"/>
    <m/>
    <s v="益永　栄喜"/>
    <s v="   "/>
    <m/>
    <n v="0"/>
    <n v="0"/>
    <n v="2"/>
    <s v="世帯主"/>
    <n v="0"/>
    <s v="住登者"/>
    <n v="0"/>
    <n v="19811125"/>
    <n v="19811125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52"/>
    <s v="下菅生北"/>
    <x v="5099"/>
    <s v="ホンダ　カズロウ"/>
    <s v="本田　和郎"/>
    <n v="17890"/>
    <n v="999"/>
    <s v="ホンダ　トシコ"/>
    <s v="本田　十四子"/>
    <m/>
    <m/>
    <d v="1931-04-10T00:00:00"/>
    <d v="1931-04-10T00:00:00"/>
    <x v="61"/>
    <s v="女"/>
    <x v="0"/>
    <n v="3100"/>
    <n v="8796184"/>
    <s v="大字菅生５０５番地４"/>
    <m/>
    <s v="大分県竹田市大字菅生５０５番地４"/>
    <m/>
    <s v="本田　忠臣"/>
    <s v="   "/>
    <m/>
    <n v="0"/>
    <n v="0"/>
    <n v="52"/>
    <s v="母"/>
    <n v="0"/>
    <s v="住登者"/>
    <n v="0"/>
    <n v="19310410"/>
    <n v="19620116"/>
    <x v="0"/>
    <m/>
    <m/>
    <m/>
    <m/>
    <x v="0"/>
    <x v="1"/>
    <x v="0"/>
    <n v="10"/>
    <x v="1"/>
    <n v="1"/>
    <n v="1"/>
    <n v="1"/>
    <n v="1"/>
    <n v="1"/>
    <s v=""/>
    <s v=""/>
    <x v="0"/>
    <s v=""/>
    <n v="1"/>
    <s v=""/>
  </r>
  <r>
    <x v="152"/>
    <s v="下菅生北"/>
    <x v="5099"/>
    <s v="ホンダ　カズロウ"/>
    <s v="本田　和郎"/>
    <n v="17891"/>
    <n v="999"/>
    <s v="ホンダ　カズロウ"/>
    <s v="本田　和郎"/>
    <m/>
    <m/>
    <d v="1964-12-31T00:00:00"/>
    <d v="1964-12-31T00:00:00"/>
    <x v="44"/>
    <s v="男"/>
    <x v="1"/>
    <n v="3100"/>
    <n v="8796184"/>
    <s v="大字菅生５０５番地４"/>
    <m/>
    <s v="大分県竹田市大字菅生５０５番地４"/>
    <m/>
    <s v="本田　忠臣"/>
    <s v="   "/>
    <m/>
    <n v="0"/>
    <n v="0"/>
    <n v="2"/>
    <s v="世帯主"/>
    <n v="0"/>
    <s v="住登者"/>
    <n v="0"/>
    <n v="20100622"/>
    <n v="20100622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52"/>
    <s v="下菅生北"/>
    <x v="5100"/>
    <s v="マスナガ　スケヒロ"/>
    <s v="益永　祐広"/>
    <n v="17895"/>
    <n v="999"/>
    <s v="マスナガ　スケヒロ"/>
    <s v="益永　祐広"/>
    <m/>
    <m/>
    <d v="1957-12-06T00:00:00"/>
    <d v="1957-12-06T00:00:00"/>
    <x v="2"/>
    <s v="男"/>
    <x v="1"/>
    <n v="3100"/>
    <n v="8796184"/>
    <s v="大字菅生９９４番地１"/>
    <m/>
    <s v="大分県竹田市大字菅生９９５番地１"/>
    <m/>
    <s v="益永　祐広"/>
    <s v="   "/>
    <m/>
    <n v="0"/>
    <n v="0"/>
    <n v="2"/>
    <s v="世帯主"/>
    <n v="0"/>
    <s v="住登者"/>
    <n v="0"/>
    <n v="19771030"/>
    <n v="19941020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52"/>
    <s v="下菅生北"/>
    <x v="5100"/>
    <s v="マスナガ　スケヒロ"/>
    <s v="益永　祐広"/>
    <n v="17896"/>
    <n v="999"/>
    <s v="マスナガ　ヤヨイ"/>
    <s v="益永　弥生"/>
    <m/>
    <m/>
    <d v="1960-11-05T00:00:00"/>
    <d v="1960-11-05T00:00:00"/>
    <x v="20"/>
    <s v="女"/>
    <x v="0"/>
    <n v="3100"/>
    <n v="8796184"/>
    <s v="大字菅生９９４番地１"/>
    <m/>
    <s v="大分県竹田市大字菅生９９５番地１"/>
    <m/>
    <s v="益永　祐広"/>
    <s v="   "/>
    <m/>
    <n v="0"/>
    <n v="0"/>
    <n v="12"/>
    <s v="妻"/>
    <n v="0"/>
    <s v="住登者"/>
    <n v="0"/>
    <n v="19850309"/>
    <n v="19941020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2"/>
    <s v="下菅生北"/>
    <x v="5100"/>
    <s v="マスナガ　スケヒロ"/>
    <s v="益永　祐広"/>
    <n v="17897"/>
    <n v="999"/>
    <s v="マスナガ　ユウキ"/>
    <s v="益永　祐基"/>
    <m/>
    <m/>
    <d v="1987-06-20T00:00:00"/>
    <d v="1987-06-20T00:00:00"/>
    <x v="71"/>
    <s v="男"/>
    <x v="1"/>
    <n v="3100"/>
    <n v="8796184"/>
    <s v="大字菅生９９４番地１"/>
    <m/>
    <s v="大分県竹田市大字菅生９９５番地１"/>
    <m/>
    <s v="益永　祐広"/>
    <s v="   "/>
    <m/>
    <n v="0"/>
    <n v="0"/>
    <n v="20"/>
    <s v="子"/>
    <n v="0"/>
    <s v="住登者"/>
    <n v="0"/>
    <n v="20140701"/>
    <n v="20140701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2"/>
    <s v="下菅生北"/>
    <x v="5101"/>
    <s v="カイ　ヨシヒサ"/>
    <s v="甲斐　義久"/>
    <n v="18166"/>
    <n v="999"/>
    <s v="カイ　ヨシヒサ"/>
    <s v="甲斐　義久"/>
    <m/>
    <m/>
    <d v="1967-03-01T00:00:00"/>
    <d v="1967-03-01T00:00:00"/>
    <x v="55"/>
    <s v="男"/>
    <x v="1"/>
    <n v="3100"/>
    <n v="8796184"/>
    <s v="大字菅生１０６４番地７"/>
    <m/>
    <s v="大分県竹田市大字今１７４４番地"/>
    <m/>
    <s v="甲斐　義久"/>
    <s v="   "/>
    <m/>
    <n v="0"/>
    <n v="0"/>
    <n v="2"/>
    <s v="世帯主"/>
    <n v="0"/>
    <s v="住登者"/>
    <n v="0"/>
    <n v="20140924"/>
    <n v="20140924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2"/>
    <s v="下菅生北"/>
    <x v="5098"/>
    <s v="マスナガ　エイキ"/>
    <s v="益永　栄喜"/>
    <n v="23225"/>
    <n v="999"/>
    <s v="マスナガ　ヒロミ"/>
    <s v="益永　浩美"/>
    <m/>
    <m/>
    <d v="1965-06-30T00:00:00"/>
    <d v="1965-06-30T00:00:00"/>
    <x v="44"/>
    <s v="女"/>
    <x v="0"/>
    <n v="3100"/>
    <n v="8796184"/>
    <s v="大字菅生８１７番地３"/>
    <m/>
    <s v="大分県竹田市大字菅生８１７番地３"/>
    <m/>
    <s v="益永　栄喜"/>
    <s v="   "/>
    <m/>
    <n v="0"/>
    <n v="0"/>
    <n v="12"/>
    <s v="妻"/>
    <n v="0"/>
    <s v="住登者"/>
    <n v="0"/>
    <n v="19901015"/>
    <n v="19901015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2"/>
    <s v="下菅生北"/>
    <x v="5102"/>
    <s v="イケダ　トシユキ"/>
    <s v="池田　幸"/>
    <n v="24604"/>
    <n v="999"/>
    <s v="イケダ　トシユキ"/>
    <s v="池田　幸"/>
    <m/>
    <m/>
    <d v="1956-01-20T00:00:00"/>
    <d v="1956-01-20T00:00:00"/>
    <x v="1"/>
    <s v="男"/>
    <x v="1"/>
    <n v="3100"/>
    <n v="8796184"/>
    <s v="大字菅生１０７３番地１"/>
    <m/>
    <s v="大分県竹田市大字菅生１０７３番地１"/>
    <m/>
    <s v="池田　幸"/>
    <s v="   "/>
    <m/>
    <n v="0"/>
    <n v="0"/>
    <n v="2"/>
    <s v="世帯主"/>
    <n v="0"/>
    <s v="住登者"/>
    <n v="0"/>
    <n v="19921101"/>
    <n v="19921101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52"/>
    <s v="下菅生北"/>
    <x v="5102"/>
    <s v="イケダ　トシユキ"/>
    <s v="池田　幸"/>
    <n v="24605"/>
    <n v="999"/>
    <s v="イケダ　レイコ"/>
    <s v="池田　冷子"/>
    <m/>
    <m/>
    <d v="1962-04-19T00:00:00"/>
    <d v="1962-04-19T00:00:00"/>
    <x v="82"/>
    <s v="女"/>
    <x v="0"/>
    <n v="3100"/>
    <n v="8796184"/>
    <s v="大字菅生１０７３番地１"/>
    <m/>
    <s v="大分県竹田市大字菅生１０７３番地１"/>
    <m/>
    <s v="池田　幸"/>
    <s v="   "/>
    <m/>
    <n v="0"/>
    <n v="0"/>
    <n v="12"/>
    <s v="妻"/>
    <n v="0"/>
    <s v="住登者"/>
    <n v="0"/>
    <n v="19921101"/>
    <n v="19921101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2"/>
    <s v="下菅生北"/>
    <x v="5102"/>
    <s v="イケダ　トシユキ"/>
    <s v="池田　幸"/>
    <n v="24606"/>
    <n v="999"/>
    <s v="イケダ　トモミ"/>
    <s v="池田　知美"/>
    <m/>
    <m/>
    <d v="1985-05-31T00:00:00"/>
    <d v="1985-05-31T00:00:00"/>
    <x v="16"/>
    <s v="女"/>
    <x v="0"/>
    <n v="3100"/>
    <n v="8796184"/>
    <s v="大字菅生１０７３番地１"/>
    <m/>
    <s v="大分県竹田市大字菅生１０７３番地１"/>
    <m/>
    <s v="池田　幸"/>
    <s v="   "/>
    <m/>
    <n v="0"/>
    <n v="0"/>
    <n v="20"/>
    <s v="子"/>
    <n v="0"/>
    <s v="住登者"/>
    <n v="0"/>
    <n v="20091013"/>
    <n v="20091013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2"/>
    <s v="下菅生北"/>
    <x v="5094"/>
    <s v="ホリ　ユカリ"/>
    <s v="堀　ゆかり"/>
    <n v="29726"/>
    <n v="999"/>
    <s v="ホリ　リュウタ"/>
    <s v="堀　龍太"/>
    <m/>
    <m/>
    <d v="2000-12-11T00:00:00"/>
    <d v="2000-12-11T00:00:00"/>
    <x v="27"/>
    <s v="男"/>
    <x v="1"/>
    <n v="3100"/>
    <n v="8796184"/>
    <s v="大字菅生１０６７番地１"/>
    <m/>
    <s v="大分県竹田市大字菅生１０６７番地１"/>
    <m/>
    <s v="堀　ゆかり"/>
    <s v="   "/>
    <m/>
    <n v="0"/>
    <n v="0"/>
    <n v="20"/>
    <s v="子"/>
    <n v="0"/>
    <s v="住登者"/>
    <n v="0"/>
    <n v="20001211"/>
    <n v="20001211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2"/>
    <s v="下菅生北"/>
    <x v="5094"/>
    <s v="ホリ　ユカリ"/>
    <s v="堀　ゆかり"/>
    <n v="30689"/>
    <n v="999"/>
    <s v="ホリ　ダイキ"/>
    <s v="堀　大希"/>
    <m/>
    <m/>
    <d v="2003-01-01T00:00:00"/>
    <d v="2003-01-01T00:00:00"/>
    <x v="30"/>
    <s v="男"/>
    <x v="1"/>
    <n v="3100"/>
    <n v="8796184"/>
    <s v="大字菅生１０６７番地１"/>
    <m/>
    <s v="大分県竹田市大字菅生１０６７番地１"/>
    <m/>
    <s v="堀　ゆかり"/>
    <s v="   "/>
    <m/>
    <n v="0"/>
    <n v="0"/>
    <n v="20"/>
    <s v="子"/>
    <n v="0"/>
    <s v="住登者"/>
    <n v="0"/>
    <n v="20030101"/>
    <n v="20030101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2"/>
    <s v="下菅生北"/>
    <x v="5103"/>
    <s v="マツオカ　コウジ"/>
    <s v="松岡　興司"/>
    <n v="1016034"/>
    <n v="999"/>
    <s v="マツオカ　コウジ"/>
    <s v="松岡　興司"/>
    <m/>
    <m/>
    <d v="1939-09-19T00:00:00"/>
    <d v="1939-09-19T00:00:00"/>
    <x v="5"/>
    <s v="男"/>
    <x v="1"/>
    <n v="3100"/>
    <n v="8796184"/>
    <s v="大字菅生１１６９番地２"/>
    <m/>
    <s v="大阪府門真市幸福町１０番"/>
    <m/>
    <s v="松岡　興司"/>
    <s v="   "/>
    <m/>
    <n v="0"/>
    <n v="0"/>
    <n v="2"/>
    <s v="世帯主"/>
    <n v="0"/>
    <s v="住登者"/>
    <n v="20230112"/>
    <n v="19991018"/>
    <n v="20230112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2"/>
    <s v="下菅生北"/>
    <x v="5104"/>
    <s v="イケダ　マサノリ"/>
    <s v="池田　政憲"/>
    <n v="1018266"/>
    <n v="999"/>
    <s v="イケダ　マサノリ"/>
    <s v="池田　政憲"/>
    <m/>
    <m/>
    <d v="1949-12-15T00:00:00"/>
    <d v="1949-12-15T00:00:00"/>
    <x v="15"/>
    <s v="男"/>
    <x v="1"/>
    <n v="3100"/>
    <n v="8796184"/>
    <s v="大字菅生１０６９番地"/>
    <m/>
    <s v="福岡県大野城市町１丁目１０番地"/>
    <m/>
    <s v="池田　政憲"/>
    <s v="   "/>
    <m/>
    <n v="0"/>
    <n v="0"/>
    <n v="2"/>
    <s v="世帯主"/>
    <n v="0"/>
    <s v="住登者"/>
    <n v="0"/>
    <n v="20011001"/>
    <n v="20011001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2"/>
    <s v="下菅生北"/>
    <x v="5105"/>
    <s v="カワノ　フサコ"/>
    <s v="河野　房子"/>
    <n v="1018713"/>
    <n v="999"/>
    <s v="カワノ　フサコ"/>
    <s v="河野　房子"/>
    <m/>
    <m/>
    <d v="1939-08-17T00:00:00"/>
    <d v="1939-08-17T00:00:00"/>
    <x v="5"/>
    <s v="女"/>
    <x v="0"/>
    <n v="3100"/>
    <n v="8796184"/>
    <s v="大字菅生１１６９番地２"/>
    <s v="（グループホーム湧水の郷）"/>
    <s v="大分県竹田市大字枝１９４１番地"/>
    <m/>
    <s v="河野　"/>
    <s v="   "/>
    <m/>
    <n v="0"/>
    <n v="0"/>
    <n v="2"/>
    <s v="世帯主"/>
    <n v="0"/>
    <s v="住登者"/>
    <n v="20240531"/>
    <n v="20240531"/>
    <n v="20240531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2"/>
    <s v="下菅生北"/>
    <x v="5106"/>
    <s v="アラマキ　エミコ"/>
    <s v="荒牧　エミ子"/>
    <n v="10028240"/>
    <n v="999"/>
    <s v="アラマキ　エミコ"/>
    <s v="荒牧　エミ子"/>
    <m/>
    <m/>
    <d v="1932-02-10T00:00:00"/>
    <d v="1932-02-10T00:00:00"/>
    <x v="49"/>
    <s v="女"/>
    <x v="0"/>
    <n v="3100"/>
    <n v="8796184"/>
    <s v="大字菅生１１２０番地１"/>
    <m/>
    <s v="大分県竹田市荻町陽目５００番地２"/>
    <m/>
    <s v="荒牧　照人"/>
    <s v="   "/>
    <m/>
    <n v="0"/>
    <n v="0"/>
    <n v="2"/>
    <s v="世帯主"/>
    <n v="0"/>
    <s v="住登者"/>
    <n v="0"/>
    <n v="19490410"/>
    <n v="20200619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n v="1"/>
  </r>
  <r>
    <x v="152"/>
    <s v="下菅生北"/>
    <x v="5084"/>
    <s v="アクネ　コウタ"/>
    <s v="阿久根　幸太"/>
    <n v="20007170"/>
    <n v="999"/>
    <s v="アクネ　タエコ"/>
    <s v="阿久根　妙子"/>
    <m/>
    <m/>
    <d v="1986-11-23T00:00:00"/>
    <d v="1986-11-23T00:00:00"/>
    <x v="71"/>
    <s v="女"/>
    <x v="0"/>
    <n v="3100"/>
    <n v="8796184"/>
    <s v="大字菅生４９１番地９"/>
    <m/>
    <s v="大分県竹田市大字菅生４９１番地"/>
    <m/>
    <s v="阿久根　幸太"/>
    <s v="   "/>
    <m/>
    <n v="0"/>
    <n v="0"/>
    <n v="12"/>
    <s v="妻"/>
    <n v="0"/>
    <s v="住登者"/>
    <n v="20240402"/>
    <n v="19861123"/>
    <n v="20240401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2"/>
    <s v="下菅生北"/>
    <x v="5084"/>
    <s v="アクネ　コウタ"/>
    <s v="阿久根　幸太"/>
    <n v="40000454"/>
    <n v="999"/>
    <s v="アクネ　ミユ"/>
    <s v="阿久根　夢雪"/>
    <m/>
    <m/>
    <d v="2006-01-19T00:00:00"/>
    <d v="2006-01-19T00:00:00"/>
    <x v="67"/>
    <s v="女"/>
    <x v="0"/>
    <n v="3100"/>
    <n v="8796184"/>
    <s v="大字菅生４９１番地９"/>
    <m/>
    <s v="大分県竹田市大字菅生４９１番地"/>
    <m/>
    <s v="阿久根　幸太"/>
    <s v="   "/>
    <m/>
    <n v="0"/>
    <n v="0"/>
    <n v="20"/>
    <s v="子"/>
    <n v="0"/>
    <s v="住登者"/>
    <n v="0"/>
    <n v="20060119"/>
    <n v="20120327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2"/>
    <s v="下菅生北"/>
    <x v="5096"/>
    <s v="ホリ　ヨシヒロ"/>
    <s v="堀　美洋"/>
    <n v="40004335"/>
    <n v="999"/>
    <s v="ホリ　タケル"/>
    <s v="堀　武琉"/>
    <m/>
    <m/>
    <d v="2013-03-11T00:00:00"/>
    <d v="2013-03-11T00:00:00"/>
    <x v="97"/>
    <s v="男"/>
    <x v="1"/>
    <n v="3100"/>
    <n v="8796184"/>
    <s v="大字菅生８０５番地３"/>
    <m/>
    <s v="大分県竹田市大字菅生８０５番地１"/>
    <m/>
    <s v="堀　美洋"/>
    <s v="   "/>
    <m/>
    <n v="0"/>
    <n v="0"/>
    <n v="20"/>
    <s v="子"/>
    <n v="0"/>
    <s v="住登者"/>
    <n v="0"/>
    <n v="20130311"/>
    <n v="20130311"/>
    <x v="0"/>
    <m/>
    <m/>
    <m/>
    <m/>
    <x v="0"/>
    <x v="3"/>
    <x v="0"/>
    <n v="10"/>
    <x v="1"/>
    <s v=""/>
    <s v=""/>
    <s v=""/>
    <s v=""/>
    <s v=""/>
    <s v=""/>
    <s v=""/>
    <x v="0"/>
    <n v="1"/>
    <s v=""/>
    <s v=""/>
  </r>
  <r>
    <x v="152"/>
    <s v="下菅生北"/>
    <x v="5096"/>
    <s v="ホリ　ヨシヒロ"/>
    <s v="堀　美洋"/>
    <n v="40004336"/>
    <n v="999"/>
    <s v="ホリ　リュウト"/>
    <s v="堀　琉人"/>
    <m/>
    <m/>
    <d v="2013-03-11T00:00:00"/>
    <d v="2013-03-11T00:00:00"/>
    <x v="97"/>
    <s v="男"/>
    <x v="1"/>
    <n v="3100"/>
    <n v="8796184"/>
    <s v="大字菅生８０５番地３"/>
    <m/>
    <s v="大分県竹田市大字菅生８０５番地１"/>
    <m/>
    <s v="堀　美洋"/>
    <s v="   "/>
    <m/>
    <n v="0"/>
    <n v="0"/>
    <n v="20"/>
    <s v="子"/>
    <n v="0"/>
    <s v="住登者"/>
    <n v="0"/>
    <n v="20130311"/>
    <n v="20130311"/>
    <x v="0"/>
    <m/>
    <m/>
    <m/>
    <m/>
    <x v="0"/>
    <x v="3"/>
    <x v="0"/>
    <n v="10"/>
    <x v="1"/>
    <s v=""/>
    <s v=""/>
    <s v=""/>
    <s v=""/>
    <s v=""/>
    <s v=""/>
    <s v=""/>
    <x v="0"/>
    <n v="1"/>
    <s v=""/>
    <s v=""/>
  </r>
  <r>
    <x v="152"/>
    <s v="下菅生北"/>
    <x v="5107"/>
    <s v="ワキタ　タエコ"/>
    <s v="脇田　たえ子"/>
    <n v="40006925"/>
    <n v="999"/>
    <s v="ワキタ　タエコ"/>
    <s v="脇田　たえ子"/>
    <m/>
    <m/>
    <d v="1957-07-22T00:00:00"/>
    <d v="1957-07-22T00:00:00"/>
    <x v="52"/>
    <s v="女"/>
    <x v="0"/>
    <n v="3100"/>
    <n v="8796184"/>
    <s v="大字菅生１１２０番地１"/>
    <m/>
    <s v="大分県竹田市荻町陽目５００番地２"/>
    <m/>
    <s v="脇田　たえ子"/>
    <s v="   "/>
    <m/>
    <n v="0"/>
    <n v="0"/>
    <n v="2"/>
    <s v="世帯主"/>
    <n v="0"/>
    <s v="住登者"/>
    <n v="0"/>
    <n v="20170928"/>
    <n v="20200501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52"/>
    <s v="下菅生北"/>
    <x v="5108"/>
    <s v="レガチョ　アナリン　カシリヤン"/>
    <s v="ＲＥＧＡＴＣＨＯ　ＡＮＮＡＬＹＮ　ＣＡＳＩＬＬＡＮ"/>
    <n v="40006934"/>
    <n v="999"/>
    <s v="レガチョ　アナリン　カシリヤン"/>
    <s v="ＲＥＧＡＴＣＨＯ　ＡＮＮＡＬＹＮ　ＣＡＳＩＬＬＡＮ"/>
    <m/>
    <m/>
    <d v="1996-02-05T00:00:00"/>
    <d v="1996-02-05T00:00:00"/>
    <x v="77"/>
    <s v="女"/>
    <x v="0"/>
    <n v="3100"/>
    <n v="8796184"/>
    <s v="大字菅生９３６番地"/>
    <m/>
    <m/>
    <m/>
    <m/>
    <s v="   "/>
    <m/>
    <n v="0"/>
    <n v="0"/>
    <n v="2"/>
    <s v="世帯主"/>
    <n v="50"/>
    <s v="登録外国人"/>
    <n v="20231013"/>
    <n v="20171002"/>
    <n v="20171002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52"/>
    <s v="下菅生北"/>
    <x v="5096"/>
    <s v="ホリ　ヨシヒロ"/>
    <s v="堀　美洋"/>
    <n v="40007272"/>
    <n v="999"/>
    <s v="ホリ　ハルマ"/>
    <s v="堀　悠真"/>
    <m/>
    <m/>
    <d v="2018-05-10T00:00:00"/>
    <d v="2018-05-10T00:00:00"/>
    <x v="69"/>
    <s v="男"/>
    <x v="1"/>
    <n v="3100"/>
    <n v="8796184"/>
    <s v="大字菅生８０５番地３"/>
    <m/>
    <s v="大分県竹田市大字菅生８０５番地１"/>
    <m/>
    <s v="堀　美洋"/>
    <s v="   "/>
    <m/>
    <n v="0"/>
    <n v="0"/>
    <n v="20"/>
    <s v="子"/>
    <n v="0"/>
    <s v="住登者"/>
    <n v="0"/>
    <n v="20180510"/>
    <n v="20180510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52"/>
    <s v="下菅生北"/>
    <x v="5109"/>
    <s v="モリタ　リュウイチ"/>
    <s v="森田　龍一"/>
    <n v="40008065"/>
    <n v="999"/>
    <s v="モリタ　リュウイチ"/>
    <s v="森田　龍一"/>
    <m/>
    <m/>
    <d v="1952-01-11T00:00:00"/>
    <d v="1952-01-11T00:00:00"/>
    <x v="41"/>
    <s v="男"/>
    <x v="1"/>
    <n v="3100"/>
    <n v="8796184"/>
    <s v="大字菅生５１０番地１の２"/>
    <m/>
    <s v="熊本県上益城郡御船町大字木倉１９番地１"/>
    <m/>
    <s v="森田　龍一"/>
    <s v="   "/>
    <m/>
    <n v="0"/>
    <n v="0"/>
    <n v="2"/>
    <s v="世帯主"/>
    <n v="0"/>
    <s v="住登者"/>
    <n v="0"/>
    <n v="20200318"/>
    <n v="20200318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2"/>
    <s v="下菅生北"/>
    <x v="5110"/>
    <s v="カワムラ　ツバサ"/>
    <s v="河村　翼"/>
    <n v="40008074"/>
    <n v="999"/>
    <s v="カワムラ　イロハ"/>
    <s v="河村　彩羽"/>
    <m/>
    <m/>
    <d v="2016-09-03T00:00:00"/>
    <d v="2016-09-03T00:00:00"/>
    <x v="92"/>
    <s v="女"/>
    <x v="0"/>
    <n v="3100"/>
    <n v="8796184"/>
    <s v="大字菅生５０６番地２"/>
    <m/>
    <s v="大分県大分市大字寒田６５８番地８"/>
    <m/>
    <s v="河村　翼"/>
    <s v="   "/>
    <m/>
    <n v="0"/>
    <n v="0"/>
    <n v="20"/>
    <s v="子"/>
    <n v="0"/>
    <s v="住登者"/>
    <n v="20230817"/>
    <n v="20200323"/>
    <n v="20230816"/>
    <x v="0"/>
    <m/>
    <m/>
    <m/>
    <m/>
    <x v="0"/>
    <x v="3"/>
    <x v="0"/>
    <n v="10"/>
    <x v="1"/>
    <s v=""/>
    <s v=""/>
    <s v=""/>
    <s v=""/>
    <s v=""/>
    <s v=""/>
    <s v=""/>
    <x v="0"/>
    <n v="1"/>
    <s v=""/>
    <s v=""/>
  </r>
  <r>
    <x v="152"/>
    <s v="下菅生北"/>
    <x v="5110"/>
    <s v="カワムラ　ツバサ"/>
    <s v="河村　翼"/>
    <n v="40008075"/>
    <n v="999"/>
    <s v="カワムラ　アヤト"/>
    <s v="河村　綾人"/>
    <m/>
    <m/>
    <d v="2017-09-23T00:00:00"/>
    <d v="2017-09-23T00:00:00"/>
    <x v="69"/>
    <s v="男"/>
    <x v="1"/>
    <n v="3100"/>
    <n v="8796184"/>
    <s v="大字菅生５０６番地２"/>
    <m/>
    <s v="大分県大分市大字寒田６５８番地８"/>
    <m/>
    <s v="河村　翼"/>
    <s v="   "/>
    <m/>
    <n v="0"/>
    <n v="0"/>
    <n v="20"/>
    <s v="子"/>
    <n v="0"/>
    <s v="住登者"/>
    <n v="20230817"/>
    <n v="20200323"/>
    <n v="20230816"/>
    <x v="0"/>
    <m/>
    <m/>
    <m/>
    <m/>
    <x v="0"/>
    <x v="3"/>
    <x v="0"/>
    <n v="10"/>
    <x v="1"/>
    <s v=""/>
    <s v=""/>
    <s v=""/>
    <s v=""/>
    <s v=""/>
    <s v=""/>
    <s v=""/>
    <x v="0"/>
    <n v="1"/>
    <s v=""/>
    <s v=""/>
  </r>
  <r>
    <x v="152"/>
    <s v="下菅生北"/>
    <x v="5111"/>
    <s v="ナカヤマ　ユウジ"/>
    <s v="中山　雄司"/>
    <n v="40008083"/>
    <n v="999"/>
    <s v="ナカヤマ　ユウジ"/>
    <s v="中山　雄司"/>
    <m/>
    <m/>
    <d v="1982-09-02T00:00:00"/>
    <d v="1982-09-02T00:00:00"/>
    <x v="72"/>
    <s v="男"/>
    <x v="1"/>
    <n v="3100"/>
    <n v="8796184"/>
    <s v="大字菅生１１１２番地１"/>
    <m/>
    <s v="大分県大分市大字常行１８５番地６"/>
    <m/>
    <s v="中山　雄司"/>
    <s v="   "/>
    <m/>
    <n v="0"/>
    <n v="0"/>
    <n v="2"/>
    <s v="世帯主"/>
    <n v="0"/>
    <s v="住登者"/>
    <n v="0"/>
    <n v="20200324"/>
    <n v="20200324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2"/>
    <s v="下菅生北"/>
    <x v="5112"/>
    <s v="チェーリ　ウィン"/>
    <s v="ＣＨＥＲＲＹ　ＷＩＮ"/>
    <n v="40015175"/>
    <n v="999"/>
    <s v="チェーリ　ウィン"/>
    <s v="ＣＨＥＲＲＹ　ＷＩＮ"/>
    <m/>
    <m/>
    <d v="1994-04-11T00:00:00"/>
    <d v="1994-04-11T00:00:00"/>
    <x v="26"/>
    <s v="女"/>
    <x v="0"/>
    <n v="3100"/>
    <n v="8796184"/>
    <s v="大字菅生９３６番地"/>
    <m/>
    <m/>
    <m/>
    <m/>
    <s v="   "/>
    <m/>
    <n v="0"/>
    <n v="0"/>
    <n v="2"/>
    <s v="世帯主"/>
    <n v="50"/>
    <s v="登録外国人"/>
    <n v="20240517"/>
    <n v="20220602"/>
    <n v="20220602"/>
    <x v="5"/>
    <s v="ミャンマー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52"/>
    <s v="下菅生北"/>
    <x v="5113"/>
    <s v="イ　イ　ピュー"/>
    <s v="ＥＩ　ＥＩ　ＰＨＹＵ"/>
    <n v="40015183"/>
    <n v="999"/>
    <s v="イ　イ　ピュー"/>
    <s v="ＥＩ　ＥＩ　ＰＨＹＵ"/>
    <m/>
    <m/>
    <d v="1999-04-25T00:00:00"/>
    <d v="1999-04-25T00:00:00"/>
    <x v="53"/>
    <s v="女"/>
    <x v="0"/>
    <n v="3100"/>
    <n v="8796184"/>
    <s v="大字菅生９３６番地"/>
    <m/>
    <m/>
    <m/>
    <m/>
    <s v="   "/>
    <m/>
    <n v="0"/>
    <n v="0"/>
    <n v="2"/>
    <s v="世帯主"/>
    <n v="50"/>
    <s v="登録外国人"/>
    <n v="20240517"/>
    <n v="20220602"/>
    <n v="20220602"/>
    <x v="5"/>
    <s v="ミャンマー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52"/>
    <s v="下菅生北"/>
    <x v="5114"/>
    <s v="キン　ミョー　ウェ"/>
    <s v="ＫＨＩＮ　ＭＹＯ　ＷＡＩ"/>
    <n v="40015191"/>
    <n v="999"/>
    <s v="キン　ミョー　ウェ"/>
    <s v="ＫＨＩＮ　ＭＹＯ　ＷＡＩ"/>
    <m/>
    <m/>
    <d v="1992-05-20T00:00:00"/>
    <d v="1992-05-20T00:00:00"/>
    <x v="66"/>
    <s v="女"/>
    <x v="0"/>
    <n v="3100"/>
    <n v="8796184"/>
    <s v="大字菅生９３６番地"/>
    <m/>
    <m/>
    <m/>
    <m/>
    <s v="   "/>
    <m/>
    <n v="0"/>
    <n v="0"/>
    <n v="2"/>
    <s v="世帯主"/>
    <n v="50"/>
    <s v="登録外国人"/>
    <n v="20240517"/>
    <n v="20220602"/>
    <n v="20220602"/>
    <x v="5"/>
    <s v="ミャンマー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52"/>
    <s v="下菅生北"/>
    <x v="5115"/>
    <s v="キム　コラップ"/>
    <s v="ＫＨＩＭ　ＫＯＬＡＰ"/>
    <n v="40019669"/>
    <n v="999"/>
    <s v="キム　コラップ"/>
    <s v="ＫＨＩＭ　ＫＯＬＡＰ"/>
    <m/>
    <m/>
    <d v="1993-08-15T00:00:00"/>
    <d v="1993-08-15T00:00:00"/>
    <x v="26"/>
    <s v="女"/>
    <x v="0"/>
    <n v="3100"/>
    <n v="8796184"/>
    <s v="大字菅生１０６４番地７"/>
    <m/>
    <m/>
    <m/>
    <m/>
    <s v="   "/>
    <m/>
    <n v="0"/>
    <n v="0"/>
    <n v="2"/>
    <s v="世帯主"/>
    <n v="50"/>
    <s v="登録外国人"/>
    <n v="20240606"/>
    <n v="20240601"/>
    <n v="20240601"/>
    <x v="10"/>
    <s v="カンボジア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52"/>
    <s v="下菅生北"/>
    <x v="5116"/>
    <s v="マツムラ　タダフミ"/>
    <s v="松村　忠文"/>
    <n v="40020403"/>
    <n v="999"/>
    <s v="マツムラ　タダフミ"/>
    <s v="松村　忠文"/>
    <m/>
    <m/>
    <d v="1964-02-05T00:00:00"/>
    <d v="1964-02-05T00:00:00"/>
    <x v="57"/>
    <s v="男"/>
    <x v="1"/>
    <n v="3100"/>
    <n v="8796184"/>
    <s v="大字菅生５２９番地"/>
    <m/>
    <s v="大分県竹田市大字竹田町３２３番地"/>
    <m/>
    <s v="松村　工"/>
    <s v="   "/>
    <m/>
    <n v="0"/>
    <n v="0"/>
    <n v="2"/>
    <s v="世帯主"/>
    <n v="0"/>
    <s v="住登者"/>
    <n v="20230801"/>
    <n v="20230801"/>
    <n v="20230801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2"/>
    <s v="下菅生北"/>
    <x v="5117"/>
    <s v="イン　マカラー"/>
    <s v="ＯＥＮ　ＭＡＫＡＲＡ"/>
    <n v="40021221"/>
    <n v="999"/>
    <s v="イン　マカラー"/>
    <s v="ＯＥＮ　ＭＡＫＡＲＡ"/>
    <m/>
    <m/>
    <d v="1999-01-14T00:00:00"/>
    <d v="1999-01-14T00:00:00"/>
    <x v="53"/>
    <s v="女"/>
    <x v="0"/>
    <n v="3100"/>
    <n v="8796184"/>
    <s v="大字菅生１０６４番地７"/>
    <m/>
    <m/>
    <m/>
    <m/>
    <s v="   "/>
    <m/>
    <n v="0"/>
    <n v="0"/>
    <n v="2"/>
    <s v="世帯主"/>
    <n v="50"/>
    <s v="登録外国人"/>
    <n v="20240402"/>
    <n v="20231010"/>
    <n v="20231010"/>
    <x v="10"/>
    <s v="カンボジア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52"/>
    <s v="下菅生北"/>
    <x v="5096"/>
    <s v="ホリ　ヨシヒロ"/>
    <s v="堀　美洋"/>
    <n v="90011365"/>
    <n v="999"/>
    <s v="イケダ　ロウェーナ　エブダリン"/>
    <s v="ＩＫＥＤＡ　ＲＯＷＥＮＡ　ＥＢＤＡＬＩＮ"/>
    <m/>
    <m/>
    <d v="1980-12-02T00:00:00"/>
    <d v="1980-12-02T00:00:00"/>
    <x v="68"/>
    <s v="女"/>
    <x v="0"/>
    <n v="3100"/>
    <n v="8796184"/>
    <s v="大字菅生８０５番地３"/>
    <m/>
    <m/>
    <m/>
    <m/>
    <s v="   "/>
    <m/>
    <n v="0"/>
    <n v="0"/>
    <n v="12"/>
    <s v="妻"/>
    <n v="50"/>
    <s v="登録外国人"/>
    <n v="20231120"/>
    <n v="20120709"/>
    <n v="20120709"/>
    <x v="4"/>
    <s v="フィリピン"/>
    <m/>
    <m/>
    <m/>
    <x v="8"/>
    <x v="2"/>
    <x v="0"/>
    <n v="10"/>
    <x v="1"/>
    <s v=""/>
    <s v=""/>
    <s v=""/>
    <s v=""/>
    <s v=""/>
    <s v=""/>
    <s v=""/>
    <x v="1"/>
    <s v=""/>
    <n v="1"/>
    <n v="1"/>
  </r>
  <r>
    <x v="152"/>
    <s v="下菅生北"/>
    <x v="5118"/>
    <s v="ゴトウ　サブロウ"/>
    <s v="後藤　三郎"/>
    <n v="90014444"/>
    <n v="999"/>
    <s v="ゴトウ　サブロウ"/>
    <s v="後藤　三郎"/>
    <m/>
    <m/>
    <d v="1956-06-03T00:00:00"/>
    <d v="1956-06-03T00:00:00"/>
    <x v="1"/>
    <s v="男"/>
    <x v="1"/>
    <n v="3100"/>
    <n v="8796184"/>
    <s v="大字菅生１０３７番地１"/>
    <m/>
    <s v="大分県竹田市大字菅生１０３７番地"/>
    <m/>
    <s v="後藤　晃"/>
    <s v="   "/>
    <m/>
    <n v="0"/>
    <n v="0"/>
    <n v="2"/>
    <s v="世帯主"/>
    <n v="0"/>
    <s v="住登者"/>
    <n v="0"/>
    <n v="20161003"/>
    <n v="20161003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52"/>
    <s v="下菅生北"/>
    <x v="5119"/>
    <s v="トリヤマ　ナオミ"/>
    <s v="鳥山　なおみ"/>
    <n v="90016285"/>
    <n v="999"/>
    <s v="トリヤマ　ナオミ"/>
    <s v="鳥山　なおみ"/>
    <m/>
    <m/>
    <d v="1954-07-10T00:00:00"/>
    <d v="1954-07-10T00:00:00"/>
    <x v="38"/>
    <s v="女"/>
    <x v="0"/>
    <n v="3100"/>
    <n v="8796184"/>
    <s v="大字菅生１１１４番地２"/>
    <m/>
    <s v="大阪府大阪狭山市池尻中１丁目５１０番地"/>
    <m/>
    <s v="鳥山　冨美男"/>
    <s v="   "/>
    <m/>
    <n v="0"/>
    <n v="0"/>
    <n v="2"/>
    <s v="世帯主"/>
    <n v="0"/>
    <s v="住登者"/>
    <n v="0"/>
    <n v="20200701"/>
    <n v="20200701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2"/>
    <s v="下菅生北"/>
    <x v="5110"/>
    <s v="カワムラ　ツバサ"/>
    <s v="河村　翼"/>
    <n v="90016620"/>
    <n v="999"/>
    <s v="カワムラ　ツバサ"/>
    <s v="河村　翼"/>
    <m/>
    <m/>
    <d v="1994-06-26T00:00:00"/>
    <d v="1994-06-26T00:00:00"/>
    <x v="26"/>
    <s v="男"/>
    <x v="1"/>
    <n v="3100"/>
    <n v="8796184"/>
    <s v="大字菅生５０６番地２"/>
    <m/>
    <s v="大分県大分市大字寒田６５８番地８"/>
    <m/>
    <s v="河村　翼"/>
    <s v="   "/>
    <m/>
    <n v="0"/>
    <n v="0"/>
    <n v="2"/>
    <s v="世帯主"/>
    <n v="0"/>
    <s v="住登者"/>
    <n v="20230817"/>
    <n v="20200323"/>
    <n v="20230816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52"/>
    <s v="下菅生北"/>
    <x v="5110"/>
    <s v="カワムラ　ツバサ"/>
    <s v="河村　翼"/>
    <n v="90016621"/>
    <n v="999"/>
    <s v="カワムラ　アヤカ"/>
    <s v="河村　彩香"/>
    <m/>
    <m/>
    <d v="1995-08-26T00:00:00"/>
    <d v="1995-08-26T00:00:00"/>
    <x v="77"/>
    <s v="女"/>
    <x v="0"/>
    <n v="3100"/>
    <n v="8796184"/>
    <s v="大字菅生５０６番地２"/>
    <m/>
    <s v="大分県大分市大字寒田６５８番地８"/>
    <m/>
    <s v="河村　翼"/>
    <s v="   "/>
    <m/>
    <n v="0"/>
    <n v="0"/>
    <n v="12"/>
    <s v="妻"/>
    <n v="0"/>
    <s v="住登者"/>
    <n v="20230817"/>
    <n v="20200323"/>
    <n v="20230816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3"/>
    <s v="下菅生南"/>
    <x v="5120"/>
    <s v="クドウ　タダシ"/>
    <s v="工藤　忠"/>
    <n v="13398"/>
    <n v="999"/>
    <s v="クドウ　シンジ"/>
    <s v="工藤　慎二"/>
    <m/>
    <m/>
    <d v="1965-01-12T00:00:00"/>
    <d v="1965-01-12T00:00:00"/>
    <x v="44"/>
    <s v="男"/>
    <x v="1"/>
    <n v="3100"/>
    <n v="8796184"/>
    <s v="大字菅生６６９番地"/>
    <m/>
    <s v="大分県竹田市大字菅生６６９番地"/>
    <m/>
    <s v="工藤　慎二"/>
    <s v="   "/>
    <m/>
    <n v="0"/>
    <n v="0"/>
    <n v="20"/>
    <s v="子"/>
    <n v="0"/>
    <s v="住登者"/>
    <n v="0"/>
    <n v="19921009"/>
    <n v="19921009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3"/>
    <s v="下菅生南"/>
    <x v="5121"/>
    <s v="アサミ　カツユキ"/>
    <s v="朝見　勝幸"/>
    <n v="17903"/>
    <n v="999"/>
    <s v="アサミ　カツユキ"/>
    <s v="朝見　勝幸"/>
    <m/>
    <m/>
    <d v="1952-01-13T00:00:00"/>
    <d v="1952-01-13T00:00:00"/>
    <x v="41"/>
    <s v="男"/>
    <x v="1"/>
    <n v="3100"/>
    <n v="8796184"/>
    <s v="大字菅生１１１番地１"/>
    <m/>
    <s v="大分県竹田市大字菅生１１１番地１"/>
    <m/>
    <s v="朝見　勝幸"/>
    <s v="   "/>
    <m/>
    <n v="0"/>
    <n v="0"/>
    <n v="2"/>
    <s v="世帯主"/>
    <n v="0"/>
    <s v="住登者"/>
    <n v="0"/>
    <n v="19520113"/>
    <n v="19520113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53"/>
    <s v="下菅生南"/>
    <x v="5121"/>
    <s v="アサミ　カツユキ"/>
    <s v="朝見　勝幸"/>
    <n v="17904"/>
    <n v="999"/>
    <s v="アサミ　クニコ"/>
    <s v="朝見　國子"/>
    <m/>
    <m/>
    <d v="1958-05-17T00:00:00"/>
    <d v="1958-05-17T00:00:00"/>
    <x v="2"/>
    <s v="女"/>
    <x v="0"/>
    <n v="3100"/>
    <n v="8796184"/>
    <s v="大字菅生１１１番地１"/>
    <m/>
    <s v="大分県竹田市大字菅生１１１番地１"/>
    <m/>
    <s v="朝見　勝幸"/>
    <s v="   "/>
    <m/>
    <n v="0"/>
    <n v="0"/>
    <n v="12"/>
    <s v="妻"/>
    <n v="0"/>
    <s v="住登者"/>
    <n v="0"/>
    <n v="19801017"/>
    <n v="19801017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53"/>
    <s v="下菅生南"/>
    <x v="5122"/>
    <s v="アナン　フミアキ"/>
    <s v="阿南　文明"/>
    <n v="17909"/>
    <n v="999"/>
    <s v="アナン　フミアキ"/>
    <s v="阿南　文明"/>
    <m/>
    <m/>
    <d v="1959-03-21T00:00:00"/>
    <d v="1959-03-21T00:00:00"/>
    <x v="42"/>
    <s v="男"/>
    <x v="1"/>
    <n v="3100"/>
    <n v="8796184"/>
    <s v="大字菅生６１９番地２"/>
    <m/>
    <s v="大分県竹田市大字菅生６１９番地２"/>
    <m/>
    <s v="阿南　文明"/>
    <s v="   "/>
    <m/>
    <n v="0"/>
    <n v="0"/>
    <n v="2"/>
    <s v="世帯主"/>
    <n v="0"/>
    <s v="住登者"/>
    <n v="0"/>
    <n v="19770404"/>
    <n v="19770404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53"/>
    <s v="下菅生南"/>
    <x v="5123"/>
    <s v="カン　モモエ"/>
    <s v="　モモエ"/>
    <n v="17919"/>
    <n v="999"/>
    <s v="カン　モモエ"/>
    <s v="　モモエ"/>
    <m/>
    <m/>
    <d v="1932-02-20T00:00:00"/>
    <d v="1932-02-20T00:00:00"/>
    <x v="49"/>
    <s v="女"/>
    <x v="0"/>
    <n v="3100"/>
    <n v="8796184"/>
    <s v="大字菅生５５１番地２"/>
    <m/>
    <s v="大分県竹田市大字菅生５５１番地２"/>
    <m/>
    <s v="　立美"/>
    <s v="   "/>
    <m/>
    <n v="0"/>
    <n v="0"/>
    <n v="2"/>
    <s v="世帯主"/>
    <n v="0"/>
    <s v="住登者"/>
    <n v="0"/>
    <n v="19580610"/>
    <n v="19580610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n v="1"/>
  </r>
  <r>
    <x v="153"/>
    <s v="下菅生南"/>
    <x v="5120"/>
    <s v="クドウ　タダシ"/>
    <s v="工藤　忠"/>
    <n v="17925"/>
    <n v="999"/>
    <s v="クドウ　タダシ"/>
    <s v="工藤　忠"/>
    <m/>
    <m/>
    <d v="1940-08-15T00:00:00"/>
    <d v="1940-08-15T00:00:00"/>
    <x v="3"/>
    <s v="男"/>
    <x v="1"/>
    <n v="3100"/>
    <n v="8796184"/>
    <s v="大字菅生６６９番地"/>
    <m/>
    <s v="大分県竹田市大字菅生６６９番地"/>
    <m/>
    <s v="工藤　忠"/>
    <s v="   "/>
    <m/>
    <n v="0"/>
    <n v="0"/>
    <n v="2"/>
    <s v="世帯主"/>
    <n v="0"/>
    <s v="住登者"/>
    <n v="0"/>
    <n v="19920414"/>
    <n v="19920414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53"/>
    <s v="下菅生南"/>
    <x v="5120"/>
    <s v="クドウ　タダシ"/>
    <s v="工藤　忠"/>
    <n v="17926"/>
    <n v="999"/>
    <s v="クドウ　フジコ"/>
    <s v="工藤　藤子"/>
    <m/>
    <m/>
    <d v="1945-02-25T00:00:00"/>
    <d v="1945-02-25T00:00:00"/>
    <x v="4"/>
    <s v="女"/>
    <x v="0"/>
    <n v="3100"/>
    <n v="8796184"/>
    <s v="大字菅生６６９番地"/>
    <m/>
    <s v="大分県竹田市大字菅生６６９番地"/>
    <m/>
    <s v="工藤　忠"/>
    <s v="   "/>
    <m/>
    <n v="0"/>
    <n v="0"/>
    <n v="12"/>
    <s v="妻"/>
    <n v="0"/>
    <s v="住登者"/>
    <n v="0"/>
    <n v="19820401"/>
    <n v="19820401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53"/>
    <s v="下菅生南"/>
    <x v="5124"/>
    <s v="サトウ　テルモト"/>
    <s v="佐藤　照基"/>
    <n v="17928"/>
    <n v="999"/>
    <s v="サトウ　テルモト"/>
    <s v="佐藤　照基"/>
    <m/>
    <m/>
    <d v="1943-01-08T00:00:00"/>
    <d v="1943-01-08T00:00:00"/>
    <x v="48"/>
    <s v="男"/>
    <x v="1"/>
    <n v="3100"/>
    <n v="8796184"/>
    <s v="大字菅生５２９番地"/>
    <m/>
    <s v="大分県竹田市大字菅生１１２０番地２"/>
    <m/>
    <s v="佐藤　照基"/>
    <s v="   "/>
    <m/>
    <n v="0"/>
    <n v="0"/>
    <n v="2"/>
    <s v="世帯主"/>
    <n v="0"/>
    <s v="住登者"/>
    <n v="0"/>
    <n v="19700620"/>
    <n v="20090306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53"/>
    <s v="下菅生南"/>
    <x v="5124"/>
    <s v="サトウ　テルモト"/>
    <s v="佐藤　照基"/>
    <n v="17929"/>
    <n v="999"/>
    <s v="サトウ　サヨコ"/>
    <s v="佐藤　サヨ子"/>
    <m/>
    <m/>
    <d v="1948-12-08T00:00:00"/>
    <d v="1948-12-08T00:00:00"/>
    <x v="32"/>
    <s v="女"/>
    <x v="0"/>
    <n v="3100"/>
    <n v="8796184"/>
    <s v="大字菅生５２９番地"/>
    <m/>
    <s v="大分県竹田市大字菅生１１２０番地２"/>
    <m/>
    <s v="佐藤　照基"/>
    <s v="   "/>
    <m/>
    <n v="0"/>
    <n v="0"/>
    <n v="12"/>
    <s v="妻"/>
    <n v="0"/>
    <s v="住登者"/>
    <n v="0"/>
    <n v="19481208"/>
    <n v="20090306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53"/>
    <s v="下菅生南"/>
    <x v="5125"/>
    <s v="サトウ　コウイチ"/>
    <s v="佐藤　幸一"/>
    <n v="17933"/>
    <n v="999"/>
    <s v="サトウ　シズコ"/>
    <s v="佐藤　シズコ"/>
    <m/>
    <m/>
    <d v="1926-09-12T00:00:00"/>
    <d v="1926-09-12T00:00:00"/>
    <x v="101"/>
    <s v="女"/>
    <x v="0"/>
    <n v="3100"/>
    <n v="8796184"/>
    <s v="大字菅生６８１番地"/>
    <m/>
    <s v="大分県竹田市大字菅生６８１番地"/>
    <m/>
    <s v="佐藤　利茂"/>
    <s v="   "/>
    <m/>
    <n v="0"/>
    <n v="0"/>
    <n v="52"/>
    <s v="母"/>
    <n v="0"/>
    <s v="住登者"/>
    <n v="0"/>
    <n v="19260912"/>
    <n v="19470311"/>
    <x v="0"/>
    <m/>
    <m/>
    <m/>
    <m/>
    <x v="0"/>
    <x v="1"/>
    <x v="0"/>
    <n v="10"/>
    <x v="1"/>
    <n v="1"/>
    <n v="1"/>
    <n v="1"/>
    <n v="1"/>
    <n v="1"/>
    <s v=""/>
    <s v=""/>
    <x v="0"/>
    <s v=""/>
    <n v="1"/>
    <s v=""/>
  </r>
  <r>
    <x v="153"/>
    <s v="下菅生南"/>
    <x v="5125"/>
    <s v="サトウ　コウイチ"/>
    <s v="佐藤　幸一"/>
    <n v="17934"/>
    <n v="999"/>
    <s v="サトウ　コウイチ"/>
    <s v="佐藤　幸一"/>
    <m/>
    <m/>
    <d v="1948-01-02T00:00:00"/>
    <d v="1948-01-02T00:00:00"/>
    <x v="7"/>
    <s v="男"/>
    <x v="1"/>
    <n v="3100"/>
    <n v="8796184"/>
    <s v="大字菅生６８１番地"/>
    <m/>
    <s v="大分県竹田市大字菅生６８１番地"/>
    <m/>
    <s v="佐藤　幸一"/>
    <s v="   "/>
    <m/>
    <n v="0"/>
    <n v="0"/>
    <n v="2"/>
    <s v="世帯主"/>
    <n v="0"/>
    <s v="住登者"/>
    <n v="0"/>
    <n v="19480102"/>
    <n v="19480102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53"/>
    <s v="下菅生南"/>
    <x v="5125"/>
    <s v="サトウ　コウイチ"/>
    <s v="佐藤　幸一"/>
    <n v="17935"/>
    <n v="999"/>
    <s v="サトウ　アキコ"/>
    <s v="佐藤　秋子"/>
    <m/>
    <m/>
    <d v="1952-10-10T00:00:00"/>
    <d v="1952-10-10T00:00:00"/>
    <x v="13"/>
    <s v="女"/>
    <x v="0"/>
    <n v="3100"/>
    <n v="8796184"/>
    <s v="大字菅生６８１番地"/>
    <m/>
    <s v="大分県竹田市大字菅生６８１番地"/>
    <m/>
    <s v="佐藤　幸一"/>
    <s v="   "/>
    <m/>
    <n v="0"/>
    <n v="0"/>
    <n v="12"/>
    <s v="妻"/>
    <n v="0"/>
    <s v="住登者"/>
    <n v="0"/>
    <n v="19750711"/>
    <n v="19750711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53"/>
    <s v="下菅生南"/>
    <x v="5126"/>
    <s v="ホリ　ケイコ"/>
    <s v="堀　惠子"/>
    <n v="17943"/>
    <n v="999"/>
    <s v="ホリ　ケイコ"/>
    <s v="堀　惠子"/>
    <m/>
    <m/>
    <d v="1953-08-27T00:00:00"/>
    <d v="1953-08-27T00:00:00"/>
    <x v="38"/>
    <s v="女"/>
    <x v="0"/>
    <n v="3100"/>
    <n v="8796184"/>
    <s v="大字菅生５４９番地２"/>
    <m/>
    <s v="大分県竹田市大字菅生５２３番地"/>
    <m/>
    <s v="堀　久繁"/>
    <s v="   "/>
    <m/>
    <n v="0"/>
    <n v="0"/>
    <n v="2"/>
    <s v="世帯主"/>
    <n v="0"/>
    <s v="住登者"/>
    <n v="0"/>
    <n v="19530827"/>
    <n v="20000919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3"/>
    <s v="下菅生南"/>
    <x v="5127"/>
    <s v="ホリ　コウジ"/>
    <s v="堀　厚自"/>
    <n v="17953"/>
    <n v="999"/>
    <s v="ホリ　ミツコ"/>
    <s v="堀　光子"/>
    <m/>
    <m/>
    <d v="1947-03-10T00:00:00"/>
    <d v="1947-03-10T00:00:00"/>
    <x v="33"/>
    <s v="女"/>
    <x v="0"/>
    <n v="3100"/>
    <n v="8796184"/>
    <s v="大字菅生５６１番地"/>
    <m/>
    <s v="大分県竹田市大字菅生５６１番地"/>
    <m/>
    <s v="堀　重德"/>
    <s v="   "/>
    <m/>
    <n v="0"/>
    <n v="0"/>
    <n v="52"/>
    <s v="母"/>
    <n v="0"/>
    <s v="住登者"/>
    <n v="20210818"/>
    <n v="19470310"/>
    <n v="19700701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53"/>
    <s v="下菅生南"/>
    <x v="5127"/>
    <s v="ホリ　コウジ"/>
    <s v="堀　厚自"/>
    <n v="17954"/>
    <n v="999"/>
    <s v="ホリ　コウジ"/>
    <s v="堀　厚自"/>
    <m/>
    <m/>
    <d v="1970-11-25T00:00:00"/>
    <d v="1970-11-25T00:00:00"/>
    <x v="18"/>
    <s v="男"/>
    <x v="1"/>
    <n v="3100"/>
    <n v="8796184"/>
    <s v="大字菅生５６１番地"/>
    <m/>
    <s v="大分県竹田市大字菅生５６１番地"/>
    <m/>
    <s v="堀　厚自"/>
    <s v="   "/>
    <m/>
    <n v="0"/>
    <n v="0"/>
    <n v="2"/>
    <s v="世帯主"/>
    <n v="0"/>
    <s v="住登者"/>
    <n v="20210818"/>
    <n v="19701125"/>
    <n v="19701125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53"/>
    <s v="下菅生南"/>
    <x v="5128"/>
    <s v="ホリ　スミコ"/>
    <s v="堀　澄子"/>
    <n v="17959"/>
    <n v="999"/>
    <s v="ホリ　スミコ"/>
    <s v="堀　澄子"/>
    <m/>
    <m/>
    <d v="1948-10-25T00:00:00"/>
    <d v="1948-10-25T00:00:00"/>
    <x v="32"/>
    <s v="女"/>
    <x v="0"/>
    <n v="3100"/>
    <n v="8796184"/>
    <s v="大字菅生７２８番地１"/>
    <m/>
    <s v="大分県竹田市大字菅生７２８番地"/>
    <m/>
    <s v="堀　澄子"/>
    <s v="   "/>
    <m/>
    <n v="0"/>
    <n v="0"/>
    <n v="2"/>
    <s v="世帯主"/>
    <n v="0"/>
    <s v="住登者"/>
    <n v="0"/>
    <n v="19481025"/>
    <n v="19770515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n v="1"/>
  </r>
  <r>
    <x v="153"/>
    <s v="下菅生南"/>
    <x v="5129"/>
    <s v="ホリ　カツシゲ"/>
    <s v="堀　勝茂"/>
    <n v="17963"/>
    <n v="999"/>
    <s v="ホリ　カツシゲ"/>
    <s v="堀　勝茂"/>
    <m/>
    <m/>
    <d v="1961-01-01T00:00:00"/>
    <d v="1961-01-01T00:00:00"/>
    <x v="20"/>
    <s v="男"/>
    <x v="1"/>
    <n v="3100"/>
    <n v="8796184"/>
    <s v="大字菅生７４４番地"/>
    <m/>
    <s v="大分県竹田市大字菅生７４４番地"/>
    <m/>
    <s v="堀　憲昭"/>
    <s v="   "/>
    <m/>
    <n v="0"/>
    <n v="0"/>
    <n v="2"/>
    <s v="世帯主"/>
    <n v="0"/>
    <s v="住登者"/>
    <n v="0"/>
    <n v="19880526"/>
    <n v="19880526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3"/>
    <s v="下菅生南"/>
    <x v="5130"/>
    <s v="ホリ　クニヒロ"/>
    <s v="堀　邦博"/>
    <n v="17965"/>
    <n v="999"/>
    <s v="ホリ　タエコ"/>
    <s v="堀　妙子"/>
    <m/>
    <m/>
    <d v="1941-03-02T00:00:00"/>
    <d v="1941-03-02T00:00:00"/>
    <x v="3"/>
    <s v="女"/>
    <x v="0"/>
    <n v="3100"/>
    <n v="8796184"/>
    <s v="大字菅生７３１番地"/>
    <m/>
    <s v="大分県竹田市大字菅生７３１番地"/>
    <m/>
    <s v="堀　正宏"/>
    <s v="   "/>
    <m/>
    <n v="0"/>
    <n v="0"/>
    <n v="52"/>
    <s v="母"/>
    <n v="0"/>
    <s v="住登者"/>
    <n v="0"/>
    <n v="19690517"/>
    <n v="19690517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53"/>
    <s v="下菅生南"/>
    <x v="5130"/>
    <s v="ホリ　クニヒロ"/>
    <s v="堀　邦博"/>
    <n v="17966"/>
    <n v="999"/>
    <s v="ホリ　クニヒロ"/>
    <s v="堀　邦博"/>
    <m/>
    <m/>
    <d v="1970-06-14T00:00:00"/>
    <d v="1970-06-14T00:00:00"/>
    <x v="14"/>
    <s v="男"/>
    <x v="1"/>
    <n v="3100"/>
    <n v="8796184"/>
    <s v="大字菅生７３１番地"/>
    <m/>
    <s v="大分県竹田市大字菅生７３１番地"/>
    <m/>
    <s v="堀　邦博"/>
    <s v="   "/>
    <m/>
    <n v="0"/>
    <n v="0"/>
    <n v="2"/>
    <s v="世帯主"/>
    <n v="0"/>
    <s v="住登者"/>
    <n v="0"/>
    <n v="19700614"/>
    <n v="19700614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53"/>
    <s v="下菅生南"/>
    <x v="5131"/>
    <s v="ホリ　ケンジ"/>
    <s v="堀　憲治"/>
    <n v="17968"/>
    <n v="999"/>
    <s v="ホリ　ケンジ"/>
    <s v="堀　憲治"/>
    <m/>
    <m/>
    <d v="1952-09-25T00:00:00"/>
    <d v="1952-09-25T00:00:00"/>
    <x v="13"/>
    <s v="男"/>
    <x v="1"/>
    <n v="3100"/>
    <n v="8796184"/>
    <s v="大字菅生７３２番地２"/>
    <m/>
    <s v="大分県竹田市大字菅生７３２番地２"/>
    <m/>
    <s v="堀　憲治"/>
    <s v="   "/>
    <m/>
    <n v="0"/>
    <n v="0"/>
    <n v="2"/>
    <s v="世帯主"/>
    <n v="0"/>
    <s v="住登者"/>
    <n v="0"/>
    <n v="19740901"/>
    <n v="19740901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53"/>
    <s v="下菅生南"/>
    <x v="5131"/>
    <s v="ホリ　ケンジ"/>
    <s v="堀　憲治"/>
    <n v="17969"/>
    <n v="999"/>
    <s v="ホリ　ミチヨ"/>
    <s v="堀　美智代"/>
    <m/>
    <m/>
    <d v="1957-05-08T00:00:00"/>
    <d v="1957-05-08T00:00:00"/>
    <x v="52"/>
    <s v="女"/>
    <x v="0"/>
    <n v="3100"/>
    <n v="8796184"/>
    <s v="大字菅生７３２番地２"/>
    <m/>
    <s v="大分県竹田市大字菅生７３２番地２"/>
    <m/>
    <s v="堀　憲治"/>
    <s v="   "/>
    <m/>
    <n v="0"/>
    <n v="0"/>
    <n v="12"/>
    <s v="妻"/>
    <n v="0"/>
    <s v="住登者"/>
    <n v="0"/>
    <n v="19820501"/>
    <n v="19841228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53"/>
    <s v="下菅生南"/>
    <x v="5132"/>
    <s v="マエダ　ミチコ"/>
    <s v="前田　ミチ子"/>
    <n v="17973"/>
    <n v="999"/>
    <s v="マエダ　ミチコ"/>
    <s v="前田　ミチ子"/>
    <m/>
    <m/>
    <d v="1931-12-10T00:00:00"/>
    <d v="1931-12-10T00:00:00"/>
    <x v="49"/>
    <s v="女"/>
    <x v="0"/>
    <n v="3100"/>
    <n v="8796184"/>
    <s v="大字菅生７３８番地"/>
    <m/>
    <s v="大分県竹田市大字菅生７３８番地"/>
    <m/>
    <s v="前田　利袈"/>
    <s v="   "/>
    <m/>
    <n v="0"/>
    <n v="0"/>
    <n v="2"/>
    <s v="世帯主"/>
    <n v="0"/>
    <s v="住登者"/>
    <n v="0"/>
    <n v="19630306"/>
    <n v="19630306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n v="1"/>
  </r>
  <r>
    <x v="153"/>
    <s v="下菅生南"/>
    <x v="5133"/>
    <s v="マエダ　ハルヨ"/>
    <s v="前田　春代"/>
    <n v="17976"/>
    <n v="999"/>
    <s v="マエダ　ハルヨ"/>
    <s v="前田　春代"/>
    <m/>
    <m/>
    <d v="1974-03-02T00:00:00"/>
    <d v="1974-03-02T00:00:00"/>
    <x v="46"/>
    <s v="女"/>
    <x v="0"/>
    <n v="3100"/>
    <n v="8796184"/>
    <s v="大字菅生７４１番地"/>
    <m/>
    <s v="大分県竹田市大字菅生７４１番地"/>
    <m/>
    <s v="前田　春代"/>
    <s v="   "/>
    <m/>
    <n v="0"/>
    <n v="0"/>
    <n v="2"/>
    <s v="世帯主"/>
    <n v="0"/>
    <s v="住登者"/>
    <n v="20231025"/>
    <n v="19740302"/>
    <n v="19740302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3"/>
    <s v="下菅生南"/>
    <x v="5130"/>
    <s v="ホリ　クニヒロ"/>
    <s v="堀　邦博"/>
    <n v="18370"/>
    <n v="999"/>
    <s v="ホリ　テルミ"/>
    <s v="堀　照美"/>
    <m/>
    <m/>
    <d v="1968-08-09T00:00:00"/>
    <d v="1968-08-09T00:00:00"/>
    <x v="62"/>
    <s v="女"/>
    <x v="0"/>
    <n v="3100"/>
    <n v="8796184"/>
    <s v="大字菅生７３１番地"/>
    <m/>
    <s v="大分県竹田市大字菅生７３１番地"/>
    <m/>
    <s v="堀　邦博"/>
    <s v="   "/>
    <m/>
    <n v="0"/>
    <n v="0"/>
    <n v="12"/>
    <s v="妻"/>
    <n v="0"/>
    <s v="住登者"/>
    <n v="0"/>
    <n v="19820329"/>
    <n v="19960628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3"/>
    <s v="下菅生南"/>
    <x v="5127"/>
    <s v="ホリ　コウジ"/>
    <s v="堀　厚自"/>
    <n v="21317"/>
    <n v="999"/>
    <s v="ホリ　ナオミ"/>
    <s v="堀　直美"/>
    <m/>
    <m/>
    <d v="1974-02-21T00:00:00"/>
    <d v="1974-02-21T00:00:00"/>
    <x v="46"/>
    <s v="女"/>
    <x v="0"/>
    <n v="3100"/>
    <n v="8796184"/>
    <s v="大字菅生５６１番地"/>
    <m/>
    <s v="大分県竹田市大字菅生５６１番地"/>
    <m/>
    <s v="堀　厚自"/>
    <s v="   "/>
    <m/>
    <n v="0"/>
    <n v="0"/>
    <n v="12"/>
    <s v="妻"/>
    <n v="0"/>
    <s v="住登者"/>
    <n v="20210818"/>
    <n v="19950404"/>
    <n v="19981126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3"/>
    <s v="下菅生南"/>
    <x v="5122"/>
    <s v="アナン　フミアキ"/>
    <s v="阿南　文明"/>
    <n v="22456"/>
    <n v="999"/>
    <s v="アナン　ユミ"/>
    <s v="阿南　由美"/>
    <m/>
    <m/>
    <d v="1961-02-20T00:00:00"/>
    <d v="1961-02-20T00:00:00"/>
    <x v="20"/>
    <s v="女"/>
    <x v="0"/>
    <n v="3100"/>
    <n v="8796184"/>
    <s v="大字菅生６１９番地２"/>
    <m/>
    <s v="大分県竹田市大字菅生６１９番地２"/>
    <m/>
    <s v="阿南　文明"/>
    <s v="   "/>
    <m/>
    <n v="0"/>
    <n v="0"/>
    <n v="12"/>
    <s v="妻"/>
    <n v="0"/>
    <s v="住登者"/>
    <n v="0"/>
    <n v="19891008"/>
    <n v="19891008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3"/>
    <s v="下菅生南"/>
    <x v="5133"/>
    <s v="マエダ　ハルヨ"/>
    <s v="前田　春代"/>
    <n v="26026"/>
    <n v="999"/>
    <s v="マエダ　タクヤ"/>
    <s v="前田　拓也"/>
    <m/>
    <m/>
    <d v="1994-10-12T00:00:00"/>
    <d v="1994-10-12T00:00:00"/>
    <x v="60"/>
    <s v="男"/>
    <x v="1"/>
    <n v="3100"/>
    <n v="8796184"/>
    <s v="大字菅生７４１番地"/>
    <m/>
    <s v="大分県竹田市大字菅生７４１番地"/>
    <m/>
    <s v="前田　春代"/>
    <s v="   "/>
    <m/>
    <n v="0"/>
    <n v="0"/>
    <n v="20"/>
    <s v="子"/>
    <n v="0"/>
    <s v="住登者"/>
    <n v="20231025"/>
    <n v="20210607"/>
    <n v="20210607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3"/>
    <s v="下菅生南"/>
    <x v="5122"/>
    <s v="アナン　フミアキ"/>
    <s v="阿南　文明"/>
    <n v="26151"/>
    <n v="999"/>
    <s v="アナン　コウヘイ"/>
    <s v="阿南　皐平"/>
    <m/>
    <m/>
    <d v="1995-02-16T00:00:00"/>
    <d v="1995-02-16T00:00:00"/>
    <x v="60"/>
    <s v="男"/>
    <x v="1"/>
    <n v="3100"/>
    <n v="8796184"/>
    <s v="大字菅生６１９番地２"/>
    <m/>
    <s v="大分県竹田市大字菅生６１９番地２"/>
    <m/>
    <s v="阿南　文明"/>
    <s v="   "/>
    <m/>
    <n v="0"/>
    <n v="0"/>
    <n v="20"/>
    <s v="子"/>
    <n v="0"/>
    <s v="住登者"/>
    <n v="0"/>
    <n v="20200902"/>
    <n v="20200902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3"/>
    <s v="下菅生南"/>
    <x v="5127"/>
    <s v="ホリ　コウジ"/>
    <s v="堀　厚自"/>
    <n v="30672"/>
    <n v="999"/>
    <s v="ホリ　モモカ"/>
    <s v="堀　百花"/>
    <m/>
    <m/>
    <d v="2002-12-12T00:00:00"/>
    <d v="2002-12-12T00:00:00"/>
    <x v="30"/>
    <s v="女"/>
    <x v="0"/>
    <n v="3100"/>
    <n v="8796184"/>
    <s v="大字菅生５６１番地"/>
    <m/>
    <s v="大分県竹田市大字菅生５６１番地"/>
    <m/>
    <s v="堀　厚自"/>
    <s v="   "/>
    <m/>
    <n v="0"/>
    <n v="0"/>
    <n v="20"/>
    <s v="子"/>
    <n v="0"/>
    <s v="住登者"/>
    <n v="20210818"/>
    <n v="20021212"/>
    <n v="20021212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3"/>
    <s v="下菅生南"/>
    <x v="5130"/>
    <s v="ホリ　クニヒロ"/>
    <s v="堀　邦博"/>
    <n v="31381"/>
    <n v="999"/>
    <s v="ホリ　ヨシサト"/>
    <s v="堀　烈慧"/>
    <m/>
    <m/>
    <d v="2004-04-20T00:00:00"/>
    <d v="2004-04-20T00:00:00"/>
    <x v="22"/>
    <s v="男"/>
    <x v="1"/>
    <n v="3100"/>
    <n v="8796184"/>
    <s v="大字菅生７３１番地"/>
    <m/>
    <s v="大分県竹田市大字菅生７３１番地"/>
    <m/>
    <s v="堀　邦博"/>
    <s v="   "/>
    <m/>
    <n v="0"/>
    <n v="0"/>
    <n v="20"/>
    <s v="子"/>
    <n v="0"/>
    <s v="住登者"/>
    <n v="0"/>
    <n v="20040420"/>
    <n v="20040420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3"/>
    <s v="下菅生南"/>
    <x v="5130"/>
    <s v="ホリ　クニヒロ"/>
    <s v="堀　邦博"/>
    <n v="31382"/>
    <n v="999"/>
    <s v="ホリ　アンリ"/>
    <s v="堀　杏里"/>
    <m/>
    <m/>
    <d v="2004-04-20T00:00:00"/>
    <d v="2004-04-20T00:00:00"/>
    <x v="22"/>
    <s v="女"/>
    <x v="0"/>
    <n v="3100"/>
    <n v="8796184"/>
    <s v="大字菅生７３１番地"/>
    <m/>
    <s v="大分県竹田市大字菅生７３１番地"/>
    <m/>
    <s v="堀　邦博"/>
    <s v="   "/>
    <m/>
    <n v="0"/>
    <n v="0"/>
    <n v="20"/>
    <s v="子"/>
    <n v="0"/>
    <s v="住登者"/>
    <n v="0"/>
    <n v="20040420"/>
    <n v="20040420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3"/>
    <s v="下菅生南"/>
    <x v="5134"/>
    <s v="ナカムラ　マサミ"/>
    <s v="中村　正美"/>
    <n v="31686"/>
    <n v="999"/>
    <s v="ナカムラ　マサミ"/>
    <s v="中村　正美"/>
    <m/>
    <m/>
    <d v="1950-11-22T00:00:00"/>
    <d v="1950-11-22T00:00:00"/>
    <x v="0"/>
    <s v="男"/>
    <x v="1"/>
    <n v="3100"/>
    <n v="8796184"/>
    <s v="大字菅生７２８番地２"/>
    <m/>
    <s v="大分県豊後大野市三重町秋葉１３５３番地の１"/>
    <m/>
    <s v="中村　正美"/>
    <s v="   "/>
    <m/>
    <n v="0"/>
    <n v="0"/>
    <n v="2"/>
    <s v="世帯主"/>
    <n v="0"/>
    <s v="住登者"/>
    <n v="0"/>
    <n v="20050324"/>
    <n v="20050324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3"/>
    <s v="下菅生南"/>
    <x v="5135"/>
    <s v="イノ　タカシ"/>
    <s v="猪野　隆志"/>
    <n v="10016217"/>
    <n v="999"/>
    <s v="イノ　タカシ"/>
    <s v="猪野　隆志"/>
    <m/>
    <m/>
    <d v="1966-01-17T00:00:00"/>
    <d v="1966-01-17T00:00:00"/>
    <x v="59"/>
    <s v="男"/>
    <x v="1"/>
    <n v="3100"/>
    <n v="8796184"/>
    <s v="大字菅生６６５番地"/>
    <m/>
    <s v="大分県竹田市荻町政所１０２１番地"/>
    <m/>
    <s v="猪野　隆志"/>
    <s v="   "/>
    <m/>
    <n v="0"/>
    <n v="0"/>
    <n v="2"/>
    <s v="世帯主"/>
    <n v="0"/>
    <s v="住登者"/>
    <n v="20240621"/>
    <n v="19860317"/>
    <n v="20240618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53"/>
    <s v="下菅生南"/>
    <x v="5135"/>
    <s v="イノ　タカシ"/>
    <s v="猪野　隆志"/>
    <n v="10016225"/>
    <n v="999"/>
    <s v="イノ　アケミ"/>
    <s v="猪野　明美"/>
    <m/>
    <m/>
    <d v="1966-10-15T00:00:00"/>
    <d v="1966-10-15T00:00:00"/>
    <x v="55"/>
    <s v="女"/>
    <x v="0"/>
    <n v="3100"/>
    <n v="8796184"/>
    <s v="大字菅生６６５番地"/>
    <m/>
    <s v="大分県竹田市荻町政所１０２１番地"/>
    <m/>
    <s v="猪野　隆志"/>
    <s v="   "/>
    <m/>
    <n v="0"/>
    <n v="0"/>
    <n v="12"/>
    <s v="妻"/>
    <n v="0"/>
    <s v="住登者"/>
    <n v="20240621"/>
    <n v="19911227"/>
    <n v="20240618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3"/>
    <s v="下菅生南"/>
    <x v="5135"/>
    <s v="イノ　タカシ"/>
    <s v="猪野　隆志"/>
    <n v="10016233"/>
    <n v="999"/>
    <s v="イノ　マサフミ"/>
    <s v="猪野　雅文"/>
    <m/>
    <m/>
    <d v="1993-04-12T00:00:00"/>
    <d v="1993-04-12T00:00:00"/>
    <x v="74"/>
    <s v="男"/>
    <x v="1"/>
    <n v="3100"/>
    <n v="8796184"/>
    <s v="大字菅生６６５番地"/>
    <m/>
    <s v="大分県竹田市荻町政所１０２１番地"/>
    <m/>
    <s v="猪野　隆志"/>
    <s v="   "/>
    <m/>
    <n v="0"/>
    <n v="0"/>
    <n v="20"/>
    <s v="子"/>
    <n v="0"/>
    <s v="住登者"/>
    <n v="20240621"/>
    <n v="20180402"/>
    <n v="20240618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3"/>
    <s v="下菅生南"/>
    <x v="5136"/>
    <s v="カン　タダアキ"/>
    <s v="菅　忠顯"/>
    <n v="40004501"/>
    <n v="999"/>
    <s v="カン　タダアキ"/>
    <s v="菅　忠顯"/>
    <m/>
    <m/>
    <d v="1945-03-02T00:00:00"/>
    <d v="1945-03-02T00:00:00"/>
    <x v="4"/>
    <s v="男"/>
    <x v="1"/>
    <n v="3100"/>
    <n v="8796184"/>
    <s v="大字菅生６７１番地"/>
    <m/>
    <s v="大分県竹田市大字菅生６７１番地"/>
    <m/>
    <s v="菅　忠顯"/>
    <s v="   "/>
    <m/>
    <n v="0"/>
    <n v="0"/>
    <n v="2"/>
    <s v="世帯主"/>
    <n v="0"/>
    <s v="住登者"/>
    <n v="0"/>
    <n v="20130430"/>
    <n v="20130430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n v="1"/>
  </r>
  <r>
    <x v="154"/>
    <s v="戸上"/>
    <x v="5137"/>
    <s v="ゴトウ　アツミ"/>
    <s v="後藤　アツミ"/>
    <n v="44"/>
    <n v="999"/>
    <s v="ゴトウ　アツミ"/>
    <s v="後藤　アツミ"/>
    <m/>
    <m/>
    <d v="1940-03-31T00:00:00"/>
    <d v="1940-03-31T00:00:00"/>
    <x v="5"/>
    <s v="女"/>
    <x v="0"/>
    <n v="3000"/>
    <n v="8796183"/>
    <s v="大字戸上６６８番地１"/>
    <m/>
    <s v="大分県竹田市大字竹田町５７５番地"/>
    <m/>
    <s v="後藤　二郎"/>
    <s v="   "/>
    <m/>
    <n v="0"/>
    <n v="0"/>
    <n v="2"/>
    <s v="世帯主"/>
    <n v="0"/>
    <s v="住登者"/>
    <n v="0"/>
    <n v="19700604"/>
    <n v="19980920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4"/>
    <s v="戸上"/>
    <x v="5138"/>
    <s v="イヅツ　マサコ"/>
    <s v="井筒　政子"/>
    <n v="17979"/>
    <n v="999"/>
    <s v="イヅツ　マサコ"/>
    <s v="井筒　政子"/>
    <m/>
    <m/>
    <d v="1933-01-01T00:00:00"/>
    <d v="1933-01-01T00:00:00"/>
    <x v="51"/>
    <s v="女"/>
    <x v="0"/>
    <n v="3000"/>
    <n v="8796183"/>
    <s v="大字戸上８５４番地"/>
    <m/>
    <s v="大分県竹田市大字戸上７１３番地"/>
    <m/>
    <s v="井筒　清次"/>
    <s v="   "/>
    <m/>
    <n v="0"/>
    <n v="0"/>
    <n v="2"/>
    <s v="世帯主"/>
    <n v="0"/>
    <s v="住登者"/>
    <n v="0"/>
    <n v="19330101"/>
    <n v="19640804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n v="1"/>
  </r>
  <r>
    <x v="154"/>
    <s v="戸上"/>
    <x v="5139"/>
    <s v="オガタ　カズシ"/>
    <s v="緒方　寿至"/>
    <n v="17981"/>
    <n v="999"/>
    <s v="オガタ　タカユキ"/>
    <s v="緒方　孝行"/>
    <m/>
    <m/>
    <d v="1931-04-19T00:00:00"/>
    <d v="1931-04-19T00:00:00"/>
    <x v="61"/>
    <s v="男"/>
    <x v="1"/>
    <n v="3000"/>
    <n v="8796183"/>
    <s v="大字戸上６９５番地"/>
    <m/>
    <s v="大分県竹田市大字戸上６９５番地"/>
    <m/>
    <s v="緒方　孝行"/>
    <s v="   "/>
    <m/>
    <n v="0"/>
    <n v="0"/>
    <n v="51"/>
    <s v="父"/>
    <n v="0"/>
    <s v="住登者"/>
    <n v="0"/>
    <n v="19310419"/>
    <n v="19310419"/>
    <x v="0"/>
    <m/>
    <m/>
    <m/>
    <m/>
    <x v="0"/>
    <x v="1"/>
    <x v="0"/>
    <n v="10"/>
    <x v="1"/>
    <n v="1"/>
    <n v="1"/>
    <n v="1"/>
    <n v="1"/>
    <n v="1"/>
    <s v=""/>
    <s v=""/>
    <x v="0"/>
    <s v=""/>
    <n v="1"/>
    <s v=""/>
  </r>
  <r>
    <x v="154"/>
    <s v="戸上"/>
    <x v="5139"/>
    <s v="オガタ　カズシ"/>
    <s v="緒方　寿至"/>
    <n v="17982"/>
    <n v="999"/>
    <s v="オガタ　サツキ"/>
    <s v="緒方　五月"/>
    <m/>
    <m/>
    <d v="1933-05-05T00:00:00"/>
    <d v="1933-05-05T00:00:00"/>
    <x v="51"/>
    <s v="女"/>
    <x v="0"/>
    <n v="3000"/>
    <n v="8796183"/>
    <s v="大字戸上６９５番地"/>
    <m/>
    <s v="大分県竹田市大字戸上６９５番地"/>
    <m/>
    <s v="緒方　孝行"/>
    <s v="   "/>
    <m/>
    <n v="0"/>
    <n v="0"/>
    <n v="52"/>
    <s v="母"/>
    <n v="0"/>
    <s v="住登者"/>
    <n v="0"/>
    <n v="19330505"/>
    <n v="19580308"/>
    <x v="0"/>
    <m/>
    <m/>
    <m/>
    <m/>
    <x v="0"/>
    <x v="1"/>
    <x v="0"/>
    <n v="10"/>
    <x v="1"/>
    <n v="1"/>
    <n v="1"/>
    <n v="1"/>
    <n v="1"/>
    <n v="1"/>
    <s v=""/>
    <s v=""/>
    <x v="0"/>
    <s v=""/>
    <n v="1"/>
    <s v=""/>
  </r>
  <r>
    <x v="154"/>
    <s v="戸上"/>
    <x v="5139"/>
    <s v="オガタ　カズシ"/>
    <s v="緒方　寿至"/>
    <n v="17983"/>
    <n v="999"/>
    <s v="オガタ　カズシ"/>
    <s v="緒方　寿至"/>
    <m/>
    <m/>
    <d v="1959-04-18T00:00:00"/>
    <d v="1959-04-18T00:00:00"/>
    <x v="42"/>
    <s v="男"/>
    <x v="1"/>
    <n v="3000"/>
    <n v="8796183"/>
    <s v="大字戸上６９５番地"/>
    <m/>
    <s v="大分県竹田市大字戸上６９５番地"/>
    <m/>
    <s v="緒方　寿至"/>
    <s v="   "/>
    <m/>
    <n v="0"/>
    <n v="0"/>
    <n v="2"/>
    <s v="世帯主"/>
    <n v="0"/>
    <s v="住登者"/>
    <n v="0"/>
    <n v="19780912"/>
    <n v="19780912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54"/>
    <s v="戸上"/>
    <x v="5139"/>
    <s v="オガタ　カズシ"/>
    <s v="緒方　寿至"/>
    <n v="17984"/>
    <n v="999"/>
    <s v="オガタ　クルミ"/>
    <s v="緒方　くるみ"/>
    <m/>
    <m/>
    <d v="1958-10-02T00:00:00"/>
    <d v="1958-10-02T00:00:00"/>
    <x v="42"/>
    <s v="女"/>
    <x v="0"/>
    <n v="3000"/>
    <n v="8796183"/>
    <s v="大字戸上６９５番地"/>
    <m/>
    <s v="大分県竹田市大字戸上６９５番地"/>
    <m/>
    <s v="緒方　寿至"/>
    <s v="   "/>
    <m/>
    <n v="0"/>
    <n v="0"/>
    <n v="12"/>
    <s v="妻"/>
    <n v="0"/>
    <s v="住登者"/>
    <n v="0"/>
    <n v="19850122"/>
    <n v="19850122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54"/>
    <s v="戸上"/>
    <x v="5140"/>
    <s v="オオツカ　ミキヤ"/>
    <s v="大塚　幹也"/>
    <n v="17993"/>
    <n v="999"/>
    <s v="オオツカ　ミキヤ"/>
    <s v="大塚　幹也"/>
    <m/>
    <m/>
    <d v="1956-05-18T00:00:00"/>
    <d v="1956-05-18T00:00:00"/>
    <x v="1"/>
    <s v="男"/>
    <x v="1"/>
    <n v="3000"/>
    <n v="8796183"/>
    <s v="大字戸上６８５番地"/>
    <m/>
    <s v="大分県竹田市大字戸上６８５番地"/>
    <m/>
    <s v="大塚　利秋"/>
    <s v="   "/>
    <m/>
    <n v="0"/>
    <n v="0"/>
    <n v="2"/>
    <s v="世帯主"/>
    <n v="0"/>
    <s v="住登者"/>
    <n v="0"/>
    <n v="19770408"/>
    <n v="19770408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54"/>
    <s v="戸上"/>
    <x v="5141"/>
    <s v="オオツカ　キヨコ"/>
    <s v="大塚　淸子"/>
    <n v="17995"/>
    <n v="999"/>
    <s v="オオツカ　キヨコ"/>
    <s v="大塚　淸子"/>
    <m/>
    <m/>
    <d v="1932-06-06T00:00:00"/>
    <d v="1932-06-06T00:00:00"/>
    <x v="49"/>
    <s v="女"/>
    <x v="0"/>
    <n v="3000"/>
    <n v="8796183"/>
    <s v="大字戸上７０５番地"/>
    <m/>
    <s v="大分県竹田市大字戸上７０５番地"/>
    <m/>
    <s v="大塚　重幸"/>
    <s v="   "/>
    <m/>
    <n v="0"/>
    <n v="0"/>
    <n v="2"/>
    <s v="世帯主"/>
    <n v="0"/>
    <s v="住登者"/>
    <n v="20220801"/>
    <n v="19530813"/>
    <n v="19580715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n v="1"/>
  </r>
  <r>
    <x v="154"/>
    <s v="戸上"/>
    <x v="5142"/>
    <s v="オオツカ　ミツコ"/>
    <s v="大塚　光子"/>
    <n v="17999"/>
    <n v="999"/>
    <s v="オオツカ　ミツコ"/>
    <s v="大塚　光子"/>
    <m/>
    <m/>
    <d v="1947-07-30T00:00:00"/>
    <d v="1947-07-30T00:00:00"/>
    <x v="33"/>
    <s v="女"/>
    <x v="0"/>
    <n v="3000"/>
    <n v="8796183"/>
    <s v="大字戸上７３０番地"/>
    <m/>
    <s v="大分県竹田市大字戸上７３０番地"/>
    <m/>
    <s v="大塚　直登"/>
    <s v="   "/>
    <m/>
    <n v="0"/>
    <n v="0"/>
    <n v="2"/>
    <s v="世帯主"/>
    <n v="0"/>
    <s v="住登者"/>
    <n v="0"/>
    <n v="19810430"/>
    <n v="19810430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n v="1"/>
  </r>
  <r>
    <x v="154"/>
    <s v="戸上"/>
    <x v="5143"/>
    <s v="オオツカ　ミツル"/>
    <s v="大塚　満"/>
    <n v="18000"/>
    <n v="999"/>
    <s v="オオツカ　トミコ"/>
    <s v="大塚　富子"/>
    <m/>
    <m/>
    <d v="1974-03-01T00:00:00"/>
    <d v="1974-03-01T00:00:00"/>
    <x v="46"/>
    <s v="女"/>
    <x v="0"/>
    <n v="3000"/>
    <n v="8796183"/>
    <s v="大字戸上７３０番地２"/>
    <m/>
    <s v="大分県竹田市大字戸上７３０番地"/>
    <m/>
    <s v="大塚　満"/>
    <s v="   "/>
    <m/>
    <n v="0"/>
    <n v="0"/>
    <n v="12"/>
    <s v="妻"/>
    <n v="0"/>
    <s v="住登者"/>
    <n v="0"/>
    <n v="20090819"/>
    <n v="20090819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4"/>
    <s v="戸上"/>
    <x v="5144"/>
    <s v="オオツカ　ヨシコ"/>
    <s v="大塚　ヨシ子"/>
    <n v="18002"/>
    <n v="999"/>
    <s v="オオツカ　ヨシコ"/>
    <s v="大塚　ヨシ子"/>
    <m/>
    <m/>
    <d v="1930-07-22T00:00:00"/>
    <d v="1930-07-22T00:00:00"/>
    <x v="37"/>
    <s v="女"/>
    <x v="0"/>
    <n v="3000"/>
    <n v="8796183"/>
    <s v="大字戸上６９１番地"/>
    <m/>
    <s v="大分県竹田市大字戸上６９１番地"/>
    <m/>
    <s v="大塚　忠美"/>
    <s v="   "/>
    <m/>
    <n v="0"/>
    <n v="0"/>
    <n v="2"/>
    <s v="世帯主"/>
    <n v="0"/>
    <s v="住登者"/>
    <n v="20210216"/>
    <n v="19500920"/>
    <n v="19500920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n v="1"/>
  </r>
  <r>
    <x v="154"/>
    <s v="戸上"/>
    <x v="5145"/>
    <s v="オオツカ　テルオ"/>
    <s v="大塚　照雄"/>
    <n v="18003"/>
    <n v="999"/>
    <s v="オオツカ　テルオ"/>
    <s v="大塚　照雄"/>
    <m/>
    <m/>
    <d v="1951-02-19T00:00:00"/>
    <d v="1951-02-19T00:00:00"/>
    <x v="0"/>
    <s v="男"/>
    <x v="1"/>
    <n v="3000"/>
    <n v="8796183"/>
    <s v="大字戸上６９１番地"/>
    <m/>
    <s v="大分県竹田市大字戸上６９１番地"/>
    <m/>
    <s v="大塚　照雄"/>
    <s v="   "/>
    <m/>
    <n v="0"/>
    <n v="0"/>
    <n v="2"/>
    <s v="世帯主"/>
    <n v="0"/>
    <s v="住登者"/>
    <n v="0"/>
    <n v="19510219"/>
    <n v="19510219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54"/>
    <s v="戸上"/>
    <x v="5145"/>
    <s v="オオツカ　テルオ"/>
    <s v="大塚　照雄"/>
    <n v="18004"/>
    <n v="999"/>
    <s v="オオツカ　ケイコ"/>
    <s v="大塚　景子"/>
    <m/>
    <m/>
    <d v="1955-11-01T00:00:00"/>
    <d v="1955-11-01T00:00:00"/>
    <x v="1"/>
    <s v="女"/>
    <x v="0"/>
    <n v="3000"/>
    <n v="8796183"/>
    <s v="大字戸上６９１番地"/>
    <m/>
    <s v="大分県竹田市大字戸上６９１番地"/>
    <m/>
    <s v="大塚　照雄"/>
    <s v="   "/>
    <m/>
    <n v="0"/>
    <n v="0"/>
    <n v="12"/>
    <s v="妻"/>
    <n v="0"/>
    <s v="住登者"/>
    <n v="0"/>
    <n v="19790429"/>
    <n v="19790429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54"/>
    <s v="戸上"/>
    <x v="5146"/>
    <s v="オオツカ　フサエ"/>
    <s v="大塚　房枝"/>
    <n v="18009"/>
    <n v="999"/>
    <s v="オオツカ　フサエ"/>
    <s v="大塚　房枝"/>
    <m/>
    <m/>
    <d v="1937-01-25T00:00:00"/>
    <d v="1937-01-25T00:00:00"/>
    <x v="12"/>
    <s v="女"/>
    <x v="0"/>
    <n v="3000"/>
    <n v="8796183"/>
    <s v="大字戸上６９７番地"/>
    <m/>
    <s v="大分県竹田市大字戸上６９８番地"/>
    <m/>
    <s v="大塚　正士"/>
    <s v="   "/>
    <m/>
    <n v="0"/>
    <n v="0"/>
    <n v="2"/>
    <s v="世帯主"/>
    <n v="0"/>
    <s v="住登者"/>
    <n v="0"/>
    <n v="19510615"/>
    <n v="19571211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4"/>
    <s v="戸上"/>
    <x v="5147"/>
    <s v="オオツカ　マサノリ"/>
    <s v="大塚　正則"/>
    <n v="18010"/>
    <n v="999"/>
    <s v="オオツカ　マサノリ"/>
    <s v="大塚　正則"/>
    <m/>
    <m/>
    <d v="1943-08-16T00:00:00"/>
    <d v="1943-08-16T00:00:00"/>
    <x v="34"/>
    <s v="男"/>
    <x v="1"/>
    <n v="3000"/>
    <n v="8796183"/>
    <s v="大字戸上７４０番地１"/>
    <m/>
    <s v="大分県竹田市大字戸上７４０番地"/>
    <m/>
    <s v="大塚　正則"/>
    <s v="   "/>
    <m/>
    <n v="0"/>
    <n v="0"/>
    <n v="2"/>
    <s v="世帯主"/>
    <n v="0"/>
    <s v="住登者"/>
    <n v="0"/>
    <n v="19430816"/>
    <n v="19720223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4"/>
    <s v="戸上"/>
    <x v="5148"/>
    <s v="オオツカ　ミナエ"/>
    <s v="大塚　美"/>
    <n v="18015"/>
    <n v="999"/>
    <s v="オオツカ　ミナエ"/>
    <s v="大塚　美"/>
    <m/>
    <m/>
    <d v="1935-10-05T00:00:00"/>
    <d v="1935-10-05T00:00:00"/>
    <x v="36"/>
    <s v="女"/>
    <x v="0"/>
    <n v="3000"/>
    <n v="8796183"/>
    <s v="大字戸上７４３番地"/>
    <m/>
    <s v="大分県竹田市大字戸上７４３番地"/>
    <m/>
    <s v="大塚　利美"/>
    <s v="   "/>
    <m/>
    <n v="0"/>
    <n v="0"/>
    <n v="2"/>
    <s v="世帯主"/>
    <n v="0"/>
    <s v="住登者"/>
    <n v="0"/>
    <n v="19540501"/>
    <n v="19540501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4"/>
    <s v="戸上"/>
    <x v="5149"/>
    <s v="オオツカ　クニヒコ"/>
    <s v="大塚　彦"/>
    <n v="18023"/>
    <n v="999"/>
    <s v="オオツカ　クニヒコ"/>
    <s v="大塚　彦"/>
    <m/>
    <m/>
    <d v="1945-01-22T00:00:00"/>
    <d v="1945-01-22T00:00:00"/>
    <x v="4"/>
    <s v="男"/>
    <x v="1"/>
    <n v="3000"/>
    <n v="8796183"/>
    <s v="大字戸上６８９番地"/>
    <m/>
    <s v="大分県竹田市大字戸上６８９番地"/>
    <m/>
    <s v="大塚　彦"/>
    <s v="   "/>
    <m/>
    <n v="0"/>
    <n v="0"/>
    <n v="2"/>
    <s v="世帯主"/>
    <n v="0"/>
    <s v="住登者"/>
    <n v="0"/>
    <n v="19860401"/>
    <n v="19860401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54"/>
    <s v="戸上"/>
    <x v="5149"/>
    <s v="オオツカ　クニヒコ"/>
    <s v="大塚　彦"/>
    <n v="18024"/>
    <n v="999"/>
    <s v="オオツカ　マリコ"/>
    <s v="大塚　万里子"/>
    <m/>
    <m/>
    <d v="1950-02-05T00:00:00"/>
    <d v="1950-02-05T00:00:00"/>
    <x v="15"/>
    <s v="女"/>
    <x v="0"/>
    <n v="3000"/>
    <n v="8796183"/>
    <s v="大字戸上６８９番地"/>
    <m/>
    <s v="大分県竹田市大字戸上６８９番地"/>
    <m/>
    <s v="大塚　彦"/>
    <s v="   "/>
    <m/>
    <n v="0"/>
    <n v="0"/>
    <n v="12"/>
    <s v="妻"/>
    <n v="0"/>
    <s v="住登者"/>
    <n v="0"/>
    <n v="19860401"/>
    <n v="19860401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54"/>
    <s v="戸上"/>
    <x v="5150"/>
    <s v="オオツカ　フサコ"/>
    <s v="大塚　房子"/>
    <n v="18029"/>
    <n v="999"/>
    <s v="オオツカ　フサコ"/>
    <s v="大塚　房子"/>
    <m/>
    <m/>
    <d v="1942-12-16T00:00:00"/>
    <d v="1942-12-16T00:00:00"/>
    <x v="48"/>
    <s v="女"/>
    <x v="0"/>
    <n v="3000"/>
    <n v="8796183"/>
    <s v="大字戸上７１６番地"/>
    <m/>
    <s v="大分県竹田市大字戸上７１６番地"/>
    <m/>
    <s v="大塚　謙司"/>
    <s v="   "/>
    <m/>
    <n v="0"/>
    <n v="0"/>
    <n v="2"/>
    <s v="世帯主"/>
    <n v="0"/>
    <s v="住登者"/>
    <n v="0"/>
    <n v="19421216"/>
    <n v="19621114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4"/>
    <s v="戸上"/>
    <x v="5151"/>
    <s v="オオツカ　フミ"/>
    <s v="大塚　ふみ"/>
    <n v="18031"/>
    <n v="999"/>
    <s v="オオツカ　フミ"/>
    <s v="大塚　ふみ"/>
    <m/>
    <m/>
    <d v="1952-10-01T00:00:00"/>
    <d v="1952-10-01T00:00:00"/>
    <x v="13"/>
    <s v="女"/>
    <x v="0"/>
    <n v="3000"/>
    <n v="8796183"/>
    <s v="大字戸上８６５番地"/>
    <m/>
    <s v="大分県竹田市大字戸上８６５番地"/>
    <m/>
    <s v="大塚　ふみ"/>
    <s v="   "/>
    <m/>
    <n v="0"/>
    <n v="0"/>
    <n v="2"/>
    <s v="世帯主"/>
    <n v="0"/>
    <s v="住登者"/>
    <n v="0"/>
    <n v="19830301"/>
    <n v="19861018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4"/>
    <s v="戸上"/>
    <x v="5152"/>
    <s v="クドウ　ヤエコ"/>
    <s v="工藤　八重子"/>
    <n v="18039"/>
    <n v="999"/>
    <s v="クドウ　ヤエコ"/>
    <s v="工藤　八重子"/>
    <m/>
    <m/>
    <d v="1929-11-06T00:00:00"/>
    <d v="1929-11-06T00:00:00"/>
    <x v="37"/>
    <s v="女"/>
    <x v="0"/>
    <n v="3000"/>
    <n v="8796183"/>
    <s v="大字戸上６８８番地"/>
    <m/>
    <s v="大分県竹田市大字戸上６８８番地"/>
    <m/>
    <s v="工藤　忠行"/>
    <s v="   "/>
    <m/>
    <n v="0"/>
    <n v="0"/>
    <n v="2"/>
    <s v="世帯主"/>
    <n v="0"/>
    <s v="住登者"/>
    <n v="0"/>
    <n v="19520221"/>
    <n v="19520221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n v="1"/>
  </r>
  <r>
    <x v="154"/>
    <s v="戸上"/>
    <x v="5153"/>
    <s v="クドウ　トヨヒコ"/>
    <s v="工藤　豊彦"/>
    <n v="18040"/>
    <n v="999"/>
    <s v="クドウ　トヨヒコ"/>
    <s v="工藤　豊彦"/>
    <m/>
    <m/>
    <d v="1952-02-11T00:00:00"/>
    <d v="1952-02-11T00:00:00"/>
    <x v="41"/>
    <s v="男"/>
    <x v="1"/>
    <n v="3000"/>
    <n v="8796183"/>
    <s v="大字戸上６８８番地１"/>
    <m/>
    <s v="大分県竹田市大字戸上６８８番地"/>
    <m/>
    <s v="工藤　豊彦"/>
    <s v="   "/>
    <m/>
    <n v="0"/>
    <n v="0"/>
    <n v="2"/>
    <s v="世帯主"/>
    <n v="0"/>
    <s v="住登者"/>
    <n v="0"/>
    <n v="20080818"/>
    <n v="20080818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54"/>
    <s v="戸上"/>
    <x v="5153"/>
    <s v="クドウ　トヨヒコ"/>
    <s v="工藤　豊彦"/>
    <n v="18041"/>
    <n v="999"/>
    <s v="クドウ　クミコ"/>
    <s v="工藤　久美子"/>
    <m/>
    <m/>
    <d v="1951-11-17T00:00:00"/>
    <d v="1951-11-17T00:00:00"/>
    <x v="41"/>
    <s v="女"/>
    <x v="0"/>
    <n v="3000"/>
    <n v="8796183"/>
    <s v="大字戸上６８８番地１"/>
    <m/>
    <s v="大分県竹田市大字戸上６８８番地"/>
    <m/>
    <s v="工藤　豊彦"/>
    <s v="   "/>
    <m/>
    <n v="0"/>
    <n v="0"/>
    <n v="12"/>
    <s v="妻"/>
    <n v="0"/>
    <s v="住登者"/>
    <n v="0"/>
    <n v="20080818"/>
    <n v="20080818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54"/>
    <s v="戸上"/>
    <x v="5154"/>
    <s v="クナイ　ユウコ"/>
    <s v="工内　優子"/>
    <n v="18046"/>
    <n v="999"/>
    <s v="クナイ　ユウコ"/>
    <s v="工内　優子"/>
    <m/>
    <m/>
    <d v="1956-02-13T00:00:00"/>
    <d v="1956-02-13T00:00:00"/>
    <x v="1"/>
    <s v="女"/>
    <x v="0"/>
    <n v="3000"/>
    <n v="8796183"/>
    <s v="大字戸上６６７番地１"/>
    <m/>
    <s v="大分県竹田市大字戸上６６７番地"/>
    <m/>
    <s v="工内　イツキ"/>
    <s v="   "/>
    <m/>
    <n v="0"/>
    <n v="0"/>
    <n v="2"/>
    <s v="世帯主"/>
    <n v="0"/>
    <s v="住登者"/>
    <n v="0"/>
    <n v="19840322"/>
    <n v="19990311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54"/>
    <s v="戸上"/>
    <x v="5155"/>
    <s v="サトウ　テルミツ"/>
    <s v="佐藤　照光"/>
    <n v="18047"/>
    <n v="999"/>
    <s v="サトウ　テルミツ"/>
    <s v="佐藤　照光"/>
    <m/>
    <m/>
    <d v="1943-11-13T00:00:00"/>
    <d v="1943-11-13T00:00:00"/>
    <x v="34"/>
    <s v="男"/>
    <x v="1"/>
    <n v="3000"/>
    <n v="8796183"/>
    <s v="大字戸上７１９番地３"/>
    <m/>
    <s v="大分県竹田市大字戸上７１９番地"/>
    <m/>
    <s v="佐藤　照光"/>
    <s v="   "/>
    <m/>
    <n v="0"/>
    <n v="0"/>
    <n v="2"/>
    <s v="世帯主"/>
    <n v="0"/>
    <s v="住登者"/>
    <n v="0"/>
    <n v="19431113"/>
    <n v="19931130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4"/>
    <s v="戸上"/>
    <x v="5156"/>
    <s v="アンドウ　ユミコ"/>
    <s v="安東　由美子"/>
    <n v="18049"/>
    <n v="999"/>
    <s v="アンドウ　ユミコ"/>
    <s v="安東　由美子"/>
    <m/>
    <m/>
    <d v="1969-06-10T00:00:00"/>
    <d v="1969-06-10T00:00:00"/>
    <x v="62"/>
    <s v="女"/>
    <x v="0"/>
    <n v="3000"/>
    <n v="8796183"/>
    <s v="大字戸上７１９番地１"/>
    <m/>
    <s v="大分県竹田市大字戸上７１９番地１"/>
    <m/>
    <s v="安東　由美子"/>
    <s v="   "/>
    <m/>
    <n v="0"/>
    <n v="0"/>
    <n v="2"/>
    <s v="世帯主"/>
    <n v="0"/>
    <s v="住登者"/>
    <n v="0"/>
    <n v="19690610"/>
    <n v="20150116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4"/>
    <s v="戸上"/>
    <x v="5157"/>
    <s v="モリカワ　アキラ"/>
    <s v="森河　昭"/>
    <n v="18051"/>
    <n v="999"/>
    <s v="モリカワ　アキラ"/>
    <s v="森河　昭"/>
    <m/>
    <m/>
    <d v="1948-10-25T00:00:00"/>
    <d v="1948-10-25T00:00:00"/>
    <x v="32"/>
    <s v="男"/>
    <x v="1"/>
    <n v="3000"/>
    <n v="8796183"/>
    <s v="大字戸上２７５番地２"/>
    <m/>
    <s v="大分県竹田市大字戸上２７５番地２"/>
    <m/>
    <s v="森河　昭"/>
    <s v="   "/>
    <m/>
    <n v="0"/>
    <n v="0"/>
    <n v="2"/>
    <s v="世帯主"/>
    <n v="0"/>
    <s v="住登者"/>
    <n v="0"/>
    <n v="19680520"/>
    <n v="19880104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n v="1"/>
  </r>
  <r>
    <x v="154"/>
    <s v="戸上"/>
    <x v="5158"/>
    <s v="モリシタ　トシユキ"/>
    <s v="森下　敏幸"/>
    <n v="18054"/>
    <n v="999"/>
    <s v="モリシタ　トシユキ"/>
    <s v="森下　敏幸"/>
    <m/>
    <m/>
    <d v="1949-01-14T00:00:00"/>
    <d v="1949-01-14T00:00:00"/>
    <x v="32"/>
    <s v="男"/>
    <x v="1"/>
    <n v="3000"/>
    <n v="8796183"/>
    <s v="大字戸上７２３番地"/>
    <m/>
    <s v="大分県竹田市大字戸上７２３番地"/>
    <m/>
    <s v="森下　松見"/>
    <s v="   "/>
    <m/>
    <n v="0"/>
    <n v="0"/>
    <n v="2"/>
    <s v="世帯主"/>
    <n v="0"/>
    <s v="住登者"/>
    <n v="0"/>
    <n v="19750625"/>
    <n v="19750625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n v="1"/>
  </r>
  <r>
    <x v="154"/>
    <s v="戸上"/>
    <x v="5159"/>
    <s v="モリシタ　ヒロシ"/>
    <s v="森下　博"/>
    <n v="18057"/>
    <n v="999"/>
    <s v="モリシタ　ヒロシ"/>
    <s v="森下　博"/>
    <m/>
    <m/>
    <d v="1964-04-26T00:00:00"/>
    <d v="1964-04-26T00:00:00"/>
    <x v="57"/>
    <s v="男"/>
    <x v="1"/>
    <n v="3000"/>
    <n v="8796183"/>
    <s v="大字戸上７２７番地"/>
    <m/>
    <s v="大分県竹田市大字戸上７２７番地"/>
    <m/>
    <s v="森下　博"/>
    <s v="   "/>
    <m/>
    <n v="0"/>
    <n v="0"/>
    <n v="2"/>
    <s v="世帯主"/>
    <n v="0"/>
    <s v="住登者"/>
    <n v="0"/>
    <n v="19640426"/>
    <n v="19980331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4"/>
    <s v="戸上"/>
    <x v="5160"/>
    <s v="サトウ　ヒロミツ"/>
    <s v="佐藤　広光"/>
    <n v="25357"/>
    <n v="999"/>
    <s v="サトウ　ヒロミツ"/>
    <s v="佐藤　広光"/>
    <m/>
    <m/>
    <d v="1966-12-14T00:00:00"/>
    <d v="1966-12-14T00:00:00"/>
    <x v="55"/>
    <s v="男"/>
    <x v="1"/>
    <n v="3000"/>
    <n v="8796183"/>
    <s v="大字戸上７１９番地３"/>
    <m/>
    <s v="大分県竹田市大字戸上７１９番地３"/>
    <m/>
    <s v="佐藤　広光"/>
    <s v="   "/>
    <m/>
    <n v="0"/>
    <n v="0"/>
    <n v="2"/>
    <s v="世帯主"/>
    <n v="0"/>
    <s v="住登者"/>
    <n v="0"/>
    <n v="19931130"/>
    <n v="19931130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54"/>
    <s v="戸上"/>
    <x v="5160"/>
    <s v="サトウ　ヒロミツ"/>
    <s v="佐藤　広光"/>
    <n v="25358"/>
    <n v="999"/>
    <s v="サトウ　ユウコ"/>
    <s v="佐藤　優子"/>
    <m/>
    <m/>
    <d v="1967-09-20T00:00:00"/>
    <d v="1967-09-20T00:00:00"/>
    <x v="10"/>
    <s v="女"/>
    <x v="0"/>
    <n v="3000"/>
    <n v="8796183"/>
    <s v="大字戸上７１９番地３"/>
    <m/>
    <s v="大分県竹田市大字戸上７１９番地３"/>
    <m/>
    <s v="佐藤　広光"/>
    <s v="   "/>
    <m/>
    <n v="0"/>
    <n v="0"/>
    <n v="12"/>
    <s v="妻"/>
    <n v="0"/>
    <s v="住登者"/>
    <n v="0"/>
    <n v="19931130"/>
    <n v="19931130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4"/>
    <s v="戸上"/>
    <x v="5161"/>
    <s v="ワタナベ　ケンイチ"/>
    <s v="渡部　健一"/>
    <n v="25565"/>
    <n v="999"/>
    <s v="ワタナベ　チエコ"/>
    <s v="渡部　千惠子"/>
    <m/>
    <m/>
    <d v="1952-03-06T00:00:00"/>
    <d v="1952-03-06T00:00:00"/>
    <x v="41"/>
    <s v="女"/>
    <x v="0"/>
    <n v="3000"/>
    <n v="8796183"/>
    <s v="大字戸上７４９番地４"/>
    <m/>
    <s v="大分県竹田市大字戸上７２５番地１"/>
    <m/>
    <s v="渡部　千惠子"/>
    <s v="   "/>
    <m/>
    <n v="0"/>
    <n v="0"/>
    <n v="12"/>
    <s v="妻"/>
    <n v="0"/>
    <s v="住登者"/>
    <n v="0"/>
    <n v="19940401"/>
    <n v="19941007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n v="1"/>
  </r>
  <r>
    <x v="154"/>
    <s v="戸上"/>
    <x v="5143"/>
    <s v="オオツカ　ミツル"/>
    <s v="大塚　満"/>
    <n v="27297"/>
    <n v="999"/>
    <s v="オオツカ　ミツル"/>
    <s v="大塚　満"/>
    <m/>
    <m/>
    <d v="1974-08-01T00:00:00"/>
    <d v="1974-08-01T00:00:00"/>
    <x v="47"/>
    <s v="男"/>
    <x v="1"/>
    <n v="3000"/>
    <n v="8796183"/>
    <s v="大字戸上７３０番地２"/>
    <m/>
    <s v="大分県竹田市大字戸上７３０番地"/>
    <m/>
    <s v="大塚　満"/>
    <s v="   "/>
    <m/>
    <n v="0"/>
    <n v="0"/>
    <n v="2"/>
    <s v="世帯主"/>
    <n v="0"/>
    <s v="住登者"/>
    <n v="0"/>
    <n v="20090819"/>
    <n v="20090819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54"/>
    <s v="戸上"/>
    <x v="5143"/>
    <s v="オオツカ　ミツル"/>
    <s v="大塚　満"/>
    <n v="27676"/>
    <n v="999"/>
    <s v="オオツカ　ユウカ"/>
    <s v="大塚　憂華"/>
    <m/>
    <m/>
    <d v="1997-05-23T00:00:00"/>
    <d v="1997-05-23T00:00:00"/>
    <x v="43"/>
    <s v="女"/>
    <x v="0"/>
    <n v="3000"/>
    <n v="8796183"/>
    <s v="大字戸上７３０番地２"/>
    <m/>
    <s v="大分県竹田市大字戸上７３０番地"/>
    <m/>
    <s v="大塚　満"/>
    <s v="   "/>
    <m/>
    <n v="0"/>
    <n v="0"/>
    <n v="20"/>
    <s v="子"/>
    <n v="0"/>
    <s v="住登者"/>
    <n v="0"/>
    <n v="20090819"/>
    <n v="20090819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4"/>
    <s v="戸上"/>
    <x v="5162"/>
    <s v="クナイ　ヒデミツ"/>
    <s v="工内　秀光"/>
    <n v="28068"/>
    <n v="999"/>
    <s v="クナイ　ヒデミツ"/>
    <s v="工内　秀光"/>
    <m/>
    <m/>
    <d v="1952-07-08T00:00:00"/>
    <d v="1952-07-08T00:00:00"/>
    <x v="41"/>
    <s v="男"/>
    <x v="1"/>
    <n v="3000"/>
    <n v="8796183"/>
    <s v="大字戸上６６７番地１"/>
    <m/>
    <s v="大分県竹田市大字戸上６６７番地"/>
    <m/>
    <s v="工内　秀光"/>
    <s v="   "/>
    <m/>
    <n v="0"/>
    <n v="0"/>
    <n v="2"/>
    <s v="世帯主"/>
    <n v="0"/>
    <s v="住登者"/>
    <n v="0"/>
    <n v="19980330"/>
    <n v="19990309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4"/>
    <s v="戸上"/>
    <x v="5163"/>
    <s v="オオツカ　カツアキ"/>
    <s v="大塚　克明"/>
    <n v="31671"/>
    <n v="999"/>
    <s v="オオツカ　カツアキ"/>
    <s v="大塚　克明"/>
    <m/>
    <m/>
    <d v="1951-02-23T00:00:00"/>
    <d v="1951-02-23T00:00:00"/>
    <x v="0"/>
    <s v="男"/>
    <x v="1"/>
    <n v="3000"/>
    <n v="8796183"/>
    <s v="大字戸上８２８番地"/>
    <m/>
    <s v="大分県竹田市大字戸上８２８番地"/>
    <m/>
    <s v="大塚　克明"/>
    <s v="   "/>
    <m/>
    <n v="0"/>
    <n v="0"/>
    <n v="2"/>
    <s v="世帯主"/>
    <n v="0"/>
    <s v="住登者"/>
    <n v="20220324"/>
    <n v="20050314"/>
    <n v="20050314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4"/>
    <s v="戸上"/>
    <x v="5161"/>
    <s v="ワタナベ　ケンイチ"/>
    <s v="渡部　健一"/>
    <n v="1015112"/>
    <n v="999"/>
    <s v="ワタナベ　ケンイチ"/>
    <s v="渡部　健一"/>
    <m/>
    <m/>
    <d v="1946-04-30T00:00:00"/>
    <d v="1946-04-30T00:00:00"/>
    <x v="6"/>
    <s v="男"/>
    <x v="1"/>
    <n v="3000"/>
    <n v="8796183"/>
    <s v="大字戸上７４９番地４"/>
    <m/>
    <s v="大分県竹田市大字戸上７２５番地１"/>
    <m/>
    <s v="渡部　千惠子"/>
    <s v="   "/>
    <m/>
    <n v="0"/>
    <n v="0"/>
    <n v="2"/>
    <s v="世帯主"/>
    <n v="0"/>
    <s v="住登者"/>
    <n v="0"/>
    <n v="19940401"/>
    <n v="19941007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n v="1"/>
  </r>
  <r>
    <x v="154"/>
    <s v="戸上"/>
    <x v="5164"/>
    <s v="ワタナベ　ミスズ"/>
    <s v="渡　美鈴"/>
    <n v="40003661"/>
    <n v="999"/>
    <s v="ワタナベ　ミスズ"/>
    <s v="渡　美鈴"/>
    <m/>
    <m/>
    <d v="1971-10-27T00:00:00"/>
    <d v="1971-10-27T00:00:00"/>
    <x v="21"/>
    <s v="女"/>
    <x v="0"/>
    <n v="3000"/>
    <n v="8796183"/>
    <s v="大字戸上７２７番地"/>
    <m/>
    <s v="大分県玖珠郡玖珠町大字山浦２１２０番地２"/>
    <m/>
    <s v="渡　美鈴"/>
    <s v="   "/>
    <m/>
    <n v="0"/>
    <n v="0"/>
    <n v="2"/>
    <s v="世帯主"/>
    <n v="0"/>
    <s v="住登者"/>
    <n v="20240405"/>
    <n v="20211001"/>
    <n v="20211001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4"/>
    <s v="戸上"/>
    <x v="5165"/>
    <s v="オオツカ　セイジ"/>
    <s v="大　誠二"/>
    <n v="40007599"/>
    <n v="999"/>
    <s v="オオツカ　セイジ"/>
    <s v="大　誠二"/>
    <m/>
    <m/>
    <d v="1958-07-14T00:00:00"/>
    <d v="1958-07-14T00:00:00"/>
    <x v="2"/>
    <s v="男"/>
    <x v="1"/>
    <n v="3000"/>
    <n v="8796183"/>
    <s v="大字戸上７０５番地"/>
    <m/>
    <s v="大分県竹田市大字戸上７０５番地"/>
    <m/>
    <s v="大　誠二"/>
    <s v="   "/>
    <m/>
    <n v="0"/>
    <n v="0"/>
    <n v="2"/>
    <s v="世帯主"/>
    <n v="0"/>
    <s v="住登者"/>
    <n v="0"/>
    <n v="20190316"/>
    <n v="20190316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54"/>
    <s v="戸上"/>
    <x v="5165"/>
    <s v="オオツカ　セイジ"/>
    <s v="大　誠二"/>
    <n v="40007600"/>
    <n v="999"/>
    <s v="オオツカ　サヨコ"/>
    <s v="大　左代子"/>
    <m/>
    <m/>
    <d v="1962-12-04T00:00:00"/>
    <d v="1962-12-04T00:00:00"/>
    <x v="56"/>
    <s v="女"/>
    <x v="0"/>
    <n v="3000"/>
    <n v="8796183"/>
    <s v="大字戸上７０５番地"/>
    <m/>
    <s v="大分県竹田市大字戸上７０５番地"/>
    <m/>
    <s v="大　誠二"/>
    <s v="   "/>
    <m/>
    <n v="0"/>
    <n v="0"/>
    <n v="12"/>
    <s v="妻"/>
    <n v="0"/>
    <s v="住登者"/>
    <n v="0"/>
    <n v="20190316"/>
    <n v="20190316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4"/>
    <s v="戸上"/>
    <x v="5166"/>
    <s v="オオツカ　ノリヒト"/>
    <s v="大塚　典仁"/>
    <n v="40017721"/>
    <n v="999"/>
    <s v="オオツカ　ノリヒト"/>
    <s v="大塚　典仁"/>
    <m/>
    <m/>
    <d v="1979-07-02T00:00:00"/>
    <d v="1979-07-02T00:00:00"/>
    <x v="83"/>
    <s v="男"/>
    <x v="1"/>
    <n v="3000"/>
    <n v="8796183"/>
    <s v="大字戸上８３２番地"/>
    <m/>
    <s v="大阪府大阪市住之江区南港中５丁目６番"/>
    <s v="オオツカ　ノリヒト"/>
    <s v="大塚　典仁"/>
    <s v="   "/>
    <m/>
    <n v="0"/>
    <n v="0"/>
    <n v="2"/>
    <s v="世帯主"/>
    <n v="0"/>
    <s v="住登者"/>
    <n v="20240530"/>
    <n v="20230212"/>
    <n v="20240530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4"/>
    <s v="戸上"/>
    <x v="5167"/>
    <s v="オガワ　ユキオ"/>
    <s v="小川　幸男"/>
    <n v="90013287"/>
    <n v="999"/>
    <s v="オガワ　ユキオ"/>
    <s v="小川　幸男"/>
    <m/>
    <m/>
    <d v="1958-04-11T00:00:00"/>
    <d v="1958-04-11T00:00:00"/>
    <x v="2"/>
    <s v="男"/>
    <x v="1"/>
    <n v="3000"/>
    <n v="8796183"/>
    <s v="大字戸上６６３番地１"/>
    <m/>
    <s v="長崎県長崎市柳田町８３番地５"/>
    <m/>
    <s v="小川　幸男"/>
    <s v="   "/>
    <m/>
    <n v="0"/>
    <n v="0"/>
    <n v="2"/>
    <s v="世帯主"/>
    <n v="0"/>
    <s v="住登者"/>
    <n v="0"/>
    <n v="20190924"/>
    <n v="20190924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54"/>
    <s v="戸上"/>
    <x v="5168"/>
    <s v="オオツカ　キヨコ"/>
    <s v="大　清子"/>
    <n v="90015943"/>
    <n v="999"/>
    <s v="オオツカ　キヨコ"/>
    <s v="大　清子"/>
    <m/>
    <m/>
    <d v="1944-12-10T00:00:00"/>
    <d v="1944-12-10T00:00:00"/>
    <x v="4"/>
    <s v="女"/>
    <x v="0"/>
    <n v="3000"/>
    <n v="8796183"/>
    <s v="大字戸上８３３番地"/>
    <m/>
    <s v="大分県竹田市大字戸上８３３番地"/>
    <m/>
    <s v="大　佳紀"/>
    <s v="   "/>
    <m/>
    <n v="0"/>
    <n v="0"/>
    <n v="2"/>
    <s v="世帯主"/>
    <n v="0"/>
    <s v="住登者"/>
    <n v="0"/>
    <n v="20181130"/>
    <n v="20181130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n v="1"/>
  </r>
  <r>
    <x v="155"/>
    <s v="西戸上"/>
    <x v="5169"/>
    <s v="カイ　コウジ"/>
    <s v="甲斐　浩二"/>
    <n v="1195"/>
    <n v="999"/>
    <s v="カイ　スエミ"/>
    <s v="甲斐　須恵美"/>
    <m/>
    <m/>
    <d v="1960-08-03T00:00:00"/>
    <d v="1960-08-03T00:00:00"/>
    <x v="20"/>
    <s v="女"/>
    <x v="0"/>
    <n v="3100"/>
    <n v="8796184"/>
    <s v="大字菅生９４３番地１"/>
    <m/>
    <s v="大分県竹田市大字竹田町１１２番地"/>
    <m/>
    <s v="甲斐　浩二"/>
    <s v="   "/>
    <m/>
    <n v="0"/>
    <n v="0"/>
    <n v="12"/>
    <s v="妻"/>
    <n v="0"/>
    <s v="住登者"/>
    <n v="0"/>
    <n v="20110704"/>
    <n v="20110704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5"/>
    <s v="西戸上"/>
    <x v="5170"/>
    <s v="カイ　トモユキ"/>
    <s v="甲斐　智幸"/>
    <n v="1197"/>
    <n v="999"/>
    <s v="カイ　トモユキ"/>
    <s v="甲斐　智幸"/>
    <m/>
    <m/>
    <d v="1982-12-14T00:00:00"/>
    <d v="1982-12-14T00:00:00"/>
    <x v="72"/>
    <s v="男"/>
    <x v="1"/>
    <n v="3100"/>
    <n v="8796184"/>
    <s v="大字菅生９８４番地７"/>
    <m/>
    <s v="大分県竹田市大字竹田町１１２番地"/>
    <m/>
    <s v="甲斐　智幸"/>
    <s v="   "/>
    <m/>
    <n v="0"/>
    <n v="0"/>
    <n v="2"/>
    <s v="世帯主"/>
    <n v="0"/>
    <s v="住登者"/>
    <n v="0"/>
    <n v="20080611"/>
    <n v="20100104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5"/>
    <s v="西戸上"/>
    <x v="5169"/>
    <s v="カイ　コウジ"/>
    <s v="甲斐　浩二"/>
    <n v="2077"/>
    <n v="999"/>
    <s v="カイ　コウジ"/>
    <s v="甲斐　浩二"/>
    <m/>
    <m/>
    <d v="1952-06-12T00:00:00"/>
    <d v="1952-06-12T00:00:00"/>
    <x v="41"/>
    <s v="男"/>
    <x v="1"/>
    <n v="3100"/>
    <n v="8796184"/>
    <s v="大字菅生９４３番地１"/>
    <m/>
    <s v="大分県竹田市大字竹田町１１２番地"/>
    <m/>
    <s v="甲斐　浩二"/>
    <s v="   "/>
    <m/>
    <n v="0"/>
    <n v="0"/>
    <n v="2"/>
    <s v="世帯主"/>
    <n v="0"/>
    <s v="住登者"/>
    <n v="0"/>
    <n v="19760205"/>
    <n v="19950312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5"/>
    <s v="西戸上"/>
    <x v="5171"/>
    <s v="オオツカ　チアキ"/>
    <s v="大塚　千秋"/>
    <n v="18108"/>
    <n v="999"/>
    <s v="オオツカ　チアキ"/>
    <s v="大塚　千秋"/>
    <m/>
    <m/>
    <d v="1935-11-26T00:00:00"/>
    <d v="1935-11-26T00:00:00"/>
    <x v="36"/>
    <s v="男"/>
    <x v="1"/>
    <n v="3000"/>
    <n v="8796183"/>
    <s v="大字戸上５５９番地１"/>
    <m/>
    <s v="大分県竹田市大字戸上５５９番地１"/>
    <m/>
    <s v="大塚　千秋"/>
    <s v="   "/>
    <m/>
    <n v="0"/>
    <n v="0"/>
    <n v="2"/>
    <s v="世帯主"/>
    <n v="0"/>
    <s v="住登者"/>
    <n v="0"/>
    <n v="19351126"/>
    <n v="19760605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55"/>
    <s v="西戸上"/>
    <x v="5171"/>
    <s v="オオツカ　チアキ"/>
    <s v="大塚　千秋"/>
    <n v="18109"/>
    <n v="999"/>
    <s v="オオツカ　ヤスコ"/>
    <s v="大塚　泰子"/>
    <m/>
    <m/>
    <d v="1935-02-15T00:00:00"/>
    <d v="1935-02-15T00:00:00"/>
    <x v="8"/>
    <s v="女"/>
    <x v="0"/>
    <n v="3000"/>
    <n v="8796183"/>
    <s v="大字戸上５５９番地１"/>
    <m/>
    <s v="大分県竹田市大字戸上５５９番地１"/>
    <m/>
    <s v="大塚　千秋"/>
    <s v="   "/>
    <m/>
    <n v="0"/>
    <n v="0"/>
    <n v="12"/>
    <s v="妻"/>
    <n v="0"/>
    <s v="住登者"/>
    <n v="0"/>
    <n v="19350215"/>
    <n v="19760605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55"/>
    <s v="西戸上"/>
    <x v="5172"/>
    <s v="オオツカ　ヒロフミ"/>
    <s v="大塚　博文"/>
    <n v="18110"/>
    <n v="999"/>
    <s v="オオツカ　ヒロフミ"/>
    <s v="大塚　博文"/>
    <m/>
    <m/>
    <d v="1967-03-10T00:00:00"/>
    <d v="1967-03-10T00:00:00"/>
    <x v="55"/>
    <s v="男"/>
    <x v="1"/>
    <n v="3000"/>
    <n v="8796183"/>
    <s v="大字戸上５５９番地１"/>
    <m/>
    <s v="大分県竹田市大字戸上５５９番地１"/>
    <m/>
    <s v="大塚　博文"/>
    <s v="   "/>
    <m/>
    <n v="0"/>
    <n v="0"/>
    <n v="2"/>
    <s v="世帯主"/>
    <n v="0"/>
    <s v="住登者"/>
    <n v="20220826"/>
    <n v="20040820"/>
    <n v="20220825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5"/>
    <s v="西戸上"/>
    <x v="5173"/>
    <s v="カイ　マサアキ"/>
    <s v="甲斐　正章"/>
    <n v="18111"/>
    <n v="999"/>
    <s v="カイ　マサアキ"/>
    <s v="甲斐　正章"/>
    <m/>
    <m/>
    <d v="1944-02-21T00:00:00"/>
    <d v="1944-02-21T00:00:00"/>
    <x v="34"/>
    <s v="男"/>
    <x v="1"/>
    <n v="3100"/>
    <n v="8796184"/>
    <s v="大字菅生９５３番地"/>
    <m/>
    <s v="大分県竹田市大字竹田町１１２番地"/>
    <m/>
    <s v="甲斐　正章"/>
    <s v="   "/>
    <m/>
    <n v="0"/>
    <n v="0"/>
    <n v="2"/>
    <s v="世帯主"/>
    <n v="0"/>
    <s v="住登者"/>
    <n v="0"/>
    <n v="19710215"/>
    <n v="19750825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55"/>
    <s v="西戸上"/>
    <x v="5173"/>
    <s v="カイ　マサアキ"/>
    <s v="甲斐　正章"/>
    <n v="18112"/>
    <n v="999"/>
    <s v="カイ　アキコ"/>
    <s v="甲斐　曉子"/>
    <m/>
    <m/>
    <d v="1947-07-14T00:00:00"/>
    <d v="1947-07-14T00:00:00"/>
    <x v="33"/>
    <s v="女"/>
    <x v="0"/>
    <n v="3100"/>
    <n v="8796184"/>
    <s v="大字菅生９５３番地"/>
    <m/>
    <s v="大分県竹田市大字竹田町１１２番地"/>
    <m/>
    <s v="甲斐　正章"/>
    <s v="   "/>
    <m/>
    <n v="0"/>
    <n v="0"/>
    <n v="12"/>
    <s v="妻"/>
    <n v="0"/>
    <s v="住登者"/>
    <n v="0"/>
    <n v="19710215"/>
    <n v="20150706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55"/>
    <s v="西戸上"/>
    <x v="5174"/>
    <s v="カイ　ショウイチロウ"/>
    <s v="甲斐　昇一郎"/>
    <n v="18114"/>
    <n v="999"/>
    <s v="カイ　ショウイチロウ"/>
    <s v="甲斐　昇一郎"/>
    <m/>
    <m/>
    <d v="1977-06-29T00:00:00"/>
    <d v="1977-06-29T00:00:00"/>
    <x v="19"/>
    <s v="男"/>
    <x v="1"/>
    <n v="3100"/>
    <n v="8796184"/>
    <s v="大字菅生９８２番地２"/>
    <m/>
    <s v="大分県竹田市大字竹田町１１２番地１"/>
    <m/>
    <s v="甲斐　昇一郎"/>
    <s v="   "/>
    <m/>
    <n v="0"/>
    <n v="0"/>
    <n v="2"/>
    <s v="世帯主"/>
    <n v="0"/>
    <s v="住登者"/>
    <n v="0"/>
    <n v="20040203"/>
    <n v="20090528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5"/>
    <s v="西戸上"/>
    <x v="5175"/>
    <s v="コガ　シゲジロウ"/>
    <s v="古賀　繁次郎"/>
    <n v="18115"/>
    <n v="999"/>
    <s v="コガ　シゲジロウ"/>
    <s v="古賀　繁次郎"/>
    <m/>
    <m/>
    <d v="1951-10-26T00:00:00"/>
    <d v="1951-10-26T00:00:00"/>
    <x v="41"/>
    <s v="男"/>
    <x v="1"/>
    <n v="3000"/>
    <n v="8796183"/>
    <s v="大字戸上４１３番地１"/>
    <m/>
    <s v="大分県竹田市大字戸上４１３番地１"/>
    <m/>
    <s v="古賀　繁次郎"/>
    <s v="   "/>
    <m/>
    <n v="0"/>
    <n v="0"/>
    <n v="2"/>
    <s v="世帯主"/>
    <n v="0"/>
    <s v="住登者"/>
    <n v="0"/>
    <n v="19750430"/>
    <n v="19800513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5"/>
    <s v="西戸上"/>
    <x v="5176"/>
    <s v="サトウ　タカヨシ"/>
    <s v="佐藤　孝義"/>
    <n v="18121"/>
    <n v="999"/>
    <s v="サトウ　タカヨシ"/>
    <s v="佐藤　孝義"/>
    <m/>
    <m/>
    <d v="1939-10-10T00:00:00"/>
    <d v="1939-10-10T00:00:00"/>
    <x v="5"/>
    <s v="男"/>
    <x v="1"/>
    <n v="3000"/>
    <n v="8796183"/>
    <s v="大字戸上５０４番地１６"/>
    <m/>
    <s v="大分県竹田市大字戸上５０４番地１６"/>
    <m/>
    <s v="佐藤　孝義"/>
    <s v="   "/>
    <m/>
    <n v="0"/>
    <n v="0"/>
    <n v="2"/>
    <s v="世帯主"/>
    <n v="0"/>
    <s v="住登者"/>
    <n v="0"/>
    <n v="19810330"/>
    <n v="19810330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55"/>
    <s v="西戸上"/>
    <x v="5176"/>
    <s v="サトウ　タカヨシ"/>
    <s v="佐藤　孝義"/>
    <n v="18124"/>
    <n v="999"/>
    <s v="サトウ　タカユキ"/>
    <s v="佐藤　孝幸"/>
    <m/>
    <m/>
    <d v="1972-11-23T00:00:00"/>
    <d v="1972-11-23T00:00:00"/>
    <x v="85"/>
    <s v="男"/>
    <x v="1"/>
    <n v="3000"/>
    <n v="8796183"/>
    <s v="大字戸上５０４番地１６"/>
    <m/>
    <s v="大分県竹田市大字戸上５０４番地１６"/>
    <m/>
    <s v="佐藤　孝義"/>
    <s v="   "/>
    <m/>
    <n v="0"/>
    <n v="0"/>
    <n v="20"/>
    <s v="子"/>
    <n v="0"/>
    <s v="住登者"/>
    <n v="0"/>
    <n v="19930720"/>
    <n v="19930720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5"/>
    <s v="西戸上"/>
    <x v="5177"/>
    <s v="サトウ　ミツオ"/>
    <s v="佐藤　光男"/>
    <n v="18127"/>
    <n v="999"/>
    <s v="サトウ　ミツオ"/>
    <s v="佐藤　光男"/>
    <m/>
    <m/>
    <d v="1943-07-29T00:00:00"/>
    <d v="1943-07-29T00:00:00"/>
    <x v="48"/>
    <s v="男"/>
    <x v="1"/>
    <n v="3100"/>
    <n v="8796184"/>
    <s v="大字菅生９８７番地１０"/>
    <m/>
    <s v="大分県竹田市大字今２００番地"/>
    <m/>
    <s v="佐藤　光男"/>
    <s v="   "/>
    <m/>
    <n v="0"/>
    <n v="0"/>
    <n v="2"/>
    <s v="世帯主"/>
    <n v="0"/>
    <s v="住登者"/>
    <n v="0"/>
    <n v="19790406"/>
    <n v="19820629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55"/>
    <s v="西戸上"/>
    <x v="5177"/>
    <s v="サトウ　ミツオ"/>
    <s v="佐藤　光男"/>
    <n v="18128"/>
    <n v="999"/>
    <s v="サトウ　ジュンコ"/>
    <s v="佐藤　純子"/>
    <m/>
    <m/>
    <d v="1950-10-31T00:00:00"/>
    <d v="1950-10-31T00:00:00"/>
    <x v="0"/>
    <s v="女"/>
    <x v="0"/>
    <n v="3100"/>
    <n v="8796184"/>
    <s v="大字菅生９８７番地１０"/>
    <m/>
    <s v="大分県竹田市大字今２００番地"/>
    <m/>
    <s v="佐藤　光男"/>
    <s v="   "/>
    <m/>
    <n v="0"/>
    <n v="0"/>
    <n v="12"/>
    <s v="妻"/>
    <n v="0"/>
    <s v="住登者"/>
    <n v="0"/>
    <n v="19790406"/>
    <n v="19820629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55"/>
    <s v="西戸上"/>
    <x v="5177"/>
    <s v="サトウ　ミツオ"/>
    <s v="佐藤　光男"/>
    <n v="18129"/>
    <n v="999"/>
    <s v="サトウ　カツミツ"/>
    <s v="佐藤　勝光"/>
    <m/>
    <m/>
    <d v="1974-03-17T00:00:00"/>
    <d v="1974-03-17T00:00:00"/>
    <x v="46"/>
    <s v="男"/>
    <x v="1"/>
    <n v="3100"/>
    <n v="8796184"/>
    <s v="大字菅生９８７番地１０"/>
    <m/>
    <s v="大分県竹田市大字今２００番地"/>
    <m/>
    <s v="佐藤　光男"/>
    <s v="   "/>
    <m/>
    <n v="0"/>
    <n v="0"/>
    <n v="20"/>
    <s v="子"/>
    <n v="0"/>
    <s v="住登者"/>
    <n v="0"/>
    <n v="19991201"/>
    <n v="19991201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5"/>
    <s v="西戸上"/>
    <x v="5177"/>
    <s v="サトウ　ミツオ"/>
    <s v="佐藤　光男"/>
    <n v="18130"/>
    <n v="999"/>
    <s v="サトウ　ユウジ"/>
    <s v="佐藤　裕治"/>
    <m/>
    <m/>
    <d v="1976-05-31T00:00:00"/>
    <d v="1976-05-31T00:00:00"/>
    <x v="17"/>
    <s v="男"/>
    <x v="1"/>
    <n v="3100"/>
    <n v="8796184"/>
    <s v="大字菅生９８７番地１０"/>
    <m/>
    <s v="大分県竹田市大字今２００番地"/>
    <m/>
    <s v="佐藤　光男"/>
    <s v="   "/>
    <m/>
    <n v="0"/>
    <n v="0"/>
    <n v="20"/>
    <s v="子"/>
    <n v="0"/>
    <s v="住登者"/>
    <n v="0"/>
    <n v="20090902"/>
    <n v="20090902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5"/>
    <s v="西戸上"/>
    <x v="5177"/>
    <s v="サトウ　ミツオ"/>
    <s v="佐藤　光男"/>
    <n v="18131"/>
    <n v="999"/>
    <s v="サトウ　トシヒコ"/>
    <s v="佐藤　利彦"/>
    <m/>
    <m/>
    <d v="1985-08-08T00:00:00"/>
    <d v="1985-08-08T00:00:00"/>
    <x v="80"/>
    <s v="男"/>
    <x v="1"/>
    <n v="3100"/>
    <n v="8796184"/>
    <s v="大字菅生９８７番地１０"/>
    <m/>
    <s v="大分県竹田市大字今２００番地"/>
    <m/>
    <s v="佐藤　光男"/>
    <s v="   "/>
    <m/>
    <n v="0"/>
    <n v="0"/>
    <n v="20"/>
    <s v="子"/>
    <n v="0"/>
    <s v="住登者"/>
    <n v="0"/>
    <n v="20070107"/>
    <n v="20070107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5"/>
    <s v="西戸上"/>
    <x v="5178"/>
    <s v="ホリ　タカトシ"/>
    <s v="堀　孝敏"/>
    <n v="18132"/>
    <n v="999"/>
    <s v="ホリ　タカトシ"/>
    <s v="堀　孝敏"/>
    <m/>
    <m/>
    <d v="1953-01-25T00:00:00"/>
    <d v="1953-01-25T00:00:00"/>
    <x v="13"/>
    <s v="男"/>
    <x v="1"/>
    <n v="3000"/>
    <n v="8796183"/>
    <s v="大字戸上５０２番地"/>
    <m/>
    <s v="大分県竹田市大字戸上５０２番地"/>
    <m/>
    <s v="堀　孝敏"/>
    <s v="   "/>
    <m/>
    <n v="0"/>
    <n v="0"/>
    <n v="2"/>
    <s v="世帯主"/>
    <n v="0"/>
    <s v="住登者"/>
    <n v="0"/>
    <n v="19700307"/>
    <n v="19700307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55"/>
    <s v="西戸上"/>
    <x v="5178"/>
    <s v="ホリ　タカトシ"/>
    <s v="堀　孝敏"/>
    <n v="18133"/>
    <n v="999"/>
    <s v="ホリ　ハツミ"/>
    <s v="堀　美"/>
    <m/>
    <m/>
    <d v="1953-11-06T00:00:00"/>
    <d v="1953-11-06T00:00:00"/>
    <x v="38"/>
    <s v="女"/>
    <x v="0"/>
    <n v="3000"/>
    <n v="8796183"/>
    <s v="大字戸上５０２番地"/>
    <m/>
    <s v="大分県竹田市大字戸上５０２番地"/>
    <m/>
    <s v="堀　孝敏"/>
    <s v="   "/>
    <m/>
    <n v="0"/>
    <n v="0"/>
    <n v="12"/>
    <s v="妻"/>
    <n v="0"/>
    <s v="住登者"/>
    <n v="0"/>
    <n v="19780922"/>
    <n v="19780922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55"/>
    <s v="西戸上"/>
    <x v="5179"/>
    <s v="ホリ　トモユキ"/>
    <s v="堀　智之"/>
    <n v="18134"/>
    <n v="999"/>
    <s v="ホリ　トモユキ"/>
    <s v="堀　智之"/>
    <m/>
    <m/>
    <d v="1979-10-25T00:00:00"/>
    <d v="1979-10-25T00:00:00"/>
    <x v="40"/>
    <s v="男"/>
    <x v="1"/>
    <n v="3100"/>
    <n v="8796184"/>
    <s v="大字菅生９８７番地１２"/>
    <m/>
    <s v="大分県竹田市大字戸上５０２番地"/>
    <m/>
    <s v="堀　智之"/>
    <s v="   "/>
    <m/>
    <n v="0"/>
    <n v="0"/>
    <n v="2"/>
    <s v="世帯主"/>
    <n v="0"/>
    <s v="住登者"/>
    <n v="0"/>
    <n v="20020311"/>
    <n v="20130215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5"/>
    <s v="西戸上"/>
    <x v="5180"/>
    <s v="ムラナカ　シゲノブ"/>
    <s v="村中　重信"/>
    <n v="18141"/>
    <n v="999"/>
    <s v="ムラナカ　シゲノブ"/>
    <s v="村中　重信"/>
    <m/>
    <m/>
    <d v="1949-04-12T00:00:00"/>
    <d v="1949-04-12T00:00:00"/>
    <x v="32"/>
    <s v="男"/>
    <x v="1"/>
    <n v="3000"/>
    <n v="8796183"/>
    <s v="大字戸上５０１番地２"/>
    <m/>
    <s v="大分県竹田市大字戸上５０１番地２"/>
    <m/>
    <s v="村中　重信"/>
    <s v="   "/>
    <m/>
    <n v="0"/>
    <n v="0"/>
    <n v="2"/>
    <s v="世帯主"/>
    <n v="0"/>
    <s v="住登者"/>
    <n v="0"/>
    <n v="19680614"/>
    <n v="19680614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55"/>
    <s v="西戸上"/>
    <x v="5180"/>
    <s v="ムラナカ　シゲノブ"/>
    <s v="村中　重信"/>
    <n v="18142"/>
    <n v="999"/>
    <s v="ムラナカ　ユミコ"/>
    <s v="村中　由美子"/>
    <m/>
    <m/>
    <d v="1961-01-10T00:00:00"/>
    <d v="1961-01-10T00:00:00"/>
    <x v="20"/>
    <s v="女"/>
    <x v="0"/>
    <n v="3000"/>
    <n v="8796183"/>
    <s v="大字戸上５０１番地２"/>
    <m/>
    <s v="大分県竹田市大字戸上５０１番地２"/>
    <m/>
    <s v="村中　重信"/>
    <s v="   "/>
    <m/>
    <n v="0"/>
    <n v="0"/>
    <n v="12"/>
    <s v="妻"/>
    <n v="0"/>
    <s v="住登者"/>
    <n v="0"/>
    <n v="19811118"/>
    <n v="19811118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5"/>
    <s v="西戸上"/>
    <x v="5180"/>
    <s v="ムラナカ　シゲノブ"/>
    <s v="村中　重信"/>
    <n v="18144"/>
    <n v="999"/>
    <s v="ムラナカ　ユカ"/>
    <s v="村中　佑圭"/>
    <m/>
    <m/>
    <d v="1983-12-09T00:00:00"/>
    <d v="1983-12-09T00:00:00"/>
    <x v="39"/>
    <s v="女"/>
    <x v="0"/>
    <n v="3000"/>
    <n v="8796183"/>
    <s v="大字戸上５０１番地２"/>
    <m/>
    <s v="大分県竹田市大字戸上５０１番地２"/>
    <m/>
    <s v="村中　佑圭"/>
    <s v="   "/>
    <m/>
    <n v="0"/>
    <n v="0"/>
    <n v="20"/>
    <s v="子"/>
    <n v="0"/>
    <s v="住登者"/>
    <n v="0"/>
    <n v="19831209"/>
    <n v="19831209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5"/>
    <s v="西戸上"/>
    <x v="5181"/>
    <s v="フカイ　ユウスケ"/>
    <s v="深井　裕介"/>
    <n v="23839"/>
    <n v="999"/>
    <s v="フカイ　アヤコ"/>
    <s v="深井　文子"/>
    <m/>
    <m/>
    <d v="1991-08-23T00:00:00"/>
    <d v="1991-08-23T00:00:00"/>
    <x v="66"/>
    <s v="女"/>
    <x v="0"/>
    <n v="3100"/>
    <n v="8796184"/>
    <s v="大字菅生９４３番地３"/>
    <m/>
    <s v="大分県竹田市大字菅生９４３番地１"/>
    <m/>
    <s v="深井　裕介"/>
    <s v="   "/>
    <m/>
    <n v="0"/>
    <n v="0"/>
    <n v="12"/>
    <s v="妻"/>
    <n v="0"/>
    <s v="住登者"/>
    <n v="20231213"/>
    <n v="20140122"/>
    <n v="20231213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5"/>
    <s v="西戸上"/>
    <x v="5170"/>
    <s v="カイ　トモユキ"/>
    <s v="甲斐　智幸"/>
    <n v="30892"/>
    <n v="999"/>
    <s v="カイ　マユミ"/>
    <s v="甲斐　真由美"/>
    <m/>
    <m/>
    <d v="1982-06-22T00:00:00"/>
    <d v="1982-06-22T00:00:00"/>
    <x v="78"/>
    <s v="女"/>
    <x v="0"/>
    <n v="3100"/>
    <n v="8796184"/>
    <s v="大字菅生９８４番地７"/>
    <m/>
    <s v="大分県竹田市大字竹田町１１２番地"/>
    <m/>
    <s v="甲斐　智幸"/>
    <s v="   "/>
    <m/>
    <n v="0"/>
    <n v="0"/>
    <n v="12"/>
    <s v="妻"/>
    <n v="0"/>
    <s v="住登者"/>
    <n v="20240226"/>
    <n v="20141222"/>
    <n v="20240226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5"/>
    <s v="西戸上"/>
    <x v="5182"/>
    <s v="オオツカ　シュウセイ"/>
    <s v="大塚　修生"/>
    <n v="1010277"/>
    <n v="999"/>
    <s v="オオツカ　シュウセイ"/>
    <s v="大塚　修生"/>
    <m/>
    <m/>
    <d v="1952-07-02T00:00:00"/>
    <d v="1952-07-02T00:00:00"/>
    <x v="41"/>
    <s v="男"/>
    <x v="1"/>
    <n v="3000"/>
    <n v="8796183"/>
    <s v="大字戸上５６０番地４"/>
    <m/>
    <s v="大分県竹田市大字戸上２９１番地２"/>
    <m/>
    <s v="大塚　修生"/>
    <s v="   "/>
    <m/>
    <n v="0"/>
    <n v="0"/>
    <n v="2"/>
    <s v="世帯主"/>
    <n v="0"/>
    <s v="住登者"/>
    <n v="0"/>
    <n v="19980806"/>
    <n v="19980806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5"/>
    <s v="西戸上"/>
    <x v="5174"/>
    <s v="カイ　ショウイチロウ"/>
    <s v="甲斐　昇一郎"/>
    <n v="40000177"/>
    <n v="999"/>
    <s v="カイ　リョウコ"/>
    <s v="甲斐　涼子"/>
    <m/>
    <m/>
    <d v="1978-08-13T00:00:00"/>
    <d v="1978-08-13T00:00:00"/>
    <x v="83"/>
    <s v="女"/>
    <x v="0"/>
    <n v="3100"/>
    <n v="8796184"/>
    <s v="大字菅生９８２番地２"/>
    <m/>
    <s v="大分県竹田市大字竹田町１１２番地１"/>
    <m/>
    <s v="甲斐　昇一郎"/>
    <s v="   "/>
    <m/>
    <n v="0"/>
    <n v="0"/>
    <n v="12"/>
    <s v="妻"/>
    <n v="0"/>
    <s v="住登者"/>
    <n v="0"/>
    <n v="20050528"/>
    <n v="20090528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5"/>
    <s v="西戸上"/>
    <x v="5180"/>
    <s v="ムラナカ　シゲノブ"/>
    <s v="村中　重信"/>
    <n v="40000293"/>
    <n v="999"/>
    <s v="ムラナカ　マサヒロ"/>
    <s v="村中　正広"/>
    <m/>
    <m/>
    <d v="2005-08-14T00:00:00"/>
    <d v="2005-08-14T00:00:00"/>
    <x v="67"/>
    <s v="男"/>
    <x v="1"/>
    <n v="3000"/>
    <n v="8796183"/>
    <s v="大字戸上５０１番地２"/>
    <m/>
    <s v="大分県竹田市大字戸上５０１番地２"/>
    <m/>
    <s v="村中　佑圭"/>
    <s v="   "/>
    <m/>
    <n v="0"/>
    <n v="0"/>
    <n v="2020"/>
    <s v="子の子"/>
    <n v="0"/>
    <s v="住登者"/>
    <n v="0"/>
    <n v="20050814"/>
    <n v="20050814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5"/>
    <s v="西戸上"/>
    <x v="5179"/>
    <s v="ホリ　トモユキ"/>
    <s v="堀　智之"/>
    <n v="40000392"/>
    <n v="999"/>
    <s v="ホリ　ユカ"/>
    <s v="堀　由香"/>
    <m/>
    <m/>
    <d v="1982-07-05T00:00:00"/>
    <d v="1982-07-05T00:00:00"/>
    <x v="78"/>
    <s v="女"/>
    <x v="0"/>
    <n v="3100"/>
    <n v="8796184"/>
    <s v="大字菅生９８７番地１２"/>
    <m/>
    <s v="大分県竹田市大字戸上５０２番地"/>
    <m/>
    <s v="堀　智之"/>
    <s v="   "/>
    <m/>
    <n v="0"/>
    <n v="0"/>
    <n v="12"/>
    <s v="妻"/>
    <n v="0"/>
    <s v="住登者"/>
    <n v="0"/>
    <n v="20051111"/>
    <n v="20130215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5"/>
    <s v="西戸上"/>
    <x v="5174"/>
    <s v="カイ　ショウイチロウ"/>
    <s v="甲斐　昇一郎"/>
    <n v="40000538"/>
    <n v="999"/>
    <s v="カイ　ヨシアキ"/>
    <s v="甲斐　吉晃"/>
    <m/>
    <m/>
    <d v="2006-03-04T00:00:00"/>
    <d v="2006-03-04T00:00:00"/>
    <x v="67"/>
    <s v="男"/>
    <x v="1"/>
    <n v="3100"/>
    <n v="8796184"/>
    <s v="大字菅生９８２番地２"/>
    <m/>
    <s v="大分県竹田市大字竹田町１１２番地１"/>
    <m/>
    <s v="甲斐　昇一郎"/>
    <s v="   "/>
    <m/>
    <n v="0"/>
    <n v="0"/>
    <n v="20"/>
    <s v="子"/>
    <n v="0"/>
    <s v="住登者"/>
    <n v="0"/>
    <n v="20060304"/>
    <n v="20090528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5"/>
    <s v="西戸上"/>
    <x v="5179"/>
    <s v="ホリ　トモユキ"/>
    <s v="堀　智之"/>
    <n v="40000756"/>
    <n v="999"/>
    <s v="ホリ　リュウノスケ"/>
    <s v="堀　琉之介"/>
    <m/>
    <m/>
    <d v="2006-05-16T00:00:00"/>
    <d v="2006-05-16T00:00:00"/>
    <x v="67"/>
    <s v="男"/>
    <x v="1"/>
    <n v="3100"/>
    <n v="8796184"/>
    <s v="大字菅生９８７番地１２"/>
    <m/>
    <s v="大分県竹田市大字戸上５０２番地"/>
    <m/>
    <s v="堀　智之"/>
    <s v="   "/>
    <m/>
    <n v="0"/>
    <n v="0"/>
    <n v="20"/>
    <s v="子"/>
    <n v="0"/>
    <s v="住登者"/>
    <n v="0"/>
    <n v="20060516"/>
    <n v="20130215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5"/>
    <s v="西戸上"/>
    <x v="5183"/>
    <s v="ユダ　アキオ"/>
    <s v="油田　朗生"/>
    <n v="40000907"/>
    <n v="999"/>
    <s v="ユダ　アキオ"/>
    <s v="油田　朗生"/>
    <m/>
    <m/>
    <d v="1958-07-07T00:00:00"/>
    <d v="1958-07-07T00:00:00"/>
    <x v="2"/>
    <s v="男"/>
    <x v="1"/>
    <n v="3000"/>
    <n v="8796183"/>
    <s v="大字戸上５０４番地３９"/>
    <m/>
    <s v="神奈川県横須賀市追浜東町２丁目８番地"/>
    <m/>
    <s v="油田　朗生"/>
    <s v="   "/>
    <m/>
    <n v="0"/>
    <n v="0"/>
    <n v="2"/>
    <s v="世帯主"/>
    <n v="0"/>
    <s v="住登者"/>
    <n v="0"/>
    <n v="20060826"/>
    <n v="20060826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55"/>
    <s v="西戸上"/>
    <x v="5183"/>
    <s v="ユダ　アキオ"/>
    <s v="油田　朗生"/>
    <n v="40000908"/>
    <n v="999"/>
    <s v="ユダ　ミワ"/>
    <s v="油田　美和"/>
    <m/>
    <m/>
    <d v="1965-05-17T00:00:00"/>
    <d v="1965-05-17T00:00:00"/>
    <x v="44"/>
    <s v="女"/>
    <x v="0"/>
    <n v="3000"/>
    <n v="8796183"/>
    <s v="大字戸上５０４番地３９"/>
    <m/>
    <s v="神奈川県横須賀市追浜東町２丁目８番地"/>
    <m/>
    <s v="油田　朗生"/>
    <s v="   "/>
    <m/>
    <n v="0"/>
    <n v="0"/>
    <n v="12"/>
    <s v="妻"/>
    <n v="0"/>
    <s v="住登者"/>
    <n v="0"/>
    <n v="20060826"/>
    <n v="20060826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5"/>
    <s v="西戸上"/>
    <x v="5184"/>
    <s v="ユダ　ミキ"/>
    <s v="油田　美紀"/>
    <n v="40000909"/>
    <n v="999"/>
    <s v="ユダ　ミキ"/>
    <s v="油田　美紀"/>
    <m/>
    <m/>
    <d v="1992-05-19T00:00:00"/>
    <d v="1992-05-19T00:00:00"/>
    <x v="66"/>
    <s v="女"/>
    <x v="0"/>
    <n v="3000"/>
    <n v="8796183"/>
    <s v="大字戸上５０４番地３９"/>
    <m/>
    <s v="神奈川県横須賀市追浜東町２丁目８番地"/>
    <m/>
    <s v="油田　朗生"/>
    <s v="   "/>
    <m/>
    <n v="0"/>
    <n v="0"/>
    <n v="2"/>
    <s v="世帯主"/>
    <n v="0"/>
    <s v="住登者"/>
    <n v="20231023"/>
    <n v="20060826"/>
    <n v="20060826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5"/>
    <s v="西戸上"/>
    <x v="5179"/>
    <s v="ホリ　トモユキ"/>
    <s v="堀　智之"/>
    <n v="40001618"/>
    <n v="999"/>
    <s v="ホリ　カノン"/>
    <s v="堀　奏音"/>
    <m/>
    <m/>
    <d v="2007-11-29T00:00:00"/>
    <d v="2007-11-29T00:00:00"/>
    <x v="96"/>
    <s v="女"/>
    <x v="0"/>
    <n v="3100"/>
    <n v="8796184"/>
    <s v="大字菅生９８７番地１２"/>
    <m/>
    <s v="大分県竹田市大字戸上５０２番地"/>
    <m/>
    <s v="堀　智之"/>
    <s v="   "/>
    <m/>
    <n v="0"/>
    <n v="0"/>
    <n v="20"/>
    <s v="子"/>
    <n v="0"/>
    <s v="住登者"/>
    <n v="0"/>
    <n v="20071129"/>
    <n v="20130215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5"/>
    <s v="西戸上"/>
    <x v="5174"/>
    <s v="カイ　ショウイチロウ"/>
    <s v="甲斐　昇一郎"/>
    <n v="40002028"/>
    <n v="999"/>
    <s v="カイ　コウヘイ"/>
    <s v="甲斐　康平"/>
    <m/>
    <m/>
    <d v="2008-07-11T00:00:00"/>
    <d v="2008-07-11T00:00:00"/>
    <x v="96"/>
    <s v="男"/>
    <x v="1"/>
    <n v="3100"/>
    <n v="8796184"/>
    <s v="大字菅生９８２番地２"/>
    <m/>
    <s v="大分県竹田市大字竹田町１１２番地１"/>
    <m/>
    <s v="甲斐　昇一郎"/>
    <s v="   "/>
    <m/>
    <n v="0"/>
    <n v="0"/>
    <n v="20"/>
    <s v="子"/>
    <n v="0"/>
    <s v="住登者"/>
    <n v="0"/>
    <n v="20080711"/>
    <n v="20090528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5"/>
    <s v="西戸上"/>
    <x v="5174"/>
    <s v="カイ　ショウイチロウ"/>
    <s v="甲斐　昇一郎"/>
    <n v="40002937"/>
    <n v="999"/>
    <s v="カイ　タイガ"/>
    <s v="甲斐　大雅"/>
    <m/>
    <m/>
    <d v="2010-04-04T00:00:00"/>
    <d v="2010-04-04T00:00:00"/>
    <x v="87"/>
    <s v="男"/>
    <x v="1"/>
    <n v="3100"/>
    <n v="8796184"/>
    <s v="大字菅生９８２番地２"/>
    <m/>
    <s v="大分県竹田市大字竹田町１１２番地１"/>
    <m/>
    <s v="甲斐　昇一郎"/>
    <s v="   "/>
    <m/>
    <n v="0"/>
    <n v="0"/>
    <n v="20"/>
    <s v="子"/>
    <n v="0"/>
    <s v="住登者"/>
    <n v="0"/>
    <n v="20100404"/>
    <n v="20100404"/>
    <x v="0"/>
    <m/>
    <m/>
    <m/>
    <m/>
    <x v="0"/>
    <x v="3"/>
    <x v="0"/>
    <n v="10"/>
    <x v="1"/>
    <s v=""/>
    <s v=""/>
    <s v=""/>
    <s v=""/>
    <s v=""/>
    <s v=""/>
    <s v=""/>
    <x v="0"/>
    <n v="1"/>
    <s v=""/>
    <s v=""/>
  </r>
  <r>
    <x v="155"/>
    <s v="西戸上"/>
    <x v="5179"/>
    <s v="ホリ　トモユキ"/>
    <s v="堀　智之"/>
    <n v="40002973"/>
    <n v="999"/>
    <s v="ホリ　アヤト"/>
    <s v="堀　綾人"/>
    <m/>
    <m/>
    <d v="2010-05-19T00:00:00"/>
    <d v="2010-05-19T00:00:00"/>
    <x v="87"/>
    <s v="男"/>
    <x v="1"/>
    <n v="3100"/>
    <n v="8796184"/>
    <s v="大字菅生９８７番地１２"/>
    <m/>
    <s v="大分県竹田市大字戸上５０２番地"/>
    <m/>
    <s v="堀　智之"/>
    <s v="   "/>
    <m/>
    <n v="0"/>
    <n v="0"/>
    <n v="20"/>
    <s v="子"/>
    <n v="0"/>
    <s v="住登者"/>
    <n v="0"/>
    <n v="20100519"/>
    <n v="20130215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55"/>
    <s v="西戸上"/>
    <x v="5182"/>
    <s v="オオツカ　シュウセイ"/>
    <s v="大塚　修生"/>
    <n v="40004017"/>
    <n v="999"/>
    <s v="オオツカ　ヒロコ"/>
    <s v="大塚　弘子"/>
    <m/>
    <m/>
    <d v="1953-09-15T00:00:00"/>
    <d v="1953-09-15T00:00:00"/>
    <x v="38"/>
    <s v="女"/>
    <x v="0"/>
    <n v="3000"/>
    <n v="8796183"/>
    <s v="大字戸上５６０番地４"/>
    <m/>
    <s v="大分県竹田市大字戸上２９１番地２"/>
    <m/>
    <s v="大塚　修生"/>
    <s v="   "/>
    <m/>
    <n v="0"/>
    <n v="0"/>
    <n v="12"/>
    <s v="妻"/>
    <n v="0"/>
    <s v="住登者"/>
    <n v="0"/>
    <n v="20120626"/>
    <n v="20120626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n v="1"/>
  </r>
  <r>
    <x v="155"/>
    <s v="西戸上"/>
    <x v="5181"/>
    <s v="フカイ　ユウスケ"/>
    <s v="深井　裕介"/>
    <n v="40004846"/>
    <n v="999"/>
    <s v="フカイ　ユウスケ"/>
    <s v="深井　裕介"/>
    <m/>
    <m/>
    <d v="1986-12-26T00:00:00"/>
    <d v="1986-12-26T00:00:00"/>
    <x v="71"/>
    <s v="男"/>
    <x v="1"/>
    <n v="3100"/>
    <n v="8796184"/>
    <s v="大字菅生９４３番地３"/>
    <m/>
    <s v="大分県竹田市大字菅生９４３番地１"/>
    <m/>
    <s v="深井　裕介"/>
    <s v="   "/>
    <m/>
    <n v="0"/>
    <n v="0"/>
    <n v="2"/>
    <s v="世帯主"/>
    <n v="0"/>
    <s v="住登者"/>
    <n v="0"/>
    <n v="20140111"/>
    <n v="20160920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55"/>
    <s v="西戸上"/>
    <x v="5181"/>
    <s v="フカイ　ユウスケ"/>
    <s v="深井　裕介"/>
    <n v="40005466"/>
    <n v="999"/>
    <s v="フカイ　ココミ"/>
    <s v="深井　心美"/>
    <m/>
    <m/>
    <d v="2015-01-16T00:00:00"/>
    <d v="2015-01-16T00:00:00"/>
    <x v="73"/>
    <s v="女"/>
    <x v="0"/>
    <n v="3100"/>
    <n v="8796184"/>
    <s v="大字菅生９４３番地３"/>
    <m/>
    <s v="大分県竹田市大字菅生９４３番地１"/>
    <m/>
    <s v="深井　裕介"/>
    <s v="   "/>
    <m/>
    <n v="0"/>
    <n v="0"/>
    <n v="20"/>
    <s v="子"/>
    <n v="0"/>
    <s v="住登者"/>
    <n v="20231213"/>
    <n v="20150116"/>
    <n v="20231213"/>
    <x v="0"/>
    <m/>
    <m/>
    <m/>
    <m/>
    <x v="0"/>
    <x v="3"/>
    <x v="0"/>
    <n v="10"/>
    <x v="1"/>
    <s v=""/>
    <s v=""/>
    <s v=""/>
    <s v=""/>
    <s v=""/>
    <s v=""/>
    <s v=""/>
    <x v="0"/>
    <n v="1"/>
    <s v=""/>
    <s v=""/>
  </r>
  <r>
    <x v="155"/>
    <s v="西戸上"/>
    <x v="5170"/>
    <s v="カイ　トモユキ"/>
    <s v="甲斐　智幸"/>
    <n v="40005922"/>
    <n v="999"/>
    <s v="カイ　コウダイ"/>
    <s v="甲斐　皓大"/>
    <m/>
    <m/>
    <d v="2015-11-14T00:00:00"/>
    <d v="2015-11-14T00:00:00"/>
    <x v="90"/>
    <s v="男"/>
    <x v="1"/>
    <n v="3100"/>
    <n v="8796184"/>
    <s v="大字菅生９８４番地７"/>
    <m/>
    <s v="大分県竹田市大字竹田町１１２番地"/>
    <m/>
    <s v="甲斐　智幸"/>
    <s v="   "/>
    <m/>
    <n v="0"/>
    <n v="0"/>
    <n v="20"/>
    <s v="子"/>
    <n v="0"/>
    <s v="住登者"/>
    <n v="20240226"/>
    <n v="20151114"/>
    <n v="20240226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55"/>
    <s v="西戸上"/>
    <x v="5185"/>
    <s v="ロレンテ　エヴァンジリン　クエノ"/>
    <s v="ＬＡＵＲＥＮＴＥ　ＥＶＡＮＧＥＬＩＮＥ　ＱＵＥＡＮＯ"/>
    <n v="40006380"/>
    <n v="999"/>
    <s v="ロレンテ　エヴァンジリン　クエノ"/>
    <s v="ＬＡＵＲＥＮＴＥ　ＥＶＡＮＧＥＬＩＮＥ　ＱＵＥＡＮＯ"/>
    <m/>
    <m/>
    <d v="1995-08-10T00:00:00"/>
    <d v="1995-08-10T00:00:00"/>
    <x v="77"/>
    <s v="女"/>
    <x v="0"/>
    <n v="3100"/>
    <n v="8796184"/>
    <s v="大字菅生９３６番地"/>
    <m/>
    <m/>
    <m/>
    <m/>
    <s v="   "/>
    <m/>
    <n v="0"/>
    <n v="0"/>
    <n v="2"/>
    <s v="世帯主"/>
    <n v="50"/>
    <s v="登録外国人"/>
    <n v="20240403"/>
    <n v="20160928"/>
    <n v="20221216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55"/>
    <s v="西戸上"/>
    <x v="5181"/>
    <s v="フカイ　ユウスケ"/>
    <s v="深井　裕介"/>
    <n v="40006556"/>
    <n v="999"/>
    <s v="フカイ　カナタ"/>
    <s v="深井　哉汰"/>
    <m/>
    <m/>
    <d v="2017-03-04T00:00:00"/>
    <d v="2017-03-04T00:00:00"/>
    <x v="92"/>
    <s v="男"/>
    <x v="1"/>
    <n v="3100"/>
    <n v="8796184"/>
    <s v="大字菅生９４３番地３"/>
    <m/>
    <s v="大分県竹田市大字菅生９４３番地１"/>
    <m/>
    <s v="深井　裕介"/>
    <s v="   "/>
    <m/>
    <n v="0"/>
    <n v="0"/>
    <n v="20"/>
    <s v="子"/>
    <n v="0"/>
    <s v="住登者"/>
    <n v="0"/>
    <n v="20170304"/>
    <n v="20170304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55"/>
    <s v="西戸上"/>
    <x v="5186"/>
    <s v="カトルセ　ジェリン　パヌエロス"/>
    <s v="ＣＡＴＯＲＣＥ　ＪＥＬＹＮ　ＰＡＮＵＥＬＯＳ"/>
    <n v="40007471"/>
    <n v="999"/>
    <s v="カトルセ　ジェリン　パヌエロス"/>
    <s v="ＣＡＴＯＲＣＥ　ＪＥＬＹＮ　ＰＡＮＵＥＬＯＳ"/>
    <m/>
    <m/>
    <d v="1994-11-06T00:00:00"/>
    <d v="1994-11-06T00:00:00"/>
    <x v="60"/>
    <s v="女"/>
    <x v="0"/>
    <n v="3100"/>
    <n v="8796184"/>
    <s v="大字菅生９３６番地"/>
    <m/>
    <m/>
    <m/>
    <m/>
    <s v="   "/>
    <m/>
    <n v="0"/>
    <n v="0"/>
    <n v="2"/>
    <s v="世帯主"/>
    <n v="50"/>
    <s v="登録外国人"/>
    <n v="20240612"/>
    <n v="20181220"/>
    <n v="20181220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55"/>
    <s v="西戸上"/>
    <x v="5181"/>
    <s v="フカイ　ユウスケ"/>
    <s v="深井　裕介"/>
    <n v="40007542"/>
    <n v="999"/>
    <s v="フカイ　カスミ"/>
    <s v="深井　椛純"/>
    <m/>
    <m/>
    <d v="2019-02-25T00:00:00"/>
    <d v="2019-02-25T00:00:00"/>
    <x v="100"/>
    <s v="女"/>
    <x v="0"/>
    <n v="3100"/>
    <n v="8796184"/>
    <s v="大字菅生９４３番地３"/>
    <m/>
    <s v="大分県竹田市大字菅生９４３番地１"/>
    <m/>
    <s v="深井　裕介"/>
    <s v="   "/>
    <m/>
    <n v="0"/>
    <n v="0"/>
    <n v="20"/>
    <s v="子"/>
    <n v="0"/>
    <s v="住登者"/>
    <n v="0"/>
    <n v="20190225"/>
    <n v="20190225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55"/>
    <s v="西戸上"/>
    <x v="5187"/>
    <s v="サディア　グラシア　デラ　クルズ"/>
    <s v="ＳＡＤＩＡ　ＧＲＡＣＩＡ　ＤＥ　ＬＡ　ＣＲＵＺ"/>
    <n v="40008029"/>
    <n v="999"/>
    <s v="サディア　グラシア　デラ　クルズ"/>
    <s v="ＳＡＤＩＡ　ＧＲＡＣＩＡ　ＤＥ　ＬＡ　ＣＲＵＺ"/>
    <m/>
    <m/>
    <d v="1990-04-07T00:00:00"/>
    <d v="1990-04-07T00:00:00"/>
    <x v="84"/>
    <s v="女"/>
    <x v="0"/>
    <n v="3100"/>
    <n v="8796184"/>
    <s v="大字菅生９３６番地"/>
    <m/>
    <m/>
    <m/>
    <m/>
    <s v="   "/>
    <m/>
    <n v="0"/>
    <n v="0"/>
    <n v="2"/>
    <s v="世帯主"/>
    <n v="50"/>
    <s v="登録外国人"/>
    <n v="20240206"/>
    <n v="20200219"/>
    <n v="20200219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55"/>
    <s v="西戸上"/>
    <x v="5188"/>
    <s v="ゲレーロ　アンジー　グラニル"/>
    <s v="ＧＵＥＲＲＥＲＯ　ＡＮＧＩＥ　ＧＲＡＮＩＬ"/>
    <n v="40008161"/>
    <n v="999"/>
    <s v="ゲレーロ　アンジー　グラニル"/>
    <s v="ＧＵＥＲＲＥＲＯ　ＡＮＧＩＥ　ＧＲＡＮＩＬ"/>
    <m/>
    <m/>
    <d v="1993-01-18T00:00:00"/>
    <d v="1993-01-18T00:00:00"/>
    <x v="74"/>
    <s v="女"/>
    <x v="0"/>
    <n v="3100"/>
    <n v="8796184"/>
    <s v="大字菅生９３６番地"/>
    <m/>
    <m/>
    <m/>
    <m/>
    <s v="   "/>
    <m/>
    <n v="0"/>
    <n v="0"/>
    <n v="2"/>
    <s v="世帯主"/>
    <n v="50"/>
    <s v="登録外国人"/>
    <n v="20240403"/>
    <n v="20200413"/>
    <n v="20200413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55"/>
    <s v="西戸上"/>
    <x v="5189"/>
    <s v="ワヤン　ソエマヤサ"/>
    <s v="ＷＡＹＡＮ　ＳＯＥＭＡＹＡＳＡ"/>
    <n v="40017046"/>
    <n v="999"/>
    <s v="ワヤン　ソエマヤサ"/>
    <s v="ＷＡＹＡＮ　ＳＯＥＭＡＹＡＳＡ"/>
    <m/>
    <m/>
    <d v="2000-04-02T00:00:00"/>
    <d v="2000-04-02T00:00:00"/>
    <x v="65"/>
    <s v="男"/>
    <x v="1"/>
    <n v="3100"/>
    <n v="8796184"/>
    <s v="大字菅生９４５番地１"/>
    <m/>
    <m/>
    <m/>
    <m/>
    <s v="   "/>
    <m/>
    <n v="0"/>
    <n v="0"/>
    <n v="2"/>
    <s v="世帯主"/>
    <n v="50"/>
    <s v="登録外国人"/>
    <n v="20240619"/>
    <n v="20221202"/>
    <n v="20240619"/>
    <x v="1"/>
    <s v="インドネシア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55"/>
    <s v="西戸上"/>
    <x v="5190"/>
    <s v="イ　ゲデ　ステジャ"/>
    <s v="Ｉ　ＧＥＤＥ　ＳＵＴＥＪＡ"/>
    <n v="40017054"/>
    <n v="999"/>
    <s v="イ　ゲデ　ステジャ"/>
    <s v="Ｉ　ＧＥＤＥ　ＳＵＴＥＪＡ"/>
    <m/>
    <m/>
    <d v="2001-07-05T00:00:00"/>
    <d v="2001-07-05T00:00:00"/>
    <x v="27"/>
    <s v="男"/>
    <x v="1"/>
    <n v="3100"/>
    <n v="8796184"/>
    <s v="大字菅生９４５番地１"/>
    <m/>
    <m/>
    <m/>
    <m/>
    <s v="   "/>
    <m/>
    <n v="0"/>
    <n v="0"/>
    <n v="2"/>
    <s v="世帯主"/>
    <n v="50"/>
    <s v="登録外国人"/>
    <n v="20240619"/>
    <n v="20221202"/>
    <n v="20240619"/>
    <x v="1"/>
    <s v="インドネシア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55"/>
    <s v="西戸上"/>
    <x v="5191"/>
    <s v="キン　キン　ウー"/>
    <s v="ＫＨＩＮ　ＫＨＩＮ　ＯＯ"/>
    <n v="40020292"/>
    <n v="999"/>
    <s v="キン　キン　ウー"/>
    <s v="ＫＨＩＮ　ＫＨＩＮ　ＯＯ"/>
    <m/>
    <m/>
    <d v="1996-04-08T00:00:00"/>
    <d v="1996-04-08T00:00:00"/>
    <x v="77"/>
    <s v="女"/>
    <x v="0"/>
    <n v="3100"/>
    <n v="8796184"/>
    <s v="大字菅生９３６番地"/>
    <m/>
    <m/>
    <m/>
    <m/>
    <s v="   "/>
    <m/>
    <n v="0"/>
    <n v="0"/>
    <n v="2"/>
    <s v="世帯主"/>
    <n v="50"/>
    <s v="登録外国人"/>
    <n v="20240625"/>
    <n v="20230725"/>
    <n v="20230725"/>
    <x v="5"/>
    <s v="ミャンマー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55"/>
    <s v="西戸上"/>
    <x v="5192"/>
    <s v="ケティ　ソー"/>
    <s v="ＫＡＹ　ＴＨＩ　ＳＯＥ"/>
    <n v="40020322"/>
    <n v="999"/>
    <s v="ケティ　ソー"/>
    <s v="ＫＡＹ　ＴＨＩ　ＳＯＥ"/>
    <m/>
    <m/>
    <d v="2000-09-04T00:00:00"/>
    <d v="2000-09-04T00:00:00"/>
    <x v="27"/>
    <s v="女"/>
    <x v="0"/>
    <n v="3100"/>
    <n v="8796184"/>
    <s v="大字菅生９３６番地"/>
    <m/>
    <m/>
    <m/>
    <m/>
    <s v="   "/>
    <m/>
    <n v="0"/>
    <n v="0"/>
    <n v="2"/>
    <s v="世帯主"/>
    <n v="50"/>
    <s v="登録外国人"/>
    <n v="20240625"/>
    <n v="20230725"/>
    <n v="20230725"/>
    <x v="5"/>
    <s v="ミャンマー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55"/>
    <s v="西戸上"/>
    <x v="5193"/>
    <s v="ニン　ニン　ミャ"/>
    <s v="ＨＮＩＮ　ＨＮＩＮ　ＭＹＡ"/>
    <n v="40020331"/>
    <n v="999"/>
    <s v="ニン　ニン　ミャ"/>
    <s v="ＨＮＩＮ　ＨＮＩＮ　ＭＹＡ"/>
    <m/>
    <m/>
    <d v="2000-02-05T00:00:00"/>
    <d v="2000-02-05T00:00:00"/>
    <x v="65"/>
    <s v="女"/>
    <x v="0"/>
    <n v="3100"/>
    <n v="8796184"/>
    <s v="大字菅生９３６番地"/>
    <m/>
    <m/>
    <m/>
    <m/>
    <s v="   "/>
    <m/>
    <n v="0"/>
    <n v="0"/>
    <n v="2"/>
    <s v="世帯主"/>
    <n v="50"/>
    <s v="登録外国人"/>
    <n v="20240625"/>
    <n v="20230725"/>
    <n v="20230725"/>
    <x v="5"/>
    <s v="ミャンマー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55"/>
    <s v="西戸上"/>
    <x v="5194"/>
    <s v="タンダー　アウン"/>
    <s v="ＴＨＡＮＤＡＲ　ＡＵＮＧ"/>
    <n v="40020349"/>
    <n v="999"/>
    <s v="タンダー　アウン"/>
    <s v="ＴＨＡＮＤＡＲ　ＡＵＮＧ"/>
    <m/>
    <m/>
    <d v="2000-05-16T00:00:00"/>
    <d v="2000-05-16T00:00:00"/>
    <x v="65"/>
    <s v="女"/>
    <x v="0"/>
    <n v="3100"/>
    <n v="8796184"/>
    <s v="大字菅生９３６番地"/>
    <m/>
    <m/>
    <m/>
    <m/>
    <s v="   "/>
    <m/>
    <n v="0"/>
    <n v="0"/>
    <n v="2"/>
    <s v="世帯主"/>
    <n v="50"/>
    <s v="登録外国人"/>
    <n v="20240625"/>
    <n v="20230725"/>
    <n v="20230725"/>
    <x v="5"/>
    <s v="ミャンマー"/>
    <m/>
    <m/>
    <m/>
    <x v="12"/>
    <x v="2"/>
    <x v="0"/>
    <n v="10"/>
    <x v="0"/>
    <s v=""/>
    <s v=""/>
    <s v=""/>
    <s v=""/>
    <s v=""/>
    <s v=""/>
    <n v="1"/>
    <x v="1"/>
    <s v=""/>
    <n v="1"/>
    <n v="1"/>
  </r>
  <r>
    <x v="155"/>
    <s v="西戸上"/>
    <x v="5195"/>
    <s v="イ　グスティ　コマン　ヨガ　スウェチャ　プトラ"/>
    <s v="Ｉ　ＧＵＳＴＩ　ＫＯＭＡＮＧ　ＹＯＧＡ　ＳＵＷＥＣＡ　ＰＵＴＲＡ"/>
    <n v="40024565"/>
    <n v="999"/>
    <s v="イ　グスティ　コマン　ヨガ　スウェチャ　プトラ"/>
    <s v="Ｉ　ＧＵＳＴＩ　ＫＯＭＡＮＧ　ＹＯＧＡ　ＳＵＷＥＣＡ　ＰＵＴＲＡ"/>
    <m/>
    <m/>
    <d v="1996-10-12T00:00:00"/>
    <d v="1996-10-12T00:00:00"/>
    <x v="43"/>
    <s v="男"/>
    <x v="1"/>
    <n v="3100"/>
    <n v="8796184"/>
    <s v="大字菅生９４５番地１"/>
    <m/>
    <m/>
    <m/>
    <m/>
    <s v="   "/>
    <m/>
    <n v="0"/>
    <n v="0"/>
    <n v="2"/>
    <s v="世帯主"/>
    <n v="50"/>
    <s v="登録外国人"/>
    <n v="20240627"/>
    <n v="20240621"/>
    <n v="20240621"/>
    <x v="1"/>
    <s v="インドネシア"/>
    <m/>
    <m/>
    <m/>
    <x v="5"/>
    <x v="2"/>
    <x v="0"/>
    <n v="10"/>
    <x v="0"/>
    <s v=""/>
    <s v=""/>
    <s v=""/>
    <s v=""/>
    <s v=""/>
    <s v=""/>
    <n v="1"/>
    <x v="1"/>
    <s v=""/>
    <n v="1"/>
    <n v="1"/>
  </r>
  <r>
    <x v="155"/>
    <s v="西戸上"/>
    <x v="5196"/>
    <s v="デ　ラ　クルズ　ジンリ　ホモ"/>
    <s v="ＤＥ　ＬＡ　ＣＲＵＺ　ＧＩＮＬＩＥ　ＨＯＭＯ"/>
    <n v="40025219"/>
    <n v="999"/>
    <s v="デ　ラ　クルズ　ジンリ　ホモ"/>
    <s v="ＤＥ　ＬＡ　ＣＲＵＺ　ＧＩＮＬＩＥ　ＨＯＭＯ"/>
    <m/>
    <m/>
    <d v="1995-10-22T00:00:00"/>
    <d v="1995-10-22T00:00:00"/>
    <x v="77"/>
    <s v="女"/>
    <x v="0"/>
    <n v="3100"/>
    <n v="8796184"/>
    <s v="大字菅生９４５番地１"/>
    <m/>
    <m/>
    <m/>
    <m/>
    <s v="   "/>
    <m/>
    <n v="0"/>
    <n v="0"/>
    <n v="2"/>
    <s v="世帯主"/>
    <n v="50"/>
    <s v="登録外国人"/>
    <n v="20240722"/>
    <n v="20240722"/>
    <n v="20240722"/>
    <x v="4"/>
    <s v="フィリピン"/>
    <m/>
    <m/>
    <m/>
    <x v="5"/>
    <x v="2"/>
    <x v="0"/>
    <n v="10"/>
    <x v="0"/>
    <s v=""/>
    <s v=""/>
    <s v=""/>
    <s v=""/>
    <s v=""/>
    <s v=""/>
    <n v="1"/>
    <x v="1"/>
    <s v=""/>
    <n v="1"/>
    <n v="1"/>
  </r>
  <r>
    <x v="155"/>
    <s v="西戸上"/>
    <x v="5197"/>
    <s v="レスエナ　アイリン　ベルムド"/>
    <s v="ＲＥＳＵＥＮＡ　ＡＩＬＥＮＥ　ＢＥＲＭＵＤＯ"/>
    <n v="40025227"/>
    <n v="999"/>
    <s v="レスエナ　アイリン　ベルムド"/>
    <s v="ＲＥＳＵＥＮＡ　ＡＩＬＥＮＥ　ＢＥＲＭＵＤＯ"/>
    <m/>
    <m/>
    <d v="1998-09-23T00:00:00"/>
    <d v="1998-09-23T00:00:00"/>
    <x v="53"/>
    <s v="女"/>
    <x v="0"/>
    <n v="3100"/>
    <n v="8796184"/>
    <s v="大字菅生９４５番地１"/>
    <m/>
    <m/>
    <m/>
    <m/>
    <s v="   "/>
    <m/>
    <n v="0"/>
    <n v="0"/>
    <n v="2"/>
    <s v="世帯主"/>
    <n v="50"/>
    <s v="登録外国人"/>
    <n v="20240722"/>
    <n v="20240722"/>
    <n v="20240722"/>
    <x v="4"/>
    <s v="フィリピン"/>
    <m/>
    <m/>
    <m/>
    <x v="5"/>
    <x v="2"/>
    <x v="0"/>
    <n v="10"/>
    <x v="0"/>
    <s v=""/>
    <s v=""/>
    <s v=""/>
    <s v=""/>
    <s v=""/>
    <s v=""/>
    <n v="1"/>
    <x v="1"/>
    <s v=""/>
    <n v="1"/>
    <n v="1"/>
  </r>
  <r>
    <x v="155"/>
    <s v="西戸上"/>
    <x v="5198"/>
    <s v="メシアス　ナレイ　サムソン"/>
    <s v="ＭＥＳＩＡＳ　ＮＡＲＥＹ　ＳＡＭＳＯＮ"/>
    <n v="40025235"/>
    <n v="999"/>
    <s v="メシアス　ナレイ　サムソン"/>
    <s v="ＭＥＳＩＡＳ　ＮＡＲＥＹ　ＳＡＭＳＯＮ"/>
    <m/>
    <m/>
    <d v="2001-05-04T00:00:00"/>
    <d v="2001-05-04T00:00:00"/>
    <x v="27"/>
    <s v="女"/>
    <x v="0"/>
    <n v="3100"/>
    <n v="8796184"/>
    <s v="大字菅生９４５番地１"/>
    <m/>
    <m/>
    <m/>
    <m/>
    <s v="   "/>
    <m/>
    <n v="0"/>
    <n v="0"/>
    <n v="2"/>
    <s v="世帯主"/>
    <n v="50"/>
    <s v="登録外国人"/>
    <n v="20240722"/>
    <n v="20240722"/>
    <n v="20240722"/>
    <x v="4"/>
    <s v="フィリピン"/>
    <m/>
    <m/>
    <m/>
    <x v="5"/>
    <x v="2"/>
    <x v="0"/>
    <n v="10"/>
    <x v="0"/>
    <s v=""/>
    <s v=""/>
    <s v=""/>
    <s v=""/>
    <s v=""/>
    <s v=""/>
    <n v="1"/>
    <x v="1"/>
    <s v=""/>
    <n v="1"/>
    <n v="1"/>
  </r>
  <r>
    <x v="155"/>
    <s v="西戸上"/>
    <x v="5199"/>
    <s v="サラメロ　メロディ　ガライ"/>
    <s v="ＳＡＬＡＭＥＲＯ　ＭＥＬＯＤＹ　ＧＡＲＡＹ"/>
    <n v="40025243"/>
    <n v="999"/>
    <s v="サラメロ　メロディ　ガライ"/>
    <s v="ＳＡＬＡＭＥＲＯ　ＭＥＬＯＤＹ　ＧＡＲＡＹ"/>
    <m/>
    <m/>
    <d v="1999-10-18T00:00:00"/>
    <d v="1999-10-18T00:00:00"/>
    <x v="65"/>
    <s v="女"/>
    <x v="0"/>
    <n v="3100"/>
    <n v="8796184"/>
    <s v="大字菅生９４５番地１"/>
    <m/>
    <m/>
    <m/>
    <m/>
    <s v="   "/>
    <m/>
    <n v="0"/>
    <n v="0"/>
    <n v="2"/>
    <s v="世帯主"/>
    <n v="50"/>
    <s v="登録外国人"/>
    <n v="20240722"/>
    <n v="20240722"/>
    <n v="20240722"/>
    <x v="4"/>
    <s v="フィリピン"/>
    <m/>
    <m/>
    <m/>
    <x v="5"/>
    <x v="2"/>
    <x v="0"/>
    <n v="10"/>
    <x v="0"/>
    <s v=""/>
    <s v=""/>
    <s v=""/>
    <s v=""/>
    <s v=""/>
    <s v=""/>
    <n v="1"/>
    <x v="1"/>
    <s v=""/>
    <n v="1"/>
    <n v="1"/>
  </r>
  <r>
    <x v="155"/>
    <s v="西戸上"/>
    <x v="5200"/>
    <s v="エスタシオ　ヴェロニカ"/>
    <s v="ＥＳＴＡＣＩＯ　ＶＥＲＯＮＩＣＡ"/>
    <n v="40025251"/>
    <n v="999"/>
    <s v="エスタシオ　ヴェロニカ"/>
    <s v="ＥＳＴＡＣＩＯ　ＶＥＲＯＮＩＣＡ"/>
    <m/>
    <m/>
    <d v="1998-10-24T00:00:00"/>
    <d v="1998-10-24T00:00:00"/>
    <x v="53"/>
    <s v="女"/>
    <x v="0"/>
    <n v="3100"/>
    <n v="8796184"/>
    <s v="大字菅生９４５番地１"/>
    <m/>
    <m/>
    <m/>
    <m/>
    <s v="   "/>
    <m/>
    <n v="0"/>
    <n v="0"/>
    <n v="2"/>
    <s v="世帯主"/>
    <n v="50"/>
    <s v="登録外国人"/>
    <n v="20240722"/>
    <n v="20240722"/>
    <n v="20240722"/>
    <x v="4"/>
    <s v="フィリピン"/>
    <m/>
    <m/>
    <m/>
    <x v="5"/>
    <x v="2"/>
    <x v="0"/>
    <n v="10"/>
    <x v="0"/>
    <s v=""/>
    <s v=""/>
    <s v=""/>
    <s v=""/>
    <s v=""/>
    <s v=""/>
    <n v="1"/>
    <x v="1"/>
    <s v=""/>
    <n v="1"/>
    <n v="1"/>
  </r>
  <r>
    <x v="155"/>
    <s v="西戸上"/>
    <x v="5201"/>
    <s v="イシイ　ケイゾウ"/>
    <s v="石井　敬三"/>
    <n v="90014889"/>
    <n v="999"/>
    <s v="イシイ　ケイゾウ"/>
    <s v="石井　敬三"/>
    <m/>
    <m/>
    <d v="1971-05-21T00:00:00"/>
    <d v="1971-05-21T00:00:00"/>
    <x v="18"/>
    <s v="男"/>
    <x v="1"/>
    <n v="3100"/>
    <n v="8796184"/>
    <s v="大字菅生９３６番地"/>
    <m/>
    <s v="大分県津久見市大字上青江４０５１番地２"/>
    <m/>
    <s v="石井　敬三"/>
    <s v="   "/>
    <m/>
    <n v="0"/>
    <n v="0"/>
    <n v="2"/>
    <s v="世帯主"/>
    <n v="0"/>
    <s v="住登者"/>
    <n v="0"/>
    <n v="20191201"/>
    <n v="20191201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6"/>
    <s v="楠野"/>
    <x v="5202"/>
    <s v="カイ　タカアキ"/>
    <s v="甲斐　孝明"/>
    <n v="5339"/>
    <n v="999"/>
    <s v="カイ　マキコ"/>
    <s v="甲斐　真季子"/>
    <m/>
    <m/>
    <d v="1984-10-05T00:00:00"/>
    <d v="1984-10-05T00:00:00"/>
    <x v="16"/>
    <s v="女"/>
    <x v="0"/>
    <n v="3200"/>
    <n v="8796182"/>
    <s v="大字今１７４４番地"/>
    <m/>
    <s v="大分県竹田市大字今１７４４番地"/>
    <m/>
    <s v="甲斐　孝明"/>
    <s v="   "/>
    <m/>
    <n v="0"/>
    <n v="0"/>
    <n v="12"/>
    <s v="妻"/>
    <n v="0"/>
    <s v="住登者"/>
    <n v="0"/>
    <n v="19841005"/>
    <n v="20191105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6"/>
    <s v="楠野"/>
    <x v="5203"/>
    <s v="ウエムラ　カツヒコ"/>
    <s v="上村　克彦"/>
    <n v="6837"/>
    <n v="999"/>
    <s v="ウエムラ　キヨミ"/>
    <s v="上村　清美"/>
    <m/>
    <m/>
    <d v="1965-04-21T00:00:00"/>
    <d v="1965-04-21T00:00:00"/>
    <x v="44"/>
    <s v="女"/>
    <x v="0"/>
    <n v="3200"/>
    <n v="8796182"/>
    <s v="大字今１４５６番地"/>
    <m/>
    <s v="大分県竹田市大字今１４７８番地"/>
    <m/>
    <s v="上村　克彦"/>
    <s v="   "/>
    <m/>
    <n v="0"/>
    <n v="0"/>
    <n v="12"/>
    <s v="妻"/>
    <n v="0"/>
    <s v="住登者"/>
    <n v="20220715"/>
    <n v="20220714"/>
    <n v="20220714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6"/>
    <s v="楠野"/>
    <x v="5204"/>
    <s v="ウエムラ　ヒロノブ"/>
    <s v="上村　浩信"/>
    <n v="18146"/>
    <n v="999"/>
    <s v="ウエムラ　ヒロノブ"/>
    <s v="上村　浩信"/>
    <m/>
    <m/>
    <d v="1964-01-05T00:00:00"/>
    <d v="1964-01-05T00:00:00"/>
    <x v="57"/>
    <s v="男"/>
    <x v="1"/>
    <n v="3200"/>
    <n v="8796182"/>
    <s v="大字今１７４８番地"/>
    <m/>
    <s v="大分県竹田市大字今１４５４番地"/>
    <m/>
    <s v="上村　勉"/>
    <s v="   "/>
    <m/>
    <n v="0"/>
    <n v="0"/>
    <n v="2"/>
    <s v="世帯主"/>
    <n v="0"/>
    <s v="住登者"/>
    <n v="0"/>
    <n v="19640105"/>
    <n v="19640713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56"/>
    <s v="楠野"/>
    <x v="5204"/>
    <s v="ウエムラ　ヒロノブ"/>
    <s v="上村　浩信"/>
    <n v="18147"/>
    <n v="999"/>
    <s v="ウエムラ　マサコ"/>
    <s v="上村　政子"/>
    <m/>
    <m/>
    <d v="1932-07-17T00:00:00"/>
    <d v="1932-07-17T00:00:00"/>
    <x v="49"/>
    <s v="女"/>
    <x v="0"/>
    <n v="3200"/>
    <n v="8796182"/>
    <s v="大字今１７４８番地"/>
    <m/>
    <s v="大分県竹田市大字今１４５４番地"/>
    <m/>
    <s v="上村　勉"/>
    <s v="   "/>
    <m/>
    <n v="0"/>
    <n v="0"/>
    <n v="52"/>
    <s v="母"/>
    <n v="0"/>
    <s v="住登者"/>
    <n v="0"/>
    <n v="19640114"/>
    <n v="19640713"/>
    <x v="0"/>
    <m/>
    <m/>
    <m/>
    <m/>
    <x v="0"/>
    <x v="1"/>
    <x v="0"/>
    <n v="10"/>
    <x v="1"/>
    <n v="1"/>
    <n v="1"/>
    <n v="1"/>
    <n v="1"/>
    <n v="1"/>
    <s v=""/>
    <s v=""/>
    <x v="0"/>
    <s v=""/>
    <n v="1"/>
    <s v=""/>
  </r>
  <r>
    <x v="156"/>
    <s v="楠野"/>
    <x v="5205"/>
    <s v="ウエムラ　トシミ"/>
    <s v="上村　俊美"/>
    <n v="18151"/>
    <n v="999"/>
    <s v="ウエムラ　トシミ"/>
    <s v="上村　俊美"/>
    <m/>
    <m/>
    <d v="1949-03-23T00:00:00"/>
    <d v="1949-03-23T00:00:00"/>
    <x v="32"/>
    <s v="女"/>
    <x v="0"/>
    <n v="3200"/>
    <n v="8796182"/>
    <s v="大字今１４５５番地"/>
    <m/>
    <s v="大分県竹田市大字今１４５５番地"/>
    <m/>
    <s v="上村　一夫"/>
    <s v="   "/>
    <m/>
    <n v="0"/>
    <n v="0"/>
    <n v="2"/>
    <s v="世帯主"/>
    <n v="0"/>
    <s v="住登者"/>
    <n v="0"/>
    <n v="19650323"/>
    <n v="19660520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n v="1"/>
  </r>
  <r>
    <x v="156"/>
    <s v="楠野"/>
    <x v="5206"/>
    <s v="ウエムラ　ミヨコ"/>
    <s v="上村　ミヨコ"/>
    <n v="18157"/>
    <n v="999"/>
    <s v="ウエムラ　ミヨコ"/>
    <s v="上村　ミヨコ"/>
    <m/>
    <m/>
    <d v="1939-07-20T00:00:00"/>
    <d v="1939-07-20T00:00:00"/>
    <x v="50"/>
    <s v="女"/>
    <x v="0"/>
    <n v="3200"/>
    <n v="8796182"/>
    <s v="大字今１４７８番地"/>
    <m/>
    <s v="大分県竹田市大字今１４７８番地"/>
    <m/>
    <s v="上村　利光"/>
    <s v="   "/>
    <m/>
    <n v="0"/>
    <n v="0"/>
    <n v="2"/>
    <s v="世帯主"/>
    <n v="0"/>
    <s v="住登者"/>
    <n v="20220131"/>
    <n v="19590831"/>
    <n v="19590831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6"/>
    <s v="楠野"/>
    <x v="5203"/>
    <s v="ウエムラ　カツヒコ"/>
    <s v="上村　克彦"/>
    <n v="18158"/>
    <n v="999"/>
    <s v="ウエムラ　カツヒコ"/>
    <s v="上村　克彦"/>
    <m/>
    <m/>
    <d v="1966-02-19T00:00:00"/>
    <d v="1966-02-19T00:00:00"/>
    <x v="59"/>
    <s v="男"/>
    <x v="1"/>
    <n v="3200"/>
    <n v="8796182"/>
    <s v="大字今１４５６番地"/>
    <m/>
    <s v="大分県竹田市大字今１４７８番地"/>
    <m/>
    <s v="上村　克彦"/>
    <s v="   "/>
    <m/>
    <n v="0"/>
    <n v="0"/>
    <n v="2"/>
    <s v="世帯主"/>
    <n v="0"/>
    <s v="住登者"/>
    <n v="20220715"/>
    <n v="20220714"/>
    <n v="20220714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6"/>
    <s v="楠野"/>
    <x v="5207"/>
    <s v="カイ　フミコ"/>
    <s v="甲斐　文子"/>
    <n v="18161"/>
    <n v="999"/>
    <s v="カイ　フミコ"/>
    <s v="甲斐　文子"/>
    <m/>
    <m/>
    <d v="1930-07-25T00:00:00"/>
    <d v="1930-07-25T00:00:00"/>
    <x v="37"/>
    <s v="女"/>
    <x v="0"/>
    <n v="3200"/>
    <n v="8796182"/>
    <s v="大字今１４６９番地"/>
    <m/>
    <s v="大分県竹田市大字今１７１９番地"/>
    <m/>
    <s v="甲斐　覺"/>
    <s v="   "/>
    <m/>
    <n v="0"/>
    <n v="0"/>
    <n v="2"/>
    <s v="世帯主"/>
    <n v="0"/>
    <s v="住登者"/>
    <n v="0"/>
    <n v="19560727"/>
    <n v="19830611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n v="1"/>
  </r>
  <r>
    <x v="156"/>
    <s v="楠野"/>
    <x v="5208"/>
    <s v="カイ　ヒサミツ"/>
    <s v="甲斐　久光"/>
    <n v="18163"/>
    <n v="999"/>
    <s v="カイ　ヒサミツ"/>
    <s v="甲斐　久光"/>
    <m/>
    <m/>
    <d v="1941-07-22T00:00:00"/>
    <d v="1941-07-22T00:00:00"/>
    <x v="3"/>
    <s v="男"/>
    <x v="1"/>
    <n v="3200"/>
    <n v="8796182"/>
    <s v="大字今１７４４番地"/>
    <m/>
    <s v="大分県竹田市大字今１７４４番地"/>
    <m/>
    <s v="甲斐　久光"/>
    <s v="   "/>
    <m/>
    <n v="0"/>
    <n v="0"/>
    <n v="2"/>
    <s v="世帯主"/>
    <n v="0"/>
    <s v="住登者"/>
    <n v="0"/>
    <n v="19410722"/>
    <n v="19410722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56"/>
    <s v="楠野"/>
    <x v="5208"/>
    <s v="カイ　ヒサミツ"/>
    <s v="甲斐　久光"/>
    <n v="18164"/>
    <n v="999"/>
    <s v="カイ　アヤコ"/>
    <s v="甲斐　アヤ子"/>
    <m/>
    <m/>
    <d v="1945-05-25T00:00:00"/>
    <d v="1945-05-25T00:00:00"/>
    <x v="4"/>
    <s v="女"/>
    <x v="0"/>
    <n v="3200"/>
    <n v="8796182"/>
    <s v="大字今１７４４番地"/>
    <m/>
    <s v="大分県竹田市大字今１７４４番地"/>
    <m/>
    <s v="甲斐　久光"/>
    <s v="   "/>
    <m/>
    <n v="0"/>
    <n v="0"/>
    <n v="12"/>
    <s v="妻"/>
    <n v="0"/>
    <s v="住登者"/>
    <n v="0"/>
    <n v="19670213"/>
    <n v="19670213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56"/>
    <s v="楠野"/>
    <x v="5202"/>
    <s v="カイ　タカアキ"/>
    <s v="甲斐　孝明"/>
    <n v="18165"/>
    <n v="999"/>
    <s v="カイ　タカアキ"/>
    <s v="甲斐　孝明"/>
    <m/>
    <m/>
    <d v="1975-07-17T00:00:00"/>
    <d v="1975-07-17T00:00:00"/>
    <x v="47"/>
    <s v="男"/>
    <x v="1"/>
    <n v="3200"/>
    <n v="8796182"/>
    <s v="大字今１７４４番地"/>
    <m/>
    <s v="大分県竹田市大字今１７４４番地"/>
    <m/>
    <s v="甲斐　孝明"/>
    <s v="   "/>
    <m/>
    <n v="0"/>
    <n v="0"/>
    <n v="2"/>
    <s v="世帯主"/>
    <n v="0"/>
    <s v="住登者"/>
    <n v="0"/>
    <n v="19750717"/>
    <n v="20191105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6"/>
    <s v="楠野"/>
    <x v="5208"/>
    <s v="カイ　ヒサミツ"/>
    <s v="甲斐　久光"/>
    <n v="18170"/>
    <n v="999"/>
    <s v="カイ　アイコ"/>
    <s v="甲斐　アイ子"/>
    <m/>
    <m/>
    <d v="1924-10-12T00:00:00"/>
    <d v="1924-10-12T00:00:00"/>
    <x v="76"/>
    <s v="女"/>
    <x v="0"/>
    <n v="3200"/>
    <n v="8796182"/>
    <s v="大字今１７４４番地"/>
    <m/>
    <s v="大分県竹田市大字今１７４４番地"/>
    <m/>
    <s v="甲斐　馬"/>
    <s v="   "/>
    <m/>
    <n v="0"/>
    <n v="0"/>
    <n v="52"/>
    <s v="母"/>
    <n v="0"/>
    <s v="住登者"/>
    <n v="0"/>
    <n v="0"/>
    <n v="19430228"/>
    <x v="0"/>
    <m/>
    <m/>
    <m/>
    <m/>
    <x v="0"/>
    <x v="1"/>
    <x v="0"/>
    <n v="10"/>
    <x v="1"/>
    <n v="1"/>
    <n v="1"/>
    <n v="1"/>
    <n v="1"/>
    <n v="1"/>
    <s v=""/>
    <s v=""/>
    <x v="0"/>
    <s v=""/>
    <n v="1"/>
    <s v=""/>
  </r>
  <r>
    <x v="156"/>
    <s v="楠野"/>
    <x v="5208"/>
    <s v="カイ　ヒサミツ"/>
    <s v="甲斐　久光"/>
    <n v="18171"/>
    <n v="999"/>
    <s v="カイ　ヨミコ"/>
    <s v="甲斐　ヨミ子"/>
    <m/>
    <m/>
    <d v="1946-11-26T00:00:00"/>
    <d v="1946-11-26T00:00:00"/>
    <x v="33"/>
    <s v="女"/>
    <x v="0"/>
    <n v="3200"/>
    <n v="8796182"/>
    <s v="大字今１７４４番地"/>
    <m/>
    <s v="大分県竹田市大字今１７４４番地"/>
    <m/>
    <s v="甲斐　馬"/>
    <s v="   "/>
    <m/>
    <n v="0"/>
    <n v="0"/>
    <n v="84"/>
    <s v="妹"/>
    <n v="0"/>
    <s v="住登者"/>
    <n v="0"/>
    <n v="19461126"/>
    <n v="19461126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56"/>
    <s v="楠野"/>
    <x v="5209"/>
    <s v="カイ　クニシゲ"/>
    <s v="甲斐　邦繁"/>
    <n v="18175"/>
    <n v="999"/>
    <s v="カイ　クニシゲ"/>
    <s v="甲斐　邦繁"/>
    <m/>
    <m/>
    <d v="1949-10-13T00:00:00"/>
    <d v="1949-10-13T00:00:00"/>
    <x v="15"/>
    <s v="男"/>
    <x v="1"/>
    <n v="3200"/>
    <n v="8796182"/>
    <s v="大字今１７２９番地"/>
    <m/>
    <s v="大分県竹田市大字今１７２９番地"/>
    <m/>
    <s v="甲斐　邦繁"/>
    <s v="   "/>
    <m/>
    <n v="0"/>
    <n v="0"/>
    <n v="2"/>
    <s v="世帯主"/>
    <n v="0"/>
    <s v="住登者"/>
    <n v="0"/>
    <n v="19491013"/>
    <n v="19491013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6"/>
    <s v="楠野"/>
    <x v="5210"/>
    <s v="カイ　ヒロカズ"/>
    <s v="甲斐　弘数"/>
    <n v="18182"/>
    <n v="999"/>
    <s v="カイ　ヒロカズ"/>
    <s v="甲斐　弘数"/>
    <m/>
    <m/>
    <d v="1957-06-25T00:00:00"/>
    <d v="1957-06-25T00:00:00"/>
    <x v="52"/>
    <s v="男"/>
    <x v="1"/>
    <n v="3200"/>
    <n v="8796182"/>
    <s v="大字今１７２０番地"/>
    <m/>
    <s v="大分県竹田市大字今１７２０番地"/>
    <m/>
    <s v="甲斐　弘数"/>
    <s v="   "/>
    <m/>
    <n v="0"/>
    <n v="0"/>
    <n v="2"/>
    <s v="世帯主"/>
    <n v="0"/>
    <s v="住登者"/>
    <n v="0"/>
    <n v="19790108"/>
    <n v="20090311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56"/>
    <s v="楠野"/>
    <x v="5211"/>
    <s v="サトウ　トシユキ"/>
    <s v="佐藤　年行"/>
    <n v="18183"/>
    <n v="999"/>
    <s v="サトウ　トシユキ"/>
    <s v="佐藤　年行"/>
    <m/>
    <m/>
    <d v="1948-07-24T00:00:00"/>
    <d v="1948-07-24T00:00:00"/>
    <x v="7"/>
    <s v="男"/>
    <x v="1"/>
    <n v="3200"/>
    <n v="8796182"/>
    <s v="大字今１７１８番地２"/>
    <m/>
    <s v="大分県竹田市大字今１７１８番地２"/>
    <m/>
    <s v="佐藤　年行"/>
    <s v="   "/>
    <m/>
    <n v="0"/>
    <n v="0"/>
    <n v="2"/>
    <s v="世帯主"/>
    <n v="0"/>
    <s v="住登者"/>
    <n v="0"/>
    <n v="19840405"/>
    <n v="19840405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56"/>
    <s v="楠野"/>
    <x v="5211"/>
    <s v="サトウ　トシユキ"/>
    <s v="佐藤　年行"/>
    <n v="18184"/>
    <n v="999"/>
    <s v="サトウ　カズコ"/>
    <s v="佐藤　一子"/>
    <m/>
    <m/>
    <d v="1948-08-01T00:00:00"/>
    <d v="1948-08-01T00:00:00"/>
    <x v="32"/>
    <s v="女"/>
    <x v="0"/>
    <n v="3200"/>
    <n v="8796182"/>
    <s v="大字今１７１８番地２"/>
    <m/>
    <s v="大分県竹田市大字今１７１８番地２"/>
    <m/>
    <s v="佐藤　年行"/>
    <s v="   "/>
    <m/>
    <n v="0"/>
    <n v="0"/>
    <n v="12"/>
    <s v="妻"/>
    <n v="0"/>
    <s v="住登者"/>
    <n v="0"/>
    <n v="19840405"/>
    <n v="19840405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56"/>
    <s v="楠野"/>
    <x v="5212"/>
    <s v="サトウ　トミオ"/>
    <s v="佐藤　富男"/>
    <n v="18188"/>
    <n v="999"/>
    <s v="サトウ　フジコ"/>
    <s v="佐藤　フジコ"/>
    <m/>
    <m/>
    <d v="1931-08-15T00:00:00"/>
    <d v="1931-08-15T00:00:00"/>
    <x v="49"/>
    <s v="女"/>
    <x v="0"/>
    <n v="3200"/>
    <n v="8796182"/>
    <s v="大字今１７２７番地"/>
    <m/>
    <s v="大分県竹田市大字今１７２７番地"/>
    <m/>
    <s v="佐藤　次夫"/>
    <s v="   "/>
    <m/>
    <n v="0"/>
    <n v="0"/>
    <n v="52"/>
    <s v="母"/>
    <n v="0"/>
    <s v="住登者"/>
    <n v="0"/>
    <n v="19310815"/>
    <n v="19310815"/>
    <x v="0"/>
    <m/>
    <m/>
    <m/>
    <m/>
    <x v="0"/>
    <x v="1"/>
    <x v="0"/>
    <n v="10"/>
    <x v="1"/>
    <n v="1"/>
    <n v="1"/>
    <n v="1"/>
    <n v="1"/>
    <n v="1"/>
    <s v=""/>
    <s v=""/>
    <x v="0"/>
    <s v=""/>
    <n v="1"/>
    <s v=""/>
  </r>
  <r>
    <x v="156"/>
    <s v="楠野"/>
    <x v="5212"/>
    <s v="サトウ　トミオ"/>
    <s v="佐藤　富男"/>
    <n v="18189"/>
    <n v="999"/>
    <s v="サトウ　トミオ"/>
    <s v="佐藤　富男"/>
    <m/>
    <m/>
    <d v="1951-02-04T00:00:00"/>
    <d v="1951-02-04T00:00:00"/>
    <x v="0"/>
    <s v="男"/>
    <x v="1"/>
    <n v="3200"/>
    <n v="8796182"/>
    <s v="大字今１７２７番地"/>
    <m/>
    <s v="大分県竹田市大字今１７２７番地"/>
    <m/>
    <s v="佐藤　富男"/>
    <s v="   "/>
    <m/>
    <n v="0"/>
    <n v="0"/>
    <n v="2"/>
    <s v="世帯主"/>
    <n v="0"/>
    <s v="住登者"/>
    <n v="0"/>
    <n v="19680802"/>
    <n v="19680802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56"/>
    <s v="楠野"/>
    <x v="5212"/>
    <s v="サトウ　トミオ"/>
    <s v="佐藤　富男"/>
    <n v="18190"/>
    <n v="999"/>
    <s v="サトウ　チヨコ"/>
    <s v="佐藤　千代子"/>
    <m/>
    <m/>
    <d v="1953-01-17T00:00:00"/>
    <d v="1953-01-17T00:00:00"/>
    <x v="13"/>
    <s v="女"/>
    <x v="0"/>
    <n v="3200"/>
    <n v="8796182"/>
    <s v="大字今１７２７番地"/>
    <m/>
    <s v="大分県竹田市大字今１７２７番地"/>
    <m/>
    <s v="佐藤　富男"/>
    <s v="   "/>
    <m/>
    <n v="0"/>
    <n v="0"/>
    <n v="12"/>
    <s v="妻"/>
    <n v="0"/>
    <s v="住登者"/>
    <n v="0"/>
    <n v="19740814"/>
    <n v="19760410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56"/>
    <s v="楠野"/>
    <x v="5212"/>
    <s v="サトウ　トミオ"/>
    <s v="佐藤　富男"/>
    <n v="18193"/>
    <n v="999"/>
    <s v="サトウ　ミツエ"/>
    <s v="佐藤　充恵"/>
    <m/>
    <m/>
    <d v="1983-05-14T00:00:00"/>
    <d v="1983-05-14T00:00:00"/>
    <x v="72"/>
    <s v="女"/>
    <x v="0"/>
    <n v="3200"/>
    <n v="8796182"/>
    <s v="大字今１７２７番地"/>
    <m/>
    <s v="大分県竹田市大字今１７２７番地"/>
    <m/>
    <s v="佐藤　富男"/>
    <s v="   "/>
    <m/>
    <n v="0"/>
    <n v="0"/>
    <n v="20"/>
    <s v="子"/>
    <n v="0"/>
    <s v="住登者"/>
    <n v="0"/>
    <n v="19830514"/>
    <n v="19830514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6"/>
    <s v="楠野"/>
    <x v="5213"/>
    <s v="サトウ　シズコ"/>
    <s v="佐藤　シズ子"/>
    <n v="18196"/>
    <n v="999"/>
    <s v="サトウ　シズコ"/>
    <s v="佐藤　シズ子"/>
    <m/>
    <m/>
    <d v="1936-08-18T00:00:00"/>
    <d v="1936-08-18T00:00:00"/>
    <x v="12"/>
    <s v="女"/>
    <x v="0"/>
    <n v="3200"/>
    <n v="8796182"/>
    <s v="大字今１７２５番地２"/>
    <m/>
    <s v="大分県竹田市大字今１７２５番地２"/>
    <m/>
    <s v="佐藤　忠"/>
    <s v="   "/>
    <m/>
    <n v="0"/>
    <n v="0"/>
    <n v="2"/>
    <s v="世帯主"/>
    <n v="0"/>
    <s v="住登者"/>
    <n v="0"/>
    <n v="19360818"/>
    <n v="19530702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6"/>
    <s v="楠野"/>
    <x v="5214"/>
    <s v="サトウ　タツノリ"/>
    <s v="佐藤　辰德"/>
    <n v="18199"/>
    <n v="999"/>
    <s v="サトウ　ケンイチ"/>
    <s v="佐藤　健一"/>
    <m/>
    <m/>
    <d v="1937-11-29T00:00:00"/>
    <d v="1937-11-29T00:00:00"/>
    <x v="58"/>
    <s v="男"/>
    <x v="1"/>
    <n v="3200"/>
    <n v="8796182"/>
    <s v="大字今１４６１番地"/>
    <m/>
    <s v="大分県竹田市大字今１４６１番地"/>
    <m/>
    <s v="佐藤　健一"/>
    <s v="   "/>
    <m/>
    <n v="0"/>
    <n v="0"/>
    <n v="51"/>
    <s v="父"/>
    <n v="0"/>
    <s v="住登者"/>
    <n v="20230526"/>
    <n v="19371129"/>
    <n v="19371129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56"/>
    <s v="楠野"/>
    <x v="5214"/>
    <s v="サトウ　タツノリ"/>
    <s v="佐藤　辰德"/>
    <n v="18201"/>
    <n v="999"/>
    <s v="サトウ　タツノリ"/>
    <s v="佐藤　辰德"/>
    <m/>
    <m/>
    <d v="1964-02-06T00:00:00"/>
    <d v="1964-02-06T00:00:00"/>
    <x v="57"/>
    <s v="男"/>
    <x v="1"/>
    <n v="3200"/>
    <n v="8796182"/>
    <s v="大字今１４６１番地"/>
    <m/>
    <s v="大分県竹田市大字今１４６１番地"/>
    <m/>
    <s v="佐藤　辰德"/>
    <s v="   "/>
    <m/>
    <n v="0"/>
    <n v="0"/>
    <n v="2"/>
    <s v="世帯主"/>
    <n v="0"/>
    <s v="住登者"/>
    <n v="20230526"/>
    <n v="19810328"/>
    <n v="19810328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56"/>
    <s v="楠野"/>
    <x v="5215"/>
    <s v="サトウ　イツエ"/>
    <s v="佐藤　イツエ"/>
    <n v="18205"/>
    <n v="999"/>
    <s v="サトウ　イツエ"/>
    <s v="佐藤　イツエ"/>
    <m/>
    <m/>
    <d v="1928-01-15T00:00:00"/>
    <d v="1928-01-15T00:00:00"/>
    <x v="79"/>
    <s v="女"/>
    <x v="0"/>
    <n v="3200"/>
    <n v="8796182"/>
    <s v="大字今１７２４番地"/>
    <m/>
    <s v="大分県竹田市大字今１７２４番地"/>
    <m/>
    <s v="佐藤　武夫"/>
    <s v="   "/>
    <m/>
    <n v="0"/>
    <n v="0"/>
    <n v="2"/>
    <s v="世帯主"/>
    <n v="0"/>
    <s v="住登者"/>
    <n v="0"/>
    <n v="19480502"/>
    <n v="19480502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n v="1"/>
  </r>
  <r>
    <x v="156"/>
    <s v="楠野"/>
    <x v="5216"/>
    <s v="ヨシダ　ハナコ"/>
    <s v="吉田　ハナコ"/>
    <n v="18209"/>
    <n v="999"/>
    <s v="ヨシダ　ハナコ"/>
    <s v="吉田　ハナコ"/>
    <m/>
    <m/>
    <d v="1937-11-22T00:00:00"/>
    <d v="1937-11-22T00:00:00"/>
    <x v="58"/>
    <s v="女"/>
    <x v="0"/>
    <n v="3200"/>
    <n v="8796182"/>
    <s v="大字今１４２５番地１"/>
    <m/>
    <s v="大分県竹田市大字今１４２５番地１"/>
    <m/>
    <s v="吉田　敬宗"/>
    <s v="   "/>
    <m/>
    <n v="0"/>
    <n v="0"/>
    <n v="2"/>
    <s v="世帯主"/>
    <n v="0"/>
    <s v="住登者"/>
    <n v="0"/>
    <n v="19371122"/>
    <n v="19600307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6"/>
    <s v="楠野"/>
    <x v="5217"/>
    <s v="カイ　セイイチ"/>
    <s v="甲斐　誠一"/>
    <n v="21174"/>
    <n v="999"/>
    <s v="カイ　マスミ"/>
    <s v="甲斐　ますみ"/>
    <m/>
    <m/>
    <d v="1965-05-19T00:00:00"/>
    <d v="1965-05-19T00:00:00"/>
    <x v="44"/>
    <s v="女"/>
    <x v="0"/>
    <n v="3200"/>
    <n v="8796182"/>
    <s v="大字今１４６９番地"/>
    <m/>
    <s v="大分県竹田市大字今１７１９番地"/>
    <m/>
    <s v="甲斐　誠一"/>
    <s v="   "/>
    <m/>
    <n v="0"/>
    <n v="0"/>
    <n v="12"/>
    <s v="妻"/>
    <n v="0"/>
    <s v="住登者"/>
    <n v="0"/>
    <n v="19980326"/>
    <n v="19980326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6"/>
    <s v="楠野"/>
    <x v="5214"/>
    <s v="サトウ　タツノリ"/>
    <s v="佐藤　辰德"/>
    <n v="24024"/>
    <n v="999"/>
    <s v="サトウ　ヒロエ"/>
    <s v="佐藤　浩江"/>
    <m/>
    <m/>
    <d v="1967-06-21T00:00:00"/>
    <d v="1967-06-21T00:00:00"/>
    <x v="55"/>
    <s v="女"/>
    <x v="0"/>
    <n v="3200"/>
    <n v="8796182"/>
    <s v="大字今１４６１番地"/>
    <m/>
    <s v="大分県竹田市大字今１４６１番地"/>
    <m/>
    <s v="佐藤　辰德"/>
    <s v="   "/>
    <m/>
    <n v="0"/>
    <n v="0"/>
    <n v="12"/>
    <s v="妻"/>
    <n v="0"/>
    <s v="住登者"/>
    <n v="20230526"/>
    <n v="19920107"/>
    <n v="19920107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6"/>
    <s v="楠野"/>
    <x v="5217"/>
    <s v="カイ　セイイチ"/>
    <s v="甲斐　誠一"/>
    <n v="28049"/>
    <n v="999"/>
    <s v="カイ　セイイチ"/>
    <s v="甲斐　誠一"/>
    <m/>
    <m/>
    <d v="1958-11-10T00:00:00"/>
    <d v="1958-11-10T00:00:00"/>
    <x v="42"/>
    <s v="男"/>
    <x v="1"/>
    <n v="3200"/>
    <n v="8796182"/>
    <s v="大字今１４６９番地"/>
    <m/>
    <s v="大分県竹田市大字今１７１９番地"/>
    <m/>
    <s v="甲斐　誠一"/>
    <s v="   "/>
    <m/>
    <n v="0"/>
    <n v="0"/>
    <n v="2"/>
    <s v="世帯主"/>
    <n v="0"/>
    <s v="住登者"/>
    <n v="0"/>
    <n v="19980326"/>
    <n v="19980326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56"/>
    <s v="楠野"/>
    <x v="5217"/>
    <s v="カイ　セイイチ"/>
    <s v="甲斐　誠一"/>
    <n v="28050"/>
    <n v="999"/>
    <s v="カイ　ユカリ"/>
    <s v="甲斐　夕加里"/>
    <m/>
    <m/>
    <d v="1990-09-28T00:00:00"/>
    <d v="1990-09-28T00:00:00"/>
    <x v="29"/>
    <s v="女"/>
    <x v="0"/>
    <n v="3200"/>
    <n v="8796182"/>
    <s v="大字今１４６９番地"/>
    <m/>
    <s v="大分県竹田市大字今１７１９番地"/>
    <m/>
    <s v="甲斐　誠一"/>
    <s v="   "/>
    <m/>
    <n v="0"/>
    <n v="0"/>
    <n v="20"/>
    <s v="子"/>
    <n v="0"/>
    <s v="住登者"/>
    <n v="0"/>
    <n v="19980326"/>
    <n v="19980326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6"/>
    <s v="楠野"/>
    <x v="5214"/>
    <s v="サトウ　タツノリ"/>
    <s v="佐藤　辰德"/>
    <n v="29739"/>
    <n v="999"/>
    <s v="サトウ　ノゾミ"/>
    <s v="佐藤　望充"/>
    <m/>
    <m/>
    <d v="2000-12-28T00:00:00"/>
    <d v="2000-12-28T00:00:00"/>
    <x v="27"/>
    <s v="男"/>
    <x v="1"/>
    <n v="3200"/>
    <n v="8796182"/>
    <s v="大字今１４６１番地"/>
    <m/>
    <s v="大分県竹田市大字今１４６１番地"/>
    <m/>
    <s v="佐藤　辰德"/>
    <s v="   "/>
    <m/>
    <n v="0"/>
    <n v="0"/>
    <n v="20"/>
    <s v="子"/>
    <n v="0"/>
    <s v="住登者"/>
    <n v="20230526"/>
    <n v="20210312"/>
    <n v="20210312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6"/>
    <s v="楠野"/>
    <x v="5218"/>
    <s v="カイ　テツオ"/>
    <s v="甲斐　鉄男"/>
    <n v="30501"/>
    <n v="999"/>
    <s v="カイ　テツオ"/>
    <s v="甲斐　鉄男"/>
    <m/>
    <m/>
    <d v="1954-10-13T00:00:00"/>
    <d v="1954-10-13T00:00:00"/>
    <x v="11"/>
    <s v="男"/>
    <x v="1"/>
    <n v="3200"/>
    <n v="8796182"/>
    <s v="大字今１４２０番地"/>
    <m/>
    <s v="大分県竹田市大字今１４２０番地"/>
    <m/>
    <s v="甲斐　鉄男"/>
    <s v="   "/>
    <m/>
    <n v="0"/>
    <n v="0"/>
    <n v="2"/>
    <s v="世帯主"/>
    <n v="0"/>
    <s v="住登者"/>
    <n v="0"/>
    <n v="20020626"/>
    <n v="20020626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56"/>
    <s v="楠野"/>
    <x v="5218"/>
    <s v="カイ　テツオ"/>
    <s v="甲斐　鉄男"/>
    <n v="30502"/>
    <n v="999"/>
    <s v="カイ　ノブコ"/>
    <s v="甲斐　伸子"/>
    <m/>
    <m/>
    <d v="1959-10-11T00:00:00"/>
    <d v="1959-10-11T00:00:00"/>
    <x v="45"/>
    <s v="女"/>
    <x v="0"/>
    <n v="3200"/>
    <n v="8796182"/>
    <s v="大字今１４２０番地"/>
    <m/>
    <s v="大分県竹田市大字今１４２０番地"/>
    <m/>
    <s v="甲斐　鉄男"/>
    <s v="   "/>
    <m/>
    <n v="0"/>
    <n v="0"/>
    <n v="12"/>
    <s v="妻"/>
    <n v="0"/>
    <s v="住登者"/>
    <n v="0"/>
    <n v="20020626"/>
    <n v="20020626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6"/>
    <s v="楠野"/>
    <x v="5218"/>
    <s v="カイ　テツオ"/>
    <s v="甲斐　鉄男"/>
    <n v="30503"/>
    <n v="999"/>
    <s v="カイ　ユウスケ"/>
    <s v="甲斐　佑介"/>
    <m/>
    <m/>
    <d v="1997-04-26T00:00:00"/>
    <d v="1997-04-26T00:00:00"/>
    <x v="43"/>
    <s v="男"/>
    <x v="1"/>
    <n v="3200"/>
    <n v="8796182"/>
    <s v="大字今１４２０番地"/>
    <m/>
    <s v="大分県竹田市大字今１４２０番地"/>
    <m/>
    <s v="甲斐　鉄男"/>
    <s v="   "/>
    <m/>
    <n v="0"/>
    <n v="0"/>
    <n v="20"/>
    <s v="子"/>
    <n v="0"/>
    <s v="住登者"/>
    <n v="0"/>
    <n v="20140530"/>
    <n v="20140530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6"/>
    <s v="楠野"/>
    <x v="5219"/>
    <s v="サトウ　ヤスオ"/>
    <s v="佐藤　安夫"/>
    <n v="40003109"/>
    <n v="999"/>
    <s v="サトウ　ヤスオ"/>
    <s v="佐藤　安夫"/>
    <m/>
    <m/>
    <d v="1952-02-27T00:00:00"/>
    <d v="1952-02-27T00:00:00"/>
    <x v="41"/>
    <s v="男"/>
    <x v="1"/>
    <n v="3200"/>
    <n v="8796182"/>
    <s v="大字今１７２４番地"/>
    <m/>
    <s v="大分県竹田市大字今１７２４番地"/>
    <m/>
    <s v="佐藤　安夫"/>
    <s v="   "/>
    <m/>
    <n v="0"/>
    <n v="0"/>
    <n v="2"/>
    <s v="世帯主"/>
    <n v="0"/>
    <s v="住登者"/>
    <n v="0"/>
    <n v="20191205"/>
    <n v="20191205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7"/>
    <s v="下今"/>
    <x v="5220"/>
    <s v="サトウ　ヒロカズ"/>
    <s v="佐藤　浩和"/>
    <n v="10799"/>
    <n v="999"/>
    <s v="サトウ　トモコ"/>
    <s v="佐藤　智子"/>
    <m/>
    <m/>
    <d v="1967-04-09T00:00:00"/>
    <d v="1967-04-09T00:00:00"/>
    <x v="55"/>
    <s v="女"/>
    <x v="0"/>
    <n v="3200"/>
    <n v="8796182"/>
    <s v="大字今２１０番地１"/>
    <m/>
    <s v="大分県竹田市大字今２１０番地１"/>
    <m/>
    <s v="佐藤　浩和"/>
    <s v="   "/>
    <m/>
    <n v="0"/>
    <n v="0"/>
    <n v="12"/>
    <s v="妻"/>
    <n v="0"/>
    <s v="住登者"/>
    <n v="0"/>
    <n v="19810401"/>
    <n v="19900212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7"/>
    <s v="下今"/>
    <x v="5221"/>
    <s v="カイ　ヤスノリ"/>
    <s v="甲斐　泰憲"/>
    <n v="18217"/>
    <n v="999"/>
    <s v="カイ　ヤスノリ"/>
    <s v="甲斐　泰憲"/>
    <m/>
    <m/>
    <d v="1950-10-29T00:00:00"/>
    <d v="1950-10-29T00:00:00"/>
    <x v="0"/>
    <s v="男"/>
    <x v="1"/>
    <n v="3200"/>
    <n v="8796182"/>
    <s v="大字今４７９番地１"/>
    <m/>
    <s v="大分県竹田市大字今４７２番地"/>
    <m/>
    <s v="甲斐　泰憲"/>
    <s v="   "/>
    <m/>
    <n v="0"/>
    <n v="0"/>
    <n v="2"/>
    <s v="世帯主"/>
    <n v="0"/>
    <s v="住登者"/>
    <n v="0"/>
    <n v="19740209"/>
    <n v="20180501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57"/>
    <s v="下今"/>
    <x v="5221"/>
    <s v="カイ　ヤスノリ"/>
    <s v="甲斐　泰憲"/>
    <n v="18218"/>
    <n v="999"/>
    <s v="カイ　リツコ"/>
    <s v="甲斐　律子"/>
    <m/>
    <m/>
    <d v="1957-12-15T00:00:00"/>
    <d v="1957-12-15T00:00:00"/>
    <x v="2"/>
    <s v="女"/>
    <x v="0"/>
    <n v="3200"/>
    <n v="8796182"/>
    <s v="大字今４７９番地１"/>
    <m/>
    <s v="大分県竹田市大字今４７２番地"/>
    <m/>
    <s v="甲斐　泰憲"/>
    <s v="   "/>
    <m/>
    <n v="0"/>
    <n v="0"/>
    <n v="12"/>
    <s v="妻"/>
    <n v="0"/>
    <s v="住登者"/>
    <n v="0"/>
    <n v="19791214"/>
    <n v="20180501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57"/>
    <s v="下今"/>
    <x v="5222"/>
    <s v="サトウ　ケイゾウ"/>
    <s v="佐藤　敬造"/>
    <n v="18223"/>
    <n v="999"/>
    <s v="サトウ　ケイ"/>
    <s v="佐藤　ケイ"/>
    <m/>
    <m/>
    <d v="1934-04-27T00:00:00"/>
    <d v="1934-04-27T00:00:00"/>
    <x v="35"/>
    <s v="女"/>
    <x v="0"/>
    <n v="3200"/>
    <n v="8796182"/>
    <s v="大字今１９９番地"/>
    <m/>
    <s v="大分県竹田市大字今１９９番地"/>
    <m/>
    <s v="佐藤　久人"/>
    <s v="   "/>
    <m/>
    <n v="0"/>
    <n v="0"/>
    <n v="52"/>
    <s v="母"/>
    <n v="0"/>
    <s v="住登者"/>
    <n v="0"/>
    <n v="19340427"/>
    <n v="19540125"/>
    <x v="0"/>
    <m/>
    <m/>
    <m/>
    <m/>
    <x v="0"/>
    <x v="1"/>
    <x v="0"/>
    <n v="10"/>
    <x v="1"/>
    <n v="1"/>
    <n v="1"/>
    <n v="1"/>
    <n v="1"/>
    <n v="1"/>
    <s v=""/>
    <s v=""/>
    <x v="0"/>
    <s v=""/>
    <n v="1"/>
    <s v=""/>
  </r>
  <r>
    <x v="157"/>
    <s v="下今"/>
    <x v="5222"/>
    <s v="サトウ　ケイゾウ"/>
    <s v="佐藤　敬造"/>
    <n v="18224"/>
    <n v="999"/>
    <s v="サトウ　アケミ"/>
    <s v="佐藤　明美"/>
    <m/>
    <m/>
    <d v="1959-01-22T00:00:00"/>
    <d v="1959-01-22T00:00:00"/>
    <x v="42"/>
    <s v="女"/>
    <x v="0"/>
    <n v="3200"/>
    <n v="8796182"/>
    <s v="大字今１９９番地"/>
    <m/>
    <s v="大分県竹田市大字今１９９番地"/>
    <m/>
    <s v="佐藤　久人"/>
    <s v="   "/>
    <m/>
    <n v="0"/>
    <n v="0"/>
    <n v="81"/>
    <s v="姉"/>
    <n v="0"/>
    <s v="住登者"/>
    <n v="0"/>
    <n v="19770606"/>
    <n v="19770606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57"/>
    <s v="下今"/>
    <x v="5223"/>
    <s v="サトウ　カツコ"/>
    <s v="佐藤　勝子"/>
    <n v="18226"/>
    <n v="999"/>
    <s v="サトウ　カツコ"/>
    <s v="佐藤　勝子"/>
    <m/>
    <m/>
    <d v="1944-09-10T00:00:00"/>
    <d v="1944-09-10T00:00:00"/>
    <x v="4"/>
    <s v="女"/>
    <x v="0"/>
    <n v="3200"/>
    <n v="8796182"/>
    <s v="大字今３０４番地"/>
    <m/>
    <s v="大分県竹田市大字今３０４番地"/>
    <m/>
    <s v="佐藤　健一郎"/>
    <s v="   "/>
    <m/>
    <n v="0"/>
    <n v="0"/>
    <n v="2"/>
    <s v="世帯主"/>
    <n v="0"/>
    <s v="住登者"/>
    <n v="0"/>
    <n v="19690619"/>
    <n v="19690619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n v="1"/>
  </r>
  <r>
    <x v="157"/>
    <s v="下今"/>
    <x v="5224"/>
    <s v="サトウ　チュウゾウ"/>
    <s v="佐藤　忠造"/>
    <n v="18231"/>
    <n v="999"/>
    <s v="サトウ　チュウゾウ"/>
    <s v="佐藤　忠造"/>
    <m/>
    <m/>
    <d v="1949-03-31T00:00:00"/>
    <d v="1949-03-31T00:00:00"/>
    <x v="32"/>
    <s v="男"/>
    <x v="1"/>
    <n v="3200"/>
    <n v="8796182"/>
    <s v="大字今５０９番地"/>
    <m/>
    <s v="大分県竹田市大字今５０９番地"/>
    <m/>
    <s v="佐藤　忠造"/>
    <s v="   "/>
    <m/>
    <n v="0"/>
    <n v="0"/>
    <n v="2"/>
    <s v="世帯主"/>
    <n v="0"/>
    <s v="住登者"/>
    <n v="0"/>
    <n v="19760322"/>
    <n v="19760322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n v="1"/>
  </r>
  <r>
    <x v="157"/>
    <s v="下今"/>
    <x v="5225"/>
    <s v="サトウ　モトヒコ"/>
    <s v="佐藤　元比古"/>
    <n v="18235"/>
    <n v="999"/>
    <s v="サトウ　モトヒコ"/>
    <s v="佐藤　元比古"/>
    <m/>
    <m/>
    <d v="1954-08-24T00:00:00"/>
    <d v="1954-08-24T00:00:00"/>
    <x v="11"/>
    <s v="男"/>
    <x v="1"/>
    <n v="3200"/>
    <n v="8796182"/>
    <s v="大字今４６０番地１"/>
    <m/>
    <s v="大分県竹田市大字今４６０番地１"/>
    <m/>
    <s v="佐藤　勇"/>
    <s v="   "/>
    <m/>
    <n v="0"/>
    <n v="0"/>
    <n v="2"/>
    <s v="世帯主"/>
    <n v="0"/>
    <s v="住登者"/>
    <n v="0"/>
    <n v="19770320"/>
    <n v="19770320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57"/>
    <s v="下今"/>
    <x v="5226"/>
    <s v="サトウ　カツユキ"/>
    <s v="佐藤　勝幸"/>
    <n v="18238"/>
    <n v="999"/>
    <s v="サトウ　キヨコ"/>
    <s v="佐藤　紀代子"/>
    <m/>
    <m/>
    <d v="1940-12-18T00:00:00"/>
    <d v="1940-12-18T00:00:00"/>
    <x v="3"/>
    <s v="女"/>
    <x v="0"/>
    <n v="3200"/>
    <n v="8796182"/>
    <s v="大字今２０９番地１"/>
    <m/>
    <s v="大分県竹田市大字今２０９番地"/>
    <m/>
    <s v="佐藤　國春"/>
    <s v="   "/>
    <m/>
    <n v="0"/>
    <n v="0"/>
    <n v="52"/>
    <s v="母"/>
    <n v="0"/>
    <s v="住登者"/>
    <n v="0"/>
    <n v="19401218"/>
    <n v="19650201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n v="1"/>
  </r>
  <r>
    <x v="157"/>
    <s v="下今"/>
    <x v="5220"/>
    <s v="サトウ　ヒロカズ"/>
    <s v="佐藤　浩和"/>
    <n v="18244"/>
    <n v="999"/>
    <s v="サトウ　ヒロカズ"/>
    <s v="佐藤　浩和"/>
    <m/>
    <m/>
    <d v="1963-01-07T00:00:00"/>
    <d v="1963-01-07T00:00:00"/>
    <x v="56"/>
    <s v="男"/>
    <x v="1"/>
    <n v="3200"/>
    <n v="8796182"/>
    <s v="大字今２１０番地１"/>
    <m/>
    <s v="大分県竹田市大字今２１０番地１"/>
    <m/>
    <s v="佐藤　浩和"/>
    <s v="   "/>
    <m/>
    <n v="0"/>
    <n v="0"/>
    <n v="2"/>
    <s v="世帯主"/>
    <n v="0"/>
    <s v="住登者"/>
    <n v="0"/>
    <n v="19630107"/>
    <n v="19630107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7"/>
    <s v="下今"/>
    <x v="5227"/>
    <s v="サトウ　テンジ"/>
    <s v="佐藤　典二"/>
    <n v="18251"/>
    <n v="999"/>
    <s v="サトウ　キョウコ"/>
    <s v="佐藤　教子"/>
    <m/>
    <m/>
    <d v="1935-03-14T00:00:00"/>
    <d v="1935-03-14T00:00:00"/>
    <x v="8"/>
    <s v="女"/>
    <x v="0"/>
    <n v="3200"/>
    <n v="8796182"/>
    <s v="大字今３０６番地"/>
    <m/>
    <s v="大分県竹田市大字今３０６番地"/>
    <m/>
    <s v="佐藤　壽孝"/>
    <s v="   "/>
    <m/>
    <n v="0"/>
    <n v="0"/>
    <n v="52"/>
    <s v="母"/>
    <n v="0"/>
    <s v="住登者"/>
    <n v="0"/>
    <n v="19561220"/>
    <n v="19561220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57"/>
    <s v="下今"/>
    <x v="5227"/>
    <s v="サトウ　テンジ"/>
    <s v="佐藤　典二"/>
    <n v="18252"/>
    <n v="999"/>
    <s v="サトウ　テンジ"/>
    <s v="佐藤　典二"/>
    <m/>
    <m/>
    <d v="1957-10-28T00:00:00"/>
    <d v="1957-10-28T00:00:00"/>
    <x v="2"/>
    <s v="男"/>
    <x v="1"/>
    <n v="3200"/>
    <n v="8796182"/>
    <s v="大字今３０６番地"/>
    <m/>
    <s v="大分県竹田市大字今３０６番地"/>
    <m/>
    <s v="佐藤　典二"/>
    <s v="   "/>
    <m/>
    <n v="0"/>
    <n v="0"/>
    <n v="2"/>
    <s v="世帯主"/>
    <n v="0"/>
    <s v="住登者"/>
    <n v="0"/>
    <n v="19770824"/>
    <n v="19770824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57"/>
    <s v="下今"/>
    <x v="5227"/>
    <s v="サトウ　テンジ"/>
    <s v="佐藤　典二"/>
    <n v="18253"/>
    <n v="999"/>
    <s v="サトウ　ヒロコ"/>
    <s v="佐藤　浩子"/>
    <m/>
    <m/>
    <d v="1957-12-22T00:00:00"/>
    <d v="1957-12-22T00:00:00"/>
    <x v="2"/>
    <s v="女"/>
    <x v="0"/>
    <n v="3200"/>
    <n v="8796182"/>
    <s v="大字今３０６番地"/>
    <m/>
    <s v="大分県竹田市大字今３０６番地"/>
    <m/>
    <s v="佐藤　典二"/>
    <s v="   "/>
    <m/>
    <n v="0"/>
    <n v="0"/>
    <n v="12"/>
    <s v="妻"/>
    <n v="0"/>
    <s v="住登者"/>
    <n v="0"/>
    <n v="19820120"/>
    <n v="19820120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57"/>
    <s v="下今"/>
    <x v="5228"/>
    <s v="サトウ　ショウジ"/>
    <s v="佐藤　正治"/>
    <n v="18254"/>
    <n v="999"/>
    <s v="サトウ　ショウジ"/>
    <s v="佐藤　正治"/>
    <m/>
    <m/>
    <d v="1982-09-12T00:00:00"/>
    <d v="1982-09-12T00:00:00"/>
    <x v="72"/>
    <s v="男"/>
    <x v="1"/>
    <n v="3200"/>
    <n v="8796182"/>
    <s v="大字今２６番地１"/>
    <m/>
    <s v="大分県竹田市大字今３０６番地"/>
    <m/>
    <s v="佐藤　正治"/>
    <s v="   "/>
    <m/>
    <n v="0"/>
    <n v="0"/>
    <n v="2"/>
    <s v="世帯主"/>
    <n v="0"/>
    <s v="住登者"/>
    <n v="0"/>
    <n v="20030303"/>
    <n v="20141205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7"/>
    <s v="下今"/>
    <x v="5229"/>
    <s v="セイラ　キヨハル"/>
    <s v="清良　清晴"/>
    <n v="18268"/>
    <n v="999"/>
    <s v="セイラ　キヨハル"/>
    <s v="清良　清晴"/>
    <m/>
    <m/>
    <d v="1949-02-06T00:00:00"/>
    <d v="1949-02-06T00:00:00"/>
    <x v="32"/>
    <s v="男"/>
    <x v="1"/>
    <n v="3200"/>
    <n v="8796182"/>
    <s v="大字今５６２番地"/>
    <m/>
    <s v="大分県竹田市大字今５６１番地"/>
    <m/>
    <s v="清良　清晴"/>
    <s v="   "/>
    <m/>
    <n v="0"/>
    <n v="0"/>
    <n v="2"/>
    <s v="世帯主"/>
    <n v="0"/>
    <s v="住登者"/>
    <n v="0"/>
    <n v="19680418"/>
    <n v="19951209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57"/>
    <s v="下今"/>
    <x v="5229"/>
    <s v="セイラ　キヨハル"/>
    <s v="清良　清晴"/>
    <n v="18269"/>
    <n v="999"/>
    <s v="セイラ　アケミ"/>
    <s v="清良　明美"/>
    <m/>
    <m/>
    <d v="1958-02-14T00:00:00"/>
    <d v="1958-02-14T00:00:00"/>
    <x v="2"/>
    <s v="女"/>
    <x v="0"/>
    <n v="3200"/>
    <n v="8796182"/>
    <s v="大字今５６２番地"/>
    <m/>
    <s v="大分県竹田市大字今５６１番地"/>
    <m/>
    <s v="清良　清晴"/>
    <s v="   "/>
    <m/>
    <n v="0"/>
    <n v="0"/>
    <n v="12"/>
    <s v="妻"/>
    <n v="0"/>
    <s v="住登者"/>
    <n v="0"/>
    <n v="19580214"/>
    <n v="19951209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57"/>
    <s v="下今"/>
    <x v="5230"/>
    <s v="セイラ　サトシ"/>
    <s v="清良　聡史"/>
    <n v="18270"/>
    <n v="999"/>
    <s v="セイラ　サトシ"/>
    <s v="清良　聡史"/>
    <m/>
    <m/>
    <d v="1979-10-27T00:00:00"/>
    <d v="1979-10-27T00:00:00"/>
    <x v="40"/>
    <s v="男"/>
    <x v="1"/>
    <n v="3200"/>
    <n v="8796182"/>
    <s v="大字今５６２番地"/>
    <m/>
    <s v="大分県竹田市大字今５６１番地"/>
    <m/>
    <s v="清良　聡史"/>
    <s v="   "/>
    <m/>
    <n v="0"/>
    <n v="0"/>
    <n v="2"/>
    <s v="世帯主"/>
    <n v="0"/>
    <s v="住登者"/>
    <n v="0"/>
    <n v="19791027"/>
    <n v="19951209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7"/>
    <s v="下今"/>
    <x v="5231"/>
    <s v="セイラ　キミオ"/>
    <s v="清良　君男"/>
    <n v="18276"/>
    <n v="999"/>
    <s v="セイラ　キミオ"/>
    <s v="清良　君男"/>
    <m/>
    <m/>
    <d v="1954-08-20T00:00:00"/>
    <d v="1954-08-20T00:00:00"/>
    <x v="11"/>
    <s v="男"/>
    <x v="1"/>
    <n v="3200"/>
    <n v="8796182"/>
    <s v="大字今５５７番地"/>
    <m/>
    <s v="大分県竹田市大字今５５７番地"/>
    <m/>
    <s v="清良　君男"/>
    <s v="   "/>
    <m/>
    <n v="0"/>
    <n v="0"/>
    <n v="2"/>
    <s v="世帯主"/>
    <n v="0"/>
    <s v="住登者"/>
    <n v="0"/>
    <n v="19760922"/>
    <n v="19760922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57"/>
    <s v="下今"/>
    <x v="5231"/>
    <s v="セイラ　キミオ"/>
    <s v="清良　君男"/>
    <n v="18277"/>
    <n v="999"/>
    <s v="セイラ　ユカリ"/>
    <s v="清良　ゆかり"/>
    <m/>
    <m/>
    <d v="1956-01-22T00:00:00"/>
    <d v="1956-01-22T00:00:00"/>
    <x v="1"/>
    <s v="女"/>
    <x v="0"/>
    <n v="3200"/>
    <n v="8796182"/>
    <s v="大字今５５７番地"/>
    <m/>
    <s v="大分県竹田市大字今５５７番地"/>
    <m/>
    <s v="清良　君男"/>
    <s v="   "/>
    <m/>
    <n v="0"/>
    <n v="0"/>
    <n v="12"/>
    <s v="妻"/>
    <n v="0"/>
    <s v="住登者"/>
    <n v="0"/>
    <n v="19760922"/>
    <n v="19760922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57"/>
    <s v="下今"/>
    <x v="5232"/>
    <s v="セイラ　ハルミ"/>
    <s v="清良　ハルミ"/>
    <n v="18280"/>
    <n v="999"/>
    <s v="セイラ　ハルミ"/>
    <s v="清良　ハルミ"/>
    <m/>
    <m/>
    <d v="1938-08-21T00:00:00"/>
    <d v="1938-08-21T00:00:00"/>
    <x v="50"/>
    <s v="女"/>
    <x v="0"/>
    <n v="3200"/>
    <n v="8796182"/>
    <s v="大字今４０３番地１"/>
    <m/>
    <s v="大分県竹田市大字今４０３番地"/>
    <m/>
    <s v="清良　末則"/>
    <s v="   "/>
    <m/>
    <n v="0"/>
    <n v="0"/>
    <n v="2"/>
    <s v="世帯主"/>
    <n v="0"/>
    <s v="住登者"/>
    <n v="20231005"/>
    <n v="19650301"/>
    <n v="19941019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7"/>
    <s v="下今"/>
    <x v="5233"/>
    <s v="ソエダ　タケヒデ"/>
    <s v="副田　武秀"/>
    <n v="18281"/>
    <n v="999"/>
    <s v="ソエダ　タケヒデ"/>
    <s v="副田　武秀"/>
    <m/>
    <m/>
    <d v="1944-05-28T00:00:00"/>
    <d v="1944-05-28T00:00:00"/>
    <x v="34"/>
    <s v="男"/>
    <x v="1"/>
    <n v="3200"/>
    <n v="8796182"/>
    <s v="大字今４９６番地"/>
    <m/>
    <s v="大分県竹田市大字今４９６番地"/>
    <m/>
    <s v="副田　武秀"/>
    <s v="   "/>
    <m/>
    <n v="0"/>
    <n v="0"/>
    <n v="2"/>
    <s v="世帯主"/>
    <n v="0"/>
    <s v="住登者"/>
    <n v="0"/>
    <n v="19790424"/>
    <n v="19790424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7"/>
    <s v="下今"/>
    <x v="5220"/>
    <s v="サトウ　ヒロカズ"/>
    <s v="佐藤　浩和"/>
    <n v="23397"/>
    <n v="999"/>
    <s v="サトウ　コウタロウ"/>
    <s v="佐藤　浩太朗"/>
    <m/>
    <m/>
    <d v="1991-02-27T00:00:00"/>
    <d v="1991-02-27T00:00:00"/>
    <x v="29"/>
    <s v="男"/>
    <x v="1"/>
    <n v="3200"/>
    <n v="8796182"/>
    <s v="大字今２１０番地１"/>
    <m/>
    <s v="大分県竹田市大字今２１０番地１"/>
    <m/>
    <s v="佐藤　浩太朗"/>
    <s v="   "/>
    <m/>
    <n v="0"/>
    <n v="0"/>
    <n v="20"/>
    <s v="子"/>
    <n v="0"/>
    <s v="住登者"/>
    <n v="20210510"/>
    <n v="19910227"/>
    <n v="19910227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7"/>
    <s v="下今"/>
    <x v="5233"/>
    <s v="ソエダ　タケヒデ"/>
    <s v="副田　武秀"/>
    <n v="25458"/>
    <n v="999"/>
    <s v="ソエダ　カズミ"/>
    <s v="副田　和美"/>
    <m/>
    <m/>
    <d v="1972-04-09T00:00:00"/>
    <d v="1972-04-09T00:00:00"/>
    <x v="21"/>
    <s v="女"/>
    <x v="0"/>
    <n v="3200"/>
    <n v="8796182"/>
    <s v="大字今４９６番地"/>
    <m/>
    <s v="大分県竹田市大字今４９６番地"/>
    <m/>
    <s v="副田　武秀"/>
    <s v="   "/>
    <m/>
    <n v="0"/>
    <n v="0"/>
    <n v="12"/>
    <s v="妻"/>
    <n v="0"/>
    <s v="住登者"/>
    <n v="0"/>
    <n v="19940315"/>
    <n v="19940315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7"/>
    <s v="下今"/>
    <x v="5233"/>
    <s v="ソエダ　タケヒデ"/>
    <s v="副田　武秀"/>
    <n v="29279"/>
    <n v="999"/>
    <s v="ソエダ　ナオキ"/>
    <s v="副田　尚季"/>
    <m/>
    <m/>
    <d v="2000-03-17T00:00:00"/>
    <d v="2000-03-17T00:00:00"/>
    <x v="65"/>
    <s v="男"/>
    <x v="1"/>
    <n v="3200"/>
    <n v="8796182"/>
    <s v="大字今４９６番地"/>
    <m/>
    <s v="大分県竹田市大字今４９６番地"/>
    <m/>
    <s v="副田　武秀"/>
    <s v="   "/>
    <m/>
    <n v="0"/>
    <n v="0"/>
    <n v="20"/>
    <s v="子"/>
    <n v="0"/>
    <s v="住登者"/>
    <n v="0"/>
    <n v="20200316"/>
    <n v="20200316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7"/>
    <s v="下今"/>
    <x v="5226"/>
    <s v="サトウ　カツユキ"/>
    <s v="佐藤　勝幸"/>
    <n v="31151"/>
    <n v="999"/>
    <s v="サトウ　カツユキ"/>
    <s v="佐藤　勝幸"/>
    <m/>
    <m/>
    <d v="1967-01-07T00:00:00"/>
    <d v="1967-01-07T00:00:00"/>
    <x v="55"/>
    <s v="男"/>
    <x v="1"/>
    <n v="3200"/>
    <n v="8796182"/>
    <s v="大字今２０９番地１"/>
    <m/>
    <s v="大分県竹田市大字今２０９番地"/>
    <m/>
    <s v="佐藤　國春"/>
    <s v="   "/>
    <m/>
    <n v="0"/>
    <n v="0"/>
    <n v="2"/>
    <s v="世帯主"/>
    <n v="0"/>
    <s v="住登者"/>
    <n v="0"/>
    <n v="20031227"/>
    <n v="20031227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7"/>
    <s v="下今"/>
    <x v="5222"/>
    <s v="サトウ　ケイゾウ"/>
    <s v="佐藤　敬造"/>
    <n v="40000773"/>
    <n v="999"/>
    <s v="サトウ　ケイゾウ"/>
    <s v="佐藤　敬造"/>
    <m/>
    <m/>
    <d v="1960-12-07T00:00:00"/>
    <d v="1960-12-07T00:00:00"/>
    <x v="20"/>
    <s v="男"/>
    <x v="1"/>
    <n v="3200"/>
    <n v="8796182"/>
    <s v="大字今１９９番地"/>
    <m/>
    <s v="大分県竹田市大字今１９９番地"/>
    <m/>
    <s v="佐藤　久人"/>
    <s v="   "/>
    <m/>
    <n v="0"/>
    <n v="0"/>
    <n v="2"/>
    <s v="世帯主"/>
    <n v="0"/>
    <s v="住登者"/>
    <n v="0"/>
    <n v="20060531"/>
    <n v="20060531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7"/>
    <s v="下今"/>
    <x v="5224"/>
    <s v="サトウ　チュウゾウ"/>
    <s v="佐藤　忠造"/>
    <n v="40001614"/>
    <n v="999"/>
    <s v="サトウ　ヨネコ"/>
    <s v="佐藤　よね子"/>
    <m/>
    <m/>
    <d v="1958-02-16T00:00:00"/>
    <d v="1958-02-16T00:00:00"/>
    <x v="2"/>
    <s v="女"/>
    <x v="0"/>
    <n v="3200"/>
    <n v="8796182"/>
    <s v="大字今５０９番地"/>
    <m/>
    <s v="大分県竹田市大字今５０９番地"/>
    <m/>
    <s v="佐藤　忠造"/>
    <s v="   "/>
    <m/>
    <n v="0"/>
    <n v="0"/>
    <n v="12"/>
    <s v="妻"/>
    <n v="0"/>
    <s v="住登者"/>
    <n v="0"/>
    <n v="20071205"/>
    <n v="20071205"/>
    <x v="0"/>
    <m/>
    <m/>
    <m/>
    <m/>
    <x v="0"/>
    <x v="0"/>
    <x v="0"/>
    <n v="10"/>
    <x v="1"/>
    <n v="1"/>
    <s v=""/>
    <s v=""/>
    <s v=""/>
    <s v=""/>
    <s v=""/>
    <s v=""/>
    <x v="0"/>
    <s v=""/>
    <n v="1"/>
    <n v="1"/>
  </r>
  <r>
    <x v="157"/>
    <s v="下今"/>
    <x v="5230"/>
    <s v="セイラ　サトシ"/>
    <s v="清良　聡史"/>
    <n v="40002202"/>
    <n v="999"/>
    <s v="セイラ　アツシ"/>
    <s v="清良　篤史"/>
    <m/>
    <m/>
    <d v="2009-01-09T00:00:00"/>
    <d v="2009-01-09T00:00:00"/>
    <x v="86"/>
    <s v="男"/>
    <x v="1"/>
    <n v="3200"/>
    <n v="8796182"/>
    <s v="大字今５６２番地"/>
    <m/>
    <s v="大分県竹田市大字今５６１番地"/>
    <m/>
    <s v="清良　聡史"/>
    <s v="   "/>
    <m/>
    <n v="0"/>
    <n v="0"/>
    <n v="20"/>
    <s v="子"/>
    <n v="0"/>
    <s v="住登者"/>
    <n v="0"/>
    <n v="20090109"/>
    <n v="20090109"/>
    <x v="0"/>
    <m/>
    <m/>
    <m/>
    <m/>
    <x v="0"/>
    <x v="2"/>
    <x v="0"/>
    <n v="10"/>
    <x v="1"/>
    <s v=""/>
    <s v=""/>
    <s v=""/>
    <s v=""/>
    <s v=""/>
    <s v=""/>
    <s v=""/>
    <x v="0"/>
    <n v="1"/>
    <s v=""/>
    <n v="1"/>
  </r>
  <r>
    <x v="157"/>
    <s v="下今"/>
    <x v="5228"/>
    <s v="サトウ　ショウジ"/>
    <s v="佐藤　正治"/>
    <n v="40002636"/>
    <n v="999"/>
    <s v="サトウ　ミホ"/>
    <s v="佐藤　実帆"/>
    <m/>
    <m/>
    <d v="1983-10-22T00:00:00"/>
    <d v="1983-10-22T00:00:00"/>
    <x v="39"/>
    <s v="女"/>
    <x v="0"/>
    <n v="3200"/>
    <n v="8796182"/>
    <s v="大字今２６番地１"/>
    <m/>
    <s v="大分県竹田市大字今３０６番地"/>
    <m/>
    <s v="佐藤　正治"/>
    <s v="   "/>
    <m/>
    <n v="0"/>
    <n v="0"/>
    <n v="12"/>
    <s v="妻"/>
    <n v="0"/>
    <s v="住登者"/>
    <n v="0"/>
    <n v="20091105"/>
    <n v="20141205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7"/>
    <s v="下今"/>
    <x v="5228"/>
    <s v="サトウ　ショウジ"/>
    <s v="佐藤　正治"/>
    <n v="40003171"/>
    <n v="999"/>
    <s v="サトウ　コウマ"/>
    <s v="佐藤　煌真"/>
    <m/>
    <m/>
    <d v="2010-11-28T00:00:00"/>
    <d v="2010-11-28T00:00:00"/>
    <x v="88"/>
    <s v="男"/>
    <x v="1"/>
    <n v="3200"/>
    <n v="8796182"/>
    <s v="大字今２６番地１"/>
    <m/>
    <s v="大分県竹田市大字今３０６番地"/>
    <m/>
    <s v="佐藤　正治"/>
    <s v="   "/>
    <m/>
    <n v="0"/>
    <n v="0"/>
    <n v="20"/>
    <s v="子"/>
    <n v="0"/>
    <s v="住登者"/>
    <n v="0"/>
    <n v="20101128"/>
    <n v="20141205"/>
    <x v="0"/>
    <m/>
    <m/>
    <m/>
    <m/>
    <x v="0"/>
    <x v="3"/>
    <x v="0"/>
    <n v="10"/>
    <x v="1"/>
    <s v=""/>
    <s v=""/>
    <s v=""/>
    <s v=""/>
    <s v=""/>
    <s v=""/>
    <s v=""/>
    <x v="0"/>
    <n v="1"/>
    <s v=""/>
    <s v=""/>
  </r>
  <r>
    <x v="157"/>
    <s v="下今"/>
    <x v="5230"/>
    <s v="セイラ　サトシ"/>
    <s v="清良　聡史"/>
    <n v="40003190"/>
    <n v="999"/>
    <s v="セイラ　ソウシ"/>
    <s v="清良　壮志"/>
    <m/>
    <m/>
    <d v="2010-12-13T00:00:00"/>
    <d v="2010-12-13T00:00:00"/>
    <x v="88"/>
    <s v="男"/>
    <x v="1"/>
    <n v="3200"/>
    <n v="8796182"/>
    <s v="大字今５６２番地"/>
    <m/>
    <s v="大分県竹田市大字今５６１番地"/>
    <m/>
    <s v="清良　聡史"/>
    <s v="   "/>
    <m/>
    <n v="0"/>
    <n v="0"/>
    <n v="20"/>
    <s v="子"/>
    <n v="0"/>
    <s v="住登者"/>
    <n v="0"/>
    <n v="20101213"/>
    <n v="20101213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57"/>
    <s v="下今"/>
    <x v="5228"/>
    <s v="サトウ　ショウジ"/>
    <s v="佐藤　正治"/>
    <n v="40004092"/>
    <n v="999"/>
    <s v="サトウ　タクマ"/>
    <s v="佐藤　匠真"/>
    <m/>
    <m/>
    <d v="2012-08-21T00:00:00"/>
    <d v="2012-08-21T00:00:00"/>
    <x v="97"/>
    <s v="男"/>
    <x v="1"/>
    <n v="3200"/>
    <n v="8796182"/>
    <s v="大字今２６番地１"/>
    <m/>
    <s v="大分県竹田市大字今３０６番地"/>
    <m/>
    <s v="佐藤　正治"/>
    <s v="   "/>
    <m/>
    <n v="0"/>
    <n v="0"/>
    <n v="20"/>
    <s v="子"/>
    <n v="0"/>
    <s v="住登者"/>
    <n v="0"/>
    <n v="20120821"/>
    <n v="20141205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57"/>
    <s v="下今"/>
    <x v="5230"/>
    <s v="セイラ　サトシ"/>
    <s v="清良　聡史"/>
    <n v="40008159"/>
    <n v="999"/>
    <s v="セイラ　モナ"/>
    <s v="清良　百菜"/>
    <m/>
    <m/>
    <d v="2020-04-06T00:00:00"/>
    <d v="2020-04-06T00:00:00"/>
    <x v="91"/>
    <s v="女"/>
    <x v="0"/>
    <n v="3200"/>
    <n v="8796182"/>
    <s v="大字今５６２番地"/>
    <m/>
    <s v="大分県竹田市大字今５６１番地"/>
    <m/>
    <s v="清良　聡史"/>
    <s v="   "/>
    <m/>
    <n v="0"/>
    <n v="0"/>
    <n v="20"/>
    <s v="子"/>
    <n v="0"/>
    <s v="住登者"/>
    <n v="0"/>
    <n v="20200406"/>
    <n v="20200406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57"/>
    <s v="下今"/>
    <x v="5220"/>
    <s v="サトウ　ヒロカズ"/>
    <s v="佐藤　浩和"/>
    <n v="40009469"/>
    <n v="999"/>
    <s v="サトウ　ジュリナ"/>
    <s v="佐藤　樹璃奈"/>
    <m/>
    <m/>
    <d v="1996-11-05T00:00:00"/>
    <d v="1996-11-05T00:00:00"/>
    <x v="43"/>
    <s v="女"/>
    <x v="0"/>
    <n v="3200"/>
    <n v="8796182"/>
    <s v="大字今２１０番地１"/>
    <m/>
    <s v="大分県竹田市大字今２１０番地１"/>
    <m/>
    <s v="佐藤　浩太朗"/>
    <s v="   "/>
    <m/>
    <n v="0"/>
    <n v="0"/>
    <n v="2012"/>
    <s v="子の妻"/>
    <n v="0"/>
    <s v="住登者"/>
    <n v="20210510"/>
    <n v="20210301"/>
    <n v="20210301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7"/>
    <s v="下今"/>
    <x v="5228"/>
    <s v="サトウ　ショウジ"/>
    <s v="佐藤　正治"/>
    <n v="40016881"/>
    <n v="999"/>
    <s v="サトウ　サラ"/>
    <s v="佐藤　咲良"/>
    <m/>
    <m/>
    <d v="2022-11-13T00:00:00"/>
    <d v="2022-11-13T00:00:00"/>
    <x v="102"/>
    <s v="女"/>
    <x v="0"/>
    <n v="3200"/>
    <n v="8796182"/>
    <s v="大字今２６番地１"/>
    <m/>
    <s v="大分県竹田市大字今３０６番地"/>
    <m/>
    <s v="佐藤　正治"/>
    <s v="   "/>
    <m/>
    <n v="0"/>
    <n v="0"/>
    <n v="20"/>
    <s v="子"/>
    <n v="0"/>
    <s v="住登者"/>
    <n v="20221124"/>
    <n v="20221113"/>
    <n v="20221113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57"/>
    <s v="下今"/>
    <x v="5230"/>
    <s v="セイラ　サトシ"/>
    <s v="清良　聡史"/>
    <n v="90012761"/>
    <n v="999"/>
    <s v="セイラ　ユキミ"/>
    <s v="清良　侑希美"/>
    <m/>
    <m/>
    <d v="1989-12-12T00:00:00"/>
    <d v="1989-12-12T00:00:00"/>
    <x v="84"/>
    <s v="女"/>
    <x v="0"/>
    <n v="3200"/>
    <n v="8796182"/>
    <s v="大字今５６２番地"/>
    <m/>
    <s v="大分県竹田市大字今５６１番地"/>
    <m/>
    <s v="清良　聡史"/>
    <s v="   "/>
    <m/>
    <n v="0"/>
    <n v="0"/>
    <n v="12"/>
    <s v="妻"/>
    <n v="0"/>
    <s v="住登者"/>
    <n v="0"/>
    <n v="20180404"/>
    <n v="20180404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8"/>
    <s v="上今"/>
    <x v="5234"/>
    <s v="クドウ　スナオ"/>
    <s v="工藤　直"/>
    <n v="18290"/>
    <n v="999"/>
    <s v="クドウ　スナオ"/>
    <s v="工藤　直"/>
    <m/>
    <m/>
    <d v="1939-12-15T00:00:00"/>
    <d v="1939-12-15T00:00:00"/>
    <x v="5"/>
    <s v="男"/>
    <x v="1"/>
    <n v="3200"/>
    <n v="8796182"/>
    <s v="大字今１２００番地"/>
    <m/>
    <s v="大分県竹田市大字今１２００番地"/>
    <m/>
    <s v="工藤　直"/>
    <s v="   "/>
    <m/>
    <n v="0"/>
    <n v="0"/>
    <n v="2"/>
    <s v="世帯主"/>
    <n v="0"/>
    <s v="住登者"/>
    <n v="0"/>
    <n v="19391215"/>
    <n v="19391215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58"/>
    <s v="上今"/>
    <x v="5234"/>
    <s v="クドウ　スナオ"/>
    <s v="工藤　直"/>
    <n v="18291"/>
    <n v="999"/>
    <s v="クドウ　エミコ"/>
    <s v="工藤　エミ子"/>
    <m/>
    <m/>
    <d v="1943-11-30T00:00:00"/>
    <d v="1943-11-30T00:00:00"/>
    <x v="34"/>
    <s v="女"/>
    <x v="0"/>
    <n v="3200"/>
    <n v="8796182"/>
    <s v="大字今１２００番地"/>
    <m/>
    <s v="大分県竹田市大字今１２００番地"/>
    <m/>
    <s v="工藤　直"/>
    <s v="   "/>
    <m/>
    <n v="0"/>
    <n v="0"/>
    <n v="12"/>
    <s v="妻"/>
    <n v="0"/>
    <s v="住登者"/>
    <n v="0"/>
    <n v="19620514"/>
    <n v="19620514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58"/>
    <s v="上今"/>
    <x v="5235"/>
    <s v="クドウ　エイシン"/>
    <s v="工藤　栄進"/>
    <n v="18292"/>
    <n v="999"/>
    <s v="クドウ　エイシン"/>
    <s v="工藤　栄進"/>
    <m/>
    <m/>
    <d v="1964-05-12T00:00:00"/>
    <d v="1964-05-12T00:00:00"/>
    <x v="57"/>
    <s v="男"/>
    <x v="1"/>
    <n v="3200"/>
    <n v="8796182"/>
    <s v="大字今１２００番地"/>
    <m/>
    <s v="大分県竹田市大字今１２００番地"/>
    <m/>
    <s v="工藤　栄進"/>
    <s v="   "/>
    <m/>
    <n v="0"/>
    <n v="0"/>
    <n v="2"/>
    <s v="世帯主"/>
    <n v="0"/>
    <s v="住登者"/>
    <n v="0"/>
    <n v="19640512"/>
    <n v="19640512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8"/>
    <s v="上今"/>
    <x v="5236"/>
    <s v="サイトウ　タクシ"/>
    <s v="齊藤　卓士"/>
    <n v="18297"/>
    <n v="999"/>
    <s v="サイトウ　タクシ"/>
    <s v="齊藤　卓士"/>
    <m/>
    <m/>
    <d v="1936-10-29T00:00:00"/>
    <d v="1936-10-29T00:00:00"/>
    <x v="12"/>
    <s v="男"/>
    <x v="1"/>
    <n v="3200"/>
    <n v="8796182"/>
    <s v="大字今６８７番地"/>
    <m/>
    <s v="大分県竹田市大字今６８７番地"/>
    <m/>
    <s v="齊藤　卓士"/>
    <s v="   "/>
    <m/>
    <n v="0"/>
    <n v="0"/>
    <n v="2"/>
    <s v="世帯主"/>
    <n v="0"/>
    <s v="住登者"/>
    <n v="0"/>
    <n v="19361029"/>
    <n v="19361029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58"/>
    <s v="上今"/>
    <x v="5236"/>
    <s v="サイトウ　タクシ"/>
    <s v="齊藤　卓士"/>
    <n v="18298"/>
    <n v="999"/>
    <s v="サイトウ　ノブコ"/>
    <s v="齊藤　信子"/>
    <m/>
    <m/>
    <d v="1935-01-23T00:00:00"/>
    <d v="1935-01-23T00:00:00"/>
    <x v="8"/>
    <s v="女"/>
    <x v="0"/>
    <n v="3200"/>
    <n v="8796182"/>
    <s v="大字今６８７番地"/>
    <m/>
    <s v="大分県竹田市大字今６８７番地"/>
    <m/>
    <s v="齊藤　卓士"/>
    <s v="   "/>
    <m/>
    <n v="0"/>
    <n v="0"/>
    <n v="12"/>
    <s v="妻"/>
    <n v="0"/>
    <s v="住登者"/>
    <n v="0"/>
    <n v="19350123"/>
    <n v="19600404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58"/>
    <s v="上今"/>
    <x v="5237"/>
    <s v="サトウ　マサカツ"/>
    <s v="佐藤　正勝"/>
    <n v="18300"/>
    <n v="999"/>
    <s v="サトウ　マサカツ"/>
    <s v="佐藤　正勝"/>
    <m/>
    <m/>
    <d v="1941-12-18T00:00:00"/>
    <d v="1941-12-18T00:00:00"/>
    <x v="9"/>
    <s v="男"/>
    <x v="1"/>
    <n v="3200"/>
    <n v="8796182"/>
    <s v="大字今６８１番地１"/>
    <m/>
    <s v="大分県竹田市大字今６８１番地１"/>
    <m/>
    <s v="佐藤　正勝"/>
    <s v="   "/>
    <m/>
    <n v="0"/>
    <n v="0"/>
    <n v="2"/>
    <s v="世帯主"/>
    <n v="0"/>
    <s v="住登者"/>
    <n v="0"/>
    <n v="19411218"/>
    <n v="19411218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58"/>
    <s v="上今"/>
    <x v="5237"/>
    <s v="サトウ　マサカツ"/>
    <s v="佐藤　正勝"/>
    <n v="18301"/>
    <n v="999"/>
    <s v="サトウ　ヤチエ"/>
    <s v="佐藤　八千惠"/>
    <m/>
    <m/>
    <d v="1946-08-12T00:00:00"/>
    <d v="1946-08-12T00:00:00"/>
    <x v="33"/>
    <s v="女"/>
    <x v="0"/>
    <n v="3200"/>
    <n v="8796182"/>
    <s v="大字今６８１番地１"/>
    <m/>
    <s v="大分県竹田市大字今６８１番地１"/>
    <m/>
    <s v="佐藤　正勝"/>
    <s v="   "/>
    <m/>
    <n v="0"/>
    <n v="0"/>
    <n v="12"/>
    <s v="妻"/>
    <n v="0"/>
    <s v="住登者"/>
    <n v="0"/>
    <n v="19681209"/>
    <n v="19681209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58"/>
    <s v="上今"/>
    <x v="5238"/>
    <s v="サトウ　トモミ"/>
    <s v="佐藤　智美"/>
    <n v="18302"/>
    <n v="999"/>
    <s v="サトウ　トモミ"/>
    <s v="佐藤　智美"/>
    <m/>
    <m/>
    <d v="1970-07-06T00:00:00"/>
    <d v="1970-07-06T00:00:00"/>
    <x v="14"/>
    <s v="女"/>
    <x v="0"/>
    <n v="3200"/>
    <n v="8796182"/>
    <s v="大字今６８１番地１"/>
    <m/>
    <s v="大分県竹田市大字今６８１番地１"/>
    <m/>
    <s v="佐藤　智美"/>
    <s v="   "/>
    <m/>
    <n v="0"/>
    <n v="0"/>
    <n v="2"/>
    <s v="世帯主"/>
    <n v="0"/>
    <s v="住登者"/>
    <n v="0"/>
    <n v="20110225"/>
    <n v="20110225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8"/>
    <s v="上今"/>
    <x v="5239"/>
    <s v="サトウ　フジコ"/>
    <s v="佐藤　フジ子"/>
    <n v="18305"/>
    <n v="999"/>
    <s v="サトウ　フジコ"/>
    <s v="佐藤　フジ子"/>
    <m/>
    <m/>
    <d v="1942-04-10T00:00:00"/>
    <d v="1942-04-10T00:00:00"/>
    <x v="9"/>
    <s v="女"/>
    <x v="0"/>
    <n v="3200"/>
    <n v="8796182"/>
    <s v="大字今３５８番地１"/>
    <m/>
    <s v="大分県竹田市大字今３５８番地１"/>
    <m/>
    <s v="佐藤　利明"/>
    <s v="   "/>
    <m/>
    <n v="0"/>
    <n v="0"/>
    <n v="2"/>
    <s v="世帯主"/>
    <n v="0"/>
    <s v="住登者"/>
    <n v="20240328"/>
    <n v="19420410"/>
    <n v="19420410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8"/>
    <s v="上今"/>
    <x v="5240"/>
    <s v="サトウ　ミチヨ"/>
    <s v="佐藤　美千代"/>
    <n v="18309"/>
    <n v="999"/>
    <s v="サトウ　ミチヨ"/>
    <s v="佐藤　美千代"/>
    <m/>
    <m/>
    <d v="1940-06-25T00:00:00"/>
    <d v="1940-06-25T00:00:00"/>
    <x v="5"/>
    <s v="女"/>
    <x v="0"/>
    <n v="3200"/>
    <n v="8796182"/>
    <s v="大字今６８５番地１"/>
    <m/>
    <s v="大分県竹田市大字今６８１番地１"/>
    <m/>
    <s v="佐藤　輝明"/>
    <s v="   "/>
    <m/>
    <n v="0"/>
    <n v="0"/>
    <n v="2"/>
    <s v="世帯主"/>
    <n v="0"/>
    <s v="住登者"/>
    <n v="0"/>
    <n v="20020424"/>
    <n v="20020424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8"/>
    <s v="上今"/>
    <x v="5241"/>
    <s v="フカタ　ノリカツ"/>
    <s v="深田　則勝"/>
    <n v="18314"/>
    <n v="999"/>
    <s v="フカタ　ノリカツ"/>
    <s v="深田　則勝"/>
    <m/>
    <m/>
    <d v="1956-10-26T00:00:00"/>
    <d v="1956-10-26T00:00:00"/>
    <x v="52"/>
    <s v="男"/>
    <x v="1"/>
    <n v="3200"/>
    <n v="8796182"/>
    <s v="大字今７２６番地"/>
    <m/>
    <s v="大分県竹田市大字今７２６番地"/>
    <m/>
    <s v="深田　則勝"/>
    <s v="   "/>
    <m/>
    <n v="0"/>
    <n v="0"/>
    <n v="2"/>
    <s v="世帯主"/>
    <n v="0"/>
    <s v="住登者"/>
    <n v="0"/>
    <n v="19830807"/>
    <n v="19980803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58"/>
    <s v="上今"/>
    <x v="5242"/>
    <s v="フカタ　スミコ"/>
    <s v="深田　澄子"/>
    <n v="18316"/>
    <n v="999"/>
    <s v="フカタ　スミコ"/>
    <s v="深田　澄子"/>
    <m/>
    <m/>
    <d v="1936-04-14T00:00:00"/>
    <d v="1936-04-14T00:00:00"/>
    <x v="36"/>
    <s v="女"/>
    <x v="0"/>
    <n v="3200"/>
    <n v="8796182"/>
    <s v="大字今７２９番地２"/>
    <m/>
    <s v="大分県竹田市大字今７２９番地"/>
    <m/>
    <s v="深田　壽幸"/>
    <s v="   "/>
    <m/>
    <n v="0"/>
    <n v="0"/>
    <n v="2"/>
    <s v="世帯主"/>
    <n v="0"/>
    <s v="住登者"/>
    <n v="0"/>
    <n v="19620315"/>
    <n v="19620315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8"/>
    <s v="上今"/>
    <x v="5243"/>
    <s v="マツイ　カズコ"/>
    <s v="松井　和子"/>
    <n v="18318"/>
    <n v="999"/>
    <s v="マツイ　カズコ"/>
    <s v="松井　和子"/>
    <m/>
    <m/>
    <d v="1935-02-02T00:00:00"/>
    <d v="1935-02-02T00:00:00"/>
    <x v="8"/>
    <s v="女"/>
    <x v="0"/>
    <n v="3200"/>
    <n v="8796182"/>
    <s v="大字今３６６番地"/>
    <m/>
    <s v="大分県竹田市大字今３６６番地"/>
    <m/>
    <s v="松井　正義"/>
    <s v="   "/>
    <m/>
    <n v="0"/>
    <n v="0"/>
    <n v="2"/>
    <s v="世帯主"/>
    <n v="0"/>
    <s v="住登者"/>
    <n v="0"/>
    <n v="19350202"/>
    <n v="19541229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8"/>
    <s v="上今"/>
    <x v="5244"/>
    <s v="マツイ　マサミチ"/>
    <s v="松井　正道"/>
    <n v="18321"/>
    <n v="999"/>
    <s v="マツイ　マサミチ"/>
    <s v="松井　正道"/>
    <m/>
    <m/>
    <d v="1928-07-12T00:00:00"/>
    <d v="1928-07-12T00:00:00"/>
    <x v="79"/>
    <s v="男"/>
    <x v="1"/>
    <n v="3200"/>
    <n v="8796182"/>
    <s v="大字今６８０番地"/>
    <m/>
    <s v="大分県竹田市大字今６８０番地"/>
    <m/>
    <s v="松井　正道"/>
    <s v="   "/>
    <m/>
    <n v="0"/>
    <n v="0"/>
    <n v="2"/>
    <s v="世帯主"/>
    <n v="0"/>
    <s v="住登者"/>
    <n v="0"/>
    <n v="19280712"/>
    <n v="19280712"/>
    <x v="0"/>
    <m/>
    <m/>
    <m/>
    <m/>
    <x v="0"/>
    <x v="1"/>
    <x v="0"/>
    <n v="10"/>
    <x v="0"/>
    <n v="1"/>
    <n v="1"/>
    <n v="1"/>
    <n v="1"/>
    <n v="1"/>
    <s v=""/>
    <s v=""/>
    <x v="0"/>
    <s v=""/>
    <n v="1"/>
    <n v="1"/>
  </r>
  <r>
    <x v="158"/>
    <s v="上今"/>
    <x v="5245"/>
    <s v="マツイ　ヒカル"/>
    <s v="松井　光"/>
    <n v="18324"/>
    <n v="999"/>
    <s v="マツイ　ヒカル"/>
    <s v="松井　光"/>
    <m/>
    <m/>
    <d v="1937-02-20T00:00:00"/>
    <d v="1937-02-20T00:00:00"/>
    <x v="12"/>
    <s v="男"/>
    <x v="1"/>
    <n v="3200"/>
    <n v="8796182"/>
    <s v="大字今６１６番地"/>
    <m/>
    <s v="大分県竹田市大字今７２２番地"/>
    <m/>
    <s v="松井　ケサ子"/>
    <s v="   "/>
    <m/>
    <n v="0"/>
    <n v="0"/>
    <n v="2"/>
    <s v="世帯主"/>
    <n v="0"/>
    <s v="住登者"/>
    <n v="0"/>
    <n v="19580101"/>
    <n v="20070823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58"/>
    <s v="上今"/>
    <x v="5245"/>
    <s v="マツイ　ヒカル"/>
    <s v="松井　光"/>
    <n v="18325"/>
    <n v="999"/>
    <s v="マツイ　ケサコ"/>
    <s v="松井　ケサ子"/>
    <m/>
    <m/>
    <d v="1935-01-20T00:00:00"/>
    <d v="1935-01-20T00:00:00"/>
    <x v="8"/>
    <s v="女"/>
    <x v="0"/>
    <n v="3200"/>
    <n v="8796182"/>
    <s v="大字今６１６番地"/>
    <m/>
    <s v="大分県竹田市大字今７２２番地"/>
    <m/>
    <s v="松井　ケサ子"/>
    <s v="   "/>
    <m/>
    <n v="0"/>
    <n v="0"/>
    <n v="12"/>
    <s v="妻"/>
    <n v="0"/>
    <s v="住登者"/>
    <n v="0"/>
    <n v="19350120"/>
    <n v="20070823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58"/>
    <s v="上今"/>
    <x v="5246"/>
    <s v="マツイ　ヨシコ"/>
    <s v="松井　子"/>
    <n v="18328"/>
    <n v="999"/>
    <s v="マツイ　ヨシコ"/>
    <s v="松井　子"/>
    <m/>
    <m/>
    <d v="1934-10-25T00:00:00"/>
    <d v="1934-10-25T00:00:00"/>
    <x v="8"/>
    <s v="女"/>
    <x v="0"/>
    <n v="3200"/>
    <n v="8796182"/>
    <s v="大字今１１９０番地１"/>
    <m/>
    <s v="大分県竹田市大字今１１９０番地"/>
    <m/>
    <s v="松井　憲治"/>
    <s v="   "/>
    <m/>
    <n v="0"/>
    <n v="0"/>
    <n v="2"/>
    <s v="世帯主"/>
    <n v="0"/>
    <s v="住登者"/>
    <n v="0"/>
    <n v="19560828"/>
    <n v="19970613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58"/>
    <s v="上今"/>
    <x v="5247"/>
    <s v="マツイ　シンジ"/>
    <s v="松井　眞治"/>
    <n v="18329"/>
    <n v="999"/>
    <s v="マツイ　シンジ"/>
    <s v="松井　眞治"/>
    <m/>
    <m/>
    <d v="1958-10-09T00:00:00"/>
    <d v="1958-10-09T00:00:00"/>
    <x v="42"/>
    <s v="男"/>
    <x v="1"/>
    <n v="3200"/>
    <n v="8796182"/>
    <s v="大字今１１９０番地１"/>
    <m/>
    <s v="大分県竹田市大字今１１９０番地"/>
    <m/>
    <s v="松井　眞治"/>
    <s v="   "/>
    <m/>
    <n v="0"/>
    <n v="0"/>
    <n v="2"/>
    <s v="世帯主"/>
    <n v="0"/>
    <s v="住登者"/>
    <n v="0"/>
    <n v="19581009"/>
    <n v="19970613"/>
    <x v="0"/>
    <m/>
    <m/>
    <m/>
    <m/>
    <x v="0"/>
    <x v="0"/>
    <x v="0"/>
    <n v="10"/>
    <x v="0"/>
    <n v="1"/>
    <s v=""/>
    <s v=""/>
    <s v=""/>
    <s v=""/>
    <s v=""/>
    <s v=""/>
    <x v="0"/>
    <s v=""/>
    <n v="1"/>
    <s v=""/>
  </r>
  <r>
    <x v="158"/>
    <s v="上今"/>
    <x v="5247"/>
    <s v="マツイ　シンジ"/>
    <s v="松井　眞治"/>
    <n v="18330"/>
    <n v="999"/>
    <s v="マツイ　ヒトミ"/>
    <s v="松井　ひとみ"/>
    <m/>
    <m/>
    <d v="1958-04-02T00:00:00"/>
    <d v="1958-04-02T00:00:00"/>
    <x v="2"/>
    <s v="女"/>
    <x v="0"/>
    <n v="3200"/>
    <n v="8796182"/>
    <s v="大字今１１９０番地１"/>
    <m/>
    <s v="大分県竹田市大字今１１９０番地"/>
    <m/>
    <s v="松井　眞治"/>
    <s v="   "/>
    <m/>
    <n v="0"/>
    <n v="0"/>
    <n v="12"/>
    <s v="妻"/>
    <n v="0"/>
    <s v="住登者"/>
    <n v="0"/>
    <n v="19580402"/>
    <n v="19970613"/>
    <x v="0"/>
    <m/>
    <m/>
    <m/>
    <m/>
    <x v="0"/>
    <x v="0"/>
    <x v="0"/>
    <n v="10"/>
    <x v="1"/>
    <n v="1"/>
    <s v=""/>
    <s v=""/>
    <s v=""/>
    <s v=""/>
    <s v=""/>
    <s v=""/>
    <x v="0"/>
    <s v=""/>
    <n v="1"/>
    <s v=""/>
  </r>
  <r>
    <x v="158"/>
    <s v="上今"/>
    <x v="5248"/>
    <s v="マツイ　カツユキ"/>
    <s v="松井　勝幸"/>
    <n v="18333"/>
    <n v="999"/>
    <s v="マツイ　ヒロコ"/>
    <s v="松井　博子"/>
    <m/>
    <m/>
    <d v="1945-06-01T00:00:00"/>
    <d v="1945-06-01T00:00:00"/>
    <x v="4"/>
    <s v="女"/>
    <x v="0"/>
    <n v="3200"/>
    <n v="8796182"/>
    <s v="大字今６１４番地"/>
    <m/>
    <s v="大分県竹田市大字今６１４番地"/>
    <m/>
    <s v="松井　博子"/>
    <s v="   "/>
    <m/>
    <n v="0"/>
    <n v="0"/>
    <n v="52"/>
    <s v="母"/>
    <n v="0"/>
    <s v="住登者"/>
    <n v="0"/>
    <n v="19680311"/>
    <n v="19680311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58"/>
    <s v="上今"/>
    <x v="5248"/>
    <s v="マツイ　カツユキ"/>
    <s v="松井　勝幸"/>
    <n v="18336"/>
    <n v="999"/>
    <s v="マツイ　カツユキ"/>
    <s v="松井　勝幸"/>
    <m/>
    <m/>
    <d v="1971-02-05T00:00:00"/>
    <d v="1971-02-05T00:00:00"/>
    <x v="18"/>
    <s v="男"/>
    <x v="1"/>
    <n v="3200"/>
    <n v="8796182"/>
    <s v="大字今６１４番地"/>
    <m/>
    <s v="大分県竹田市大字今６１４番地"/>
    <m/>
    <s v="松井　勝幸"/>
    <s v="   "/>
    <m/>
    <n v="0"/>
    <n v="0"/>
    <n v="2"/>
    <s v="世帯主"/>
    <n v="0"/>
    <s v="住登者"/>
    <n v="0"/>
    <n v="19930310"/>
    <n v="19930310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58"/>
    <s v="上今"/>
    <x v="5249"/>
    <s v="ヨシダ　マサヨシ"/>
    <s v="吉田　正義"/>
    <n v="18339"/>
    <n v="999"/>
    <s v="ヨシダ　マサヨシ"/>
    <s v="吉田　正義"/>
    <m/>
    <m/>
    <d v="1949-02-15T00:00:00"/>
    <d v="1949-02-15T00:00:00"/>
    <x v="32"/>
    <s v="男"/>
    <x v="1"/>
    <n v="3200"/>
    <n v="8796182"/>
    <s v="大字今１２０１番地"/>
    <m/>
    <s v="大分県竹田市大字今１２０１番地"/>
    <m/>
    <s v="吉田　敦子"/>
    <s v="   "/>
    <m/>
    <n v="0"/>
    <n v="0"/>
    <n v="2"/>
    <s v="世帯主"/>
    <n v="0"/>
    <s v="住登者"/>
    <n v="0"/>
    <n v="19700330"/>
    <n v="19710720"/>
    <x v="0"/>
    <m/>
    <m/>
    <m/>
    <m/>
    <x v="0"/>
    <x v="1"/>
    <x v="0"/>
    <n v="10"/>
    <x v="0"/>
    <n v="1"/>
    <n v="1"/>
    <n v="1"/>
    <s v=""/>
    <s v=""/>
    <s v=""/>
    <s v=""/>
    <x v="0"/>
    <s v=""/>
    <n v="1"/>
    <s v=""/>
  </r>
  <r>
    <x v="158"/>
    <s v="上今"/>
    <x v="5249"/>
    <s v="ヨシダ　マサヨシ"/>
    <s v="吉田　正義"/>
    <n v="18340"/>
    <n v="999"/>
    <s v="ヨシダ　アツコ"/>
    <s v="吉田　敦子"/>
    <m/>
    <m/>
    <d v="1947-11-03T00:00:00"/>
    <d v="1947-11-03T00:00:00"/>
    <x v="7"/>
    <s v="女"/>
    <x v="0"/>
    <n v="3200"/>
    <n v="8796182"/>
    <s v="大字今１２０１番地"/>
    <m/>
    <s v="大分県竹田市大字今１２０１番地"/>
    <m/>
    <s v="吉田　敦子"/>
    <s v="   "/>
    <m/>
    <n v="0"/>
    <n v="0"/>
    <n v="12"/>
    <s v="妻"/>
    <n v="0"/>
    <s v="住登者"/>
    <n v="0"/>
    <n v="19471103"/>
    <n v="19471103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58"/>
    <s v="上今"/>
    <x v="5250"/>
    <s v="ヨシダ　リュウイチ"/>
    <s v="吉田　竜一"/>
    <n v="18343"/>
    <n v="999"/>
    <s v="ヨシダ　ヤスエ"/>
    <s v="吉田　康恵"/>
    <m/>
    <m/>
    <d v="1977-12-10T00:00:00"/>
    <d v="1977-12-10T00:00:00"/>
    <x v="63"/>
    <s v="女"/>
    <x v="0"/>
    <n v="3200"/>
    <n v="8796182"/>
    <s v="大字今１２０１番地"/>
    <m/>
    <s v="大分県竹田市大字今１２０１番地"/>
    <m/>
    <s v="吉田　竜一"/>
    <s v="   "/>
    <m/>
    <n v="0"/>
    <n v="0"/>
    <n v="12"/>
    <s v="妻"/>
    <n v="0"/>
    <s v="住登者"/>
    <n v="0"/>
    <n v="19771210"/>
    <n v="20131015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8"/>
    <s v="上今"/>
    <x v="5235"/>
    <s v="クドウ　エイシン"/>
    <s v="工藤　栄進"/>
    <n v="19334"/>
    <n v="999"/>
    <s v="クドウ　ミキエ"/>
    <s v="工藤　美紀恵"/>
    <m/>
    <m/>
    <d v="1973-03-28T00:00:00"/>
    <d v="1973-03-28T00:00:00"/>
    <x v="85"/>
    <s v="女"/>
    <x v="0"/>
    <n v="3200"/>
    <n v="8796182"/>
    <s v="大字今１２００番地"/>
    <m/>
    <s v="大分県竹田市大字今１２００番地"/>
    <m/>
    <s v="工藤　栄進"/>
    <s v="   "/>
    <m/>
    <n v="0"/>
    <n v="0"/>
    <n v="12"/>
    <s v="妻"/>
    <n v="0"/>
    <s v="住登者"/>
    <n v="0"/>
    <n v="19920823"/>
    <n v="19960104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8"/>
    <s v="上今"/>
    <x v="5245"/>
    <s v="マツイ　ヒカル"/>
    <s v="松井　光"/>
    <n v="22485"/>
    <n v="999"/>
    <s v="マツイ　ミツユキ"/>
    <s v="松井　光幸"/>
    <m/>
    <m/>
    <d v="1961-01-24T00:00:00"/>
    <d v="1961-01-24T00:00:00"/>
    <x v="20"/>
    <s v="男"/>
    <x v="1"/>
    <n v="3200"/>
    <n v="8796182"/>
    <s v="大字今６１６番地"/>
    <m/>
    <s v="大分県竹田市大字今７２２番地"/>
    <m/>
    <s v="松井　ケサ子"/>
    <s v="   "/>
    <m/>
    <n v="0"/>
    <n v="0"/>
    <n v="20"/>
    <s v="子"/>
    <n v="0"/>
    <s v="住登者"/>
    <n v="0"/>
    <n v="19891103"/>
    <n v="20070823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8"/>
    <s v="上今"/>
    <x v="5241"/>
    <s v="フカタ　ノリカツ"/>
    <s v="深田　則勝"/>
    <n v="26582"/>
    <n v="999"/>
    <s v="フカタ　ミチコ"/>
    <s v="深田　美智子"/>
    <m/>
    <m/>
    <d v="1970-03-09T00:00:00"/>
    <d v="1970-03-09T00:00:00"/>
    <x v="14"/>
    <s v="女"/>
    <x v="0"/>
    <n v="3200"/>
    <n v="8796182"/>
    <s v="大字今７２６番地"/>
    <m/>
    <s v="大分県竹田市大字今７２６番地"/>
    <m/>
    <s v="深田　則勝"/>
    <s v="   "/>
    <m/>
    <n v="0"/>
    <n v="0"/>
    <n v="12"/>
    <s v="妻"/>
    <n v="0"/>
    <s v="住登者"/>
    <n v="0"/>
    <n v="19950823"/>
    <n v="19980803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8"/>
    <s v="上今"/>
    <x v="5248"/>
    <s v="マツイ　カツユキ"/>
    <s v="松井　勝幸"/>
    <n v="27951"/>
    <n v="999"/>
    <s v="マツイ　サユリ"/>
    <s v="松井　小百合"/>
    <m/>
    <m/>
    <d v="1966-04-02T00:00:00"/>
    <d v="1966-04-02T00:00:00"/>
    <x v="59"/>
    <s v="女"/>
    <x v="0"/>
    <n v="3200"/>
    <n v="8796182"/>
    <s v="大字今６１４番地"/>
    <m/>
    <s v="大分県竹田市大字今６１４番地"/>
    <m/>
    <s v="松井　勝幸"/>
    <s v="   "/>
    <m/>
    <n v="0"/>
    <n v="0"/>
    <n v="12"/>
    <s v="妻"/>
    <n v="0"/>
    <s v="住登者"/>
    <n v="0"/>
    <n v="19971225"/>
    <n v="20070420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8"/>
    <s v="上今"/>
    <x v="5248"/>
    <s v="マツイ　カツユキ"/>
    <s v="松井　勝幸"/>
    <n v="27953"/>
    <n v="999"/>
    <s v="マツイ　タケシ"/>
    <s v="松井　剛志"/>
    <m/>
    <m/>
    <d v="1989-08-30T00:00:00"/>
    <d v="1989-08-30T00:00:00"/>
    <x v="84"/>
    <s v="男"/>
    <x v="1"/>
    <n v="3200"/>
    <n v="8796182"/>
    <s v="大字今６１４番地"/>
    <m/>
    <s v="大分県竹田市大字今６１４番地"/>
    <m/>
    <s v="松井　勝幸"/>
    <s v="   "/>
    <m/>
    <n v="0"/>
    <n v="0"/>
    <n v="20"/>
    <s v="子"/>
    <n v="0"/>
    <s v="住登者"/>
    <n v="0"/>
    <n v="20180314"/>
    <n v="20180314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8"/>
    <s v="上今"/>
    <x v="5237"/>
    <s v="サトウ　マサカツ"/>
    <s v="佐藤　正勝"/>
    <n v="30070"/>
    <n v="999"/>
    <s v="サトウ　ノリヨシ"/>
    <s v="佐藤　憲吉"/>
    <m/>
    <m/>
    <d v="1968-11-30T00:00:00"/>
    <d v="1968-11-30T00:00:00"/>
    <x v="62"/>
    <s v="男"/>
    <x v="1"/>
    <n v="3200"/>
    <n v="8796182"/>
    <s v="大字今６８１番地１"/>
    <m/>
    <s v="大分県竹田市大字今６８１番地１"/>
    <m/>
    <s v="佐藤　憲吉"/>
    <s v="   "/>
    <m/>
    <n v="0"/>
    <n v="0"/>
    <s v="2X2011  "/>
    <s v="子（子の夫）"/>
    <n v="0"/>
    <s v="住登者"/>
    <n v="0"/>
    <n v="20010726"/>
    <n v="20010726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8"/>
    <s v="上今"/>
    <x v="5237"/>
    <s v="サトウ　マサカツ"/>
    <s v="佐藤　正勝"/>
    <n v="30725"/>
    <n v="999"/>
    <s v="サトウ　マナミ"/>
    <s v="佐藤　愛美"/>
    <m/>
    <m/>
    <d v="2003-02-24T00:00:00"/>
    <d v="2003-02-24T00:00:00"/>
    <x v="30"/>
    <s v="女"/>
    <x v="0"/>
    <n v="3200"/>
    <n v="8796182"/>
    <s v="大字今６８１番地１"/>
    <m/>
    <s v="大分県竹田市大字今６８１番地１"/>
    <m/>
    <s v="佐藤　憲吉"/>
    <s v="   "/>
    <m/>
    <n v="0"/>
    <n v="0"/>
    <n v="2020"/>
    <s v="子の子"/>
    <n v="0"/>
    <s v="住登者"/>
    <n v="0"/>
    <n v="20030224"/>
    <n v="20030224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8"/>
    <s v="上今"/>
    <x v="5237"/>
    <s v="サトウ　マサカツ"/>
    <s v="佐藤　正勝"/>
    <n v="1000131"/>
    <n v="999"/>
    <s v="サトウ　ミエ"/>
    <s v="佐藤　美恵"/>
    <m/>
    <m/>
    <d v="1969-07-22T00:00:00"/>
    <d v="1969-07-22T00:00:00"/>
    <x v="62"/>
    <s v="女"/>
    <x v="0"/>
    <n v="3200"/>
    <n v="8796182"/>
    <s v="大字今６８１番地１"/>
    <m/>
    <s v="大分県竹田市大字今６８１番地１"/>
    <m/>
    <s v="佐藤　憲吉"/>
    <s v="   "/>
    <m/>
    <n v="0"/>
    <n v="0"/>
    <n v="20"/>
    <s v="子"/>
    <n v="0"/>
    <s v="住登者"/>
    <n v="0"/>
    <n v="19900317"/>
    <n v="19900317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8"/>
    <s v="上今"/>
    <x v="5250"/>
    <s v="ヨシダ　リュウイチ"/>
    <s v="吉田　竜一"/>
    <n v="25074541"/>
    <n v="999"/>
    <s v="ヨシダ　リュウイチ"/>
    <s v="吉田　竜一"/>
    <m/>
    <m/>
    <d v="1977-03-11T00:00:00"/>
    <d v="1977-03-11T00:00:00"/>
    <x v="19"/>
    <s v="男"/>
    <x v="1"/>
    <n v="3200"/>
    <n v="8796182"/>
    <s v="大字今１２０１番地"/>
    <m/>
    <s v="大分県竹田市大字今１２０１番地"/>
    <m/>
    <s v="吉田　竜一"/>
    <s v="   "/>
    <m/>
    <n v="0"/>
    <n v="0"/>
    <n v="2"/>
    <s v="世帯主"/>
    <n v="0"/>
    <s v="住登者"/>
    <n v="0"/>
    <n v="20050705"/>
    <n v="20131016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58"/>
    <s v="上今"/>
    <x v="5250"/>
    <s v="ヨシダ　リュウイチ"/>
    <s v="吉田　竜一"/>
    <n v="40000737"/>
    <n v="999"/>
    <s v="ヨシダ　ユキムラ"/>
    <s v="吉田　幸村"/>
    <m/>
    <m/>
    <d v="2006-05-02T00:00:00"/>
    <d v="2006-05-02T00:00:00"/>
    <x v="67"/>
    <s v="男"/>
    <x v="1"/>
    <n v="3200"/>
    <n v="8796182"/>
    <s v="大字今１２０１番地"/>
    <m/>
    <s v="大分県竹田市大字今１２０１番地"/>
    <m/>
    <s v="吉田　竜一"/>
    <s v="   "/>
    <m/>
    <n v="0"/>
    <n v="0"/>
    <n v="20"/>
    <s v="子"/>
    <n v="0"/>
    <s v="住登者"/>
    <n v="0"/>
    <n v="20060502"/>
    <n v="20131016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8"/>
    <s v="上今"/>
    <x v="5250"/>
    <s v="ヨシダ　リュウイチ"/>
    <s v="吉田　竜一"/>
    <n v="40001402"/>
    <n v="999"/>
    <s v="ヨシダ　ユヅキ"/>
    <s v="吉田　幸月"/>
    <m/>
    <m/>
    <d v="2007-06-14T00:00:00"/>
    <d v="2007-06-14T00:00:00"/>
    <x v="23"/>
    <s v="女"/>
    <x v="0"/>
    <n v="3200"/>
    <n v="8796182"/>
    <s v="大字今１２０１番地"/>
    <m/>
    <s v="大分県竹田市大字今１２０１番地"/>
    <m/>
    <s v="吉田　竜一"/>
    <s v="   "/>
    <m/>
    <n v="0"/>
    <n v="0"/>
    <n v="20"/>
    <s v="子"/>
    <n v="0"/>
    <s v="住登者"/>
    <n v="0"/>
    <n v="20070614"/>
    <n v="20131015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58"/>
    <s v="上今"/>
    <x v="5237"/>
    <s v="サトウ　マサカツ"/>
    <s v="佐藤　正勝"/>
    <n v="40001581"/>
    <n v="999"/>
    <s v="サトウ　ミスズ"/>
    <s v="佐藤　美鈴"/>
    <m/>
    <m/>
    <d v="2007-10-16T00:00:00"/>
    <d v="2007-10-16T00:00:00"/>
    <x v="96"/>
    <s v="女"/>
    <x v="0"/>
    <n v="3200"/>
    <n v="8796182"/>
    <s v="大字今６８１番地１"/>
    <m/>
    <s v="大分県竹田市大字今６８１番地１"/>
    <m/>
    <s v="佐藤　憲吉"/>
    <s v="   "/>
    <m/>
    <n v="0"/>
    <n v="0"/>
    <n v="2020"/>
    <s v="子の子"/>
    <n v="0"/>
    <s v="住登者"/>
    <n v="0"/>
    <n v="20071016"/>
    <n v="20071016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8"/>
    <s v="上今"/>
    <x v="5251"/>
    <s v="サトウ　タカシ"/>
    <s v="佐藤　高士"/>
    <n v="40002832"/>
    <n v="999"/>
    <s v="サトウ　タカシ"/>
    <s v="佐藤　高士"/>
    <m/>
    <m/>
    <d v="1975-02-06T00:00:00"/>
    <d v="1975-02-06T00:00:00"/>
    <x v="47"/>
    <s v="男"/>
    <x v="1"/>
    <n v="3200"/>
    <n v="8796182"/>
    <s v="大字今７２３番地"/>
    <m/>
    <s v="大分県竹田市大字今７２３番地"/>
    <m/>
    <s v="佐藤　明"/>
    <s v="   "/>
    <m/>
    <n v="0"/>
    <n v="0"/>
    <n v="2"/>
    <s v="世帯主"/>
    <n v="0"/>
    <s v="住登者"/>
    <n v="0"/>
    <n v="20100330"/>
    <n v="20100330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58"/>
    <s v="上今"/>
    <x v="5250"/>
    <s v="ヨシダ　リュウイチ"/>
    <s v="吉田　竜一"/>
    <n v="40003128"/>
    <n v="999"/>
    <s v="ヨシダ　ユキタカ"/>
    <s v="吉田　幸空"/>
    <m/>
    <m/>
    <d v="2010-10-04T00:00:00"/>
    <d v="2010-10-04T00:00:00"/>
    <x v="88"/>
    <s v="男"/>
    <x v="1"/>
    <n v="3200"/>
    <n v="8796182"/>
    <s v="大字今１２０１番地"/>
    <m/>
    <s v="大分県竹田市大字今１２０１番地"/>
    <m/>
    <s v="吉田　竜一"/>
    <s v="   "/>
    <m/>
    <n v="0"/>
    <n v="0"/>
    <n v="20"/>
    <s v="子"/>
    <n v="0"/>
    <s v="住登者"/>
    <n v="0"/>
    <n v="20101004"/>
    <n v="20131016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58"/>
    <s v="上今"/>
    <x v="5238"/>
    <s v="サトウ　トモミ"/>
    <s v="佐藤　智美"/>
    <n v="40003244"/>
    <n v="999"/>
    <s v="サトウ　リコ"/>
    <s v="佐藤　莉子"/>
    <m/>
    <m/>
    <d v="2010-09-05T00:00:00"/>
    <d v="2010-09-05T00:00:00"/>
    <x v="88"/>
    <s v="女"/>
    <x v="0"/>
    <n v="3200"/>
    <n v="8796182"/>
    <s v="大字今６８１番地１"/>
    <m/>
    <s v="大分県竹田市大字今６８１番地１"/>
    <m/>
    <s v="佐藤　智美"/>
    <s v="   "/>
    <m/>
    <n v="0"/>
    <n v="0"/>
    <n v="20"/>
    <s v="子"/>
    <n v="0"/>
    <s v="住登者"/>
    <n v="0"/>
    <n v="20110225"/>
    <n v="20110225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58"/>
    <s v="上今"/>
    <x v="5250"/>
    <s v="ヨシダ　リュウイチ"/>
    <s v="吉田　竜一"/>
    <n v="40004130"/>
    <n v="999"/>
    <s v="ヨシダ　ユウ"/>
    <s v="吉田　幸夕"/>
    <m/>
    <m/>
    <d v="2012-09-12T00:00:00"/>
    <d v="2012-09-12T00:00:00"/>
    <x v="97"/>
    <s v="女"/>
    <x v="0"/>
    <n v="3200"/>
    <n v="8796182"/>
    <s v="大字今１２０１番地"/>
    <m/>
    <s v="大分県竹田市大字今１２０１番地"/>
    <m/>
    <s v="吉田　竜一"/>
    <s v="   "/>
    <m/>
    <n v="0"/>
    <n v="0"/>
    <n v="20"/>
    <s v="子"/>
    <n v="0"/>
    <s v="住登者"/>
    <n v="0"/>
    <n v="20120912"/>
    <n v="20131016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58"/>
    <s v="上今"/>
    <x v="5252"/>
    <s v="アイハラ　シゲル"/>
    <s v="粟飯原　滋"/>
    <n v="40004147"/>
    <n v="999"/>
    <s v="アイハラ　シゲル"/>
    <s v="粟飯原　滋"/>
    <m/>
    <m/>
    <d v="1951-11-30T00:00:00"/>
    <d v="1951-11-30T00:00:00"/>
    <x v="41"/>
    <s v="男"/>
    <x v="1"/>
    <n v="3200"/>
    <n v="8796182"/>
    <s v="大字今１１９４番地"/>
    <m/>
    <s v="東京都国分寺市西恋ケ窪３丁目２０番地６"/>
    <m/>
    <s v="粟飯原　滋"/>
    <s v="   "/>
    <m/>
    <n v="0"/>
    <n v="0"/>
    <n v="2"/>
    <s v="世帯主"/>
    <n v="0"/>
    <s v="住登者"/>
    <n v="0"/>
    <n v="20121011"/>
    <n v="20121011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8"/>
    <s v="上今"/>
    <x v="5250"/>
    <s v="ヨシダ　リュウイチ"/>
    <s v="吉田　竜一"/>
    <n v="40006213"/>
    <n v="999"/>
    <s v="ヨシダ　ノブユキ"/>
    <s v="吉田　信幸"/>
    <m/>
    <m/>
    <d v="2016-04-16T00:00:00"/>
    <d v="2016-04-16T00:00:00"/>
    <x v="90"/>
    <s v="男"/>
    <x v="1"/>
    <n v="3200"/>
    <n v="8796182"/>
    <s v="大字今１２０１番地"/>
    <m/>
    <s v="大分県竹田市大字今１２０１番地"/>
    <m/>
    <s v="吉田　竜一"/>
    <s v="   "/>
    <m/>
    <n v="0"/>
    <n v="0"/>
    <n v="20"/>
    <s v="子"/>
    <n v="0"/>
    <s v="住登者"/>
    <n v="0"/>
    <n v="20160416"/>
    <n v="20160416"/>
    <x v="0"/>
    <m/>
    <m/>
    <m/>
    <m/>
    <x v="0"/>
    <x v="3"/>
    <x v="0"/>
    <n v="10"/>
    <x v="1"/>
    <s v=""/>
    <s v=""/>
    <s v=""/>
    <s v=""/>
    <s v=""/>
    <s v=""/>
    <s v=""/>
    <x v="0"/>
    <n v="1"/>
    <s v=""/>
    <n v="1"/>
  </r>
  <r>
    <x v="158"/>
    <s v="上今"/>
    <x v="5253"/>
    <s v="ヤマグチ　トシヒロ"/>
    <s v="山口　俊博"/>
    <n v="40006981"/>
    <n v="999"/>
    <s v="ヤマグチ　トシヒロ"/>
    <s v="山口　俊博"/>
    <m/>
    <m/>
    <d v="1952-11-20T00:00:00"/>
    <d v="1952-11-20T00:00:00"/>
    <x v="13"/>
    <s v="男"/>
    <x v="1"/>
    <n v="3200"/>
    <n v="8796182"/>
    <s v="大字今１１８８番地"/>
    <m/>
    <s v="宮崎県西臼杵郡高千穂町大字上野３６５７番地４"/>
    <m/>
    <s v="山口　俊博"/>
    <s v="   "/>
    <m/>
    <n v="0"/>
    <n v="0"/>
    <n v="2"/>
    <s v="世帯主"/>
    <n v="0"/>
    <s v="住登者"/>
    <n v="0"/>
    <n v="20171114"/>
    <n v="20171114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8"/>
    <s v="上今"/>
    <x v="5254"/>
    <s v="パハベラ　リトソリス"/>
    <s v="ＰＡＪＡＢＥＲＡ　ＬＩＴＯ　ＳＯＬＩＳ"/>
    <n v="40020161"/>
    <n v="999"/>
    <s v="パハベラ　リトソリス"/>
    <s v="ＰＡＪＡＢＥＲＡ　ＬＩＴＯ　ＳＯＬＩＳ"/>
    <m/>
    <m/>
    <d v="1993-11-24T00:00:00"/>
    <d v="1993-11-24T00:00:00"/>
    <x v="26"/>
    <s v="男"/>
    <x v="1"/>
    <n v="3200"/>
    <n v="8796182"/>
    <s v="大字今８５６番地１"/>
    <m/>
    <m/>
    <m/>
    <m/>
    <s v="   "/>
    <m/>
    <n v="0"/>
    <n v="0"/>
    <n v="2"/>
    <s v="世帯主"/>
    <n v="50"/>
    <s v="登録外国人"/>
    <n v="20240702"/>
    <n v="20230712"/>
    <n v="20230712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58"/>
    <s v="上今"/>
    <x v="5255"/>
    <s v="アバツド　エマヌエルジユニアアンヘレス"/>
    <s v="ＡＢＡＤ　ＥＭＭＡＮＵＥＬ　ＪＲ　ＡＮＧＥＬＥＳ"/>
    <n v="40020179"/>
    <n v="999"/>
    <s v="アバツド　エマヌエルジユニアアンヘレス"/>
    <s v="ＡＢＡＤ　ＥＭＭＡＮＵＥＬ　ＪＲ　ＡＮＧＥＬＥＳ"/>
    <m/>
    <m/>
    <d v="1991-05-29T00:00:00"/>
    <d v="1991-05-29T00:00:00"/>
    <x v="29"/>
    <s v="男"/>
    <x v="1"/>
    <n v="3200"/>
    <n v="8796182"/>
    <s v="大字今８５６番地１"/>
    <m/>
    <m/>
    <m/>
    <m/>
    <s v="   "/>
    <m/>
    <n v="0"/>
    <n v="0"/>
    <n v="2"/>
    <s v="世帯主"/>
    <n v="50"/>
    <s v="登録外国人"/>
    <n v="20240702"/>
    <n v="20230712"/>
    <n v="20230712"/>
    <x v="4"/>
    <s v="フィリピン"/>
    <m/>
    <m/>
    <m/>
    <x v="3"/>
    <x v="2"/>
    <x v="0"/>
    <n v="10"/>
    <x v="0"/>
    <s v=""/>
    <s v=""/>
    <s v=""/>
    <s v=""/>
    <s v=""/>
    <s v=""/>
    <n v="1"/>
    <x v="1"/>
    <s v=""/>
    <n v="1"/>
    <n v="1"/>
  </r>
  <r>
    <x v="158"/>
    <s v="上今"/>
    <x v="5256"/>
    <s v="サトウ　チカコ"/>
    <s v="佐藤　千賀子"/>
    <n v="90010040"/>
    <n v="999"/>
    <s v="サトウ　チカコ"/>
    <s v="佐藤　千賀子"/>
    <m/>
    <m/>
    <d v="1952-09-26T00:00:00"/>
    <d v="1952-09-26T00:00:00"/>
    <x v="13"/>
    <s v="女"/>
    <x v="0"/>
    <n v="3200"/>
    <n v="8796182"/>
    <s v="大字今７２３番地"/>
    <m/>
    <s v="大分県竹田市大字今７２３番地"/>
    <m/>
    <s v="佐藤　明"/>
    <s v="   "/>
    <m/>
    <n v="0"/>
    <n v="0"/>
    <n v="2"/>
    <s v="世帯主"/>
    <n v="0"/>
    <s v="住登者"/>
    <n v="0"/>
    <n v="20100330"/>
    <n v="20100330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n v="1"/>
  </r>
  <r>
    <x v="158"/>
    <s v="上今"/>
    <x v="5253"/>
    <s v="ヤマグチ　トシヒロ"/>
    <s v="山口　俊博"/>
    <n v="90015525"/>
    <n v="999"/>
    <s v="ヤマグチ　キヌヨ"/>
    <s v="山口　絹代"/>
    <m/>
    <m/>
    <d v="1961-04-10T00:00:00"/>
    <d v="1961-04-10T00:00:00"/>
    <x v="20"/>
    <s v="女"/>
    <x v="0"/>
    <n v="3200"/>
    <n v="8796182"/>
    <s v="大字今１１８８番地"/>
    <m/>
    <s v="宮崎県西臼杵郡高千穂町大字上野３６５７番地４"/>
    <m/>
    <s v="山口　俊博"/>
    <s v="   "/>
    <m/>
    <n v="0"/>
    <n v="0"/>
    <n v="12"/>
    <s v="妻"/>
    <n v="0"/>
    <s v="住登者"/>
    <n v="0"/>
    <n v="20171101"/>
    <n v="20171101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59"/>
    <s v="国方"/>
    <x v="5257"/>
    <s v="モリ　マサノリ"/>
    <s v="森　正則"/>
    <n v="1141"/>
    <n v="999"/>
    <s v="サトウ　ヒロコ"/>
    <s v="佐　弘子"/>
    <m/>
    <m/>
    <d v="1947-07-12T00:00:00"/>
    <d v="1947-07-12T00:00:00"/>
    <x v="33"/>
    <s v="女"/>
    <x v="0"/>
    <n v="3000"/>
    <n v="8796183"/>
    <s v="大字戸上１９１番地"/>
    <m/>
    <s v="大分県竹田市大字三宅１０２７番地１"/>
    <m/>
    <s v="佐　弘子"/>
    <s v="   "/>
    <m/>
    <n v="0"/>
    <n v="0"/>
    <n v="99"/>
    <s v="同居人"/>
    <n v="0"/>
    <s v="住登者"/>
    <n v="0"/>
    <n v="19840829"/>
    <n v="19920401"/>
    <x v="0"/>
    <m/>
    <m/>
    <m/>
    <m/>
    <x v="0"/>
    <x v="1"/>
    <x v="0"/>
    <n v="10"/>
    <x v="1"/>
    <n v="1"/>
    <n v="1"/>
    <n v="1"/>
    <s v=""/>
    <s v=""/>
    <s v=""/>
    <s v=""/>
    <x v="0"/>
    <s v=""/>
    <n v="1"/>
    <s v=""/>
  </r>
  <r>
    <x v="159"/>
    <s v="国方"/>
    <x v="5257"/>
    <s v="モリ　マサノリ"/>
    <s v="森　正則"/>
    <n v="18102"/>
    <n v="999"/>
    <s v="モリ　マサノリ"/>
    <s v="森　正則"/>
    <m/>
    <m/>
    <d v="1940-02-27T00:00:00"/>
    <d v="1940-02-27T00:00:00"/>
    <x v="5"/>
    <s v="男"/>
    <x v="1"/>
    <n v="3000"/>
    <n v="8796183"/>
    <s v="大字戸上１９１番地"/>
    <m/>
    <s v="大分県竹田市大字戸上１９１番地"/>
    <m/>
    <s v="森　正則"/>
    <s v="   "/>
    <m/>
    <n v="0"/>
    <n v="0"/>
    <n v="2"/>
    <s v="世帯主"/>
    <n v="0"/>
    <s v="住登者"/>
    <n v="0"/>
    <n v="19400227"/>
    <n v="19781208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60"/>
    <s v="国方＊"/>
    <x v="5258"/>
    <s v="サトウ　トシコ"/>
    <s v="佐藤　寿子"/>
    <n v="13313"/>
    <n v="999"/>
    <s v="サトウ　トシコ"/>
    <s v="佐藤　寿子"/>
    <m/>
    <m/>
    <d v="1961-07-25T00:00:00"/>
    <d v="1961-07-25T00:00:00"/>
    <x v="20"/>
    <s v="女"/>
    <x v="0"/>
    <n v="3000"/>
    <n v="8796183"/>
    <s v="大字戸上２５８番地"/>
    <m/>
    <s v="大分県竹田市大字戸上２５８番地"/>
    <m/>
    <s v="佐藤　寿子"/>
    <s v="   "/>
    <m/>
    <n v="0"/>
    <n v="0"/>
    <n v="2"/>
    <s v="世帯主"/>
    <n v="0"/>
    <s v="住登者"/>
    <n v="0"/>
    <n v="20000327"/>
    <n v="20000327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60"/>
    <s v="国方＊"/>
    <x v="5259"/>
    <s v="サトウ　カズオ"/>
    <s v="佐藤　一生"/>
    <n v="18085"/>
    <n v="999"/>
    <s v="サトウ　カズオ"/>
    <s v="佐藤　一生"/>
    <m/>
    <m/>
    <d v="1959-12-27T00:00:00"/>
    <d v="1959-12-27T00:00:00"/>
    <x v="45"/>
    <s v="男"/>
    <x v="1"/>
    <n v="3000"/>
    <n v="8796183"/>
    <s v="大字戸上２５８番地"/>
    <m/>
    <s v="大分県竹田市大字戸上２５８番地"/>
    <m/>
    <s v="佐藤　利生"/>
    <s v="   "/>
    <m/>
    <n v="0"/>
    <n v="0"/>
    <n v="2"/>
    <s v="世帯主"/>
    <n v="0"/>
    <s v="住登者"/>
    <n v="0"/>
    <n v="19591227"/>
    <n v="19591227"/>
    <x v="0"/>
    <m/>
    <m/>
    <m/>
    <m/>
    <x v="0"/>
    <x v="2"/>
    <x v="0"/>
    <n v="10"/>
    <x v="0"/>
    <s v=""/>
    <s v=""/>
    <s v=""/>
    <s v=""/>
    <s v=""/>
    <s v=""/>
    <s v=""/>
    <x v="0"/>
    <s v=""/>
    <n v="1"/>
    <s v=""/>
  </r>
  <r>
    <x v="160"/>
    <s v="国方＊"/>
    <x v="5259"/>
    <s v="サトウ　カズオ"/>
    <s v="佐藤　一生"/>
    <n v="18087"/>
    <n v="999"/>
    <s v="サトウ　ヒロコ"/>
    <s v="佐藤　弘子"/>
    <m/>
    <m/>
    <d v="1935-01-28T00:00:00"/>
    <d v="1935-01-28T00:00:00"/>
    <x v="8"/>
    <s v="女"/>
    <x v="0"/>
    <n v="3000"/>
    <n v="8796183"/>
    <s v="大字戸上２５８番地"/>
    <m/>
    <s v="大分県竹田市大字戸上２５８番地"/>
    <m/>
    <s v="佐藤　利生"/>
    <s v="   "/>
    <m/>
    <n v="0"/>
    <n v="0"/>
    <n v="52"/>
    <s v="母"/>
    <n v="0"/>
    <s v="住登者"/>
    <n v="0"/>
    <n v="19350128"/>
    <n v="19591228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61"/>
    <s v="戸上南"/>
    <x v="5260"/>
    <s v="モリ　ショウジ"/>
    <s v="森　昭二"/>
    <n v="16712"/>
    <n v="999"/>
    <s v="モリ　ヨシミ"/>
    <s v="森　好美"/>
    <m/>
    <m/>
    <d v="1970-11-21T00:00:00"/>
    <d v="1970-11-21T00:00:00"/>
    <x v="18"/>
    <s v="女"/>
    <x v="0"/>
    <n v="3000"/>
    <n v="8796183"/>
    <s v="大字戸上２４４番地６"/>
    <m/>
    <s v="大分県竹田市大字戸上２４５番地"/>
    <m/>
    <s v="森　昭二"/>
    <s v="   "/>
    <m/>
    <n v="0"/>
    <n v="0"/>
    <n v="12"/>
    <s v="妻"/>
    <n v="0"/>
    <s v="住登者"/>
    <n v="0"/>
    <n v="19911025"/>
    <n v="20120117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61"/>
    <s v="戸上南"/>
    <x v="5261"/>
    <s v="イマカワ　サダノリ"/>
    <s v="川　禎徳"/>
    <n v="18066"/>
    <n v="999"/>
    <s v="イマカワ　サダノリ"/>
    <s v="川　禎徳"/>
    <m/>
    <m/>
    <d v="1974-09-19T00:00:00"/>
    <d v="1974-09-19T00:00:00"/>
    <x v="47"/>
    <s v="男"/>
    <x v="1"/>
    <n v="3000"/>
    <n v="8796183"/>
    <s v="大字戸上２５３番地"/>
    <m/>
    <s v="大分県竹田市大字戸上２５４番地"/>
    <m/>
    <s v="川　安德"/>
    <s v="   "/>
    <m/>
    <n v="0"/>
    <n v="0"/>
    <n v="2"/>
    <s v="世帯主"/>
    <n v="0"/>
    <s v="住登者"/>
    <n v="0"/>
    <n v="19740919"/>
    <n v="19740919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61"/>
    <s v="戸上南"/>
    <x v="5262"/>
    <s v="オオツカ　トシエ"/>
    <s v="大塚　敏江"/>
    <n v="18071"/>
    <n v="999"/>
    <s v="オオツカ　トシエ"/>
    <s v="大塚　敏江"/>
    <m/>
    <m/>
    <d v="1958-07-21T00:00:00"/>
    <d v="1958-07-21T00:00:00"/>
    <x v="2"/>
    <s v="女"/>
    <x v="0"/>
    <n v="3000"/>
    <n v="8796183"/>
    <s v="大字戸上１８６番地"/>
    <m/>
    <s v="大分県竹田市大字戸上１８６番地"/>
    <m/>
    <s v="大塚　恭司"/>
    <s v="   "/>
    <m/>
    <n v="0"/>
    <n v="0"/>
    <n v="2"/>
    <s v="世帯主"/>
    <n v="0"/>
    <s v="住登者"/>
    <n v="20230612"/>
    <n v="19840110"/>
    <n v="19840208"/>
    <x v="0"/>
    <m/>
    <m/>
    <m/>
    <m/>
    <x v="0"/>
    <x v="0"/>
    <x v="0"/>
    <n v="10"/>
    <x v="0"/>
    <n v="1"/>
    <s v=""/>
    <s v=""/>
    <s v=""/>
    <s v=""/>
    <s v=""/>
    <s v=""/>
    <x v="0"/>
    <s v=""/>
    <n v="1"/>
    <n v="1"/>
  </r>
  <r>
    <x v="161"/>
    <s v="戸上南"/>
    <x v="5263"/>
    <s v="オオツカ　タカフミ"/>
    <s v="大塚　文"/>
    <n v="18074"/>
    <n v="999"/>
    <s v="オオツカ　タカフミ"/>
    <s v="大塚　文"/>
    <m/>
    <m/>
    <d v="1943-02-12T00:00:00"/>
    <d v="1943-02-12T00:00:00"/>
    <x v="48"/>
    <s v="男"/>
    <x v="1"/>
    <n v="3000"/>
    <n v="8796183"/>
    <s v="大字戸上１８９番地"/>
    <m/>
    <s v="大分県竹田市大字戸上１８９番地"/>
    <m/>
    <s v="大塚　文"/>
    <s v="   "/>
    <m/>
    <n v="0"/>
    <n v="0"/>
    <n v="2"/>
    <s v="世帯主"/>
    <n v="0"/>
    <s v="住登者"/>
    <n v="0"/>
    <n v="19630206"/>
    <n v="19630206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61"/>
    <s v="戸上南"/>
    <x v="5264"/>
    <s v="オガタ　エイジ"/>
    <s v="緒方　英治"/>
    <n v="18080"/>
    <n v="999"/>
    <s v="オガタ　エイジ"/>
    <s v="緒方　英治"/>
    <m/>
    <m/>
    <d v="1938-12-27T00:00:00"/>
    <d v="1938-12-27T00:00:00"/>
    <x v="50"/>
    <s v="男"/>
    <x v="1"/>
    <n v="3000"/>
    <n v="8796183"/>
    <s v="大字戸上３２１番地２"/>
    <m/>
    <s v="大分県竹田市大字戸上６９５番地"/>
    <m/>
    <s v="緒方　英治"/>
    <s v="   "/>
    <m/>
    <n v="0"/>
    <n v="0"/>
    <n v="2"/>
    <s v="世帯主"/>
    <n v="0"/>
    <s v="住登者"/>
    <n v="0"/>
    <n v="19690530"/>
    <n v="19700605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61"/>
    <s v="戸上南"/>
    <x v="5264"/>
    <s v="オガタ　エイジ"/>
    <s v="緒方　英治"/>
    <n v="18081"/>
    <n v="999"/>
    <s v="オガタ　エツコ"/>
    <s v="緒方　悦子"/>
    <m/>
    <m/>
    <d v="1941-12-10T00:00:00"/>
    <d v="1941-12-10T00:00:00"/>
    <x v="9"/>
    <s v="女"/>
    <x v="0"/>
    <n v="3000"/>
    <n v="8796183"/>
    <s v="大字戸上３２１番地２"/>
    <m/>
    <s v="大分県竹田市大字戸上６９５番地"/>
    <m/>
    <s v="緒方　英治"/>
    <s v="   "/>
    <m/>
    <n v="0"/>
    <n v="0"/>
    <n v="12"/>
    <s v="妻"/>
    <n v="0"/>
    <s v="住登者"/>
    <n v="0"/>
    <n v="19690530"/>
    <n v="19700605"/>
    <x v="0"/>
    <m/>
    <m/>
    <m/>
    <m/>
    <x v="0"/>
    <x v="1"/>
    <x v="0"/>
    <n v="10"/>
    <x v="1"/>
    <n v="1"/>
    <n v="1"/>
    <n v="1"/>
    <n v="1"/>
    <s v=""/>
    <s v=""/>
    <s v=""/>
    <x v="0"/>
    <s v=""/>
    <n v="1"/>
    <s v=""/>
  </r>
  <r>
    <x v="161"/>
    <s v="戸上南"/>
    <x v="5265"/>
    <s v="ゴトウ　ヨリコ"/>
    <s v="後藤　ヨリ子"/>
    <n v="18084"/>
    <n v="999"/>
    <s v="ゴトウ　ヨリコ"/>
    <s v="後藤　ヨリ子"/>
    <m/>
    <m/>
    <d v="1935-02-25T00:00:00"/>
    <d v="1935-02-25T00:00:00"/>
    <x v="8"/>
    <s v="女"/>
    <x v="0"/>
    <n v="3000"/>
    <n v="8796183"/>
    <s v="大字戸上１９６番地２"/>
    <m/>
    <s v="熊本県阿蘇市波野大字波野２０２３番地５"/>
    <m/>
    <s v="後藤　勝"/>
    <s v="   "/>
    <m/>
    <n v="0"/>
    <n v="0"/>
    <n v="2"/>
    <s v="世帯主"/>
    <n v="0"/>
    <s v="住登者"/>
    <n v="0"/>
    <n v="19530828"/>
    <n v="19690926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61"/>
    <s v="戸上南"/>
    <x v="5266"/>
    <s v="サトウ　ユリコ"/>
    <s v="佐藤　百合子"/>
    <n v="18089"/>
    <n v="999"/>
    <s v="サトウ　ユリコ"/>
    <s v="佐藤　百合子"/>
    <m/>
    <m/>
    <d v="1942-03-19T00:00:00"/>
    <d v="1942-03-19T00:00:00"/>
    <x v="9"/>
    <s v="女"/>
    <x v="0"/>
    <n v="3000"/>
    <n v="8796183"/>
    <s v="大字戸上２６０番地"/>
    <m/>
    <s v="大分県竹田市大字戸上２５８番地"/>
    <m/>
    <s v="佐藤　記生"/>
    <s v="   "/>
    <m/>
    <n v="0"/>
    <n v="0"/>
    <n v="2"/>
    <s v="世帯主"/>
    <n v="0"/>
    <s v="住登者"/>
    <n v="0"/>
    <n v="19620111"/>
    <n v="19630304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n v="1"/>
  </r>
  <r>
    <x v="161"/>
    <s v="戸上南"/>
    <x v="5267"/>
    <s v="ミヤモト　カズオ"/>
    <s v="宮本　和夫"/>
    <n v="18090"/>
    <n v="999"/>
    <s v="ミヤモト　カズオ"/>
    <s v="宮本　和夫"/>
    <m/>
    <m/>
    <d v="1950-03-26T00:00:00"/>
    <d v="1950-03-26T00:00:00"/>
    <x v="15"/>
    <s v="男"/>
    <x v="1"/>
    <n v="3000"/>
    <n v="8796183"/>
    <s v="大字戸上２４７番地１"/>
    <m/>
    <s v="大分県竹田市大字戸上４５４番地"/>
    <m/>
    <s v="宮本　和夫"/>
    <s v="   "/>
    <m/>
    <n v="0"/>
    <n v="0"/>
    <n v="2"/>
    <s v="世帯主"/>
    <n v="0"/>
    <s v="住登者"/>
    <n v="0"/>
    <n v="19500326"/>
    <n v="19811126"/>
    <x v="0"/>
    <m/>
    <m/>
    <m/>
    <m/>
    <x v="0"/>
    <x v="0"/>
    <x v="0"/>
    <n v="10"/>
    <x v="0"/>
    <n v="1"/>
    <n v="1"/>
    <s v=""/>
    <s v=""/>
    <s v=""/>
    <s v=""/>
    <s v=""/>
    <x v="0"/>
    <s v=""/>
    <n v="1"/>
    <s v=""/>
  </r>
  <r>
    <x v="161"/>
    <s v="戸上南"/>
    <x v="5267"/>
    <s v="ミヤモト　カズオ"/>
    <s v="宮本　和夫"/>
    <n v="18091"/>
    <n v="999"/>
    <s v="ミヤモト　ワカコ"/>
    <s v="宮本　和歌子"/>
    <m/>
    <m/>
    <d v="1950-01-14T00:00:00"/>
    <d v="1950-01-14T00:00:00"/>
    <x v="15"/>
    <s v="女"/>
    <x v="0"/>
    <n v="3000"/>
    <n v="8796183"/>
    <s v="大字戸上２４７番地１"/>
    <m/>
    <s v="大分県竹田市大字戸上４５４番地"/>
    <m/>
    <s v="宮本　和夫"/>
    <s v="   "/>
    <m/>
    <n v="0"/>
    <n v="0"/>
    <n v="12"/>
    <s v="妻"/>
    <n v="0"/>
    <s v="住登者"/>
    <n v="0"/>
    <n v="19500114"/>
    <n v="19811126"/>
    <x v="0"/>
    <m/>
    <m/>
    <m/>
    <m/>
    <x v="0"/>
    <x v="0"/>
    <x v="0"/>
    <n v="10"/>
    <x v="1"/>
    <n v="1"/>
    <n v="1"/>
    <s v=""/>
    <s v=""/>
    <s v=""/>
    <s v=""/>
    <s v=""/>
    <x v="0"/>
    <s v=""/>
    <n v="1"/>
    <s v=""/>
  </r>
  <r>
    <x v="161"/>
    <s v="戸上南"/>
    <x v="5267"/>
    <s v="ミヤモト　カズオ"/>
    <s v="宮本　和夫"/>
    <n v="18092"/>
    <n v="999"/>
    <s v="ミヤモト　ミカ"/>
    <s v="宮本　美香"/>
    <m/>
    <m/>
    <d v="1973-12-28T00:00:00"/>
    <d v="1973-12-28T00:00:00"/>
    <x v="46"/>
    <s v="女"/>
    <x v="0"/>
    <n v="3000"/>
    <n v="8796183"/>
    <s v="大字戸上２４７番地１"/>
    <m/>
    <s v="大分県竹田市大字戸上２４７番地１"/>
    <m/>
    <s v="宮本　幸治"/>
    <s v="   "/>
    <m/>
    <n v="0"/>
    <n v="0"/>
    <n v="20"/>
    <s v="子"/>
    <n v="0"/>
    <s v="住登者"/>
    <n v="0"/>
    <n v="20030524"/>
    <n v="20030524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61"/>
    <s v="戸上南"/>
    <x v="5268"/>
    <s v="モリ　ヒロミ"/>
    <s v="森　弘美"/>
    <n v="18106"/>
    <n v="999"/>
    <s v="モリ　ヒロミ"/>
    <s v="森　弘美"/>
    <m/>
    <m/>
    <d v="1936-03-30T00:00:00"/>
    <d v="1936-03-30T00:00:00"/>
    <x v="36"/>
    <s v="男"/>
    <x v="1"/>
    <n v="3000"/>
    <n v="8796183"/>
    <s v="大字戸上２４５番地２"/>
    <m/>
    <s v="大分県竹田市大字戸上２４５番地"/>
    <m/>
    <s v="森　弘美"/>
    <s v="   "/>
    <m/>
    <n v="0"/>
    <n v="0"/>
    <n v="2"/>
    <s v="世帯主"/>
    <n v="0"/>
    <s v="住登者"/>
    <n v="0"/>
    <n v="19360330"/>
    <n v="19611111"/>
    <x v="0"/>
    <m/>
    <m/>
    <m/>
    <m/>
    <x v="0"/>
    <x v="1"/>
    <x v="0"/>
    <n v="10"/>
    <x v="0"/>
    <n v="1"/>
    <n v="1"/>
    <n v="1"/>
    <n v="1"/>
    <s v=""/>
    <s v=""/>
    <s v=""/>
    <x v="0"/>
    <s v=""/>
    <n v="1"/>
    <s v=""/>
  </r>
  <r>
    <x v="161"/>
    <s v="戸上南"/>
    <x v="5268"/>
    <s v="モリ　ヒロミ"/>
    <s v="森　弘美"/>
    <n v="21652"/>
    <n v="999"/>
    <s v="モリ　カツミ"/>
    <s v="森　克美"/>
    <m/>
    <m/>
    <d v="1966-04-05T00:00:00"/>
    <d v="1966-04-05T00:00:00"/>
    <x v="59"/>
    <s v="男"/>
    <x v="1"/>
    <n v="3000"/>
    <n v="8796183"/>
    <s v="大字戸上２４５番地２"/>
    <m/>
    <s v="大分県竹田市大字戸上２４５番地２"/>
    <m/>
    <s v="森　克美"/>
    <s v="   "/>
    <m/>
    <n v="0"/>
    <n v="0"/>
    <n v="20"/>
    <s v="子"/>
    <n v="0"/>
    <s v="住登者"/>
    <n v="0"/>
    <n v="20030924"/>
    <n v="20031125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61"/>
    <s v="戸上南"/>
    <x v="5264"/>
    <s v="オガタ　エイジ"/>
    <s v="緒方　英治"/>
    <n v="23371"/>
    <n v="999"/>
    <s v="オガタ　シンジ"/>
    <s v="緒方　真治"/>
    <m/>
    <m/>
    <d v="1965-08-19T00:00:00"/>
    <d v="1965-08-19T00:00:00"/>
    <x v="59"/>
    <s v="男"/>
    <x v="1"/>
    <n v="3000"/>
    <n v="8796183"/>
    <s v="大字戸上３２１番地２"/>
    <m/>
    <s v="大分県竹田市大字戸上３２１番地２"/>
    <s v="オガタ　シンジ"/>
    <s v="緒方　真治"/>
    <s v="   "/>
    <m/>
    <n v="0"/>
    <n v="0"/>
    <n v="20"/>
    <s v="子"/>
    <n v="0"/>
    <s v="住登者"/>
    <n v="20230522"/>
    <n v="20230522"/>
    <n v="20230522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61"/>
    <s v="戸上南"/>
    <x v="5260"/>
    <s v="モリ　ショウジ"/>
    <s v="森　昭二"/>
    <n v="24747"/>
    <n v="999"/>
    <s v="モリ　ショウジ"/>
    <s v="森　昭二"/>
    <m/>
    <m/>
    <d v="1969-01-26T00:00:00"/>
    <d v="1969-01-26T00:00:00"/>
    <x v="62"/>
    <s v="男"/>
    <x v="1"/>
    <n v="3000"/>
    <n v="8796183"/>
    <s v="大字戸上２４４番地６"/>
    <m/>
    <s v="大分県竹田市大字戸上２４５番地"/>
    <m/>
    <s v="森　昭二"/>
    <s v="   "/>
    <m/>
    <n v="0"/>
    <n v="0"/>
    <n v="2"/>
    <s v="世帯主"/>
    <n v="0"/>
    <s v="住登者"/>
    <n v="0"/>
    <n v="19930224"/>
    <n v="20120117"/>
    <x v="0"/>
    <m/>
    <m/>
    <m/>
    <m/>
    <x v="0"/>
    <x v="2"/>
    <x v="0"/>
    <n v="10"/>
    <x v="0"/>
    <s v=""/>
    <s v=""/>
    <s v=""/>
    <s v=""/>
    <s v=""/>
    <s v=""/>
    <s v=""/>
    <x v="0"/>
    <s v=""/>
    <n v="1"/>
    <n v="1"/>
  </r>
  <r>
    <x v="161"/>
    <s v="戸上南"/>
    <x v="5264"/>
    <s v="オガタ　エイジ"/>
    <s v="緒方　英治"/>
    <n v="24774"/>
    <n v="999"/>
    <s v="オガタ　ヒロコ"/>
    <s v="緒方　弘子"/>
    <m/>
    <m/>
    <d v="1963-07-03T00:00:00"/>
    <d v="1963-07-03T00:00:00"/>
    <x v="56"/>
    <s v="女"/>
    <x v="0"/>
    <n v="3000"/>
    <n v="8796183"/>
    <s v="大字戸上３２１番地２"/>
    <m/>
    <s v="大分県竹田市大字戸上３２１番地２"/>
    <m/>
    <s v="緒方　真治"/>
    <s v="   "/>
    <m/>
    <n v="0"/>
    <n v="0"/>
    <n v="2012"/>
    <s v="子の妻"/>
    <n v="0"/>
    <s v="住登者"/>
    <n v="20230522"/>
    <n v="20230522"/>
    <n v="20230522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61"/>
    <s v="戸上南"/>
    <x v="5262"/>
    <s v="オオツカ　トシエ"/>
    <s v="大塚　敏江"/>
    <n v="25653"/>
    <n v="999"/>
    <s v="オオツカ　ミキ"/>
    <s v="大塚　未貴"/>
    <m/>
    <m/>
    <d v="1994-04-04T00:00:00"/>
    <d v="1994-04-04T00:00:00"/>
    <x v="26"/>
    <s v="女"/>
    <x v="0"/>
    <n v="3000"/>
    <n v="8796183"/>
    <s v="大字戸上１８６番地"/>
    <m/>
    <s v="大分県竹田市大字戸上１８６番地"/>
    <m/>
    <s v="大塚　恭司"/>
    <s v="   "/>
    <m/>
    <n v="0"/>
    <n v="0"/>
    <n v="20"/>
    <s v="子"/>
    <n v="0"/>
    <s v="住登者"/>
    <n v="20230612"/>
    <n v="20180601"/>
    <n v="20180601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61"/>
    <s v="戸上南"/>
    <x v="5260"/>
    <s v="モリ　ショウジ"/>
    <s v="森　昭二"/>
    <n v="30471"/>
    <n v="999"/>
    <s v="モリ　ミサキ"/>
    <s v="森　未沙季"/>
    <m/>
    <m/>
    <d v="2002-05-23T00:00:00"/>
    <d v="2002-05-23T00:00:00"/>
    <x v="28"/>
    <s v="女"/>
    <x v="0"/>
    <n v="3000"/>
    <n v="8796183"/>
    <s v="大字戸上２４４番地６"/>
    <m/>
    <s v="大分県竹田市大字戸上２４５番地"/>
    <m/>
    <s v="森　昭二"/>
    <s v="   "/>
    <m/>
    <n v="0"/>
    <n v="0"/>
    <n v="20"/>
    <s v="子"/>
    <n v="0"/>
    <s v="住登者"/>
    <n v="20230720"/>
    <n v="20230720"/>
    <n v="20230720"/>
    <x v="0"/>
    <m/>
    <m/>
    <m/>
    <m/>
    <x v="0"/>
    <x v="2"/>
    <x v="0"/>
    <n v="10"/>
    <x v="1"/>
    <s v=""/>
    <s v=""/>
    <s v=""/>
    <s v=""/>
    <s v=""/>
    <s v=""/>
    <s v=""/>
    <x v="0"/>
    <s v=""/>
    <n v="1"/>
    <n v="1"/>
  </r>
  <r>
    <x v="161"/>
    <s v="戸上南"/>
    <x v="5267"/>
    <s v="ミヤモト　カズオ"/>
    <s v="宮本　和夫"/>
    <n v="30964"/>
    <n v="999"/>
    <s v="ミヤモト　コウジ"/>
    <s v="宮本　幸治"/>
    <m/>
    <m/>
    <d v="1967-11-27T00:00:00"/>
    <d v="1967-11-27T00:00:00"/>
    <x v="10"/>
    <s v="男"/>
    <x v="1"/>
    <n v="3000"/>
    <n v="8796183"/>
    <s v="大字戸上２４７番地１"/>
    <m/>
    <s v="大分県竹田市大字戸上２４７番地１"/>
    <m/>
    <s v="宮本　幸治"/>
    <s v="   "/>
    <m/>
    <n v="0"/>
    <n v="0"/>
    <s v="2X2011  "/>
    <s v="子（子の夫）"/>
    <n v="0"/>
    <s v="住登者"/>
    <n v="0"/>
    <n v="20030524"/>
    <n v="20030524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61"/>
    <s v="戸上南"/>
    <x v="5267"/>
    <s v="ミヤモト　カズオ"/>
    <s v="宮本　和夫"/>
    <n v="30965"/>
    <n v="999"/>
    <s v="ミヤモト　ダイスケ"/>
    <s v="宮本　大輔"/>
    <m/>
    <m/>
    <d v="2002-10-06T00:00:00"/>
    <d v="2002-10-06T00:00:00"/>
    <x v="30"/>
    <s v="男"/>
    <x v="1"/>
    <n v="3000"/>
    <n v="8796183"/>
    <s v="大字戸上２４７番地１"/>
    <m/>
    <s v="大分県竹田市大字戸上２４７番地１"/>
    <m/>
    <s v="宮本　幸治"/>
    <s v="   "/>
    <m/>
    <n v="0"/>
    <n v="0"/>
    <n v="2020"/>
    <s v="子の子"/>
    <n v="0"/>
    <s v="住登者"/>
    <n v="0"/>
    <n v="20030524"/>
    <n v="20030524"/>
    <x v="0"/>
    <m/>
    <m/>
    <m/>
    <m/>
    <x v="0"/>
    <x v="2"/>
    <x v="0"/>
    <n v="10"/>
    <x v="1"/>
    <s v=""/>
    <s v=""/>
    <s v=""/>
    <s v=""/>
    <s v=""/>
    <s v=""/>
    <s v=""/>
    <x v="0"/>
    <s v=""/>
    <n v="1"/>
    <s v=""/>
  </r>
  <r>
    <x v="161"/>
    <s v="戸上南"/>
    <x v="5267"/>
    <s v="ミヤモト　カズオ"/>
    <s v="宮本　和夫"/>
    <n v="40002518"/>
    <n v="999"/>
    <s v="ミヤモト　チホ"/>
    <s v="宮本　千穂"/>
    <m/>
    <m/>
    <d v="2009-07-05T00:00:00"/>
    <d v="2009-07-05T00:00:00"/>
    <x v="86"/>
    <s v="女"/>
    <x v="0"/>
    <n v="3000"/>
    <n v="8796183"/>
    <s v="大字戸上２４７番地１"/>
    <m/>
    <s v="大分県竹田市大字戸上２４７番地１"/>
    <m/>
    <s v="宮本　幸治"/>
    <s v="   "/>
    <m/>
    <n v="0"/>
    <n v="0"/>
    <n v="2020"/>
    <s v="子の子"/>
    <n v="0"/>
    <s v="住登者"/>
    <n v="0"/>
    <n v="20090705"/>
    <n v="20090705"/>
    <x v="0"/>
    <m/>
    <m/>
    <m/>
    <m/>
    <x v="0"/>
    <x v="2"/>
    <x v="0"/>
    <n v="10"/>
    <x v="1"/>
    <s v=""/>
    <s v=""/>
    <s v=""/>
    <s v=""/>
    <s v=""/>
    <s v=""/>
    <s v=""/>
    <x v="0"/>
    <n v="1"/>
    <s v=""/>
    <s v=""/>
  </r>
  <r>
    <x v="162"/>
    <s v="市用"/>
    <x v="5269"/>
    <s v="サタケ　マサトシ"/>
    <s v="佐竹　正敏"/>
    <n v="6352"/>
    <n v="999"/>
    <s v="サタケ　メグミ"/>
    <s v="佐竹　恵"/>
    <m/>
    <m/>
    <d v="1969-01-31T00:00:00"/>
    <d v="1969-01-31T00:00:00"/>
    <x v="62"/>
    <s v="女"/>
    <x v="0"/>
    <n v="4100"/>
    <n v="8780153"/>
    <s v="大字市用１４７番地"/>
    <m/>
    <s v="大分県竹田市大字市用２２４番地"/>
    <m/>
    <s v="佐竹　正敏"/>
    <s v="   "/>
    <m/>
    <n v="0"/>
    <n v="0"/>
    <n v="12"/>
    <s v="妻"/>
    <n v="0"/>
    <s v="住登者"/>
    <n v="0"/>
    <n v="19980420"/>
    <n v="20110423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2"/>
    <s v="市用"/>
    <x v="5270"/>
    <s v="サトウ　ユウジ"/>
    <s v="佐藤　雄治"/>
    <n v="13887"/>
    <n v="999"/>
    <s v="サトウ　ユウジ"/>
    <s v="佐藤　雄治"/>
    <m/>
    <m/>
    <d v="1954-08-26T00:00:00"/>
    <d v="1954-08-26T00:00:00"/>
    <x v="11"/>
    <s v="男"/>
    <x v="1"/>
    <n v="4100"/>
    <n v="8780153"/>
    <s v="大字市用２２３番地"/>
    <m/>
    <s v="大分県竹田市大字市用２２３番地"/>
    <m/>
    <s v="佐藤　雄治"/>
    <s v="   "/>
    <m/>
    <n v="0"/>
    <n v="0"/>
    <n v="2"/>
    <s v="世帯主"/>
    <n v="0"/>
    <s v="住登者"/>
    <n v="0"/>
    <n v="19800416"/>
    <n v="20070326"/>
    <x v="0"/>
    <m/>
    <m/>
    <m/>
    <m/>
    <x v="0"/>
    <x v="0"/>
    <x v="0"/>
    <n v="11"/>
    <x v="0"/>
    <n v="1"/>
    <s v=""/>
    <s v=""/>
    <s v=""/>
    <s v=""/>
    <s v=""/>
    <s v=""/>
    <x v="0"/>
    <s v=""/>
    <n v="1"/>
    <s v=""/>
  </r>
  <r>
    <x v="162"/>
    <s v="市用"/>
    <x v="5270"/>
    <s v="サトウ　ユウジ"/>
    <s v="佐藤　雄治"/>
    <n v="13888"/>
    <n v="999"/>
    <s v="サトウ　ナオミ"/>
    <s v="佐藤　直美"/>
    <m/>
    <m/>
    <d v="1963-03-24T00:00:00"/>
    <d v="1963-03-24T00:00:00"/>
    <x v="56"/>
    <s v="女"/>
    <x v="0"/>
    <n v="4100"/>
    <n v="8780153"/>
    <s v="大字市用２２３番地"/>
    <m/>
    <s v="大分県竹田市大字市用２２３番地"/>
    <m/>
    <s v="佐藤　雄治"/>
    <s v="   "/>
    <m/>
    <n v="0"/>
    <n v="0"/>
    <n v="12"/>
    <s v="妻"/>
    <n v="0"/>
    <s v="住登者"/>
    <n v="0"/>
    <n v="19821101"/>
    <n v="20070326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2"/>
    <s v="市用"/>
    <x v="5271"/>
    <s v="イイノ　ミツアキ"/>
    <s v="飯野　光昭"/>
    <n v="17204"/>
    <n v="999"/>
    <s v="イイノ　ミホ"/>
    <s v="飯野　美穂"/>
    <m/>
    <m/>
    <d v="1970-06-03T00:00:00"/>
    <d v="1970-06-03T00:00:00"/>
    <x v="14"/>
    <s v="女"/>
    <x v="0"/>
    <n v="4100"/>
    <n v="8780153"/>
    <s v="大字市用１１５１番地"/>
    <m/>
    <s v="大分県竹田市大字市用１１５１番地"/>
    <m/>
    <s v="飯野　光昭"/>
    <s v="   "/>
    <m/>
    <n v="0"/>
    <n v="0"/>
    <n v="12"/>
    <s v="妻"/>
    <n v="0"/>
    <s v="住登者"/>
    <n v="0"/>
    <n v="19700603"/>
    <n v="19930303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2"/>
    <s v="市用"/>
    <x v="5272"/>
    <s v="イマムラ　ミネコ"/>
    <s v="村　ミネ子"/>
    <n v="18349"/>
    <n v="999"/>
    <s v="イマムラ　ミネコ"/>
    <s v="村　ミネ子"/>
    <m/>
    <m/>
    <d v="1939-04-15T00:00:00"/>
    <d v="1939-04-15T00:00:00"/>
    <x v="50"/>
    <s v="女"/>
    <x v="0"/>
    <n v="4100"/>
    <n v="8780153"/>
    <s v="大字市用４４８番地"/>
    <m/>
    <s v="大分県竹田市大字市用４４８番地"/>
    <m/>
    <s v="村　巖生"/>
    <s v="   "/>
    <m/>
    <n v="0"/>
    <n v="0"/>
    <n v="2"/>
    <s v="世帯主"/>
    <n v="0"/>
    <s v="住登者"/>
    <n v="0"/>
    <n v="19610201"/>
    <n v="19710531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2"/>
    <s v="市用"/>
    <x v="5273"/>
    <s v="イマムラ　ミスコ"/>
    <s v="村　ミス子"/>
    <n v="18351"/>
    <n v="999"/>
    <s v="イマムラ　ミスコ"/>
    <s v="村　ミス子"/>
    <m/>
    <m/>
    <d v="1933-03-01T00:00:00"/>
    <d v="1933-03-01T00:00:00"/>
    <x v="51"/>
    <s v="女"/>
    <x v="0"/>
    <n v="4100"/>
    <n v="8780153"/>
    <s v="大字市用４１５番地"/>
    <m/>
    <s v="大分県竹田市大字市用４１５番地"/>
    <m/>
    <s v="村　精治"/>
    <s v="   "/>
    <m/>
    <n v="0"/>
    <n v="0"/>
    <n v="2"/>
    <s v="世帯主"/>
    <n v="0"/>
    <s v="住登者"/>
    <n v="0"/>
    <n v="19330301"/>
    <n v="19330301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62"/>
    <s v="市用"/>
    <x v="5271"/>
    <s v="イイノ　ミツアキ"/>
    <s v="飯野　光昭"/>
    <n v="18354"/>
    <n v="999"/>
    <s v="イイノ　ミツアキ"/>
    <s v="飯野　光昭"/>
    <m/>
    <m/>
    <d v="1970-02-06T00:00:00"/>
    <d v="1970-02-06T00:00:00"/>
    <x v="14"/>
    <s v="男"/>
    <x v="1"/>
    <n v="4100"/>
    <n v="8780153"/>
    <s v="大字市用１１５１番地"/>
    <m/>
    <s v="大分県竹田市大字市用１１５１番地"/>
    <m/>
    <s v="飯野　光昭"/>
    <s v="   "/>
    <m/>
    <n v="0"/>
    <n v="0"/>
    <n v="2"/>
    <s v="世帯主"/>
    <n v="0"/>
    <s v="住登者"/>
    <n v="0"/>
    <n v="19700206"/>
    <n v="0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2"/>
    <s v="市用"/>
    <x v="5274"/>
    <s v="イマムラ　ミツコ"/>
    <s v="今村　満コ"/>
    <n v="18356"/>
    <n v="999"/>
    <s v="イマムラ　ミツコ"/>
    <s v="今村　満コ"/>
    <m/>
    <m/>
    <d v="1935-10-01T00:00:00"/>
    <d v="1935-10-01T00:00:00"/>
    <x v="36"/>
    <s v="女"/>
    <x v="0"/>
    <n v="4100"/>
    <n v="8780153"/>
    <s v="大字市用８４１番地"/>
    <m/>
    <s v="大分県竹田市大字市用８４１番地"/>
    <m/>
    <s v="今村　義臣"/>
    <s v="   "/>
    <m/>
    <n v="0"/>
    <n v="0"/>
    <n v="2"/>
    <s v="世帯主"/>
    <n v="0"/>
    <s v="住登者"/>
    <n v="20240206"/>
    <n v="19540514"/>
    <n v="19540514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2"/>
    <s v="市用"/>
    <x v="5275"/>
    <s v="ウスキ　フサコ"/>
    <s v="臼杵　房子"/>
    <n v="18363"/>
    <n v="999"/>
    <s v="ウスキ　フサコ"/>
    <s v="臼杵　房子"/>
    <m/>
    <m/>
    <d v="1933-12-05T00:00:00"/>
    <d v="1933-12-05T00:00:00"/>
    <x v="35"/>
    <s v="女"/>
    <x v="0"/>
    <n v="4100"/>
    <n v="8780153"/>
    <s v="大字市用５０７番地"/>
    <m/>
    <s v="大分県竹田市大字市用５０７番地"/>
    <m/>
    <s v="臼杵　芳孝"/>
    <s v="   "/>
    <m/>
    <n v="0"/>
    <n v="0"/>
    <n v="2"/>
    <s v="世帯主"/>
    <n v="0"/>
    <s v="住登者"/>
    <n v="0"/>
    <n v="19680527"/>
    <n v="19680527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62"/>
    <s v="市用"/>
    <x v="5276"/>
    <s v="カイ　トシコ"/>
    <s v="甲斐　俊子"/>
    <n v="18372"/>
    <n v="999"/>
    <s v="カイ　トシコ"/>
    <s v="甲斐　俊子"/>
    <m/>
    <m/>
    <d v="1947-01-11T00:00:00"/>
    <d v="1947-01-11T00:00:00"/>
    <x v="33"/>
    <s v="女"/>
    <x v="0"/>
    <n v="4100"/>
    <n v="8780153"/>
    <s v="大字市用１０４３番地"/>
    <m/>
    <s v="大分県竹田市大字市用１０４３番地"/>
    <m/>
    <s v="甲斐　基史"/>
    <s v="   "/>
    <m/>
    <n v="0"/>
    <n v="0"/>
    <n v="2"/>
    <s v="世帯主"/>
    <n v="0"/>
    <s v="住登者"/>
    <n v="20210819"/>
    <n v="19880331"/>
    <n v="19880331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62"/>
    <s v="市用"/>
    <x v="5277"/>
    <s v="カワムロ　アズマ"/>
    <s v="河室　東"/>
    <n v="18376"/>
    <n v="999"/>
    <s v="カワムロ　アズマ"/>
    <s v="河室　東"/>
    <m/>
    <m/>
    <d v="1951-03-20T00:00:00"/>
    <d v="1951-03-20T00:00:00"/>
    <x v="0"/>
    <s v="男"/>
    <x v="1"/>
    <n v="4100"/>
    <n v="8780153"/>
    <s v="大字市用１５８番地１"/>
    <m/>
    <s v="大分県竹田市大字市用１５８番地"/>
    <m/>
    <s v="河室　東"/>
    <s v="   "/>
    <m/>
    <n v="0"/>
    <n v="0"/>
    <n v="2"/>
    <s v="世帯主"/>
    <n v="0"/>
    <s v="住登者"/>
    <n v="0"/>
    <n v="19510320"/>
    <n v="19740718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62"/>
    <s v="市用"/>
    <x v="5277"/>
    <s v="カワムロ　アズマ"/>
    <s v="河室　東"/>
    <n v="18377"/>
    <n v="999"/>
    <s v="カワムロ　ヒロコ"/>
    <s v="河室　ひろ子"/>
    <m/>
    <m/>
    <d v="1958-09-04T00:00:00"/>
    <d v="1958-09-04T00:00:00"/>
    <x v="42"/>
    <s v="女"/>
    <x v="0"/>
    <n v="4100"/>
    <n v="8780153"/>
    <s v="大字市用１５８番地１"/>
    <m/>
    <s v="大分県竹田市大字市用１５８番地"/>
    <m/>
    <s v="河室　東"/>
    <s v="   "/>
    <m/>
    <n v="0"/>
    <n v="0"/>
    <n v="12"/>
    <s v="妻"/>
    <n v="0"/>
    <s v="住登者"/>
    <n v="0"/>
    <n v="19801006"/>
    <n v="19801006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62"/>
    <s v="市用"/>
    <x v="5277"/>
    <s v="カワムロ　アズマ"/>
    <s v="河室　東"/>
    <n v="18378"/>
    <n v="999"/>
    <s v="カワムロ　アキラ"/>
    <s v="河室　輝"/>
    <m/>
    <m/>
    <d v="1981-07-03T00:00:00"/>
    <d v="1981-07-03T00:00:00"/>
    <x v="68"/>
    <s v="男"/>
    <x v="1"/>
    <n v="4100"/>
    <n v="8780153"/>
    <s v="大字市用１５８番地１"/>
    <m/>
    <s v="大分県竹田市大字市用１５８番地"/>
    <m/>
    <s v="河室　東"/>
    <s v="   "/>
    <m/>
    <n v="0"/>
    <n v="0"/>
    <n v="20"/>
    <s v="子"/>
    <n v="0"/>
    <s v="住登者"/>
    <n v="0"/>
    <n v="19810703"/>
    <n v="19810703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2"/>
    <s v="市用"/>
    <x v="5278"/>
    <s v="カワムロ　ヨウコ"/>
    <s v="河室　洋子"/>
    <n v="18383"/>
    <n v="999"/>
    <s v="カワムロ　ヨウコ"/>
    <s v="河室　洋子"/>
    <m/>
    <m/>
    <d v="1942-01-11T00:00:00"/>
    <d v="1942-01-11T00:00:00"/>
    <x v="9"/>
    <s v="女"/>
    <x v="0"/>
    <n v="4100"/>
    <n v="8780153"/>
    <s v="大字市用１０１番地１"/>
    <m/>
    <s v="大分県竹田市大字市用２５８番地"/>
    <m/>
    <s v="河室　龍二"/>
    <s v="   "/>
    <m/>
    <n v="0"/>
    <n v="0"/>
    <n v="2"/>
    <s v="世帯主"/>
    <n v="0"/>
    <s v="住登者"/>
    <n v="0"/>
    <n v="19420111"/>
    <n v="19671117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2"/>
    <s v="市用"/>
    <x v="5278"/>
    <s v="カワムロ　ヨウコ"/>
    <s v="河室　洋子"/>
    <n v="18384"/>
    <n v="999"/>
    <s v="カワムロ　ヨシエ"/>
    <s v="河室　芳枝"/>
    <m/>
    <m/>
    <d v="1969-04-18T00:00:00"/>
    <d v="1969-04-18T00:00:00"/>
    <x v="62"/>
    <s v="女"/>
    <x v="0"/>
    <n v="4100"/>
    <n v="8780153"/>
    <s v="大字市用１０１番地１"/>
    <m/>
    <s v="大分県竹田市大字市用２５８番地"/>
    <m/>
    <s v="河室　龍二"/>
    <s v="   "/>
    <m/>
    <n v="0"/>
    <n v="0"/>
    <n v="20"/>
    <s v="子"/>
    <n v="0"/>
    <s v="住登者"/>
    <n v="0"/>
    <n v="19690418"/>
    <n v="19690418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2"/>
    <s v="市用"/>
    <x v="5279"/>
    <s v="カワムロ　マサカズ"/>
    <s v="河室　正一"/>
    <n v="18386"/>
    <n v="999"/>
    <s v="カワムロ　マサカズ"/>
    <s v="河室　正一"/>
    <m/>
    <m/>
    <d v="1940-06-26T00:00:00"/>
    <d v="1940-06-26T00:00:00"/>
    <x v="5"/>
    <s v="男"/>
    <x v="1"/>
    <n v="4100"/>
    <n v="8780153"/>
    <s v="大字市用１８０番地１"/>
    <m/>
    <s v="大分県竹田市大字市用１８０番地"/>
    <m/>
    <s v="河室　正一"/>
    <s v="   "/>
    <m/>
    <n v="0"/>
    <n v="0"/>
    <n v="2"/>
    <s v="世帯主"/>
    <n v="0"/>
    <s v="住登者"/>
    <n v="0"/>
    <n v="19400626"/>
    <n v="19730318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2"/>
    <s v="市用"/>
    <x v="5279"/>
    <s v="カワムロ　マサカズ"/>
    <s v="河室　正一"/>
    <n v="18387"/>
    <n v="999"/>
    <s v="カワムロ　テツコ"/>
    <s v="河室　哲子"/>
    <m/>
    <m/>
    <d v="1944-01-14T00:00:00"/>
    <d v="1944-01-14T00:00:00"/>
    <x v="34"/>
    <s v="女"/>
    <x v="0"/>
    <n v="4100"/>
    <n v="8780153"/>
    <s v="大字市用１８０番地１"/>
    <m/>
    <s v="大分県竹田市大字市用１８０番地"/>
    <m/>
    <s v="河室　正一"/>
    <s v="   "/>
    <m/>
    <n v="0"/>
    <n v="0"/>
    <n v="12"/>
    <s v="妻"/>
    <n v="0"/>
    <s v="住登者"/>
    <n v="0"/>
    <n v="19670607"/>
    <n v="19730318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2"/>
    <s v="市用"/>
    <x v="5280"/>
    <s v="カワムロ　ヨシオ"/>
    <s v="河室　吉男"/>
    <n v="18390"/>
    <n v="999"/>
    <s v="カワムロ　ヨシオ"/>
    <s v="河室　吉男"/>
    <m/>
    <m/>
    <d v="1937-09-05T00:00:00"/>
    <d v="1937-09-05T00:00:00"/>
    <x v="58"/>
    <s v="男"/>
    <x v="1"/>
    <n v="4100"/>
    <n v="8780153"/>
    <s v="大字市用１８４番地"/>
    <m/>
    <s v="大分県竹田市大字市用１８４番地"/>
    <m/>
    <s v="河室　紀久子"/>
    <s v="   "/>
    <m/>
    <n v="0"/>
    <n v="0"/>
    <n v="2"/>
    <s v="世帯主"/>
    <n v="0"/>
    <s v="住登者"/>
    <n v="0"/>
    <n v="19730507"/>
    <n v="19730507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2"/>
    <s v="市用"/>
    <x v="5280"/>
    <s v="カワムロ　ヨシオ"/>
    <s v="河室　吉男"/>
    <n v="18391"/>
    <n v="999"/>
    <s v="カワムロ　キクコ"/>
    <s v="河室　紀久子"/>
    <m/>
    <m/>
    <d v="1941-01-20T00:00:00"/>
    <d v="1941-01-20T00:00:00"/>
    <x v="3"/>
    <s v="女"/>
    <x v="0"/>
    <n v="4100"/>
    <n v="8780153"/>
    <s v="大字市用１８４番地"/>
    <m/>
    <s v="大分県竹田市大字市用１８４番地"/>
    <m/>
    <s v="河室　紀久子"/>
    <s v="   "/>
    <m/>
    <n v="0"/>
    <n v="0"/>
    <n v="12"/>
    <s v="妻"/>
    <n v="0"/>
    <s v="住登者"/>
    <n v="0"/>
    <n v="19561222"/>
    <n v="19561222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2"/>
    <s v="市用"/>
    <x v="5281"/>
    <s v="カワムロ　リョウコ"/>
    <s v="河室　良子"/>
    <n v="18394"/>
    <n v="999"/>
    <s v="カワムロ　リョウコ"/>
    <s v="河室　良子"/>
    <m/>
    <m/>
    <d v="1935-03-24T00:00:00"/>
    <d v="1935-03-24T00:00:00"/>
    <x v="8"/>
    <s v="女"/>
    <x v="0"/>
    <n v="4100"/>
    <n v="8780153"/>
    <s v="大字市用２５７番地"/>
    <m/>
    <s v="大分県竹田市大字市用２５８番地"/>
    <m/>
    <s v="河室　久"/>
    <s v="   "/>
    <m/>
    <n v="0"/>
    <n v="0"/>
    <n v="2"/>
    <s v="世帯主"/>
    <n v="0"/>
    <s v="住登者"/>
    <n v="0"/>
    <n v="19350324"/>
    <n v="19691225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2"/>
    <s v="市用"/>
    <x v="5282"/>
    <s v="カワムロ　カツシゲ"/>
    <s v="河室　克成"/>
    <n v="18398"/>
    <n v="999"/>
    <s v="カワムロ　カツシゲ"/>
    <s v="河室　克成"/>
    <m/>
    <m/>
    <d v="1942-01-04T00:00:00"/>
    <d v="1942-01-04T00:00:00"/>
    <x v="9"/>
    <s v="男"/>
    <x v="1"/>
    <n v="4100"/>
    <n v="8780153"/>
    <s v="大字市用４４０番地"/>
    <m/>
    <s v="大分県竹田市大字市用４４０番地"/>
    <m/>
    <s v="河室　克成"/>
    <s v="   "/>
    <m/>
    <n v="0"/>
    <n v="0"/>
    <n v="2"/>
    <s v="世帯主"/>
    <n v="0"/>
    <s v="住登者"/>
    <n v="0"/>
    <n v="19640106"/>
    <n v="19640106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2"/>
    <s v="市用"/>
    <x v="5282"/>
    <s v="カワムロ　カツシゲ"/>
    <s v="河室　克成"/>
    <n v="18399"/>
    <n v="999"/>
    <s v="カワムロ　アサコ"/>
    <s v="河室　朝子"/>
    <m/>
    <m/>
    <d v="1947-03-14T00:00:00"/>
    <d v="1947-03-14T00:00:00"/>
    <x v="33"/>
    <s v="女"/>
    <x v="0"/>
    <n v="4100"/>
    <n v="8780153"/>
    <s v="大字市用４４０番地"/>
    <m/>
    <s v="大分県竹田市大字市用４４０番地"/>
    <m/>
    <s v="河室　克成"/>
    <s v="   "/>
    <m/>
    <n v="0"/>
    <n v="0"/>
    <n v="12"/>
    <s v="妻"/>
    <n v="0"/>
    <s v="住登者"/>
    <n v="0"/>
    <n v="19660530"/>
    <n v="19660530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62"/>
    <s v="市用"/>
    <x v="5283"/>
    <s v="カワムロ　フミコ"/>
    <s v="河室　フミ子"/>
    <n v="18405"/>
    <n v="999"/>
    <s v="カワムロ　フミコ"/>
    <s v="河室　フミ子"/>
    <m/>
    <m/>
    <d v="1938-03-31T00:00:00"/>
    <d v="1938-03-31T00:00:00"/>
    <x v="58"/>
    <s v="女"/>
    <x v="0"/>
    <n v="4100"/>
    <n v="8780153"/>
    <s v="大字市用２１２番地"/>
    <m/>
    <s v="大分県竹田市大字市用２１２番地"/>
    <m/>
    <s v="河室　啓三"/>
    <s v="   "/>
    <m/>
    <n v="0"/>
    <n v="0"/>
    <n v="2"/>
    <s v="世帯主"/>
    <n v="0"/>
    <s v="住登者"/>
    <n v="0"/>
    <n v="19610527"/>
    <n v="19560527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2"/>
    <s v="市用"/>
    <x v="5284"/>
    <s v="ゴトウ　ケンイチ"/>
    <s v="後藤　賢一"/>
    <n v="18413"/>
    <n v="999"/>
    <s v="ゴトウ　ケンイチ"/>
    <s v="後藤　賢一"/>
    <m/>
    <m/>
    <d v="1936-03-15T00:00:00"/>
    <d v="1936-03-15T00:00:00"/>
    <x v="36"/>
    <s v="男"/>
    <x v="1"/>
    <n v="4100"/>
    <n v="8780153"/>
    <s v="大字市用３４８番地"/>
    <m/>
    <s v="大分県竹田市大字市用３４８番地"/>
    <m/>
    <s v="後藤　賢一"/>
    <s v="   "/>
    <m/>
    <n v="0"/>
    <n v="0"/>
    <n v="2"/>
    <s v="世帯主"/>
    <n v="0"/>
    <s v="住登者"/>
    <n v="0"/>
    <n v="19360315"/>
    <n v="19360315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2"/>
    <s v="市用"/>
    <x v="5285"/>
    <s v="ゴトウ　ナガユキ"/>
    <s v="後藤　長幸"/>
    <n v="18421"/>
    <n v="999"/>
    <s v="ゴトウ　ナガユキ"/>
    <s v="後藤　長幸"/>
    <m/>
    <m/>
    <d v="1955-05-02T00:00:00"/>
    <d v="1955-05-02T00:00:00"/>
    <x v="11"/>
    <s v="男"/>
    <x v="1"/>
    <n v="4100"/>
    <n v="8780153"/>
    <s v="大字市用４９４番地２"/>
    <m/>
    <s v="大分県竹田市大字市用４９４番地２"/>
    <m/>
    <s v="後藤　ハナ子"/>
    <s v="   "/>
    <m/>
    <n v="0"/>
    <n v="0"/>
    <n v="2"/>
    <s v="世帯主"/>
    <n v="0"/>
    <s v="住登者"/>
    <n v="0"/>
    <n v="19800810"/>
    <n v="19800810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62"/>
    <s v="市用"/>
    <x v="5286"/>
    <s v="サカモト　カズヨシ"/>
    <s v="坂本　一好"/>
    <n v="18426"/>
    <n v="999"/>
    <s v="サカモト　カズヨシ"/>
    <s v="坂本　一好"/>
    <m/>
    <m/>
    <d v="1939-07-06T00:00:00"/>
    <d v="1939-07-06T00:00:00"/>
    <x v="50"/>
    <s v="男"/>
    <x v="1"/>
    <n v="4100"/>
    <n v="8780153"/>
    <s v="大字市用４７４番地"/>
    <m/>
    <s v="大分県竹田市大字市用４７４番地"/>
    <m/>
    <s v="坂本　一好"/>
    <s v="   "/>
    <m/>
    <n v="0"/>
    <n v="0"/>
    <n v="2"/>
    <s v="世帯主"/>
    <n v="0"/>
    <s v="住登者"/>
    <n v="0"/>
    <n v="19390706"/>
    <n v="19390706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2"/>
    <s v="市用"/>
    <x v="5286"/>
    <s v="サカモト　カズヨシ"/>
    <s v="坂本　一好"/>
    <n v="18427"/>
    <n v="999"/>
    <s v="サカモト　ツギヨ"/>
    <s v="坂本　次代"/>
    <m/>
    <m/>
    <d v="1942-01-01T00:00:00"/>
    <d v="1942-01-01T00:00:00"/>
    <x v="9"/>
    <s v="女"/>
    <x v="0"/>
    <n v="4100"/>
    <n v="8780153"/>
    <s v="大字市用４７４番地"/>
    <m/>
    <s v="大分県竹田市大字市用４７４番地"/>
    <m/>
    <s v="坂本　一好"/>
    <s v="   "/>
    <m/>
    <n v="0"/>
    <n v="0"/>
    <n v="12"/>
    <s v="妻"/>
    <n v="0"/>
    <s v="住登者"/>
    <n v="0"/>
    <n v="19670828"/>
    <n v="19680530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2"/>
    <s v="市用"/>
    <x v="5287"/>
    <s v="サタケ　スズコ"/>
    <s v="佐竹　鈴子"/>
    <n v="18431"/>
    <n v="999"/>
    <s v="サタケ　スズコ"/>
    <s v="佐竹　鈴子"/>
    <m/>
    <m/>
    <d v="1937-12-15T00:00:00"/>
    <d v="1937-12-15T00:00:00"/>
    <x v="58"/>
    <s v="女"/>
    <x v="0"/>
    <n v="4100"/>
    <n v="8780153"/>
    <s v="大字市用２２４番地"/>
    <m/>
    <s v="大分県竹田市大字市用２２４番地"/>
    <m/>
    <s v="佐竹　宗利"/>
    <s v="   "/>
    <m/>
    <n v="0"/>
    <n v="0"/>
    <n v="2"/>
    <s v="世帯主"/>
    <n v="0"/>
    <s v="住登者"/>
    <n v="20230925"/>
    <n v="19371215"/>
    <n v="19650712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2"/>
    <s v="市用"/>
    <x v="5269"/>
    <s v="サタケ　マサトシ"/>
    <s v="佐竹　正敏"/>
    <n v="18432"/>
    <n v="999"/>
    <s v="サタケ　マサトシ"/>
    <s v="佐竹　正敏"/>
    <m/>
    <m/>
    <d v="1966-08-16T00:00:00"/>
    <d v="1966-08-16T00:00:00"/>
    <x v="55"/>
    <s v="男"/>
    <x v="1"/>
    <n v="4100"/>
    <n v="8780153"/>
    <s v="大字市用１４７番地"/>
    <m/>
    <s v="大分県竹田市大字市用２２４番地"/>
    <m/>
    <s v="佐竹　正敏"/>
    <s v="   "/>
    <m/>
    <n v="0"/>
    <n v="0"/>
    <n v="2"/>
    <s v="世帯主"/>
    <n v="0"/>
    <s v="住登者"/>
    <n v="0"/>
    <n v="19920401"/>
    <n v="20110423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2"/>
    <s v="市用"/>
    <x v="5288"/>
    <s v="サトウ　モトユキ"/>
    <s v="佐藤　元幸"/>
    <n v="18437"/>
    <n v="999"/>
    <s v="サトウ　モトユキ"/>
    <s v="佐藤　元幸"/>
    <m/>
    <m/>
    <d v="1938-02-06T00:00:00"/>
    <d v="1938-02-06T00:00:00"/>
    <x v="58"/>
    <s v="男"/>
    <x v="1"/>
    <n v="4100"/>
    <n v="8780153"/>
    <s v="大字市用１６６番地"/>
    <m/>
    <s v="大分県竹田市大字市用１６６番地"/>
    <m/>
    <s v="佐藤　元幸"/>
    <s v="   "/>
    <m/>
    <n v="0"/>
    <n v="0"/>
    <n v="2"/>
    <s v="世帯主"/>
    <n v="0"/>
    <s v="住登者"/>
    <n v="0"/>
    <n v="19380206"/>
    <n v="19380206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2"/>
    <s v="市用"/>
    <x v="5288"/>
    <s v="サトウ　モトユキ"/>
    <s v="佐藤　元幸"/>
    <n v="18438"/>
    <n v="999"/>
    <s v="サトウ　エイコ"/>
    <s v="佐藤　英子"/>
    <m/>
    <m/>
    <d v="1939-12-02T00:00:00"/>
    <d v="1939-12-02T00:00:00"/>
    <x v="5"/>
    <s v="女"/>
    <x v="0"/>
    <n v="4100"/>
    <n v="8780153"/>
    <s v="大字市用１６６番地"/>
    <m/>
    <s v="大分県竹田市大字市用１６６番地"/>
    <m/>
    <s v="佐藤　元幸"/>
    <s v="   "/>
    <m/>
    <n v="0"/>
    <n v="0"/>
    <n v="12"/>
    <s v="妻"/>
    <n v="0"/>
    <s v="住登者"/>
    <n v="0"/>
    <n v="19600722"/>
    <n v="19600702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2"/>
    <s v="市用"/>
    <x v="5289"/>
    <s v="サトウ　トシオ"/>
    <s v="佐藤　俊郎"/>
    <n v="18439"/>
    <n v="999"/>
    <s v="サトウ　トシオ"/>
    <s v="佐藤　俊郎"/>
    <m/>
    <m/>
    <d v="1965-08-23T00:00:00"/>
    <d v="1965-08-23T00:00:00"/>
    <x v="59"/>
    <s v="男"/>
    <x v="1"/>
    <n v="4100"/>
    <n v="8780153"/>
    <s v="大字市用１６６番地"/>
    <m/>
    <s v="大分県竹田市大字市用１６６番地"/>
    <m/>
    <s v="佐藤　俊郎"/>
    <s v="   "/>
    <m/>
    <n v="0"/>
    <n v="0"/>
    <n v="2"/>
    <s v="世帯主"/>
    <n v="0"/>
    <s v="住登者"/>
    <n v="0"/>
    <n v="19650823"/>
    <n v="19991214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2"/>
    <s v="市用"/>
    <x v="5290"/>
    <s v="サワ　ヒロコ"/>
    <s v="澤　弘子"/>
    <n v="18442"/>
    <n v="999"/>
    <s v="サワ　ヒロコ"/>
    <s v="澤　弘子"/>
    <m/>
    <m/>
    <d v="1941-12-28T00:00:00"/>
    <d v="1941-12-28T00:00:00"/>
    <x v="9"/>
    <s v="女"/>
    <x v="0"/>
    <n v="4100"/>
    <n v="8780153"/>
    <s v="大字市用８３７番地"/>
    <m/>
    <s v="大分県竹田市大字市用８３７番地"/>
    <m/>
    <s v="澤　通也"/>
    <s v="   "/>
    <m/>
    <n v="0"/>
    <n v="0"/>
    <n v="2"/>
    <s v="世帯主"/>
    <n v="0"/>
    <s v="住登者"/>
    <n v="20240513"/>
    <n v="19411228"/>
    <n v="19650127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2"/>
    <s v="市用"/>
    <x v="5291"/>
    <s v="サワ　フミユキ"/>
    <s v="澤　文幸"/>
    <n v="18446"/>
    <n v="999"/>
    <s v="サワ　ミヨコ"/>
    <s v="澤　美代子"/>
    <m/>
    <m/>
    <d v="1928-07-11T00:00:00"/>
    <d v="1928-07-11T00:00:00"/>
    <x v="79"/>
    <s v="女"/>
    <x v="0"/>
    <n v="4100"/>
    <n v="8780153"/>
    <s v="大字市用１５７番地"/>
    <m/>
    <s v="大分県竹田市大字市用１５７番地"/>
    <m/>
    <s v="澤　壽"/>
    <s v="   "/>
    <m/>
    <n v="0"/>
    <n v="0"/>
    <n v="52"/>
    <s v="母"/>
    <n v="0"/>
    <s v="住登者"/>
    <n v="0"/>
    <n v="19520418"/>
    <n v="19520418"/>
    <x v="0"/>
    <m/>
    <m/>
    <m/>
    <m/>
    <x v="0"/>
    <x v="1"/>
    <x v="0"/>
    <n v="11"/>
    <x v="1"/>
    <n v="1"/>
    <n v="1"/>
    <n v="1"/>
    <n v="1"/>
    <n v="1"/>
    <s v=""/>
    <s v=""/>
    <x v="0"/>
    <s v=""/>
    <n v="1"/>
    <s v=""/>
  </r>
  <r>
    <x v="162"/>
    <s v="市用"/>
    <x v="5291"/>
    <s v="サワ　フミユキ"/>
    <s v="澤　文幸"/>
    <n v="18448"/>
    <n v="999"/>
    <s v="サワ　フミユキ"/>
    <s v="澤　文幸"/>
    <m/>
    <m/>
    <d v="1959-06-28T00:00:00"/>
    <d v="1959-06-28T00:00:00"/>
    <x v="42"/>
    <s v="男"/>
    <x v="1"/>
    <n v="4100"/>
    <n v="8780153"/>
    <s v="大字市用１５７番地"/>
    <m/>
    <s v="大分県竹田市大字市用１５７番地"/>
    <m/>
    <s v="澤　壽"/>
    <s v="   "/>
    <m/>
    <n v="0"/>
    <n v="0"/>
    <n v="2"/>
    <s v="世帯主"/>
    <n v="0"/>
    <s v="住登者"/>
    <n v="0"/>
    <n v="19590628"/>
    <n v="19590628"/>
    <x v="0"/>
    <m/>
    <m/>
    <m/>
    <m/>
    <x v="0"/>
    <x v="0"/>
    <x v="0"/>
    <n v="11"/>
    <x v="0"/>
    <n v="1"/>
    <s v=""/>
    <s v=""/>
    <s v=""/>
    <s v=""/>
    <s v=""/>
    <s v=""/>
    <x v="0"/>
    <s v=""/>
    <n v="1"/>
    <s v=""/>
  </r>
  <r>
    <x v="162"/>
    <s v="市用"/>
    <x v="5292"/>
    <s v="タナベ　フジコ"/>
    <s v="田　不二子"/>
    <n v="18452"/>
    <n v="999"/>
    <s v="タナベ　フジコ"/>
    <s v="田　不二子"/>
    <m/>
    <m/>
    <d v="1935-02-14T00:00:00"/>
    <d v="1935-02-14T00:00:00"/>
    <x v="8"/>
    <s v="女"/>
    <x v="0"/>
    <n v="4100"/>
    <n v="8780153"/>
    <s v="大字市用１４３番地１"/>
    <m/>
    <s v="大分県竹田市大字市用２５２番地"/>
    <m/>
    <s v="田　秀"/>
    <s v="   "/>
    <m/>
    <n v="0"/>
    <n v="0"/>
    <n v="2"/>
    <s v="世帯主"/>
    <n v="0"/>
    <s v="住登者"/>
    <n v="0"/>
    <n v="19350214"/>
    <n v="19770822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2"/>
    <s v="市用"/>
    <x v="5293"/>
    <s v="タナベ　コウイチ"/>
    <s v="田　幸一"/>
    <n v="18455"/>
    <n v="999"/>
    <s v="タナベ　コウイチ"/>
    <s v="田　幸一"/>
    <m/>
    <m/>
    <d v="1950-01-10T00:00:00"/>
    <d v="1950-01-10T00:00:00"/>
    <x v="15"/>
    <s v="男"/>
    <x v="1"/>
    <n v="4100"/>
    <n v="8780153"/>
    <s v="大字市用４５７番地"/>
    <m/>
    <s v="大分県竹田市大字市用４５７番地"/>
    <m/>
    <s v="田　幸一"/>
    <s v="   "/>
    <m/>
    <n v="0"/>
    <n v="0"/>
    <n v="2"/>
    <s v="世帯主"/>
    <n v="0"/>
    <s v="住登者"/>
    <n v="0"/>
    <n v="19690903"/>
    <n v="19690903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62"/>
    <s v="市用"/>
    <x v="5293"/>
    <s v="タナベ　コウイチ"/>
    <s v="田　幸一"/>
    <n v="18456"/>
    <n v="999"/>
    <s v="タナベ　ミエコ"/>
    <s v="田　美惠子"/>
    <m/>
    <m/>
    <d v="1954-12-02T00:00:00"/>
    <d v="1954-12-02T00:00:00"/>
    <x v="11"/>
    <s v="女"/>
    <x v="0"/>
    <n v="4100"/>
    <n v="8780153"/>
    <s v="大字市用４５７番地"/>
    <m/>
    <s v="大分県竹田市大字市用４５７番地"/>
    <m/>
    <s v="田　幸一"/>
    <s v="   "/>
    <m/>
    <n v="0"/>
    <n v="0"/>
    <n v="12"/>
    <s v="妻"/>
    <n v="0"/>
    <s v="住登者"/>
    <n v="0"/>
    <n v="19780901"/>
    <n v="19780901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62"/>
    <s v="市用"/>
    <x v="5294"/>
    <s v="モリ　タツミ"/>
    <s v="森　辰己"/>
    <n v="18473"/>
    <n v="999"/>
    <s v="モリ　タツミ"/>
    <s v="森　辰己"/>
    <m/>
    <m/>
    <d v="1929-02-28T00:00:00"/>
    <d v="1929-02-28T00:00:00"/>
    <x v="75"/>
    <s v="男"/>
    <x v="1"/>
    <n v="4100"/>
    <n v="8780153"/>
    <s v="大字市用３９３番地"/>
    <m/>
    <s v="大分県竹田市大字市用３９３番地"/>
    <m/>
    <s v="森　辰己"/>
    <s v="   "/>
    <m/>
    <n v="0"/>
    <n v="0"/>
    <n v="2"/>
    <s v="世帯主"/>
    <n v="0"/>
    <s v="住登者"/>
    <n v="0"/>
    <n v="19310408"/>
    <n v="19310408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s v=""/>
  </r>
  <r>
    <x v="162"/>
    <s v="市用"/>
    <x v="5294"/>
    <s v="モリ　タツミ"/>
    <s v="森　辰己"/>
    <n v="18474"/>
    <n v="999"/>
    <s v="モリ　マチコ"/>
    <s v="森　マチ子"/>
    <m/>
    <m/>
    <d v="1930-10-07T00:00:00"/>
    <d v="1930-10-07T00:00:00"/>
    <x v="61"/>
    <s v="女"/>
    <x v="0"/>
    <n v="4100"/>
    <n v="8780153"/>
    <s v="大字市用３９３番地"/>
    <m/>
    <s v="大分県竹田市大字市用３９３番地"/>
    <m/>
    <s v="森　辰己"/>
    <s v="   "/>
    <m/>
    <n v="0"/>
    <n v="0"/>
    <n v="12"/>
    <s v="妻"/>
    <n v="0"/>
    <s v="住登者"/>
    <n v="0"/>
    <n v="19530601"/>
    <n v="19530601"/>
    <x v="0"/>
    <m/>
    <m/>
    <m/>
    <m/>
    <x v="0"/>
    <x v="1"/>
    <x v="0"/>
    <n v="11"/>
    <x v="1"/>
    <n v="1"/>
    <n v="1"/>
    <n v="1"/>
    <n v="1"/>
    <n v="1"/>
    <s v=""/>
    <s v=""/>
    <x v="0"/>
    <s v=""/>
    <n v="1"/>
    <s v=""/>
  </r>
  <r>
    <x v="162"/>
    <s v="市用"/>
    <x v="5295"/>
    <s v="ワタナベ　トシタカ"/>
    <s v="渡　寿隆"/>
    <n v="18477"/>
    <n v="999"/>
    <s v="ワタナベ　ケイコ"/>
    <s v="渡　桂子"/>
    <m/>
    <m/>
    <d v="1938-12-04T00:00:00"/>
    <d v="1938-12-04T00:00:00"/>
    <x v="50"/>
    <s v="女"/>
    <x v="0"/>
    <n v="4100"/>
    <n v="8780153"/>
    <s v="大字市用１１４６番地"/>
    <m/>
    <s v="大分県竹田市大字市用１１４６番地"/>
    <m/>
    <s v="渡　桂子"/>
    <s v="   "/>
    <m/>
    <n v="0"/>
    <n v="0"/>
    <n v="52"/>
    <s v="母"/>
    <n v="0"/>
    <s v="住登者"/>
    <n v="0"/>
    <n v="19570401"/>
    <n v="19570401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2"/>
    <s v="市用"/>
    <x v="5295"/>
    <s v="ワタナベ　トシタカ"/>
    <s v="渡　寿隆"/>
    <n v="18478"/>
    <n v="999"/>
    <s v="ワタナベ　トシタカ"/>
    <s v="渡　寿隆"/>
    <m/>
    <m/>
    <d v="1961-10-28T00:00:00"/>
    <d v="1961-10-28T00:00:00"/>
    <x v="82"/>
    <s v="男"/>
    <x v="1"/>
    <n v="4100"/>
    <n v="8780153"/>
    <s v="大字市用１１４６番地"/>
    <m/>
    <s v="大分県竹田市大字市用１１４６番地"/>
    <m/>
    <s v="渡　寿隆"/>
    <s v="   "/>
    <m/>
    <n v="0"/>
    <n v="0"/>
    <n v="2"/>
    <s v="世帯主"/>
    <n v="0"/>
    <s v="住登者"/>
    <n v="0"/>
    <n v="19841112"/>
    <n v="19841112"/>
    <x v="0"/>
    <m/>
    <m/>
    <m/>
    <m/>
    <x v="0"/>
    <x v="2"/>
    <x v="0"/>
    <n v="11"/>
    <x v="0"/>
    <s v=""/>
    <s v=""/>
    <s v=""/>
    <s v=""/>
    <s v=""/>
    <s v=""/>
    <s v=""/>
    <x v="0"/>
    <s v=""/>
    <n v="1"/>
    <s v=""/>
  </r>
  <r>
    <x v="162"/>
    <s v="市用"/>
    <x v="5296"/>
    <s v="タナベ　ミエコ"/>
    <s v="田部　三惠子"/>
    <n v="23081"/>
    <n v="999"/>
    <s v="タナベ　ミエコ"/>
    <s v="田部　三惠子"/>
    <m/>
    <m/>
    <d v="1934-11-13T00:00:00"/>
    <d v="1934-11-13T00:00:00"/>
    <x v="8"/>
    <s v="女"/>
    <x v="0"/>
    <n v="4100"/>
    <n v="8780153"/>
    <s v="大字市用８７番地２"/>
    <m/>
    <s v="大分県竹田市大字市用８７番地２"/>
    <m/>
    <s v="田部　壽明"/>
    <s v="   "/>
    <m/>
    <n v="0"/>
    <n v="0"/>
    <n v="2"/>
    <s v="世帯主"/>
    <n v="0"/>
    <s v="住登者"/>
    <n v="0"/>
    <n v="19900706"/>
    <n v="19900706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2"/>
    <s v="市用"/>
    <x v="5295"/>
    <s v="ワタナベ　トシタカ"/>
    <s v="渡　寿隆"/>
    <n v="23306"/>
    <n v="999"/>
    <s v="ワタナベ　ミツコ"/>
    <s v="渡　美津子"/>
    <m/>
    <m/>
    <d v="1964-07-07T00:00:00"/>
    <d v="1964-07-07T00:00:00"/>
    <x v="57"/>
    <s v="女"/>
    <x v="0"/>
    <n v="4100"/>
    <n v="8780153"/>
    <s v="大字市用１１４６番地"/>
    <m/>
    <s v="大分県竹田市大字市用１１４６番地"/>
    <m/>
    <s v="渡　寿隆"/>
    <s v="   "/>
    <m/>
    <n v="0"/>
    <n v="0"/>
    <n v="12"/>
    <s v="妻"/>
    <n v="0"/>
    <s v="住登者"/>
    <n v="0"/>
    <n v="19901219"/>
    <n v="19910315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2"/>
    <s v="市用"/>
    <x v="5297"/>
    <s v="カワムロ　シュウイチ"/>
    <s v="河室　修一"/>
    <n v="23514"/>
    <n v="999"/>
    <s v="カワムロ　シュウイチ"/>
    <s v="河室　修一"/>
    <m/>
    <m/>
    <d v="1962-03-17T00:00:00"/>
    <d v="1962-03-17T00:00:00"/>
    <x v="82"/>
    <s v="男"/>
    <x v="1"/>
    <n v="4100"/>
    <n v="8780153"/>
    <s v="大字市用２１２番地"/>
    <m/>
    <s v="大分県竹田市大字市用２１２番地"/>
    <m/>
    <s v="河室　啓三"/>
    <s v="   "/>
    <m/>
    <n v="0"/>
    <n v="0"/>
    <n v="2"/>
    <s v="世帯主"/>
    <n v="0"/>
    <s v="住登者"/>
    <n v="20220401"/>
    <n v="20220401"/>
    <n v="20220401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2"/>
    <s v="市用"/>
    <x v="5289"/>
    <s v="サトウ　トシオ"/>
    <s v="佐藤　俊郎"/>
    <n v="25133"/>
    <n v="999"/>
    <s v="サトウ　ヒロミ"/>
    <s v="佐藤　博美"/>
    <m/>
    <m/>
    <d v="1970-07-16T00:00:00"/>
    <d v="1970-07-16T00:00:00"/>
    <x v="14"/>
    <s v="女"/>
    <x v="0"/>
    <n v="4100"/>
    <n v="8780153"/>
    <s v="大字市用１６６番地"/>
    <m/>
    <s v="大分県竹田市大字市用１６６番地"/>
    <m/>
    <s v="佐藤　俊郎"/>
    <s v="   "/>
    <m/>
    <n v="0"/>
    <n v="0"/>
    <n v="12"/>
    <s v="妻"/>
    <n v="0"/>
    <s v="住登者"/>
    <n v="0"/>
    <n v="19930601"/>
    <n v="19991214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2"/>
    <s v="市用"/>
    <x v="5271"/>
    <s v="イイノ　ミツアキ"/>
    <s v="飯野　光昭"/>
    <n v="25144"/>
    <n v="999"/>
    <s v="イイノ　リョウタ"/>
    <s v="飯野　亮太"/>
    <m/>
    <m/>
    <d v="1993-06-25T00:00:00"/>
    <d v="1993-06-25T00:00:00"/>
    <x v="74"/>
    <s v="男"/>
    <x v="1"/>
    <n v="4100"/>
    <n v="8780153"/>
    <s v="大字市用１１５１番地"/>
    <m/>
    <s v="大分県竹田市大字市用１１５１番地"/>
    <m/>
    <s v="飯野　光昭"/>
    <s v="   "/>
    <m/>
    <n v="0"/>
    <n v="0"/>
    <n v="20"/>
    <s v="子"/>
    <n v="0"/>
    <s v="住登者"/>
    <n v="0"/>
    <n v="19930625"/>
    <n v="19930625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2"/>
    <s v="市用"/>
    <x v="5298"/>
    <s v="モリ　トシエ"/>
    <s v="森　敏江"/>
    <n v="25558"/>
    <n v="999"/>
    <s v="モリ　トシエ"/>
    <s v="森　敏江"/>
    <m/>
    <m/>
    <d v="1957-08-01T00:00:00"/>
    <d v="1957-08-01T00:00:00"/>
    <x v="2"/>
    <s v="女"/>
    <x v="0"/>
    <n v="4100"/>
    <n v="8780153"/>
    <s v="大字市用４９５番地"/>
    <m/>
    <s v="大分県竹田市大字市用４９５番地"/>
    <m/>
    <s v="森　英次"/>
    <s v="   "/>
    <m/>
    <n v="0"/>
    <n v="0"/>
    <n v="2"/>
    <s v="世帯主"/>
    <n v="0"/>
    <s v="住登者"/>
    <n v="20230828"/>
    <n v="19940401"/>
    <n v="19940401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62"/>
    <s v="市用"/>
    <x v="5271"/>
    <s v="イイノ　ミツアキ"/>
    <s v="飯野　光昭"/>
    <n v="27056"/>
    <n v="999"/>
    <s v="イイノ　ヨシキ"/>
    <s v="飯野　吉輝"/>
    <m/>
    <m/>
    <d v="1996-05-20T00:00:00"/>
    <d v="1996-05-20T00:00:00"/>
    <x v="77"/>
    <s v="男"/>
    <x v="1"/>
    <n v="4100"/>
    <n v="8780153"/>
    <s v="大字市用１１５１番地"/>
    <m/>
    <s v="大分県竹田市大字市用１１５１番地"/>
    <m/>
    <s v="飯野　光昭"/>
    <s v="   "/>
    <m/>
    <n v="0"/>
    <n v="0"/>
    <n v="20"/>
    <s v="子"/>
    <n v="0"/>
    <s v="住登者"/>
    <n v="0"/>
    <n v="19960520"/>
    <n v="19960520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2"/>
    <s v="市用"/>
    <x v="5289"/>
    <s v="サトウ　トシオ"/>
    <s v="佐藤　俊郎"/>
    <n v="28539"/>
    <n v="999"/>
    <s v="サトウ　マユ"/>
    <s v="佐藤　真由"/>
    <m/>
    <m/>
    <d v="1998-12-24T00:00:00"/>
    <d v="1998-12-24T00:00:00"/>
    <x v="53"/>
    <s v="女"/>
    <x v="0"/>
    <n v="4100"/>
    <n v="8780153"/>
    <s v="大字市用１６６番地"/>
    <m/>
    <s v="大分県竹田市大字市用１６６番地"/>
    <m/>
    <s v="佐藤　俊郎"/>
    <s v="   "/>
    <m/>
    <n v="0"/>
    <n v="0"/>
    <n v="20"/>
    <s v="子"/>
    <n v="0"/>
    <s v="住登者"/>
    <n v="0"/>
    <n v="19981224"/>
    <n v="19991214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2"/>
    <s v="市用"/>
    <x v="5271"/>
    <s v="イイノ　ミツアキ"/>
    <s v="飯野　光昭"/>
    <n v="29222"/>
    <n v="999"/>
    <s v="イイノ　チハル"/>
    <s v="飯野　千春"/>
    <m/>
    <m/>
    <d v="2000-02-02T00:00:00"/>
    <d v="2000-02-02T00:00:00"/>
    <x v="65"/>
    <s v="女"/>
    <x v="0"/>
    <n v="4100"/>
    <n v="8780153"/>
    <s v="大字市用１１５１番地"/>
    <m/>
    <s v="大分県竹田市大字市用１１５１番地"/>
    <m/>
    <s v="飯野　千春"/>
    <s v="   "/>
    <m/>
    <n v="0"/>
    <n v="0"/>
    <n v="20"/>
    <s v="子"/>
    <n v="0"/>
    <s v="住登者"/>
    <n v="20240719"/>
    <n v="20000202"/>
    <n v="20000202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2"/>
    <s v="市用"/>
    <x v="5299"/>
    <s v="サカモト　シゲフミ"/>
    <s v="坂本　重文"/>
    <n v="29771"/>
    <n v="999"/>
    <s v="サカモト　タミコ"/>
    <s v="坂本　民子"/>
    <m/>
    <m/>
    <d v="1955-09-12T00:00:00"/>
    <d v="1955-09-12T00:00:00"/>
    <x v="1"/>
    <s v="女"/>
    <x v="0"/>
    <n v="4100"/>
    <n v="8780153"/>
    <s v="大字市用４７５番地"/>
    <m/>
    <s v="大分県竹田市大字市用４７５番地"/>
    <m/>
    <s v="坂本　重文"/>
    <s v="   "/>
    <m/>
    <n v="0"/>
    <n v="0"/>
    <n v="12"/>
    <s v="妻"/>
    <n v="0"/>
    <s v="住登者"/>
    <n v="0"/>
    <n v="20040716"/>
    <n v="20040716"/>
    <x v="0"/>
    <m/>
    <m/>
    <m/>
    <m/>
    <x v="0"/>
    <x v="0"/>
    <x v="0"/>
    <n v="11"/>
    <x v="1"/>
    <n v="1"/>
    <s v=""/>
    <s v=""/>
    <s v=""/>
    <s v=""/>
    <s v=""/>
    <s v=""/>
    <x v="0"/>
    <s v=""/>
    <n v="1"/>
    <n v="1"/>
  </r>
  <r>
    <x v="162"/>
    <s v="市用"/>
    <x v="5289"/>
    <s v="サトウ　トシオ"/>
    <s v="佐藤　俊郎"/>
    <n v="29943"/>
    <n v="999"/>
    <s v="サトウ　カホ"/>
    <s v="佐藤　香帆"/>
    <m/>
    <m/>
    <d v="2001-04-10T00:00:00"/>
    <d v="2001-04-10T00:00:00"/>
    <x v="27"/>
    <s v="女"/>
    <x v="0"/>
    <n v="4100"/>
    <n v="8780153"/>
    <s v="大字市用１６６番地"/>
    <m/>
    <s v="大分県竹田市大字市用１６６番地"/>
    <m/>
    <s v="佐藤　俊郎"/>
    <s v="   "/>
    <m/>
    <n v="0"/>
    <n v="0"/>
    <n v="20"/>
    <s v="子"/>
    <n v="0"/>
    <s v="住登者"/>
    <n v="0"/>
    <n v="20010410"/>
    <n v="20010410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2"/>
    <s v="市用"/>
    <x v="5289"/>
    <s v="サトウ　トシオ"/>
    <s v="佐藤　俊郎"/>
    <n v="31531"/>
    <n v="999"/>
    <s v="サトウ　ユナ"/>
    <s v="佐藤　由菜"/>
    <m/>
    <m/>
    <d v="2004-09-26T00:00:00"/>
    <d v="2004-09-26T00:00:00"/>
    <x v="54"/>
    <s v="女"/>
    <x v="0"/>
    <n v="4100"/>
    <n v="8780153"/>
    <s v="大字市用１６６番地"/>
    <m/>
    <s v="大分県竹田市大字市用１６６番地"/>
    <m/>
    <s v="佐藤　俊郎"/>
    <s v="   "/>
    <m/>
    <n v="0"/>
    <n v="0"/>
    <n v="20"/>
    <s v="子"/>
    <n v="0"/>
    <s v="住登者"/>
    <n v="0"/>
    <n v="20040926"/>
    <n v="20040926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2"/>
    <s v="市用"/>
    <x v="5299"/>
    <s v="サカモト　シゲフミ"/>
    <s v="坂本　重文"/>
    <n v="1018205"/>
    <n v="999"/>
    <s v="サカモト　シゲフミ"/>
    <s v="坂本　重文"/>
    <m/>
    <m/>
    <d v="1950-02-28T00:00:00"/>
    <d v="1950-02-28T00:00:00"/>
    <x v="15"/>
    <s v="男"/>
    <x v="1"/>
    <n v="4100"/>
    <n v="8780153"/>
    <s v="大字市用４７５番地"/>
    <m/>
    <s v="大分県竹田市大字市用４７５番地"/>
    <m/>
    <s v="坂本　重文"/>
    <s v="   "/>
    <m/>
    <n v="0"/>
    <n v="0"/>
    <n v="2"/>
    <s v="世帯主"/>
    <n v="0"/>
    <s v="住登者"/>
    <n v="0"/>
    <n v="20040716"/>
    <n v="20040716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n v="1"/>
  </r>
  <r>
    <x v="162"/>
    <s v="市用"/>
    <x v="5269"/>
    <s v="サタケ　マサトシ"/>
    <s v="佐竹　正敏"/>
    <n v="40000294"/>
    <n v="999"/>
    <s v="サタケ　ヒロキ"/>
    <s v="佐竹　拓樹"/>
    <m/>
    <m/>
    <d v="2005-08-14T00:00:00"/>
    <d v="2005-08-14T00:00:00"/>
    <x v="67"/>
    <s v="男"/>
    <x v="1"/>
    <n v="4100"/>
    <n v="8780153"/>
    <s v="大字市用１４７番地"/>
    <m/>
    <s v="大分県竹田市大字市用２２４番地"/>
    <m/>
    <s v="佐竹　正敏"/>
    <s v="   "/>
    <m/>
    <n v="0"/>
    <n v="0"/>
    <n v="20"/>
    <s v="子"/>
    <n v="0"/>
    <s v="住登者"/>
    <n v="0"/>
    <n v="20050814"/>
    <n v="20110423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2"/>
    <s v="市用"/>
    <x v="5300"/>
    <s v="ゴトウ　ユウジ"/>
    <s v="後藤　雄二"/>
    <n v="40001407"/>
    <n v="999"/>
    <s v="ゴトウ　ユウジ"/>
    <s v="後藤　雄二"/>
    <m/>
    <m/>
    <d v="1955-12-19T00:00:00"/>
    <d v="1955-12-19T00:00:00"/>
    <x v="1"/>
    <s v="男"/>
    <x v="1"/>
    <n v="4100"/>
    <n v="8780153"/>
    <s v="大字市用１１３９番地３"/>
    <m/>
    <s v="大分県中津市大字田尻７３６番地"/>
    <m/>
    <s v="後藤　雄二"/>
    <s v="   "/>
    <m/>
    <n v="0"/>
    <n v="0"/>
    <n v="2"/>
    <s v="世帯主"/>
    <n v="0"/>
    <s v="住登者"/>
    <n v="0"/>
    <n v="20070627"/>
    <n v="20070627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62"/>
    <s v="市用"/>
    <x v="5269"/>
    <s v="サタケ　マサトシ"/>
    <s v="佐竹　正敏"/>
    <n v="40001552"/>
    <n v="999"/>
    <s v="サタケ　シンゴ"/>
    <s v="佐竹　真伍"/>
    <m/>
    <m/>
    <d v="2007-10-01T00:00:00"/>
    <d v="2007-10-01T00:00:00"/>
    <x v="96"/>
    <s v="男"/>
    <x v="1"/>
    <n v="4100"/>
    <n v="8780153"/>
    <s v="大字市用１４７番地"/>
    <m/>
    <s v="大分県竹田市大字市用２２４番地"/>
    <m/>
    <s v="佐竹　正敏"/>
    <s v="   "/>
    <m/>
    <n v="0"/>
    <n v="0"/>
    <n v="20"/>
    <s v="子"/>
    <n v="0"/>
    <s v="住登者"/>
    <n v="0"/>
    <n v="20071001"/>
    <n v="20110423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2"/>
    <s v="市用"/>
    <x v="5269"/>
    <s v="サタケ　マサトシ"/>
    <s v="佐竹　正敏"/>
    <n v="40003005"/>
    <n v="999"/>
    <s v="サタケ　ソウタ"/>
    <s v="佐竹　聡多"/>
    <m/>
    <m/>
    <d v="2010-06-13T00:00:00"/>
    <d v="2010-06-13T00:00:00"/>
    <x v="87"/>
    <s v="男"/>
    <x v="1"/>
    <n v="4100"/>
    <n v="8780153"/>
    <s v="大字市用１４７番地"/>
    <m/>
    <s v="大分県竹田市大字市用２２４番地"/>
    <m/>
    <s v="佐竹　正敏"/>
    <s v="   "/>
    <m/>
    <n v="0"/>
    <n v="0"/>
    <n v="20"/>
    <s v="子"/>
    <n v="0"/>
    <s v="住登者"/>
    <n v="0"/>
    <n v="20100613"/>
    <n v="20110423"/>
    <x v="0"/>
    <m/>
    <m/>
    <m/>
    <m/>
    <x v="0"/>
    <x v="3"/>
    <x v="0"/>
    <n v="11"/>
    <x v="1"/>
    <s v=""/>
    <s v=""/>
    <s v=""/>
    <s v=""/>
    <s v=""/>
    <s v=""/>
    <s v=""/>
    <x v="0"/>
    <n v="1"/>
    <s v=""/>
    <s v=""/>
  </r>
  <r>
    <x v="163"/>
    <s v="下志土知下"/>
    <x v="5301"/>
    <s v="ノナカ　ヒデコ"/>
    <s v="野仲　秀子"/>
    <n v="18516"/>
    <n v="999"/>
    <s v="ノナカ　ヒデコ"/>
    <s v="野仲　秀子"/>
    <m/>
    <m/>
    <d v="1933-01-01T00:00:00"/>
    <d v="1933-01-01T00:00:00"/>
    <x v="51"/>
    <s v="女"/>
    <x v="0"/>
    <n v="3800"/>
    <n v="8780152"/>
    <s v="大字下志土知１０９６番地"/>
    <m/>
    <s v="大分県竹田市大字下志土知１０９６番地"/>
    <m/>
    <s v="野仲　並士"/>
    <s v="   "/>
    <m/>
    <n v="0"/>
    <n v="0"/>
    <n v="2"/>
    <s v="世帯主"/>
    <n v="0"/>
    <s v="住登者"/>
    <n v="0"/>
    <n v="19530302"/>
    <n v="19530812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63"/>
    <s v="下志土知下"/>
    <x v="5302"/>
    <s v="モリ　ムネモト"/>
    <s v="森　宗基"/>
    <n v="18529"/>
    <n v="999"/>
    <s v="モリ　ムネモト"/>
    <s v="森　宗基"/>
    <m/>
    <m/>
    <d v="1956-04-30T00:00:00"/>
    <d v="1956-04-30T00:00:00"/>
    <x v="1"/>
    <s v="男"/>
    <x v="1"/>
    <n v="3800"/>
    <n v="8780152"/>
    <s v="大字下志土知６３２番地"/>
    <m/>
    <s v="大分県竹田市大字下志土知６３２番地"/>
    <m/>
    <s v="森　英敬"/>
    <s v="   "/>
    <m/>
    <n v="0"/>
    <n v="0"/>
    <n v="2"/>
    <s v="世帯主"/>
    <n v="0"/>
    <s v="住登者"/>
    <n v="0"/>
    <n v="19800512"/>
    <n v="19800512"/>
    <x v="0"/>
    <m/>
    <m/>
    <m/>
    <m/>
    <x v="0"/>
    <x v="0"/>
    <x v="0"/>
    <n v="11"/>
    <x v="0"/>
    <n v="1"/>
    <s v=""/>
    <s v=""/>
    <s v=""/>
    <s v=""/>
    <s v=""/>
    <s v=""/>
    <x v="0"/>
    <s v=""/>
    <n v="1"/>
    <s v=""/>
  </r>
  <r>
    <x v="163"/>
    <s v="下志土知下"/>
    <x v="5302"/>
    <s v="モリ　ムネモト"/>
    <s v="森　宗基"/>
    <n v="18530"/>
    <n v="999"/>
    <s v="モリ　ナオミ"/>
    <s v="森　尚美"/>
    <m/>
    <m/>
    <d v="1958-05-17T00:00:00"/>
    <d v="1958-05-17T00:00:00"/>
    <x v="2"/>
    <s v="女"/>
    <x v="0"/>
    <n v="3800"/>
    <n v="8780152"/>
    <s v="大字下志土知６３２番地"/>
    <m/>
    <s v="大分県竹田市大字下志土知６３２番地"/>
    <m/>
    <s v="森　英敬"/>
    <s v="   "/>
    <m/>
    <n v="0"/>
    <n v="0"/>
    <n v="84"/>
    <s v="妹"/>
    <n v="0"/>
    <s v="住登者"/>
    <n v="0"/>
    <n v="19810430"/>
    <n v="19810430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63"/>
    <s v="下志土知下"/>
    <x v="5303"/>
    <s v="ワタナベ　ハルオ"/>
    <s v="渡　治雄"/>
    <n v="18544"/>
    <n v="999"/>
    <s v="ワタナベ　ハルオ"/>
    <s v="渡　治雄"/>
    <m/>
    <m/>
    <d v="1950-02-24T00:00:00"/>
    <d v="1950-02-24T00:00:00"/>
    <x v="15"/>
    <s v="男"/>
    <x v="1"/>
    <n v="3800"/>
    <n v="8780152"/>
    <s v="大字下志土知５８８番地"/>
    <m/>
    <s v="大分県竹田市大字下志土知５８８番地"/>
    <m/>
    <s v="渡　治雄"/>
    <s v="   "/>
    <m/>
    <n v="0"/>
    <n v="0"/>
    <n v="2"/>
    <s v="世帯主"/>
    <n v="0"/>
    <s v="住登者"/>
    <n v="0"/>
    <n v="19500224"/>
    <n v="19500224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n v="1"/>
  </r>
  <r>
    <x v="164"/>
    <s v="下志土知上"/>
    <x v="5304"/>
    <s v="アナン　ケンイチ"/>
    <s v="阿南　健一"/>
    <n v="18554"/>
    <n v="999"/>
    <s v="アナン　ケンイチ"/>
    <s v="阿南　健一"/>
    <m/>
    <m/>
    <d v="1929-07-21T00:00:00"/>
    <d v="1929-07-21T00:00:00"/>
    <x v="75"/>
    <s v="男"/>
    <x v="1"/>
    <n v="3800"/>
    <n v="8780152"/>
    <s v="大字下志土知５６番地"/>
    <m/>
    <s v="大分県竹田市大字下志土知５６番地"/>
    <m/>
    <s v="阿南　健一"/>
    <s v="   "/>
    <m/>
    <n v="0"/>
    <n v="0"/>
    <n v="2"/>
    <s v="世帯主"/>
    <n v="0"/>
    <s v="住登者"/>
    <n v="0"/>
    <n v="19800406"/>
    <n v="19800406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s v=""/>
  </r>
  <r>
    <x v="164"/>
    <s v="下志土知上"/>
    <x v="5304"/>
    <s v="アナン　ケンイチ"/>
    <s v="阿南　健一"/>
    <n v="18555"/>
    <n v="999"/>
    <s v="アナン　シゲコ"/>
    <s v="阿南　薫子"/>
    <m/>
    <m/>
    <d v="1935-05-10T00:00:00"/>
    <d v="1935-05-10T00:00:00"/>
    <x v="8"/>
    <s v="女"/>
    <x v="0"/>
    <n v="3800"/>
    <n v="8780152"/>
    <s v="大字下志土知５６番地"/>
    <m/>
    <s v="大分県竹田市大字下志土知５６番地"/>
    <m/>
    <s v="阿南　健一"/>
    <s v="   "/>
    <m/>
    <n v="0"/>
    <n v="0"/>
    <n v="12"/>
    <s v="妻"/>
    <n v="0"/>
    <s v="住登者"/>
    <n v="0"/>
    <n v="19800406"/>
    <n v="19800406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4"/>
    <s v="下志土知上"/>
    <x v="5305"/>
    <s v="アナン　マサハル"/>
    <s v="阿南　正治"/>
    <n v="18558"/>
    <n v="999"/>
    <s v="アナン　ユキヨ"/>
    <s v="阿南　ユキヨ"/>
    <m/>
    <m/>
    <d v="1926-03-19T00:00:00"/>
    <d v="1926-03-19T00:00:00"/>
    <x v="93"/>
    <s v="女"/>
    <x v="0"/>
    <n v="3800"/>
    <n v="8780152"/>
    <s v="大字下志土知４６３番地"/>
    <m/>
    <s v="大分県竹田市大字下志土知４６３番地"/>
    <m/>
    <s v="阿南　孝"/>
    <s v="   "/>
    <m/>
    <n v="0"/>
    <n v="0"/>
    <n v="52"/>
    <s v="母"/>
    <n v="0"/>
    <s v="住登者"/>
    <n v="0"/>
    <n v="19480406"/>
    <n v="19480407"/>
    <x v="0"/>
    <m/>
    <m/>
    <m/>
    <m/>
    <x v="0"/>
    <x v="1"/>
    <x v="0"/>
    <n v="11"/>
    <x v="1"/>
    <n v="1"/>
    <n v="1"/>
    <n v="1"/>
    <n v="1"/>
    <n v="1"/>
    <s v=""/>
    <s v=""/>
    <x v="0"/>
    <s v=""/>
    <n v="1"/>
    <s v=""/>
  </r>
  <r>
    <x v="164"/>
    <s v="下志土知上"/>
    <x v="5305"/>
    <s v="アナン　マサハル"/>
    <s v="阿南　正治"/>
    <n v="18559"/>
    <n v="999"/>
    <s v="アナン　マサハル"/>
    <s v="阿南　正治"/>
    <m/>
    <m/>
    <d v="1949-08-11T00:00:00"/>
    <d v="1949-08-11T00:00:00"/>
    <x v="15"/>
    <s v="男"/>
    <x v="1"/>
    <n v="3800"/>
    <n v="8780152"/>
    <s v="大字下志土知４６３番地"/>
    <m/>
    <s v="大分県竹田市大字下志土知４６３番地"/>
    <m/>
    <s v="阿南　正治"/>
    <s v="   "/>
    <m/>
    <n v="0"/>
    <n v="0"/>
    <n v="2"/>
    <s v="世帯主"/>
    <n v="0"/>
    <s v="住登者"/>
    <n v="0"/>
    <n v="19490811"/>
    <n v="19820827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64"/>
    <s v="下志土知上"/>
    <x v="5305"/>
    <s v="アナン　マサハル"/>
    <s v="阿南　正治"/>
    <n v="18560"/>
    <n v="999"/>
    <s v="アナン　サナエ"/>
    <s v="阿南　早苗"/>
    <m/>
    <m/>
    <d v="1951-05-26T00:00:00"/>
    <d v="1951-05-26T00:00:00"/>
    <x v="0"/>
    <s v="女"/>
    <x v="0"/>
    <n v="3800"/>
    <n v="8780152"/>
    <s v="大字下志土知４６３番地"/>
    <m/>
    <s v="大分県竹田市大字下志土知４６３番地"/>
    <m/>
    <s v="阿南　正治"/>
    <s v="   "/>
    <m/>
    <n v="0"/>
    <n v="0"/>
    <n v="12"/>
    <s v="妻"/>
    <n v="0"/>
    <s v="住登者"/>
    <n v="0"/>
    <n v="19510526"/>
    <n v="19820827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64"/>
    <s v="下志土知上"/>
    <x v="5306"/>
    <s v="カワノ　カツミ"/>
    <s v="河野　克己"/>
    <n v="18563"/>
    <n v="999"/>
    <s v="カワノ　カツミ"/>
    <s v="河野　克己"/>
    <m/>
    <m/>
    <d v="1954-01-23T00:00:00"/>
    <d v="1954-01-23T00:00:00"/>
    <x v="38"/>
    <s v="男"/>
    <x v="1"/>
    <n v="3800"/>
    <n v="8780152"/>
    <s v="大字下志土知２５２番地１"/>
    <m/>
    <s v="大分県竹田市大字下志土知２５２番地１"/>
    <m/>
    <s v="河野　克己"/>
    <s v="   "/>
    <m/>
    <n v="0"/>
    <n v="0"/>
    <n v="2"/>
    <s v="世帯主"/>
    <n v="0"/>
    <s v="住登者"/>
    <n v="0"/>
    <n v="19791218"/>
    <n v="19791218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64"/>
    <s v="下志土知上"/>
    <x v="5306"/>
    <s v="カワノ　カツミ"/>
    <s v="河野　克己"/>
    <n v="18564"/>
    <n v="999"/>
    <s v="カワノ　ユイコ"/>
    <s v="河野　由子"/>
    <m/>
    <m/>
    <d v="1958-03-15T00:00:00"/>
    <d v="1958-03-15T00:00:00"/>
    <x v="2"/>
    <s v="女"/>
    <x v="0"/>
    <n v="3800"/>
    <n v="8780152"/>
    <s v="大字下志土知２５２番地１"/>
    <m/>
    <s v="大分県竹田市大字下志土知２５２番地１"/>
    <m/>
    <s v="河野　克己"/>
    <s v="   "/>
    <m/>
    <n v="0"/>
    <n v="0"/>
    <n v="12"/>
    <s v="妻"/>
    <n v="0"/>
    <s v="住登者"/>
    <n v="0"/>
    <n v="19790322"/>
    <n v="19820601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64"/>
    <s v="下志土知上"/>
    <x v="5307"/>
    <s v="カワムロ　テルミ"/>
    <s v="河室　照美"/>
    <n v="18573"/>
    <n v="999"/>
    <s v="カワムロ　テルミ"/>
    <s v="河室　照美"/>
    <m/>
    <m/>
    <d v="1952-07-30T00:00:00"/>
    <d v="1952-07-30T00:00:00"/>
    <x v="41"/>
    <s v="女"/>
    <x v="0"/>
    <n v="3800"/>
    <n v="8780152"/>
    <s v="大字下志土知６番地２の３"/>
    <m/>
    <s v="大分県竹田市大字平田１１７５番地"/>
    <m/>
    <s v="河室　日吉"/>
    <s v="   "/>
    <m/>
    <n v="0"/>
    <n v="0"/>
    <n v="2"/>
    <s v="世帯主"/>
    <n v="0"/>
    <s v="住登者"/>
    <n v="0"/>
    <n v="19760402"/>
    <n v="19760402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64"/>
    <s v="下志土知上"/>
    <x v="5307"/>
    <s v="カワムロ　テルミ"/>
    <s v="河室　照美"/>
    <n v="18575"/>
    <n v="999"/>
    <s v="カワムロ　トモヒロ"/>
    <s v="河室　友博"/>
    <m/>
    <m/>
    <d v="1976-12-19T00:00:00"/>
    <d v="1976-12-19T00:00:00"/>
    <x v="19"/>
    <s v="男"/>
    <x v="1"/>
    <n v="3800"/>
    <n v="8780152"/>
    <s v="大字下志土知６番地２の３"/>
    <m/>
    <s v="大分県竹田市大字下志土知６番地２の３"/>
    <m/>
    <s v="河室　夫"/>
    <s v="   "/>
    <m/>
    <n v="0"/>
    <n v="0"/>
    <n v="20"/>
    <s v="子"/>
    <n v="0"/>
    <s v="住登者"/>
    <n v="0"/>
    <n v="19761219"/>
    <n v="19761219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4"/>
    <s v="下志土知上"/>
    <x v="5308"/>
    <s v="ノナカ　ヒサコ"/>
    <s v="野仲　久子"/>
    <n v="18577"/>
    <n v="999"/>
    <s v="ノナカ　ヒサコ"/>
    <s v="野仲　久子"/>
    <m/>
    <m/>
    <d v="1935-03-13T00:00:00"/>
    <d v="1935-03-13T00:00:00"/>
    <x v="8"/>
    <s v="女"/>
    <x v="0"/>
    <n v="3800"/>
    <n v="8780152"/>
    <s v="大字下志土知６２番地"/>
    <m/>
    <s v="大分県竹田市大字下志土知６２番地"/>
    <m/>
    <s v="野仲　忠士"/>
    <s v="   "/>
    <m/>
    <n v="0"/>
    <n v="0"/>
    <n v="2"/>
    <s v="世帯主"/>
    <n v="0"/>
    <s v="住登者"/>
    <n v="0"/>
    <n v="19810603"/>
    <n v="19810603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4"/>
    <s v="下志土知上"/>
    <x v="5309"/>
    <s v="フルサワ　トシハル"/>
    <s v="古澤　歳治"/>
    <n v="18593"/>
    <n v="999"/>
    <s v="フルサワ　トシハル"/>
    <s v="古澤　歳治"/>
    <m/>
    <m/>
    <d v="1949-05-11T00:00:00"/>
    <d v="1949-05-11T00:00:00"/>
    <x v="32"/>
    <s v="男"/>
    <x v="1"/>
    <n v="3800"/>
    <n v="8780152"/>
    <s v="大字下志土知８４番地"/>
    <m/>
    <s v="大分県竹田市大字下志土知８４番地"/>
    <m/>
    <s v="古澤　歳治"/>
    <s v="   "/>
    <m/>
    <n v="0"/>
    <n v="0"/>
    <n v="2"/>
    <s v="世帯主"/>
    <n v="0"/>
    <s v="住登者"/>
    <n v="0"/>
    <n v="19730604"/>
    <n v="19730604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64"/>
    <s v="下志土知上"/>
    <x v="5310"/>
    <s v="ホリ　チカキ"/>
    <s v="堀　親喜"/>
    <n v="18597"/>
    <n v="999"/>
    <s v="ホリ　チカキ"/>
    <s v="堀　親喜"/>
    <m/>
    <m/>
    <d v="1937-09-17T00:00:00"/>
    <d v="1937-09-17T00:00:00"/>
    <x v="58"/>
    <s v="男"/>
    <x v="1"/>
    <n v="3800"/>
    <n v="8780152"/>
    <s v="大字下志土知２４５番地"/>
    <m/>
    <s v="大分県竹田市大字下志土知２４５番地"/>
    <m/>
    <s v="堀　親喜"/>
    <s v="   "/>
    <m/>
    <n v="0"/>
    <n v="0"/>
    <n v="2"/>
    <s v="世帯主"/>
    <n v="0"/>
    <s v="住登者"/>
    <n v="0"/>
    <n v="19370917"/>
    <n v="19370917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4"/>
    <s v="下志土知上"/>
    <x v="5310"/>
    <s v="ホリ　チカキ"/>
    <s v="堀　親喜"/>
    <n v="18598"/>
    <n v="999"/>
    <s v="ホリ　ミツエ"/>
    <s v="堀　ミツエ"/>
    <m/>
    <m/>
    <d v="1941-07-30T00:00:00"/>
    <d v="1941-07-30T00:00:00"/>
    <x v="3"/>
    <s v="女"/>
    <x v="0"/>
    <n v="3800"/>
    <n v="8780152"/>
    <s v="大字下志土知２４５番地"/>
    <m/>
    <s v="大分県竹田市大字下志土知２４５番地"/>
    <m/>
    <s v="堀　親喜"/>
    <s v="   "/>
    <m/>
    <n v="0"/>
    <n v="0"/>
    <n v="12"/>
    <s v="妻"/>
    <n v="0"/>
    <s v="住登者"/>
    <n v="0"/>
    <n v="19660506"/>
    <n v="19660506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4"/>
    <s v="下志土知上"/>
    <x v="5311"/>
    <s v="ホリ　セイイチ"/>
    <s v="堀　聖一"/>
    <n v="18604"/>
    <n v="999"/>
    <s v="ホリ　セイイチ"/>
    <s v="堀　聖一"/>
    <m/>
    <m/>
    <d v="1950-09-23T00:00:00"/>
    <d v="1950-09-23T00:00:00"/>
    <x v="0"/>
    <s v="男"/>
    <x v="1"/>
    <n v="3800"/>
    <n v="8780152"/>
    <s v="大字下志土知２６９番地１"/>
    <m/>
    <s v="大分県竹田市大字下志土知２６９番地１"/>
    <m/>
    <s v="堀　聖一"/>
    <s v="   "/>
    <m/>
    <n v="0"/>
    <n v="0"/>
    <n v="2"/>
    <s v="世帯主"/>
    <n v="0"/>
    <s v="住登者"/>
    <n v="0"/>
    <n v="19500923"/>
    <n v="19750219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64"/>
    <s v="下志土知上"/>
    <x v="5311"/>
    <s v="ホリ　セイイチ"/>
    <s v="堀　聖一"/>
    <n v="18605"/>
    <n v="999"/>
    <s v="ホリ　エツコ"/>
    <s v="堀　悦子"/>
    <m/>
    <m/>
    <d v="1956-12-06T00:00:00"/>
    <d v="1956-12-06T00:00:00"/>
    <x v="52"/>
    <s v="女"/>
    <x v="0"/>
    <n v="3800"/>
    <n v="8780152"/>
    <s v="大字下志土知２６９番地１"/>
    <m/>
    <s v="大分県竹田市大字下志土知２６９番地１"/>
    <m/>
    <s v="堀　聖一"/>
    <s v="   "/>
    <m/>
    <n v="0"/>
    <n v="0"/>
    <n v="12"/>
    <s v="妻"/>
    <n v="0"/>
    <s v="住登者"/>
    <n v="0"/>
    <n v="19810326"/>
    <n v="19810326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64"/>
    <s v="下志土知上"/>
    <x v="5312"/>
    <s v="ホリ　コウジ"/>
    <s v="堀　公治"/>
    <n v="18612"/>
    <n v="999"/>
    <s v="ホリ　コウジ"/>
    <s v="堀　公治"/>
    <m/>
    <m/>
    <d v="1961-11-05T00:00:00"/>
    <d v="1961-11-05T00:00:00"/>
    <x v="82"/>
    <s v="男"/>
    <x v="1"/>
    <n v="3800"/>
    <n v="8780152"/>
    <s v="大字下志土知６番地２の１"/>
    <m/>
    <s v="大分県竹田市大字下志土知６番地２の１"/>
    <m/>
    <s v="堀　憲喜"/>
    <s v="   "/>
    <m/>
    <n v="0"/>
    <n v="0"/>
    <n v="2"/>
    <s v="世帯主"/>
    <n v="0"/>
    <s v="住登者"/>
    <n v="0"/>
    <n v="19790110"/>
    <n v="19790110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4"/>
    <s v="下志土知上"/>
    <x v="5313"/>
    <s v="ホリ　ミチオ"/>
    <s v="堀　道雄"/>
    <n v="18613"/>
    <n v="999"/>
    <s v="ホリ　ミチオ"/>
    <s v="堀　道雄"/>
    <m/>
    <m/>
    <d v="1947-04-11T00:00:00"/>
    <d v="1947-04-11T00:00:00"/>
    <x v="33"/>
    <s v="男"/>
    <x v="1"/>
    <n v="3800"/>
    <n v="8780152"/>
    <s v="大字下志土知２４４番地"/>
    <m/>
    <s v="大分県竹田市大字下志土知２４４番地"/>
    <m/>
    <s v="堀　道雄"/>
    <s v="   "/>
    <m/>
    <n v="0"/>
    <n v="0"/>
    <n v="2"/>
    <s v="世帯主"/>
    <n v="0"/>
    <s v="住登者"/>
    <n v="0"/>
    <n v="19670718"/>
    <n v="19670718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64"/>
    <s v="下志土知上"/>
    <x v="5313"/>
    <s v="ホリ　ミチオ"/>
    <s v="堀　道雄"/>
    <n v="18614"/>
    <n v="999"/>
    <s v="ホリ　エイコ"/>
    <s v="堀　英子"/>
    <m/>
    <m/>
    <d v="1953-02-25T00:00:00"/>
    <d v="1953-02-25T00:00:00"/>
    <x v="13"/>
    <s v="女"/>
    <x v="0"/>
    <n v="3800"/>
    <n v="8780152"/>
    <s v="大字下志土知２４４番地"/>
    <m/>
    <s v="大分県竹田市大字下志土知２４４番地"/>
    <m/>
    <s v="堀　道雄"/>
    <s v="   "/>
    <m/>
    <n v="0"/>
    <n v="0"/>
    <n v="12"/>
    <s v="妻"/>
    <n v="0"/>
    <s v="住登者"/>
    <n v="0"/>
    <n v="19740329"/>
    <n v="19790110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64"/>
    <s v="下志土知上"/>
    <x v="5314"/>
    <s v="ホリ　ノリコ"/>
    <s v="堀　德子"/>
    <n v="18622"/>
    <n v="999"/>
    <s v="ホリ　ノリコ"/>
    <s v="堀　德子"/>
    <m/>
    <m/>
    <d v="1934-03-20T00:00:00"/>
    <d v="1934-03-20T00:00:00"/>
    <x v="35"/>
    <s v="女"/>
    <x v="0"/>
    <n v="3800"/>
    <n v="8780152"/>
    <s v="大字下志土知２３１番地"/>
    <m/>
    <s v="大分県竹田市大字下志土知２３１番地"/>
    <m/>
    <s v="堀　一夫"/>
    <s v="   "/>
    <m/>
    <n v="0"/>
    <n v="0"/>
    <n v="2"/>
    <s v="世帯主"/>
    <n v="0"/>
    <s v="住登者"/>
    <n v="0"/>
    <n v="19530325"/>
    <n v="19530325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64"/>
    <s v="下志土知上"/>
    <x v="5315"/>
    <s v="ホンダ　ケンジ"/>
    <s v="本田　賢二"/>
    <n v="18625"/>
    <n v="999"/>
    <s v="ホンダ　ケンジ"/>
    <s v="本田　賢二"/>
    <m/>
    <m/>
    <d v="1953-09-28T00:00:00"/>
    <d v="1953-09-28T00:00:00"/>
    <x v="38"/>
    <s v="男"/>
    <x v="1"/>
    <n v="3800"/>
    <n v="8780152"/>
    <s v="大字下志土知２６番地１"/>
    <m/>
    <s v="大分県竹田市大字下志土知２６番地"/>
    <m/>
    <s v="本田　賢二"/>
    <s v="   "/>
    <m/>
    <n v="0"/>
    <n v="0"/>
    <n v="2"/>
    <s v="世帯主"/>
    <n v="0"/>
    <s v="住登者"/>
    <n v="0"/>
    <n v="19831201"/>
    <n v="19831201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64"/>
    <s v="下志土知上"/>
    <x v="5315"/>
    <s v="ホンダ　ケンジ"/>
    <s v="本田　賢二"/>
    <n v="18626"/>
    <n v="999"/>
    <s v="ホンダ　フミコ"/>
    <s v="本田　冨美子"/>
    <m/>
    <m/>
    <d v="1955-12-05T00:00:00"/>
    <d v="1955-12-05T00:00:00"/>
    <x v="1"/>
    <s v="女"/>
    <x v="0"/>
    <n v="3800"/>
    <n v="8780152"/>
    <s v="大字下志土知２６番地１"/>
    <m/>
    <s v="大分県竹田市大字下志土知２６番地"/>
    <m/>
    <s v="本田　賢二"/>
    <s v="   "/>
    <m/>
    <n v="0"/>
    <n v="0"/>
    <n v="12"/>
    <s v="妻"/>
    <n v="0"/>
    <s v="住登者"/>
    <n v="0"/>
    <n v="19831201"/>
    <n v="19831201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64"/>
    <s v="下志土知上"/>
    <x v="5316"/>
    <s v="ホンダ　ショウタロウ"/>
    <s v="本田　翔太郎"/>
    <n v="18627"/>
    <n v="999"/>
    <s v="ホンダ　ショウタロウ"/>
    <s v="本田　翔太郎"/>
    <m/>
    <m/>
    <d v="1981-11-05T00:00:00"/>
    <d v="1981-11-05T00:00:00"/>
    <x v="78"/>
    <s v="男"/>
    <x v="1"/>
    <n v="3800"/>
    <n v="8780152"/>
    <s v="大字下志土知２０番地１"/>
    <m/>
    <s v="大分県竹田市大字下志土知２６番地１"/>
    <m/>
    <s v="本田　翔太郎"/>
    <s v="   "/>
    <m/>
    <n v="0"/>
    <n v="0"/>
    <n v="2"/>
    <s v="世帯主"/>
    <n v="0"/>
    <s v="住登者"/>
    <n v="20210924"/>
    <n v="20081110"/>
    <n v="20210924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4"/>
    <s v="下志土知上"/>
    <x v="5315"/>
    <s v="ホンダ　ケンジ"/>
    <s v="本田　賢二"/>
    <n v="18628"/>
    <n v="999"/>
    <s v="ホンダ　トモユキ"/>
    <s v="本田　智之"/>
    <m/>
    <m/>
    <d v="1983-09-04T00:00:00"/>
    <d v="1983-09-04T00:00:00"/>
    <x v="39"/>
    <s v="男"/>
    <x v="1"/>
    <n v="3800"/>
    <n v="8780152"/>
    <s v="大字下志土知２６番地１"/>
    <m/>
    <s v="大分県竹田市大字下志土知２６番地１"/>
    <m/>
    <s v="本田　智之"/>
    <s v="   "/>
    <m/>
    <n v="0"/>
    <n v="0"/>
    <n v="20"/>
    <s v="子"/>
    <n v="0"/>
    <s v="住登者"/>
    <n v="0"/>
    <n v="19831201"/>
    <n v="198312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4"/>
    <s v="下志土知上"/>
    <x v="5317"/>
    <s v="ヒライ　マサフミ"/>
    <s v="平井　雅文"/>
    <n v="21551"/>
    <n v="999"/>
    <s v="ヒライ　マサフミ"/>
    <s v="平井　雅文"/>
    <m/>
    <m/>
    <d v="1964-05-21T00:00:00"/>
    <d v="1964-05-21T00:00:00"/>
    <x v="57"/>
    <s v="男"/>
    <x v="1"/>
    <n v="3800"/>
    <n v="8780152"/>
    <s v="大字下志土知２８６番地２"/>
    <m/>
    <s v="大分県竹田市大字下志土知２８６番地１"/>
    <m/>
    <s v="平井　雅文"/>
    <s v="   "/>
    <m/>
    <n v="0"/>
    <n v="0"/>
    <n v="2"/>
    <s v="世帯主"/>
    <n v="0"/>
    <s v="住登者"/>
    <n v="0"/>
    <n v="19960603"/>
    <n v="19960603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4"/>
    <s v="下志土知上"/>
    <x v="5316"/>
    <s v="ホンダ　ショウタロウ"/>
    <s v="本田　翔太郎"/>
    <n v="20076961"/>
    <n v="999"/>
    <s v="ホンダ　カズミ"/>
    <s v="本田　和美"/>
    <m/>
    <m/>
    <d v="1979-10-20T00:00:00"/>
    <d v="1979-10-20T00:00:00"/>
    <x v="40"/>
    <s v="女"/>
    <x v="0"/>
    <n v="3800"/>
    <n v="8780152"/>
    <s v="大字下志土知２０番地１"/>
    <m/>
    <s v="大分県竹田市大字下志土知２６番地１"/>
    <m/>
    <s v="本田　翔太郎"/>
    <s v="   "/>
    <m/>
    <n v="0"/>
    <n v="0"/>
    <n v="12"/>
    <s v="妻"/>
    <n v="0"/>
    <s v="住登者"/>
    <n v="20210924"/>
    <n v="20021227"/>
    <n v="20210924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4"/>
    <s v="下志土知上"/>
    <x v="5316"/>
    <s v="ホンダ　ショウタロウ"/>
    <s v="本田　翔太郎"/>
    <n v="20077712"/>
    <n v="999"/>
    <s v="ホンダ　イズミ"/>
    <s v="本田　いずみ"/>
    <m/>
    <m/>
    <d v="2003-04-12T00:00:00"/>
    <d v="2003-04-12T00:00:00"/>
    <x v="30"/>
    <s v="女"/>
    <x v="0"/>
    <n v="3800"/>
    <n v="8780152"/>
    <s v="大字下志土知２０番地１"/>
    <m/>
    <s v="大分県竹田市大字下志土知２６番地１"/>
    <m/>
    <s v="本田　翔太郎"/>
    <s v="   "/>
    <m/>
    <n v="0"/>
    <n v="0"/>
    <n v="20"/>
    <s v="子"/>
    <n v="0"/>
    <s v="住登者"/>
    <n v="20210924"/>
    <n v="20030412"/>
    <n v="20210924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4"/>
    <s v="下志土知上"/>
    <x v="5318"/>
    <s v="ノナカ　タケキ"/>
    <s v="野仲　武喜"/>
    <n v="40005651"/>
    <n v="999"/>
    <s v="ノナカ　タケキ"/>
    <s v="野仲　武喜"/>
    <m/>
    <m/>
    <d v="1960-04-04T00:00:00"/>
    <d v="1960-04-04T00:00:00"/>
    <x v="45"/>
    <s v="男"/>
    <x v="1"/>
    <n v="3800"/>
    <n v="8780152"/>
    <s v="大字下志土知６番地２の２"/>
    <m/>
    <s v="愛知県知立市山町五八山１５番地１７"/>
    <m/>
    <s v="野仲　武喜"/>
    <s v="   "/>
    <m/>
    <n v="0"/>
    <n v="0"/>
    <n v="2"/>
    <s v="世帯主"/>
    <n v="0"/>
    <s v="住登者"/>
    <n v="0"/>
    <n v="20150413"/>
    <n v="20150413"/>
    <x v="0"/>
    <m/>
    <m/>
    <m/>
    <m/>
    <x v="0"/>
    <x v="2"/>
    <x v="0"/>
    <n v="11"/>
    <x v="0"/>
    <s v=""/>
    <s v=""/>
    <s v=""/>
    <s v=""/>
    <s v=""/>
    <s v=""/>
    <s v=""/>
    <x v="0"/>
    <s v=""/>
    <n v="1"/>
    <s v=""/>
  </r>
  <r>
    <x v="164"/>
    <s v="下志土知上"/>
    <x v="5318"/>
    <s v="ノナカ　タケキ"/>
    <s v="野仲　武喜"/>
    <n v="40005671"/>
    <n v="999"/>
    <s v="ノナカ　チヨコ"/>
    <s v="野仲　千代子"/>
    <m/>
    <m/>
    <d v="1959-01-24T00:00:00"/>
    <d v="1959-01-24T00:00:00"/>
    <x v="42"/>
    <s v="女"/>
    <x v="0"/>
    <n v="3800"/>
    <n v="8780152"/>
    <s v="大字下志土知６番地２の２"/>
    <m/>
    <s v="愛知県知立市山町五八山１５番地１７"/>
    <m/>
    <s v="野仲　武喜"/>
    <s v="   "/>
    <m/>
    <n v="0"/>
    <n v="0"/>
    <n v="12"/>
    <s v="妻"/>
    <n v="0"/>
    <s v="住登者"/>
    <n v="0"/>
    <n v="20170925"/>
    <n v="20170925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64"/>
    <s v="下志土知上"/>
    <x v="5319"/>
    <s v="ノナカ　ルイ"/>
    <s v="野仲　瑠衣"/>
    <n v="40005672"/>
    <n v="999"/>
    <s v="ノナカ　ルイ"/>
    <s v="野仲　瑠衣"/>
    <m/>
    <m/>
    <d v="1999-10-26T00:00:00"/>
    <d v="1999-10-26T00:00:00"/>
    <x v="65"/>
    <s v="女"/>
    <x v="0"/>
    <n v="3800"/>
    <n v="8780152"/>
    <s v="大字下志土知６番地２の２"/>
    <m/>
    <s v="愛知県知立市山町五八山１５番地１７"/>
    <m/>
    <s v="野仲　武喜"/>
    <s v="   "/>
    <m/>
    <n v="0"/>
    <n v="0"/>
    <n v="2"/>
    <s v="世帯主"/>
    <n v="0"/>
    <s v="住登者"/>
    <n v="20240321"/>
    <n v="20211001"/>
    <n v="20211001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4"/>
    <s v="下志土知上"/>
    <x v="5315"/>
    <s v="ホンダ　ケンジ"/>
    <s v="本田　賢二"/>
    <n v="40008095"/>
    <n v="999"/>
    <s v="ホンダ　エリカ"/>
    <s v="本田　江莉佳"/>
    <m/>
    <m/>
    <d v="1989-07-18T00:00:00"/>
    <d v="1989-07-18T00:00:00"/>
    <x v="99"/>
    <s v="女"/>
    <x v="0"/>
    <n v="3800"/>
    <n v="8780152"/>
    <s v="大字下志土知２６番地１"/>
    <m/>
    <s v="大分県竹田市大字下志土知２６番地１"/>
    <m/>
    <s v="本田　智之"/>
    <s v="   "/>
    <m/>
    <n v="0"/>
    <n v="0"/>
    <n v="2012"/>
    <s v="子の妻"/>
    <n v="0"/>
    <s v="住登者"/>
    <n v="0"/>
    <n v="20200325"/>
    <n v="20200325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4"/>
    <s v="下志土知上"/>
    <x v="5315"/>
    <s v="ホンダ　ケンジ"/>
    <s v="本田　賢二"/>
    <n v="40008299"/>
    <n v="999"/>
    <s v="ホンダ　ヤマト"/>
    <s v="本田　和"/>
    <m/>
    <m/>
    <d v="2020-08-12T00:00:00"/>
    <d v="2020-08-12T00:00:00"/>
    <x v="70"/>
    <s v="男"/>
    <x v="1"/>
    <n v="3800"/>
    <n v="8780152"/>
    <s v="大字下志土知２６番地１"/>
    <m/>
    <s v="大分県竹田市大字下志土知２６番地１"/>
    <m/>
    <s v="本田　智之"/>
    <s v="   "/>
    <m/>
    <n v="0"/>
    <n v="0"/>
    <n v="2020"/>
    <s v="子の子"/>
    <n v="0"/>
    <s v="住登者"/>
    <n v="0"/>
    <n v="20200812"/>
    <n v="20200812"/>
    <x v="0"/>
    <m/>
    <m/>
    <m/>
    <m/>
    <x v="0"/>
    <x v="3"/>
    <x v="0"/>
    <n v="11"/>
    <x v="1"/>
    <s v=""/>
    <s v=""/>
    <s v=""/>
    <s v=""/>
    <s v=""/>
    <s v=""/>
    <s v=""/>
    <x v="0"/>
    <n v="1"/>
    <s v=""/>
    <s v=""/>
  </r>
  <r>
    <x v="164"/>
    <s v="下志土知上"/>
    <x v="5320"/>
    <s v="ホリ　エミコ"/>
    <s v="堀　恵美子"/>
    <n v="90014038"/>
    <n v="999"/>
    <s v="ホリ　エミコ"/>
    <s v="堀　恵美子"/>
    <m/>
    <m/>
    <d v="1957-11-29T00:00:00"/>
    <d v="1957-11-29T00:00:00"/>
    <x v="2"/>
    <s v="女"/>
    <x v="0"/>
    <n v="3800"/>
    <n v="8780152"/>
    <s v="大字下志土知２３１番地"/>
    <m/>
    <s v="大分県竹田市大字下志土知２３１番地"/>
    <s v="ホリ　エミコ"/>
    <s v="堀　恵美子"/>
    <s v="   "/>
    <m/>
    <n v="0"/>
    <n v="0"/>
    <n v="2"/>
    <s v="世帯主"/>
    <n v="0"/>
    <s v="住登者"/>
    <n v="20221026"/>
    <n v="20221026"/>
    <n v="20221026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65"/>
    <s v="川床下"/>
    <x v="5321"/>
    <s v="ホリ　テツジ"/>
    <s v="堀　哲治"/>
    <n v="13967"/>
    <n v="999"/>
    <s v="ホリ　テツジ"/>
    <s v="堀　哲治"/>
    <m/>
    <m/>
    <d v="1953-09-20T00:00:00"/>
    <d v="1953-09-20T00:00:00"/>
    <x v="38"/>
    <s v="男"/>
    <x v="1"/>
    <n v="4200"/>
    <n v="8780154"/>
    <s v="大字川床５６３番地"/>
    <m/>
    <s v="大分県竹田市大字川床５６３番地"/>
    <m/>
    <s v="堀　哲治"/>
    <s v="   "/>
    <m/>
    <n v="0"/>
    <n v="0"/>
    <n v="2"/>
    <s v="世帯主"/>
    <n v="0"/>
    <s v="住登者"/>
    <n v="0"/>
    <n v="19730306"/>
    <n v="19920401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65"/>
    <s v="川床下"/>
    <x v="5321"/>
    <s v="ホリ　テツジ"/>
    <s v="堀　哲治"/>
    <n v="13969"/>
    <n v="999"/>
    <s v="ホリ　マミ"/>
    <s v="堀　真美"/>
    <m/>
    <m/>
    <d v="1978-03-28T00:00:00"/>
    <d v="1978-03-28T00:00:00"/>
    <x v="63"/>
    <s v="女"/>
    <x v="0"/>
    <n v="4200"/>
    <n v="8780154"/>
    <s v="大字川床５６３番地"/>
    <m/>
    <s v="大分県竹田市大字川床５６３番地"/>
    <m/>
    <s v="堀　哲治"/>
    <s v="   "/>
    <m/>
    <n v="0"/>
    <n v="0"/>
    <n v="20"/>
    <s v="子"/>
    <n v="0"/>
    <s v="住登者"/>
    <n v="0"/>
    <n v="19780328"/>
    <n v="199204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5"/>
    <s v="川床下"/>
    <x v="5322"/>
    <s v="アソウ　ムツコ"/>
    <s v="麻生　むつ子"/>
    <n v="18630"/>
    <n v="999"/>
    <s v="アソウ　ムツコ"/>
    <s v="麻生　むつ子"/>
    <m/>
    <m/>
    <d v="1952-08-24T00:00:00"/>
    <d v="1952-08-24T00:00:00"/>
    <x v="13"/>
    <s v="女"/>
    <x v="0"/>
    <n v="4200"/>
    <n v="8780154"/>
    <s v="大字川床８４０番地"/>
    <m/>
    <s v="大分県竹田市大字川床８４０番地"/>
    <m/>
    <s v="麻生　久幸"/>
    <s v="   "/>
    <m/>
    <n v="0"/>
    <n v="0"/>
    <n v="2"/>
    <s v="世帯主"/>
    <n v="0"/>
    <s v="住登者"/>
    <n v="0"/>
    <n v="19750710"/>
    <n v="19750710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n v="1"/>
  </r>
  <r>
    <x v="165"/>
    <s v="川床下"/>
    <x v="5323"/>
    <s v="イシカワ　ユウイチ"/>
    <s v="石川　雄一"/>
    <n v="18635"/>
    <n v="999"/>
    <s v="イシカワ　ユウイチ"/>
    <s v="石川　雄一"/>
    <m/>
    <m/>
    <d v="1939-09-10T00:00:00"/>
    <d v="1939-09-10T00:00:00"/>
    <x v="5"/>
    <s v="男"/>
    <x v="1"/>
    <n v="4200"/>
    <n v="8780154"/>
    <s v="大字川床８３０番地２"/>
    <m/>
    <s v="大分県竹田市大字川床７７６番地"/>
    <m/>
    <s v="石川　雄一"/>
    <s v="   "/>
    <m/>
    <n v="0"/>
    <n v="0"/>
    <n v="2"/>
    <s v="世帯主"/>
    <n v="0"/>
    <s v="住登者"/>
    <n v="0"/>
    <n v="19390910"/>
    <n v="19691106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5"/>
    <s v="川床下"/>
    <x v="5323"/>
    <s v="イシカワ　ユウイチ"/>
    <s v="石川　雄一"/>
    <n v="18636"/>
    <n v="999"/>
    <s v="イシカワ　ヒデコ"/>
    <s v="石川　秀子"/>
    <m/>
    <m/>
    <d v="1945-04-15T00:00:00"/>
    <d v="1945-04-15T00:00:00"/>
    <x v="4"/>
    <s v="女"/>
    <x v="0"/>
    <n v="4200"/>
    <n v="8780154"/>
    <s v="大字川床８３０番地２"/>
    <m/>
    <s v="大分県竹田市大字川床７７６番地"/>
    <m/>
    <s v="石川　雄一"/>
    <s v="   "/>
    <m/>
    <n v="0"/>
    <n v="0"/>
    <n v="12"/>
    <s v="妻"/>
    <n v="0"/>
    <s v="住登者"/>
    <n v="0"/>
    <n v="19671226"/>
    <n v="19691106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65"/>
    <s v="川床下"/>
    <x v="5324"/>
    <s v="オオツカ　シンイチ"/>
    <s v="大塚　新一"/>
    <n v="18642"/>
    <n v="999"/>
    <s v="オオツカ　シンイチ"/>
    <s v="大塚　新一"/>
    <m/>
    <m/>
    <d v="1951-01-01T00:00:00"/>
    <d v="1951-01-01T00:00:00"/>
    <x v="0"/>
    <s v="男"/>
    <x v="1"/>
    <n v="4200"/>
    <n v="8780154"/>
    <s v="大字川床２８０番地"/>
    <m/>
    <s v="大分県竹田市大字川床２８０番地"/>
    <m/>
    <s v="大塚　新一"/>
    <s v="   "/>
    <m/>
    <n v="0"/>
    <n v="0"/>
    <n v="2"/>
    <s v="世帯主"/>
    <n v="0"/>
    <s v="住登者"/>
    <n v="0"/>
    <n v="19510101"/>
    <n v="19510101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65"/>
    <s v="川床下"/>
    <x v="5324"/>
    <s v="オオツカ　シンイチ"/>
    <s v="大塚　新一"/>
    <n v="18643"/>
    <n v="999"/>
    <s v="オオツカ　トキエ"/>
    <s v="大塚　時枝"/>
    <m/>
    <m/>
    <d v="1956-01-25T00:00:00"/>
    <d v="1956-01-25T00:00:00"/>
    <x v="1"/>
    <s v="女"/>
    <x v="0"/>
    <n v="4200"/>
    <n v="8780154"/>
    <s v="大字川床２８０番地"/>
    <m/>
    <s v="大分県竹田市大字川床２８０番地"/>
    <m/>
    <s v="大塚　新一"/>
    <s v="   "/>
    <m/>
    <n v="0"/>
    <n v="0"/>
    <n v="12"/>
    <s v="妻"/>
    <n v="0"/>
    <s v="住登者"/>
    <n v="0"/>
    <n v="19560125"/>
    <n v="19780426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65"/>
    <s v="川床下"/>
    <x v="5324"/>
    <s v="オオツカ　シンイチ"/>
    <s v="大塚　新一"/>
    <n v="18644"/>
    <n v="999"/>
    <s v="オオツカ　マミ"/>
    <s v="大塚　麻美"/>
    <m/>
    <m/>
    <d v="1979-01-09T00:00:00"/>
    <d v="1979-01-09T00:00:00"/>
    <x v="83"/>
    <s v="女"/>
    <x v="0"/>
    <n v="4200"/>
    <n v="8780154"/>
    <s v="大字川床２８０番地"/>
    <m/>
    <s v="大分県竹田市大字川床２８０番地"/>
    <m/>
    <s v="大塚　新一"/>
    <s v="   "/>
    <m/>
    <n v="0"/>
    <n v="0"/>
    <n v="20"/>
    <s v="子"/>
    <n v="0"/>
    <s v="住登者"/>
    <n v="0"/>
    <n v="19790109"/>
    <n v="19790109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5"/>
    <s v="川床下"/>
    <x v="5324"/>
    <s v="オオツカ　シンイチ"/>
    <s v="大塚　新一"/>
    <n v="18645"/>
    <n v="999"/>
    <s v="オオツカ　トモアキ"/>
    <s v="大塚　智昭"/>
    <m/>
    <m/>
    <d v="1982-01-28T00:00:00"/>
    <d v="1982-01-28T00:00:00"/>
    <x v="78"/>
    <s v="男"/>
    <x v="1"/>
    <n v="4200"/>
    <n v="8780154"/>
    <s v="大字川床２８０番地"/>
    <m/>
    <s v="大分県竹田市大字川床２８０番地"/>
    <m/>
    <s v="大塚　新一"/>
    <s v="   "/>
    <m/>
    <n v="0"/>
    <n v="0"/>
    <n v="20"/>
    <s v="子"/>
    <n v="0"/>
    <s v="住登者"/>
    <n v="0"/>
    <n v="20150115"/>
    <n v="20150115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5"/>
    <s v="川床下"/>
    <x v="5325"/>
    <s v="ゴトウ　トシコ"/>
    <s v="後藤　壽子"/>
    <n v="18647"/>
    <n v="999"/>
    <s v="ゴトウ　トシコ"/>
    <s v="後藤　壽子"/>
    <m/>
    <m/>
    <d v="1934-11-14T00:00:00"/>
    <d v="1934-11-14T00:00:00"/>
    <x v="8"/>
    <s v="女"/>
    <x v="0"/>
    <n v="4200"/>
    <n v="8780154"/>
    <s v="大字川床２７５番地"/>
    <m/>
    <s v="大分県竹田市大字川床２７５番地"/>
    <m/>
    <s v="後藤　長生"/>
    <s v="   "/>
    <m/>
    <n v="0"/>
    <n v="0"/>
    <n v="2"/>
    <s v="世帯主"/>
    <n v="0"/>
    <s v="住登者"/>
    <n v="0"/>
    <n v="19341114"/>
    <n v="19590423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5"/>
    <s v="川床下"/>
    <x v="5326"/>
    <s v="ゴトウ　マサカツ"/>
    <s v="後藤　正勝"/>
    <n v="18653"/>
    <n v="999"/>
    <s v="ゴトウ　マサカツ"/>
    <s v="後藤　正勝"/>
    <m/>
    <m/>
    <d v="1944-12-11T00:00:00"/>
    <d v="1944-12-11T00:00:00"/>
    <x v="4"/>
    <s v="男"/>
    <x v="1"/>
    <n v="4200"/>
    <n v="8780154"/>
    <s v="大字川床２７６番地"/>
    <m/>
    <s v="大分県竹田市大字川床２７６番地"/>
    <m/>
    <s v="後藤　正勝"/>
    <s v="   "/>
    <m/>
    <n v="0"/>
    <n v="0"/>
    <n v="2"/>
    <s v="世帯主"/>
    <n v="0"/>
    <s v="住登者"/>
    <n v="0"/>
    <n v="19441211"/>
    <n v="19441211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65"/>
    <s v="川床下"/>
    <x v="5326"/>
    <s v="ゴトウ　マサカツ"/>
    <s v="後藤　正勝"/>
    <n v="18654"/>
    <n v="999"/>
    <s v="ゴトウ　イクコ"/>
    <s v="後藤　育子"/>
    <m/>
    <m/>
    <d v="1949-07-15T00:00:00"/>
    <d v="1949-07-15T00:00:00"/>
    <x v="32"/>
    <s v="女"/>
    <x v="0"/>
    <n v="4200"/>
    <n v="8780154"/>
    <s v="大字川床２７６番地"/>
    <m/>
    <s v="大分県竹田市大字川床２７６番地"/>
    <m/>
    <s v="後藤　正勝"/>
    <s v="   "/>
    <m/>
    <n v="0"/>
    <n v="0"/>
    <n v="12"/>
    <s v="妻"/>
    <n v="0"/>
    <s v="住登者"/>
    <n v="0"/>
    <n v="19490715"/>
    <n v="20020226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65"/>
    <s v="川床下"/>
    <x v="5326"/>
    <s v="ゴトウ　マサカツ"/>
    <s v="後藤　正勝"/>
    <n v="18659"/>
    <n v="999"/>
    <s v="ゴトウ　チサト"/>
    <s v="後藤　千里"/>
    <m/>
    <m/>
    <d v="1926-02-18T00:00:00"/>
    <d v="1926-02-18T00:00:00"/>
    <x v="93"/>
    <s v="女"/>
    <x v="0"/>
    <n v="4200"/>
    <n v="8780154"/>
    <s v="大字川床２７６番地"/>
    <m/>
    <s v="大分県竹田市大字川床２７６番地"/>
    <m/>
    <s v="後藤　義孝"/>
    <s v="   "/>
    <m/>
    <n v="0"/>
    <n v="0"/>
    <n v="52"/>
    <s v="母"/>
    <n v="0"/>
    <s v="住登者"/>
    <n v="0"/>
    <n v="19260218"/>
    <n v="19471231"/>
    <x v="0"/>
    <m/>
    <m/>
    <m/>
    <m/>
    <x v="0"/>
    <x v="1"/>
    <x v="0"/>
    <n v="11"/>
    <x v="1"/>
    <n v="1"/>
    <n v="1"/>
    <n v="1"/>
    <n v="1"/>
    <n v="1"/>
    <s v=""/>
    <s v=""/>
    <x v="0"/>
    <s v=""/>
    <n v="1"/>
    <s v=""/>
  </r>
  <r>
    <x v="165"/>
    <s v="川床下"/>
    <x v="5327"/>
    <s v="ゴトウ　セイイチ"/>
    <s v="後藤　生一"/>
    <n v="18660"/>
    <n v="999"/>
    <s v="ゴトウ　セイイチ"/>
    <s v="後藤　生一"/>
    <m/>
    <m/>
    <d v="1929-04-10T00:00:00"/>
    <d v="1929-04-10T00:00:00"/>
    <x v="75"/>
    <s v="男"/>
    <x v="1"/>
    <n v="4200"/>
    <n v="8780154"/>
    <s v="大字川床２７３番地"/>
    <m/>
    <s v="大分県竹田市大字川床２７３番地"/>
    <m/>
    <s v="後藤　生一"/>
    <s v="   "/>
    <m/>
    <n v="0"/>
    <n v="0"/>
    <n v="2"/>
    <s v="世帯主"/>
    <n v="0"/>
    <s v="住登者"/>
    <n v="0"/>
    <n v="19290410"/>
    <n v="19290410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s v=""/>
  </r>
  <r>
    <x v="165"/>
    <s v="川床下"/>
    <x v="5327"/>
    <s v="ゴトウ　セイイチ"/>
    <s v="後藤　生一"/>
    <n v="18661"/>
    <n v="999"/>
    <s v="ゴトウ　フミコ"/>
    <s v="後藤　文子"/>
    <m/>
    <m/>
    <d v="1934-07-21T00:00:00"/>
    <d v="1934-07-21T00:00:00"/>
    <x v="35"/>
    <s v="女"/>
    <x v="0"/>
    <n v="4200"/>
    <n v="8780154"/>
    <s v="大字川床２７３番地"/>
    <m/>
    <s v="大分県竹田市大字川床２７３番地"/>
    <m/>
    <s v="後藤　生一"/>
    <s v="   "/>
    <m/>
    <n v="0"/>
    <n v="0"/>
    <n v="12"/>
    <s v="妻"/>
    <n v="0"/>
    <s v="住登者"/>
    <n v="0"/>
    <n v="19340721"/>
    <n v="19560111"/>
    <x v="0"/>
    <m/>
    <m/>
    <m/>
    <m/>
    <x v="0"/>
    <x v="1"/>
    <x v="0"/>
    <n v="11"/>
    <x v="1"/>
    <n v="1"/>
    <n v="1"/>
    <n v="1"/>
    <n v="1"/>
    <n v="1"/>
    <s v=""/>
    <s v=""/>
    <x v="0"/>
    <s v=""/>
    <n v="1"/>
    <s v=""/>
  </r>
  <r>
    <x v="165"/>
    <s v="川床下"/>
    <x v="5328"/>
    <s v="ソイダ　アキコ"/>
    <s v="副田　昭子"/>
    <n v="18671"/>
    <n v="999"/>
    <s v="ソイダ　アキコ"/>
    <s v="副田　昭子"/>
    <m/>
    <m/>
    <d v="1938-04-08T00:00:00"/>
    <d v="1938-04-08T00:00:00"/>
    <x v="58"/>
    <s v="女"/>
    <x v="0"/>
    <n v="4200"/>
    <n v="8780154"/>
    <s v="大字川床７５７番地"/>
    <m/>
    <s v="大分県竹田市大字川床７５７番地"/>
    <m/>
    <s v="副田　仁三"/>
    <s v="   "/>
    <m/>
    <n v="0"/>
    <n v="0"/>
    <n v="2"/>
    <s v="世帯主"/>
    <n v="0"/>
    <s v="住登者"/>
    <n v="20231207"/>
    <n v="19620122"/>
    <n v="19621022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5"/>
    <s v="川床下"/>
    <x v="5329"/>
    <s v="ソイダ　スケトシ"/>
    <s v="副田　祐利"/>
    <n v="18674"/>
    <n v="999"/>
    <s v="ソイダ　スケトシ"/>
    <s v="副田　祐利"/>
    <m/>
    <m/>
    <d v="1938-03-23T00:00:00"/>
    <d v="1938-03-23T00:00:00"/>
    <x v="58"/>
    <s v="男"/>
    <x v="1"/>
    <n v="4200"/>
    <n v="8780154"/>
    <s v="大字川床２９９番地１"/>
    <m/>
    <s v="大分県竹田市大字川床２９９番地１"/>
    <m/>
    <s v="副田　祐利"/>
    <s v="   "/>
    <m/>
    <n v="0"/>
    <n v="0"/>
    <n v="2"/>
    <s v="世帯主"/>
    <n v="0"/>
    <s v="住登者"/>
    <n v="0"/>
    <n v="19380323"/>
    <n v="19840326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5"/>
    <s v="川床下"/>
    <x v="5329"/>
    <s v="ソイダ　スケトシ"/>
    <s v="副田　祐利"/>
    <n v="18675"/>
    <n v="999"/>
    <s v="ソイダ　ハツミ"/>
    <s v="副田　美"/>
    <m/>
    <m/>
    <d v="1941-01-27T00:00:00"/>
    <d v="1941-01-27T00:00:00"/>
    <x v="3"/>
    <s v="女"/>
    <x v="0"/>
    <n v="4200"/>
    <n v="8780154"/>
    <s v="大字川床２９９番地１"/>
    <m/>
    <s v="大分県竹田市大字川床２９９番地１"/>
    <m/>
    <s v="副田　祐利"/>
    <s v="   "/>
    <m/>
    <n v="0"/>
    <n v="0"/>
    <n v="12"/>
    <s v="妻"/>
    <n v="0"/>
    <s v="住登者"/>
    <n v="0"/>
    <n v="19410127"/>
    <n v="19840326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5"/>
    <s v="川床下"/>
    <x v="5330"/>
    <s v="ソイダ　セイイチ"/>
    <s v="副田　正一"/>
    <n v="18678"/>
    <n v="999"/>
    <s v="ソイダ　セイイチ"/>
    <s v="副田　正一"/>
    <m/>
    <m/>
    <d v="1945-01-03T00:00:00"/>
    <d v="1945-01-03T00:00:00"/>
    <x v="4"/>
    <s v="男"/>
    <x v="1"/>
    <n v="4200"/>
    <n v="8780154"/>
    <s v="大字川床７５４番地"/>
    <m/>
    <s v="大分県竹田市大字川床７５４番地"/>
    <m/>
    <s v="副田　正一"/>
    <s v="   "/>
    <m/>
    <n v="0"/>
    <n v="0"/>
    <n v="2"/>
    <s v="世帯主"/>
    <n v="0"/>
    <s v="住登者"/>
    <n v="0"/>
    <n v="19450103"/>
    <n v="19450103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65"/>
    <s v="川床下"/>
    <x v="5330"/>
    <s v="ソイダ　セイイチ"/>
    <s v="副田　正一"/>
    <n v="18679"/>
    <n v="999"/>
    <s v="ソイダ　サツコ"/>
    <s v="副田　さつ子"/>
    <m/>
    <m/>
    <d v="1948-01-15T00:00:00"/>
    <d v="1948-01-15T00:00:00"/>
    <x v="7"/>
    <s v="女"/>
    <x v="0"/>
    <n v="4200"/>
    <n v="8780154"/>
    <s v="大字川床７５４番地"/>
    <m/>
    <s v="大分県竹田市大字川床７５４番地"/>
    <m/>
    <s v="副田　正一"/>
    <s v="   "/>
    <m/>
    <n v="0"/>
    <n v="0"/>
    <n v="12"/>
    <s v="妻"/>
    <n v="0"/>
    <s v="住登者"/>
    <n v="0"/>
    <n v="19480115"/>
    <n v="19710327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65"/>
    <s v="川床下"/>
    <x v="5331"/>
    <s v="ソエダ　コウメイ"/>
    <s v="副田　光明"/>
    <n v="18682"/>
    <n v="999"/>
    <s v="ソエダ　コウメイ"/>
    <s v="副田　光明"/>
    <m/>
    <m/>
    <d v="1949-02-01T00:00:00"/>
    <d v="1949-02-01T00:00:00"/>
    <x v="32"/>
    <s v="男"/>
    <x v="1"/>
    <n v="4200"/>
    <n v="8780154"/>
    <s v="大字川床７６７番地"/>
    <m/>
    <s v="大分県竹田市大字川床７６７番地"/>
    <m/>
    <s v="副田　光明"/>
    <s v="   "/>
    <m/>
    <n v="0"/>
    <n v="0"/>
    <n v="2"/>
    <s v="世帯主"/>
    <n v="0"/>
    <s v="住登者"/>
    <n v="0"/>
    <n v="19750812"/>
    <n v="19750812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65"/>
    <s v="川床下"/>
    <x v="5331"/>
    <s v="ソエダ　コウメイ"/>
    <s v="副田　光明"/>
    <n v="18683"/>
    <n v="999"/>
    <s v="ソエダ　リツコ"/>
    <s v="副田　律子"/>
    <m/>
    <m/>
    <d v="1956-09-07T00:00:00"/>
    <d v="1956-09-07T00:00:00"/>
    <x v="52"/>
    <s v="女"/>
    <x v="0"/>
    <n v="4200"/>
    <n v="8780154"/>
    <s v="大字川床７６７番地"/>
    <m/>
    <s v="大分県竹田市大字川床７６７番地"/>
    <m/>
    <s v="副田　光明"/>
    <s v="   "/>
    <m/>
    <n v="0"/>
    <n v="0"/>
    <n v="12"/>
    <s v="妻"/>
    <n v="0"/>
    <s v="住登者"/>
    <n v="0"/>
    <n v="19781207"/>
    <n v="19781207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65"/>
    <s v="川床下"/>
    <x v="5332"/>
    <s v="ソイダ　ヒロフミ"/>
    <s v="副田　博文"/>
    <n v="18688"/>
    <n v="999"/>
    <s v="ソイダ　ヒロフミ"/>
    <s v="副田　博文"/>
    <m/>
    <m/>
    <d v="1948-07-02T00:00:00"/>
    <d v="1948-07-02T00:00:00"/>
    <x v="7"/>
    <s v="男"/>
    <x v="1"/>
    <n v="4200"/>
    <n v="8780154"/>
    <s v="大字川床８４３番地"/>
    <m/>
    <s v="大分県竹田市大字川床８４３番地"/>
    <m/>
    <s v="副田　博文"/>
    <s v="   "/>
    <m/>
    <n v="0"/>
    <n v="0"/>
    <n v="2"/>
    <s v="世帯主"/>
    <n v="0"/>
    <s v="住登者"/>
    <n v="0"/>
    <n v="19780316"/>
    <n v="19780316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65"/>
    <s v="川床下"/>
    <x v="5332"/>
    <s v="ソイダ　ヒロフミ"/>
    <s v="副田　博文"/>
    <n v="18689"/>
    <n v="999"/>
    <s v="ソイダ　ヨウコ"/>
    <s v="副田　洋子"/>
    <m/>
    <m/>
    <d v="1948-03-10T00:00:00"/>
    <d v="1948-03-10T00:00:00"/>
    <x v="7"/>
    <s v="女"/>
    <x v="0"/>
    <n v="4200"/>
    <n v="8780154"/>
    <s v="大字川床８４３番地"/>
    <m/>
    <s v="大分県竹田市大字川床８４３番地"/>
    <m/>
    <s v="副田　博文"/>
    <s v="   "/>
    <m/>
    <n v="0"/>
    <n v="0"/>
    <n v="12"/>
    <s v="妻"/>
    <n v="0"/>
    <s v="住登者"/>
    <n v="0"/>
    <n v="19780316"/>
    <n v="19780316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65"/>
    <s v="川床下"/>
    <x v="5333"/>
    <s v="ソイダ　エイジ"/>
    <s v="副田　英二"/>
    <n v="18691"/>
    <n v="999"/>
    <s v="ソイダ　エイジ"/>
    <s v="副田　英二"/>
    <m/>
    <m/>
    <d v="1975-08-17T00:00:00"/>
    <d v="1975-08-17T00:00:00"/>
    <x v="17"/>
    <s v="男"/>
    <x v="1"/>
    <n v="4200"/>
    <n v="8780154"/>
    <s v="大字川床８４３番地"/>
    <m/>
    <s v="大分県竹田市大字川床８４３番地"/>
    <m/>
    <s v="副田　英二"/>
    <s v="   "/>
    <m/>
    <n v="0"/>
    <n v="0"/>
    <n v="2"/>
    <s v="世帯主"/>
    <n v="0"/>
    <s v="住登者"/>
    <n v="0"/>
    <n v="19780316"/>
    <n v="19780316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5"/>
    <s v="川床下"/>
    <x v="5334"/>
    <s v="タシロ　チカオ"/>
    <s v="田代　チカヲ"/>
    <n v="18692"/>
    <n v="999"/>
    <s v="タシロ　チカオ"/>
    <s v="田代　チカヲ"/>
    <m/>
    <m/>
    <d v="1930-12-28T00:00:00"/>
    <d v="1930-12-28T00:00:00"/>
    <x v="61"/>
    <s v="女"/>
    <x v="0"/>
    <n v="4200"/>
    <n v="8780154"/>
    <s v="大字川床５９６番地"/>
    <m/>
    <s v="大分県竹田市大字川床５９０番地２"/>
    <m/>
    <s v="田代　茂夫"/>
    <s v="   "/>
    <m/>
    <n v="0"/>
    <n v="0"/>
    <n v="2"/>
    <s v="世帯主"/>
    <n v="0"/>
    <s v="住登者"/>
    <n v="0"/>
    <n v="19530417"/>
    <n v="19941207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65"/>
    <s v="川床下"/>
    <x v="5335"/>
    <s v="ホリ　サチコ"/>
    <s v="堀　幸子"/>
    <n v="18693"/>
    <n v="999"/>
    <s v="ホリ　サチコ"/>
    <s v="堀　幸子"/>
    <m/>
    <m/>
    <d v="1936-10-08T00:00:00"/>
    <d v="1936-10-08T00:00:00"/>
    <x v="12"/>
    <s v="女"/>
    <x v="0"/>
    <n v="4200"/>
    <n v="8780154"/>
    <s v="大字川床５６０番地"/>
    <m/>
    <s v="大分県竹田市大字川床５６０番地"/>
    <m/>
    <s v="堀　義幸"/>
    <s v="   "/>
    <m/>
    <n v="0"/>
    <n v="0"/>
    <n v="2"/>
    <s v="世帯主"/>
    <n v="0"/>
    <s v="住登者"/>
    <n v="0"/>
    <n v="19361008"/>
    <n v="19560717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5"/>
    <s v="川床下"/>
    <x v="5336"/>
    <s v="ホリ　リキオ"/>
    <s v="堀　力夫"/>
    <n v="18696"/>
    <n v="999"/>
    <s v="ホリ　リキオ"/>
    <s v="堀　力夫"/>
    <m/>
    <m/>
    <d v="1937-07-28T00:00:00"/>
    <d v="1937-07-28T00:00:00"/>
    <x v="12"/>
    <s v="男"/>
    <x v="1"/>
    <n v="4200"/>
    <n v="8780154"/>
    <s v="大字川床２８６番地３"/>
    <m/>
    <s v="大分県竹田市大字川床３１９番地"/>
    <m/>
    <s v="堀　力夫"/>
    <s v="   "/>
    <m/>
    <n v="0"/>
    <n v="0"/>
    <n v="2"/>
    <s v="世帯主"/>
    <n v="0"/>
    <s v="住登者"/>
    <n v="0"/>
    <n v="19370728"/>
    <n v="19740802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5"/>
    <s v="川床下"/>
    <x v="5336"/>
    <s v="ホリ　リキオ"/>
    <s v="堀　力夫"/>
    <n v="18697"/>
    <n v="999"/>
    <s v="ホリ　サヨコ"/>
    <s v="堀　サヨ子"/>
    <m/>
    <m/>
    <d v="1940-03-17T00:00:00"/>
    <d v="1940-03-17T00:00:00"/>
    <x v="5"/>
    <s v="女"/>
    <x v="0"/>
    <n v="4200"/>
    <n v="8780154"/>
    <s v="大字川床２８６番地３"/>
    <m/>
    <s v="大分県竹田市大字川床３１９番地"/>
    <m/>
    <s v="堀　力夫"/>
    <s v="   "/>
    <m/>
    <n v="0"/>
    <n v="0"/>
    <n v="12"/>
    <s v="妻"/>
    <n v="0"/>
    <s v="住登者"/>
    <n v="0"/>
    <n v="19640710"/>
    <n v="19740802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5"/>
    <s v="川床下"/>
    <x v="5337"/>
    <s v="ホリ　アキモト"/>
    <s v="堀　昭基"/>
    <n v="18700"/>
    <n v="999"/>
    <s v="ホリ　アキモト"/>
    <s v="堀　昭基"/>
    <m/>
    <m/>
    <d v="1948-01-15T00:00:00"/>
    <d v="1948-01-15T00:00:00"/>
    <x v="7"/>
    <s v="男"/>
    <x v="1"/>
    <n v="4200"/>
    <n v="8780154"/>
    <s v="大字川床４９８番地"/>
    <m/>
    <s v="大分県竹田市大字川床４９８番地"/>
    <m/>
    <s v="堀　昭基"/>
    <s v="   "/>
    <m/>
    <n v="0"/>
    <n v="0"/>
    <n v="2"/>
    <s v="世帯主"/>
    <n v="0"/>
    <s v="住登者"/>
    <n v="0"/>
    <n v="19661001"/>
    <n v="19661008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65"/>
    <s v="川床下"/>
    <x v="5337"/>
    <s v="ホリ　アキモト"/>
    <s v="堀　昭基"/>
    <n v="18701"/>
    <n v="999"/>
    <s v="ホリ　ヨウコ"/>
    <s v="堀　陽子"/>
    <m/>
    <m/>
    <d v="1946-06-20T00:00:00"/>
    <d v="1946-06-20T00:00:00"/>
    <x v="6"/>
    <s v="女"/>
    <x v="0"/>
    <n v="4200"/>
    <n v="8780154"/>
    <s v="大字川床４９８番地"/>
    <m/>
    <s v="大分県竹田市大字川床４９８番地"/>
    <m/>
    <s v="堀　昭基"/>
    <s v="   "/>
    <m/>
    <n v="0"/>
    <n v="0"/>
    <n v="12"/>
    <s v="妻"/>
    <n v="0"/>
    <s v="住登者"/>
    <n v="0"/>
    <n v="19760406"/>
    <n v="19760406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65"/>
    <s v="川床下"/>
    <x v="5321"/>
    <s v="ホリ　テツジ"/>
    <s v="堀　哲治"/>
    <n v="18705"/>
    <n v="999"/>
    <s v="ホリ　キミコ"/>
    <s v="堀　キミコ"/>
    <m/>
    <m/>
    <d v="1931-03-08T00:00:00"/>
    <d v="1931-03-08T00:00:00"/>
    <x v="61"/>
    <s v="女"/>
    <x v="0"/>
    <n v="4200"/>
    <n v="8780154"/>
    <s v="大字川床５６３番地"/>
    <m/>
    <s v="大分県竹田市大字川床５６３番地"/>
    <m/>
    <s v="堀　幹一"/>
    <s v="   "/>
    <m/>
    <n v="0"/>
    <n v="0"/>
    <n v="52"/>
    <s v="母"/>
    <n v="0"/>
    <s v="住登者"/>
    <n v="0"/>
    <n v="19520510"/>
    <n v="19520510"/>
    <x v="0"/>
    <m/>
    <m/>
    <m/>
    <m/>
    <x v="0"/>
    <x v="1"/>
    <x v="0"/>
    <n v="11"/>
    <x v="1"/>
    <n v="1"/>
    <n v="1"/>
    <n v="1"/>
    <n v="1"/>
    <n v="1"/>
    <s v=""/>
    <s v=""/>
    <x v="0"/>
    <s v=""/>
    <n v="1"/>
    <n v="1"/>
  </r>
  <r>
    <x v="165"/>
    <s v="川床下"/>
    <x v="5338"/>
    <s v="モリ　ミヤコ"/>
    <s v="森　ミヤ子"/>
    <n v="18708"/>
    <n v="999"/>
    <s v="モリ　ミヤコ"/>
    <s v="森　ミヤ子"/>
    <m/>
    <m/>
    <d v="1943-03-09T00:00:00"/>
    <d v="1943-03-09T00:00:00"/>
    <x v="48"/>
    <s v="女"/>
    <x v="0"/>
    <n v="4200"/>
    <n v="8780154"/>
    <s v="大字川床５６１番地１"/>
    <m/>
    <s v="大分県竹田市大字川床５６１番地"/>
    <m/>
    <s v="森　忠一"/>
    <s v="   "/>
    <m/>
    <n v="0"/>
    <n v="0"/>
    <n v="2"/>
    <s v="世帯主"/>
    <n v="0"/>
    <s v="住登者"/>
    <n v="20221107"/>
    <n v="19660407"/>
    <n v="19660407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5"/>
    <s v="川床下"/>
    <x v="5339"/>
    <s v="モリ　シゲコ"/>
    <s v="森　シゲ子"/>
    <n v="18712"/>
    <n v="999"/>
    <s v="モリ　シゲコ"/>
    <s v="森　シゲ子"/>
    <m/>
    <m/>
    <d v="1924-11-17T00:00:00"/>
    <d v="1924-11-17T00:00:00"/>
    <x v="76"/>
    <s v="女"/>
    <x v="0"/>
    <n v="4200"/>
    <n v="8780154"/>
    <s v="大字川床５８６番地"/>
    <m/>
    <s v="大分県竹田市大字川床５８６番地"/>
    <m/>
    <s v="森　和親"/>
    <s v="   "/>
    <m/>
    <n v="0"/>
    <n v="0"/>
    <n v="2"/>
    <s v="世帯主"/>
    <n v="0"/>
    <s v="住登者"/>
    <n v="0"/>
    <n v="19530106"/>
    <n v="19520414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s v=""/>
  </r>
  <r>
    <x v="165"/>
    <s v="川床下"/>
    <x v="5339"/>
    <s v="モリ　シゲコ"/>
    <s v="森　シゲ子"/>
    <n v="18714"/>
    <n v="999"/>
    <s v="モリ　トモミ"/>
    <s v="森　ともみ"/>
    <m/>
    <m/>
    <d v="1954-10-13T00:00:00"/>
    <d v="1954-10-13T00:00:00"/>
    <x v="11"/>
    <s v="女"/>
    <x v="0"/>
    <n v="4200"/>
    <n v="8780154"/>
    <s v="大字川床５８６番地"/>
    <m/>
    <s v="大分県竹田市大字川床５８６番地"/>
    <m/>
    <s v="森　和親"/>
    <s v="   "/>
    <m/>
    <n v="0"/>
    <n v="0"/>
    <n v="20"/>
    <s v="子"/>
    <n v="0"/>
    <s v="住登者"/>
    <n v="0"/>
    <n v="20150608"/>
    <n v="20150608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65"/>
    <s v="川床下"/>
    <x v="5340"/>
    <s v="モリ　カツジ"/>
    <s v="森　勝治"/>
    <n v="18718"/>
    <n v="999"/>
    <s v="モリ　レイコ"/>
    <s v="森　玲子"/>
    <m/>
    <m/>
    <d v="1958-05-30T00:00:00"/>
    <d v="1958-05-30T00:00:00"/>
    <x v="2"/>
    <s v="女"/>
    <x v="0"/>
    <n v="4200"/>
    <n v="8780154"/>
    <s v="大字川床５８７番地"/>
    <m/>
    <s v="大分県竹田市大字川床５８７番地"/>
    <m/>
    <s v="森　幸則"/>
    <s v="   "/>
    <m/>
    <n v="0"/>
    <n v="0"/>
    <n v="52"/>
    <s v="母"/>
    <n v="0"/>
    <s v="住登者"/>
    <n v="20210301"/>
    <n v="19580530"/>
    <n v="19810620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65"/>
    <s v="川床下"/>
    <x v="5340"/>
    <s v="モリ　カツジ"/>
    <s v="森　勝治"/>
    <n v="18719"/>
    <n v="999"/>
    <s v="モリ　カツジ"/>
    <s v="森　勝治"/>
    <m/>
    <m/>
    <d v="1982-02-16T00:00:00"/>
    <d v="1982-02-16T00:00:00"/>
    <x v="78"/>
    <s v="男"/>
    <x v="1"/>
    <n v="4200"/>
    <n v="8780154"/>
    <s v="大字川床５８７番地"/>
    <m/>
    <s v="大分県竹田市大字川床５８７番地"/>
    <m/>
    <s v="森　幸則"/>
    <s v="   "/>
    <m/>
    <n v="0"/>
    <n v="0"/>
    <n v="2"/>
    <s v="世帯主"/>
    <n v="0"/>
    <s v="住登者"/>
    <n v="20210301"/>
    <n v="20010522"/>
    <n v="20010522"/>
    <x v="0"/>
    <m/>
    <m/>
    <m/>
    <m/>
    <x v="0"/>
    <x v="2"/>
    <x v="0"/>
    <n v="11"/>
    <x v="0"/>
    <s v=""/>
    <s v=""/>
    <s v=""/>
    <s v=""/>
    <s v=""/>
    <s v=""/>
    <s v=""/>
    <x v="0"/>
    <s v=""/>
    <n v="1"/>
    <s v=""/>
  </r>
  <r>
    <x v="165"/>
    <s v="川床下"/>
    <x v="5340"/>
    <s v="モリ　カツジ"/>
    <s v="森　勝治"/>
    <n v="18721"/>
    <n v="999"/>
    <s v="モリ　ヨシエ"/>
    <s v="森　良恵"/>
    <m/>
    <m/>
    <d v="1987-01-17T00:00:00"/>
    <d v="1987-01-17T00:00:00"/>
    <x v="71"/>
    <s v="女"/>
    <x v="0"/>
    <n v="4200"/>
    <n v="8780154"/>
    <s v="大字川床５８７番地"/>
    <m/>
    <s v="大分県竹田市大字川床５８７番地"/>
    <m/>
    <s v="森　幸則"/>
    <s v="   "/>
    <m/>
    <n v="0"/>
    <n v="0"/>
    <n v="84"/>
    <s v="妹"/>
    <n v="0"/>
    <s v="住登者"/>
    <n v="20210301"/>
    <n v="19870117"/>
    <n v="19870117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5"/>
    <s v="川床下"/>
    <x v="5341"/>
    <s v="アラカネ　ヨシテル"/>
    <s v="金　義輝"/>
    <n v="22216"/>
    <n v="999"/>
    <s v="アラカネ　トモミ"/>
    <s v="金　知美"/>
    <m/>
    <m/>
    <d v="1961-11-07T00:00:00"/>
    <d v="1961-11-07T00:00:00"/>
    <x v="82"/>
    <s v="女"/>
    <x v="0"/>
    <n v="4200"/>
    <n v="8780154"/>
    <s v="大字川床２７５番地"/>
    <m/>
    <s v="大分県竹田市大字川床２７５番地"/>
    <m/>
    <s v="金　義輝"/>
    <s v="   "/>
    <m/>
    <n v="0"/>
    <n v="0"/>
    <n v="12"/>
    <s v="妻"/>
    <n v="0"/>
    <s v="住登者"/>
    <n v="0"/>
    <n v="20070328"/>
    <n v="20070328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5"/>
    <s v="川床下"/>
    <x v="5342"/>
    <s v="ソイダ　チカヒロ"/>
    <s v="副田　親博"/>
    <n v="27097"/>
    <n v="999"/>
    <s v="ソイダ　チカヒロ"/>
    <s v="副田　親博"/>
    <m/>
    <m/>
    <d v="1964-10-08T00:00:00"/>
    <d v="1964-10-08T00:00:00"/>
    <x v="44"/>
    <s v="男"/>
    <x v="1"/>
    <n v="4200"/>
    <n v="8780154"/>
    <s v="大字川床７５７番地"/>
    <m/>
    <s v="大分県竹田市大字川床７５７番地"/>
    <m/>
    <s v="副田　仁三"/>
    <s v="   "/>
    <m/>
    <n v="0"/>
    <n v="0"/>
    <n v="2"/>
    <s v="世帯主"/>
    <n v="0"/>
    <s v="住登者"/>
    <n v="0"/>
    <n v="19960628"/>
    <n v="19960628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5"/>
    <s v="川床下"/>
    <x v="5333"/>
    <s v="ソイダ　エイジ"/>
    <s v="副田　英二"/>
    <n v="28328"/>
    <n v="999"/>
    <s v="ソイダ　ミカ"/>
    <s v="副田　美香"/>
    <m/>
    <m/>
    <d v="1977-09-02T00:00:00"/>
    <d v="1977-09-02T00:00:00"/>
    <x v="63"/>
    <s v="女"/>
    <x v="0"/>
    <n v="4200"/>
    <n v="8780154"/>
    <s v="大字川床８４３番地"/>
    <m/>
    <s v="大分県竹田市大字川床８４３番地"/>
    <m/>
    <s v="副田　英二"/>
    <s v="   "/>
    <m/>
    <n v="0"/>
    <n v="0"/>
    <n v="12"/>
    <s v="妻"/>
    <n v="0"/>
    <s v="住登者"/>
    <n v="0"/>
    <n v="19980626"/>
    <n v="20001115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5"/>
    <s v="川床下"/>
    <x v="5341"/>
    <s v="アラカネ　ヨシテル"/>
    <s v="金　義輝"/>
    <n v="40001182"/>
    <n v="999"/>
    <s v="アラカネ　ヨシテル"/>
    <s v="金　義輝"/>
    <m/>
    <m/>
    <d v="1963-12-18T00:00:00"/>
    <d v="1963-12-18T00:00:00"/>
    <x v="57"/>
    <s v="男"/>
    <x v="1"/>
    <n v="4200"/>
    <n v="8780154"/>
    <s v="大字川床２７５番地"/>
    <m/>
    <s v="大分県竹田市大字川床２７５番地"/>
    <m/>
    <s v="金　義輝"/>
    <s v="   "/>
    <m/>
    <n v="0"/>
    <n v="0"/>
    <n v="2"/>
    <s v="世帯主"/>
    <n v="0"/>
    <s v="住登者"/>
    <n v="0"/>
    <n v="20070328"/>
    <n v="20070328"/>
    <x v="0"/>
    <m/>
    <m/>
    <m/>
    <m/>
    <x v="0"/>
    <x v="2"/>
    <x v="0"/>
    <n v="11"/>
    <x v="0"/>
    <s v=""/>
    <s v=""/>
    <s v=""/>
    <s v=""/>
    <s v=""/>
    <s v=""/>
    <s v=""/>
    <x v="0"/>
    <s v=""/>
    <n v="1"/>
    <s v=""/>
  </r>
  <r>
    <x v="165"/>
    <s v="川床下"/>
    <x v="5341"/>
    <s v="アラカネ　ヨシテル"/>
    <s v="金　義輝"/>
    <n v="40001183"/>
    <n v="999"/>
    <s v="アラカネ　リョウタ"/>
    <s v="金　亮太"/>
    <m/>
    <m/>
    <d v="2001-03-08T00:00:00"/>
    <d v="2001-03-08T00:00:00"/>
    <x v="27"/>
    <s v="男"/>
    <x v="1"/>
    <n v="4200"/>
    <n v="8780154"/>
    <s v="大字川床２７５番地"/>
    <m/>
    <s v="大分県竹田市大字川床２７５番地"/>
    <m/>
    <s v="金　義輝"/>
    <s v="   "/>
    <m/>
    <n v="0"/>
    <n v="0"/>
    <n v="20"/>
    <s v="子"/>
    <n v="0"/>
    <s v="住登者"/>
    <n v="0"/>
    <n v="20070328"/>
    <n v="20070328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5"/>
    <s v="川床下"/>
    <x v="5341"/>
    <s v="アラカネ　ヨシテル"/>
    <s v="金　義輝"/>
    <n v="40001184"/>
    <n v="999"/>
    <s v="アラカネ　ユキ"/>
    <s v="金　由妃"/>
    <m/>
    <m/>
    <d v="2004-11-03T00:00:00"/>
    <d v="2004-11-03T00:00:00"/>
    <x v="54"/>
    <s v="女"/>
    <x v="0"/>
    <n v="4200"/>
    <n v="8780154"/>
    <s v="大字川床２７５番地"/>
    <m/>
    <s v="大分県竹田市大字川床２７５番地"/>
    <m/>
    <s v="金　義輝"/>
    <s v="   "/>
    <m/>
    <n v="0"/>
    <n v="0"/>
    <n v="20"/>
    <s v="子"/>
    <n v="0"/>
    <s v="住登者"/>
    <n v="0"/>
    <n v="20070328"/>
    <n v="20070328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6"/>
    <s v="川床米納戸＊"/>
    <x v="5343"/>
    <s v="サトウ　マツオ"/>
    <s v="佐藤　松生"/>
    <n v="18722"/>
    <n v="999"/>
    <s v="サトウ　マツオ"/>
    <s v="佐藤　松生"/>
    <m/>
    <m/>
    <d v="1934-10-13T00:00:00"/>
    <d v="1934-10-13T00:00:00"/>
    <x v="8"/>
    <s v="男"/>
    <x v="1"/>
    <n v="4200"/>
    <n v="8780154"/>
    <s v="大字川床３９５番地"/>
    <m/>
    <s v="大分県竹田市大字川床３９５番地"/>
    <m/>
    <s v="佐藤　松生"/>
    <s v="   "/>
    <m/>
    <n v="0"/>
    <n v="0"/>
    <n v="2"/>
    <s v="世帯主"/>
    <n v="0"/>
    <s v="住登者"/>
    <n v="0"/>
    <n v="19751215"/>
    <n v="19751215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6"/>
    <s v="川床米納戸＊"/>
    <x v="5343"/>
    <s v="サトウ　マツオ"/>
    <s v="佐藤　松生"/>
    <n v="18723"/>
    <n v="999"/>
    <s v="サトウ　トシコ"/>
    <s v="佐藤　トシ子"/>
    <m/>
    <m/>
    <d v="1935-06-29T00:00:00"/>
    <d v="1935-06-29T00:00:00"/>
    <x v="8"/>
    <s v="女"/>
    <x v="0"/>
    <n v="4200"/>
    <n v="8780154"/>
    <s v="大字川床３９５番地"/>
    <m/>
    <s v="大分県竹田市大字川床３９５番地"/>
    <m/>
    <s v="佐藤　松生"/>
    <s v="   "/>
    <m/>
    <n v="0"/>
    <n v="0"/>
    <n v="12"/>
    <s v="妻"/>
    <n v="0"/>
    <s v="住登者"/>
    <n v="0"/>
    <n v="19620414"/>
    <n v="19620414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6"/>
    <s v="川床米納戸＊"/>
    <x v="5344"/>
    <s v="ソウマ　フサ"/>
    <s v="相馬　フサ"/>
    <n v="18728"/>
    <n v="999"/>
    <s v="ソウマ　フサ"/>
    <s v="相馬　フサ"/>
    <m/>
    <m/>
    <d v="1929-05-17T00:00:00"/>
    <d v="1929-05-17T00:00:00"/>
    <x v="75"/>
    <s v="女"/>
    <x v="0"/>
    <n v="3800"/>
    <n v="8780152"/>
    <s v="大字下志土知１４３３番地２"/>
    <m/>
    <s v="大分県竹田市大字市用１１３６番地"/>
    <m/>
    <s v="相馬　秋吉"/>
    <s v="   "/>
    <m/>
    <n v="0"/>
    <n v="0"/>
    <n v="2"/>
    <s v="世帯主"/>
    <n v="0"/>
    <s v="住登者"/>
    <n v="0"/>
    <n v="19530523"/>
    <n v="19651001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66"/>
    <s v="川床米納戸＊"/>
    <x v="5345"/>
    <s v="モリ　フミオ"/>
    <s v="森　二三夫"/>
    <n v="18729"/>
    <n v="999"/>
    <s v="モリ　フミオ"/>
    <s v="森　二三夫"/>
    <m/>
    <m/>
    <d v="1937-07-09T00:00:00"/>
    <d v="1937-07-09T00:00:00"/>
    <x v="12"/>
    <s v="男"/>
    <x v="1"/>
    <n v="4200"/>
    <n v="8780154"/>
    <s v="大字川床４３２番地"/>
    <m/>
    <s v="大分県竹田市大字川床４３２番地"/>
    <m/>
    <s v="森　二三夫"/>
    <s v="   "/>
    <m/>
    <n v="0"/>
    <n v="0"/>
    <n v="2"/>
    <s v="世帯主"/>
    <n v="0"/>
    <s v="住登者"/>
    <n v="0"/>
    <n v="19370709"/>
    <n v="19370709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6"/>
    <s v="川床米納戸＊"/>
    <x v="5345"/>
    <s v="モリ　フミオ"/>
    <s v="森　二三夫"/>
    <n v="18730"/>
    <n v="999"/>
    <s v="モリ　ユキコ"/>
    <s v="森　幸子"/>
    <m/>
    <m/>
    <d v="1943-05-20T00:00:00"/>
    <d v="1943-05-20T00:00:00"/>
    <x v="48"/>
    <s v="女"/>
    <x v="0"/>
    <n v="4200"/>
    <n v="8780154"/>
    <s v="大字川床４３２番地"/>
    <m/>
    <s v="大分県竹田市大字川床４３２番地"/>
    <m/>
    <s v="森　二三夫"/>
    <s v="   "/>
    <m/>
    <n v="0"/>
    <n v="0"/>
    <n v="12"/>
    <s v="妻"/>
    <n v="0"/>
    <s v="住登者"/>
    <n v="0"/>
    <n v="19430520"/>
    <n v="19660826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6"/>
    <s v="川床米納戸＊"/>
    <x v="5345"/>
    <s v="モリ　フミオ"/>
    <s v="森　二三夫"/>
    <n v="18731"/>
    <n v="999"/>
    <s v="モリ　リョウジ"/>
    <s v="森　綾二"/>
    <m/>
    <m/>
    <d v="1970-08-11T00:00:00"/>
    <d v="1970-08-11T00:00:00"/>
    <x v="18"/>
    <s v="男"/>
    <x v="1"/>
    <n v="4200"/>
    <n v="8780154"/>
    <s v="大字川床４３２番地"/>
    <m/>
    <s v="大分県竹田市大字川床４３２番地"/>
    <m/>
    <s v="森　二三夫"/>
    <s v="   "/>
    <m/>
    <n v="0"/>
    <n v="0"/>
    <n v="20"/>
    <s v="子"/>
    <n v="0"/>
    <s v="住登者"/>
    <n v="0"/>
    <n v="19910810"/>
    <n v="19910810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7"/>
    <s v="上川床"/>
    <x v="5346"/>
    <s v="ヨシダ　ヒサヨシ"/>
    <s v="吉田　久義"/>
    <n v="7460"/>
    <n v="999"/>
    <s v="ヨシダ　ヒサヨシ"/>
    <s v="吉田　久義"/>
    <m/>
    <m/>
    <d v="1950-11-02T00:00:00"/>
    <d v="1950-11-02T00:00:00"/>
    <x v="0"/>
    <s v="男"/>
    <x v="1"/>
    <n v="4200"/>
    <n v="8780154"/>
    <s v="大字川床１４０５番地"/>
    <m/>
    <s v="大分県竹田市大字川床１４０５番地"/>
    <m/>
    <s v="吉田　久義"/>
    <s v="   "/>
    <m/>
    <n v="0"/>
    <n v="0"/>
    <n v="2"/>
    <s v="世帯主"/>
    <n v="0"/>
    <s v="住登者"/>
    <n v="0"/>
    <n v="19711101"/>
    <n v="20001003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n v="1"/>
  </r>
  <r>
    <x v="167"/>
    <s v="上川床"/>
    <x v="5347"/>
    <s v="ヨシダ　カツヨ"/>
    <s v="田　勝代"/>
    <n v="14872"/>
    <n v="999"/>
    <s v="ヨシダ　カツヨ"/>
    <s v="田　勝代"/>
    <m/>
    <m/>
    <d v="1951-01-13T00:00:00"/>
    <d v="1951-01-13T00:00:00"/>
    <x v="0"/>
    <s v="女"/>
    <x v="0"/>
    <n v="4200"/>
    <n v="8780154"/>
    <s v="大字川床１４１９番地"/>
    <m/>
    <s v="大分県竹田市大字川床１４１９番地"/>
    <m/>
    <s v="田　藤光"/>
    <s v="   "/>
    <m/>
    <n v="0"/>
    <n v="0"/>
    <n v="2"/>
    <s v="世帯主"/>
    <n v="0"/>
    <s v="住登者"/>
    <n v="0"/>
    <n v="19510113"/>
    <n v="20150119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n v="1"/>
  </r>
  <r>
    <x v="167"/>
    <s v="上川床"/>
    <x v="5348"/>
    <s v="アダチ　ヤスタカ"/>
    <s v="足立　康"/>
    <n v="18735"/>
    <n v="999"/>
    <s v="アダチ　ヤスタカ"/>
    <s v="足立　康"/>
    <m/>
    <m/>
    <d v="1962-10-28T00:00:00"/>
    <d v="1962-10-28T00:00:00"/>
    <x v="56"/>
    <s v="男"/>
    <x v="1"/>
    <n v="4200"/>
    <n v="8780154"/>
    <s v="大字川床１４３８番地"/>
    <m/>
    <s v="大分県竹田市大字川床１４５２番地１"/>
    <m/>
    <s v="足立　康"/>
    <s v="   "/>
    <m/>
    <n v="0"/>
    <n v="0"/>
    <n v="2"/>
    <s v="世帯主"/>
    <n v="0"/>
    <s v="住登者"/>
    <n v="0"/>
    <n v="19860228"/>
    <n v="19960701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7"/>
    <s v="上川床"/>
    <x v="5349"/>
    <s v="アダチ　エイコ"/>
    <s v="足立　榮子"/>
    <n v="18737"/>
    <n v="999"/>
    <s v="アダチ　エイコ"/>
    <s v="足立　榮子"/>
    <m/>
    <m/>
    <d v="1939-03-20T00:00:00"/>
    <d v="1939-03-20T00:00:00"/>
    <x v="50"/>
    <s v="女"/>
    <x v="0"/>
    <n v="4200"/>
    <n v="8780154"/>
    <s v="大字川床１４５４番地"/>
    <m/>
    <s v="大分県竹田市大字川床１４５４番地"/>
    <m/>
    <s v="足立　幸夫"/>
    <s v="   "/>
    <m/>
    <n v="0"/>
    <n v="0"/>
    <n v="2"/>
    <s v="世帯主"/>
    <n v="0"/>
    <s v="住登者"/>
    <n v="0"/>
    <n v="19990701"/>
    <n v="19990701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7"/>
    <s v="上川床"/>
    <x v="5350"/>
    <s v="ソイダ　カズミ"/>
    <s v="副田　一三"/>
    <n v="18745"/>
    <n v="999"/>
    <s v="ソイダ　カズミ"/>
    <s v="副田　一三"/>
    <m/>
    <m/>
    <d v="1954-12-16T00:00:00"/>
    <d v="1954-12-16T00:00:00"/>
    <x v="11"/>
    <s v="男"/>
    <x v="1"/>
    <n v="4200"/>
    <n v="8780154"/>
    <s v="大字川床１３７１番地"/>
    <m/>
    <s v="大分県竹田市大字川床１３７１番地"/>
    <m/>
    <s v="副田　一三"/>
    <s v="   "/>
    <m/>
    <n v="0"/>
    <n v="0"/>
    <n v="2"/>
    <s v="世帯主"/>
    <n v="0"/>
    <s v="住登者"/>
    <n v="20230601"/>
    <n v="19730301"/>
    <n v="19840331"/>
    <x v="0"/>
    <m/>
    <m/>
    <m/>
    <m/>
    <x v="0"/>
    <x v="0"/>
    <x v="0"/>
    <n v="11"/>
    <x v="0"/>
    <n v="1"/>
    <s v=""/>
    <s v=""/>
    <s v=""/>
    <s v=""/>
    <s v=""/>
    <s v=""/>
    <x v="0"/>
    <s v=""/>
    <n v="1"/>
    <s v=""/>
  </r>
  <r>
    <x v="167"/>
    <s v="上川床"/>
    <x v="5350"/>
    <s v="ソイダ　カズミ"/>
    <s v="副田　一三"/>
    <n v="18746"/>
    <n v="999"/>
    <s v="ソイダ　フミコ"/>
    <s v="副田　扶美子"/>
    <m/>
    <m/>
    <d v="1961-03-01T00:00:00"/>
    <d v="1961-03-01T00:00:00"/>
    <x v="20"/>
    <s v="女"/>
    <x v="0"/>
    <n v="4200"/>
    <n v="8780154"/>
    <s v="大字川床１３７１番地"/>
    <m/>
    <s v="大分県竹田市大字川床１３７１番地"/>
    <m/>
    <s v="副田　一三"/>
    <s v="   "/>
    <m/>
    <n v="0"/>
    <n v="0"/>
    <n v="12"/>
    <s v="妻"/>
    <n v="0"/>
    <s v="住登者"/>
    <n v="20230601"/>
    <n v="19830512"/>
    <n v="1984033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7"/>
    <s v="上川床"/>
    <x v="5351"/>
    <s v="ソエダ　ミツヨシ"/>
    <s v="副田　光義"/>
    <n v="18750"/>
    <n v="999"/>
    <s v="ソエダ　ミツヨシ"/>
    <s v="副田　光義"/>
    <m/>
    <m/>
    <d v="1931-07-06T00:00:00"/>
    <d v="1931-07-06T00:00:00"/>
    <x v="61"/>
    <s v="男"/>
    <x v="1"/>
    <n v="4200"/>
    <n v="8780154"/>
    <s v="大字川床１３７２番地"/>
    <m/>
    <s v="大分県竹田市大字川床１３７２番地"/>
    <m/>
    <s v="副田　光義"/>
    <s v="   "/>
    <m/>
    <n v="0"/>
    <n v="0"/>
    <n v="2"/>
    <s v="世帯主"/>
    <n v="0"/>
    <s v="住登者"/>
    <n v="0"/>
    <n v="19310706"/>
    <n v="19310706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s v=""/>
  </r>
  <r>
    <x v="167"/>
    <s v="上川床"/>
    <x v="5351"/>
    <s v="ソエダ　ミツヨシ"/>
    <s v="副田　光義"/>
    <n v="18751"/>
    <n v="999"/>
    <s v="ソエダ　ミエコ"/>
    <s v="副田　美惠子"/>
    <m/>
    <m/>
    <d v="1934-05-12T00:00:00"/>
    <d v="1934-05-12T00:00:00"/>
    <x v="35"/>
    <s v="女"/>
    <x v="0"/>
    <n v="4200"/>
    <n v="8780154"/>
    <s v="大字川床１３７２番地"/>
    <m/>
    <s v="大分県竹田市大字川床１３７２番地"/>
    <m/>
    <s v="副田　光義"/>
    <s v="   "/>
    <m/>
    <n v="0"/>
    <n v="0"/>
    <n v="12"/>
    <s v="妻"/>
    <n v="0"/>
    <s v="住登者"/>
    <n v="0"/>
    <n v="19870303"/>
    <n v="19870303"/>
    <x v="0"/>
    <m/>
    <m/>
    <m/>
    <m/>
    <x v="0"/>
    <x v="1"/>
    <x v="0"/>
    <n v="11"/>
    <x v="1"/>
    <n v="1"/>
    <n v="1"/>
    <n v="1"/>
    <n v="1"/>
    <n v="1"/>
    <s v=""/>
    <s v=""/>
    <x v="0"/>
    <s v=""/>
    <n v="1"/>
    <s v=""/>
  </r>
  <r>
    <x v="167"/>
    <s v="上川床"/>
    <x v="5352"/>
    <s v="ソイダ　ヨシアキ"/>
    <s v="副田　義明"/>
    <n v="18754"/>
    <n v="999"/>
    <s v="ソイダ　ヨシアキ"/>
    <s v="副田　義明"/>
    <m/>
    <m/>
    <d v="1943-08-07T00:00:00"/>
    <d v="1943-08-07T00:00:00"/>
    <x v="34"/>
    <s v="男"/>
    <x v="1"/>
    <n v="4200"/>
    <n v="8780154"/>
    <s v="大字川床１４８７番地"/>
    <m/>
    <s v="大分県竹田市大字川床１４８７番地"/>
    <m/>
    <s v="副田　義明"/>
    <s v="   "/>
    <m/>
    <n v="0"/>
    <n v="0"/>
    <n v="2"/>
    <s v="世帯主"/>
    <n v="0"/>
    <s v="住登者"/>
    <n v="0"/>
    <n v="19430807"/>
    <n v="19430807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7"/>
    <s v="上川床"/>
    <x v="5352"/>
    <s v="ソイダ　ヨシアキ"/>
    <s v="副田　義明"/>
    <n v="18757"/>
    <n v="999"/>
    <s v="ソイダ　トシオ"/>
    <s v="副田　俊男"/>
    <m/>
    <m/>
    <d v="1974-08-01T00:00:00"/>
    <d v="1974-08-01T00:00:00"/>
    <x v="47"/>
    <s v="男"/>
    <x v="1"/>
    <n v="4200"/>
    <n v="8780154"/>
    <s v="大字川床１４８７番地"/>
    <m/>
    <s v="大分県竹田市大字川床１４８７番地"/>
    <m/>
    <s v="副田　義明"/>
    <s v="   "/>
    <m/>
    <n v="0"/>
    <n v="0"/>
    <n v="20"/>
    <s v="子"/>
    <n v="0"/>
    <s v="住登者"/>
    <n v="0"/>
    <n v="20001101"/>
    <n v="200011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7"/>
    <s v="上川床"/>
    <x v="5353"/>
    <s v="ナカムラ　エイジ"/>
    <s v="仲村　榮次"/>
    <n v="18759"/>
    <n v="999"/>
    <s v="ナカムラ　エイジ"/>
    <s v="仲村　榮次"/>
    <m/>
    <m/>
    <d v="1948-02-28T00:00:00"/>
    <d v="1948-02-28T00:00:00"/>
    <x v="7"/>
    <s v="男"/>
    <x v="1"/>
    <n v="4200"/>
    <n v="8780154"/>
    <s v="大字川床１０６０番地１"/>
    <m/>
    <s v="大分県竹田市大字川床１０６０番地１"/>
    <m/>
    <s v="仲村　榮次"/>
    <s v="   "/>
    <m/>
    <n v="0"/>
    <n v="0"/>
    <n v="2"/>
    <s v="世帯主"/>
    <n v="0"/>
    <s v="住登者"/>
    <n v="0"/>
    <n v="19480228"/>
    <n v="19480228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67"/>
    <s v="上川床"/>
    <x v="5353"/>
    <s v="ナカムラ　エイジ"/>
    <s v="仲村　榮次"/>
    <n v="18760"/>
    <n v="999"/>
    <s v="ナカムラ　タカコ"/>
    <s v="仲村　孝子"/>
    <m/>
    <m/>
    <d v="1952-11-17T00:00:00"/>
    <d v="1952-11-17T00:00:00"/>
    <x v="13"/>
    <s v="女"/>
    <x v="0"/>
    <n v="4200"/>
    <n v="8780154"/>
    <s v="大字川床１０６０番地１"/>
    <m/>
    <s v="大分県竹田市大字川床１０６０番地１"/>
    <m/>
    <s v="仲村　榮次"/>
    <s v="   "/>
    <m/>
    <n v="0"/>
    <n v="0"/>
    <n v="12"/>
    <s v="妻"/>
    <n v="0"/>
    <s v="住登者"/>
    <n v="0"/>
    <n v="19740313"/>
    <n v="19740522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67"/>
    <s v="上川床"/>
    <x v="5353"/>
    <s v="ナカムラ　エイジ"/>
    <s v="仲村　榮次"/>
    <n v="18765"/>
    <n v="999"/>
    <s v="ナカムラ　コスミ"/>
    <s v="仲村　コスミ"/>
    <m/>
    <m/>
    <d v="1924-10-16T00:00:00"/>
    <d v="1924-10-16T00:00:00"/>
    <x v="76"/>
    <s v="女"/>
    <x v="0"/>
    <n v="4200"/>
    <n v="8780154"/>
    <s v="大字川床１０６０番地１"/>
    <m/>
    <s v="大分県竹田市大字川床１０６０番地１"/>
    <m/>
    <s v="仲村　末夫"/>
    <s v="   "/>
    <m/>
    <n v="0"/>
    <n v="0"/>
    <n v="52"/>
    <s v="母"/>
    <n v="0"/>
    <s v="住登者"/>
    <n v="0"/>
    <n v="19480224"/>
    <n v="19480224"/>
    <x v="0"/>
    <m/>
    <m/>
    <m/>
    <m/>
    <x v="0"/>
    <x v="1"/>
    <x v="0"/>
    <n v="11"/>
    <x v="1"/>
    <n v="1"/>
    <n v="1"/>
    <n v="1"/>
    <n v="1"/>
    <n v="1"/>
    <s v=""/>
    <s v=""/>
    <x v="0"/>
    <s v=""/>
    <n v="1"/>
    <s v=""/>
  </r>
  <r>
    <x v="167"/>
    <s v="上川床"/>
    <x v="5354"/>
    <s v="ナカムラ　カズヒロ"/>
    <s v="仲村　一浩"/>
    <n v="18769"/>
    <n v="999"/>
    <s v="ナカムラ　ユリコ"/>
    <s v="仲村　ユリ子"/>
    <m/>
    <m/>
    <d v="1937-04-14T00:00:00"/>
    <d v="1937-04-14T00:00:00"/>
    <x v="12"/>
    <s v="女"/>
    <x v="0"/>
    <n v="4200"/>
    <n v="8780154"/>
    <s v="大字川床１０７８番地"/>
    <m/>
    <s v="大分県竹田市大字川床１０７８番地"/>
    <m/>
    <s v="仲村　利夫"/>
    <s v="   "/>
    <m/>
    <n v="0"/>
    <n v="0"/>
    <n v="52"/>
    <s v="母"/>
    <n v="0"/>
    <s v="住登者"/>
    <n v="0"/>
    <n v="19620508"/>
    <n v="19620508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7"/>
    <s v="上川床"/>
    <x v="5354"/>
    <s v="ナカムラ　カズヒロ"/>
    <s v="仲村　一浩"/>
    <n v="18770"/>
    <n v="999"/>
    <s v="ナカムラ　カズヒロ"/>
    <s v="仲村　一浩"/>
    <m/>
    <m/>
    <d v="1965-05-11T00:00:00"/>
    <d v="1965-05-11T00:00:00"/>
    <x v="44"/>
    <s v="男"/>
    <x v="1"/>
    <n v="4200"/>
    <n v="8780154"/>
    <s v="大字川床１０７８番地"/>
    <m/>
    <s v="大分県竹田市大字川床１０７８番地"/>
    <m/>
    <s v="仲村　一浩"/>
    <s v="   "/>
    <m/>
    <n v="0"/>
    <n v="0"/>
    <n v="2"/>
    <s v="世帯主"/>
    <n v="0"/>
    <s v="住登者"/>
    <n v="0"/>
    <n v="19650511"/>
    <n v="19930308"/>
    <x v="0"/>
    <m/>
    <m/>
    <m/>
    <m/>
    <x v="0"/>
    <x v="2"/>
    <x v="0"/>
    <n v="11"/>
    <x v="0"/>
    <s v=""/>
    <s v=""/>
    <s v=""/>
    <s v=""/>
    <s v=""/>
    <s v=""/>
    <s v=""/>
    <x v="0"/>
    <s v=""/>
    <n v="1"/>
    <s v=""/>
  </r>
  <r>
    <x v="167"/>
    <s v="上川床"/>
    <x v="5355"/>
    <s v="ヨシダ　タダオ"/>
    <s v="田　忠生"/>
    <n v="18776"/>
    <n v="999"/>
    <s v="ヨシダ　タダオ"/>
    <s v="田　忠生"/>
    <m/>
    <m/>
    <d v="1938-04-05T00:00:00"/>
    <d v="1938-04-05T00:00:00"/>
    <x v="58"/>
    <s v="男"/>
    <x v="1"/>
    <n v="4200"/>
    <n v="8780154"/>
    <s v="大字川床１４０６番地"/>
    <m/>
    <s v="大分県竹田市大字川床１４０６番地"/>
    <m/>
    <s v="田　忠生"/>
    <s v="   "/>
    <m/>
    <n v="0"/>
    <n v="0"/>
    <n v="2"/>
    <s v="世帯主"/>
    <n v="0"/>
    <s v="住登者"/>
    <n v="0"/>
    <n v="19380405"/>
    <n v="19380405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7"/>
    <s v="上川床"/>
    <x v="5355"/>
    <s v="ヨシダ　タダオ"/>
    <s v="田　忠生"/>
    <n v="18777"/>
    <n v="999"/>
    <s v="ヨシダ　エミコ"/>
    <s v="田　惠美子"/>
    <m/>
    <m/>
    <d v="1942-09-13T00:00:00"/>
    <d v="1942-09-13T00:00:00"/>
    <x v="48"/>
    <s v="女"/>
    <x v="0"/>
    <n v="4200"/>
    <n v="8780154"/>
    <s v="大字川床１４０６番地"/>
    <m/>
    <s v="大分県竹田市大字川床１４０６番地"/>
    <m/>
    <s v="田　忠生"/>
    <s v="   "/>
    <m/>
    <n v="0"/>
    <n v="0"/>
    <n v="12"/>
    <s v="妻"/>
    <n v="0"/>
    <s v="住登者"/>
    <n v="0"/>
    <n v="19690617"/>
    <n v="19690617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7"/>
    <s v="上川床"/>
    <x v="5356"/>
    <s v="モリ　ショウジ"/>
    <s v="森　庄治"/>
    <n v="18788"/>
    <n v="999"/>
    <s v="モリ　サヨコ"/>
    <s v="森　サヨコ"/>
    <m/>
    <m/>
    <d v="1935-08-02T00:00:00"/>
    <d v="1935-08-02T00:00:00"/>
    <x v="36"/>
    <s v="女"/>
    <x v="0"/>
    <n v="4200"/>
    <n v="8780154"/>
    <s v="大字川床１４９２番地"/>
    <m/>
    <s v="大分県竹田市大字川床１４９２番地"/>
    <m/>
    <s v="森　正士"/>
    <s v="   "/>
    <m/>
    <n v="0"/>
    <n v="0"/>
    <n v="52"/>
    <s v="母"/>
    <n v="0"/>
    <s v="住登者"/>
    <n v="0"/>
    <n v="19540312"/>
    <n v="19540312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7"/>
    <s v="上川床"/>
    <x v="5356"/>
    <s v="モリ　ショウジ"/>
    <s v="森　庄治"/>
    <n v="18791"/>
    <n v="999"/>
    <s v="モリ　ショウジ"/>
    <s v="森　庄治"/>
    <m/>
    <m/>
    <d v="1955-03-26T00:00:00"/>
    <d v="1955-03-26T00:00:00"/>
    <x v="11"/>
    <s v="男"/>
    <x v="1"/>
    <n v="4200"/>
    <n v="8780154"/>
    <s v="大字川床１４９２番地"/>
    <m/>
    <s v="大分県竹田市大字川床１４９２番地"/>
    <m/>
    <s v="森　庄治"/>
    <s v="   "/>
    <m/>
    <n v="0"/>
    <n v="0"/>
    <n v="2"/>
    <s v="世帯主"/>
    <n v="0"/>
    <s v="住登者"/>
    <n v="0"/>
    <n v="19740309"/>
    <n v="19740309"/>
    <x v="0"/>
    <m/>
    <m/>
    <m/>
    <m/>
    <x v="0"/>
    <x v="0"/>
    <x v="0"/>
    <n v="11"/>
    <x v="0"/>
    <n v="1"/>
    <s v=""/>
    <s v=""/>
    <s v=""/>
    <s v=""/>
    <s v=""/>
    <s v=""/>
    <x v="0"/>
    <s v=""/>
    <n v="1"/>
    <s v=""/>
  </r>
  <r>
    <x v="167"/>
    <s v="上川床"/>
    <x v="5356"/>
    <s v="モリ　ショウジ"/>
    <s v="森　庄治"/>
    <n v="18792"/>
    <n v="999"/>
    <s v="モリ　リツコ"/>
    <s v="森　律子"/>
    <m/>
    <m/>
    <d v="1952-01-12T00:00:00"/>
    <d v="1952-01-12T00:00:00"/>
    <x v="41"/>
    <s v="女"/>
    <x v="0"/>
    <n v="4200"/>
    <n v="8780154"/>
    <s v="大字川床１４９２番地"/>
    <m/>
    <s v="大分県竹田市大字川床１４９２番地"/>
    <m/>
    <s v="森　庄治"/>
    <s v="   "/>
    <m/>
    <n v="0"/>
    <n v="0"/>
    <n v="12"/>
    <s v="妻"/>
    <n v="0"/>
    <s v="住登者"/>
    <n v="0"/>
    <n v="20200422"/>
    <n v="20200422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67"/>
    <s v="上川床"/>
    <x v="5357"/>
    <s v="モリ　セイイチ"/>
    <s v="森　誠一"/>
    <n v="18793"/>
    <n v="999"/>
    <s v="モリ　セイイチ"/>
    <s v="森　誠一"/>
    <m/>
    <m/>
    <d v="1977-01-13T00:00:00"/>
    <d v="1977-01-13T00:00:00"/>
    <x v="19"/>
    <s v="男"/>
    <x v="1"/>
    <n v="4200"/>
    <n v="8780154"/>
    <s v="大字川床１４９５番地３"/>
    <m/>
    <s v="大分県竹田市大字川床１４９２番地"/>
    <m/>
    <s v="森　誠一"/>
    <s v="   "/>
    <m/>
    <n v="0"/>
    <n v="0"/>
    <n v="2"/>
    <s v="世帯主"/>
    <n v="0"/>
    <s v="住登者"/>
    <n v="0"/>
    <n v="20090417"/>
    <n v="20151026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7"/>
    <s v="上川床"/>
    <x v="5348"/>
    <s v="アダチ　ヤスタカ"/>
    <s v="足立　康"/>
    <n v="22959"/>
    <n v="999"/>
    <s v="アダチ　クミコ"/>
    <s v="足立　久美子"/>
    <m/>
    <m/>
    <d v="1964-10-03T00:00:00"/>
    <d v="1964-10-03T00:00:00"/>
    <x v="44"/>
    <s v="女"/>
    <x v="0"/>
    <n v="4200"/>
    <n v="8780154"/>
    <s v="大字川床１４３８番地"/>
    <m/>
    <s v="大分県竹田市大字川床１４５２番地１"/>
    <m/>
    <s v="足立　康"/>
    <s v="   "/>
    <m/>
    <n v="0"/>
    <n v="0"/>
    <n v="12"/>
    <s v="妻"/>
    <n v="0"/>
    <s v="住登者"/>
    <n v="0"/>
    <n v="19900410"/>
    <n v="199607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7"/>
    <s v="上川床"/>
    <x v="5356"/>
    <s v="モリ　ショウジ"/>
    <s v="森　庄治"/>
    <n v="30970"/>
    <n v="999"/>
    <s v="モリ　キョウヤ"/>
    <s v="森　恭矢"/>
    <m/>
    <m/>
    <d v="2003-06-04T00:00:00"/>
    <d v="2003-06-04T00:00:00"/>
    <x v="30"/>
    <s v="男"/>
    <x v="1"/>
    <n v="4200"/>
    <n v="8780154"/>
    <s v="大字川床１４９２番地"/>
    <m/>
    <s v="大分県竹田市大字川床１４９２番地"/>
    <m/>
    <s v="森　めぐみ"/>
    <s v="   "/>
    <m/>
    <n v="0"/>
    <n v="0"/>
    <n v="2020"/>
    <s v="子の子"/>
    <n v="0"/>
    <s v="住登者"/>
    <n v="0"/>
    <n v="20200422"/>
    <n v="20200422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7"/>
    <s v="上川床"/>
    <x v="5358"/>
    <s v="タダ　ノブコ"/>
    <s v="多田　伸子"/>
    <n v="1017210"/>
    <n v="999"/>
    <s v="タダ　ノブコ"/>
    <s v="多田　伸子"/>
    <m/>
    <m/>
    <d v="1962-05-15T00:00:00"/>
    <d v="1962-05-15T00:00:00"/>
    <x v="82"/>
    <s v="女"/>
    <x v="0"/>
    <n v="4200"/>
    <n v="8780154"/>
    <s v="大字川床１０７８番地"/>
    <m/>
    <s v="大分県竹田市大字川床１０７８番地"/>
    <m/>
    <s v="多田　伸子"/>
    <s v="   "/>
    <m/>
    <n v="0"/>
    <n v="0"/>
    <n v="2"/>
    <s v="世帯主"/>
    <n v="0"/>
    <s v="住登者"/>
    <n v="0"/>
    <n v="20080304"/>
    <n v="20080304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7"/>
    <s v="上川床"/>
    <x v="5357"/>
    <s v="モリ　セイイチ"/>
    <s v="森　誠一"/>
    <n v="40022007"/>
    <n v="999"/>
    <s v="モリ　エリ"/>
    <s v="森　英里"/>
    <m/>
    <m/>
    <d v="1989-09-13T00:00:00"/>
    <d v="1989-09-13T00:00:00"/>
    <x v="84"/>
    <s v="女"/>
    <x v="0"/>
    <n v="4200"/>
    <n v="8780154"/>
    <s v="大字川床１４９５番地３"/>
    <m/>
    <s v="大分県竹田市大字川床１４９２番地"/>
    <m/>
    <s v="森　誠一"/>
    <s v="   "/>
    <m/>
    <n v="0"/>
    <n v="0"/>
    <n v="12"/>
    <s v="妻"/>
    <n v="0"/>
    <s v="住登者"/>
    <n v="20240105"/>
    <n v="20231228"/>
    <n v="20231228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7"/>
    <s v="上川床"/>
    <x v="5356"/>
    <s v="モリ　ショウジ"/>
    <s v="森　庄治"/>
    <n v="90015773"/>
    <n v="999"/>
    <s v="モリ　マサミチ"/>
    <s v="森　雅道"/>
    <m/>
    <m/>
    <d v="2016-02-26T00:00:00"/>
    <d v="2016-02-26T00:00:00"/>
    <x v="90"/>
    <s v="男"/>
    <x v="1"/>
    <n v="4200"/>
    <n v="8780154"/>
    <s v="大字川床１４９２番地"/>
    <m/>
    <s v="大分県竹田市大字川床１４９２番地"/>
    <m/>
    <s v="森　めぐみ"/>
    <s v="   "/>
    <m/>
    <n v="0"/>
    <n v="0"/>
    <n v="2020"/>
    <s v="子の子"/>
    <n v="0"/>
    <s v="住登者"/>
    <n v="0"/>
    <n v="20200422"/>
    <n v="20200422"/>
    <x v="0"/>
    <m/>
    <m/>
    <m/>
    <m/>
    <x v="0"/>
    <x v="3"/>
    <x v="0"/>
    <n v="11"/>
    <x v="1"/>
    <s v=""/>
    <s v=""/>
    <s v=""/>
    <s v=""/>
    <s v=""/>
    <s v=""/>
    <s v=""/>
    <x v="0"/>
    <n v="1"/>
    <s v=""/>
    <n v="1"/>
  </r>
  <r>
    <x v="168"/>
    <s v="志土知"/>
    <x v="5359"/>
    <s v="オグラ　ユウミ"/>
    <s v="小倉　勇美"/>
    <n v="18797"/>
    <n v="999"/>
    <s v="オグラ　ユウミ"/>
    <s v="小倉　勇美"/>
    <m/>
    <m/>
    <d v="1938-04-20T00:00:00"/>
    <d v="1938-04-20T00:00:00"/>
    <x v="58"/>
    <s v="男"/>
    <x v="1"/>
    <n v="4000"/>
    <n v="8780155"/>
    <s v="大字志土知８１９番地"/>
    <m/>
    <s v="大分県竹田市大字志土知８１９番地"/>
    <m/>
    <s v="小倉　勇美"/>
    <s v="   "/>
    <m/>
    <n v="0"/>
    <n v="0"/>
    <n v="2"/>
    <s v="世帯主"/>
    <n v="0"/>
    <s v="住登者"/>
    <n v="0"/>
    <n v="19380420"/>
    <n v="19380420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8"/>
    <s v="志土知"/>
    <x v="5359"/>
    <s v="オグラ　ユウミ"/>
    <s v="小倉　勇美"/>
    <n v="18798"/>
    <n v="999"/>
    <s v="オグラ　ヨシコ"/>
    <s v="小倉　良子"/>
    <m/>
    <m/>
    <d v="1946-09-24T00:00:00"/>
    <d v="1946-09-24T00:00:00"/>
    <x v="33"/>
    <s v="女"/>
    <x v="0"/>
    <n v="4000"/>
    <n v="8780155"/>
    <s v="大字志土知８１９番地"/>
    <m/>
    <s v="大分県竹田市大字志土知８１９番地"/>
    <m/>
    <s v="小倉　勇美"/>
    <s v="   "/>
    <m/>
    <n v="0"/>
    <n v="0"/>
    <n v="12"/>
    <s v="妻"/>
    <n v="0"/>
    <s v="住登者"/>
    <n v="0"/>
    <n v="19460924"/>
    <n v="19671018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68"/>
    <s v="志土知"/>
    <x v="5360"/>
    <s v="オグラ　トモミ"/>
    <s v="小倉　智美"/>
    <n v="18799"/>
    <n v="999"/>
    <s v="オグラ　トモミ"/>
    <s v="小倉　智美"/>
    <m/>
    <m/>
    <d v="1970-01-09T00:00:00"/>
    <d v="1970-01-09T00:00:00"/>
    <x v="14"/>
    <s v="女"/>
    <x v="0"/>
    <n v="4000"/>
    <n v="8780155"/>
    <s v="大字志土知８１９番地１"/>
    <m/>
    <s v="大分県竹田市大字志土知８１９番地"/>
    <m/>
    <s v="小倉　勇美"/>
    <s v="   "/>
    <m/>
    <n v="0"/>
    <n v="0"/>
    <n v="2"/>
    <s v="世帯主"/>
    <n v="0"/>
    <s v="住登者"/>
    <n v="20210225"/>
    <n v="20210224"/>
    <n v="20210224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8"/>
    <s v="志土知"/>
    <x v="5361"/>
    <s v="オグラ　ナオノリ"/>
    <s v="小倉　直徳"/>
    <n v="18800"/>
    <n v="999"/>
    <s v="オグラ　ナオノリ"/>
    <s v="小倉　直徳"/>
    <m/>
    <m/>
    <d v="1973-03-22T00:00:00"/>
    <d v="1973-03-22T00:00:00"/>
    <x v="85"/>
    <s v="男"/>
    <x v="1"/>
    <n v="4000"/>
    <n v="8780155"/>
    <s v="大字志土知８１９番地１"/>
    <m/>
    <s v="大分県竹田市大字志土知８１９番地"/>
    <m/>
    <s v="小倉　勇美"/>
    <s v="   "/>
    <m/>
    <n v="0"/>
    <n v="0"/>
    <n v="2"/>
    <s v="世帯主"/>
    <n v="0"/>
    <s v="住登者"/>
    <n v="0"/>
    <n v="20200319"/>
    <n v="20200319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8"/>
    <s v="志土知"/>
    <x v="5362"/>
    <s v="オグラ　マサオ"/>
    <s v="小倉　正夫"/>
    <n v="18815"/>
    <n v="999"/>
    <s v="オグラ　マサオ"/>
    <s v="小倉　正夫"/>
    <m/>
    <m/>
    <d v="1954-08-01T00:00:00"/>
    <d v="1954-08-01T00:00:00"/>
    <x v="11"/>
    <s v="男"/>
    <x v="1"/>
    <n v="4000"/>
    <n v="8780155"/>
    <s v="大字志土知８０４番地"/>
    <m/>
    <s v="大分県竹田市大字志土知８０４番地"/>
    <m/>
    <s v="小倉　正夫"/>
    <s v="   "/>
    <m/>
    <n v="0"/>
    <n v="0"/>
    <n v="2"/>
    <s v="世帯主"/>
    <n v="0"/>
    <s v="住登者"/>
    <n v="0"/>
    <n v="19750320"/>
    <n v="19750320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68"/>
    <s v="志土知"/>
    <x v="5363"/>
    <s v="カトウ　ヨシノブ"/>
    <s v="加藤　允信"/>
    <n v="18824"/>
    <n v="999"/>
    <s v="カトウ　ケンジ"/>
    <s v="加藤　謙二"/>
    <m/>
    <m/>
    <d v="1977-08-12T00:00:00"/>
    <d v="1977-08-12T00:00:00"/>
    <x v="63"/>
    <s v="男"/>
    <x v="1"/>
    <n v="4000"/>
    <n v="8780155"/>
    <s v="大字志土知１４９８番地"/>
    <m/>
    <s v="大分県竹田市大字志土知１４９８番地"/>
    <m/>
    <s v="加藤　允信"/>
    <s v="   "/>
    <m/>
    <n v="0"/>
    <n v="0"/>
    <n v="20"/>
    <s v="子"/>
    <n v="0"/>
    <s v="住登者"/>
    <n v="0"/>
    <n v="20091224"/>
    <n v="20091224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8"/>
    <s v="志土知"/>
    <x v="5364"/>
    <s v="クドウ　ユキノリ"/>
    <s v="工藤　幸德"/>
    <n v="18828"/>
    <n v="999"/>
    <s v="クドウ　ユキノリ"/>
    <s v="工藤　幸德"/>
    <m/>
    <m/>
    <d v="1953-04-07T00:00:00"/>
    <d v="1953-04-07T00:00:00"/>
    <x v="13"/>
    <s v="男"/>
    <x v="1"/>
    <n v="4000"/>
    <n v="8780155"/>
    <s v="大字志土知１５４９番地"/>
    <m/>
    <s v="大分県竹田市大字志土知１５４９番地"/>
    <m/>
    <s v="工藤　幸德"/>
    <s v="   "/>
    <m/>
    <n v="0"/>
    <n v="0"/>
    <n v="2"/>
    <s v="世帯主"/>
    <n v="0"/>
    <s v="住登者"/>
    <n v="0"/>
    <n v="19760120"/>
    <n v="19760120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n v="1"/>
  </r>
  <r>
    <x v="168"/>
    <s v="志土知"/>
    <x v="5365"/>
    <s v="クドウ　テルコ"/>
    <s v="工藤　テル子"/>
    <n v="18832"/>
    <n v="999"/>
    <s v="クドウ　テルコ"/>
    <s v="工藤　テル子"/>
    <m/>
    <m/>
    <d v="1932-12-12T00:00:00"/>
    <d v="1932-12-12T00:00:00"/>
    <x v="51"/>
    <s v="女"/>
    <x v="0"/>
    <n v="4000"/>
    <n v="8780155"/>
    <s v="大字志土知１５３３番地３"/>
    <m/>
    <s v="大分県竹田市大字志土知１５２８番地"/>
    <m/>
    <s v="工藤　髙利"/>
    <s v="   "/>
    <m/>
    <n v="0"/>
    <n v="0"/>
    <n v="2"/>
    <s v="世帯主"/>
    <n v="0"/>
    <s v="住登者"/>
    <n v="0"/>
    <n v="19321212"/>
    <n v="19610301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68"/>
    <s v="志土知"/>
    <x v="5366"/>
    <s v="ゴトウ　リョウジ"/>
    <s v="後藤　良治"/>
    <n v="18836"/>
    <n v="999"/>
    <s v="ゴトウ　リョウジ"/>
    <s v="後藤　良治"/>
    <m/>
    <m/>
    <d v="1955-02-26T00:00:00"/>
    <d v="1955-02-26T00:00:00"/>
    <x v="11"/>
    <s v="男"/>
    <x v="1"/>
    <n v="4000"/>
    <n v="8780155"/>
    <s v="大字志土知２７７番地"/>
    <m/>
    <s v="大分県竹田市大字志土知２７７番地"/>
    <m/>
    <s v="後藤　良治"/>
    <s v="   "/>
    <m/>
    <n v="0"/>
    <n v="0"/>
    <n v="2"/>
    <s v="世帯主"/>
    <n v="0"/>
    <s v="住登者"/>
    <n v="0"/>
    <n v="19750110"/>
    <n v="19800428"/>
    <x v="0"/>
    <m/>
    <m/>
    <m/>
    <m/>
    <x v="0"/>
    <x v="0"/>
    <x v="0"/>
    <n v="11"/>
    <x v="0"/>
    <n v="1"/>
    <s v=""/>
    <s v=""/>
    <s v=""/>
    <s v=""/>
    <s v=""/>
    <s v=""/>
    <x v="0"/>
    <s v=""/>
    <n v="1"/>
    <s v=""/>
  </r>
  <r>
    <x v="168"/>
    <s v="志土知"/>
    <x v="5366"/>
    <s v="ゴトウ　リョウジ"/>
    <s v="後藤　良治"/>
    <n v="18837"/>
    <n v="999"/>
    <s v="ゴトウ　ヒロコ"/>
    <s v="後藤　洋子"/>
    <m/>
    <m/>
    <d v="1958-03-18T00:00:00"/>
    <d v="1958-03-18T00:00:00"/>
    <x v="2"/>
    <s v="女"/>
    <x v="0"/>
    <n v="4000"/>
    <n v="8780155"/>
    <s v="大字志土知２７７番地"/>
    <m/>
    <s v="大分県竹田市大字志土知２７７番地"/>
    <m/>
    <s v="後藤　良治"/>
    <s v="   "/>
    <m/>
    <n v="0"/>
    <n v="0"/>
    <n v="12"/>
    <s v="妻"/>
    <n v="0"/>
    <s v="住登者"/>
    <n v="0"/>
    <n v="19790208"/>
    <n v="19820406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68"/>
    <s v="志土知"/>
    <x v="5367"/>
    <s v="サトウ　トシミ"/>
    <s v="佐藤　敏美"/>
    <n v="18861"/>
    <n v="999"/>
    <s v="サトウ　トシミ"/>
    <s v="佐藤　敏美"/>
    <m/>
    <m/>
    <d v="1957-06-10T00:00:00"/>
    <d v="1957-06-10T00:00:00"/>
    <x v="52"/>
    <s v="男"/>
    <x v="1"/>
    <n v="4000"/>
    <n v="8780155"/>
    <s v="大字志土知９３６番地"/>
    <m/>
    <s v="大分県竹田市大字志土知９３６番地"/>
    <m/>
    <s v="佐藤　敏美"/>
    <s v="   "/>
    <m/>
    <n v="0"/>
    <n v="0"/>
    <n v="2"/>
    <s v="世帯主"/>
    <n v="0"/>
    <s v="住登者"/>
    <n v="0"/>
    <n v="19570610"/>
    <n v="19810104"/>
    <x v="0"/>
    <m/>
    <m/>
    <m/>
    <m/>
    <x v="0"/>
    <x v="0"/>
    <x v="0"/>
    <n v="11"/>
    <x v="0"/>
    <n v="1"/>
    <s v=""/>
    <s v=""/>
    <s v=""/>
    <s v=""/>
    <s v=""/>
    <s v=""/>
    <x v="0"/>
    <s v=""/>
    <n v="1"/>
    <s v=""/>
  </r>
  <r>
    <x v="168"/>
    <s v="志土知"/>
    <x v="5367"/>
    <s v="サトウ　トシミ"/>
    <s v="佐藤　敏美"/>
    <n v="18862"/>
    <n v="999"/>
    <s v="サトウ　ユキヨ"/>
    <s v="佐藤　幸代"/>
    <m/>
    <m/>
    <d v="1957-02-11T00:00:00"/>
    <d v="1957-02-11T00:00:00"/>
    <x v="52"/>
    <s v="女"/>
    <x v="0"/>
    <n v="4000"/>
    <n v="8780155"/>
    <s v="大字志土知９３６番地"/>
    <m/>
    <s v="大分県竹田市大字志土知９３６番地"/>
    <m/>
    <s v="佐藤　敏美"/>
    <s v="   "/>
    <m/>
    <n v="0"/>
    <n v="0"/>
    <n v="12"/>
    <s v="妻"/>
    <n v="0"/>
    <s v="住登者"/>
    <n v="0"/>
    <n v="19780324"/>
    <n v="19780324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68"/>
    <s v="志土知"/>
    <x v="5367"/>
    <s v="サトウ　トシミ"/>
    <s v="佐藤　敏美"/>
    <n v="18863"/>
    <n v="999"/>
    <s v="サトウ　メグミ"/>
    <s v="佐藤　めぐ実"/>
    <m/>
    <m/>
    <d v="1982-10-30T00:00:00"/>
    <d v="1982-10-30T00:00:00"/>
    <x v="72"/>
    <s v="女"/>
    <x v="0"/>
    <n v="4000"/>
    <n v="8780155"/>
    <s v="大字志土知９３６番地"/>
    <m/>
    <s v="大分県竹田市大字志土知９３６番地"/>
    <m/>
    <s v="佐藤　敏美"/>
    <s v="   "/>
    <m/>
    <n v="0"/>
    <n v="0"/>
    <n v="20"/>
    <s v="子"/>
    <n v="0"/>
    <s v="住登者"/>
    <n v="0"/>
    <n v="19821030"/>
    <n v="19821030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8"/>
    <s v="志土知"/>
    <x v="5368"/>
    <s v="サトウ　キヨカツ"/>
    <s v="佐藤　清勝"/>
    <n v="18870"/>
    <n v="999"/>
    <s v="サトウ　キヨカツ"/>
    <s v="佐藤　清勝"/>
    <m/>
    <m/>
    <d v="1969-10-08T00:00:00"/>
    <d v="1969-10-08T00:00:00"/>
    <x v="14"/>
    <s v="男"/>
    <x v="1"/>
    <n v="4000"/>
    <n v="8780155"/>
    <s v="大字志土知１６５５番地"/>
    <m/>
    <s v="大分県竹田市大字志土知１６５５番地"/>
    <m/>
    <s v="佐藤　和則"/>
    <s v="   "/>
    <m/>
    <n v="0"/>
    <n v="0"/>
    <n v="2"/>
    <s v="世帯主"/>
    <n v="0"/>
    <s v="住登者"/>
    <n v="0"/>
    <n v="19691008"/>
    <n v="19691008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8"/>
    <s v="志土知"/>
    <x v="5369"/>
    <s v="サトウ　キクヨ"/>
    <s v="佐藤　喜久代"/>
    <n v="18876"/>
    <n v="999"/>
    <s v="サトウ　キクヨ"/>
    <s v="佐藤　喜久代"/>
    <m/>
    <m/>
    <d v="1948-01-17T00:00:00"/>
    <d v="1948-01-17T00:00:00"/>
    <x v="7"/>
    <s v="女"/>
    <x v="0"/>
    <n v="4000"/>
    <n v="8780155"/>
    <s v="大字志土知２０３２番地１"/>
    <m/>
    <s v="大分県竹田市大字志土知２０３３番地"/>
    <m/>
    <s v="佐藤　正幸"/>
    <s v="   "/>
    <m/>
    <n v="0"/>
    <n v="0"/>
    <n v="2"/>
    <s v="世帯主"/>
    <n v="0"/>
    <s v="住登者"/>
    <n v="20220519"/>
    <n v="19780405"/>
    <n v="19780405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68"/>
    <s v="志土知"/>
    <x v="5370"/>
    <s v="サトウ　ユクトシ"/>
    <s v="佐藤　征年"/>
    <n v="18880"/>
    <n v="999"/>
    <s v="サトウ　ユクトシ"/>
    <s v="佐藤　征年"/>
    <m/>
    <m/>
    <d v="1943-06-20T00:00:00"/>
    <d v="1943-06-20T00:00:00"/>
    <x v="48"/>
    <s v="男"/>
    <x v="1"/>
    <n v="4000"/>
    <n v="8780155"/>
    <s v="大字志土知１１３番地"/>
    <m/>
    <s v="大分県竹田市大字志土知１１３番地"/>
    <m/>
    <s v="佐藤　征年"/>
    <s v="   "/>
    <m/>
    <n v="0"/>
    <n v="0"/>
    <n v="2"/>
    <s v="世帯主"/>
    <n v="0"/>
    <s v="住登者"/>
    <n v="0"/>
    <n v="19731202"/>
    <n v="19731202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8"/>
    <s v="志土知"/>
    <x v="5370"/>
    <s v="サトウ　ユクトシ"/>
    <s v="佐藤　征年"/>
    <n v="18881"/>
    <n v="999"/>
    <s v="サトウ　フタミ"/>
    <s v="佐藤　双美"/>
    <m/>
    <m/>
    <d v="1947-01-31T00:00:00"/>
    <d v="1947-01-31T00:00:00"/>
    <x v="33"/>
    <s v="女"/>
    <x v="0"/>
    <n v="4000"/>
    <n v="8780155"/>
    <s v="大字志土知１１３番地"/>
    <m/>
    <s v="大分県竹田市大字志土知１１３番地"/>
    <m/>
    <s v="佐藤　征年"/>
    <s v="   "/>
    <m/>
    <n v="0"/>
    <n v="0"/>
    <n v="12"/>
    <s v="妻"/>
    <n v="0"/>
    <s v="住登者"/>
    <n v="0"/>
    <n v="19731202"/>
    <n v="19731202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68"/>
    <s v="志土知"/>
    <x v="5371"/>
    <s v="カワゴエ　ユミコ"/>
    <s v="川越　由美子"/>
    <n v="18884"/>
    <n v="999"/>
    <s v="カワゴエ　ユミコ"/>
    <s v="川越　由美子"/>
    <m/>
    <m/>
    <d v="1975-06-22T00:00:00"/>
    <d v="1975-06-22T00:00:00"/>
    <x v="47"/>
    <s v="女"/>
    <x v="0"/>
    <n v="4000"/>
    <n v="8780155"/>
    <s v="大字志土知１１３番地"/>
    <m/>
    <s v="大分県竹田市大字志土知１１３番地"/>
    <s v="カワゴエ　ユミコ"/>
    <s v="川越　由美子"/>
    <s v="   "/>
    <m/>
    <n v="0"/>
    <n v="0"/>
    <n v="2"/>
    <s v="世帯主"/>
    <n v="0"/>
    <s v="住登者"/>
    <n v="20240209"/>
    <n v="20240206"/>
    <n v="20240206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8"/>
    <s v="志土知"/>
    <x v="5372"/>
    <s v="シガ　ケンイチ"/>
    <s v="志賀　堅一"/>
    <n v="18890"/>
    <n v="999"/>
    <s v="シガ　ケンイチ"/>
    <s v="志賀　堅一"/>
    <m/>
    <m/>
    <d v="1948-07-17T00:00:00"/>
    <d v="1948-07-17T00:00:00"/>
    <x v="7"/>
    <s v="男"/>
    <x v="1"/>
    <n v="4000"/>
    <n v="8780155"/>
    <s v="大字志土知１２８７番地"/>
    <m/>
    <s v="大分県竹田市大字志土知１２８７番地"/>
    <m/>
    <s v="志賀　堅一"/>
    <s v="   "/>
    <m/>
    <n v="0"/>
    <n v="0"/>
    <n v="2"/>
    <s v="世帯主"/>
    <n v="0"/>
    <s v="住登者"/>
    <n v="0"/>
    <n v="19690106"/>
    <n v="19790212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68"/>
    <s v="志土知"/>
    <x v="5372"/>
    <s v="シガ　ケンイチ"/>
    <s v="志賀　堅一"/>
    <n v="18891"/>
    <n v="999"/>
    <s v="シガ　ヤスコ"/>
    <s v="志賀　靖子"/>
    <m/>
    <m/>
    <d v="1947-10-05T00:00:00"/>
    <d v="1947-10-05T00:00:00"/>
    <x v="7"/>
    <s v="女"/>
    <x v="0"/>
    <n v="4000"/>
    <n v="8780155"/>
    <s v="大字志土知１２８７番地"/>
    <m/>
    <s v="大分県竹田市大字志土知１２８７番地"/>
    <m/>
    <s v="志賀　堅一"/>
    <s v="   "/>
    <m/>
    <n v="0"/>
    <n v="0"/>
    <n v="12"/>
    <s v="妻"/>
    <n v="0"/>
    <s v="住登者"/>
    <n v="0"/>
    <n v="19750628"/>
    <n v="19790212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68"/>
    <s v="志土知"/>
    <x v="5373"/>
    <s v="シミズ　ヒサシ"/>
    <s v="志水　久"/>
    <n v="18895"/>
    <n v="999"/>
    <s v="シミズ　ヒサシ"/>
    <s v="志水　久"/>
    <m/>
    <m/>
    <d v="1943-01-29T00:00:00"/>
    <d v="1943-01-29T00:00:00"/>
    <x v="48"/>
    <s v="男"/>
    <x v="1"/>
    <n v="4000"/>
    <n v="8780155"/>
    <s v="大字志土知１５１１番地"/>
    <m/>
    <s v="大分県竹田市大字志土知１５１１番地"/>
    <m/>
    <s v="志水　久"/>
    <s v="   "/>
    <m/>
    <n v="0"/>
    <n v="0"/>
    <n v="2"/>
    <s v="世帯主"/>
    <n v="0"/>
    <s v="住登者"/>
    <n v="0"/>
    <n v="19430129"/>
    <n v="19430129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8"/>
    <s v="志土知"/>
    <x v="5374"/>
    <s v="シミズ　ヒデユキ"/>
    <s v="志水　秀幸"/>
    <n v="18896"/>
    <n v="999"/>
    <s v="シミズ　ヒデユキ"/>
    <s v="志水　秀幸"/>
    <m/>
    <m/>
    <d v="1971-03-18T00:00:00"/>
    <d v="1971-03-18T00:00:00"/>
    <x v="18"/>
    <s v="男"/>
    <x v="1"/>
    <n v="4000"/>
    <n v="8780155"/>
    <s v="大字志土知４７６番地"/>
    <m/>
    <s v="大分県竹田市大字志土知１５１１番地"/>
    <m/>
    <s v="志水　秀幸"/>
    <s v="   "/>
    <m/>
    <n v="0"/>
    <n v="0"/>
    <n v="2"/>
    <s v="世帯主"/>
    <n v="0"/>
    <s v="住登者"/>
    <n v="0"/>
    <n v="19710318"/>
    <n v="20091208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8"/>
    <s v="志土知"/>
    <x v="5375"/>
    <s v="タキタ　エイジ"/>
    <s v="田北　榮治"/>
    <n v="18908"/>
    <n v="999"/>
    <s v="タキタ　エイジ"/>
    <s v="田北　榮治"/>
    <m/>
    <m/>
    <d v="1953-05-03T00:00:00"/>
    <d v="1953-05-03T00:00:00"/>
    <x v="13"/>
    <s v="男"/>
    <x v="1"/>
    <n v="4000"/>
    <n v="8780155"/>
    <s v="大字志土知５４７番地１"/>
    <m/>
    <s v="大分県竹田市大字志土知５４７番地１"/>
    <m/>
    <s v="田北　榮治"/>
    <s v="   "/>
    <m/>
    <n v="0"/>
    <n v="0"/>
    <n v="2"/>
    <s v="世帯主"/>
    <n v="0"/>
    <s v="住登者"/>
    <n v="0"/>
    <n v="19730406"/>
    <n v="19730410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68"/>
    <s v="志土知"/>
    <x v="5375"/>
    <s v="タキタ　エイジ"/>
    <s v="田北　榮治"/>
    <n v="18909"/>
    <n v="999"/>
    <s v="タキタ　キヨコ"/>
    <s v="田北　喜代子"/>
    <m/>
    <m/>
    <d v="1954-01-04T00:00:00"/>
    <d v="1954-01-04T00:00:00"/>
    <x v="38"/>
    <s v="女"/>
    <x v="0"/>
    <n v="4000"/>
    <n v="8780155"/>
    <s v="大字志土知５４７番地１"/>
    <m/>
    <s v="大分県竹田市大字志土知５４７番地１"/>
    <m/>
    <s v="田北　榮治"/>
    <s v="   "/>
    <m/>
    <n v="0"/>
    <n v="0"/>
    <n v="12"/>
    <s v="妻"/>
    <n v="0"/>
    <s v="住登者"/>
    <n v="0"/>
    <n v="19770425"/>
    <n v="19770425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68"/>
    <s v="志土知"/>
    <x v="5376"/>
    <s v="タギタ　ヨウイチ"/>
    <s v="田北　洋一"/>
    <n v="18916"/>
    <n v="999"/>
    <s v="タギタ　ヨウイチ"/>
    <s v="田北　洋一"/>
    <m/>
    <m/>
    <d v="1949-07-07T00:00:00"/>
    <d v="1949-07-07T00:00:00"/>
    <x v="32"/>
    <s v="男"/>
    <x v="1"/>
    <n v="4000"/>
    <n v="8780155"/>
    <s v="大字志土知７６５番地"/>
    <m/>
    <s v="大分県竹田市大字志土知７６５番地"/>
    <m/>
    <s v="田北　洋一"/>
    <s v="   "/>
    <m/>
    <n v="0"/>
    <n v="0"/>
    <n v="2"/>
    <s v="世帯主"/>
    <n v="0"/>
    <s v="住登者"/>
    <n v="0"/>
    <n v="19760404"/>
    <n v="19760404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68"/>
    <s v="志土知"/>
    <x v="5377"/>
    <s v="タギタ　シンスケ"/>
    <s v="田北　眞輔"/>
    <n v="18921"/>
    <n v="999"/>
    <s v="タギタ　シンスケ"/>
    <s v="田北　眞輔"/>
    <m/>
    <m/>
    <d v="1947-10-09T00:00:00"/>
    <d v="1947-10-09T00:00:00"/>
    <x v="7"/>
    <s v="男"/>
    <x v="1"/>
    <n v="4000"/>
    <n v="8780155"/>
    <s v="大字志土知７７４番地"/>
    <m/>
    <s v="大分県竹田市大字志土知７７４番地"/>
    <m/>
    <s v="田北　眞輔"/>
    <s v="   "/>
    <m/>
    <n v="0"/>
    <n v="0"/>
    <n v="2"/>
    <s v="世帯主"/>
    <n v="0"/>
    <s v="住登者"/>
    <n v="0"/>
    <n v="19491109"/>
    <n v="19491109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68"/>
    <s v="志土知"/>
    <x v="5377"/>
    <s v="タギタ　シンスケ"/>
    <s v="田北　眞輔"/>
    <n v="18922"/>
    <n v="999"/>
    <s v="タギタ　ミチコ"/>
    <s v="田北　ミチ子"/>
    <m/>
    <m/>
    <d v="1950-06-13T00:00:00"/>
    <d v="1950-06-13T00:00:00"/>
    <x v="15"/>
    <s v="女"/>
    <x v="0"/>
    <n v="4000"/>
    <n v="8780155"/>
    <s v="大字志土知７７４番地"/>
    <m/>
    <s v="大分県竹田市大字志土知７７４番地"/>
    <m/>
    <s v="田北　眞輔"/>
    <s v="   "/>
    <m/>
    <n v="0"/>
    <n v="0"/>
    <n v="12"/>
    <s v="妻"/>
    <n v="0"/>
    <s v="住登者"/>
    <n v="0"/>
    <n v="19500613"/>
    <n v="19770519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68"/>
    <s v="志土知"/>
    <x v="5378"/>
    <s v="タキタ　コウイチ"/>
    <s v="田北　耕一"/>
    <n v="18926"/>
    <n v="999"/>
    <s v="タキタ　コウイチ"/>
    <s v="田北　耕一"/>
    <m/>
    <m/>
    <d v="1950-03-07T00:00:00"/>
    <d v="1950-03-07T00:00:00"/>
    <x v="15"/>
    <s v="男"/>
    <x v="1"/>
    <n v="4000"/>
    <n v="8780155"/>
    <s v="大字志土知９４４番地"/>
    <m/>
    <s v="大分県竹田市大字志土知９４４番地"/>
    <m/>
    <s v="田北　耕一"/>
    <s v="   "/>
    <m/>
    <n v="0"/>
    <n v="0"/>
    <n v="2"/>
    <s v="世帯主"/>
    <n v="0"/>
    <s v="住登者"/>
    <n v="0"/>
    <n v="19500307"/>
    <n v="19830328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n v="1"/>
  </r>
  <r>
    <x v="168"/>
    <s v="志土知"/>
    <x v="5379"/>
    <s v="ヒライ　マサトミ"/>
    <s v="平井　正富"/>
    <n v="18936"/>
    <n v="999"/>
    <s v="ヒライ　マサトミ"/>
    <s v="平井　正富"/>
    <m/>
    <m/>
    <d v="1936-01-18T00:00:00"/>
    <d v="1936-01-18T00:00:00"/>
    <x v="36"/>
    <s v="男"/>
    <x v="1"/>
    <n v="4000"/>
    <n v="8780155"/>
    <s v="大字志土知９２５番地２"/>
    <m/>
    <s v="大分県竹田市大字志土知９２４番地"/>
    <m/>
    <s v="平井　正富"/>
    <s v="   "/>
    <m/>
    <n v="0"/>
    <n v="0"/>
    <n v="2"/>
    <s v="世帯主"/>
    <n v="0"/>
    <s v="住登者"/>
    <n v="0"/>
    <n v="19360118"/>
    <n v="19841127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8"/>
    <s v="志土知"/>
    <x v="5380"/>
    <s v="ホリ　ヨウコ"/>
    <s v="堀　陽子"/>
    <n v="18943"/>
    <n v="999"/>
    <s v="ホリ　ヨウコ"/>
    <s v="堀　陽子"/>
    <m/>
    <m/>
    <d v="1940-02-17T00:00:00"/>
    <d v="1940-02-17T00:00:00"/>
    <x v="5"/>
    <s v="女"/>
    <x v="0"/>
    <n v="4000"/>
    <n v="8780155"/>
    <s v="大字志土知９６７番地"/>
    <m/>
    <s v="大分県竹田市大字志土知９６７番地"/>
    <m/>
    <s v="堀　竹則"/>
    <s v="   "/>
    <m/>
    <n v="0"/>
    <n v="0"/>
    <n v="2"/>
    <s v="世帯主"/>
    <n v="0"/>
    <s v="住登者"/>
    <n v="0"/>
    <n v="19400217"/>
    <n v="19590419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8"/>
    <s v="志土知"/>
    <x v="5381"/>
    <s v="ホリ　テツシ"/>
    <s v="堀　哲士"/>
    <n v="18945"/>
    <n v="999"/>
    <s v="ホリ　テツシ"/>
    <s v="堀　哲士"/>
    <m/>
    <m/>
    <d v="1938-09-04T00:00:00"/>
    <d v="1938-09-04T00:00:00"/>
    <x v="50"/>
    <s v="男"/>
    <x v="1"/>
    <n v="4000"/>
    <n v="8780155"/>
    <s v="大字志土知１５１５番地１"/>
    <m/>
    <s v="大分県竹田市大字志土知１８３０番地"/>
    <m/>
    <s v="堀　哲士"/>
    <s v="   "/>
    <m/>
    <n v="0"/>
    <n v="0"/>
    <n v="2"/>
    <s v="世帯主"/>
    <n v="0"/>
    <s v="住登者"/>
    <n v="0"/>
    <n v="19380904"/>
    <n v="20141119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8"/>
    <s v="志土知"/>
    <x v="5381"/>
    <s v="ホリ　テツシ"/>
    <s v="堀　哲士"/>
    <n v="18946"/>
    <n v="999"/>
    <s v="ホリ　サチヨ"/>
    <s v="堀　小千代"/>
    <m/>
    <m/>
    <d v="1942-10-14T00:00:00"/>
    <d v="1942-10-14T00:00:00"/>
    <x v="48"/>
    <s v="女"/>
    <x v="0"/>
    <n v="4000"/>
    <n v="8780155"/>
    <s v="大字志土知１５１５番地１"/>
    <m/>
    <s v="大分県竹田市大字志土知１８３０番地"/>
    <m/>
    <s v="堀　哲士"/>
    <s v="   "/>
    <m/>
    <n v="0"/>
    <n v="0"/>
    <n v="12"/>
    <s v="妻"/>
    <n v="0"/>
    <s v="住登者"/>
    <n v="0"/>
    <n v="19421014"/>
    <n v="20141119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8"/>
    <s v="志土知"/>
    <x v="5382"/>
    <s v="ホリ　イチロウ"/>
    <s v="堀　一郎"/>
    <n v="18953"/>
    <n v="999"/>
    <s v="ホリ　イチロウ"/>
    <s v="堀　一郎"/>
    <m/>
    <m/>
    <d v="1960-05-01T00:00:00"/>
    <d v="1960-05-01T00:00:00"/>
    <x v="45"/>
    <s v="男"/>
    <x v="1"/>
    <n v="4000"/>
    <n v="8780155"/>
    <s v="大字志土知７６８番地"/>
    <m/>
    <s v="大分県竹田市大字志土知７６８番地"/>
    <m/>
    <s v="堀　房德"/>
    <s v="   "/>
    <m/>
    <n v="0"/>
    <n v="0"/>
    <n v="2"/>
    <s v="世帯主"/>
    <n v="0"/>
    <s v="住登者"/>
    <n v="0"/>
    <n v="19810327"/>
    <n v="19810327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8"/>
    <s v="志土知"/>
    <x v="5383"/>
    <s v="ホリ　ヒサアキ"/>
    <s v="堀　久昭"/>
    <n v="18954"/>
    <n v="999"/>
    <s v="ホリ　ヒサアキ"/>
    <s v="堀　久昭"/>
    <m/>
    <m/>
    <d v="1935-10-20T00:00:00"/>
    <d v="1935-10-20T00:00:00"/>
    <x v="36"/>
    <s v="男"/>
    <x v="1"/>
    <n v="4000"/>
    <n v="8780155"/>
    <s v="大字志土知９４１番地"/>
    <m/>
    <s v="大分県竹田市大字志土知９４１番地"/>
    <m/>
    <s v="堀　久昭"/>
    <s v="   "/>
    <m/>
    <n v="0"/>
    <n v="0"/>
    <n v="2"/>
    <s v="世帯主"/>
    <n v="0"/>
    <s v="住登者"/>
    <n v="0"/>
    <n v="19351020"/>
    <n v="19351020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8"/>
    <s v="志土知"/>
    <x v="5384"/>
    <s v="ホリ　タカオ"/>
    <s v="堀　孝生"/>
    <n v="18959"/>
    <n v="999"/>
    <s v="ホリ　タカオ"/>
    <s v="堀　孝生"/>
    <m/>
    <m/>
    <d v="1942-11-25T00:00:00"/>
    <d v="1942-11-25T00:00:00"/>
    <x v="48"/>
    <s v="男"/>
    <x v="1"/>
    <n v="4000"/>
    <n v="8780155"/>
    <s v="大字志土知９７０番地"/>
    <m/>
    <s v="大分県竹田市大字志土知９７０番地"/>
    <m/>
    <s v="堀　孝生"/>
    <s v="   "/>
    <m/>
    <n v="0"/>
    <n v="0"/>
    <n v="2"/>
    <s v="世帯主"/>
    <n v="0"/>
    <s v="住登者"/>
    <n v="0"/>
    <n v="19421125"/>
    <n v="19421125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8"/>
    <s v="志土知"/>
    <x v="5384"/>
    <s v="ホリ　タカオ"/>
    <s v="堀　孝生"/>
    <n v="18960"/>
    <n v="999"/>
    <s v="ホリ　サチコ"/>
    <s v="堀　幸子"/>
    <m/>
    <m/>
    <d v="1944-02-22T00:00:00"/>
    <d v="1944-02-22T00:00:00"/>
    <x v="34"/>
    <s v="女"/>
    <x v="0"/>
    <n v="4000"/>
    <n v="8780155"/>
    <s v="大字志土知９７０番地"/>
    <m/>
    <s v="大分県竹田市大字志土知９７０番地"/>
    <m/>
    <s v="堀　孝生"/>
    <s v="   "/>
    <m/>
    <n v="0"/>
    <n v="0"/>
    <n v="12"/>
    <s v="妻"/>
    <n v="0"/>
    <s v="住登者"/>
    <n v="0"/>
    <n v="20120206"/>
    <n v="20120206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8"/>
    <s v="志土知"/>
    <x v="5385"/>
    <s v="ホリ　モリヨシ"/>
    <s v="堀　盛吉"/>
    <n v="18964"/>
    <n v="999"/>
    <s v="ホリ　モリヨシ"/>
    <s v="堀　盛吉"/>
    <m/>
    <m/>
    <d v="1949-04-14T00:00:00"/>
    <d v="1949-04-14T00:00:00"/>
    <x v="32"/>
    <s v="男"/>
    <x v="1"/>
    <n v="4000"/>
    <n v="8780155"/>
    <s v="大字志土知１９５９番地"/>
    <m/>
    <s v="大分県竹田市大字志土知１９５９番地"/>
    <m/>
    <s v="堀　盛吉"/>
    <s v="   "/>
    <m/>
    <n v="0"/>
    <n v="0"/>
    <n v="2"/>
    <s v="世帯主"/>
    <n v="0"/>
    <s v="住登者"/>
    <n v="0"/>
    <n v="19790205"/>
    <n v="20150519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68"/>
    <s v="志土知"/>
    <x v="5386"/>
    <s v="モリ　チヨコ"/>
    <s v="森　千代子"/>
    <n v="18974"/>
    <n v="999"/>
    <s v="モリ　チヨコ"/>
    <s v="森　千代子"/>
    <m/>
    <m/>
    <d v="1941-05-26T00:00:00"/>
    <d v="1941-05-26T00:00:00"/>
    <x v="3"/>
    <s v="女"/>
    <x v="0"/>
    <n v="4000"/>
    <n v="8780155"/>
    <s v="大字志土知１２３４番地"/>
    <m/>
    <s v="大分県竹田市大字志土知１２３４番地"/>
    <m/>
    <s v="森　純一"/>
    <s v="   "/>
    <m/>
    <n v="0"/>
    <n v="0"/>
    <n v="2"/>
    <s v="世帯主"/>
    <n v="0"/>
    <s v="住登者"/>
    <n v="0"/>
    <n v="19650129"/>
    <n v="19650129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8"/>
    <s v="志土知"/>
    <x v="5387"/>
    <s v="モリ　フミオ"/>
    <s v="森　文夫"/>
    <n v="18987"/>
    <n v="999"/>
    <s v="モリ　フミオ"/>
    <s v="森　文夫"/>
    <m/>
    <m/>
    <d v="1924-04-09T00:00:00"/>
    <d v="1924-04-09T00:00:00"/>
    <x v="98"/>
    <s v="男"/>
    <x v="1"/>
    <n v="4000"/>
    <n v="8780155"/>
    <s v="大字志土知５７３番地"/>
    <m/>
    <s v="大分県竹田市大字志土知５７３番地"/>
    <m/>
    <s v="森　文夫"/>
    <s v="   "/>
    <m/>
    <n v="0"/>
    <n v="0"/>
    <n v="2"/>
    <s v="世帯主"/>
    <n v="0"/>
    <s v="住登者"/>
    <n v="0"/>
    <n v="19240409"/>
    <n v="19460420"/>
    <x v="0"/>
    <m/>
    <m/>
    <m/>
    <m/>
    <x v="0"/>
    <x v="1"/>
    <x v="0"/>
    <n v="11"/>
    <x v="0"/>
    <n v="1"/>
    <n v="1"/>
    <n v="1"/>
    <n v="1"/>
    <n v="1"/>
    <n v="1"/>
    <s v=""/>
    <x v="0"/>
    <s v=""/>
    <n v="1"/>
    <s v=""/>
  </r>
  <r>
    <x v="168"/>
    <s v="志土知"/>
    <x v="5387"/>
    <s v="モリ　フミオ"/>
    <s v="森　文夫"/>
    <n v="18988"/>
    <n v="999"/>
    <s v="モリ　キミコ"/>
    <s v="森　キミ子"/>
    <m/>
    <m/>
    <d v="1926-04-23T00:00:00"/>
    <d v="1926-04-23T00:00:00"/>
    <x v="93"/>
    <s v="女"/>
    <x v="0"/>
    <n v="4000"/>
    <n v="8780155"/>
    <s v="大字志土知５７３番地"/>
    <m/>
    <s v="大分県竹田市大字志土知５７３番地"/>
    <m/>
    <s v="森　文夫"/>
    <s v="   "/>
    <m/>
    <n v="0"/>
    <n v="0"/>
    <n v="12"/>
    <s v="妻"/>
    <n v="0"/>
    <s v="住登者"/>
    <n v="0"/>
    <n v="19480208"/>
    <n v="19480208"/>
    <x v="0"/>
    <m/>
    <m/>
    <m/>
    <m/>
    <x v="0"/>
    <x v="1"/>
    <x v="0"/>
    <n v="11"/>
    <x v="1"/>
    <n v="1"/>
    <n v="1"/>
    <n v="1"/>
    <n v="1"/>
    <n v="1"/>
    <s v=""/>
    <s v=""/>
    <x v="0"/>
    <s v=""/>
    <n v="1"/>
    <s v=""/>
  </r>
  <r>
    <x v="168"/>
    <s v="志土知"/>
    <x v="5388"/>
    <s v="モリ　ヨシツグ"/>
    <s v="森　敬嗣"/>
    <n v="18989"/>
    <n v="999"/>
    <s v="モリ　カチコ"/>
    <s v="森　香智子"/>
    <m/>
    <m/>
    <d v="1932-08-16T00:00:00"/>
    <d v="1932-08-16T00:00:00"/>
    <x v="51"/>
    <s v="女"/>
    <x v="0"/>
    <n v="4000"/>
    <n v="8780155"/>
    <s v="大字志土知１２３２番地"/>
    <m/>
    <s v="大分県竹田市大字志土知１２３２番地"/>
    <m/>
    <s v="森　香智子"/>
    <s v="   "/>
    <m/>
    <n v="0"/>
    <n v="0"/>
    <n v="52"/>
    <s v="母"/>
    <n v="0"/>
    <s v="住登者"/>
    <n v="0"/>
    <n v="19320816"/>
    <n v="19320816"/>
    <x v="0"/>
    <m/>
    <m/>
    <m/>
    <m/>
    <x v="0"/>
    <x v="1"/>
    <x v="0"/>
    <n v="11"/>
    <x v="1"/>
    <n v="1"/>
    <n v="1"/>
    <n v="1"/>
    <n v="1"/>
    <n v="1"/>
    <s v=""/>
    <s v=""/>
    <x v="0"/>
    <s v=""/>
    <n v="1"/>
    <s v=""/>
  </r>
  <r>
    <x v="168"/>
    <s v="志土知"/>
    <x v="5388"/>
    <s v="モリ　ヨシツグ"/>
    <s v="森　敬嗣"/>
    <n v="18990"/>
    <n v="999"/>
    <s v="モリ　ヨシツグ"/>
    <s v="森　敬嗣"/>
    <m/>
    <m/>
    <d v="1949-08-06T00:00:00"/>
    <d v="1949-08-06T00:00:00"/>
    <x v="15"/>
    <s v="男"/>
    <x v="1"/>
    <n v="4000"/>
    <n v="8780155"/>
    <s v="大字志土知１２３２番地"/>
    <m/>
    <s v="大分県竹田市大字志土知１２３２番地"/>
    <m/>
    <s v="森　敬嗣"/>
    <s v="   "/>
    <m/>
    <n v="0"/>
    <n v="0"/>
    <n v="2"/>
    <s v="世帯主"/>
    <n v="0"/>
    <s v="住登者"/>
    <n v="0"/>
    <n v="19750618"/>
    <n v="19750618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68"/>
    <s v="志土知"/>
    <x v="5388"/>
    <s v="モリ　ヨシツグ"/>
    <s v="森　敬嗣"/>
    <n v="18991"/>
    <n v="999"/>
    <s v="モリ　カツコ"/>
    <s v="森　カツ子"/>
    <m/>
    <m/>
    <d v="1949-10-17T00:00:00"/>
    <d v="1949-10-17T00:00:00"/>
    <x v="15"/>
    <s v="女"/>
    <x v="0"/>
    <n v="4000"/>
    <n v="8780155"/>
    <s v="大字志土知１２３２番地"/>
    <m/>
    <s v="大分県竹田市大字志土知１２３２番地"/>
    <m/>
    <s v="森　敬嗣"/>
    <s v="   "/>
    <m/>
    <n v="0"/>
    <n v="0"/>
    <n v="12"/>
    <s v="妻"/>
    <n v="0"/>
    <s v="住登者"/>
    <n v="0"/>
    <n v="19790419"/>
    <n v="19790419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68"/>
    <s v="志土知"/>
    <x v="5389"/>
    <s v="モリ　タキコ"/>
    <s v="森　タキコ"/>
    <n v="18996"/>
    <n v="999"/>
    <s v="モリ　タキコ"/>
    <s v="森　タキコ"/>
    <m/>
    <m/>
    <d v="1936-03-13T00:00:00"/>
    <d v="1936-03-13T00:00:00"/>
    <x v="36"/>
    <s v="女"/>
    <x v="0"/>
    <n v="4000"/>
    <n v="8780155"/>
    <s v="大字志土知１２８０番地"/>
    <m/>
    <s v="大分県竹田市大字志土知１２８０番地"/>
    <m/>
    <s v="森　忠治"/>
    <s v="   "/>
    <m/>
    <n v="0"/>
    <n v="0"/>
    <n v="2"/>
    <s v="世帯主"/>
    <n v="0"/>
    <s v="住登者"/>
    <n v="20220502"/>
    <n v="19360313"/>
    <n v="19620510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8"/>
    <s v="志土知"/>
    <x v="5390"/>
    <s v="モリ　ミチオ"/>
    <s v="森　道雄"/>
    <n v="19002"/>
    <n v="999"/>
    <s v="モリ　ミチオ"/>
    <s v="森　道雄"/>
    <m/>
    <m/>
    <d v="1965-07-07T00:00:00"/>
    <d v="1965-07-07T00:00:00"/>
    <x v="44"/>
    <s v="男"/>
    <x v="1"/>
    <n v="4000"/>
    <n v="8780155"/>
    <s v="大字志土知１３７５番地１"/>
    <m/>
    <s v="大分県竹田市大字志土知１３７５番地１"/>
    <m/>
    <s v="森　道雄"/>
    <s v="   "/>
    <m/>
    <n v="0"/>
    <n v="0"/>
    <n v="2"/>
    <s v="世帯主"/>
    <n v="0"/>
    <s v="住登者"/>
    <n v="0"/>
    <n v="19650707"/>
    <n v="19650707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8"/>
    <s v="志土知"/>
    <x v="5391"/>
    <s v="ヤマグチ　ケイシュン"/>
    <s v="山口　敬俊"/>
    <n v="19014"/>
    <n v="999"/>
    <s v="ヤマグチ　ケイシュン"/>
    <s v="山口　敬俊"/>
    <m/>
    <m/>
    <d v="1935-07-04T00:00:00"/>
    <d v="1935-07-04T00:00:00"/>
    <x v="8"/>
    <s v="男"/>
    <x v="1"/>
    <n v="4000"/>
    <n v="8780155"/>
    <s v="大字志土知１２２７番地２"/>
    <m/>
    <s v="大分県竹田市大字志土知１２２７番地２"/>
    <m/>
    <s v="山口　敬俊"/>
    <s v="   "/>
    <m/>
    <n v="0"/>
    <n v="0"/>
    <n v="2"/>
    <s v="世帯主"/>
    <n v="0"/>
    <s v="住登者"/>
    <n v="0"/>
    <n v="19350704"/>
    <n v="19631007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8"/>
    <s v="志土知"/>
    <x v="5391"/>
    <s v="ヤマグチ　ケイシュン"/>
    <s v="山口　敬俊"/>
    <n v="19015"/>
    <n v="999"/>
    <s v="ヤマグチ　カズミ"/>
    <s v="山口　和美"/>
    <m/>
    <m/>
    <d v="1940-11-24T00:00:00"/>
    <d v="1940-11-24T00:00:00"/>
    <x v="3"/>
    <s v="女"/>
    <x v="0"/>
    <n v="4000"/>
    <n v="8780155"/>
    <s v="大字志土知１２２７番地２"/>
    <m/>
    <s v="大分県竹田市大字志土知１２２７番地２"/>
    <m/>
    <s v="山口　敬俊"/>
    <s v="   "/>
    <m/>
    <n v="0"/>
    <n v="0"/>
    <n v="12"/>
    <s v="妻"/>
    <n v="0"/>
    <s v="住登者"/>
    <n v="0"/>
    <n v="19401124"/>
    <n v="19631007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8"/>
    <s v="志土知"/>
    <x v="5392"/>
    <s v="モリ　テルミ"/>
    <s v="森　照美"/>
    <n v="22167"/>
    <n v="999"/>
    <s v="モリ　テルミ"/>
    <s v="森　照美"/>
    <m/>
    <m/>
    <d v="1963-01-13T00:00:00"/>
    <d v="1963-01-13T00:00:00"/>
    <x v="56"/>
    <s v="女"/>
    <x v="0"/>
    <n v="4000"/>
    <n v="8780155"/>
    <s v="大字志土知１４６６番地２"/>
    <m/>
    <s v="大分県竹田市大字志土知１４６６番地２"/>
    <m/>
    <s v="森　龍二"/>
    <s v="   "/>
    <m/>
    <n v="0"/>
    <n v="0"/>
    <n v="2"/>
    <s v="世帯主"/>
    <n v="0"/>
    <s v="住登者"/>
    <n v="0"/>
    <n v="19890427"/>
    <n v="19890427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8"/>
    <s v="志土知"/>
    <x v="5393"/>
    <s v="サトウ　カツヒコ"/>
    <s v="佐藤　克彦"/>
    <n v="22183"/>
    <n v="999"/>
    <s v="サトウ　カツヒコ"/>
    <s v="佐藤　克彦"/>
    <m/>
    <m/>
    <d v="1961-02-13T00:00:00"/>
    <d v="1961-02-13T00:00:00"/>
    <x v="20"/>
    <s v="男"/>
    <x v="1"/>
    <n v="4000"/>
    <n v="8780155"/>
    <s v="大字志土知１１２番地２"/>
    <m/>
    <s v="大分県竹田市大字志土知１２４番地"/>
    <m/>
    <s v="佐藤　克彦"/>
    <s v="   "/>
    <m/>
    <n v="0"/>
    <n v="0"/>
    <n v="2"/>
    <s v="世帯主"/>
    <n v="0"/>
    <s v="住登者"/>
    <n v="0"/>
    <n v="19890429"/>
    <n v="19990511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8"/>
    <s v="志土知"/>
    <x v="5363"/>
    <s v="カトウ　ヨシノブ"/>
    <s v="加藤　允信"/>
    <n v="22329"/>
    <n v="999"/>
    <s v="カトウ　ヨシノブ"/>
    <s v="加藤　允信"/>
    <m/>
    <m/>
    <d v="1942-09-12T00:00:00"/>
    <d v="1942-09-12T00:00:00"/>
    <x v="48"/>
    <s v="男"/>
    <x v="1"/>
    <n v="4000"/>
    <n v="8780155"/>
    <s v="大字志土知１４９８番地"/>
    <m/>
    <s v="大分県竹田市大字志土知１４９８番地"/>
    <m/>
    <s v="加藤　允信"/>
    <s v="   "/>
    <m/>
    <n v="0"/>
    <n v="0"/>
    <n v="2"/>
    <s v="世帯主"/>
    <n v="0"/>
    <s v="住登者"/>
    <n v="0"/>
    <n v="19920301"/>
    <n v="19920301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8"/>
    <s v="志土知"/>
    <x v="5394"/>
    <s v="ヒライ　シヨウイチ"/>
    <s v="平井　章一"/>
    <n v="24838"/>
    <n v="999"/>
    <s v="ヒライ　シヨウイチ"/>
    <s v="平井　章一"/>
    <m/>
    <m/>
    <d v="1963-01-11T00:00:00"/>
    <d v="1963-01-11T00:00:00"/>
    <x v="56"/>
    <s v="男"/>
    <x v="1"/>
    <n v="4000"/>
    <n v="8780155"/>
    <s v="大字志土知９２５番地２"/>
    <m/>
    <s v="大分県竹田市大字志土知９２５番地２"/>
    <m/>
    <s v="平井　章一"/>
    <s v="   "/>
    <m/>
    <n v="0"/>
    <n v="0"/>
    <n v="2"/>
    <s v="世帯主"/>
    <n v="0"/>
    <s v="住登者"/>
    <n v="20230331"/>
    <n v="20230331"/>
    <n v="20230331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8"/>
    <s v="志土知"/>
    <x v="5390"/>
    <s v="モリ　ミチオ"/>
    <s v="森　道雄"/>
    <n v="27129"/>
    <n v="999"/>
    <s v="モリ　ヒロミ"/>
    <s v="森　博美"/>
    <m/>
    <m/>
    <d v="1970-05-13T00:00:00"/>
    <d v="1970-05-13T00:00:00"/>
    <x v="14"/>
    <s v="女"/>
    <x v="0"/>
    <n v="4000"/>
    <n v="8780155"/>
    <s v="大字志土知１３７５番地１"/>
    <m/>
    <s v="大分県竹田市大字志土知１３７５番地１"/>
    <m/>
    <s v="森　道雄"/>
    <s v="   "/>
    <m/>
    <n v="0"/>
    <n v="0"/>
    <n v="12"/>
    <s v="妻"/>
    <n v="0"/>
    <s v="住登者"/>
    <n v="0"/>
    <n v="19960726"/>
    <n v="19960726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8"/>
    <s v="志土知"/>
    <x v="5390"/>
    <s v="モリ　ミチオ"/>
    <s v="森　道雄"/>
    <n v="27364"/>
    <n v="999"/>
    <s v="モリ　リョウタ"/>
    <s v="森　涼太"/>
    <m/>
    <m/>
    <d v="1997-03-10T00:00:00"/>
    <d v="1997-03-10T00:00:00"/>
    <x v="43"/>
    <s v="男"/>
    <x v="1"/>
    <n v="4000"/>
    <n v="8780155"/>
    <s v="大字志土知１３７５番地１"/>
    <m/>
    <s v="大分県竹田市大字志土知１３７５番地１"/>
    <m/>
    <s v="森　道雄"/>
    <s v="   "/>
    <m/>
    <n v="0"/>
    <n v="0"/>
    <n v="20"/>
    <s v="子"/>
    <n v="0"/>
    <s v="住登者"/>
    <n v="0"/>
    <n v="19970310"/>
    <n v="19970310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8"/>
    <s v="志土知"/>
    <x v="5387"/>
    <s v="モリ　フミオ"/>
    <s v="森　文夫"/>
    <n v="27727"/>
    <n v="999"/>
    <s v="クドウ　テルミ"/>
    <s v="工藤　照美"/>
    <m/>
    <m/>
    <d v="1957-04-15T00:00:00"/>
    <d v="1957-04-15T00:00:00"/>
    <x v="52"/>
    <s v="女"/>
    <x v="0"/>
    <n v="4000"/>
    <n v="8780155"/>
    <s v="大字志土知５７３番地"/>
    <m/>
    <s v="大分県豊後大野市緒方町下自在５２１番地"/>
    <m/>
    <s v="工藤　憲三"/>
    <s v="   "/>
    <m/>
    <n v="0"/>
    <n v="0"/>
    <n v="20"/>
    <s v="子"/>
    <n v="0"/>
    <s v="住登者"/>
    <n v="0"/>
    <n v="19970720"/>
    <n v="20120401"/>
    <x v="0"/>
    <m/>
    <m/>
    <m/>
    <m/>
    <x v="0"/>
    <x v="0"/>
    <x v="0"/>
    <n v="11"/>
    <x v="1"/>
    <n v="1"/>
    <s v=""/>
    <s v=""/>
    <s v=""/>
    <s v=""/>
    <s v=""/>
    <s v=""/>
    <x v="0"/>
    <s v=""/>
    <n v="1"/>
    <n v="1"/>
  </r>
  <r>
    <x v="168"/>
    <s v="志土知"/>
    <x v="5390"/>
    <s v="モリ　ミチオ"/>
    <s v="森　道雄"/>
    <n v="28538"/>
    <n v="999"/>
    <s v="モリ　ミナ"/>
    <s v="森　美奈"/>
    <m/>
    <m/>
    <d v="1998-12-18T00:00:00"/>
    <d v="1998-12-18T00:00:00"/>
    <x v="53"/>
    <s v="女"/>
    <x v="0"/>
    <n v="4000"/>
    <n v="8780155"/>
    <s v="大字志土知１３７５番地１"/>
    <m/>
    <s v="大分県竹田市大字志土知１３７５番地１"/>
    <m/>
    <s v="森　道雄"/>
    <s v="   "/>
    <m/>
    <n v="0"/>
    <n v="0"/>
    <n v="20"/>
    <s v="子"/>
    <n v="0"/>
    <s v="住登者"/>
    <n v="0"/>
    <n v="20190225"/>
    <n v="20190225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8"/>
    <s v="志土知"/>
    <x v="5395"/>
    <s v="ヤマグチ　ヒロコ"/>
    <s v="山口　弘子"/>
    <n v="28565"/>
    <n v="999"/>
    <s v="ヤマグチ　ヒロコ"/>
    <s v="山口　弘子"/>
    <m/>
    <m/>
    <d v="1940-04-24T00:00:00"/>
    <d v="1940-04-24T00:00:00"/>
    <x v="5"/>
    <s v="女"/>
    <x v="0"/>
    <n v="4000"/>
    <n v="8780155"/>
    <s v="大字志土知１１６５番地"/>
    <m/>
    <s v="大分県竹田市大字志土知１１６５番地"/>
    <m/>
    <s v="山口　弘子"/>
    <s v="   "/>
    <m/>
    <n v="0"/>
    <n v="0"/>
    <n v="2"/>
    <s v="世帯主"/>
    <n v="0"/>
    <s v="住登者"/>
    <n v="0"/>
    <n v="19990127"/>
    <n v="19990127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8"/>
    <s v="志土知"/>
    <x v="5373"/>
    <s v="シミズ　ヒサシ"/>
    <s v="志水　久"/>
    <n v="31611"/>
    <n v="999"/>
    <s v="シミズ　ヒロコ"/>
    <s v="志水　浩子"/>
    <m/>
    <m/>
    <d v="1940-06-05T00:00:00"/>
    <d v="1940-06-05T00:00:00"/>
    <x v="5"/>
    <s v="女"/>
    <x v="0"/>
    <n v="4000"/>
    <n v="8780155"/>
    <s v="大字志土知１５１１番地"/>
    <m/>
    <s v="大分県竹田市大字志土知１５１１番地"/>
    <m/>
    <s v="志水　久"/>
    <s v="   "/>
    <m/>
    <n v="0"/>
    <n v="0"/>
    <n v="12"/>
    <s v="妻"/>
    <n v="0"/>
    <s v="住登者"/>
    <n v="0"/>
    <n v="20050105"/>
    <n v="20050105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n v="1"/>
  </r>
  <r>
    <x v="168"/>
    <s v="志土知"/>
    <x v="5376"/>
    <s v="タギタ　ヨウイチ"/>
    <s v="田北　洋一"/>
    <n v="1018933"/>
    <n v="999"/>
    <s v="タギタ　シオニー　ミケイト"/>
    <s v="ＴＡＧＩＴＡ　ＳＨＩＯＮＹ　ＭＩＣＡＴＥ"/>
    <s v="タギタ　シオニ"/>
    <s v="田北　シオニ"/>
    <d v="1983-03-03T00:00:00"/>
    <d v="1983-03-03T00:00:00"/>
    <x v="72"/>
    <s v="女"/>
    <x v="0"/>
    <n v="4000"/>
    <n v="8780155"/>
    <s v="大字志土知７６５番地"/>
    <m/>
    <m/>
    <m/>
    <m/>
    <s v="   "/>
    <m/>
    <n v="0"/>
    <n v="0"/>
    <n v="12"/>
    <s v="妻"/>
    <n v="50"/>
    <s v="登録外国人"/>
    <n v="20240402"/>
    <n v="20120709"/>
    <n v="20120709"/>
    <x v="4"/>
    <s v="フィリピン"/>
    <m/>
    <m/>
    <m/>
    <x v="8"/>
    <x v="2"/>
    <x v="0"/>
    <n v="11"/>
    <x v="1"/>
    <s v=""/>
    <s v=""/>
    <s v=""/>
    <s v=""/>
    <s v=""/>
    <s v=""/>
    <s v=""/>
    <x v="1"/>
    <s v=""/>
    <n v="1"/>
    <n v="1"/>
  </r>
  <r>
    <x v="168"/>
    <s v="志土知"/>
    <x v="5374"/>
    <s v="シミズ　ヒデユキ"/>
    <s v="志水　秀幸"/>
    <n v="10002402"/>
    <n v="999"/>
    <s v="シミズ　ヨシエ"/>
    <s v="志水　由恵"/>
    <m/>
    <m/>
    <d v="1979-04-07T00:00:00"/>
    <d v="1979-04-07T00:00:00"/>
    <x v="83"/>
    <s v="女"/>
    <x v="0"/>
    <n v="4000"/>
    <n v="8780155"/>
    <s v="大字志土知４７６番地"/>
    <m/>
    <s v="大分県竹田市大字志土知１５１１番地"/>
    <m/>
    <s v="志水　秀幸"/>
    <s v="   "/>
    <m/>
    <n v="0"/>
    <n v="0"/>
    <n v="12"/>
    <s v="妻"/>
    <n v="0"/>
    <s v="住登者"/>
    <n v="0"/>
    <n v="20050930"/>
    <n v="20091208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8"/>
    <s v="志土知"/>
    <x v="5394"/>
    <s v="ヒライ　シヨウイチ"/>
    <s v="平井　章一"/>
    <n v="10023639"/>
    <n v="999"/>
    <s v="ヒライ　カズエ"/>
    <s v="平井　和惠"/>
    <m/>
    <m/>
    <d v="1967-11-22T00:00:00"/>
    <d v="1967-11-22T00:00:00"/>
    <x v="10"/>
    <s v="女"/>
    <x v="0"/>
    <n v="4000"/>
    <n v="8780155"/>
    <s v="大字志土知９２５番地２"/>
    <m/>
    <s v="大分県竹田市大字志土知９２５番地２"/>
    <m/>
    <s v="平井　章一"/>
    <s v="   "/>
    <m/>
    <n v="0"/>
    <n v="0"/>
    <n v="12"/>
    <s v="妻"/>
    <n v="0"/>
    <s v="住登者"/>
    <n v="20230331"/>
    <n v="20230331"/>
    <n v="20230331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8"/>
    <s v="志土知"/>
    <x v="5396"/>
    <s v="アベ　シンジ"/>
    <s v="阿部　真治"/>
    <n v="20027448"/>
    <n v="999"/>
    <s v="アベ　ミカ"/>
    <s v="阿部　美香"/>
    <m/>
    <m/>
    <d v="1970-03-05T00:00:00"/>
    <d v="1970-03-05T00:00:00"/>
    <x v="14"/>
    <s v="女"/>
    <x v="0"/>
    <n v="4000"/>
    <n v="8780155"/>
    <s v="大字志土知１５０５番地３"/>
    <m/>
    <s v="大分県竹田市久住町大字仏原１４３０番地"/>
    <m/>
    <s v="阿部　真治"/>
    <s v="   "/>
    <m/>
    <n v="0"/>
    <n v="0"/>
    <n v="12"/>
    <s v="妻"/>
    <n v="0"/>
    <s v="住登者"/>
    <n v="0"/>
    <n v="20180215"/>
    <n v="202003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8"/>
    <s v="志土知"/>
    <x v="5374"/>
    <s v="シミズ　ヒデユキ"/>
    <s v="志水　秀幸"/>
    <n v="40001390"/>
    <n v="999"/>
    <s v="シミズ　カホ"/>
    <s v="志水　花帆"/>
    <m/>
    <m/>
    <d v="2007-06-12T00:00:00"/>
    <d v="2007-06-12T00:00:00"/>
    <x v="23"/>
    <s v="女"/>
    <x v="0"/>
    <n v="4000"/>
    <n v="8780155"/>
    <s v="大字志土知４７６番地"/>
    <m/>
    <s v="大分県竹田市大字志土知１５１１番地"/>
    <m/>
    <s v="志水　秀幸"/>
    <s v="   "/>
    <m/>
    <n v="0"/>
    <n v="0"/>
    <n v="20"/>
    <s v="子"/>
    <n v="0"/>
    <s v="住登者"/>
    <n v="0"/>
    <n v="20070612"/>
    <n v="20091208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8"/>
    <s v="志土知"/>
    <x v="5397"/>
    <s v="オザワ　スガコ"/>
    <s v="小澤　すが子"/>
    <n v="40003191"/>
    <n v="999"/>
    <s v="オザワ　スガコ"/>
    <s v="小澤　すが子"/>
    <m/>
    <m/>
    <d v="1950-09-29T00:00:00"/>
    <d v="1950-09-29T00:00:00"/>
    <x v="0"/>
    <s v="女"/>
    <x v="0"/>
    <n v="4000"/>
    <n v="8780155"/>
    <s v="大字志土知１３７６番地１"/>
    <m/>
    <s v="大分県竹田市大字志土知１３７６番地"/>
    <m/>
    <s v="小澤　アキコ"/>
    <s v="   "/>
    <m/>
    <n v="0"/>
    <n v="0"/>
    <n v="2"/>
    <s v="世帯主"/>
    <n v="0"/>
    <s v="住登者"/>
    <n v="0"/>
    <n v="20101224"/>
    <n v="20101224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n v="1"/>
  </r>
  <r>
    <x v="168"/>
    <s v="志土知"/>
    <x v="5398"/>
    <s v="ホリ　タダオミ"/>
    <s v="堀　忠臣"/>
    <n v="40003461"/>
    <n v="999"/>
    <s v="ホリ　タダオミ"/>
    <s v="堀　忠臣"/>
    <m/>
    <m/>
    <d v="1965-04-25T00:00:00"/>
    <d v="1965-04-25T00:00:00"/>
    <x v="44"/>
    <s v="男"/>
    <x v="1"/>
    <n v="4000"/>
    <n v="8780155"/>
    <s v="大字志土知１５１５番地１"/>
    <m/>
    <s v="大分県竹田市大字志土知１８３０番地"/>
    <m/>
    <s v="堀　哲士"/>
    <s v="   "/>
    <m/>
    <n v="0"/>
    <n v="0"/>
    <n v="2"/>
    <s v="世帯主"/>
    <n v="0"/>
    <s v="住登者"/>
    <n v="0"/>
    <n v="20110601"/>
    <n v="20141119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8"/>
    <s v="志土知"/>
    <x v="5399"/>
    <s v="フジワラ　トシチカ"/>
    <s v="藤原　利親"/>
    <n v="40004594"/>
    <n v="999"/>
    <s v="フジワラ　トシチカ"/>
    <s v="藤原　利親"/>
    <m/>
    <m/>
    <d v="1946-12-16T00:00:00"/>
    <d v="1946-12-16T00:00:00"/>
    <x v="33"/>
    <s v="男"/>
    <x v="1"/>
    <n v="4000"/>
    <n v="8780155"/>
    <s v="大字志土知３０６番地１"/>
    <m/>
    <s v="大分県竹田市大字志土知３０６番地"/>
    <m/>
    <s v="藤原　顕親"/>
    <s v="   "/>
    <m/>
    <n v="0"/>
    <n v="0"/>
    <n v="2"/>
    <s v="世帯主"/>
    <n v="0"/>
    <s v="住登者"/>
    <n v="0"/>
    <n v="20130622"/>
    <n v="20200925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68"/>
    <s v="志土知"/>
    <x v="5400"/>
    <s v="ハラ　キヨシ"/>
    <s v="原　清"/>
    <n v="40004903"/>
    <n v="999"/>
    <s v="ハラ　キヨシ"/>
    <s v="原　清"/>
    <m/>
    <m/>
    <d v="1962-07-26T00:00:00"/>
    <d v="1962-07-26T00:00:00"/>
    <x v="82"/>
    <s v="男"/>
    <x v="1"/>
    <n v="4000"/>
    <n v="8780155"/>
    <s v="大字志土知２１４番地"/>
    <m/>
    <s v="東京都板橋区徳丸２丁目１１０番地"/>
    <m/>
    <s v="原　清"/>
    <s v="   "/>
    <m/>
    <n v="0"/>
    <n v="0"/>
    <n v="2"/>
    <s v="世帯主"/>
    <n v="0"/>
    <s v="住登者"/>
    <n v="0"/>
    <n v="20140304"/>
    <n v="20140304"/>
    <x v="0"/>
    <m/>
    <m/>
    <m/>
    <m/>
    <x v="0"/>
    <x v="2"/>
    <x v="0"/>
    <n v="11"/>
    <x v="0"/>
    <s v=""/>
    <s v=""/>
    <s v=""/>
    <s v=""/>
    <s v=""/>
    <s v=""/>
    <s v=""/>
    <x v="0"/>
    <s v=""/>
    <n v="1"/>
    <s v=""/>
  </r>
  <r>
    <x v="168"/>
    <s v="志土知"/>
    <x v="5400"/>
    <s v="ハラ　キヨシ"/>
    <s v="原　清"/>
    <n v="40004904"/>
    <n v="999"/>
    <s v="ハラ　ナオコ"/>
    <s v="原　直子"/>
    <m/>
    <m/>
    <d v="1963-11-06T00:00:00"/>
    <d v="1963-11-06T00:00:00"/>
    <x v="57"/>
    <s v="女"/>
    <x v="0"/>
    <n v="4000"/>
    <n v="8780155"/>
    <s v="大字志土知２１４番地"/>
    <m/>
    <s v="東京都板橋区徳丸２丁目１１０番地"/>
    <m/>
    <s v="原　清"/>
    <s v="   "/>
    <m/>
    <n v="0"/>
    <n v="0"/>
    <n v="12"/>
    <s v="妻"/>
    <n v="0"/>
    <s v="住登者"/>
    <n v="0"/>
    <n v="20151218"/>
    <n v="20151218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8"/>
    <s v="志土知"/>
    <x v="5401"/>
    <s v="シライシ　テツオ"/>
    <s v="白石　哲夫"/>
    <n v="40005852"/>
    <n v="999"/>
    <s v="シライシ　テツオ"/>
    <s v="白石　哲夫"/>
    <m/>
    <m/>
    <d v="1957-01-29T00:00:00"/>
    <d v="1957-01-29T00:00:00"/>
    <x v="52"/>
    <s v="男"/>
    <x v="1"/>
    <n v="4000"/>
    <n v="8780155"/>
    <s v="大字志土知９２６番地"/>
    <m/>
    <s v="熊本県菊池郡菊陽町大字原水１１７０番地３"/>
    <m/>
    <s v="白石　哲夫"/>
    <s v="   "/>
    <m/>
    <n v="0"/>
    <n v="0"/>
    <n v="2"/>
    <s v="世帯主"/>
    <n v="0"/>
    <s v="住登者"/>
    <n v="0"/>
    <n v="20150925"/>
    <n v="20150925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68"/>
    <s v="志土知"/>
    <x v="5396"/>
    <s v="アベ　シンジ"/>
    <s v="阿部　真治"/>
    <n v="40007082"/>
    <n v="999"/>
    <s v="アベ　シンジ"/>
    <s v="阿部　真治"/>
    <m/>
    <m/>
    <d v="1960-06-26T00:00:00"/>
    <d v="1960-06-26T00:00:00"/>
    <x v="45"/>
    <s v="男"/>
    <x v="1"/>
    <n v="4000"/>
    <n v="8780155"/>
    <s v="大字志土知１５０５番地３"/>
    <m/>
    <s v="大分県竹田市久住町大字仏原１４３０番地"/>
    <m/>
    <s v="阿部　真治"/>
    <s v="   "/>
    <m/>
    <n v="0"/>
    <n v="0"/>
    <n v="2"/>
    <s v="世帯主"/>
    <n v="0"/>
    <s v="住登者"/>
    <n v="0"/>
    <n v="20180215"/>
    <n v="20200301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9"/>
    <s v="炭竈"/>
    <x v="5402"/>
    <s v="タキダ　カズエ"/>
    <s v="瀧田　一枝"/>
    <n v="7595"/>
    <n v="999"/>
    <s v="タキダ　カズエ"/>
    <s v="瀧田　一枝"/>
    <m/>
    <m/>
    <d v="1929-05-06T00:00:00"/>
    <d v="1929-05-06T00:00:00"/>
    <x v="75"/>
    <s v="女"/>
    <x v="0"/>
    <n v="3600"/>
    <n v="8780162"/>
    <s v="大字炭竈１１４９番地"/>
    <m/>
    <s v="大分県竹田市大字炭竈１１５０番地"/>
    <m/>
    <s v="瀧田　光原"/>
    <s v="   "/>
    <m/>
    <n v="0"/>
    <n v="0"/>
    <n v="2"/>
    <s v="世帯主"/>
    <n v="0"/>
    <s v="住登者"/>
    <n v="0"/>
    <n v="19290506"/>
    <n v="20080520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69"/>
    <s v="炭竈"/>
    <x v="5403"/>
    <s v="オオツカ　トシオ"/>
    <s v="大塚　敏雄"/>
    <n v="19031"/>
    <n v="999"/>
    <s v="オオツカ　トシオ"/>
    <s v="大塚　敏雄"/>
    <m/>
    <m/>
    <d v="1943-04-20T00:00:00"/>
    <d v="1943-04-20T00:00:00"/>
    <x v="48"/>
    <s v="男"/>
    <x v="1"/>
    <n v="3600"/>
    <n v="8780162"/>
    <s v="大字炭竈１１９１番地"/>
    <m/>
    <s v="大分県竹田市大字炭竈１１９１番地"/>
    <m/>
    <s v="大塚　敏雄"/>
    <s v="   "/>
    <m/>
    <n v="0"/>
    <n v="0"/>
    <n v="2"/>
    <s v="世帯主"/>
    <n v="0"/>
    <s v="住登者"/>
    <n v="0"/>
    <n v="19430420"/>
    <n v="19680514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9"/>
    <s v="炭竈"/>
    <x v="5403"/>
    <s v="オオツカ　トシオ"/>
    <s v="大塚　敏雄"/>
    <n v="19032"/>
    <n v="999"/>
    <s v="オオツカ　キョウコ"/>
    <s v="大塚　恭子"/>
    <m/>
    <m/>
    <d v="1947-06-23T00:00:00"/>
    <d v="1947-06-23T00:00:00"/>
    <x v="33"/>
    <s v="女"/>
    <x v="0"/>
    <n v="3600"/>
    <n v="8780162"/>
    <s v="大字炭竈１１９１番地"/>
    <m/>
    <s v="大分県竹田市大字炭竈１１９１番地"/>
    <m/>
    <s v="大塚　敏雄"/>
    <s v="   "/>
    <m/>
    <n v="0"/>
    <n v="0"/>
    <n v="12"/>
    <s v="妻"/>
    <n v="0"/>
    <s v="住登者"/>
    <n v="0"/>
    <n v="19470623"/>
    <n v="19650901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69"/>
    <s v="炭竈"/>
    <x v="5404"/>
    <s v="カトウ　サチコ"/>
    <s v="加藤　幸子"/>
    <n v="19037"/>
    <n v="999"/>
    <s v="カトウ　サチコ"/>
    <s v="加藤　幸子"/>
    <m/>
    <m/>
    <d v="1941-03-16T00:00:00"/>
    <d v="1941-03-16T00:00:00"/>
    <x v="3"/>
    <s v="女"/>
    <x v="0"/>
    <n v="3600"/>
    <n v="8780162"/>
    <s v="大字炭竈６４３番地"/>
    <m/>
    <s v="大分県竹田市大字炭竈６４３番地"/>
    <m/>
    <s v="加藤　征一"/>
    <s v="   "/>
    <m/>
    <n v="0"/>
    <n v="0"/>
    <n v="2"/>
    <s v="世帯主"/>
    <n v="0"/>
    <s v="住登者"/>
    <n v="0"/>
    <n v="19651001"/>
    <n v="19651001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9"/>
    <s v="炭竈"/>
    <x v="5405"/>
    <s v="カン　マサカズ"/>
    <s v="菅　正和"/>
    <n v="19047"/>
    <n v="999"/>
    <s v="カン　マサカズ"/>
    <s v="菅　正和"/>
    <m/>
    <m/>
    <d v="1942-08-18T00:00:00"/>
    <d v="1942-08-18T00:00:00"/>
    <x v="48"/>
    <s v="男"/>
    <x v="1"/>
    <n v="3600"/>
    <n v="8780162"/>
    <s v="大字炭竈６９２の３番地"/>
    <m/>
    <s v="大分県竹田市大字炭竈６９２の３番地"/>
    <m/>
    <s v="菅　正和"/>
    <s v="   "/>
    <m/>
    <n v="0"/>
    <n v="0"/>
    <n v="2"/>
    <s v="世帯主"/>
    <n v="0"/>
    <s v="住登者"/>
    <n v="0"/>
    <n v="19620802"/>
    <n v="19700427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9"/>
    <s v="炭竈"/>
    <x v="5405"/>
    <s v="カン　マサカズ"/>
    <s v="菅　正和"/>
    <n v="19048"/>
    <n v="999"/>
    <s v="カン　キクコ"/>
    <s v="菅　喜久子"/>
    <m/>
    <m/>
    <d v="1949-03-11T00:00:00"/>
    <d v="1949-03-11T00:00:00"/>
    <x v="32"/>
    <s v="女"/>
    <x v="0"/>
    <n v="3600"/>
    <n v="8780162"/>
    <s v="大字炭竈６９２の３番地"/>
    <m/>
    <s v="大分県竹田市大字炭竈６９２の３番地"/>
    <m/>
    <s v="菅　正和"/>
    <s v="   "/>
    <m/>
    <n v="0"/>
    <n v="0"/>
    <n v="12"/>
    <s v="妻"/>
    <n v="0"/>
    <s v="住登者"/>
    <n v="0"/>
    <n v="19700426"/>
    <n v="19700426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69"/>
    <s v="炭竈"/>
    <x v="5406"/>
    <s v="カン　ノリオ"/>
    <s v="　德郎"/>
    <n v="19053"/>
    <n v="999"/>
    <s v="カン　ノリオ"/>
    <s v="　德郎"/>
    <m/>
    <m/>
    <d v="1932-07-01T00:00:00"/>
    <d v="1932-07-01T00:00:00"/>
    <x v="49"/>
    <s v="男"/>
    <x v="1"/>
    <n v="3600"/>
    <n v="8780162"/>
    <s v="大字炭竈３１２番地"/>
    <m/>
    <s v="大分県竹田市大字炭竈３１２番地"/>
    <m/>
    <s v="　德郎"/>
    <s v="   "/>
    <m/>
    <n v="0"/>
    <n v="0"/>
    <n v="2"/>
    <s v="世帯主"/>
    <n v="0"/>
    <s v="住登者"/>
    <n v="0"/>
    <n v="19320701"/>
    <n v="19320701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s v=""/>
  </r>
  <r>
    <x v="169"/>
    <s v="炭竈"/>
    <x v="5406"/>
    <s v="カン　ノリオ"/>
    <s v="　德郎"/>
    <n v="19054"/>
    <n v="999"/>
    <s v="カン　タケコ"/>
    <s v="　竹子"/>
    <m/>
    <m/>
    <d v="1935-12-24T00:00:00"/>
    <d v="1935-12-24T00:00:00"/>
    <x v="36"/>
    <s v="女"/>
    <x v="0"/>
    <n v="3600"/>
    <n v="8780162"/>
    <s v="大字炭竈３１２番地"/>
    <m/>
    <s v="大分県竹田市大字炭竈３１２番地"/>
    <m/>
    <s v="　德郎"/>
    <s v="   "/>
    <m/>
    <n v="0"/>
    <n v="0"/>
    <n v="12"/>
    <s v="妻"/>
    <n v="0"/>
    <s v="住登者"/>
    <n v="0"/>
    <n v="19600523"/>
    <n v="19600523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9"/>
    <s v="炭竈"/>
    <x v="5407"/>
    <s v="カン　アヤコ"/>
    <s v="菅　アヤ子"/>
    <n v="19057"/>
    <n v="999"/>
    <s v="カン　アヤコ"/>
    <s v="菅　アヤ子"/>
    <m/>
    <m/>
    <d v="1927-12-20T00:00:00"/>
    <d v="1927-12-20T00:00:00"/>
    <x v="79"/>
    <s v="女"/>
    <x v="0"/>
    <n v="3600"/>
    <n v="8780162"/>
    <s v="大字炭竈１１９５番地２"/>
    <m/>
    <s v="大分県竹田市大字炭竈１１９５番地２"/>
    <m/>
    <s v="菅　光義"/>
    <s v="   "/>
    <m/>
    <n v="0"/>
    <n v="0"/>
    <n v="2"/>
    <s v="世帯主"/>
    <n v="0"/>
    <s v="住登者"/>
    <n v="0"/>
    <n v="19490920"/>
    <n v="19720428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69"/>
    <s v="炭竈"/>
    <x v="5408"/>
    <s v="クドウ　ケンジ"/>
    <s v="工藤　憲治"/>
    <n v="19058"/>
    <n v="999"/>
    <s v="クドウ　ケンジ"/>
    <s v="工藤　憲治"/>
    <m/>
    <m/>
    <d v="1932-07-30T00:00:00"/>
    <d v="1932-07-30T00:00:00"/>
    <x v="49"/>
    <s v="男"/>
    <x v="1"/>
    <n v="3600"/>
    <n v="8780162"/>
    <s v="大字炭竈６４７番地６"/>
    <m/>
    <s v="大分県豊後大野市緒方町草深野１２３８番地"/>
    <m/>
    <s v="工藤　憲治"/>
    <s v="   "/>
    <m/>
    <n v="0"/>
    <n v="0"/>
    <n v="2"/>
    <s v="世帯主"/>
    <n v="0"/>
    <s v="住登者"/>
    <n v="0"/>
    <n v="19650611"/>
    <n v="19711018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s v=""/>
  </r>
  <r>
    <x v="169"/>
    <s v="炭竈"/>
    <x v="5408"/>
    <s v="クドウ　ケンジ"/>
    <s v="工藤　憲治"/>
    <n v="19059"/>
    <n v="999"/>
    <s v="クドウ　フヨコ"/>
    <s v="工藤　フヨ子"/>
    <m/>
    <m/>
    <d v="1935-01-09T00:00:00"/>
    <d v="1935-01-09T00:00:00"/>
    <x v="8"/>
    <s v="女"/>
    <x v="0"/>
    <n v="3600"/>
    <n v="8780162"/>
    <s v="大字炭竈６４７番地６"/>
    <m/>
    <s v="大分県豊後大野市緒方町草深野１２３８番地"/>
    <m/>
    <s v="工藤　憲治"/>
    <s v="   "/>
    <m/>
    <n v="0"/>
    <n v="0"/>
    <n v="12"/>
    <s v="妻"/>
    <n v="0"/>
    <s v="住登者"/>
    <n v="0"/>
    <n v="19650611"/>
    <n v="19711018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9"/>
    <s v="炭竈"/>
    <x v="5409"/>
    <s v="クドウ　トシ"/>
    <s v="工藤　敏"/>
    <n v="19064"/>
    <n v="999"/>
    <s v="クドウ　トシ"/>
    <s v="工藤　敏"/>
    <m/>
    <m/>
    <d v="1926-11-17T00:00:00"/>
    <d v="1926-11-17T00:00:00"/>
    <x v="101"/>
    <s v="女"/>
    <x v="0"/>
    <n v="3600"/>
    <n v="8780162"/>
    <s v="大字炭竈６９３番地１"/>
    <m/>
    <s v="大分県竹田市大字炭竈６９３番地１"/>
    <m/>
    <s v="工藤　孝文"/>
    <s v="   "/>
    <m/>
    <n v="0"/>
    <n v="0"/>
    <n v="2"/>
    <s v="世帯主"/>
    <n v="0"/>
    <s v="住登者"/>
    <n v="0"/>
    <n v="19880205"/>
    <n v="19880205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69"/>
    <s v="炭竈"/>
    <x v="5410"/>
    <s v="クドウ　ケサミ"/>
    <s v="工藤　けさみ"/>
    <n v="19068"/>
    <n v="999"/>
    <s v="クドウ　ケサミ"/>
    <s v="工藤　けさみ"/>
    <m/>
    <m/>
    <d v="1956-01-26T00:00:00"/>
    <d v="1956-01-26T00:00:00"/>
    <x v="1"/>
    <s v="女"/>
    <x v="0"/>
    <n v="3600"/>
    <n v="8780162"/>
    <s v="大字炭竈８５５番地"/>
    <m/>
    <s v="大分県竹田市大字炭竈８５５番地"/>
    <m/>
    <s v="工藤　剛志"/>
    <s v="   "/>
    <m/>
    <n v="0"/>
    <n v="0"/>
    <n v="2"/>
    <s v="世帯主"/>
    <n v="0"/>
    <s v="住登者"/>
    <n v="0"/>
    <n v="19790924"/>
    <n v="19790924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69"/>
    <s v="炭竈"/>
    <x v="5411"/>
    <s v="クドウ　サダオ"/>
    <s v="工藤　定男"/>
    <n v="19072"/>
    <n v="999"/>
    <s v="クドウ　サダオ"/>
    <s v="工藤　定男"/>
    <m/>
    <m/>
    <d v="1934-04-19T00:00:00"/>
    <d v="1934-04-19T00:00:00"/>
    <x v="35"/>
    <s v="男"/>
    <x v="1"/>
    <n v="3600"/>
    <n v="8780162"/>
    <s v="大字炭竈１１５８番地"/>
    <m/>
    <s v="大分県竹田市大字炭竈１１５８番地"/>
    <m/>
    <s v="工藤　定男"/>
    <s v="   "/>
    <m/>
    <n v="0"/>
    <n v="0"/>
    <n v="2"/>
    <s v="世帯主"/>
    <n v="0"/>
    <s v="住登者"/>
    <n v="0"/>
    <n v="19340419"/>
    <n v="19340419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s v=""/>
  </r>
  <r>
    <x v="169"/>
    <s v="炭竈"/>
    <x v="5411"/>
    <s v="クドウ　サダオ"/>
    <s v="工藤　定男"/>
    <n v="19073"/>
    <n v="999"/>
    <s v="クドウ　キミヨ"/>
    <s v="工藤　君代"/>
    <m/>
    <m/>
    <d v="1936-05-04T00:00:00"/>
    <d v="1936-05-04T00:00:00"/>
    <x v="36"/>
    <s v="女"/>
    <x v="0"/>
    <n v="3600"/>
    <n v="8780162"/>
    <s v="大字炭竈１１５８番地"/>
    <m/>
    <s v="大分県竹田市大字炭竈１１５８番地"/>
    <m/>
    <s v="工藤　定男"/>
    <s v="   "/>
    <m/>
    <n v="0"/>
    <n v="0"/>
    <n v="12"/>
    <s v="妻"/>
    <n v="0"/>
    <s v="住登者"/>
    <n v="0"/>
    <n v="19590828"/>
    <n v="19590828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69"/>
    <s v="炭竈"/>
    <x v="5412"/>
    <s v="サトウ　フジコ"/>
    <s v="佐藤　冨士子"/>
    <n v="19090"/>
    <n v="999"/>
    <s v="サトウ　フジコ"/>
    <s v="佐藤　冨士子"/>
    <m/>
    <m/>
    <d v="1935-11-01T00:00:00"/>
    <d v="1935-11-01T00:00:00"/>
    <x v="36"/>
    <s v="女"/>
    <x v="0"/>
    <n v="3600"/>
    <n v="8780162"/>
    <s v="大字炭竈３５８番地"/>
    <m/>
    <s v="大分県竹田市大字炭竈３５８番地"/>
    <m/>
    <s v="佐藤　幸明"/>
    <s v="   "/>
    <m/>
    <n v="0"/>
    <n v="0"/>
    <n v="2"/>
    <s v="世帯主"/>
    <n v="0"/>
    <s v="住登者"/>
    <n v="0"/>
    <n v="19600116"/>
    <n v="19600116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9"/>
    <s v="炭竈"/>
    <x v="5413"/>
    <s v="タナカ　ジュンジ"/>
    <s v="田仲　順治"/>
    <n v="19103"/>
    <n v="999"/>
    <s v="タナカ　ジュンジ"/>
    <s v="田仲　順治"/>
    <m/>
    <m/>
    <d v="1939-04-19T00:00:00"/>
    <d v="1939-04-19T00:00:00"/>
    <x v="50"/>
    <s v="男"/>
    <x v="1"/>
    <n v="3600"/>
    <n v="8780162"/>
    <s v="大字炭竈１４８番地３"/>
    <m/>
    <s v="大分県竹田市大字炭竈１４８番地３"/>
    <m/>
    <s v="田仲　順治"/>
    <s v="   "/>
    <m/>
    <n v="0"/>
    <n v="0"/>
    <n v="2"/>
    <s v="世帯主"/>
    <n v="0"/>
    <s v="住登者"/>
    <n v="0"/>
    <n v="19390419"/>
    <n v="19700717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69"/>
    <s v="炭竈"/>
    <x v="5413"/>
    <s v="タナカ　ジュンジ"/>
    <s v="田仲　順治"/>
    <n v="19104"/>
    <n v="999"/>
    <s v="タナカ　ヒトコ"/>
    <s v="田仲　ヒト子"/>
    <m/>
    <m/>
    <d v="1945-05-10T00:00:00"/>
    <d v="1945-05-10T00:00:00"/>
    <x v="4"/>
    <s v="女"/>
    <x v="0"/>
    <n v="3600"/>
    <n v="8780162"/>
    <s v="大字炭竈１４８番地３"/>
    <m/>
    <s v="大分県竹田市大字炭竈１４８番地３"/>
    <m/>
    <s v="田仲　順治"/>
    <s v="   "/>
    <m/>
    <n v="0"/>
    <n v="0"/>
    <n v="12"/>
    <s v="妻"/>
    <n v="0"/>
    <s v="住登者"/>
    <n v="0"/>
    <n v="19680415"/>
    <n v="19700717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69"/>
    <s v="炭竈"/>
    <x v="5414"/>
    <s v="ヤナイ　マサコ"/>
    <s v="柳井　子"/>
    <n v="19120"/>
    <n v="999"/>
    <s v="ヤナイ　マサコ"/>
    <s v="柳井　子"/>
    <m/>
    <m/>
    <d v="1937-03-14T00:00:00"/>
    <d v="1937-03-14T00:00:00"/>
    <x v="12"/>
    <s v="女"/>
    <x v="0"/>
    <n v="3600"/>
    <n v="8780162"/>
    <s v="大字炭竈８５６番地"/>
    <m/>
    <s v="大分県竹田市大字炭竈８５６番地"/>
    <m/>
    <s v="柳井　和生"/>
    <s v="   "/>
    <m/>
    <n v="0"/>
    <n v="0"/>
    <n v="2"/>
    <s v="世帯主"/>
    <n v="0"/>
    <s v="住登者"/>
    <n v="0"/>
    <n v="20080310"/>
    <n v="20080310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9"/>
    <s v="炭竈"/>
    <x v="5415"/>
    <s v="ワタナベ　マサノリ"/>
    <s v="渡　正教"/>
    <n v="19498"/>
    <n v="999"/>
    <s v="ワタナベ　マサノリ"/>
    <s v="渡　正教"/>
    <m/>
    <m/>
    <d v="1973-03-02T00:00:00"/>
    <d v="1973-03-02T00:00:00"/>
    <x v="85"/>
    <s v="男"/>
    <x v="1"/>
    <n v="3600"/>
    <n v="8780162"/>
    <s v="大字炭竈１２０７番地３"/>
    <m/>
    <s v="大分県竹田市大字刈小野２３番地"/>
    <m/>
    <s v="渡　正教"/>
    <s v="   "/>
    <m/>
    <n v="0"/>
    <n v="0"/>
    <n v="2"/>
    <s v="世帯主"/>
    <n v="0"/>
    <s v="住登者"/>
    <n v="0"/>
    <n v="19940401"/>
    <n v="20120113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9"/>
    <s v="炭竈"/>
    <x v="5416"/>
    <s v="スガ　ケンジ"/>
    <s v="菅　健二"/>
    <n v="28612"/>
    <n v="999"/>
    <s v="スガ　ケンジ"/>
    <s v="菅　健二"/>
    <m/>
    <m/>
    <d v="1948-11-13T00:00:00"/>
    <d v="1948-11-13T00:00:00"/>
    <x v="32"/>
    <s v="男"/>
    <x v="1"/>
    <n v="3600"/>
    <n v="8780162"/>
    <s v="大字炭竈１１８６番地"/>
    <m/>
    <s v="大分県竹田市大字炭竈１１８８番地"/>
    <m/>
    <s v="菅　健二"/>
    <s v="   "/>
    <m/>
    <n v="0"/>
    <n v="0"/>
    <n v="2"/>
    <s v="世帯主"/>
    <n v="0"/>
    <s v="住登者"/>
    <n v="0"/>
    <n v="20050307"/>
    <n v="20050307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69"/>
    <s v="炭竈"/>
    <x v="5416"/>
    <s v="スガ　ケンジ"/>
    <s v="菅　健二"/>
    <n v="28646"/>
    <n v="999"/>
    <s v="スガ　ミチコ"/>
    <s v="菅　美知子"/>
    <m/>
    <m/>
    <d v="1950-02-14T00:00:00"/>
    <d v="1950-02-14T00:00:00"/>
    <x v="15"/>
    <s v="女"/>
    <x v="0"/>
    <n v="3600"/>
    <n v="8780162"/>
    <s v="大字炭竈１１８６番地"/>
    <m/>
    <s v="大分県竹田市大字炭竈１１８８番地"/>
    <m/>
    <s v="菅　健二"/>
    <s v="   "/>
    <m/>
    <n v="0"/>
    <n v="0"/>
    <n v="12"/>
    <s v="妻"/>
    <n v="0"/>
    <s v="住登者"/>
    <n v="0"/>
    <n v="20050307"/>
    <n v="20050307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69"/>
    <s v="炭竈"/>
    <x v="5415"/>
    <s v="ワタナベ　マサノリ"/>
    <s v="渡　正教"/>
    <n v="30226"/>
    <n v="999"/>
    <s v="ワタナベ　メグミ"/>
    <s v="渡　恵美"/>
    <m/>
    <m/>
    <d v="1973-12-18T00:00:00"/>
    <d v="1973-12-18T00:00:00"/>
    <x v="46"/>
    <s v="女"/>
    <x v="0"/>
    <n v="3600"/>
    <n v="8780162"/>
    <s v="大字炭竈１２０７番地３"/>
    <m/>
    <s v="大分県竹田市大字刈小野２３番地"/>
    <m/>
    <s v="渡　正教"/>
    <s v="   "/>
    <m/>
    <n v="0"/>
    <n v="0"/>
    <n v="12"/>
    <s v="妻"/>
    <n v="0"/>
    <s v="住登者"/>
    <n v="0"/>
    <n v="20020101"/>
    <n v="20120113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9"/>
    <s v="炭竈"/>
    <x v="5415"/>
    <s v="ワタナベ　マサノリ"/>
    <s v="渡　正教"/>
    <n v="30487"/>
    <n v="999"/>
    <s v="ワタナベ　ハルカ"/>
    <s v="渡　晴香"/>
    <m/>
    <m/>
    <d v="2002-05-31T00:00:00"/>
    <d v="2002-05-31T00:00:00"/>
    <x v="28"/>
    <s v="女"/>
    <x v="0"/>
    <n v="3600"/>
    <n v="8780162"/>
    <s v="大字炭竈１２０７番地３"/>
    <m/>
    <s v="大分県竹田市大字刈小野２３番地"/>
    <m/>
    <s v="渡　正教"/>
    <s v="   "/>
    <m/>
    <n v="0"/>
    <n v="0"/>
    <n v="20"/>
    <s v="子"/>
    <n v="0"/>
    <s v="住登者"/>
    <n v="0"/>
    <n v="20020531"/>
    <n v="2012071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69"/>
    <s v="炭竈"/>
    <x v="5416"/>
    <s v="スガ　ケンジ"/>
    <s v="菅　健二"/>
    <n v="31669"/>
    <n v="999"/>
    <s v="スガ　ジュンコ"/>
    <s v="菅　順子"/>
    <m/>
    <m/>
    <d v="1984-07-06T00:00:00"/>
    <d v="1984-07-06T00:00:00"/>
    <x v="39"/>
    <s v="女"/>
    <x v="0"/>
    <n v="3600"/>
    <n v="8780162"/>
    <s v="大字炭竈１１８６番地"/>
    <m/>
    <s v="大分県竹田市大字炭竈１１８８番地"/>
    <m/>
    <s v="菅　健二"/>
    <s v="   "/>
    <m/>
    <n v="0"/>
    <n v="0"/>
    <n v="20"/>
    <s v="子"/>
    <n v="0"/>
    <s v="住登者"/>
    <n v="0"/>
    <n v="20050307"/>
    <n v="20050307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9"/>
    <s v="炭竈"/>
    <x v="5417"/>
    <s v="ワシノ　エイジ"/>
    <s v="鷲野　英治"/>
    <n v="1000339"/>
    <n v="999"/>
    <s v="ワシノ　エイジ"/>
    <s v="鷲野　英治"/>
    <m/>
    <m/>
    <d v="1963-09-30T00:00:00"/>
    <d v="1963-09-30T00:00:00"/>
    <x v="57"/>
    <s v="男"/>
    <x v="1"/>
    <n v="3600"/>
    <n v="8780162"/>
    <s v="大字炭竈６９５番地５"/>
    <m/>
    <s v="大分県由布市庄内町畑田１１２５番地"/>
    <m/>
    <s v="鷲野　英治"/>
    <s v="   "/>
    <m/>
    <n v="0"/>
    <n v="0"/>
    <n v="2"/>
    <s v="世帯主"/>
    <n v="0"/>
    <s v="住登者"/>
    <n v="0"/>
    <n v="20200324"/>
    <n v="20200324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9"/>
    <s v="炭竈"/>
    <x v="5418"/>
    <s v="ホリ　ヨシユキ"/>
    <s v="堀　美幸"/>
    <n v="1000890"/>
    <n v="999"/>
    <s v="ホリ　ヨシユキ"/>
    <s v="堀　美幸"/>
    <m/>
    <m/>
    <d v="1947-11-16T00:00:00"/>
    <d v="1947-11-16T00:00:00"/>
    <x v="7"/>
    <s v="男"/>
    <x v="1"/>
    <n v="3600"/>
    <n v="8780162"/>
    <s v="大字炭竈７９１番地"/>
    <m/>
    <s v="大分県竹田市大字炭竈７９５番地"/>
    <m/>
    <s v="堀　美幸"/>
    <s v="   "/>
    <m/>
    <n v="0"/>
    <n v="0"/>
    <n v="2"/>
    <s v="世帯主"/>
    <n v="0"/>
    <s v="住登者"/>
    <n v="0"/>
    <n v="20051226"/>
    <n v="20190308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69"/>
    <s v="炭竈"/>
    <x v="5403"/>
    <s v="オオツカ　トシオ"/>
    <s v="大塚　敏雄"/>
    <n v="1016875"/>
    <n v="999"/>
    <s v="オオツカ　ナオヒコ"/>
    <s v="大塚　直彦"/>
    <m/>
    <m/>
    <d v="1969-09-22T00:00:00"/>
    <d v="1969-09-22T00:00:00"/>
    <x v="14"/>
    <s v="男"/>
    <x v="1"/>
    <n v="3600"/>
    <n v="8780162"/>
    <s v="大字炭竈１１９１番地"/>
    <m/>
    <s v="大分県竹田市大字炭竈１１９１番地"/>
    <m/>
    <s v="大塚　直彦"/>
    <s v="   "/>
    <m/>
    <n v="0"/>
    <n v="0"/>
    <n v="20"/>
    <s v="子"/>
    <n v="0"/>
    <s v="住登者"/>
    <n v="20211011"/>
    <n v="20171030"/>
    <n v="20171030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9"/>
    <s v="炭竈"/>
    <x v="5419"/>
    <s v="ヨシザキ　マサヒロ"/>
    <s v="吉﨑　昌宏"/>
    <n v="1018389"/>
    <n v="999"/>
    <s v="ヨシザキ　マサヒロ"/>
    <s v="吉﨑　昌宏"/>
    <m/>
    <m/>
    <d v="1943-06-29T00:00:00"/>
    <d v="1943-06-29T00:00:00"/>
    <x v="48"/>
    <s v="男"/>
    <x v="1"/>
    <n v="3600"/>
    <n v="8780162"/>
    <s v="大字炭竈１１３６番地１"/>
    <m/>
    <s v="大分県竹田市大字炭竈１１３６番地１"/>
    <m/>
    <s v="吉﨑　昌宏"/>
    <s v="   "/>
    <m/>
    <n v="0"/>
    <n v="0"/>
    <n v="2"/>
    <s v="世帯主"/>
    <n v="0"/>
    <s v="住登者"/>
    <n v="0"/>
    <n v="20080610"/>
    <n v="20080610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9"/>
    <s v="炭竈"/>
    <x v="5420"/>
    <s v="サトウ　ハクジ"/>
    <s v="佐藤　博治"/>
    <n v="1020169"/>
    <n v="999"/>
    <s v="サトウ　ハクジ"/>
    <s v="佐藤　博治"/>
    <m/>
    <m/>
    <d v="1942-01-21T00:00:00"/>
    <d v="1942-01-21T00:00:00"/>
    <x v="9"/>
    <s v="男"/>
    <x v="1"/>
    <n v="3600"/>
    <n v="8780162"/>
    <s v="大字炭竈７１５番地"/>
    <m/>
    <s v="大分県竹田市大字炭竈７１５番地"/>
    <m/>
    <s v="佐藤　博治"/>
    <s v="   "/>
    <m/>
    <n v="0"/>
    <n v="0"/>
    <n v="2"/>
    <s v="世帯主"/>
    <n v="0"/>
    <s v="住登者"/>
    <n v="0"/>
    <n v="20141117"/>
    <n v="20141117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69"/>
    <s v="炭竈"/>
    <x v="5419"/>
    <s v="ヨシザキ　マサヒロ"/>
    <s v="吉﨑　昌宏"/>
    <n v="40001964"/>
    <n v="999"/>
    <s v="ヨシザキ　サチコ"/>
    <s v="吉﨑　祥子"/>
    <m/>
    <m/>
    <d v="1940-07-15T00:00:00"/>
    <d v="1940-07-15T00:00:00"/>
    <x v="5"/>
    <s v="女"/>
    <x v="0"/>
    <n v="3600"/>
    <n v="8780162"/>
    <s v="大字炭竈１１３６番地１"/>
    <m/>
    <s v="大分県竹田市大字炭竈１１３６番地１"/>
    <m/>
    <s v="吉﨑　昌宏"/>
    <s v="   "/>
    <m/>
    <n v="0"/>
    <n v="0"/>
    <n v="12"/>
    <s v="妻"/>
    <n v="0"/>
    <s v="住登者"/>
    <n v="0"/>
    <n v="20080610"/>
    <n v="20080610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n v="1"/>
  </r>
  <r>
    <x v="169"/>
    <s v="炭竈"/>
    <x v="5415"/>
    <s v="ワタナベ　マサノリ"/>
    <s v="渡　正教"/>
    <n v="40002535"/>
    <n v="999"/>
    <s v="ワタナベ　キョウ"/>
    <s v="渡　教"/>
    <m/>
    <m/>
    <d v="2009-07-21T00:00:00"/>
    <d v="2009-07-21T00:00:00"/>
    <x v="86"/>
    <s v="男"/>
    <x v="1"/>
    <n v="3600"/>
    <n v="8780162"/>
    <s v="大字炭竈１２０７番地３"/>
    <m/>
    <s v="大分県竹田市大字刈小野２３番地"/>
    <m/>
    <s v="渡　正教"/>
    <s v="   "/>
    <m/>
    <n v="0"/>
    <n v="0"/>
    <n v="20"/>
    <s v="子"/>
    <n v="0"/>
    <s v="住登者"/>
    <n v="0"/>
    <n v="20090721"/>
    <n v="20120113"/>
    <x v="0"/>
    <m/>
    <m/>
    <m/>
    <m/>
    <x v="0"/>
    <x v="2"/>
    <x v="0"/>
    <n v="11"/>
    <x v="1"/>
    <s v=""/>
    <s v=""/>
    <s v=""/>
    <s v=""/>
    <s v=""/>
    <s v=""/>
    <s v=""/>
    <x v="0"/>
    <n v="1"/>
    <s v=""/>
    <n v="1"/>
  </r>
  <r>
    <x v="169"/>
    <s v="炭竈"/>
    <x v="5421"/>
    <s v="ゴトウ　ヒロキ"/>
    <s v="後藤　広樹"/>
    <n v="40003540"/>
    <n v="999"/>
    <s v="ゴトウ　ヒロキ"/>
    <s v="後藤　広樹"/>
    <m/>
    <m/>
    <d v="1983-04-15T00:00:00"/>
    <d v="1983-04-15T00:00:00"/>
    <x v="72"/>
    <s v="男"/>
    <x v="1"/>
    <n v="3600"/>
    <n v="8780162"/>
    <s v="大字炭竈８４４番地"/>
    <m/>
    <s v="大分県大分市大字木上６０８番地"/>
    <m/>
    <s v="後藤　明彦"/>
    <s v="   "/>
    <m/>
    <n v="0"/>
    <n v="0"/>
    <n v="2"/>
    <s v="世帯主"/>
    <n v="0"/>
    <s v="住登者"/>
    <n v="20240515"/>
    <n v="20110802"/>
    <n v="20110802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69"/>
    <s v="炭竈"/>
    <x v="5408"/>
    <s v="クドウ　ケンジ"/>
    <s v="工藤　憲治"/>
    <n v="40004878"/>
    <n v="999"/>
    <s v="クドウ　キミノリ"/>
    <s v="工藤　公憲"/>
    <m/>
    <m/>
    <d v="1963-02-14T00:00:00"/>
    <d v="1963-02-14T00:00:00"/>
    <x v="56"/>
    <s v="男"/>
    <x v="1"/>
    <n v="3600"/>
    <n v="8780162"/>
    <s v="大字炭竈６４７番地６"/>
    <m/>
    <s v="大分県豊後大野市緒方町草深野１２３８番地"/>
    <m/>
    <s v="工藤　憲治"/>
    <s v="   "/>
    <m/>
    <n v="0"/>
    <n v="0"/>
    <n v="20"/>
    <s v="子"/>
    <n v="0"/>
    <s v="住登者"/>
    <n v="0"/>
    <n v="20140101"/>
    <n v="201401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69"/>
    <s v="炭竈"/>
    <x v="5420"/>
    <s v="サトウ　ハクジ"/>
    <s v="佐藤　博治"/>
    <n v="40005384"/>
    <n v="999"/>
    <s v="サトウ　トヨミ"/>
    <s v="佐藤　トヨミ"/>
    <m/>
    <m/>
    <d v="1944-04-04T00:00:00"/>
    <d v="1944-04-04T00:00:00"/>
    <x v="34"/>
    <s v="女"/>
    <x v="0"/>
    <n v="3600"/>
    <n v="8780162"/>
    <s v="大字炭竈７１５番地"/>
    <m/>
    <s v="大分県竹田市大字炭竈７１５番地"/>
    <m/>
    <s v="佐藤　博治"/>
    <s v="   "/>
    <m/>
    <n v="0"/>
    <n v="0"/>
    <n v="12"/>
    <s v="妻"/>
    <n v="0"/>
    <s v="住登者"/>
    <n v="0"/>
    <n v="20141117"/>
    <n v="20141117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n v="1"/>
  </r>
  <r>
    <x v="169"/>
    <s v="炭竈"/>
    <x v="5417"/>
    <s v="ワシノ　エイジ"/>
    <s v="鷲野　英治"/>
    <n v="40008078"/>
    <n v="999"/>
    <s v="ワシノ　カズエ"/>
    <s v="鷲野　一恵"/>
    <m/>
    <m/>
    <d v="1964-04-18T00:00:00"/>
    <d v="1964-04-18T00:00:00"/>
    <x v="57"/>
    <s v="女"/>
    <x v="0"/>
    <n v="3600"/>
    <n v="8780162"/>
    <s v="大字炭竈６９５番地５"/>
    <m/>
    <s v="大分県由布市庄内町畑田１１２５番地"/>
    <m/>
    <s v="鷲野　英治"/>
    <s v="   "/>
    <m/>
    <n v="0"/>
    <n v="0"/>
    <n v="12"/>
    <s v="妻"/>
    <n v="0"/>
    <s v="住登者"/>
    <n v="0"/>
    <n v="20200324"/>
    <n v="20200324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70"/>
    <s v="上坂田東"/>
    <x v="5422"/>
    <s v="エトウ　カツシ"/>
    <s v="衞藤　勝志"/>
    <n v="11699"/>
    <n v="999"/>
    <s v="エトウ　セイコ"/>
    <s v="衞藤　聖子"/>
    <m/>
    <m/>
    <d v="1964-09-17T00:00:00"/>
    <d v="1964-09-17T00:00:00"/>
    <x v="44"/>
    <s v="女"/>
    <x v="0"/>
    <n v="3500"/>
    <n v="8780161"/>
    <s v="大字上坂田６４３番地２"/>
    <m/>
    <s v="大分県竹田市大字上坂田７０９番地"/>
    <m/>
    <s v="衞藤　勝志"/>
    <s v="   "/>
    <m/>
    <n v="0"/>
    <n v="0"/>
    <n v="12"/>
    <s v="妻"/>
    <n v="0"/>
    <s v="住登者"/>
    <n v="0"/>
    <n v="19640917"/>
    <n v="19990107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0"/>
    <s v="上坂田東"/>
    <x v="5422"/>
    <s v="エトウ　カツシ"/>
    <s v="衞藤　勝志"/>
    <n v="19129"/>
    <n v="999"/>
    <s v="エトウ　カツシ"/>
    <s v="衞藤　勝志"/>
    <m/>
    <m/>
    <d v="1960-09-17T00:00:00"/>
    <d v="1960-09-17T00:00:00"/>
    <x v="20"/>
    <s v="男"/>
    <x v="1"/>
    <n v="3500"/>
    <n v="8780161"/>
    <s v="大字上坂田６４３番地２"/>
    <m/>
    <s v="大分県竹田市大字上坂田７０９番地"/>
    <m/>
    <s v="衞藤　勝志"/>
    <s v="   "/>
    <m/>
    <n v="0"/>
    <n v="0"/>
    <n v="2"/>
    <s v="世帯主"/>
    <n v="0"/>
    <s v="住登者"/>
    <n v="0"/>
    <n v="19860205"/>
    <n v="19990107"/>
    <x v="0"/>
    <m/>
    <m/>
    <m/>
    <m/>
    <x v="0"/>
    <x v="2"/>
    <x v="0"/>
    <n v="11"/>
    <x v="0"/>
    <s v=""/>
    <s v=""/>
    <s v=""/>
    <s v=""/>
    <s v=""/>
    <s v=""/>
    <s v=""/>
    <x v="0"/>
    <s v=""/>
    <n v="1"/>
    <s v=""/>
  </r>
  <r>
    <x v="170"/>
    <s v="上坂田東"/>
    <x v="5423"/>
    <s v="キモト　タカシ"/>
    <s v="木本　孝"/>
    <n v="19141"/>
    <n v="999"/>
    <s v="キモト　タカシ"/>
    <s v="木本　孝"/>
    <m/>
    <m/>
    <d v="1947-01-01T00:00:00"/>
    <d v="1947-01-01T00:00:00"/>
    <x v="33"/>
    <s v="男"/>
    <x v="1"/>
    <n v="3500"/>
    <n v="8780161"/>
    <s v="大字上坂田８９７番地"/>
    <m/>
    <s v="大分県竹田市大字上坂田８９７番地"/>
    <m/>
    <s v="木本　孝"/>
    <s v="   "/>
    <m/>
    <n v="0"/>
    <n v="0"/>
    <n v="2"/>
    <s v="世帯主"/>
    <n v="0"/>
    <s v="住登者"/>
    <n v="0"/>
    <n v="19470101"/>
    <n v="19470101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0"/>
    <s v="上坂田東"/>
    <x v="5423"/>
    <s v="キモト　タカシ"/>
    <s v="木本　孝"/>
    <n v="19142"/>
    <n v="999"/>
    <s v="キモト　ムツヨ"/>
    <s v="木本　六代"/>
    <m/>
    <m/>
    <d v="1948-10-28T00:00:00"/>
    <d v="1948-10-28T00:00:00"/>
    <x v="32"/>
    <s v="女"/>
    <x v="0"/>
    <n v="3500"/>
    <n v="8780161"/>
    <s v="大字上坂田８９７番地"/>
    <m/>
    <s v="大分県竹田市大字上坂田８９７番地"/>
    <m/>
    <s v="木本　孝"/>
    <s v="   "/>
    <m/>
    <n v="0"/>
    <n v="0"/>
    <n v="12"/>
    <s v="妻"/>
    <n v="0"/>
    <s v="住登者"/>
    <n v="0"/>
    <n v="19750512"/>
    <n v="19750512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70"/>
    <s v="上坂田東"/>
    <x v="5424"/>
    <s v="キモト　アツシ"/>
    <s v="木本　団"/>
    <n v="19143"/>
    <n v="999"/>
    <s v="キモト　アツシ"/>
    <s v="木本　団"/>
    <m/>
    <m/>
    <d v="1975-12-29T00:00:00"/>
    <d v="1975-12-29T00:00:00"/>
    <x v="17"/>
    <s v="男"/>
    <x v="1"/>
    <n v="3500"/>
    <n v="8780161"/>
    <s v="大字上坂田８９７番地"/>
    <m/>
    <s v="大分県竹田市大字上坂田８９７番地"/>
    <m/>
    <s v="木本　団"/>
    <s v="   "/>
    <m/>
    <n v="0"/>
    <n v="0"/>
    <n v="2"/>
    <s v="世帯主"/>
    <n v="0"/>
    <s v="住登者"/>
    <n v="0"/>
    <n v="19980331"/>
    <n v="20170531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70"/>
    <s v="上坂田東"/>
    <x v="5425"/>
    <s v="ゴトウ　トシオ"/>
    <s v="後藤　壽男"/>
    <n v="19157"/>
    <n v="999"/>
    <s v="ゴトウ　トシオ"/>
    <s v="後藤　壽男"/>
    <m/>
    <m/>
    <d v="1945-02-06T00:00:00"/>
    <d v="1945-02-06T00:00:00"/>
    <x v="4"/>
    <s v="男"/>
    <x v="1"/>
    <n v="3500"/>
    <n v="8780161"/>
    <s v="大字上坂田７９９番地"/>
    <m/>
    <s v="大分県竹田市大字上坂田７９９番地"/>
    <m/>
    <s v="後藤　壽男"/>
    <s v="   "/>
    <m/>
    <n v="0"/>
    <n v="0"/>
    <n v="2"/>
    <s v="世帯主"/>
    <n v="0"/>
    <s v="住登者"/>
    <n v="0"/>
    <n v="19680415"/>
    <n v="19700718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0"/>
    <s v="上坂田東"/>
    <x v="5425"/>
    <s v="ゴトウ　トシオ"/>
    <s v="後藤　壽男"/>
    <n v="19158"/>
    <n v="999"/>
    <s v="ゴトウ　イツコ"/>
    <s v="後藤　逸子"/>
    <m/>
    <m/>
    <d v="1947-05-25T00:00:00"/>
    <d v="1947-05-25T00:00:00"/>
    <x v="33"/>
    <s v="女"/>
    <x v="0"/>
    <n v="3500"/>
    <n v="8780161"/>
    <s v="大字上坂田７９９番地"/>
    <m/>
    <s v="大分県竹田市大字上坂田７９９番地"/>
    <m/>
    <s v="後藤　壽男"/>
    <s v="   "/>
    <m/>
    <n v="0"/>
    <n v="0"/>
    <n v="12"/>
    <s v="妻"/>
    <n v="0"/>
    <s v="住登者"/>
    <n v="0"/>
    <n v="19470525"/>
    <n v="19470525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70"/>
    <s v="上坂田東"/>
    <x v="5426"/>
    <s v="ゴトウ　ユキフミ"/>
    <s v="後藤　幸文"/>
    <n v="19162"/>
    <n v="999"/>
    <s v="ゴトウ　ユキフミ"/>
    <s v="後藤　幸文"/>
    <m/>
    <m/>
    <d v="1933-12-11T00:00:00"/>
    <d v="1933-12-11T00:00:00"/>
    <x v="35"/>
    <s v="男"/>
    <x v="1"/>
    <n v="3500"/>
    <n v="8780161"/>
    <s v="大字上坂田１０４９番地２"/>
    <m/>
    <s v="大分県竹田市大字上坂田１０４９番地"/>
    <m/>
    <s v="後藤　幸文"/>
    <s v="   "/>
    <m/>
    <n v="0"/>
    <n v="0"/>
    <n v="2"/>
    <s v="世帯主"/>
    <n v="0"/>
    <s v="住登者"/>
    <n v="20231120"/>
    <n v="19331211"/>
    <n v="19960710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s v=""/>
  </r>
  <r>
    <x v="170"/>
    <s v="上坂田東"/>
    <x v="5426"/>
    <s v="ゴトウ　ユキフミ"/>
    <s v="後藤　幸文"/>
    <n v="19163"/>
    <n v="999"/>
    <s v="ゴトウ　サツエ"/>
    <s v="後藤　サツヱ"/>
    <m/>
    <m/>
    <d v="1935-07-31T00:00:00"/>
    <d v="1935-07-31T00:00:00"/>
    <x v="8"/>
    <s v="女"/>
    <x v="0"/>
    <n v="3500"/>
    <n v="8780161"/>
    <s v="大字上坂田１０４９番地２"/>
    <m/>
    <s v="大分県竹田市大字上坂田１０４９番地"/>
    <m/>
    <s v="後藤　幸文"/>
    <s v="   "/>
    <m/>
    <n v="0"/>
    <n v="0"/>
    <n v="12"/>
    <s v="妻"/>
    <n v="0"/>
    <s v="住登者"/>
    <n v="20231120"/>
    <n v="19350731"/>
    <n v="19960710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0"/>
    <s v="上坂田東"/>
    <x v="5427"/>
    <s v="ゴトウ　フミオ"/>
    <s v="後藤　文男"/>
    <n v="19164"/>
    <n v="999"/>
    <s v="ゴトウ　フミオ"/>
    <s v="後藤　文男"/>
    <m/>
    <m/>
    <d v="1955-12-22T00:00:00"/>
    <d v="1955-12-22T00:00:00"/>
    <x v="1"/>
    <s v="男"/>
    <x v="1"/>
    <n v="3500"/>
    <n v="8780161"/>
    <s v="大字上坂田１０４９番地２"/>
    <m/>
    <s v="大分県竹田市大字上坂田１０４９番地"/>
    <m/>
    <s v="後藤　文男"/>
    <s v="   "/>
    <m/>
    <n v="0"/>
    <n v="0"/>
    <n v="2"/>
    <s v="世帯主"/>
    <n v="0"/>
    <s v="住登者"/>
    <n v="0"/>
    <n v="19751119"/>
    <n v="19960710"/>
    <x v="0"/>
    <m/>
    <m/>
    <m/>
    <m/>
    <x v="0"/>
    <x v="0"/>
    <x v="0"/>
    <n v="11"/>
    <x v="0"/>
    <n v="1"/>
    <s v=""/>
    <s v=""/>
    <s v=""/>
    <s v=""/>
    <s v=""/>
    <s v=""/>
    <x v="0"/>
    <s v=""/>
    <n v="1"/>
    <s v=""/>
  </r>
  <r>
    <x v="170"/>
    <s v="上坂田東"/>
    <x v="5427"/>
    <s v="ゴトウ　フミオ"/>
    <s v="後藤　文男"/>
    <n v="19165"/>
    <n v="999"/>
    <s v="ゴトウ　シズコ"/>
    <s v="後藤　静子"/>
    <m/>
    <m/>
    <d v="1952-03-11T00:00:00"/>
    <d v="1952-03-11T00:00:00"/>
    <x v="41"/>
    <s v="女"/>
    <x v="0"/>
    <n v="3500"/>
    <n v="8780161"/>
    <s v="大字上坂田１０４９番地２"/>
    <m/>
    <s v="大分県竹田市大字上坂田１０４９番地"/>
    <m/>
    <s v="後藤　文男"/>
    <s v="   "/>
    <m/>
    <n v="0"/>
    <n v="0"/>
    <n v="12"/>
    <s v="妻"/>
    <n v="0"/>
    <s v="住登者"/>
    <n v="0"/>
    <n v="19790109"/>
    <n v="19960710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70"/>
    <s v="上坂田東"/>
    <x v="5428"/>
    <s v="ゴトウ　ノブマサ"/>
    <s v="後藤　信正"/>
    <n v="19177"/>
    <n v="999"/>
    <s v="ゴトウ　ノブマサ"/>
    <s v="後藤　信正"/>
    <m/>
    <m/>
    <d v="1950-01-01T00:00:00"/>
    <d v="1950-01-01T00:00:00"/>
    <x v="15"/>
    <s v="男"/>
    <x v="1"/>
    <n v="3500"/>
    <n v="8780161"/>
    <s v="大字上坂田８３４番地"/>
    <m/>
    <s v="大分県竹田市大字上坂田８３４番地"/>
    <m/>
    <s v="後藤　信正"/>
    <s v="   "/>
    <m/>
    <n v="0"/>
    <n v="0"/>
    <n v="2"/>
    <s v="世帯主"/>
    <n v="0"/>
    <s v="住登者"/>
    <n v="0"/>
    <n v="19700516"/>
    <n v="19700516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0"/>
    <s v="上坂田東"/>
    <x v="5428"/>
    <s v="ゴトウ　ノブマサ"/>
    <s v="後藤　信正"/>
    <n v="19178"/>
    <n v="999"/>
    <s v="ゴトウ　ツキヨ"/>
    <s v="後藤　月代"/>
    <m/>
    <m/>
    <d v="1954-03-20T00:00:00"/>
    <d v="1954-03-20T00:00:00"/>
    <x v="38"/>
    <s v="女"/>
    <x v="0"/>
    <n v="3500"/>
    <n v="8780161"/>
    <s v="大字上坂田８３４番地"/>
    <m/>
    <s v="大分県竹田市大字上坂田８３４番地"/>
    <m/>
    <s v="後藤　信正"/>
    <s v="   "/>
    <m/>
    <n v="0"/>
    <n v="0"/>
    <n v="12"/>
    <s v="妻"/>
    <n v="0"/>
    <s v="住登者"/>
    <n v="0"/>
    <n v="19770228"/>
    <n v="19770913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70"/>
    <s v="上坂田東"/>
    <x v="5429"/>
    <s v="サトウ　タケヒロ"/>
    <s v="佐藤　武弘"/>
    <n v="19185"/>
    <n v="999"/>
    <s v="サトウ　タケヒロ"/>
    <s v="佐藤　武弘"/>
    <m/>
    <m/>
    <d v="1939-05-25T00:00:00"/>
    <d v="1939-05-25T00:00:00"/>
    <x v="50"/>
    <s v="男"/>
    <x v="1"/>
    <n v="3500"/>
    <n v="8780161"/>
    <s v="大字上坂田１０８１番地"/>
    <m/>
    <s v="大分県竹田市大字上坂田１０８０番地"/>
    <m/>
    <s v="佐藤　武弘"/>
    <s v="   "/>
    <m/>
    <n v="0"/>
    <n v="0"/>
    <n v="2"/>
    <s v="世帯主"/>
    <n v="0"/>
    <s v="住登者"/>
    <n v="0"/>
    <n v="19390525"/>
    <n v="19730813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70"/>
    <s v="上坂田東"/>
    <x v="5429"/>
    <s v="サトウ　タケヒロ"/>
    <s v="佐藤　武弘"/>
    <n v="19186"/>
    <n v="999"/>
    <s v="サトウ　スマコ"/>
    <s v="佐藤　須磨子"/>
    <m/>
    <m/>
    <d v="1943-09-03T00:00:00"/>
    <d v="1943-09-03T00:00:00"/>
    <x v="34"/>
    <s v="女"/>
    <x v="0"/>
    <n v="3500"/>
    <n v="8780161"/>
    <s v="大字上坂田１０８１番地"/>
    <m/>
    <s v="大分県竹田市大字上坂田１０８０番地"/>
    <m/>
    <s v="佐藤　武弘"/>
    <s v="   "/>
    <m/>
    <n v="0"/>
    <n v="0"/>
    <n v="12"/>
    <s v="妻"/>
    <n v="0"/>
    <s v="住登者"/>
    <n v="0"/>
    <n v="19641219"/>
    <n v="19730813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0"/>
    <s v="上坂田東"/>
    <x v="5429"/>
    <s v="サトウ　タケヒロ"/>
    <s v="佐藤　武弘"/>
    <n v="19187"/>
    <n v="999"/>
    <s v="サトウ　ヨシエ"/>
    <s v="佐藤　禄恵"/>
    <m/>
    <m/>
    <d v="1966-03-14T00:00:00"/>
    <d v="1966-03-14T00:00:00"/>
    <x v="59"/>
    <s v="女"/>
    <x v="0"/>
    <n v="3500"/>
    <n v="8780161"/>
    <s v="大字上坂田１０８１番地"/>
    <m/>
    <s v="大分県竹田市大字上坂田１０８０番地"/>
    <m/>
    <s v="佐藤　禄恵"/>
    <s v="   "/>
    <m/>
    <n v="0"/>
    <n v="0"/>
    <n v="20"/>
    <s v="子"/>
    <n v="0"/>
    <s v="住登者"/>
    <n v="0"/>
    <n v="20020401"/>
    <n v="20110320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0"/>
    <s v="上坂田東"/>
    <x v="5430"/>
    <s v="ヒロオカ　ナオミ"/>
    <s v="岡　尚美"/>
    <n v="19193"/>
    <n v="999"/>
    <s v="ヒロオカ　ナオミ"/>
    <s v="岡　尚美"/>
    <m/>
    <m/>
    <d v="1947-03-12T00:00:00"/>
    <d v="1947-03-12T00:00:00"/>
    <x v="33"/>
    <s v="男"/>
    <x v="1"/>
    <n v="3500"/>
    <n v="8780161"/>
    <s v="大字上坂田９８１番地１"/>
    <m/>
    <s v="大分県竹田市大字上坂田９８１番地"/>
    <m/>
    <s v="岡　尚美"/>
    <s v="   "/>
    <m/>
    <n v="0"/>
    <n v="0"/>
    <n v="2"/>
    <s v="世帯主"/>
    <n v="0"/>
    <s v="住登者"/>
    <n v="0"/>
    <n v="19470312"/>
    <n v="19470312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0"/>
    <s v="上坂田東"/>
    <x v="5430"/>
    <s v="ヒロオカ　ナオミ"/>
    <s v="岡　尚美"/>
    <n v="19194"/>
    <n v="999"/>
    <s v="ヒロオカ　ツルミ"/>
    <s v="岡　鶴美"/>
    <m/>
    <m/>
    <d v="1955-01-07T00:00:00"/>
    <d v="1955-01-07T00:00:00"/>
    <x v="11"/>
    <s v="女"/>
    <x v="0"/>
    <n v="3500"/>
    <n v="8780161"/>
    <s v="大字上坂田９８１番地１"/>
    <m/>
    <s v="大分県竹田市大字上坂田９８１番地"/>
    <m/>
    <s v="岡　尚美"/>
    <s v="   "/>
    <m/>
    <n v="0"/>
    <n v="0"/>
    <n v="12"/>
    <s v="妻"/>
    <n v="0"/>
    <s v="住登者"/>
    <n v="0"/>
    <n v="19760919"/>
    <n v="19770228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70"/>
    <s v="上坂田東"/>
    <x v="5424"/>
    <s v="キモト　アツシ"/>
    <s v="木本　団"/>
    <n v="40014535"/>
    <n v="999"/>
    <s v="キモト　アサヨ"/>
    <s v="木本　麻代"/>
    <m/>
    <m/>
    <d v="1978-08-04T00:00:00"/>
    <d v="1978-08-04T00:00:00"/>
    <x v="83"/>
    <s v="女"/>
    <x v="0"/>
    <n v="3500"/>
    <n v="8780161"/>
    <s v="大字上坂田８９７番地"/>
    <m/>
    <s v="大分県竹田市大字上坂田８９７番地"/>
    <m/>
    <s v="木本　団"/>
    <s v="   "/>
    <m/>
    <n v="0"/>
    <n v="0"/>
    <n v="12"/>
    <s v="妻"/>
    <n v="0"/>
    <s v="住登者"/>
    <n v="20220428"/>
    <n v="20220421"/>
    <n v="2022042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0"/>
    <s v="上坂田東"/>
    <x v="5424"/>
    <s v="キモト　アツシ"/>
    <s v="木本　団"/>
    <n v="40017208"/>
    <n v="999"/>
    <s v="キモト　アキラ"/>
    <s v="木本　麗"/>
    <m/>
    <m/>
    <d v="2022-12-12T00:00:00"/>
    <d v="2022-12-12T00:00:00"/>
    <x v="102"/>
    <s v="女"/>
    <x v="0"/>
    <n v="3500"/>
    <n v="8780161"/>
    <s v="大字上坂田８９７番地"/>
    <m/>
    <s v="大分県竹田市大字上坂田８９７番地"/>
    <m/>
    <s v="木本　団"/>
    <s v="   "/>
    <m/>
    <n v="0"/>
    <n v="0"/>
    <n v="20"/>
    <s v="子"/>
    <n v="0"/>
    <s v="住登者"/>
    <n v="20221219"/>
    <n v="20221212"/>
    <n v="20221212"/>
    <x v="0"/>
    <m/>
    <m/>
    <m/>
    <m/>
    <x v="0"/>
    <x v="3"/>
    <x v="0"/>
    <n v="11"/>
    <x v="1"/>
    <s v=""/>
    <s v=""/>
    <s v=""/>
    <s v=""/>
    <s v=""/>
    <s v=""/>
    <s v=""/>
    <x v="0"/>
    <n v="1"/>
    <s v=""/>
    <s v=""/>
  </r>
  <r>
    <x v="171"/>
    <s v="上坂田西"/>
    <x v="5431"/>
    <s v="ホリ　ノリコ"/>
    <s v="堀　範子"/>
    <n v="3001"/>
    <n v="999"/>
    <s v="ホリ　ノリコ"/>
    <s v="堀　範子"/>
    <m/>
    <m/>
    <d v="1937-08-14T00:00:00"/>
    <d v="1937-08-14T00:00:00"/>
    <x v="58"/>
    <s v="女"/>
    <x v="0"/>
    <n v="3500"/>
    <n v="8780161"/>
    <s v="大字上坂田２５５番地２"/>
    <m/>
    <s v="大分県竹田市大字上坂田２５５の２番地"/>
    <m/>
    <s v="堀　清士"/>
    <s v="   "/>
    <m/>
    <n v="0"/>
    <n v="0"/>
    <n v="2"/>
    <s v="世帯主"/>
    <n v="0"/>
    <s v="住登者"/>
    <n v="0"/>
    <n v="19451120"/>
    <n v="19881219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1"/>
    <s v="上坂田西"/>
    <x v="5432"/>
    <s v="クドウ　カズミ"/>
    <s v="工藤　一三"/>
    <n v="19206"/>
    <n v="999"/>
    <s v="クドウ　カズミ"/>
    <s v="工藤　一三"/>
    <m/>
    <m/>
    <d v="1956-05-31T00:00:00"/>
    <d v="1956-05-31T00:00:00"/>
    <x v="1"/>
    <s v="男"/>
    <x v="1"/>
    <n v="3500"/>
    <n v="8780161"/>
    <s v="大字上坂田１１１番地"/>
    <m/>
    <s v="大分県竹田市大字上坂田１１１番地"/>
    <m/>
    <s v="工藤　二郎"/>
    <s v="   "/>
    <m/>
    <n v="0"/>
    <n v="0"/>
    <n v="2"/>
    <s v="世帯主"/>
    <n v="0"/>
    <s v="住登者"/>
    <n v="0"/>
    <n v="19961206"/>
    <n v="19961206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71"/>
    <s v="上坂田西"/>
    <x v="5433"/>
    <s v="クドウ　ショウイチ"/>
    <s v="工藤　庄一"/>
    <n v="19207"/>
    <n v="999"/>
    <s v="クドウ　ショウイチ"/>
    <s v="工藤　庄一"/>
    <m/>
    <m/>
    <d v="1937-02-26T00:00:00"/>
    <d v="1937-02-26T00:00:00"/>
    <x v="12"/>
    <s v="男"/>
    <x v="1"/>
    <n v="3500"/>
    <n v="8780161"/>
    <s v="大字上坂田１７６番地"/>
    <m/>
    <s v="大分県竹田市大字上坂田１７６番地"/>
    <m/>
    <s v="工藤　庄一"/>
    <s v="   "/>
    <m/>
    <n v="0"/>
    <n v="0"/>
    <n v="2"/>
    <s v="世帯主"/>
    <n v="0"/>
    <s v="住登者"/>
    <n v="0"/>
    <n v="19370226"/>
    <n v="19370226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1"/>
    <s v="上坂田西"/>
    <x v="5434"/>
    <s v="ゴトウ　タイセイ"/>
    <s v="後藤　大生"/>
    <n v="19209"/>
    <n v="999"/>
    <s v="ゴトウ　タイセイ"/>
    <s v="後藤　大生"/>
    <m/>
    <m/>
    <d v="1934-06-07T00:00:00"/>
    <d v="1934-06-07T00:00:00"/>
    <x v="35"/>
    <s v="男"/>
    <x v="1"/>
    <n v="3500"/>
    <n v="8780161"/>
    <s v="大字上坂田４３３番地"/>
    <m/>
    <s v="大分県竹田市大字上坂田４３３番地"/>
    <m/>
    <s v="後藤　大生"/>
    <s v="   "/>
    <m/>
    <n v="0"/>
    <n v="0"/>
    <n v="2"/>
    <s v="世帯主"/>
    <n v="0"/>
    <s v="住登者"/>
    <n v="0"/>
    <n v="19340607"/>
    <n v="19590110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71"/>
    <s v="上坂田西"/>
    <x v="5435"/>
    <s v="ゴトウ　ヒロシ"/>
    <s v="後藤　熙"/>
    <n v="19212"/>
    <n v="999"/>
    <s v="ゴトウ　ヒロシ"/>
    <s v="後藤　熙"/>
    <m/>
    <m/>
    <d v="1945-06-29T00:00:00"/>
    <d v="1945-06-29T00:00:00"/>
    <x v="4"/>
    <s v="男"/>
    <x v="1"/>
    <n v="3500"/>
    <n v="8780161"/>
    <s v="大字上坂田２１４番地２"/>
    <m/>
    <s v="大分県竹田市大字上坂田２１４番地２"/>
    <m/>
    <s v="後藤　熙"/>
    <s v="   "/>
    <m/>
    <n v="0"/>
    <n v="0"/>
    <n v="2"/>
    <s v="世帯主"/>
    <n v="0"/>
    <s v="住登者"/>
    <n v="0"/>
    <n v="19450629"/>
    <n v="19670809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1"/>
    <s v="上坂田西"/>
    <x v="5435"/>
    <s v="ゴトウ　ヒロシ"/>
    <s v="後藤　熙"/>
    <n v="19213"/>
    <n v="999"/>
    <s v="ゴトウ　ヨミ"/>
    <s v="後藤　よみ"/>
    <m/>
    <m/>
    <d v="1948-01-05T00:00:00"/>
    <d v="1948-01-05T00:00:00"/>
    <x v="7"/>
    <s v="女"/>
    <x v="0"/>
    <n v="3500"/>
    <n v="8780161"/>
    <s v="大字上坂田２１４番地２"/>
    <m/>
    <s v="大分県竹田市大字上坂田２１４番地２"/>
    <m/>
    <s v="後藤　熙"/>
    <s v="   "/>
    <m/>
    <n v="0"/>
    <n v="0"/>
    <n v="12"/>
    <s v="妻"/>
    <n v="0"/>
    <s v="住登者"/>
    <n v="0"/>
    <n v="19760304"/>
    <n v="19760304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71"/>
    <s v="上坂田西"/>
    <x v="5436"/>
    <s v="サトウ　ヨウコ"/>
    <s v="佐藤　洋子"/>
    <n v="19224"/>
    <n v="999"/>
    <s v="サトウ　ヨウコ"/>
    <s v="佐藤　洋子"/>
    <m/>
    <m/>
    <d v="1939-05-28T00:00:00"/>
    <d v="1939-05-28T00:00:00"/>
    <x v="50"/>
    <s v="女"/>
    <x v="0"/>
    <n v="3500"/>
    <n v="8780161"/>
    <s v="大字上坂田２１１番地"/>
    <m/>
    <s v="大分県竹田市大字上坂田２０３番地"/>
    <m/>
    <s v="佐藤　祥"/>
    <s v="   "/>
    <m/>
    <n v="0"/>
    <n v="0"/>
    <n v="2"/>
    <s v="世帯主"/>
    <n v="0"/>
    <s v="住登者"/>
    <n v="0"/>
    <n v="19610413"/>
    <n v="19870216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1"/>
    <s v="上坂田西"/>
    <x v="5437"/>
    <s v="サトウ　ミチノリ"/>
    <s v="佐藤　道章"/>
    <n v="19225"/>
    <n v="999"/>
    <s v="サトウ　ミチノリ"/>
    <s v="佐藤　道章"/>
    <m/>
    <m/>
    <d v="1961-12-15T00:00:00"/>
    <d v="1961-12-15T00:00:00"/>
    <x v="82"/>
    <s v="男"/>
    <x v="1"/>
    <n v="3500"/>
    <n v="8780161"/>
    <s v="大字上坂田２１１番地"/>
    <m/>
    <s v="大分県竹田市大字上坂田２０３番地"/>
    <m/>
    <s v="佐藤　道章"/>
    <s v="   "/>
    <m/>
    <n v="0"/>
    <n v="0"/>
    <n v="2"/>
    <s v="世帯主"/>
    <n v="0"/>
    <s v="住登者"/>
    <n v="0"/>
    <n v="20180701"/>
    <n v="20180701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71"/>
    <s v="上坂田西"/>
    <x v="5438"/>
    <s v="サトウ　ユキト"/>
    <s v="佐藤　幸人"/>
    <n v="19227"/>
    <n v="999"/>
    <s v="サトウ　ユキト"/>
    <s v="佐藤　幸人"/>
    <m/>
    <m/>
    <d v="1952-10-25T00:00:00"/>
    <d v="1952-10-25T00:00:00"/>
    <x v="13"/>
    <s v="男"/>
    <x v="1"/>
    <n v="3500"/>
    <n v="8780161"/>
    <s v="大字上坂田７１９番地３"/>
    <m/>
    <s v="大分県竹田市大字上坂田７１９番地３"/>
    <m/>
    <s v="佐藤　幸人"/>
    <s v="   "/>
    <m/>
    <n v="0"/>
    <n v="0"/>
    <n v="2"/>
    <s v="世帯主"/>
    <n v="0"/>
    <s v="住登者"/>
    <n v="0"/>
    <n v="19810305"/>
    <n v="19970507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1"/>
    <s v="上坂田西"/>
    <x v="5438"/>
    <s v="サトウ　ユキト"/>
    <s v="佐藤　幸人"/>
    <n v="19228"/>
    <n v="999"/>
    <s v="サトウ　ミキ"/>
    <s v="佐藤　美紀"/>
    <m/>
    <m/>
    <d v="1958-01-16T00:00:00"/>
    <d v="1958-01-16T00:00:00"/>
    <x v="2"/>
    <s v="女"/>
    <x v="0"/>
    <n v="3500"/>
    <n v="8780161"/>
    <s v="大字上坂田７１９番地３"/>
    <m/>
    <s v="大分県竹田市大字上坂田７１９番地３"/>
    <m/>
    <s v="佐藤　幸人"/>
    <s v="   "/>
    <m/>
    <n v="0"/>
    <n v="0"/>
    <n v="12"/>
    <s v="妻"/>
    <n v="0"/>
    <s v="住登者"/>
    <n v="0"/>
    <n v="19580116"/>
    <n v="19970507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71"/>
    <s v="上坂田西"/>
    <x v="5438"/>
    <s v="サトウ　ユキト"/>
    <s v="佐藤　幸人"/>
    <n v="19229"/>
    <n v="999"/>
    <s v="サトウ　マサノリ"/>
    <s v="佐藤　真教"/>
    <m/>
    <m/>
    <d v="1982-05-11T00:00:00"/>
    <d v="1982-05-11T00:00:00"/>
    <x v="78"/>
    <s v="男"/>
    <x v="1"/>
    <n v="3500"/>
    <n v="8780161"/>
    <s v="大字上坂田７１９番地３"/>
    <m/>
    <s v="大分県竹田市大字上坂田７１９番地３"/>
    <m/>
    <s v="佐藤　幸人"/>
    <s v="   "/>
    <m/>
    <n v="0"/>
    <n v="0"/>
    <n v="20"/>
    <s v="子"/>
    <n v="0"/>
    <s v="住登者"/>
    <n v="0"/>
    <n v="20180913"/>
    <n v="20180913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1"/>
    <s v="上坂田西"/>
    <x v="5439"/>
    <s v="シミズ　ナガコ"/>
    <s v="清水　ナガ子"/>
    <n v="19234"/>
    <n v="999"/>
    <s v="シミズ　ナガコ"/>
    <s v="清水　ナガ子"/>
    <m/>
    <m/>
    <d v="1935-03-07T00:00:00"/>
    <d v="1935-03-07T00:00:00"/>
    <x v="8"/>
    <s v="女"/>
    <x v="0"/>
    <n v="3500"/>
    <n v="8780161"/>
    <s v="大字上坂田５１７番地"/>
    <m/>
    <s v="大分県竹田市大字上坂田５１７番地"/>
    <m/>
    <s v="清水　英雄"/>
    <s v="   "/>
    <m/>
    <n v="0"/>
    <n v="0"/>
    <n v="2"/>
    <s v="世帯主"/>
    <n v="0"/>
    <s v="住登者"/>
    <n v="0"/>
    <n v="19350307"/>
    <n v="19531216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1"/>
    <s v="上坂田西"/>
    <x v="5440"/>
    <s v="シミズ　フサエ"/>
    <s v="清水　フサヱ"/>
    <n v="19237"/>
    <n v="999"/>
    <s v="シミズ　フサエ"/>
    <s v="清水　フサヱ"/>
    <m/>
    <m/>
    <d v="1925-04-23T00:00:00"/>
    <d v="1925-04-23T00:00:00"/>
    <x v="76"/>
    <s v="女"/>
    <x v="0"/>
    <n v="3500"/>
    <n v="8780161"/>
    <s v="大字上坂田４４０番地"/>
    <m/>
    <s v="大分県竹田市大字上坂田４４０番地"/>
    <m/>
    <s v="清水　正貴"/>
    <s v="   "/>
    <m/>
    <n v="0"/>
    <n v="0"/>
    <n v="2"/>
    <s v="世帯主"/>
    <n v="0"/>
    <s v="住登者"/>
    <n v="0"/>
    <n v="19470601"/>
    <n v="19470601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71"/>
    <s v="上坂田西"/>
    <x v="5441"/>
    <s v="シミズ　ヒロタダ"/>
    <s v="清水　博忠"/>
    <n v="19242"/>
    <n v="999"/>
    <s v="シミズ　ヒロタダ"/>
    <s v="清水　博忠"/>
    <m/>
    <m/>
    <d v="1938-02-16T00:00:00"/>
    <d v="1938-02-16T00:00:00"/>
    <x v="58"/>
    <s v="男"/>
    <x v="1"/>
    <n v="3500"/>
    <n v="8780161"/>
    <s v="大字上坂田４７７番地"/>
    <m/>
    <s v="大分県竹田市大字上坂田４７７番地"/>
    <m/>
    <s v="清水　博忠"/>
    <s v="   "/>
    <m/>
    <n v="0"/>
    <n v="0"/>
    <n v="2"/>
    <s v="世帯主"/>
    <n v="0"/>
    <s v="住登者"/>
    <n v="0"/>
    <n v="19380216"/>
    <n v="19560303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71"/>
    <s v="上坂田西"/>
    <x v="5441"/>
    <s v="シミズ　ヒロタダ"/>
    <s v="清水　博忠"/>
    <n v="19243"/>
    <n v="999"/>
    <s v="シミズ　ミチコ"/>
    <s v="清水　紀子"/>
    <m/>
    <m/>
    <d v="1944-01-13T00:00:00"/>
    <d v="1944-01-13T00:00:00"/>
    <x v="34"/>
    <s v="女"/>
    <x v="0"/>
    <n v="3500"/>
    <n v="8780161"/>
    <s v="大字上坂田４７７番地"/>
    <m/>
    <s v="大分県竹田市大字上坂田４７７番地"/>
    <m/>
    <s v="清水　博忠"/>
    <s v="   "/>
    <m/>
    <n v="0"/>
    <n v="0"/>
    <n v="12"/>
    <s v="妻"/>
    <n v="0"/>
    <s v="住登者"/>
    <n v="0"/>
    <n v="19660413"/>
    <n v="19660413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1"/>
    <s v="上坂田西"/>
    <x v="5442"/>
    <s v="ホリ　チカツ"/>
    <s v="堀　千勝"/>
    <n v="19251"/>
    <n v="999"/>
    <s v="ホリ　チカツ"/>
    <s v="堀　千勝"/>
    <m/>
    <m/>
    <d v="1947-02-06T00:00:00"/>
    <d v="1947-02-06T00:00:00"/>
    <x v="33"/>
    <s v="男"/>
    <x v="1"/>
    <n v="3500"/>
    <n v="8780161"/>
    <s v="大字上坂田１６番地１"/>
    <m/>
    <s v="大分県竹田市大字上坂田１４番地"/>
    <m/>
    <s v="堀　千勝"/>
    <s v="   "/>
    <m/>
    <n v="0"/>
    <n v="0"/>
    <n v="2"/>
    <s v="世帯主"/>
    <n v="0"/>
    <s v="住登者"/>
    <n v="0"/>
    <n v="19470206"/>
    <n v="19870215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1"/>
    <s v="上坂田西"/>
    <x v="5442"/>
    <s v="ホリ　チカツ"/>
    <s v="堀　千勝"/>
    <n v="19252"/>
    <n v="999"/>
    <s v="ホリ　カズコ"/>
    <s v="堀　和子"/>
    <m/>
    <m/>
    <d v="1950-01-18T00:00:00"/>
    <d v="1950-01-18T00:00:00"/>
    <x v="15"/>
    <s v="女"/>
    <x v="0"/>
    <n v="3500"/>
    <n v="8780161"/>
    <s v="大字上坂田１６番地１"/>
    <m/>
    <s v="大分県竹田市大字上坂田１４番地"/>
    <m/>
    <s v="堀　千勝"/>
    <s v="   "/>
    <m/>
    <n v="0"/>
    <n v="0"/>
    <n v="12"/>
    <s v="妻"/>
    <n v="0"/>
    <s v="住登者"/>
    <n v="0"/>
    <n v="19750920"/>
    <n v="19870215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71"/>
    <s v="上坂田西"/>
    <x v="5443"/>
    <s v="ホンダ　チヨコ"/>
    <s v="本田　千代子"/>
    <n v="19258"/>
    <n v="999"/>
    <s v="ホンダ　チヨコ"/>
    <s v="本田　千代子"/>
    <m/>
    <m/>
    <d v="1935-01-25T00:00:00"/>
    <d v="1935-01-25T00:00:00"/>
    <x v="8"/>
    <s v="女"/>
    <x v="0"/>
    <n v="3500"/>
    <n v="8780161"/>
    <s v="大字上坂田２６１番地２"/>
    <m/>
    <s v="大分県竹田市大字上坂田２６１番地２"/>
    <m/>
    <s v="本田　末光"/>
    <s v="   "/>
    <m/>
    <n v="0"/>
    <n v="0"/>
    <n v="2"/>
    <s v="世帯主"/>
    <n v="0"/>
    <s v="住登者"/>
    <n v="0"/>
    <n v="19350125"/>
    <n v="19550131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1"/>
    <s v="上坂田西"/>
    <x v="5444"/>
    <s v="ホンダ　マモル"/>
    <s v="本田　守"/>
    <n v="19261"/>
    <n v="999"/>
    <s v="ホンダ　マモル"/>
    <s v="本田　守"/>
    <m/>
    <m/>
    <d v="1949-06-22T00:00:00"/>
    <d v="1949-06-22T00:00:00"/>
    <x v="32"/>
    <s v="男"/>
    <x v="1"/>
    <n v="3500"/>
    <n v="8780161"/>
    <s v="大字上坂田３３５番地"/>
    <m/>
    <s v="大分県竹田市大字上坂田３３５番地"/>
    <m/>
    <s v="本田　守"/>
    <s v="   "/>
    <m/>
    <n v="0"/>
    <n v="0"/>
    <n v="2"/>
    <s v="世帯主"/>
    <n v="0"/>
    <s v="住登者"/>
    <n v="0"/>
    <n v="19760819"/>
    <n v="19760819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71"/>
    <s v="上坂田西"/>
    <x v="5445"/>
    <s v="ホンダ　タケヒサ"/>
    <s v="本田　武久"/>
    <n v="19267"/>
    <n v="999"/>
    <s v="ホンダ　タケヒサ"/>
    <s v="本田　武久"/>
    <m/>
    <m/>
    <d v="1937-11-22T00:00:00"/>
    <d v="1937-11-22T00:00:00"/>
    <x v="58"/>
    <s v="男"/>
    <x v="1"/>
    <n v="3500"/>
    <n v="8780161"/>
    <s v="大字上坂田３３７番地"/>
    <m/>
    <s v="大分県竹田市大字上坂田３３７番地"/>
    <m/>
    <s v="本田　武久"/>
    <s v="   "/>
    <m/>
    <n v="0"/>
    <n v="0"/>
    <n v="2"/>
    <s v="世帯主"/>
    <n v="0"/>
    <s v="住登者"/>
    <n v="0"/>
    <n v="19680209"/>
    <n v="19680209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71"/>
    <s v="上坂田西"/>
    <x v="5445"/>
    <s v="ホンダ　タケヒサ"/>
    <s v="本田　武久"/>
    <n v="19268"/>
    <n v="999"/>
    <s v="ホンダ　ケサコ"/>
    <s v="本田　ケサコ"/>
    <m/>
    <m/>
    <d v="1942-11-27T00:00:00"/>
    <d v="1942-11-27T00:00:00"/>
    <x v="48"/>
    <s v="女"/>
    <x v="0"/>
    <n v="3500"/>
    <n v="8780161"/>
    <s v="大字上坂田３３７番地"/>
    <m/>
    <s v="大分県竹田市大字上坂田３３７番地"/>
    <m/>
    <s v="本田　武久"/>
    <s v="   "/>
    <m/>
    <n v="0"/>
    <n v="0"/>
    <n v="12"/>
    <s v="妻"/>
    <n v="0"/>
    <s v="住登者"/>
    <n v="0"/>
    <n v="19680730"/>
    <n v="19680730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1"/>
    <s v="上坂田西"/>
    <x v="5446"/>
    <s v="ホンダ　タカオミ"/>
    <s v="本田　貴臣"/>
    <n v="19273"/>
    <n v="999"/>
    <s v="ホンダ　ミツコ"/>
    <s v="本田　満子"/>
    <m/>
    <m/>
    <d v="1968-03-30T00:00:00"/>
    <d v="1968-03-30T00:00:00"/>
    <x v="10"/>
    <s v="女"/>
    <x v="0"/>
    <n v="3500"/>
    <n v="8780161"/>
    <s v="大字上坂田３４８番地"/>
    <m/>
    <s v="大分県竹田市大字上坂田３４８番地"/>
    <m/>
    <s v="本田　満子"/>
    <s v="   "/>
    <m/>
    <n v="0"/>
    <n v="0"/>
    <n v="12"/>
    <s v="妻"/>
    <n v="0"/>
    <s v="住登者"/>
    <n v="0"/>
    <n v="19680330"/>
    <n v="19680330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71"/>
    <s v="上坂田西"/>
    <x v="5447"/>
    <s v="ワタナベ　マコト"/>
    <s v="渡　誠"/>
    <n v="19276"/>
    <n v="999"/>
    <s v="ワタナベ　マコト"/>
    <s v="渡　誠"/>
    <m/>
    <m/>
    <d v="1957-01-02T00:00:00"/>
    <d v="1957-01-02T00:00:00"/>
    <x v="52"/>
    <s v="男"/>
    <x v="1"/>
    <n v="3500"/>
    <n v="8780161"/>
    <s v="大字上坂田２４０番地２"/>
    <m/>
    <s v="大分県竹田市大字上坂田４４９番地"/>
    <m/>
    <s v="渡　誠"/>
    <s v="   "/>
    <m/>
    <n v="0"/>
    <n v="0"/>
    <n v="2"/>
    <s v="世帯主"/>
    <n v="0"/>
    <s v="住登者"/>
    <n v="0"/>
    <n v="19840611"/>
    <n v="19840611"/>
    <x v="0"/>
    <m/>
    <m/>
    <m/>
    <m/>
    <x v="0"/>
    <x v="0"/>
    <x v="0"/>
    <n v="11"/>
    <x v="0"/>
    <n v="1"/>
    <s v=""/>
    <s v=""/>
    <s v=""/>
    <s v=""/>
    <s v=""/>
    <s v=""/>
    <x v="0"/>
    <s v=""/>
    <n v="1"/>
    <s v=""/>
  </r>
  <r>
    <x v="171"/>
    <s v="上坂田西"/>
    <x v="5447"/>
    <s v="ワタナベ　マコト"/>
    <s v="渡　誠"/>
    <n v="19277"/>
    <n v="999"/>
    <s v="ワタナベ　サナエ"/>
    <s v="渡　早苗"/>
    <m/>
    <m/>
    <d v="1957-09-21T00:00:00"/>
    <d v="1957-09-21T00:00:00"/>
    <x v="2"/>
    <s v="女"/>
    <x v="0"/>
    <n v="3500"/>
    <n v="8780161"/>
    <s v="大字上坂田２４０番地２"/>
    <m/>
    <s v="大分県竹田市大字上坂田４４９番地"/>
    <m/>
    <s v="渡　誠"/>
    <s v="   "/>
    <m/>
    <n v="0"/>
    <n v="0"/>
    <n v="12"/>
    <s v="妻"/>
    <n v="0"/>
    <s v="住登者"/>
    <n v="0"/>
    <n v="19840628"/>
    <n v="19840628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71"/>
    <s v="上坂田西"/>
    <x v="5447"/>
    <s v="ワタナベ　マコト"/>
    <s v="渡　誠"/>
    <n v="19278"/>
    <n v="999"/>
    <s v="ワタナベ　ユウキ"/>
    <s v="渡　裕樹"/>
    <m/>
    <m/>
    <d v="1985-03-08T00:00:00"/>
    <d v="1985-03-08T00:00:00"/>
    <x v="16"/>
    <s v="男"/>
    <x v="1"/>
    <n v="3500"/>
    <n v="8780161"/>
    <s v="大字上坂田２４０番地２"/>
    <m/>
    <s v="大分県竹田市大字上坂田２４０番地２"/>
    <m/>
    <s v="渡　裕樹"/>
    <s v="   "/>
    <m/>
    <n v="0"/>
    <n v="0"/>
    <n v="20"/>
    <s v="子"/>
    <n v="0"/>
    <s v="住登者"/>
    <n v="0"/>
    <n v="19850308"/>
    <n v="19850308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1"/>
    <s v="上坂田西"/>
    <x v="5448"/>
    <s v="ワタナベ　カズオ"/>
    <s v="渡　一夫"/>
    <n v="19280"/>
    <n v="999"/>
    <s v="ワタナベ　カズオ"/>
    <s v="渡　一夫"/>
    <m/>
    <m/>
    <d v="1934-07-17T00:00:00"/>
    <d v="1934-07-17T00:00:00"/>
    <x v="35"/>
    <s v="男"/>
    <x v="1"/>
    <n v="3500"/>
    <n v="8780161"/>
    <s v="大字上坂田５３４番地"/>
    <m/>
    <s v="大分県竹田市大字上坂田５３４番地"/>
    <m/>
    <s v="渡　一夫"/>
    <s v="   "/>
    <m/>
    <n v="0"/>
    <n v="0"/>
    <n v="2"/>
    <s v="世帯主"/>
    <n v="0"/>
    <s v="住登者"/>
    <n v="0"/>
    <n v="19340717"/>
    <n v="19340717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s v=""/>
  </r>
  <r>
    <x v="171"/>
    <s v="上坂田西"/>
    <x v="5448"/>
    <s v="ワタナベ　カズオ"/>
    <s v="渡　一夫"/>
    <n v="19281"/>
    <n v="999"/>
    <s v="ワタナベ　トシコ"/>
    <s v="渡　敏子"/>
    <m/>
    <m/>
    <d v="1938-10-01T00:00:00"/>
    <d v="1938-10-01T00:00:00"/>
    <x v="50"/>
    <s v="女"/>
    <x v="0"/>
    <n v="3500"/>
    <n v="8780161"/>
    <s v="大字上坂田５３４番地"/>
    <m/>
    <s v="大分県竹田市大字上坂田５３４番地"/>
    <m/>
    <s v="渡　一夫"/>
    <s v="   "/>
    <m/>
    <n v="0"/>
    <n v="0"/>
    <n v="12"/>
    <s v="妻"/>
    <n v="0"/>
    <s v="住登者"/>
    <n v="0"/>
    <n v="19611220"/>
    <n v="19611220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1"/>
    <s v="上坂田西"/>
    <x v="5449"/>
    <s v="ゴトウ　ヨシコ"/>
    <s v="後藤　ヨシ子"/>
    <n v="21571"/>
    <n v="999"/>
    <s v="ゴトウ　ヨシコ"/>
    <s v="後藤　ヨシ子"/>
    <m/>
    <m/>
    <d v="1939-03-30T00:00:00"/>
    <d v="1939-03-30T00:00:00"/>
    <x v="50"/>
    <s v="女"/>
    <x v="0"/>
    <n v="3500"/>
    <n v="8780161"/>
    <s v="大字上坂田８２番地"/>
    <m/>
    <s v="大分県竹田市大字上坂田８２番地"/>
    <m/>
    <s v="後藤　美幸"/>
    <s v="   "/>
    <m/>
    <n v="0"/>
    <n v="0"/>
    <n v="2"/>
    <s v="世帯主"/>
    <n v="0"/>
    <s v="住登者"/>
    <n v="0"/>
    <n v="19800407"/>
    <n v="19800407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71"/>
    <s v="上坂田西"/>
    <x v="5449"/>
    <s v="ゴトウ　ヨシコ"/>
    <s v="後藤　ヨシ子"/>
    <n v="21572"/>
    <n v="999"/>
    <s v="ゴトウ　ヒサシ"/>
    <s v="後藤　常"/>
    <m/>
    <m/>
    <d v="1966-03-13T00:00:00"/>
    <d v="1966-03-13T00:00:00"/>
    <x v="59"/>
    <s v="男"/>
    <x v="1"/>
    <n v="3500"/>
    <n v="8780161"/>
    <s v="大字上坂田８２番地"/>
    <m/>
    <s v="大分県竹田市大字上坂田８２番地"/>
    <m/>
    <s v="後藤　賢之"/>
    <s v="   "/>
    <m/>
    <n v="0"/>
    <n v="0"/>
    <n v="20"/>
    <s v="子"/>
    <n v="0"/>
    <s v="住登者"/>
    <n v="0"/>
    <n v="19860304"/>
    <n v="2003031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1"/>
    <s v="上坂田西"/>
    <x v="5446"/>
    <s v="ホンダ　タカオミ"/>
    <s v="本田　貴臣"/>
    <n v="21778"/>
    <n v="999"/>
    <s v="ホンダ　タカオミ"/>
    <s v="本田　貴臣"/>
    <m/>
    <m/>
    <d v="1954-03-10T00:00:00"/>
    <d v="1954-03-10T00:00:00"/>
    <x v="38"/>
    <s v="男"/>
    <x v="1"/>
    <n v="3500"/>
    <n v="8780161"/>
    <s v="大字上坂田３４８番地"/>
    <m/>
    <s v="大分県竹田市大字上坂田３４８番地"/>
    <m/>
    <s v="本田　満子"/>
    <s v="   "/>
    <m/>
    <n v="0"/>
    <n v="0"/>
    <n v="2"/>
    <s v="世帯主"/>
    <n v="0"/>
    <s v="住登者"/>
    <n v="0"/>
    <n v="19890217"/>
    <n v="20000511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n v="1"/>
  </r>
  <r>
    <x v="171"/>
    <s v="上坂田西"/>
    <x v="5447"/>
    <s v="ワタナベ　マコト"/>
    <s v="渡　誠"/>
    <n v="23675"/>
    <n v="999"/>
    <s v="ワタナベ　マナ"/>
    <s v="渡　愛"/>
    <m/>
    <m/>
    <d v="1991-04-12T00:00:00"/>
    <d v="1991-04-12T00:00:00"/>
    <x v="29"/>
    <s v="女"/>
    <x v="0"/>
    <n v="3500"/>
    <n v="8780161"/>
    <s v="大字上坂田２４０番地２"/>
    <m/>
    <s v="大分県竹田市大字上坂田４４９番地"/>
    <m/>
    <s v="渡　誠"/>
    <s v="   "/>
    <m/>
    <n v="0"/>
    <n v="0"/>
    <n v="20"/>
    <s v="子"/>
    <n v="0"/>
    <s v="住登者"/>
    <n v="0"/>
    <n v="19910412"/>
    <n v="19910412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71"/>
    <s v="上坂田西"/>
    <x v="5446"/>
    <s v="ホンダ　タカオミ"/>
    <s v="本田　貴臣"/>
    <n v="31489"/>
    <n v="999"/>
    <s v="ホンダ　マサキ"/>
    <s v="本田　昌輝"/>
    <m/>
    <m/>
    <d v="2004-08-10T00:00:00"/>
    <d v="2004-08-10T00:00:00"/>
    <x v="54"/>
    <s v="男"/>
    <x v="1"/>
    <n v="3500"/>
    <n v="8780161"/>
    <s v="大字上坂田３４８番地"/>
    <m/>
    <s v="大分県竹田市大字上坂田３４８番地"/>
    <m/>
    <s v="本田　満子"/>
    <s v="   "/>
    <m/>
    <n v="0"/>
    <n v="0"/>
    <n v="20"/>
    <s v="子"/>
    <n v="0"/>
    <s v="住登者"/>
    <n v="0"/>
    <n v="20040810"/>
    <n v="20040810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71"/>
    <s v="上坂田西"/>
    <x v="5450"/>
    <s v="ゴトウ　シンジ"/>
    <s v="後藤　信二"/>
    <n v="1018541"/>
    <n v="999"/>
    <s v="ゴトウ　シンジ"/>
    <s v="後藤　信二"/>
    <m/>
    <m/>
    <d v="1948-01-30T00:00:00"/>
    <d v="1948-01-30T00:00:00"/>
    <x v="7"/>
    <s v="男"/>
    <x v="1"/>
    <n v="3500"/>
    <n v="8780161"/>
    <s v="大字上坂田５３６番地"/>
    <m/>
    <s v="大分県竹田市大字上坂田２１４番地２"/>
    <m/>
    <s v="後藤　秋幸"/>
    <s v="   "/>
    <m/>
    <n v="0"/>
    <n v="0"/>
    <n v="2"/>
    <s v="世帯主"/>
    <n v="0"/>
    <s v="住登者"/>
    <n v="0"/>
    <n v="20080401"/>
    <n v="20080401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71"/>
    <s v="上坂田西"/>
    <x v="5449"/>
    <s v="ゴトウ　ヨシコ"/>
    <s v="後藤　ヨシ子"/>
    <n v="40006816"/>
    <n v="999"/>
    <s v="ゴトウ　ケイコ"/>
    <s v="後藤　京子"/>
    <m/>
    <m/>
    <d v="1963-11-24T00:00:00"/>
    <d v="1963-11-24T00:00:00"/>
    <x v="57"/>
    <s v="女"/>
    <x v="0"/>
    <n v="3500"/>
    <n v="8780161"/>
    <s v="大字上坂田８２番地"/>
    <m/>
    <s v="大分県竹田市大字上坂田８２番地"/>
    <m/>
    <s v="後藤　京子"/>
    <s v="   "/>
    <m/>
    <n v="0"/>
    <n v="0"/>
    <n v="20"/>
    <s v="子"/>
    <n v="0"/>
    <s v="住登者"/>
    <n v="0"/>
    <n v="20170627"/>
    <n v="20170627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71"/>
    <s v="上坂田西"/>
    <x v="5451"/>
    <s v="ハセガワ　リョウ"/>
    <s v="長谷川　僚"/>
    <n v="40007721"/>
    <n v="999"/>
    <s v="ハセガワ　リョウ"/>
    <s v="長谷川　僚"/>
    <m/>
    <m/>
    <d v="1988-02-13T00:00:00"/>
    <d v="1988-02-13T00:00:00"/>
    <x v="24"/>
    <s v="男"/>
    <x v="1"/>
    <n v="3500"/>
    <n v="8780161"/>
    <s v="大字上坂田５２３番地"/>
    <m/>
    <s v="東京都板橋区小茂根２丁目２６番"/>
    <m/>
    <s v="長谷川　僚"/>
    <s v="   "/>
    <m/>
    <n v="0"/>
    <n v="0"/>
    <n v="2"/>
    <s v="世帯主"/>
    <n v="0"/>
    <s v="住登者"/>
    <n v="20220309"/>
    <n v="20220309"/>
    <n v="20220309"/>
    <x v="0"/>
    <m/>
    <m/>
    <m/>
    <m/>
    <x v="0"/>
    <x v="2"/>
    <x v="0"/>
    <n v="11"/>
    <x v="0"/>
    <s v=""/>
    <s v=""/>
    <s v=""/>
    <s v=""/>
    <s v=""/>
    <s v=""/>
    <s v=""/>
    <x v="0"/>
    <s v=""/>
    <n v="1"/>
    <s v=""/>
  </r>
  <r>
    <x v="171"/>
    <s v="上坂田西"/>
    <x v="5451"/>
    <s v="ハセガワ　リョウ"/>
    <s v="長谷川　僚"/>
    <n v="40013342"/>
    <n v="999"/>
    <s v="ハセガワ　ミホ"/>
    <s v="長谷川　美穂"/>
    <m/>
    <m/>
    <d v="1991-06-11T00:00:00"/>
    <d v="1991-06-11T00:00:00"/>
    <x v="29"/>
    <s v="女"/>
    <x v="0"/>
    <n v="3500"/>
    <n v="8780161"/>
    <s v="大字上坂田５２３番地"/>
    <m/>
    <s v="東京都板橋区小茂根２丁目２６番"/>
    <m/>
    <s v="長谷川　僚"/>
    <s v="   "/>
    <m/>
    <n v="0"/>
    <n v="0"/>
    <n v="12"/>
    <s v="妻"/>
    <n v="0"/>
    <s v="住登者"/>
    <n v="20220309"/>
    <n v="20220309"/>
    <n v="20220309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2"/>
    <s v="古園"/>
    <x v="5452"/>
    <s v="カン　キミオ"/>
    <s v="菅　君男"/>
    <n v="8244"/>
    <n v="999"/>
    <s v="カン　ヨシミ"/>
    <s v="菅　良実"/>
    <m/>
    <m/>
    <d v="1982-01-08T00:00:00"/>
    <d v="1982-01-08T00:00:00"/>
    <x v="78"/>
    <s v="女"/>
    <x v="0"/>
    <n v="3300"/>
    <n v="8780146"/>
    <s v="大字古園２５７番地４"/>
    <m/>
    <s v="大分県竹田市大字古園２５７番地４"/>
    <m/>
    <s v="菅　周作"/>
    <s v="   "/>
    <m/>
    <n v="0"/>
    <n v="0"/>
    <n v="2012"/>
    <s v="子の妻"/>
    <n v="0"/>
    <s v="住登者"/>
    <n v="0"/>
    <n v="19820108"/>
    <n v="20090108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72"/>
    <s v="古園"/>
    <x v="5453"/>
    <s v="アラマキ　チヨリ"/>
    <s v="荒牧　チヨリ"/>
    <n v="19292"/>
    <n v="999"/>
    <s v="アラマキ　チヨリ"/>
    <s v="荒牧　チヨリ"/>
    <m/>
    <m/>
    <d v="1929-11-01T00:00:00"/>
    <d v="1929-11-01T00:00:00"/>
    <x v="37"/>
    <s v="女"/>
    <x v="0"/>
    <n v="3300"/>
    <n v="8780146"/>
    <s v="大字古園４７９番地"/>
    <m/>
    <s v="大分県竹田市大字古園４７９番地"/>
    <m/>
    <s v="荒牧　十寸穗"/>
    <s v="   "/>
    <m/>
    <n v="0"/>
    <n v="0"/>
    <n v="2"/>
    <s v="世帯主"/>
    <n v="0"/>
    <s v="住登者"/>
    <n v="0"/>
    <n v="19491015"/>
    <n v="19491015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72"/>
    <s v="古園"/>
    <x v="5454"/>
    <s v="エトウ　シンジ"/>
    <s v="衞藤　慎司"/>
    <n v="19298"/>
    <n v="999"/>
    <s v="エトウ　ミドリ"/>
    <s v="衞藤　みどり"/>
    <m/>
    <m/>
    <d v="1953-03-20T00:00:00"/>
    <d v="1953-03-20T00:00:00"/>
    <x v="13"/>
    <s v="女"/>
    <x v="0"/>
    <n v="3300"/>
    <n v="8780146"/>
    <s v="大字古園８６９番地"/>
    <m/>
    <s v="大分県竹田市大字古園８６９番地"/>
    <m/>
    <s v="衞藤　司"/>
    <s v="   "/>
    <m/>
    <n v="0"/>
    <n v="0"/>
    <n v="52"/>
    <s v="母"/>
    <n v="0"/>
    <s v="住登者"/>
    <n v="0"/>
    <n v="19721129"/>
    <n v="19721129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72"/>
    <s v="古園"/>
    <x v="5454"/>
    <s v="エトウ　シンジ"/>
    <s v="衞藤　慎司"/>
    <n v="19300"/>
    <n v="999"/>
    <s v="エトウ　シンジ"/>
    <s v="衞藤　慎司"/>
    <m/>
    <m/>
    <d v="1975-06-14T00:00:00"/>
    <d v="1975-06-14T00:00:00"/>
    <x v="47"/>
    <s v="男"/>
    <x v="1"/>
    <n v="3300"/>
    <n v="8780146"/>
    <s v="大字古園８６９番地"/>
    <m/>
    <s v="大分県竹田市大字古園８６９番地"/>
    <m/>
    <s v="衞藤　司"/>
    <s v="   "/>
    <m/>
    <n v="0"/>
    <n v="0"/>
    <n v="2"/>
    <s v="世帯主"/>
    <n v="0"/>
    <s v="住登者"/>
    <n v="0"/>
    <n v="19750614"/>
    <n v="19750614"/>
    <x v="0"/>
    <m/>
    <m/>
    <m/>
    <m/>
    <x v="0"/>
    <x v="2"/>
    <x v="0"/>
    <n v="11"/>
    <x v="0"/>
    <s v=""/>
    <s v=""/>
    <s v=""/>
    <s v=""/>
    <s v=""/>
    <s v=""/>
    <s v=""/>
    <x v="0"/>
    <s v=""/>
    <n v="1"/>
    <s v=""/>
  </r>
  <r>
    <x v="172"/>
    <s v="古園"/>
    <x v="5455"/>
    <s v="エトウ　ヨシト"/>
    <s v="衛藤　義人"/>
    <n v="19303"/>
    <n v="999"/>
    <s v="エトウ　ヨシト"/>
    <s v="衛藤　義人"/>
    <m/>
    <m/>
    <d v="1948-07-01T00:00:00"/>
    <d v="1948-07-01T00:00:00"/>
    <x v="7"/>
    <s v="男"/>
    <x v="1"/>
    <n v="3300"/>
    <n v="8780146"/>
    <s v="大字古園８７５番地"/>
    <m/>
    <s v="大分県竹田市大字古園８７５番地"/>
    <m/>
    <s v="衛藤　義人"/>
    <s v="   "/>
    <m/>
    <n v="0"/>
    <n v="0"/>
    <n v="2"/>
    <s v="世帯主"/>
    <n v="0"/>
    <s v="住登者"/>
    <n v="0"/>
    <n v="19830310"/>
    <n v="19830310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2"/>
    <s v="古園"/>
    <x v="5455"/>
    <s v="エトウ　ヨシト"/>
    <s v="衛藤　義人"/>
    <n v="19304"/>
    <n v="999"/>
    <s v="エトウ　ヨウコ"/>
    <s v="衛藤　洋子"/>
    <m/>
    <m/>
    <d v="1950-10-09T00:00:00"/>
    <d v="1950-10-09T00:00:00"/>
    <x v="0"/>
    <s v="女"/>
    <x v="0"/>
    <n v="3300"/>
    <n v="8780146"/>
    <s v="大字古園８７５番地"/>
    <m/>
    <s v="大分県竹田市大字古園８７５番地"/>
    <m/>
    <s v="衛藤　義人"/>
    <s v="   "/>
    <m/>
    <n v="0"/>
    <n v="0"/>
    <n v="12"/>
    <s v="妻"/>
    <n v="0"/>
    <s v="住登者"/>
    <n v="0"/>
    <n v="19830310"/>
    <n v="19830310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72"/>
    <s v="古園"/>
    <x v="5455"/>
    <s v="エトウ　ヨシト"/>
    <s v="衛藤　義人"/>
    <n v="19308"/>
    <n v="999"/>
    <s v="エトウ　エミコ"/>
    <s v="衛藤　惠美子"/>
    <m/>
    <m/>
    <d v="1930-09-15T00:00:00"/>
    <d v="1930-09-15T00:00:00"/>
    <x v="61"/>
    <s v="女"/>
    <x v="0"/>
    <n v="3300"/>
    <n v="8780146"/>
    <s v="大字古園８７５番地"/>
    <m/>
    <s v="大分県竹田市大字古園８７５番地"/>
    <m/>
    <s v="衛藤　幸一"/>
    <s v="   "/>
    <m/>
    <n v="0"/>
    <n v="0"/>
    <n v="52"/>
    <s v="母"/>
    <n v="0"/>
    <s v="住登者"/>
    <n v="0"/>
    <n v="19300915"/>
    <n v="19501016"/>
    <x v="0"/>
    <m/>
    <m/>
    <m/>
    <m/>
    <x v="0"/>
    <x v="1"/>
    <x v="0"/>
    <n v="11"/>
    <x v="1"/>
    <n v="1"/>
    <n v="1"/>
    <n v="1"/>
    <n v="1"/>
    <n v="1"/>
    <s v=""/>
    <s v=""/>
    <x v="0"/>
    <s v=""/>
    <n v="1"/>
    <s v=""/>
  </r>
  <r>
    <x v="172"/>
    <s v="古園"/>
    <x v="5456"/>
    <s v="カイ　オサム"/>
    <s v="甲斐　修"/>
    <n v="19312"/>
    <n v="999"/>
    <s v="カイ　オサム"/>
    <s v="甲斐　修"/>
    <m/>
    <m/>
    <d v="1949-01-08T00:00:00"/>
    <d v="1949-01-08T00:00:00"/>
    <x v="32"/>
    <s v="男"/>
    <x v="1"/>
    <n v="3300"/>
    <n v="8780146"/>
    <s v="大字古園７２９番地３"/>
    <m/>
    <s v="大分県竹田市大字古園７２９番地２"/>
    <m/>
    <s v="甲斐　修"/>
    <s v="   "/>
    <m/>
    <n v="0"/>
    <n v="0"/>
    <n v="2"/>
    <s v="世帯主"/>
    <n v="0"/>
    <s v="住登者"/>
    <n v="0"/>
    <n v="19670112"/>
    <n v="19710209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72"/>
    <s v="古園"/>
    <x v="5452"/>
    <s v="カン　キミオ"/>
    <s v="菅　君男"/>
    <n v="19318"/>
    <n v="999"/>
    <s v="カン　キミオ"/>
    <s v="菅　君男"/>
    <m/>
    <m/>
    <d v="1944-10-15T00:00:00"/>
    <d v="1944-10-15T00:00:00"/>
    <x v="4"/>
    <s v="男"/>
    <x v="1"/>
    <n v="3300"/>
    <n v="8780146"/>
    <s v="大字古園２５７番地４"/>
    <m/>
    <s v="大分県竹田市大字古園２５７番地４"/>
    <m/>
    <s v="菅　君男"/>
    <s v="   "/>
    <m/>
    <n v="0"/>
    <n v="0"/>
    <n v="2"/>
    <s v="世帯主"/>
    <n v="0"/>
    <s v="住登者"/>
    <n v="0"/>
    <n v="19790618"/>
    <n v="19790618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2"/>
    <s v="古園"/>
    <x v="5452"/>
    <s v="カン　キミオ"/>
    <s v="菅　君男"/>
    <n v="19321"/>
    <n v="999"/>
    <s v="カン　シュウサク"/>
    <s v="菅　周作"/>
    <m/>
    <m/>
    <d v="1975-09-22T00:00:00"/>
    <d v="1975-09-22T00:00:00"/>
    <x v="17"/>
    <s v="男"/>
    <x v="1"/>
    <n v="3300"/>
    <n v="8780146"/>
    <s v="大字古園２５７番地４"/>
    <m/>
    <s v="大分県竹田市大字古園２５７番地４"/>
    <m/>
    <s v="菅　周作"/>
    <s v="   "/>
    <m/>
    <n v="0"/>
    <n v="0"/>
    <n v="20"/>
    <s v="子"/>
    <n v="0"/>
    <s v="住登者"/>
    <n v="0"/>
    <n v="19790618"/>
    <n v="19790618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2"/>
    <s v="古園"/>
    <x v="5457"/>
    <s v="カン　カズオ"/>
    <s v="菅　一雄"/>
    <n v="19324"/>
    <n v="999"/>
    <s v="カン　カズオ"/>
    <s v="菅　一雄"/>
    <m/>
    <m/>
    <d v="1951-09-05T00:00:00"/>
    <d v="1951-09-05T00:00:00"/>
    <x v="41"/>
    <s v="男"/>
    <x v="1"/>
    <n v="3300"/>
    <n v="8780146"/>
    <s v="大字古園５１３番地"/>
    <m/>
    <s v="大分県竹田市大字古園５１３番地"/>
    <m/>
    <s v="菅　一雄"/>
    <s v="   "/>
    <m/>
    <n v="0"/>
    <n v="0"/>
    <n v="2"/>
    <s v="世帯主"/>
    <n v="0"/>
    <s v="住登者"/>
    <n v="0"/>
    <n v="19510905"/>
    <n v="19510905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2"/>
    <s v="古園"/>
    <x v="5457"/>
    <s v="カン　カズオ"/>
    <s v="菅　一雄"/>
    <n v="19325"/>
    <n v="999"/>
    <s v="カン　サチコ"/>
    <s v="菅　幸子"/>
    <m/>
    <m/>
    <d v="1953-07-01T00:00:00"/>
    <d v="1953-07-01T00:00:00"/>
    <x v="13"/>
    <s v="女"/>
    <x v="0"/>
    <n v="3300"/>
    <n v="8780146"/>
    <s v="大字古園５１３番地"/>
    <m/>
    <s v="大分県竹田市大字古園５１３番地"/>
    <m/>
    <s v="菅　一雄"/>
    <s v="   "/>
    <m/>
    <n v="0"/>
    <n v="0"/>
    <n v="12"/>
    <s v="妻"/>
    <n v="0"/>
    <s v="住登者"/>
    <n v="0"/>
    <n v="19790427"/>
    <n v="19790427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72"/>
    <s v="古園"/>
    <x v="5458"/>
    <s v="カン　エイジ"/>
    <s v="菅　惠次"/>
    <n v="19330"/>
    <n v="999"/>
    <s v="カン　ヨネ"/>
    <s v="菅　米"/>
    <m/>
    <m/>
    <d v="1931-02-08T00:00:00"/>
    <d v="1931-02-08T00:00:00"/>
    <x v="61"/>
    <s v="女"/>
    <x v="0"/>
    <n v="3300"/>
    <n v="8780146"/>
    <s v="大字古園５０７番地"/>
    <m/>
    <s v="大分県竹田市大字古園５００番地"/>
    <m/>
    <s v="菅　惠"/>
    <s v="   "/>
    <m/>
    <n v="0"/>
    <n v="0"/>
    <n v="5112"/>
    <s v="父の妻"/>
    <n v="0"/>
    <s v="住登者"/>
    <n v="0"/>
    <n v="19310208"/>
    <n v="0"/>
    <x v="0"/>
    <m/>
    <m/>
    <m/>
    <m/>
    <x v="0"/>
    <x v="1"/>
    <x v="0"/>
    <n v="11"/>
    <x v="1"/>
    <n v="1"/>
    <n v="1"/>
    <n v="1"/>
    <n v="1"/>
    <n v="1"/>
    <s v=""/>
    <s v=""/>
    <x v="0"/>
    <s v=""/>
    <n v="1"/>
    <s v=""/>
  </r>
  <r>
    <x v="172"/>
    <s v="古園"/>
    <x v="5458"/>
    <s v="カン　エイジ"/>
    <s v="菅　惠次"/>
    <n v="19332"/>
    <n v="999"/>
    <s v="カン　エイジ"/>
    <s v="菅　惠次"/>
    <m/>
    <m/>
    <d v="1949-11-04T00:00:00"/>
    <d v="1949-11-04T00:00:00"/>
    <x v="15"/>
    <s v="男"/>
    <x v="1"/>
    <n v="3300"/>
    <n v="8780146"/>
    <s v="大字古園５０７番地"/>
    <m/>
    <s v="大分県竹田市大字古園５００番地"/>
    <m/>
    <s v="菅　惠次"/>
    <s v="   "/>
    <m/>
    <n v="0"/>
    <n v="0"/>
    <n v="2"/>
    <s v="世帯主"/>
    <n v="0"/>
    <s v="住登者"/>
    <n v="0"/>
    <n v="19491104"/>
    <n v="0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2"/>
    <s v="古園"/>
    <x v="5458"/>
    <s v="カン　エイジ"/>
    <s v="菅　惠次"/>
    <n v="19333"/>
    <n v="999"/>
    <s v="カン　ヨウコ"/>
    <s v="菅　洋子"/>
    <m/>
    <m/>
    <d v="1950-12-08T00:00:00"/>
    <d v="1950-12-08T00:00:00"/>
    <x v="0"/>
    <s v="女"/>
    <x v="0"/>
    <n v="3300"/>
    <n v="8780146"/>
    <s v="大字古園５０７番地"/>
    <m/>
    <s v="大分県竹田市大字古園５００番地"/>
    <m/>
    <s v="菅　惠次"/>
    <s v="   "/>
    <m/>
    <n v="0"/>
    <n v="0"/>
    <n v="12"/>
    <s v="妻"/>
    <n v="0"/>
    <s v="住登者"/>
    <n v="0"/>
    <n v="19501208"/>
    <n v="19720717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72"/>
    <s v="古園"/>
    <x v="5459"/>
    <s v="カン　ケイリョウ"/>
    <s v="菅　恵良"/>
    <n v="19335"/>
    <n v="999"/>
    <s v="カン　ケイリョウ"/>
    <s v="菅　恵良"/>
    <m/>
    <m/>
    <d v="1974-05-25T00:00:00"/>
    <d v="1974-05-25T00:00:00"/>
    <x v="46"/>
    <s v="男"/>
    <x v="1"/>
    <n v="3300"/>
    <n v="8780146"/>
    <s v="大字古園５０７番地"/>
    <m/>
    <s v="大分県竹田市大字古園５０７番地"/>
    <m/>
    <s v="菅　恵良"/>
    <s v="   "/>
    <m/>
    <n v="0"/>
    <n v="0"/>
    <n v="2"/>
    <s v="世帯主"/>
    <n v="0"/>
    <s v="住登者"/>
    <n v="0"/>
    <n v="20160401"/>
    <n v="20160401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72"/>
    <s v="古園"/>
    <x v="5460"/>
    <s v="サトウ　エミコ"/>
    <s v="佐藤　惠美子"/>
    <n v="19345"/>
    <n v="999"/>
    <s v="サトウ　エミコ"/>
    <s v="佐藤　惠美子"/>
    <m/>
    <m/>
    <d v="1947-10-09T00:00:00"/>
    <d v="1947-10-09T00:00:00"/>
    <x v="7"/>
    <s v="女"/>
    <x v="0"/>
    <n v="3300"/>
    <n v="8780146"/>
    <s v="大字古園８８０番地"/>
    <m/>
    <s v="大分県竹田市大字古園８８０番地"/>
    <m/>
    <s v="佐藤　昭勝"/>
    <s v="   "/>
    <m/>
    <n v="0"/>
    <n v="0"/>
    <n v="2"/>
    <s v="世帯主"/>
    <n v="0"/>
    <s v="住登者"/>
    <n v="0"/>
    <n v="19660516"/>
    <n v="19660516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72"/>
    <s v="古園"/>
    <x v="5461"/>
    <s v="シミズ　イサオ"/>
    <s v="清水　勲"/>
    <n v="19353"/>
    <n v="999"/>
    <s v="シミズ　イサオ"/>
    <s v="清水　勲"/>
    <m/>
    <m/>
    <d v="1946-04-15T00:00:00"/>
    <d v="1946-04-15T00:00:00"/>
    <x v="6"/>
    <s v="男"/>
    <x v="1"/>
    <n v="3300"/>
    <n v="8780146"/>
    <s v="大字古園７３３番地３"/>
    <m/>
    <s v="大分県竹田市大字古園７３３番地３"/>
    <m/>
    <s v="清水　勲"/>
    <s v="   "/>
    <m/>
    <n v="0"/>
    <n v="0"/>
    <n v="2"/>
    <s v="世帯主"/>
    <n v="0"/>
    <s v="住登者"/>
    <n v="0"/>
    <n v="19680502"/>
    <n v="19830110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2"/>
    <s v="古園"/>
    <x v="5461"/>
    <s v="シミズ　イサオ"/>
    <s v="清水　勲"/>
    <n v="19354"/>
    <n v="999"/>
    <s v="シミズ　イクコ"/>
    <s v="清水　郁子"/>
    <m/>
    <m/>
    <d v="1947-04-03T00:00:00"/>
    <d v="1947-04-03T00:00:00"/>
    <x v="33"/>
    <s v="女"/>
    <x v="0"/>
    <n v="3300"/>
    <n v="8780146"/>
    <s v="大字古園７３３番地３"/>
    <m/>
    <s v="大分県竹田市大字古園７３３番地３"/>
    <m/>
    <s v="清水　勲"/>
    <s v="   "/>
    <m/>
    <n v="0"/>
    <n v="0"/>
    <n v="12"/>
    <s v="妻"/>
    <n v="0"/>
    <s v="住登者"/>
    <n v="0"/>
    <n v="19730723"/>
    <n v="19830110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72"/>
    <s v="古園"/>
    <x v="5461"/>
    <s v="シミズ　イサオ"/>
    <s v="清水　勲"/>
    <n v="19355"/>
    <n v="999"/>
    <s v="シミズ　チカコ"/>
    <s v="清水　央子"/>
    <m/>
    <m/>
    <d v="1974-04-08T00:00:00"/>
    <d v="1974-04-08T00:00:00"/>
    <x v="46"/>
    <s v="女"/>
    <x v="0"/>
    <n v="3300"/>
    <n v="8780146"/>
    <s v="大字古園７３３番地３"/>
    <m/>
    <s v="大分県竹田市大字古園７３３番地３"/>
    <m/>
    <s v="清水　勲"/>
    <s v="   "/>
    <m/>
    <n v="0"/>
    <n v="0"/>
    <n v="20"/>
    <s v="子"/>
    <n v="0"/>
    <s v="住登者"/>
    <n v="0"/>
    <n v="19940816"/>
    <n v="19940816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2"/>
    <s v="古園"/>
    <x v="5462"/>
    <s v="シガ　トシユキ"/>
    <s v="志賀　俊行"/>
    <n v="19357"/>
    <n v="999"/>
    <s v="シガ　トシユキ"/>
    <s v="志賀　俊行"/>
    <m/>
    <m/>
    <d v="1947-05-23T00:00:00"/>
    <d v="1947-05-23T00:00:00"/>
    <x v="33"/>
    <s v="男"/>
    <x v="1"/>
    <n v="3300"/>
    <n v="8780146"/>
    <s v="大字古園５１５番地"/>
    <m/>
    <s v="大分県竹田市大字古園５１５番地"/>
    <m/>
    <s v="志賀　俊行"/>
    <s v="   "/>
    <m/>
    <n v="0"/>
    <n v="0"/>
    <n v="2"/>
    <s v="世帯主"/>
    <n v="0"/>
    <s v="住登者"/>
    <n v="0"/>
    <n v="19470523"/>
    <n v="19470523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2"/>
    <s v="古園"/>
    <x v="5462"/>
    <s v="シガ　トシユキ"/>
    <s v="志賀　俊行"/>
    <n v="19358"/>
    <n v="999"/>
    <s v="シガ　トキヨ"/>
    <s v="志賀　時代"/>
    <m/>
    <m/>
    <d v="1948-03-02T00:00:00"/>
    <d v="1948-03-02T00:00:00"/>
    <x v="7"/>
    <s v="女"/>
    <x v="0"/>
    <n v="3300"/>
    <n v="8780146"/>
    <s v="大字古園５１５番地"/>
    <m/>
    <s v="大分県竹田市大字古園５１５番地"/>
    <m/>
    <s v="志賀　俊行"/>
    <s v="   "/>
    <m/>
    <n v="0"/>
    <n v="0"/>
    <n v="12"/>
    <s v="妻"/>
    <n v="0"/>
    <s v="住登者"/>
    <n v="0"/>
    <n v="19691013"/>
    <n v="19691013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72"/>
    <s v="古園"/>
    <x v="5462"/>
    <s v="シガ　トシユキ"/>
    <s v="志賀　俊行"/>
    <n v="19359"/>
    <n v="999"/>
    <s v="シガ　チハル"/>
    <s v="志賀　千春"/>
    <m/>
    <m/>
    <d v="1970-07-29T00:00:00"/>
    <d v="1970-07-29T00:00:00"/>
    <x v="14"/>
    <s v="女"/>
    <x v="0"/>
    <n v="3300"/>
    <n v="8780146"/>
    <s v="大字古園５１５番地"/>
    <m/>
    <s v="大分県竹田市大字古園５１５番地"/>
    <m/>
    <s v="志賀　俊行"/>
    <s v="   "/>
    <m/>
    <n v="0"/>
    <n v="0"/>
    <n v="20"/>
    <s v="子"/>
    <n v="0"/>
    <s v="住登者"/>
    <n v="0"/>
    <n v="20130305"/>
    <n v="20130305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2"/>
    <s v="古園"/>
    <x v="5463"/>
    <s v="ナガノ　コウセイ"/>
    <s v="長野　幸生"/>
    <n v="19377"/>
    <n v="999"/>
    <s v="ナガノ　コウセイ"/>
    <s v="長野　幸生"/>
    <m/>
    <m/>
    <d v="1950-01-26T00:00:00"/>
    <d v="1950-01-26T00:00:00"/>
    <x v="15"/>
    <s v="男"/>
    <x v="1"/>
    <n v="3300"/>
    <n v="8780146"/>
    <s v="大字古園５２４番地"/>
    <m/>
    <s v="大分県竹田市大字古園５２４番地"/>
    <m/>
    <s v="長野　幸生"/>
    <s v="   "/>
    <m/>
    <n v="0"/>
    <n v="0"/>
    <n v="2"/>
    <s v="世帯主"/>
    <n v="0"/>
    <s v="住登者"/>
    <n v="0"/>
    <n v="19500126"/>
    <n v="19500126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2"/>
    <s v="古園"/>
    <x v="5463"/>
    <s v="ナガノ　コウセイ"/>
    <s v="長野　幸生"/>
    <n v="19378"/>
    <n v="999"/>
    <s v="ナガノ　ノブコ"/>
    <s v="長野　信子"/>
    <m/>
    <m/>
    <d v="1949-09-05T00:00:00"/>
    <d v="1949-09-05T00:00:00"/>
    <x v="15"/>
    <s v="女"/>
    <x v="0"/>
    <n v="3300"/>
    <n v="8780146"/>
    <s v="大字古園５２４番地"/>
    <m/>
    <s v="大分県竹田市大字古園５２４番地"/>
    <m/>
    <s v="長野　幸生"/>
    <s v="   "/>
    <m/>
    <n v="0"/>
    <n v="0"/>
    <n v="12"/>
    <s v="妻"/>
    <n v="0"/>
    <s v="住登者"/>
    <n v="0"/>
    <n v="19720701"/>
    <n v="19720701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72"/>
    <s v="古園"/>
    <x v="5463"/>
    <s v="ナガノ　コウセイ"/>
    <s v="長野　幸生"/>
    <n v="19381"/>
    <n v="999"/>
    <s v="ナガノ　ユキオ"/>
    <s v="長野　幸男"/>
    <m/>
    <m/>
    <d v="1977-12-12T00:00:00"/>
    <d v="1977-12-12T00:00:00"/>
    <x v="63"/>
    <s v="男"/>
    <x v="1"/>
    <n v="3300"/>
    <n v="8780146"/>
    <s v="大字古園５２４番地"/>
    <m/>
    <s v="大分県竹田市大字古園５２４番地"/>
    <m/>
    <s v="長野　幸男"/>
    <s v="   "/>
    <m/>
    <n v="0"/>
    <n v="0"/>
    <n v="20"/>
    <s v="子"/>
    <n v="0"/>
    <s v="住登者"/>
    <n v="0"/>
    <n v="20000124"/>
    <n v="20000124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2"/>
    <s v="古園"/>
    <x v="5464"/>
    <s v="ナガノ　ヒロタダ"/>
    <s v="長野　弘忠"/>
    <n v="19384"/>
    <n v="999"/>
    <s v="ナガノ　ヒロタダ"/>
    <s v="長野　弘忠"/>
    <m/>
    <m/>
    <d v="1951-09-03T00:00:00"/>
    <d v="1951-09-03T00:00:00"/>
    <x v="41"/>
    <s v="男"/>
    <x v="1"/>
    <n v="3300"/>
    <n v="8780146"/>
    <s v="大字古園９３２番地"/>
    <m/>
    <s v="大分県竹田市大字古園９３２番地"/>
    <m/>
    <s v="長野　弘忠"/>
    <s v="   "/>
    <m/>
    <n v="0"/>
    <n v="0"/>
    <n v="2"/>
    <s v="世帯主"/>
    <n v="0"/>
    <s v="住登者"/>
    <n v="0"/>
    <n v="19850830"/>
    <n v="19850830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2"/>
    <s v="古園"/>
    <x v="5464"/>
    <s v="ナガノ　ヒロタダ"/>
    <s v="長野　弘忠"/>
    <n v="19385"/>
    <n v="999"/>
    <s v="ナガノ　サトミ"/>
    <s v="長野　里美"/>
    <m/>
    <m/>
    <d v="1957-07-12T00:00:00"/>
    <d v="1957-07-12T00:00:00"/>
    <x v="52"/>
    <s v="女"/>
    <x v="0"/>
    <n v="3300"/>
    <n v="8780146"/>
    <s v="大字古園９３２番地"/>
    <m/>
    <s v="大分県竹田市大字古園９３２番地"/>
    <m/>
    <s v="長野　弘忠"/>
    <s v="   "/>
    <m/>
    <n v="0"/>
    <n v="0"/>
    <n v="12"/>
    <s v="妻"/>
    <n v="0"/>
    <s v="住登者"/>
    <n v="0"/>
    <n v="19850830"/>
    <n v="19850830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72"/>
    <s v="古園"/>
    <x v="5465"/>
    <s v="ナラギノ　キヨコ"/>
    <s v="木野　淸代子"/>
    <n v="19389"/>
    <n v="999"/>
    <s v="ナラギノ　キヨコ"/>
    <s v="木野　淸代子"/>
    <m/>
    <m/>
    <d v="1934-01-21T00:00:00"/>
    <d v="1934-01-21T00:00:00"/>
    <x v="35"/>
    <s v="女"/>
    <x v="0"/>
    <n v="3300"/>
    <n v="8780146"/>
    <s v="大字古園４８１番地"/>
    <m/>
    <s v="大分県竹田市大字古園４８１番地"/>
    <m/>
    <s v="木野　文雄"/>
    <s v="   "/>
    <m/>
    <n v="0"/>
    <n v="0"/>
    <n v="2"/>
    <s v="世帯主"/>
    <n v="0"/>
    <s v="住登者"/>
    <n v="0"/>
    <n v="19340121"/>
    <n v="19581001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72"/>
    <s v="古園"/>
    <x v="5466"/>
    <s v="ハダノ　テツオ"/>
    <s v="羽田野　鐵夫"/>
    <n v="19395"/>
    <n v="999"/>
    <s v="ハダノ　テツオ"/>
    <s v="羽田野　鐵夫"/>
    <m/>
    <m/>
    <d v="1935-05-14T00:00:00"/>
    <d v="1935-05-14T00:00:00"/>
    <x v="8"/>
    <s v="男"/>
    <x v="1"/>
    <n v="3300"/>
    <n v="8780146"/>
    <s v="大字古園８９３番地１"/>
    <m/>
    <s v="大分県竹田市大字古園９２７番地"/>
    <m/>
    <s v="羽田野　鐵夫"/>
    <s v="   "/>
    <m/>
    <n v="0"/>
    <n v="0"/>
    <n v="2"/>
    <s v="世帯主"/>
    <n v="0"/>
    <s v="住登者"/>
    <n v="0"/>
    <n v="19350514"/>
    <n v="19350514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2"/>
    <s v="古園"/>
    <x v="5467"/>
    <s v="ハダノ　ユウジ"/>
    <s v="羽田野　勇治"/>
    <n v="19397"/>
    <n v="999"/>
    <s v="ハダノ　ユウジ"/>
    <s v="羽田野　勇治"/>
    <m/>
    <m/>
    <d v="1967-07-16T00:00:00"/>
    <d v="1967-07-16T00:00:00"/>
    <x v="55"/>
    <s v="男"/>
    <x v="1"/>
    <n v="3300"/>
    <n v="8780146"/>
    <s v="大字古園８９３番地１"/>
    <m/>
    <s v="大分県竹田市大字古園８９３番地１"/>
    <m/>
    <s v="羽田野　勇治"/>
    <s v="   "/>
    <m/>
    <n v="0"/>
    <n v="0"/>
    <n v="2"/>
    <s v="世帯主"/>
    <n v="0"/>
    <s v="住登者"/>
    <n v="20230329"/>
    <n v="19980601"/>
    <n v="19980601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72"/>
    <s v="古園"/>
    <x v="5468"/>
    <s v="ミマス　ハツヨシ"/>
    <s v="見増　"/>
    <n v="19401"/>
    <n v="999"/>
    <s v="ミマス　ハツヨシ"/>
    <s v="見増　"/>
    <m/>
    <m/>
    <d v="1952-11-19T00:00:00"/>
    <d v="1952-11-19T00:00:00"/>
    <x v="13"/>
    <s v="男"/>
    <x v="1"/>
    <n v="3300"/>
    <n v="8780146"/>
    <s v="大字古園５１１番地"/>
    <m/>
    <s v="大分県竹田市大字古園５１１番地"/>
    <m/>
    <s v="見増　一見"/>
    <s v="   "/>
    <m/>
    <n v="0"/>
    <n v="0"/>
    <n v="2"/>
    <s v="世帯主"/>
    <n v="0"/>
    <s v="住登者"/>
    <n v="0"/>
    <n v="19960731"/>
    <n v="19960731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n v="1"/>
  </r>
  <r>
    <x v="172"/>
    <s v="古園"/>
    <x v="5469"/>
    <s v="ミマス　イチエ"/>
    <s v="見増　イチヱ"/>
    <n v="19405"/>
    <n v="999"/>
    <s v="ミマス　イチエ"/>
    <s v="見増　イチヱ"/>
    <m/>
    <m/>
    <d v="1926-04-10T00:00:00"/>
    <d v="1926-04-10T00:00:00"/>
    <x v="93"/>
    <s v="女"/>
    <x v="0"/>
    <n v="3300"/>
    <n v="8780146"/>
    <s v="大字古園５２３番地"/>
    <m/>
    <s v="大分県竹田市大字古園５２３番地"/>
    <m/>
    <s v="見増　力見"/>
    <s v="   "/>
    <m/>
    <n v="0"/>
    <n v="0"/>
    <n v="2"/>
    <s v="世帯主"/>
    <n v="0"/>
    <s v="住登者"/>
    <n v="0"/>
    <n v="19460129"/>
    <n v="19600701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72"/>
    <s v="古園"/>
    <x v="5470"/>
    <s v="ワタナベ　アキヒコ"/>
    <s v="渡部　昭彦"/>
    <n v="19409"/>
    <n v="999"/>
    <s v="ワタナベ　アキヒコ"/>
    <s v="渡部　昭彦"/>
    <m/>
    <m/>
    <d v="1956-02-16T00:00:00"/>
    <d v="1956-02-16T00:00:00"/>
    <x v="1"/>
    <s v="男"/>
    <x v="1"/>
    <n v="3300"/>
    <n v="8780146"/>
    <s v="大字古園１７９番地"/>
    <m/>
    <s v="大分県竹田市大字古園１７９番地"/>
    <m/>
    <s v="渡部　昭彦"/>
    <s v="   "/>
    <m/>
    <n v="0"/>
    <n v="0"/>
    <n v="2"/>
    <s v="世帯主"/>
    <n v="0"/>
    <s v="住登者"/>
    <n v="0"/>
    <n v="19750228"/>
    <n v="19750228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72"/>
    <s v="古園"/>
    <x v="5471"/>
    <s v="ワタナベ　チョウセイ"/>
    <s v="渡部　長誠"/>
    <n v="19415"/>
    <n v="999"/>
    <s v="ワタナベ　チョウセイ"/>
    <s v="渡部　長誠"/>
    <m/>
    <m/>
    <d v="1945-01-02T00:00:00"/>
    <d v="1945-01-02T00:00:00"/>
    <x v="4"/>
    <s v="男"/>
    <x v="1"/>
    <n v="3300"/>
    <n v="8780146"/>
    <s v="大字古園１１８４番地３"/>
    <m/>
    <s v="大分県竹田市大字古園１１９４番地"/>
    <m/>
    <s v="渡部　長誠"/>
    <s v="   "/>
    <m/>
    <n v="0"/>
    <n v="0"/>
    <n v="2"/>
    <s v="世帯主"/>
    <n v="0"/>
    <s v="住登者"/>
    <n v="0"/>
    <n v="19450102"/>
    <n v="19990309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2"/>
    <s v="古園"/>
    <x v="5471"/>
    <s v="ワタナベ　チョウセイ"/>
    <s v="渡部　長誠"/>
    <n v="19416"/>
    <n v="999"/>
    <s v="ワタナベ　サダコ"/>
    <s v="渡部　貞子"/>
    <m/>
    <m/>
    <d v="1947-08-20T00:00:00"/>
    <d v="1947-08-20T00:00:00"/>
    <x v="7"/>
    <s v="女"/>
    <x v="0"/>
    <n v="3300"/>
    <n v="8780146"/>
    <s v="大字古園１１８４番地３"/>
    <m/>
    <s v="大分県竹田市大字古園１１９４番地"/>
    <m/>
    <s v="渡部　長誠"/>
    <s v="   "/>
    <m/>
    <n v="0"/>
    <n v="0"/>
    <n v="12"/>
    <s v="妻"/>
    <n v="0"/>
    <s v="住登者"/>
    <n v="0"/>
    <n v="19701117"/>
    <n v="19990309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72"/>
    <s v="古園"/>
    <x v="5472"/>
    <s v="ワタナベ　セイイチ"/>
    <s v="渡部　誠一"/>
    <n v="19417"/>
    <n v="999"/>
    <s v="ワタナベ　セイイチ"/>
    <s v="渡部　誠一"/>
    <m/>
    <m/>
    <d v="1971-02-03T00:00:00"/>
    <d v="1971-02-03T00:00:00"/>
    <x v="18"/>
    <s v="男"/>
    <x v="1"/>
    <n v="3300"/>
    <n v="8780146"/>
    <s v="大字古園１１８４番地３"/>
    <m/>
    <s v="大分県竹田市大字古園１１９４番地"/>
    <m/>
    <s v="渡部　誠一"/>
    <s v="   "/>
    <m/>
    <n v="0"/>
    <n v="0"/>
    <n v="2"/>
    <s v="世帯主"/>
    <n v="0"/>
    <s v="住登者"/>
    <n v="0"/>
    <n v="20190401"/>
    <n v="20190401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72"/>
    <s v="古園"/>
    <x v="5473"/>
    <s v="ワタナベ　フサコ"/>
    <s v="渡部　フサ子"/>
    <n v="19423"/>
    <n v="999"/>
    <s v="ワタナベ　フサコ"/>
    <s v="渡部　フサ子"/>
    <m/>
    <m/>
    <d v="1932-02-22T00:00:00"/>
    <d v="1932-02-22T00:00:00"/>
    <x v="49"/>
    <s v="女"/>
    <x v="0"/>
    <n v="3300"/>
    <n v="8780146"/>
    <s v="大字古園８６２番地"/>
    <m/>
    <s v="大分県竹田市大字古園８６２番地"/>
    <m/>
    <s v="渡部　忠義"/>
    <s v="   "/>
    <m/>
    <n v="0"/>
    <n v="0"/>
    <n v="2"/>
    <s v="世帯主"/>
    <n v="0"/>
    <s v="住登者"/>
    <n v="0"/>
    <n v="19500902"/>
    <n v="19500902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72"/>
    <s v="古園"/>
    <x v="5474"/>
    <s v="ワタナベ　ムネカツ"/>
    <s v="渡部　宗勝"/>
    <n v="19425"/>
    <n v="999"/>
    <s v="ワタナベ　ムネカツ"/>
    <s v="渡部　宗勝"/>
    <m/>
    <m/>
    <d v="1939-01-01T00:00:00"/>
    <d v="1939-01-01T00:00:00"/>
    <x v="50"/>
    <s v="男"/>
    <x v="1"/>
    <n v="3300"/>
    <n v="8780146"/>
    <s v="大字古園１１９８番地"/>
    <m/>
    <s v="大分県竹田市大字古園１１９８番地"/>
    <m/>
    <s v="渡部　宗勝"/>
    <s v="   "/>
    <m/>
    <n v="0"/>
    <n v="0"/>
    <n v="2"/>
    <s v="世帯主"/>
    <n v="0"/>
    <s v="住登者"/>
    <n v="0"/>
    <n v="19390101"/>
    <n v="19581224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72"/>
    <s v="古園"/>
    <x v="5474"/>
    <s v="ワタナベ　ムネカツ"/>
    <s v="渡部　宗勝"/>
    <n v="19426"/>
    <n v="999"/>
    <s v="ワタナベ　ヨウコ"/>
    <s v="渡部　陽子"/>
    <m/>
    <m/>
    <d v="1942-08-23T00:00:00"/>
    <d v="1942-08-23T00:00:00"/>
    <x v="48"/>
    <s v="女"/>
    <x v="0"/>
    <n v="3300"/>
    <n v="8780146"/>
    <s v="大字古園１１９８番地"/>
    <m/>
    <s v="大分県竹田市大字古園１１９８番地"/>
    <m/>
    <s v="渡部　宗勝"/>
    <s v="   "/>
    <m/>
    <n v="0"/>
    <n v="0"/>
    <n v="12"/>
    <s v="妻"/>
    <n v="0"/>
    <s v="住登者"/>
    <n v="0"/>
    <n v="19640910"/>
    <n v="19640910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2"/>
    <s v="古園"/>
    <x v="5475"/>
    <s v="ワタナベ　ユキノブ"/>
    <s v="渡部　幸信"/>
    <n v="19433"/>
    <n v="999"/>
    <s v="ワタナベ　ユキノブ"/>
    <s v="渡部　幸信"/>
    <m/>
    <m/>
    <d v="1949-09-03T00:00:00"/>
    <d v="1949-09-03T00:00:00"/>
    <x v="15"/>
    <s v="男"/>
    <x v="1"/>
    <n v="3300"/>
    <n v="8780146"/>
    <s v="大字古園５１６番地"/>
    <m/>
    <s v="大分県竹田市大字古園５１６番地"/>
    <m/>
    <s v="渡部　幸信"/>
    <s v="   "/>
    <m/>
    <n v="0"/>
    <n v="0"/>
    <n v="2"/>
    <s v="世帯主"/>
    <n v="0"/>
    <s v="住登者"/>
    <n v="0"/>
    <n v="19490903"/>
    <n v="19490903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2"/>
    <s v="古園"/>
    <x v="5475"/>
    <s v="ワタナベ　ユキノブ"/>
    <s v="渡部　幸信"/>
    <n v="19434"/>
    <n v="999"/>
    <s v="ワタナベ　カナエ"/>
    <s v="渡部　カナヱ"/>
    <m/>
    <m/>
    <d v="1952-11-29T00:00:00"/>
    <d v="1952-11-29T00:00:00"/>
    <x v="13"/>
    <s v="女"/>
    <x v="0"/>
    <n v="3300"/>
    <n v="8780146"/>
    <s v="大字古園５１６番地"/>
    <m/>
    <s v="大分県竹田市大字古園５１６番地"/>
    <m/>
    <s v="渡部　幸信"/>
    <s v="   "/>
    <m/>
    <n v="0"/>
    <n v="0"/>
    <n v="12"/>
    <s v="妻"/>
    <n v="0"/>
    <s v="住登者"/>
    <n v="0"/>
    <n v="19720406"/>
    <n v="19720406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72"/>
    <s v="古園"/>
    <x v="5476"/>
    <s v="ワタナベ　タダハル"/>
    <s v="渡部　忠治"/>
    <n v="19439"/>
    <n v="999"/>
    <s v="ワタナベ　タダハル"/>
    <s v="渡部　忠治"/>
    <m/>
    <m/>
    <d v="1955-01-18T00:00:00"/>
    <d v="1955-01-18T00:00:00"/>
    <x v="11"/>
    <s v="男"/>
    <x v="1"/>
    <n v="3300"/>
    <n v="8780146"/>
    <s v="大字古園１８１番地１"/>
    <m/>
    <s v="大分県竹田市大字古園１８６番地"/>
    <m/>
    <s v="渡部　千代見"/>
    <s v="   "/>
    <m/>
    <n v="0"/>
    <n v="0"/>
    <n v="2"/>
    <s v="世帯主"/>
    <n v="0"/>
    <s v="住登者"/>
    <n v="0"/>
    <n v="19760207"/>
    <n v="19760207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72"/>
    <s v="古園"/>
    <x v="5477"/>
    <s v="ワタナベ　セイイチ"/>
    <s v="渡部　淸一"/>
    <n v="19441"/>
    <n v="999"/>
    <s v="ワタナベ　セイイチ"/>
    <s v="渡部　淸一"/>
    <m/>
    <m/>
    <d v="1950-04-14T00:00:00"/>
    <d v="1950-04-14T00:00:00"/>
    <x v="15"/>
    <s v="男"/>
    <x v="1"/>
    <n v="3300"/>
    <n v="8780146"/>
    <s v="大字古園８３０番地"/>
    <m/>
    <s v="大分県竹田市大字古園８３０番地"/>
    <m/>
    <s v="渡部　淸一"/>
    <s v="   "/>
    <m/>
    <n v="0"/>
    <n v="0"/>
    <n v="2"/>
    <s v="世帯主"/>
    <n v="0"/>
    <s v="住登者"/>
    <n v="0"/>
    <n v="19890329"/>
    <n v="19890329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n v="1"/>
  </r>
  <r>
    <x v="172"/>
    <s v="古園"/>
    <x v="5457"/>
    <s v="カン　カズオ"/>
    <s v="菅　一雄"/>
    <n v="22339"/>
    <n v="999"/>
    <s v="カン　アヤカ"/>
    <s v="菅　彩香"/>
    <m/>
    <m/>
    <d v="1989-07-23T00:00:00"/>
    <d v="1989-07-23T00:00:00"/>
    <x v="99"/>
    <s v="女"/>
    <x v="0"/>
    <n v="3300"/>
    <n v="8780146"/>
    <s v="大字古園５１３番地"/>
    <m/>
    <s v="大分県竹田市大字古園５１３番地１"/>
    <m/>
    <s v="菅　彩香"/>
    <s v="   "/>
    <m/>
    <n v="0"/>
    <n v="0"/>
    <n v="20"/>
    <s v="子"/>
    <n v="0"/>
    <s v="住登者"/>
    <n v="0"/>
    <n v="20170410"/>
    <n v="20170410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72"/>
    <s v="古園"/>
    <x v="5478"/>
    <s v="ハタ　ノブヒロ"/>
    <s v="秦　暢弘"/>
    <n v="27322"/>
    <n v="999"/>
    <s v="ハタ　ノブヒロ"/>
    <s v="秦　暢弘"/>
    <m/>
    <m/>
    <d v="1947-09-22T00:00:00"/>
    <d v="1947-09-22T00:00:00"/>
    <x v="7"/>
    <s v="男"/>
    <x v="1"/>
    <n v="3300"/>
    <n v="8780146"/>
    <s v="大字古園９５０番地"/>
    <m/>
    <s v="大分県別府市亀川四の湯町２００７番地３"/>
    <m/>
    <s v="秦　暢弘"/>
    <s v="   "/>
    <m/>
    <n v="0"/>
    <n v="0"/>
    <n v="2"/>
    <s v="世帯主"/>
    <n v="0"/>
    <s v="住登者"/>
    <n v="0"/>
    <n v="19970205"/>
    <n v="19970205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2"/>
    <s v="古園"/>
    <x v="5478"/>
    <s v="ハタ　ノブヒロ"/>
    <s v="秦　暢弘"/>
    <n v="27323"/>
    <n v="999"/>
    <s v="ハタ　ノリコ"/>
    <s v="秦　典子"/>
    <m/>
    <m/>
    <d v="1959-08-22T00:00:00"/>
    <d v="1959-08-22T00:00:00"/>
    <x v="45"/>
    <s v="女"/>
    <x v="0"/>
    <n v="3300"/>
    <n v="8780146"/>
    <s v="大字古園９５０番地"/>
    <m/>
    <s v="大分県別府市亀川四の湯町２００７番地３"/>
    <m/>
    <s v="秦　暢弘"/>
    <s v="   "/>
    <m/>
    <n v="0"/>
    <n v="0"/>
    <n v="12"/>
    <s v="妻"/>
    <n v="0"/>
    <s v="住登者"/>
    <n v="0"/>
    <n v="19970205"/>
    <n v="19970205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2"/>
    <s v="古園"/>
    <x v="5479"/>
    <s v="ハタ　シユウヘイ"/>
    <s v="秦　周平"/>
    <n v="27325"/>
    <n v="999"/>
    <s v="ハタ　シユウヘイ"/>
    <s v="秦　周平"/>
    <m/>
    <m/>
    <d v="1993-04-06T00:00:00"/>
    <d v="1993-04-06T00:00:00"/>
    <x v="74"/>
    <s v="男"/>
    <x v="1"/>
    <n v="3300"/>
    <n v="8780146"/>
    <s v="大字古園９５０番地"/>
    <m/>
    <s v="大分県別府市亀川四の湯町２００７番地３"/>
    <m/>
    <s v="秦　暢弘"/>
    <s v="   "/>
    <m/>
    <n v="0"/>
    <n v="0"/>
    <n v="2"/>
    <s v="世帯主"/>
    <n v="0"/>
    <s v="住登者"/>
    <n v="20210729"/>
    <n v="20201019"/>
    <n v="20201019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72"/>
    <s v="古園"/>
    <x v="5467"/>
    <s v="ハダノ　ユウジ"/>
    <s v="羽田野　勇治"/>
    <n v="28312"/>
    <n v="999"/>
    <s v="ハダノ　ユウキ"/>
    <s v="羽田野　友輝"/>
    <m/>
    <m/>
    <d v="1994-08-25T00:00:00"/>
    <d v="1994-08-25T00:00:00"/>
    <x v="60"/>
    <s v="男"/>
    <x v="1"/>
    <n v="3300"/>
    <n v="8780146"/>
    <s v="大字古園８９３番地１"/>
    <m/>
    <s v="大分県竹田市大字古園８９３番地１"/>
    <m/>
    <s v="羽田野　勇治"/>
    <s v="   "/>
    <m/>
    <n v="0"/>
    <n v="0"/>
    <n v="20"/>
    <s v="子"/>
    <n v="0"/>
    <s v="住登者"/>
    <n v="20230329"/>
    <n v="19980601"/>
    <n v="199806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72"/>
    <s v="古園"/>
    <x v="5459"/>
    <s v="カン　ケイリョウ"/>
    <s v="菅　恵良"/>
    <n v="30270"/>
    <n v="999"/>
    <s v="カン　ユウコ"/>
    <s v="菅　裕子"/>
    <m/>
    <m/>
    <d v="1982-02-13T00:00:00"/>
    <d v="1982-02-13T00:00:00"/>
    <x v="78"/>
    <s v="女"/>
    <x v="0"/>
    <n v="3300"/>
    <n v="8780146"/>
    <s v="大字古園５０７番地"/>
    <m/>
    <s v="大分県竹田市大字古園５０７番地"/>
    <m/>
    <s v="菅　恵良"/>
    <s v="   "/>
    <m/>
    <n v="0"/>
    <n v="0"/>
    <n v="12"/>
    <s v="妻"/>
    <n v="0"/>
    <s v="住登者"/>
    <n v="0"/>
    <n v="20160401"/>
    <n v="201604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72"/>
    <s v="古園"/>
    <x v="5463"/>
    <s v="ナガノ　コウセイ"/>
    <s v="長野　幸生"/>
    <n v="31269"/>
    <n v="999"/>
    <s v="ナガノ　ユカリ"/>
    <s v="長野　由香里"/>
    <m/>
    <m/>
    <d v="1980-06-18T00:00:00"/>
    <d v="1980-06-18T00:00:00"/>
    <x v="40"/>
    <s v="女"/>
    <x v="0"/>
    <n v="3300"/>
    <n v="8780146"/>
    <s v="大字古園５２４番地"/>
    <m/>
    <s v="大分県竹田市大字古園５２４番地"/>
    <m/>
    <s v="長野　幸男"/>
    <s v="   "/>
    <m/>
    <n v="0"/>
    <n v="0"/>
    <n v="2012"/>
    <s v="子の妻"/>
    <n v="0"/>
    <s v="住登者"/>
    <n v="0"/>
    <n v="20040401"/>
    <n v="200404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2"/>
    <s v="古園"/>
    <x v="5463"/>
    <s v="ナガノ　コウセイ"/>
    <s v="長野　幸生"/>
    <n v="40001423"/>
    <n v="999"/>
    <s v="ナガノ　コウダイ"/>
    <s v="長野　倖大"/>
    <m/>
    <m/>
    <d v="2007-06-29T00:00:00"/>
    <d v="2007-06-29T00:00:00"/>
    <x v="23"/>
    <s v="男"/>
    <x v="1"/>
    <n v="3300"/>
    <n v="8780146"/>
    <s v="大字古園５２４番地"/>
    <m/>
    <s v="大分県竹田市大字古園５２４番地"/>
    <m/>
    <s v="長野　幸男"/>
    <s v="   "/>
    <m/>
    <n v="0"/>
    <n v="0"/>
    <n v="2020"/>
    <s v="子の子"/>
    <n v="0"/>
    <s v="住登者"/>
    <n v="0"/>
    <n v="20070629"/>
    <n v="20070629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2"/>
    <s v="古園"/>
    <x v="5459"/>
    <s v="カン　ケイリョウ"/>
    <s v="菅　恵良"/>
    <n v="40002271"/>
    <n v="999"/>
    <s v="カン　アサカ"/>
    <s v="菅　亜紗香"/>
    <m/>
    <m/>
    <d v="2002-08-25T00:00:00"/>
    <d v="2002-08-25T00:00:00"/>
    <x v="30"/>
    <s v="女"/>
    <x v="0"/>
    <n v="3300"/>
    <n v="8780146"/>
    <s v="大字古園５０７番地"/>
    <m/>
    <s v="大分県竹田市大字古園５０７番地"/>
    <m/>
    <s v="菅　恵良"/>
    <s v="   "/>
    <m/>
    <n v="0"/>
    <n v="0"/>
    <n v="20"/>
    <s v="子"/>
    <n v="0"/>
    <s v="住登者"/>
    <n v="0"/>
    <n v="20160401"/>
    <n v="201604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2"/>
    <s v="古園"/>
    <x v="5459"/>
    <s v="カン　ケイリョウ"/>
    <s v="菅　恵良"/>
    <n v="40002272"/>
    <n v="999"/>
    <s v="カン　セナ"/>
    <s v="菅　聖奈"/>
    <m/>
    <m/>
    <d v="2004-07-12T00:00:00"/>
    <d v="2004-07-12T00:00:00"/>
    <x v="22"/>
    <s v="女"/>
    <x v="0"/>
    <n v="3300"/>
    <n v="8780146"/>
    <s v="大字古園５０７番地"/>
    <m/>
    <s v="大分県竹田市大字古園５０７番地"/>
    <m/>
    <s v="菅　恵良"/>
    <s v="   "/>
    <m/>
    <n v="0"/>
    <n v="0"/>
    <n v="20"/>
    <s v="子"/>
    <n v="0"/>
    <s v="住登者"/>
    <n v="0"/>
    <n v="20160401"/>
    <n v="201604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2"/>
    <s v="古園"/>
    <x v="5463"/>
    <s v="ナガノ　コウセイ"/>
    <s v="長野　幸生"/>
    <n v="40002491"/>
    <n v="999"/>
    <s v="ナガノ　サユキ"/>
    <s v="長野　咲幸"/>
    <m/>
    <m/>
    <d v="2009-06-07T00:00:00"/>
    <d v="2009-06-07T00:00:00"/>
    <x v="86"/>
    <s v="女"/>
    <x v="0"/>
    <n v="3300"/>
    <n v="8780146"/>
    <s v="大字古園５２４番地"/>
    <m/>
    <s v="大分県竹田市大字古園５２４番地"/>
    <m/>
    <s v="長野　幸男"/>
    <s v="   "/>
    <m/>
    <n v="0"/>
    <n v="0"/>
    <n v="2020"/>
    <s v="子の子"/>
    <n v="0"/>
    <s v="住登者"/>
    <n v="0"/>
    <n v="20090607"/>
    <n v="20090607"/>
    <x v="0"/>
    <m/>
    <m/>
    <m/>
    <m/>
    <x v="0"/>
    <x v="2"/>
    <x v="0"/>
    <n v="11"/>
    <x v="1"/>
    <s v=""/>
    <s v=""/>
    <s v=""/>
    <s v=""/>
    <s v=""/>
    <s v=""/>
    <s v=""/>
    <x v="0"/>
    <n v="1"/>
    <s v=""/>
    <n v="1"/>
  </r>
  <r>
    <x v="172"/>
    <s v="古園"/>
    <x v="5452"/>
    <s v="カン　キミオ"/>
    <s v="菅　君男"/>
    <n v="40002726"/>
    <n v="999"/>
    <s v="カン　イブキ"/>
    <s v="菅　維吹"/>
    <m/>
    <m/>
    <d v="2010-01-07T00:00:00"/>
    <d v="2010-01-07T00:00:00"/>
    <x v="87"/>
    <s v="男"/>
    <x v="1"/>
    <n v="3300"/>
    <n v="8780146"/>
    <s v="大字古園２５７番地４"/>
    <m/>
    <s v="大分県竹田市大字古園２５７番地４"/>
    <m/>
    <s v="菅　周作"/>
    <s v="   "/>
    <m/>
    <n v="0"/>
    <n v="0"/>
    <n v="2020"/>
    <s v="子の子"/>
    <n v="0"/>
    <s v="住登者"/>
    <n v="0"/>
    <n v="20100107"/>
    <n v="20100107"/>
    <x v="0"/>
    <m/>
    <m/>
    <m/>
    <m/>
    <x v="0"/>
    <x v="3"/>
    <x v="0"/>
    <n v="11"/>
    <x v="1"/>
    <s v=""/>
    <s v=""/>
    <s v=""/>
    <s v=""/>
    <s v=""/>
    <s v=""/>
    <s v=""/>
    <x v="0"/>
    <n v="1"/>
    <s v=""/>
    <s v=""/>
  </r>
  <r>
    <x v="172"/>
    <s v="古園"/>
    <x v="5452"/>
    <s v="カン　キミオ"/>
    <s v="菅　君男"/>
    <n v="40003628"/>
    <n v="999"/>
    <s v="カン　ユヅキ"/>
    <s v="菅　優月"/>
    <m/>
    <m/>
    <d v="2011-10-21T00:00:00"/>
    <d v="2011-10-21T00:00:00"/>
    <x v="89"/>
    <s v="男"/>
    <x v="1"/>
    <n v="3300"/>
    <n v="8780146"/>
    <s v="大字古園２５７番地４"/>
    <m/>
    <s v="大分県竹田市大字古園２５７番地４"/>
    <m/>
    <s v="菅　周作"/>
    <s v="   "/>
    <m/>
    <n v="0"/>
    <n v="0"/>
    <n v="2020"/>
    <s v="子の子"/>
    <n v="0"/>
    <s v="住登者"/>
    <n v="0"/>
    <n v="20111021"/>
    <n v="20111021"/>
    <x v="0"/>
    <m/>
    <m/>
    <m/>
    <m/>
    <x v="0"/>
    <x v="3"/>
    <x v="0"/>
    <n v="11"/>
    <x v="1"/>
    <s v=""/>
    <s v=""/>
    <s v=""/>
    <s v=""/>
    <s v=""/>
    <s v=""/>
    <s v=""/>
    <x v="0"/>
    <n v="1"/>
    <s v=""/>
    <s v=""/>
  </r>
  <r>
    <x v="172"/>
    <s v="古園"/>
    <x v="5480"/>
    <s v="タグチ　タカヒロ"/>
    <s v="田口　隆博"/>
    <n v="40004297"/>
    <n v="999"/>
    <s v="タグチ　タカヒロ"/>
    <s v="田口　隆博"/>
    <m/>
    <m/>
    <d v="1972-01-12T00:00:00"/>
    <d v="1972-01-12T00:00:00"/>
    <x v="21"/>
    <s v="男"/>
    <x v="1"/>
    <n v="3300"/>
    <n v="8780146"/>
    <s v="大字古園５１５番地"/>
    <m/>
    <s v="熊本県熊本市東区長嶺東５丁目８７６番地２"/>
    <m/>
    <s v="田口　隆博"/>
    <s v="   "/>
    <m/>
    <n v="0"/>
    <n v="0"/>
    <n v="2"/>
    <s v="世帯主"/>
    <n v="0"/>
    <s v="住登者"/>
    <n v="0"/>
    <n v="20130305"/>
    <n v="20130305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72"/>
    <s v="古園"/>
    <x v="5481"/>
    <s v="ヤマシタ　トシヤ"/>
    <s v="山下　隼也"/>
    <n v="40005392"/>
    <n v="999"/>
    <s v="ヤマシタ　トシヤ"/>
    <s v="山下　隼也"/>
    <m/>
    <m/>
    <d v="1984-02-28T00:00:00"/>
    <d v="1984-02-28T00:00:00"/>
    <x v="39"/>
    <s v="男"/>
    <x v="1"/>
    <n v="3300"/>
    <n v="8780146"/>
    <s v="大字古園５１５番地"/>
    <m/>
    <s v="大分県別府市中央町１８９６番地"/>
    <m/>
    <s v="山下　秀男"/>
    <s v="   "/>
    <m/>
    <n v="0"/>
    <n v="0"/>
    <n v="2"/>
    <s v="世帯主"/>
    <n v="0"/>
    <s v="住登者"/>
    <n v="0"/>
    <n v="20141126"/>
    <n v="20141126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72"/>
    <s v="古園"/>
    <x v="5452"/>
    <s v="カン　キミオ"/>
    <s v="菅　君男"/>
    <n v="40005643"/>
    <n v="999"/>
    <s v="カン　ツバサ"/>
    <s v="菅　颯"/>
    <m/>
    <m/>
    <d v="2015-04-09T00:00:00"/>
    <d v="2015-04-09T00:00:00"/>
    <x v="73"/>
    <s v="男"/>
    <x v="1"/>
    <n v="3300"/>
    <n v="8780146"/>
    <s v="大字古園２５７番地４"/>
    <m/>
    <s v="大分県竹田市大字古園２５７番地４"/>
    <m/>
    <s v="菅　周作"/>
    <s v="   "/>
    <m/>
    <n v="0"/>
    <n v="0"/>
    <n v="2020"/>
    <s v="子の子"/>
    <n v="0"/>
    <s v="住登者"/>
    <n v="0"/>
    <n v="20150409"/>
    <n v="20150409"/>
    <x v="0"/>
    <m/>
    <m/>
    <m/>
    <m/>
    <x v="0"/>
    <x v="3"/>
    <x v="0"/>
    <n v="11"/>
    <x v="1"/>
    <s v=""/>
    <s v=""/>
    <s v=""/>
    <s v=""/>
    <s v=""/>
    <s v=""/>
    <s v=""/>
    <x v="0"/>
    <n v="1"/>
    <s v=""/>
    <n v="1"/>
  </r>
  <r>
    <x v="172"/>
    <s v="古園"/>
    <x v="5482"/>
    <s v="トヨダ　ゴウシ"/>
    <s v="豊田　史"/>
    <n v="40005909"/>
    <n v="999"/>
    <s v="トヨダ　ゴウシ"/>
    <s v="豊田　史"/>
    <m/>
    <m/>
    <d v="1985-03-13T00:00:00"/>
    <d v="1985-03-13T00:00:00"/>
    <x v="16"/>
    <s v="男"/>
    <x v="1"/>
    <n v="3300"/>
    <n v="8780146"/>
    <s v="大字古園９２７番地"/>
    <m/>
    <s v="大分県竹田市大字古園９２７番地"/>
    <m/>
    <s v="豊田　史"/>
    <s v="   "/>
    <m/>
    <n v="0"/>
    <n v="0"/>
    <n v="2"/>
    <s v="世帯主"/>
    <n v="0"/>
    <s v="住登者"/>
    <n v="0"/>
    <n v="20151105"/>
    <n v="20151105"/>
    <x v="0"/>
    <m/>
    <m/>
    <m/>
    <m/>
    <x v="0"/>
    <x v="2"/>
    <x v="0"/>
    <n v="11"/>
    <x v="0"/>
    <s v=""/>
    <s v=""/>
    <s v=""/>
    <s v=""/>
    <s v=""/>
    <s v=""/>
    <s v=""/>
    <x v="0"/>
    <s v=""/>
    <n v="1"/>
    <s v=""/>
  </r>
  <r>
    <x v="172"/>
    <s v="古園"/>
    <x v="5482"/>
    <s v="トヨダ　ゴウシ"/>
    <s v="豊田　史"/>
    <n v="40005975"/>
    <n v="999"/>
    <s v="トヨダ　サオリ"/>
    <s v="豊田　小織"/>
    <m/>
    <m/>
    <d v="1989-09-27T00:00:00"/>
    <d v="1989-09-27T00:00:00"/>
    <x v="84"/>
    <s v="女"/>
    <x v="0"/>
    <n v="3300"/>
    <n v="8780146"/>
    <s v="大字古園９２７番地"/>
    <m/>
    <s v="大分県竹田市大字古園９２７番地"/>
    <m/>
    <s v="豊田　史"/>
    <s v="   "/>
    <m/>
    <n v="0"/>
    <n v="0"/>
    <n v="12"/>
    <s v="妻"/>
    <n v="0"/>
    <s v="住登者"/>
    <n v="0"/>
    <n v="20160115"/>
    <n v="20160115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2"/>
    <s v="古園"/>
    <x v="5457"/>
    <s v="カン　カズオ"/>
    <s v="菅　一雄"/>
    <n v="40006685"/>
    <n v="999"/>
    <s v="カン　ソウヤ"/>
    <s v="菅　想弥"/>
    <m/>
    <m/>
    <d v="2016-06-14T00:00:00"/>
    <d v="2016-06-14T00:00:00"/>
    <x v="90"/>
    <s v="男"/>
    <x v="1"/>
    <n v="3300"/>
    <n v="8780146"/>
    <s v="大字古園５１３番地"/>
    <m/>
    <s v="大分県竹田市大字古園５１３番地１"/>
    <m/>
    <s v="菅　彩香"/>
    <s v="   "/>
    <m/>
    <n v="0"/>
    <n v="0"/>
    <n v="2020"/>
    <s v="子の子"/>
    <n v="0"/>
    <s v="住登者"/>
    <n v="0"/>
    <n v="20170410"/>
    <n v="20170410"/>
    <x v="0"/>
    <m/>
    <m/>
    <m/>
    <m/>
    <x v="0"/>
    <x v="3"/>
    <x v="0"/>
    <n v="11"/>
    <x v="1"/>
    <s v=""/>
    <s v=""/>
    <s v=""/>
    <s v=""/>
    <s v=""/>
    <s v=""/>
    <s v=""/>
    <x v="0"/>
    <n v="1"/>
    <s v=""/>
    <n v="1"/>
  </r>
  <r>
    <x v="172"/>
    <s v="古園"/>
    <x v="5483"/>
    <s v="サトウ　トモコ"/>
    <s v="佐藤　友子"/>
    <n v="40006743"/>
    <n v="999"/>
    <s v="サトウ　トモコ"/>
    <s v="佐藤　友子"/>
    <m/>
    <m/>
    <d v="1970-04-25T00:00:00"/>
    <d v="1970-04-25T00:00:00"/>
    <x v="14"/>
    <s v="女"/>
    <x v="0"/>
    <n v="3300"/>
    <n v="8780146"/>
    <s v="大字古園４８２番地"/>
    <m/>
    <s v="東京都新宿区市谷仲之町４４番地"/>
    <m/>
    <s v="佐藤　登"/>
    <s v="   "/>
    <m/>
    <n v="0"/>
    <n v="0"/>
    <n v="2"/>
    <s v="世帯主"/>
    <n v="0"/>
    <s v="住登者"/>
    <n v="0"/>
    <n v="20170501"/>
    <n v="20190601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72"/>
    <s v="古園"/>
    <x v="5484"/>
    <s v="ヤマモト　チエコ"/>
    <s v="山本　智枝子"/>
    <n v="40007130"/>
    <n v="999"/>
    <s v="ヤマモト　チエコ"/>
    <s v="山本　智枝子"/>
    <m/>
    <m/>
    <d v="1959-03-24T00:00:00"/>
    <d v="1959-03-24T00:00:00"/>
    <x v="42"/>
    <s v="女"/>
    <x v="0"/>
    <n v="3300"/>
    <n v="8780146"/>
    <s v="大字古園４９０番地"/>
    <m/>
    <s v="大分県竹田市大字古園４９０番地"/>
    <m/>
    <s v="山本　智枝子"/>
    <s v="   "/>
    <m/>
    <n v="0"/>
    <n v="0"/>
    <n v="2"/>
    <s v="世帯主"/>
    <n v="0"/>
    <s v="住登者"/>
    <n v="0"/>
    <n v="20180326"/>
    <n v="20180326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72"/>
    <s v="古園"/>
    <x v="5482"/>
    <s v="トヨダ　ゴウシ"/>
    <s v="豊田　史"/>
    <n v="40007530"/>
    <n v="999"/>
    <s v="トヨダ　イトシ"/>
    <s v="豊田　糸史"/>
    <m/>
    <m/>
    <d v="2019-02-20T00:00:00"/>
    <d v="2019-02-20T00:00:00"/>
    <x v="100"/>
    <s v="男"/>
    <x v="1"/>
    <n v="3300"/>
    <n v="8780146"/>
    <s v="大字古園９２７番地"/>
    <m/>
    <s v="大分県竹田市大字古園９２７番地"/>
    <m/>
    <s v="豊田　史"/>
    <s v="   "/>
    <m/>
    <n v="0"/>
    <n v="0"/>
    <n v="20"/>
    <s v="子"/>
    <n v="0"/>
    <s v="住登者"/>
    <n v="0"/>
    <n v="20190220"/>
    <n v="20190220"/>
    <x v="0"/>
    <m/>
    <m/>
    <m/>
    <m/>
    <x v="0"/>
    <x v="3"/>
    <x v="0"/>
    <n v="11"/>
    <x v="1"/>
    <s v=""/>
    <s v=""/>
    <s v=""/>
    <s v=""/>
    <s v=""/>
    <s v=""/>
    <s v=""/>
    <x v="0"/>
    <n v="1"/>
    <s v=""/>
    <n v="1"/>
  </r>
  <r>
    <x v="172"/>
    <s v="古園"/>
    <x v="5472"/>
    <s v="ワタナベ　セイイチ"/>
    <s v="渡部　誠一"/>
    <n v="40007618"/>
    <n v="999"/>
    <s v="ワタナベ　マユミ"/>
    <s v="渡部　真由美"/>
    <m/>
    <m/>
    <d v="1973-10-04T00:00:00"/>
    <d v="1973-10-04T00:00:00"/>
    <x v="46"/>
    <s v="女"/>
    <x v="0"/>
    <n v="3300"/>
    <n v="8780146"/>
    <s v="大字古園１１８４番地３"/>
    <m/>
    <s v="大分県竹田市大字古園１１９４番地"/>
    <m/>
    <s v="渡部　誠一"/>
    <s v="   "/>
    <m/>
    <n v="0"/>
    <n v="0"/>
    <n v="12"/>
    <s v="妻"/>
    <n v="0"/>
    <s v="住登者"/>
    <n v="0"/>
    <n v="20190401"/>
    <n v="201904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2"/>
    <s v="古園"/>
    <x v="5472"/>
    <s v="ワタナベ　セイイチ"/>
    <s v="渡部　誠一"/>
    <n v="40007619"/>
    <n v="999"/>
    <s v="ワタナベ　フミヤ"/>
    <s v="渡部　史哉"/>
    <m/>
    <m/>
    <d v="2001-04-05T00:00:00"/>
    <d v="2001-04-05T00:00:00"/>
    <x v="27"/>
    <s v="男"/>
    <x v="1"/>
    <n v="3300"/>
    <n v="8780146"/>
    <s v="大字古園１１８４番地３"/>
    <m/>
    <s v="大分県竹田市大字古園１１９４番地"/>
    <m/>
    <s v="渡部　誠一"/>
    <s v="   "/>
    <m/>
    <n v="0"/>
    <n v="0"/>
    <n v="20"/>
    <s v="子"/>
    <n v="0"/>
    <s v="住登者"/>
    <n v="0"/>
    <n v="20190401"/>
    <n v="201904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2"/>
    <s v="古園"/>
    <x v="5472"/>
    <s v="ワタナベ　セイイチ"/>
    <s v="渡部　誠一"/>
    <n v="40007620"/>
    <n v="999"/>
    <s v="ワタナベ　ミナミ"/>
    <s v="渡部　未南"/>
    <m/>
    <m/>
    <d v="2003-05-22T00:00:00"/>
    <d v="2003-05-22T00:00:00"/>
    <x v="30"/>
    <s v="女"/>
    <x v="0"/>
    <n v="3300"/>
    <n v="8780146"/>
    <s v="大字古園１１８４番地３"/>
    <m/>
    <s v="大分県竹田市大字古園１１９４番地"/>
    <m/>
    <s v="渡部　誠一"/>
    <s v="   "/>
    <m/>
    <n v="0"/>
    <n v="0"/>
    <n v="20"/>
    <s v="子"/>
    <n v="0"/>
    <s v="住登者"/>
    <n v="20240129"/>
    <n v="20240125"/>
    <n v="20240125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2"/>
    <s v="古園"/>
    <x v="5472"/>
    <s v="ワタナベ　セイイチ"/>
    <s v="渡部　誠一"/>
    <n v="40007621"/>
    <n v="999"/>
    <s v="ワタナベ　ココノ"/>
    <s v="渡部　心希"/>
    <m/>
    <m/>
    <d v="2009-01-26T00:00:00"/>
    <d v="2009-01-26T00:00:00"/>
    <x v="86"/>
    <s v="女"/>
    <x v="0"/>
    <n v="3300"/>
    <n v="8780146"/>
    <s v="大字古園１１８４番地３"/>
    <m/>
    <s v="大分県竹田市大字古園１１９４番地"/>
    <m/>
    <s v="渡部　誠一"/>
    <s v="   "/>
    <m/>
    <n v="0"/>
    <n v="0"/>
    <n v="20"/>
    <s v="子"/>
    <n v="0"/>
    <s v="住登者"/>
    <n v="0"/>
    <n v="20190401"/>
    <n v="20190401"/>
    <x v="0"/>
    <m/>
    <m/>
    <m/>
    <m/>
    <x v="0"/>
    <x v="2"/>
    <x v="0"/>
    <n v="11"/>
    <x v="1"/>
    <s v=""/>
    <s v=""/>
    <s v=""/>
    <s v=""/>
    <s v=""/>
    <s v=""/>
    <s v=""/>
    <x v="0"/>
    <n v="1"/>
    <s v=""/>
    <s v=""/>
  </r>
  <r>
    <x v="172"/>
    <s v="古園"/>
    <x v="5482"/>
    <s v="トヨダ　ゴウシ"/>
    <s v="豊田　史"/>
    <n v="40011412"/>
    <n v="999"/>
    <s v="トヨダ　コト"/>
    <s v="豊田　小透"/>
    <m/>
    <m/>
    <d v="2021-06-08T00:00:00"/>
    <d v="2021-06-08T00:00:00"/>
    <x v="70"/>
    <s v="女"/>
    <x v="0"/>
    <n v="3300"/>
    <n v="8780146"/>
    <s v="大字古園９２７番地"/>
    <m/>
    <s v="大分県竹田市大字古園９２７番地"/>
    <m/>
    <s v="豊田　史"/>
    <s v="   "/>
    <m/>
    <n v="0"/>
    <n v="0"/>
    <n v="20"/>
    <s v="子"/>
    <n v="0"/>
    <s v="住登者"/>
    <n v="20210618"/>
    <n v="20210608"/>
    <n v="20210608"/>
    <x v="0"/>
    <m/>
    <m/>
    <m/>
    <m/>
    <x v="0"/>
    <x v="3"/>
    <x v="0"/>
    <n v="11"/>
    <x v="1"/>
    <s v=""/>
    <s v=""/>
    <s v=""/>
    <s v=""/>
    <s v=""/>
    <s v=""/>
    <s v=""/>
    <x v="0"/>
    <n v="1"/>
    <s v=""/>
    <n v="1"/>
  </r>
  <r>
    <x v="173"/>
    <s v="刈小野下"/>
    <x v="5485"/>
    <s v="イワモト　ヒロヤ"/>
    <s v="岩本　碩哉"/>
    <n v="2065"/>
    <n v="999"/>
    <s v="イワモト　ヒロヤ"/>
    <s v="岩本　碩哉"/>
    <m/>
    <m/>
    <d v="1942-02-11T00:00:00"/>
    <d v="1942-02-11T00:00:00"/>
    <x v="9"/>
    <s v="男"/>
    <x v="1"/>
    <n v="3400"/>
    <n v="8780164"/>
    <s v="大字刈小野２６８番地２"/>
    <m/>
    <s v="大分県竹田市大字刈小野２６８番地２"/>
    <m/>
    <s v="岩本　碩哉"/>
    <s v="   "/>
    <m/>
    <n v="0"/>
    <n v="0"/>
    <n v="2"/>
    <s v="世帯主"/>
    <n v="0"/>
    <s v="住登者"/>
    <n v="0"/>
    <n v="19470120"/>
    <n v="19940329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3"/>
    <s v="刈小野下"/>
    <x v="5486"/>
    <s v="アナン　ユカ"/>
    <s v="阿南　有香"/>
    <n v="7833"/>
    <n v="999"/>
    <s v="アナン　ユカ"/>
    <s v="阿南　有香"/>
    <m/>
    <m/>
    <d v="1983-10-10T00:00:00"/>
    <d v="1983-10-10T00:00:00"/>
    <x v="39"/>
    <s v="女"/>
    <x v="0"/>
    <n v="3400"/>
    <n v="8780164"/>
    <s v="大字刈小野２６９番地"/>
    <m/>
    <s v="大分県竹田市大字飛田川２６７４番地１"/>
    <m/>
    <s v="阿南　有香"/>
    <s v="   "/>
    <m/>
    <n v="0"/>
    <n v="0"/>
    <n v="2"/>
    <s v="世帯主"/>
    <n v="0"/>
    <s v="住登者"/>
    <n v="0"/>
    <n v="20080711"/>
    <n v="20180920"/>
    <x v="0"/>
    <m/>
    <m/>
    <m/>
    <m/>
    <x v="0"/>
    <x v="2"/>
    <x v="0"/>
    <n v="11"/>
    <x v="0"/>
    <s v=""/>
    <s v=""/>
    <s v=""/>
    <s v=""/>
    <s v=""/>
    <s v=""/>
    <s v=""/>
    <x v="0"/>
    <s v=""/>
    <n v="1"/>
    <s v=""/>
  </r>
  <r>
    <x v="173"/>
    <s v="刈小野下"/>
    <x v="5486"/>
    <s v="アナン　ユカ"/>
    <s v="阿南　有香"/>
    <n v="10007"/>
    <n v="999"/>
    <s v="アナン　ケンタロウ"/>
    <s v="阿南　健太郎"/>
    <m/>
    <m/>
    <d v="1986-11-08T00:00:00"/>
    <d v="1986-11-08T00:00:00"/>
    <x v="71"/>
    <s v="男"/>
    <x v="1"/>
    <n v="3400"/>
    <n v="8780164"/>
    <s v="大字刈小野２６９番地"/>
    <m/>
    <s v="大分県竹田市大字飛田川２６７４番地１"/>
    <m/>
    <s v="阿南　有香"/>
    <s v="   "/>
    <m/>
    <n v="0"/>
    <n v="0"/>
    <n v="11"/>
    <s v="夫"/>
    <n v="0"/>
    <s v="住登者"/>
    <n v="20220704"/>
    <n v="20120611"/>
    <n v="20220630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3"/>
    <s v="刈小野下"/>
    <x v="5487"/>
    <s v="イワモト　トシミ"/>
    <s v="岩本　敏己"/>
    <n v="19457"/>
    <n v="999"/>
    <s v="イワモト　ヤエコ"/>
    <s v="岩本　八子"/>
    <m/>
    <m/>
    <d v="1930-07-21T00:00:00"/>
    <d v="1930-07-21T00:00:00"/>
    <x v="37"/>
    <s v="女"/>
    <x v="0"/>
    <n v="3400"/>
    <n v="8780164"/>
    <s v="大字刈小野３２１番地"/>
    <m/>
    <s v="大分県竹田市大字刈小野２９６番地"/>
    <m/>
    <s v="岩本　盛生"/>
    <s v="   "/>
    <m/>
    <n v="0"/>
    <n v="0"/>
    <n v="52"/>
    <s v="母"/>
    <n v="0"/>
    <s v="住登者"/>
    <n v="0"/>
    <n v="19530518"/>
    <n v="19960415"/>
    <x v="0"/>
    <m/>
    <m/>
    <m/>
    <m/>
    <x v="0"/>
    <x v="1"/>
    <x v="0"/>
    <n v="11"/>
    <x v="1"/>
    <n v="1"/>
    <n v="1"/>
    <n v="1"/>
    <n v="1"/>
    <n v="1"/>
    <s v=""/>
    <s v=""/>
    <x v="0"/>
    <s v=""/>
    <n v="1"/>
    <s v=""/>
  </r>
  <r>
    <x v="173"/>
    <s v="刈小野下"/>
    <x v="5487"/>
    <s v="イワモト　トシミ"/>
    <s v="岩本　敏己"/>
    <n v="19458"/>
    <n v="999"/>
    <s v="イワモト　トシミ"/>
    <s v="岩本　敏己"/>
    <m/>
    <m/>
    <d v="1953-11-17T00:00:00"/>
    <d v="1953-11-17T00:00:00"/>
    <x v="38"/>
    <s v="男"/>
    <x v="1"/>
    <n v="3400"/>
    <n v="8780164"/>
    <s v="大字刈小野３２１番地"/>
    <m/>
    <s v="大分県竹田市大字刈小野２９６番地"/>
    <m/>
    <s v="岩本　敏己"/>
    <s v="   "/>
    <m/>
    <n v="0"/>
    <n v="0"/>
    <n v="2"/>
    <s v="世帯主"/>
    <n v="0"/>
    <s v="住登者"/>
    <n v="0"/>
    <n v="19751127"/>
    <n v="19960415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3"/>
    <s v="刈小野下"/>
    <x v="5487"/>
    <s v="イワモト　トシミ"/>
    <s v="岩本　敏己"/>
    <n v="19459"/>
    <n v="999"/>
    <s v="イワモト　フジコ"/>
    <s v="岩本　富士子"/>
    <m/>
    <m/>
    <d v="1957-01-19T00:00:00"/>
    <d v="1957-01-19T00:00:00"/>
    <x v="52"/>
    <s v="女"/>
    <x v="0"/>
    <n v="3400"/>
    <n v="8780164"/>
    <s v="大字刈小野３２１番地"/>
    <m/>
    <s v="大分県竹田市大字刈小野２９６番地"/>
    <m/>
    <s v="岩本　敏己"/>
    <s v="   "/>
    <m/>
    <n v="0"/>
    <n v="0"/>
    <n v="12"/>
    <s v="妻"/>
    <n v="0"/>
    <s v="住登者"/>
    <n v="0"/>
    <n v="19570119"/>
    <n v="19960415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73"/>
    <s v="刈小野下"/>
    <x v="5488"/>
    <s v="モリ　キヨミツ"/>
    <s v="森　聖光"/>
    <n v="19460"/>
    <n v="999"/>
    <s v="モリ　マオ"/>
    <s v="森　麻央"/>
    <m/>
    <m/>
    <d v="1984-03-25T00:00:00"/>
    <d v="1984-03-25T00:00:00"/>
    <x v="39"/>
    <s v="女"/>
    <x v="0"/>
    <n v="3400"/>
    <n v="8780164"/>
    <s v="大字刈小野２９５番地４"/>
    <m/>
    <s v="大分県竹田市大字刈小野２９５番地４"/>
    <m/>
    <s v="森　聖光"/>
    <s v="   "/>
    <m/>
    <n v="0"/>
    <n v="0"/>
    <n v="12"/>
    <s v="妻"/>
    <n v="0"/>
    <s v="住登者"/>
    <n v="20230616"/>
    <n v="19840325"/>
    <n v="20230530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73"/>
    <s v="刈小野下"/>
    <x v="5487"/>
    <s v="イワモト　トシミ"/>
    <s v="岩本　敏己"/>
    <n v="19461"/>
    <n v="999"/>
    <s v="イワモト　ユカ"/>
    <s v="岩本　有加"/>
    <m/>
    <m/>
    <d v="1985-12-25T00:00:00"/>
    <d v="1985-12-25T00:00:00"/>
    <x v="80"/>
    <s v="女"/>
    <x v="0"/>
    <n v="3400"/>
    <n v="8780164"/>
    <s v="大字刈小野３２１番地"/>
    <m/>
    <s v="大分県竹田市大字刈小野２９６番地"/>
    <m/>
    <s v="岩本　敏己"/>
    <s v="   "/>
    <m/>
    <n v="0"/>
    <n v="0"/>
    <n v="20"/>
    <s v="子"/>
    <n v="0"/>
    <s v="住登者"/>
    <n v="0"/>
    <n v="19851225"/>
    <n v="19960415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73"/>
    <s v="刈小野下"/>
    <x v="5489"/>
    <s v="オガタ　ユリコ"/>
    <s v="緒方　ユリ子"/>
    <n v="19463"/>
    <n v="999"/>
    <s v="オガタ　ユリコ"/>
    <s v="緒方　ユリ子"/>
    <m/>
    <m/>
    <d v="1935-04-15T00:00:00"/>
    <d v="1935-04-15T00:00:00"/>
    <x v="8"/>
    <s v="女"/>
    <x v="0"/>
    <n v="3400"/>
    <n v="8780164"/>
    <s v="大字刈小野２４９番地"/>
    <m/>
    <s v="大分県竹田市大字刈小野２４９番地"/>
    <m/>
    <s v="緒方　芳富"/>
    <s v="   "/>
    <m/>
    <n v="0"/>
    <n v="0"/>
    <n v="2"/>
    <s v="世帯主"/>
    <n v="0"/>
    <s v="住登者"/>
    <n v="0"/>
    <n v="19540514"/>
    <n v="19540514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3"/>
    <s v="刈小野下"/>
    <x v="5490"/>
    <s v="オガタ　シノブ"/>
    <s v="緒方　しのぶ"/>
    <n v="19464"/>
    <n v="999"/>
    <s v="オガタ　シノブ"/>
    <s v="緒方　しのぶ"/>
    <m/>
    <m/>
    <d v="1956-02-02T00:00:00"/>
    <d v="1956-02-02T00:00:00"/>
    <x v="1"/>
    <s v="女"/>
    <x v="0"/>
    <n v="3400"/>
    <n v="8780164"/>
    <s v="大字刈小野２４９番地"/>
    <m/>
    <s v="大分県竹田市大字刈小野２４９番地"/>
    <m/>
    <s v="緒方　芳富"/>
    <s v="   "/>
    <m/>
    <n v="0"/>
    <n v="0"/>
    <n v="2"/>
    <s v="世帯主"/>
    <n v="0"/>
    <s v="住登者"/>
    <n v="20211203"/>
    <n v="20210427"/>
    <n v="20210427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73"/>
    <s v="刈小野下"/>
    <x v="5491"/>
    <s v="カイ　アキエ"/>
    <s v="甲斐　秋江"/>
    <n v="19465"/>
    <n v="999"/>
    <s v="カイ　アキエ"/>
    <s v="甲斐　秋江"/>
    <m/>
    <m/>
    <d v="1932-11-19T00:00:00"/>
    <d v="1932-11-19T00:00:00"/>
    <x v="51"/>
    <s v="女"/>
    <x v="0"/>
    <n v="3400"/>
    <n v="8780164"/>
    <s v="大字刈小野２８９番地"/>
    <m/>
    <s v="大分県竹田市大字刈小野２８９番地"/>
    <m/>
    <s v="甲斐　正"/>
    <s v="   "/>
    <m/>
    <n v="0"/>
    <n v="0"/>
    <n v="2"/>
    <s v="世帯主"/>
    <n v="0"/>
    <s v="住登者"/>
    <n v="0"/>
    <n v="19520520"/>
    <n v="19520520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73"/>
    <s v="刈小野下"/>
    <x v="5492"/>
    <s v="カジワラ　キョウジ"/>
    <s v="梶原　京治"/>
    <n v="19466"/>
    <n v="999"/>
    <s v="カジワラ　キョウジ"/>
    <s v="梶原　京治"/>
    <m/>
    <m/>
    <d v="1939-05-01T00:00:00"/>
    <d v="1939-05-01T00:00:00"/>
    <x v="50"/>
    <s v="男"/>
    <x v="1"/>
    <n v="3400"/>
    <n v="8780164"/>
    <s v="大字刈小野２６１番地２"/>
    <m/>
    <s v="大分県竹田市大字刈小野２６１番地２"/>
    <m/>
    <s v="梶原　京治"/>
    <s v="   "/>
    <m/>
    <n v="0"/>
    <n v="0"/>
    <n v="2"/>
    <s v="世帯主"/>
    <n v="0"/>
    <s v="住登者"/>
    <n v="0"/>
    <n v="19390501"/>
    <n v="19630318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73"/>
    <s v="刈小野下"/>
    <x v="5492"/>
    <s v="カジワラ　キョウジ"/>
    <s v="梶原　京治"/>
    <n v="19467"/>
    <n v="999"/>
    <s v="カジワラ　サヨコ"/>
    <s v="梶原　サヨ子"/>
    <m/>
    <m/>
    <d v="1939-12-22T00:00:00"/>
    <d v="1939-12-22T00:00:00"/>
    <x v="5"/>
    <s v="女"/>
    <x v="0"/>
    <n v="3400"/>
    <n v="8780164"/>
    <s v="大字刈小野２６１番地２"/>
    <m/>
    <s v="大分県竹田市大字刈小野２６１番地２"/>
    <m/>
    <s v="梶原　京治"/>
    <s v="   "/>
    <m/>
    <n v="0"/>
    <n v="0"/>
    <n v="12"/>
    <s v="妻"/>
    <n v="0"/>
    <s v="住登者"/>
    <n v="0"/>
    <n v="19391222"/>
    <n v="19391222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3"/>
    <s v="刈小野下"/>
    <x v="5493"/>
    <s v="クドウ　トヨコ"/>
    <s v="工藤　豊子"/>
    <n v="19471"/>
    <n v="999"/>
    <s v="クドウ　トヨコ"/>
    <s v="工藤　豊子"/>
    <m/>
    <m/>
    <d v="1947-10-16T00:00:00"/>
    <d v="1947-10-16T00:00:00"/>
    <x v="7"/>
    <s v="女"/>
    <x v="0"/>
    <n v="3400"/>
    <n v="8780164"/>
    <s v="大字刈小野３２４番地"/>
    <m/>
    <s v="大分県竹田市大字刈小野３２４番地"/>
    <m/>
    <s v="工藤　千明"/>
    <s v="   "/>
    <m/>
    <n v="0"/>
    <n v="0"/>
    <n v="2"/>
    <s v="世帯主"/>
    <n v="0"/>
    <s v="住登者"/>
    <n v="0"/>
    <n v="19710315"/>
    <n v="19890127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3"/>
    <s v="刈小野下"/>
    <x v="5493"/>
    <s v="クドウ　トヨコ"/>
    <s v="工藤　豊子"/>
    <n v="19472"/>
    <n v="999"/>
    <s v="クドウ　トモアキ"/>
    <s v="工藤　智明"/>
    <m/>
    <m/>
    <d v="1972-12-09T00:00:00"/>
    <d v="1972-12-09T00:00:00"/>
    <x v="85"/>
    <s v="男"/>
    <x v="1"/>
    <n v="3400"/>
    <n v="8780164"/>
    <s v="大字刈小野３２４番地"/>
    <m/>
    <s v="大分県竹田市大字刈小野３２４番地"/>
    <m/>
    <s v="工藤　千明"/>
    <s v="   "/>
    <m/>
    <n v="0"/>
    <n v="0"/>
    <n v="20"/>
    <s v="子"/>
    <n v="0"/>
    <s v="住登者"/>
    <n v="0"/>
    <n v="19721209"/>
    <n v="19721209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3"/>
    <s v="刈小野下"/>
    <x v="5494"/>
    <s v="クドウ　タカノリ"/>
    <s v="工藤　孝典"/>
    <n v="19473"/>
    <n v="999"/>
    <s v="クドウ　タカノリ"/>
    <s v="工藤　孝典"/>
    <m/>
    <m/>
    <d v="1974-03-19T00:00:00"/>
    <d v="1974-03-19T00:00:00"/>
    <x v="46"/>
    <s v="男"/>
    <x v="1"/>
    <n v="3400"/>
    <n v="8780164"/>
    <s v="大字刈小野３２４番地"/>
    <m/>
    <s v="大分県竹田市大字刈小野３２４番地"/>
    <m/>
    <s v="工藤　千明"/>
    <s v="   "/>
    <m/>
    <n v="0"/>
    <n v="0"/>
    <n v="2"/>
    <s v="世帯主"/>
    <n v="0"/>
    <s v="住登者"/>
    <n v="20220901"/>
    <n v="19740319"/>
    <n v="19740319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73"/>
    <s v="刈小野下"/>
    <x v="5495"/>
    <s v="コダマ　タマヨ"/>
    <s v="児玉　タマヨ"/>
    <n v="19478"/>
    <n v="999"/>
    <s v="コダマ　タマヨ"/>
    <s v="児玉　タマヨ"/>
    <m/>
    <m/>
    <d v="1934-07-21T00:00:00"/>
    <d v="1934-07-21T00:00:00"/>
    <x v="35"/>
    <s v="女"/>
    <x v="0"/>
    <n v="3400"/>
    <n v="8780164"/>
    <s v="大字刈小野２７１番地"/>
    <m/>
    <s v="大分県竹田市大字刈小野２７１番地"/>
    <m/>
    <s v="児玉　良治"/>
    <s v="   "/>
    <m/>
    <n v="0"/>
    <n v="0"/>
    <n v="2"/>
    <s v="世帯主"/>
    <n v="0"/>
    <s v="住登者"/>
    <n v="20220922"/>
    <n v="19540130"/>
    <n v="19540130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73"/>
    <s v="刈小野下"/>
    <x v="5496"/>
    <s v="サトウ　ミキエ"/>
    <s v="佐藤　ミキヱ"/>
    <n v="19483"/>
    <n v="999"/>
    <s v="サトウ　ミキエ"/>
    <s v="佐藤　ミキヱ"/>
    <m/>
    <m/>
    <d v="1931-02-03T00:00:00"/>
    <d v="1931-02-03T00:00:00"/>
    <x v="61"/>
    <s v="女"/>
    <x v="0"/>
    <n v="3400"/>
    <n v="8780164"/>
    <s v="大字刈小野３３４番地"/>
    <m/>
    <s v="大分県竹田市大字刈小野３３４番地"/>
    <m/>
    <s v="佐藤　正久"/>
    <s v="   "/>
    <m/>
    <n v="0"/>
    <n v="0"/>
    <n v="2"/>
    <s v="世帯主"/>
    <n v="0"/>
    <s v="住登者"/>
    <n v="20210802"/>
    <n v="19510312"/>
    <n v="19510312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73"/>
    <s v="刈小野下"/>
    <x v="5497"/>
    <s v="シガ　テイコ"/>
    <s v="志賀　貞子"/>
    <n v="19486"/>
    <n v="999"/>
    <s v="シガ　テイコ"/>
    <s v="志賀　貞子"/>
    <m/>
    <m/>
    <d v="1938-04-11T00:00:00"/>
    <d v="1938-04-11T00:00:00"/>
    <x v="58"/>
    <s v="女"/>
    <x v="0"/>
    <n v="3400"/>
    <n v="8780164"/>
    <s v="大字刈小野３７３番地"/>
    <m/>
    <s v="大分県竹田市大字刈小野３７３番地"/>
    <m/>
    <s v="志賀　一玉"/>
    <s v="   "/>
    <m/>
    <n v="0"/>
    <n v="0"/>
    <n v="2"/>
    <s v="世帯主"/>
    <n v="0"/>
    <s v="住登者"/>
    <n v="0"/>
    <n v="19590317"/>
    <n v="19581021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3"/>
    <s v="刈小野下"/>
    <x v="5498"/>
    <s v="ワタナベ　セイシ"/>
    <s v="渡　征士"/>
    <n v="19495"/>
    <n v="999"/>
    <s v="ワタナベ　セイシ"/>
    <s v="渡　征士"/>
    <m/>
    <m/>
    <d v="1944-01-21T00:00:00"/>
    <d v="1944-01-21T00:00:00"/>
    <x v="34"/>
    <s v="男"/>
    <x v="1"/>
    <n v="3400"/>
    <n v="8780164"/>
    <s v="大字刈小野２３番地"/>
    <m/>
    <s v="大分県竹田市大字刈小野２３番地"/>
    <m/>
    <s v="渡　征士"/>
    <s v="   "/>
    <m/>
    <n v="0"/>
    <n v="0"/>
    <n v="2"/>
    <s v="世帯主"/>
    <n v="0"/>
    <s v="住登者"/>
    <n v="0"/>
    <n v="19610410"/>
    <n v="19610410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73"/>
    <s v="刈小野下"/>
    <x v="5498"/>
    <s v="ワタナベ　セイシ"/>
    <s v="渡　征士"/>
    <n v="19496"/>
    <n v="999"/>
    <s v="ワタナベ　マユミ"/>
    <s v="渡　眞弓"/>
    <m/>
    <m/>
    <d v="1943-05-15T00:00:00"/>
    <d v="1943-05-15T00:00:00"/>
    <x v="48"/>
    <s v="女"/>
    <x v="0"/>
    <n v="3400"/>
    <n v="8780164"/>
    <s v="大字刈小野２３番地"/>
    <m/>
    <s v="大分県竹田市大字刈小野２３番地"/>
    <m/>
    <s v="渡　征士"/>
    <s v="   "/>
    <m/>
    <n v="0"/>
    <n v="0"/>
    <n v="12"/>
    <s v="妻"/>
    <n v="0"/>
    <s v="住登者"/>
    <n v="0"/>
    <n v="19691210"/>
    <n v="19691210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3"/>
    <s v="刈小野下"/>
    <x v="5499"/>
    <s v="ゴトウ　イチロウ"/>
    <s v="後藤　一郎"/>
    <n v="1000863"/>
    <n v="999"/>
    <s v="ゴトウ　イチロウ"/>
    <s v="後藤　一郎"/>
    <m/>
    <m/>
    <d v="1957-07-20T00:00:00"/>
    <d v="1957-07-20T00:00:00"/>
    <x v="52"/>
    <s v="男"/>
    <x v="1"/>
    <n v="3400"/>
    <n v="8780164"/>
    <s v="大字刈小野３８３番地"/>
    <m/>
    <s v="大分県竹田市大字刈小野３８３番地"/>
    <m/>
    <s v="後藤　一郎"/>
    <s v="   "/>
    <m/>
    <n v="0"/>
    <n v="0"/>
    <n v="2"/>
    <s v="世帯主"/>
    <n v="0"/>
    <s v="住登者"/>
    <n v="0"/>
    <n v="20180401"/>
    <n v="20180401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73"/>
    <s v="刈小野下"/>
    <x v="5486"/>
    <s v="アナン　ユカ"/>
    <s v="阿南　有香"/>
    <n v="40002118"/>
    <n v="999"/>
    <s v="アナン　エナ"/>
    <s v="阿南　恵那"/>
    <m/>
    <m/>
    <d v="2008-09-28T00:00:00"/>
    <d v="2008-09-28T00:00:00"/>
    <x v="86"/>
    <s v="女"/>
    <x v="0"/>
    <n v="3400"/>
    <n v="8780164"/>
    <s v="大字刈小野２６９番地"/>
    <m/>
    <s v="大分県竹田市大字飛田川２６７４番地１"/>
    <m/>
    <s v="阿南　有香"/>
    <s v="   "/>
    <m/>
    <n v="0"/>
    <n v="0"/>
    <n v="20"/>
    <s v="子"/>
    <n v="0"/>
    <s v="住登者"/>
    <n v="20210310"/>
    <n v="20080928"/>
    <n v="20210310"/>
    <x v="0"/>
    <m/>
    <m/>
    <m/>
    <m/>
    <x v="0"/>
    <x v="2"/>
    <x v="0"/>
    <n v="11"/>
    <x v="1"/>
    <s v=""/>
    <s v=""/>
    <s v=""/>
    <s v=""/>
    <s v=""/>
    <s v=""/>
    <s v=""/>
    <x v="0"/>
    <n v="1"/>
    <s v=""/>
    <s v=""/>
  </r>
  <r>
    <x v="173"/>
    <s v="刈小野下"/>
    <x v="5486"/>
    <s v="アナン　ユカ"/>
    <s v="阿南　有香"/>
    <n v="40003425"/>
    <n v="999"/>
    <s v="アナン　カナ"/>
    <s v="阿南　佳奈"/>
    <m/>
    <m/>
    <d v="2011-05-01T00:00:00"/>
    <d v="2011-05-01T00:00:00"/>
    <x v="88"/>
    <s v="女"/>
    <x v="0"/>
    <n v="3400"/>
    <n v="8780164"/>
    <s v="大字刈小野２６９番地"/>
    <m/>
    <s v="大分県竹田市大字飛田川２６７４番地１"/>
    <m/>
    <s v="阿南　有香"/>
    <s v="   "/>
    <m/>
    <n v="0"/>
    <n v="0"/>
    <n v="20"/>
    <s v="子"/>
    <n v="0"/>
    <s v="住登者"/>
    <n v="20240118"/>
    <n v="20110501"/>
    <n v="20240118"/>
    <x v="0"/>
    <m/>
    <m/>
    <m/>
    <m/>
    <x v="0"/>
    <x v="3"/>
    <x v="0"/>
    <n v="11"/>
    <x v="1"/>
    <s v=""/>
    <s v=""/>
    <s v=""/>
    <s v=""/>
    <s v=""/>
    <s v=""/>
    <s v=""/>
    <x v="0"/>
    <n v="1"/>
    <s v=""/>
    <s v=""/>
  </r>
  <r>
    <x v="173"/>
    <s v="刈小野下"/>
    <x v="5500"/>
    <s v="コダマ　テツヤ"/>
    <s v="児玉　哲也"/>
    <n v="40004033"/>
    <n v="999"/>
    <s v="コダマ　テツヤ"/>
    <s v="児玉　哲也"/>
    <m/>
    <m/>
    <d v="1957-02-11T00:00:00"/>
    <d v="1957-02-11T00:00:00"/>
    <x v="52"/>
    <s v="男"/>
    <x v="1"/>
    <n v="3400"/>
    <n v="8780164"/>
    <s v="大字刈小野３７８番地"/>
    <m/>
    <s v="大分県竹田市大字刈小野３７８番地"/>
    <m/>
    <s v="児玉　男"/>
    <s v="   "/>
    <m/>
    <n v="0"/>
    <n v="0"/>
    <n v="2"/>
    <s v="世帯主"/>
    <n v="0"/>
    <s v="住登者"/>
    <n v="0"/>
    <n v="20120624"/>
    <n v="20120624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73"/>
    <s v="刈小野下"/>
    <x v="5501"/>
    <s v="サトウ　タダオ"/>
    <s v="佐藤　唯雄"/>
    <n v="40004992"/>
    <n v="999"/>
    <s v="サトウ　タダオ"/>
    <s v="佐藤　唯雄"/>
    <m/>
    <m/>
    <d v="1946-07-07T00:00:00"/>
    <d v="1946-07-07T00:00:00"/>
    <x v="6"/>
    <s v="男"/>
    <x v="1"/>
    <n v="3400"/>
    <n v="8780164"/>
    <s v="大字刈小野３３４番地"/>
    <m/>
    <s v="大分県竹田市大字刈小野３３４番地"/>
    <m/>
    <s v="佐藤　唯雄"/>
    <s v="   "/>
    <m/>
    <n v="0"/>
    <n v="0"/>
    <n v="2"/>
    <s v="世帯主"/>
    <n v="0"/>
    <s v="住登者"/>
    <n v="0"/>
    <n v="20140401"/>
    <n v="20140401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3"/>
    <s v="刈小野下"/>
    <x v="5501"/>
    <s v="サトウ　タダオ"/>
    <s v="佐藤　唯雄"/>
    <n v="40004993"/>
    <n v="999"/>
    <s v="サトウ　ミツコ"/>
    <s v="佐藤　美津子"/>
    <m/>
    <m/>
    <d v="1952-09-01T00:00:00"/>
    <d v="1952-09-01T00:00:00"/>
    <x v="13"/>
    <s v="女"/>
    <x v="0"/>
    <n v="3400"/>
    <n v="8780164"/>
    <s v="大字刈小野３３４番地"/>
    <m/>
    <s v="大分県竹田市大字刈小野３３４番地"/>
    <m/>
    <s v="佐藤　唯雄"/>
    <s v="   "/>
    <m/>
    <n v="0"/>
    <n v="0"/>
    <n v="12"/>
    <s v="妻"/>
    <n v="0"/>
    <s v="住登者"/>
    <n v="20211021"/>
    <n v="20140401"/>
    <n v="20140401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73"/>
    <s v="刈小野下"/>
    <x v="5488"/>
    <s v="モリ　キヨミツ"/>
    <s v="森　聖光"/>
    <n v="40005175"/>
    <n v="999"/>
    <s v="モリ　キヨミツ"/>
    <s v="森　聖光"/>
    <m/>
    <m/>
    <d v="1980-08-12T00:00:00"/>
    <d v="1980-08-12T00:00:00"/>
    <x v="68"/>
    <s v="男"/>
    <x v="1"/>
    <n v="3400"/>
    <n v="8780164"/>
    <s v="大字刈小野２９５番地４"/>
    <m/>
    <s v="大分県竹田市大字刈小野２９５番地４"/>
    <m/>
    <s v="森　聖光"/>
    <s v="   "/>
    <m/>
    <n v="0"/>
    <n v="0"/>
    <n v="2"/>
    <s v="世帯主"/>
    <n v="0"/>
    <s v="住登者"/>
    <n v="20230616"/>
    <n v="20140620"/>
    <n v="20230530"/>
    <x v="0"/>
    <m/>
    <m/>
    <m/>
    <m/>
    <x v="0"/>
    <x v="2"/>
    <x v="0"/>
    <n v="11"/>
    <x v="0"/>
    <s v=""/>
    <s v=""/>
    <s v=""/>
    <s v=""/>
    <s v=""/>
    <s v=""/>
    <s v=""/>
    <x v="0"/>
    <s v=""/>
    <n v="1"/>
    <s v=""/>
  </r>
  <r>
    <x v="173"/>
    <s v="刈小野下"/>
    <x v="5488"/>
    <s v="モリ　キヨミツ"/>
    <s v="森　聖光"/>
    <n v="40005484"/>
    <n v="999"/>
    <s v="モリ　コトネ"/>
    <s v="森　琴音"/>
    <m/>
    <m/>
    <d v="2015-02-17T00:00:00"/>
    <d v="2015-02-17T00:00:00"/>
    <x v="73"/>
    <s v="女"/>
    <x v="0"/>
    <n v="3400"/>
    <n v="8780164"/>
    <s v="大字刈小野２９５番地４"/>
    <m/>
    <s v="大分県竹田市大字刈小野２９５番地４"/>
    <m/>
    <s v="森　聖光"/>
    <s v="   "/>
    <m/>
    <n v="0"/>
    <n v="0"/>
    <n v="20"/>
    <s v="子"/>
    <n v="0"/>
    <s v="住登者"/>
    <n v="20230616"/>
    <n v="20150217"/>
    <n v="20230530"/>
    <x v="0"/>
    <m/>
    <m/>
    <m/>
    <m/>
    <x v="0"/>
    <x v="3"/>
    <x v="0"/>
    <n v="11"/>
    <x v="1"/>
    <s v=""/>
    <s v=""/>
    <s v=""/>
    <s v=""/>
    <s v=""/>
    <s v=""/>
    <s v=""/>
    <x v="0"/>
    <n v="1"/>
    <s v=""/>
    <s v=""/>
  </r>
  <r>
    <x v="173"/>
    <s v="刈小野下"/>
    <x v="5488"/>
    <s v="モリ　キヨミツ"/>
    <s v="森　聖光"/>
    <n v="40007249"/>
    <n v="999"/>
    <s v="モリ　ソウシ"/>
    <s v="森　奏詞"/>
    <m/>
    <m/>
    <d v="2018-04-18T00:00:00"/>
    <d v="2018-04-18T00:00:00"/>
    <x v="69"/>
    <s v="男"/>
    <x v="1"/>
    <n v="3400"/>
    <n v="8780164"/>
    <s v="大字刈小野２９５番地４"/>
    <m/>
    <s v="大分県竹田市大字刈小野２９５番地４"/>
    <m/>
    <s v="森　聖光"/>
    <s v="   "/>
    <m/>
    <n v="0"/>
    <n v="0"/>
    <n v="20"/>
    <s v="子"/>
    <n v="0"/>
    <s v="住登者"/>
    <n v="20230616"/>
    <n v="20180418"/>
    <n v="20230530"/>
    <x v="0"/>
    <m/>
    <m/>
    <m/>
    <m/>
    <x v="0"/>
    <x v="3"/>
    <x v="0"/>
    <n v="11"/>
    <x v="1"/>
    <s v=""/>
    <s v=""/>
    <s v=""/>
    <s v=""/>
    <s v=""/>
    <s v=""/>
    <s v=""/>
    <x v="0"/>
    <n v="1"/>
    <s v=""/>
    <s v=""/>
  </r>
  <r>
    <x v="173"/>
    <s v="刈小野下"/>
    <x v="5488"/>
    <s v="モリ　キヨミツ"/>
    <s v="森　聖光"/>
    <n v="40012915"/>
    <n v="999"/>
    <s v="モリ　オウキ"/>
    <s v="森　央揮"/>
    <m/>
    <m/>
    <d v="2022-01-11T00:00:00"/>
    <d v="2022-01-11T00:00:00"/>
    <x v="95"/>
    <s v="男"/>
    <x v="1"/>
    <n v="3400"/>
    <n v="8780164"/>
    <s v="大字刈小野２９５番地４"/>
    <m/>
    <s v="大分県竹田市大字刈小野２９５番地４"/>
    <m/>
    <s v="森　聖光"/>
    <s v="   "/>
    <m/>
    <n v="0"/>
    <n v="0"/>
    <n v="20"/>
    <s v="子"/>
    <n v="0"/>
    <s v="住登者"/>
    <n v="20230616"/>
    <n v="20220111"/>
    <n v="20230530"/>
    <x v="0"/>
    <m/>
    <m/>
    <m/>
    <m/>
    <x v="0"/>
    <x v="3"/>
    <x v="0"/>
    <n v="11"/>
    <x v="1"/>
    <s v=""/>
    <s v=""/>
    <s v=""/>
    <s v=""/>
    <s v=""/>
    <s v=""/>
    <s v=""/>
    <x v="0"/>
    <n v="1"/>
    <s v=""/>
    <s v=""/>
  </r>
  <r>
    <x v="173"/>
    <s v="刈小野下"/>
    <x v="5499"/>
    <s v="ゴトウ　イチロウ"/>
    <s v="後藤　一郎"/>
    <n v="40017747"/>
    <n v="999"/>
    <s v="ゴトウ　アツコ"/>
    <s v="後藤　厚子"/>
    <m/>
    <m/>
    <d v="1957-08-14T00:00:00"/>
    <d v="1957-08-14T00:00:00"/>
    <x v="2"/>
    <s v="女"/>
    <x v="0"/>
    <n v="3400"/>
    <n v="8780164"/>
    <s v="大字刈小野３８３番地"/>
    <m/>
    <s v="大分県竹田市大字刈小野３８３番地"/>
    <m/>
    <s v="後藤　一郎"/>
    <s v="   "/>
    <m/>
    <n v="0"/>
    <n v="0"/>
    <n v="12"/>
    <s v="妻"/>
    <n v="0"/>
    <s v="住登者"/>
    <n v="20230227"/>
    <n v="20230227"/>
    <n v="20230227"/>
    <x v="0"/>
    <m/>
    <m/>
    <m/>
    <m/>
    <x v="0"/>
    <x v="0"/>
    <x v="0"/>
    <n v="11"/>
    <x v="1"/>
    <n v="1"/>
    <s v=""/>
    <s v=""/>
    <s v=""/>
    <s v=""/>
    <s v=""/>
    <s v=""/>
    <x v="0"/>
    <s v=""/>
    <n v="1"/>
    <n v="1"/>
  </r>
  <r>
    <x v="174"/>
    <s v="刈小野"/>
    <x v="5502"/>
    <s v="ワタナベ　スミノリ"/>
    <s v="渡部　清哲"/>
    <n v="5443"/>
    <n v="999"/>
    <s v="ワタナベ　アヤ"/>
    <s v="渡部　綾"/>
    <m/>
    <m/>
    <d v="1974-08-21T00:00:00"/>
    <d v="1974-08-21T00:00:00"/>
    <x v="47"/>
    <s v="女"/>
    <x v="0"/>
    <n v="3400"/>
    <n v="8780164"/>
    <s v="大字刈小野９２７番地２"/>
    <m/>
    <s v="大分県竹田市大字刈小野１４１２番地"/>
    <m/>
    <s v="渡部　哲哉"/>
    <s v="   "/>
    <m/>
    <n v="0"/>
    <n v="0"/>
    <n v="2012"/>
    <s v="子の妻"/>
    <n v="0"/>
    <s v="住登者"/>
    <n v="0"/>
    <n v="19740821"/>
    <n v="20020928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74"/>
    <s v="刈小野"/>
    <x v="5503"/>
    <s v="アサミ　キンジ"/>
    <s v="朝見　錦治"/>
    <n v="19501"/>
    <n v="999"/>
    <s v="アサミ　ヒデヨシ"/>
    <s v="朝見　秀義"/>
    <m/>
    <m/>
    <d v="1929-07-01T00:00:00"/>
    <d v="1929-07-01T00:00:00"/>
    <x v="75"/>
    <s v="男"/>
    <x v="1"/>
    <n v="3400"/>
    <n v="8780164"/>
    <s v="大字刈小野１４５７番地"/>
    <m/>
    <s v="大分県竹田市大字刈小野１４５７番地"/>
    <m/>
    <s v="朝見　秀義"/>
    <s v="   "/>
    <m/>
    <n v="0"/>
    <n v="0"/>
    <n v="51"/>
    <s v="父"/>
    <n v="0"/>
    <s v="住登者"/>
    <n v="0"/>
    <n v="19290701"/>
    <n v="19290701"/>
    <x v="0"/>
    <m/>
    <m/>
    <m/>
    <m/>
    <x v="0"/>
    <x v="1"/>
    <x v="0"/>
    <n v="11"/>
    <x v="1"/>
    <n v="1"/>
    <n v="1"/>
    <n v="1"/>
    <n v="1"/>
    <n v="1"/>
    <s v=""/>
    <s v=""/>
    <x v="0"/>
    <s v=""/>
    <n v="1"/>
    <s v=""/>
  </r>
  <r>
    <x v="174"/>
    <s v="刈小野"/>
    <x v="5503"/>
    <s v="アサミ　キンジ"/>
    <s v="朝見　錦治"/>
    <n v="19504"/>
    <n v="999"/>
    <s v="アサミ　キンジ"/>
    <s v="朝見　錦治"/>
    <m/>
    <m/>
    <d v="1961-04-26T00:00:00"/>
    <d v="1961-04-26T00:00:00"/>
    <x v="20"/>
    <s v="男"/>
    <x v="1"/>
    <n v="3400"/>
    <n v="8780164"/>
    <s v="大字刈小野１４５７番地"/>
    <m/>
    <s v="大分県竹田市大字刈小野１４５７番地"/>
    <m/>
    <s v="朝見　錦治"/>
    <s v="   "/>
    <m/>
    <n v="0"/>
    <n v="0"/>
    <n v="2"/>
    <s v="世帯主"/>
    <n v="0"/>
    <s v="住登者"/>
    <n v="0"/>
    <n v="19840515"/>
    <n v="19840515"/>
    <x v="0"/>
    <m/>
    <m/>
    <m/>
    <m/>
    <x v="0"/>
    <x v="2"/>
    <x v="0"/>
    <n v="11"/>
    <x v="0"/>
    <s v=""/>
    <s v=""/>
    <s v=""/>
    <s v=""/>
    <s v=""/>
    <s v=""/>
    <s v=""/>
    <x v="0"/>
    <s v=""/>
    <n v="1"/>
    <s v=""/>
  </r>
  <r>
    <x v="174"/>
    <s v="刈小野"/>
    <x v="5504"/>
    <s v="カトウ　フミコ"/>
    <s v="加藤　冨美子"/>
    <n v="19505"/>
    <n v="999"/>
    <s v="カトウ　フミコ"/>
    <s v="加藤　冨美子"/>
    <m/>
    <m/>
    <d v="1940-06-19T00:00:00"/>
    <d v="1940-06-19T00:00:00"/>
    <x v="5"/>
    <s v="女"/>
    <x v="0"/>
    <n v="3400"/>
    <n v="8780164"/>
    <s v="大字刈小野１４１３番地"/>
    <m/>
    <s v="大分県竹田市大字刈小野１４１３番地"/>
    <m/>
    <s v="加藤　冨美子"/>
    <s v="   "/>
    <m/>
    <n v="0"/>
    <n v="0"/>
    <n v="2"/>
    <s v="世帯主"/>
    <n v="0"/>
    <s v="住登者"/>
    <n v="0"/>
    <n v="19451010"/>
    <n v="19451010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4"/>
    <s v="刈小野"/>
    <x v="5505"/>
    <s v="サトウ　キョウコ"/>
    <s v="佐藤　京子"/>
    <n v="19510"/>
    <n v="999"/>
    <s v="サトウ　キョウコ"/>
    <s v="佐藤　京子"/>
    <m/>
    <m/>
    <d v="1934-11-15T00:00:00"/>
    <d v="1934-11-15T00:00:00"/>
    <x v="8"/>
    <s v="女"/>
    <x v="0"/>
    <n v="3400"/>
    <n v="8780164"/>
    <s v="大字刈小野１４９５番地"/>
    <m/>
    <s v="大分県竹田市大字刈小野１４９５番地"/>
    <m/>
    <s v="佐藤　芳光"/>
    <s v="   "/>
    <m/>
    <n v="0"/>
    <n v="0"/>
    <n v="2"/>
    <s v="世帯主"/>
    <n v="0"/>
    <s v="住登者"/>
    <n v="0"/>
    <n v="19561103"/>
    <n v="19580228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4"/>
    <s v="刈小野"/>
    <x v="5506"/>
    <s v="サトウ　スケノリ"/>
    <s v="佐藤　典義"/>
    <n v="19511"/>
    <n v="999"/>
    <s v="サトウ　スケノリ"/>
    <s v="佐藤　典義"/>
    <m/>
    <m/>
    <d v="1939-11-07T00:00:00"/>
    <d v="1939-11-07T00:00:00"/>
    <x v="5"/>
    <s v="男"/>
    <x v="1"/>
    <n v="3400"/>
    <n v="8780164"/>
    <s v="大字刈小野１５１１番地１"/>
    <m/>
    <s v="大分県竹田市大字刈小野１５１１番地１"/>
    <m/>
    <s v="佐藤　典義"/>
    <s v="   "/>
    <m/>
    <n v="0"/>
    <n v="0"/>
    <n v="2"/>
    <s v="世帯主"/>
    <n v="0"/>
    <s v="住登者"/>
    <n v="0"/>
    <n v="19391107"/>
    <n v="19581101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74"/>
    <s v="刈小野"/>
    <x v="5506"/>
    <s v="サトウ　スケノリ"/>
    <s v="佐藤　典義"/>
    <n v="19512"/>
    <n v="999"/>
    <s v="サトウ　ミホコ"/>
    <s v="佐藤　ミホ子"/>
    <m/>
    <m/>
    <d v="1941-09-19T00:00:00"/>
    <d v="1941-09-19T00:00:00"/>
    <x v="9"/>
    <s v="女"/>
    <x v="0"/>
    <n v="3400"/>
    <n v="8780164"/>
    <s v="大字刈小野１５１１番地１"/>
    <m/>
    <s v="大分県竹田市大字刈小野１５１１番地１"/>
    <m/>
    <s v="佐藤　典義"/>
    <s v="   "/>
    <m/>
    <n v="0"/>
    <n v="0"/>
    <n v="12"/>
    <s v="妻"/>
    <n v="0"/>
    <s v="住登者"/>
    <n v="0"/>
    <n v="19410919"/>
    <n v="19670525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4"/>
    <s v="刈小野"/>
    <x v="5507"/>
    <s v="サトウ　キヨコ"/>
    <s v="佐藤　キヨ子"/>
    <n v="19525"/>
    <n v="999"/>
    <s v="サトウ　キヨコ"/>
    <s v="佐藤　キヨ子"/>
    <m/>
    <m/>
    <d v="1938-06-07T00:00:00"/>
    <d v="1938-06-07T00:00:00"/>
    <x v="58"/>
    <s v="女"/>
    <x v="0"/>
    <n v="3400"/>
    <n v="8780164"/>
    <s v="大字刈小野１４９１番地"/>
    <m/>
    <s v="大分県竹田市大字刈小野１４９１番地"/>
    <m/>
    <s v="佐藤　卓士"/>
    <s v="   "/>
    <m/>
    <n v="0"/>
    <n v="0"/>
    <n v="2"/>
    <s v="世帯主"/>
    <n v="0"/>
    <s v="住登者"/>
    <n v="0"/>
    <n v="19610208"/>
    <n v="19610208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4"/>
    <s v="刈小野"/>
    <x v="5508"/>
    <s v="トビカ　ヨウイチ"/>
    <s v="飛賀　洋一"/>
    <n v="19528"/>
    <n v="999"/>
    <s v="トビカ　ヨウイチ"/>
    <s v="飛賀　洋一"/>
    <m/>
    <m/>
    <d v="1959-08-21T00:00:00"/>
    <d v="1959-08-21T00:00:00"/>
    <x v="45"/>
    <s v="男"/>
    <x v="1"/>
    <n v="3400"/>
    <n v="8780164"/>
    <s v="大字刈小野１２９９番地"/>
    <m/>
    <s v="大分県竹田市大字刈小野１２９９番地"/>
    <m/>
    <s v="飛賀　盛利"/>
    <s v="   "/>
    <m/>
    <n v="0"/>
    <n v="0"/>
    <n v="2"/>
    <s v="世帯主"/>
    <n v="0"/>
    <s v="住登者"/>
    <n v="0"/>
    <n v="19820402"/>
    <n v="19820402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74"/>
    <s v="刈小野"/>
    <x v="5509"/>
    <s v="トビカ　タカシゲ"/>
    <s v="飛賀　孝重"/>
    <n v="19531"/>
    <n v="999"/>
    <s v="トビカ　タカシゲ"/>
    <s v="飛賀　孝重"/>
    <m/>
    <m/>
    <d v="1948-05-17T00:00:00"/>
    <d v="1948-05-17T00:00:00"/>
    <x v="7"/>
    <s v="男"/>
    <x v="1"/>
    <n v="3400"/>
    <n v="8780164"/>
    <s v="大字刈小野１３０３番地"/>
    <m/>
    <s v="大分県竹田市大字刈小野１３０３番地"/>
    <m/>
    <s v="飛賀　孝重"/>
    <s v="   "/>
    <m/>
    <n v="0"/>
    <n v="0"/>
    <n v="2"/>
    <s v="世帯主"/>
    <n v="0"/>
    <s v="住登者"/>
    <n v="0"/>
    <n v="19650407"/>
    <n v="19650407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74"/>
    <s v="刈小野"/>
    <x v="5510"/>
    <s v="マツオカ　トミエ"/>
    <s v="松岡　トミヱ"/>
    <n v="19533"/>
    <n v="999"/>
    <s v="マツオカ　トミエ"/>
    <s v="松岡　トミヱ"/>
    <m/>
    <m/>
    <d v="1928-01-04T00:00:00"/>
    <d v="1928-01-04T00:00:00"/>
    <x v="79"/>
    <s v="女"/>
    <x v="0"/>
    <n v="3400"/>
    <n v="8780164"/>
    <s v="大字刈小野１４５１番地３"/>
    <m/>
    <s v="大分県竹田市大字刈小野１５０９番地"/>
    <m/>
    <s v="松岡　政信"/>
    <s v="   "/>
    <m/>
    <n v="0"/>
    <n v="0"/>
    <n v="2"/>
    <s v="世帯主"/>
    <n v="0"/>
    <s v="住登者"/>
    <n v="20240612"/>
    <n v="19470515"/>
    <n v="19750827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74"/>
    <s v="刈小野"/>
    <x v="5511"/>
    <s v="マツオカ　エイオ"/>
    <s v="松岡　英夫"/>
    <n v="19534"/>
    <n v="999"/>
    <s v="マツオカ　エイオ"/>
    <s v="松岡　英夫"/>
    <m/>
    <m/>
    <d v="1942-07-17T00:00:00"/>
    <d v="1942-07-17T00:00:00"/>
    <x v="9"/>
    <s v="男"/>
    <x v="1"/>
    <n v="3400"/>
    <n v="8780164"/>
    <s v="大字刈小野１４５１番地３"/>
    <m/>
    <s v="大分県竹田市大字刈小野１５０９番地"/>
    <m/>
    <s v="松岡　英夫"/>
    <s v="   "/>
    <m/>
    <n v="0"/>
    <n v="0"/>
    <n v="2"/>
    <s v="世帯主"/>
    <n v="0"/>
    <s v="住登者"/>
    <n v="0"/>
    <n v="19420717"/>
    <n v="19750827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74"/>
    <s v="刈小野"/>
    <x v="5511"/>
    <s v="マツオカ　エイオ"/>
    <s v="松岡　英夫"/>
    <n v="19535"/>
    <n v="999"/>
    <s v="マツオカ　シトミ"/>
    <s v="松岡　しとみ"/>
    <m/>
    <m/>
    <d v="1948-05-11T00:00:00"/>
    <d v="1948-05-11T00:00:00"/>
    <x v="7"/>
    <s v="女"/>
    <x v="0"/>
    <n v="3400"/>
    <n v="8780164"/>
    <s v="大字刈小野１４５１番地３"/>
    <m/>
    <s v="大分県竹田市大字刈小野１５０９番地"/>
    <m/>
    <s v="松岡　英夫"/>
    <s v="   "/>
    <m/>
    <n v="0"/>
    <n v="0"/>
    <n v="12"/>
    <s v="妻"/>
    <n v="0"/>
    <s v="住登者"/>
    <n v="0"/>
    <n v="19690201"/>
    <n v="19750827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74"/>
    <s v="刈小野"/>
    <x v="5512"/>
    <s v="ニシダ　アサコ"/>
    <s v="西田　朝子"/>
    <n v="19541"/>
    <n v="999"/>
    <s v="ニシダ　アサコ"/>
    <s v="西田　朝子"/>
    <m/>
    <m/>
    <d v="1930-12-07T00:00:00"/>
    <d v="1930-12-07T00:00:00"/>
    <x v="61"/>
    <s v="女"/>
    <x v="0"/>
    <n v="3400"/>
    <n v="8780164"/>
    <s v="大字刈小野１４３３番地１"/>
    <m/>
    <s v="大分県竹田市大字刈小野１４１３番地"/>
    <m/>
    <s v="西田　太"/>
    <s v="   "/>
    <m/>
    <n v="0"/>
    <n v="0"/>
    <n v="2"/>
    <s v="世帯主"/>
    <n v="0"/>
    <s v="住登者"/>
    <n v="0"/>
    <n v="19510125"/>
    <n v="19860701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74"/>
    <s v="刈小野"/>
    <x v="5502"/>
    <s v="ワタナベ　スミノリ"/>
    <s v="渡部　清哲"/>
    <n v="19555"/>
    <n v="999"/>
    <s v="ワタナベ　スミノリ"/>
    <s v="渡部　清哲"/>
    <m/>
    <m/>
    <d v="1940-11-07T00:00:00"/>
    <d v="1940-11-07T00:00:00"/>
    <x v="3"/>
    <s v="男"/>
    <x v="1"/>
    <n v="3400"/>
    <n v="8780164"/>
    <s v="大字刈小野９２７番地２"/>
    <m/>
    <s v="大分県竹田市大字刈小野１４１２番地"/>
    <m/>
    <s v="渡部　清哲"/>
    <s v="   "/>
    <m/>
    <n v="0"/>
    <n v="0"/>
    <n v="2"/>
    <s v="世帯主"/>
    <n v="0"/>
    <s v="住登者"/>
    <n v="0"/>
    <n v="19570327"/>
    <n v="20010203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74"/>
    <s v="刈小野"/>
    <x v="5502"/>
    <s v="ワタナベ　スミノリ"/>
    <s v="渡部　清哲"/>
    <n v="19556"/>
    <n v="999"/>
    <s v="ワタナベ　チヨミ"/>
    <s v="渡部　千代美"/>
    <m/>
    <m/>
    <d v="1938-05-01T00:00:00"/>
    <d v="1938-05-01T00:00:00"/>
    <x v="58"/>
    <s v="女"/>
    <x v="0"/>
    <n v="3400"/>
    <n v="8780164"/>
    <s v="大字刈小野９２７番地２"/>
    <m/>
    <s v="大分県竹田市大字刈小野１４１２番地"/>
    <m/>
    <s v="渡部　清哲"/>
    <s v="   "/>
    <m/>
    <n v="0"/>
    <n v="0"/>
    <n v="12"/>
    <s v="妻"/>
    <n v="0"/>
    <s v="住登者"/>
    <n v="0"/>
    <n v="19380501"/>
    <n v="20010203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4"/>
    <s v="刈小野"/>
    <x v="5502"/>
    <s v="ワタナベ　スミノリ"/>
    <s v="渡部　清哲"/>
    <n v="19557"/>
    <n v="999"/>
    <s v="ワタナベ　テツヤ"/>
    <s v="渡部　哲哉"/>
    <m/>
    <m/>
    <d v="1966-04-14T00:00:00"/>
    <d v="1966-04-14T00:00:00"/>
    <x v="59"/>
    <s v="男"/>
    <x v="1"/>
    <n v="3400"/>
    <n v="8780164"/>
    <s v="大字刈小野９２７番地２"/>
    <m/>
    <s v="大分県竹田市大字刈小野１４１２番地"/>
    <m/>
    <s v="渡部　哲哉"/>
    <s v="   "/>
    <m/>
    <n v="0"/>
    <n v="0"/>
    <n v="20"/>
    <s v="子"/>
    <n v="0"/>
    <s v="住登者"/>
    <n v="0"/>
    <n v="19660414"/>
    <n v="20010203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4"/>
    <s v="刈小野"/>
    <x v="5509"/>
    <s v="トビカ　タカシゲ"/>
    <s v="飛賀　孝重"/>
    <n v="21663"/>
    <n v="999"/>
    <s v="トビカ　ミホコ"/>
    <s v="飛賀　美穂子"/>
    <m/>
    <m/>
    <d v="1954-09-25T00:00:00"/>
    <d v="1954-09-25T00:00:00"/>
    <x v="11"/>
    <s v="女"/>
    <x v="0"/>
    <n v="3400"/>
    <n v="8780164"/>
    <s v="大字刈小野１３０３番地"/>
    <m/>
    <s v="大分県竹田市大字刈小野１３０３番地"/>
    <m/>
    <s v="飛賀　孝重"/>
    <s v="   "/>
    <m/>
    <n v="0"/>
    <n v="0"/>
    <n v="12"/>
    <s v="妻"/>
    <n v="0"/>
    <s v="住登者"/>
    <n v="0"/>
    <n v="19881222"/>
    <n v="19881222"/>
    <x v="0"/>
    <m/>
    <m/>
    <m/>
    <m/>
    <x v="0"/>
    <x v="0"/>
    <x v="0"/>
    <n v="11"/>
    <x v="1"/>
    <n v="1"/>
    <s v=""/>
    <s v=""/>
    <s v=""/>
    <s v=""/>
    <s v=""/>
    <s v=""/>
    <x v="0"/>
    <s v=""/>
    <n v="1"/>
    <n v="1"/>
  </r>
  <r>
    <x v="174"/>
    <s v="刈小野"/>
    <x v="5503"/>
    <s v="アサミ　キンジ"/>
    <s v="朝見　錦治"/>
    <n v="22202"/>
    <n v="999"/>
    <s v="アサミ　トモヨ"/>
    <s v="朝見　智代"/>
    <m/>
    <m/>
    <d v="1965-08-01T00:00:00"/>
    <d v="1965-08-01T00:00:00"/>
    <x v="59"/>
    <s v="女"/>
    <x v="0"/>
    <n v="3400"/>
    <n v="8780164"/>
    <s v="大字刈小野１４５７番地"/>
    <m/>
    <s v="大分県竹田市大字刈小野１４５７番地"/>
    <m/>
    <s v="朝見　錦治"/>
    <s v="   "/>
    <m/>
    <n v="0"/>
    <n v="0"/>
    <n v="12"/>
    <s v="妻"/>
    <n v="0"/>
    <s v="住登者"/>
    <n v="0"/>
    <n v="19890517"/>
    <n v="19890517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4"/>
    <s v="刈小野"/>
    <x v="5503"/>
    <s v="アサミ　キンジ"/>
    <s v="朝見　錦治"/>
    <n v="26612"/>
    <n v="999"/>
    <s v="アサミ　リョウスケ"/>
    <s v="朝見　綾介"/>
    <m/>
    <m/>
    <d v="1995-09-04T00:00:00"/>
    <d v="1995-09-04T00:00:00"/>
    <x v="77"/>
    <s v="男"/>
    <x v="1"/>
    <n v="3400"/>
    <n v="8780164"/>
    <s v="大字刈小野１４５７番地"/>
    <m/>
    <s v="大分県竹田市大字刈小野１４５７番地"/>
    <m/>
    <s v="朝見　錦治"/>
    <s v="   "/>
    <m/>
    <n v="0"/>
    <n v="0"/>
    <n v="20"/>
    <s v="子"/>
    <n v="0"/>
    <s v="住登者"/>
    <n v="0"/>
    <n v="19950904"/>
    <n v="19950904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4"/>
    <s v="刈小野"/>
    <x v="5502"/>
    <s v="ワタナベ　スミノリ"/>
    <s v="渡部　清哲"/>
    <n v="30988"/>
    <n v="999"/>
    <s v="ワタナベ　ユウタ"/>
    <s v="渡部　裕太"/>
    <m/>
    <m/>
    <d v="2003-07-03T00:00:00"/>
    <d v="2003-07-03T00:00:00"/>
    <x v="30"/>
    <s v="男"/>
    <x v="1"/>
    <n v="3400"/>
    <n v="8780164"/>
    <s v="大字刈小野９２７番地２"/>
    <m/>
    <s v="大分県竹田市大字刈小野１４１２番地"/>
    <m/>
    <s v="渡部　哲哉"/>
    <s v="   "/>
    <m/>
    <n v="0"/>
    <n v="0"/>
    <n v="2020"/>
    <s v="子の子"/>
    <n v="0"/>
    <s v="住登者"/>
    <n v="0"/>
    <n v="20030703"/>
    <n v="20030703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4"/>
    <s v="刈小野"/>
    <x v="5502"/>
    <s v="ワタナベ　スミノリ"/>
    <s v="渡部　清哲"/>
    <n v="40000706"/>
    <n v="999"/>
    <s v="ワタナベ　ソウタ"/>
    <s v="渡部　聡太"/>
    <m/>
    <m/>
    <d v="2006-04-18T00:00:00"/>
    <d v="2006-04-18T00:00:00"/>
    <x v="67"/>
    <s v="男"/>
    <x v="1"/>
    <n v="3400"/>
    <n v="8780164"/>
    <s v="大字刈小野９２７番地２"/>
    <m/>
    <s v="大分県竹田市大字刈小野１４１２番地"/>
    <m/>
    <s v="渡部　哲哉"/>
    <s v="   "/>
    <m/>
    <n v="0"/>
    <n v="0"/>
    <n v="2020"/>
    <s v="子の子"/>
    <n v="0"/>
    <s v="住登者"/>
    <n v="0"/>
    <n v="20060418"/>
    <n v="20060418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4"/>
    <s v="刈小野"/>
    <x v="5502"/>
    <s v="ワタナベ　スミノリ"/>
    <s v="渡部　清哲"/>
    <n v="40003430"/>
    <n v="999"/>
    <s v="ワタナベ　ハルカ"/>
    <s v="渡部　遥"/>
    <m/>
    <m/>
    <d v="2011-05-05T00:00:00"/>
    <d v="2011-05-05T00:00:00"/>
    <x v="88"/>
    <s v="女"/>
    <x v="0"/>
    <n v="3400"/>
    <n v="8780164"/>
    <s v="大字刈小野９２７番地２"/>
    <m/>
    <s v="大分県竹田市大字刈小野１４１２番地"/>
    <m/>
    <s v="渡部　哲哉"/>
    <s v="   "/>
    <m/>
    <n v="0"/>
    <n v="0"/>
    <n v="2020"/>
    <s v="子の子"/>
    <n v="0"/>
    <s v="住登者"/>
    <n v="0"/>
    <n v="20110505"/>
    <n v="20110505"/>
    <x v="0"/>
    <m/>
    <m/>
    <m/>
    <m/>
    <x v="0"/>
    <x v="3"/>
    <x v="0"/>
    <n v="11"/>
    <x v="1"/>
    <s v=""/>
    <s v=""/>
    <s v=""/>
    <s v=""/>
    <s v=""/>
    <s v=""/>
    <s v=""/>
    <x v="0"/>
    <n v="1"/>
    <s v=""/>
    <s v=""/>
  </r>
  <r>
    <x v="175"/>
    <s v="上畑"/>
    <x v="5513"/>
    <s v="アナミ　ヒロコ"/>
    <s v="穴見　浩子"/>
    <n v="19563"/>
    <n v="999"/>
    <s v="アナミ　ヒロコ"/>
    <s v="穴見　浩子"/>
    <m/>
    <m/>
    <d v="1947-03-20T00:00:00"/>
    <d v="1947-03-20T00:00:00"/>
    <x v="33"/>
    <s v="女"/>
    <x v="0"/>
    <n v="3700"/>
    <n v="8780163"/>
    <s v="大字上畑３２番地"/>
    <m/>
    <s v="大分県竹田市大字上畑３２番地"/>
    <m/>
    <s v="穴見　誠一"/>
    <s v="   "/>
    <m/>
    <n v="0"/>
    <n v="0"/>
    <n v="2"/>
    <s v="世帯主"/>
    <n v="0"/>
    <s v="住登者"/>
    <n v="0"/>
    <n v="19680529"/>
    <n v="19680529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75"/>
    <s v="上畑"/>
    <x v="5514"/>
    <s v="イヌドウ　ヒロユキ"/>
    <s v="犬童　浩幸"/>
    <n v="19565"/>
    <n v="999"/>
    <s v="イヌドウ　ノブアキ"/>
    <s v="犬童　延明"/>
    <m/>
    <m/>
    <d v="1940-02-01T00:00:00"/>
    <d v="1940-02-01T00:00:00"/>
    <x v="5"/>
    <s v="男"/>
    <x v="1"/>
    <n v="3700"/>
    <n v="8780163"/>
    <s v="大字上畑７９５番地４"/>
    <m/>
    <s v="大分県竹田市大字上畑４４３番地"/>
    <m/>
    <s v="犬童　延明"/>
    <s v="   "/>
    <m/>
    <n v="0"/>
    <n v="0"/>
    <n v="51"/>
    <s v="父"/>
    <n v="0"/>
    <s v="住登者"/>
    <n v="0"/>
    <n v="19650315"/>
    <n v="20170509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5"/>
    <s v="上畑"/>
    <x v="5514"/>
    <s v="イヌドウ　ヒロユキ"/>
    <s v="犬童　浩幸"/>
    <n v="19566"/>
    <n v="999"/>
    <s v="イヌドウ　トリミ"/>
    <s v="犬童　トリミ"/>
    <m/>
    <m/>
    <d v="1939-06-10T00:00:00"/>
    <d v="1939-06-10T00:00:00"/>
    <x v="50"/>
    <s v="女"/>
    <x v="0"/>
    <n v="3700"/>
    <n v="8780163"/>
    <s v="大字上畑７９５番地４"/>
    <m/>
    <s v="大分県竹田市大字上畑４４３番地"/>
    <m/>
    <s v="犬童　延明"/>
    <s v="   "/>
    <m/>
    <n v="0"/>
    <n v="0"/>
    <n v="52"/>
    <s v="母"/>
    <n v="0"/>
    <s v="住登者"/>
    <n v="0"/>
    <n v="19620912"/>
    <n v="20170509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5"/>
    <s v="上畑"/>
    <x v="5514"/>
    <s v="イヌドウ　ヒロユキ"/>
    <s v="犬童　浩幸"/>
    <n v="19567"/>
    <n v="999"/>
    <s v="イヌドウ　ヒロユキ"/>
    <s v="犬童　浩幸"/>
    <m/>
    <m/>
    <d v="1965-02-11T00:00:00"/>
    <d v="1965-02-11T00:00:00"/>
    <x v="44"/>
    <s v="男"/>
    <x v="1"/>
    <n v="3700"/>
    <n v="8780163"/>
    <s v="大字上畑７９５番地４"/>
    <m/>
    <s v="大分県竹田市大字上畑４３５番地４"/>
    <m/>
    <s v="犬童　浩幸"/>
    <s v="   "/>
    <m/>
    <n v="0"/>
    <n v="0"/>
    <n v="2"/>
    <s v="世帯主"/>
    <n v="0"/>
    <s v="住登者"/>
    <n v="0"/>
    <n v="19650211"/>
    <n v="20170509"/>
    <x v="0"/>
    <m/>
    <m/>
    <m/>
    <m/>
    <x v="0"/>
    <x v="2"/>
    <x v="0"/>
    <n v="11"/>
    <x v="0"/>
    <s v=""/>
    <s v=""/>
    <s v=""/>
    <s v=""/>
    <s v=""/>
    <s v=""/>
    <s v=""/>
    <x v="0"/>
    <s v=""/>
    <n v="1"/>
    <s v=""/>
  </r>
  <r>
    <x v="175"/>
    <s v="上畑"/>
    <x v="5515"/>
    <s v="オオツカ　カズオ"/>
    <s v="大塚　計夫"/>
    <n v="19574"/>
    <n v="999"/>
    <s v="オオツカ　ヤスコ"/>
    <s v="大塚　安子"/>
    <m/>
    <m/>
    <d v="1943-10-03T00:00:00"/>
    <d v="1943-10-03T00:00:00"/>
    <x v="34"/>
    <s v="女"/>
    <x v="0"/>
    <n v="3700"/>
    <n v="8780163"/>
    <s v="大字上畑３１３番地"/>
    <m/>
    <s v="大分県竹田市大字上畑３１３番地"/>
    <m/>
    <s v="大塚　計夫"/>
    <s v="   "/>
    <m/>
    <n v="0"/>
    <n v="0"/>
    <n v="12"/>
    <s v="妻"/>
    <n v="0"/>
    <s v="住登者"/>
    <n v="0"/>
    <n v="19431003"/>
    <n v="19670411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5"/>
    <s v="上畑"/>
    <x v="5515"/>
    <s v="オオツカ　カズオ"/>
    <s v="大塚　計夫"/>
    <n v="19575"/>
    <n v="999"/>
    <s v="オオツカ　カズオ"/>
    <s v="大塚　計夫"/>
    <m/>
    <m/>
    <d v="1938-07-25T00:00:00"/>
    <d v="1938-07-25T00:00:00"/>
    <x v="58"/>
    <s v="男"/>
    <x v="1"/>
    <n v="3700"/>
    <n v="8780163"/>
    <s v="大字上畑３１３番地"/>
    <m/>
    <s v="大分県竹田市大字上畑３１３番地"/>
    <m/>
    <s v="大塚　計夫"/>
    <s v="   "/>
    <m/>
    <n v="0"/>
    <n v="0"/>
    <n v="2"/>
    <s v="世帯主"/>
    <n v="0"/>
    <s v="住登者"/>
    <n v="0"/>
    <n v="19380725"/>
    <n v="19380725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75"/>
    <s v="上畑"/>
    <x v="5516"/>
    <s v="オクハタ　マサコ"/>
    <s v="奧畑　マサコ"/>
    <n v="19580"/>
    <n v="999"/>
    <s v="オクハタ　マサコ"/>
    <s v="奧畑　マサコ"/>
    <m/>
    <m/>
    <d v="1943-07-22T00:00:00"/>
    <d v="1943-07-22T00:00:00"/>
    <x v="48"/>
    <s v="女"/>
    <x v="0"/>
    <n v="3700"/>
    <n v="8780163"/>
    <s v="大字上畑５６番地"/>
    <m/>
    <s v="大分県竹田市大字上畑５６番地"/>
    <m/>
    <s v="奧畑　義雄"/>
    <s v="   "/>
    <m/>
    <n v="0"/>
    <n v="0"/>
    <n v="2"/>
    <s v="世帯主"/>
    <n v="0"/>
    <s v="住登者"/>
    <n v="0"/>
    <n v="19650407"/>
    <n v="19650407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5"/>
    <s v="上畑"/>
    <x v="5517"/>
    <s v="カワノ　クミコ"/>
    <s v="河野　久美子"/>
    <n v="19584"/>
    <n v="999"/>
    <s v="カワノ　クミコ"/>
    <s v="河野　久美子"/>
    <m/>
    <m/>
    <d v="1949-03-03T00:00:00"/>
    <d v="1949-03-03T00:00:00"/>
    <x v="32"/>
    <s v="女"/>
    <x v="0"/>
    <n v="3700"/>
    <n v="8780163"/>
    <s v="大字上畑８７２番地"/>
    <m/>
    <s v="大分県竹田市大字上畑８７２番地"/>
    <m/>
    <s v="河野　久美子"/>
    <s v="   "/>
    <m/>
    <n v="0"/>
    <n v="0"/>
    <n v="2"/>
    <s v="世帯主"/>
    <n v="0"/>
    <s v="住登者"/>
    <n v="0"/>
    <n v="19490303"/>
    <n v="19821203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75"/>
    <s v="上畑"/>
    <x v="5518"/>
    <s v="カン　ハルコ"/>
    <s v="菅　春子"/>
    <n v="19592"/>
    <n v="999"/>
    <s v="カン　ハルコ"/>
    <s v="菅　春子"/>
    <m/>
    <m/>
    <d v="1933-01-03T00:00:00"/>
    <d v="1933-01-03T00:00:00"/>
    <x v="51"/>
    <s v="女"/>
    <x v="0"/>
    <n v="3700"/>
    <n v="8780163"/>
    <s v="大字上畑８２３番地１"/>
    <m/>
    <s v="大分県竹田市大字上畑７１２番地"/>
    <m/>
    <s v="菅　次夫"/>
    <s v="   "/>
    <m/>
    <n v="0"/>
    <n v="0"/>
    <n v="2"/>
    <s v="世帯主"/>
    <n v="0"/>
    <s v="住登者"/>
    <n v="0"/>
    <n v="19510303"/>
    <n v="19510303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75"/>
    <s v="上畑"/>
    <x v="5519"/>
    <s v="カン　ヨウコ"/>
    <s v="菅　洋子"/>
    <n v="19594"/>
    <n v="999"/>
    <s v="カン　ヨウコ"/>
    <s v="菅　洋子"/>
    <m/>
    <m/>
    <d v="1958-01-09T00:00:00"/>
    <d v="1958-01-09T00:00:00"/>
    <x v="2"/>
    <s v="女"/>
    <x v="0"/>
    <n v="3700"/>
    <n v="8780163"/>
    <s v="大字上畑８２３番地１"/>
    <m/>
    <s v="大分県竹田市大字上畑８２３番地１"/>
    <m/>
    <s v="菅　久德"/>
    <s v="   "/>
    <m/>
    <n v="0"/>
    <n v="0"/>
    <n v="2"/>
    <s v="世帯主"/>
    <n v="0"/>
    <s v="住登者"/>
    <n v="0"/>
    <n v="19930303"/>
    <n v="19930303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75"/>
    <s v="上畑"/>
    <x v="5520"/>
    <s v="ゴトウ　ヤエコ"/>
    <s v="後藤　八子"/>
    <n v="19608"/>
    <n v="999"/>
    <s v="ゴトウ　ヤエコ"/>
    <s v="後藤　八子"/>
    <m/>
    <m/>
    <d v="1937-10-25T00:00:00"/>
    <d v="1937-10-25T00:00:00"/>
    <x v="58"/>
    <s v="女"/>
    <x v="0"/>
    <n v="3700"/>
    <n v="8780163"/>
    <s v="大字上畑５８０番地"/>
    <m/>
    <s v="大分県竹田市大字上畑５８２番地"/>
    <m/>
    <s v="後藤　定義"/>
    <s v="   "/>
    <m/>
    <n v="0"/>
    <n v="0"/>
    <n v="2"/>
    <s v="世帯主"/>
    <n v="0"/>
    <s v="住登者"/>
    <n v="20221021"/>
    <n v="20140701"/>
    <n v="20221021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5"/>
    <s v="上畑"/>
    <x v="5521"/>
    <s v="ゴトウ　ヤスオ"/>
    <s v="後藤　康夫"/>
    <n v="19611"/>
    <n v="999"/>
    <s v="ゴトウ　ヤスオ"/>
    <s v="後藤　康夫"/>
    <m/>
    <m/>
    <d v="1951-03-08T00:00:00"/>
    <d v="1951-03-08T00:00:00"/>
    <x v="0"/>
    <s v="男"/>
    <x v="1"/>
    <n v="3700"/>
    <n v="8780163"/>
    <s v="大字上畑９１１番地２"/>
    <m/>
    <s v="大分県竹田市大字上畑９１１番地２"/>
    <m/>
    <s v="後藤　康夫"/>
    <s v="   "/>
    <m/>
    <n v="0"/>
    <n v="0"/>
    <n v="2"/>
    <s v="世帯主"/>
    <n v="0"/>
    <s v="住登者"/>
    <n v="0"/>
    <n v="19510308"/>
    <n v="19721012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5"/>
    <s v="上畑"/>
    <x v="5521"/>
    <s v="ゴトウ　ヤスオ"/>
    <s v="後藤　康夫"/>
    <n v="19612"/>
    <n v="999"/>
    <s v="ゴトウ　マルミ"/>
    <s v="後藤　丸美"/>
    <m/>
    <m/>
    <d v="1956-03-10T00:00:00"/>
    <d v="1956-03-10T00:00:00"/>
    <x v="1"/>
    <s v="女"/>
    <x v="0"/>
    <n v="3700"/>
    <n v="8780163"/>
    <s v="大字上畑９１１番地２"/>
    <m/>
    <s v="大分県竹田市大字上畑９１１番地２"/>
    <m/>
    <s v="後藤　康夫"/>
    <s v="   "/>
    <m/>
    <n v="0"/>
    <n v="0"/>
    <n v="12"/>
    <s v="妻"/>
    <n v="0"/>
    <s v="住登者"/>
    <n v="0"/>
    <n v="19770414"/>
    <n v="19770414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75"/>
    <s v="上畑"/>
    <x v="5522"/>
    <s v="ゴトウ　ユキオ"/>
    <s v="後藤　幸生"/>
    <n v="19624"/>
    <n v="999"/>
    <s v="ゴトウ　ユキオ"/>
    <s v="後藤　幸生"/>
    <m/>
    <m/>
    <d v="1951-04-21T00:00:00"/>
    <d v="1951-04-21T00:00:00"/>
    <x v="0"/>
    <s v="男"/>
    <x v="1"/>
    <n v="3700"/>
    <n v="8780163"/>
    <s v="大字上畑１０３８番地"/>
    <m/>
    <s v="大分県竹田市大字上畑１０３８番地"/>
    <m/>
    <s v="後藤　幸生"/>
    <s v="   "/>
    <m/>
    <n v="0"/>
    <n v="0"/>
    <n v="2"/>
    <s v="世帯主"/>
    <n v="0"/>
    <s v="住登者"/>
    <n v="0"/>
    <n v="19780209"/>
    <n v="19780209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5"/>
    <s v="上畑"/>
    <x v="5522"/>
    <s v="ゴトウ　ユキオ"/>
    <s v="後藤　幸生"/>
    <n v="19625"/>
    <n v="999"/>
    <s v="ゴトウ　サヨコ"/>
    <s v="後藤　小夜子"/>
    <m/>
    <m/>
    <d v="1956-07-23T00:00:00"/>
    <d v="1956-07-23T00:00:00"/>
    <x v="1"/>
    <s v="女"/>
    <x v="0"/>
    <n v="3700"/>
    <n v="8780163"/>
    <s v="大字上畑１０３８番地"/>
    <m/>
    <s v="大分県竹田市大字上畑１０３８番地"/>
    <m/>
    <s v="後藤　幸生"/>
    <s v="   "/>
    <m/>
    <n v="0"/>
    <n v="0"/>
    <n v="12"/>
    <s v="妻"/>
    <n v="0"/>
    <s v="住登者"/>
    <n v="0"/>
    <n v="19560723"/>
    <n v="19560723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75"/>
    <s v="上畑"/>
    <x v="5523"/>
    <s v="ゴトウ　アツミ"/>
    <s v="後藤　厚見"/>
    <n v="19630"/>
    <n v="999"/>
    <s v="ゴトウ　アツミ"/>
    <s v="後藤　厚見"/>
    <m/>
    <m/>
    <d v="1952-09-29T00:00:00"/>
    <d v="1952-09-29T00:00:00"/>
    <x v="13"/>
    <s v="男"/>
    <x v="1"/>
    <n v="3700"/>
    <n v="8780163"/>
    <s v="大字上畑１０４５番地"/>
    <m/>
    <s v="大分県竹田市大字上畑１０４５番地"/>
    <m/>
    <s v="後藤　厚見"/>
    <s v="   "/>
    <m/>
    <n v="0"/>
    <n v="0"/>
    <n v="2"/>
    <s v="世帯主"/>
    <n v="0"/>
    <s v="住登者"/>
    <n v="0"/>
    <n v="19770306"/>
    <n v="19770306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5"/>
    <s v="上畑"/>
    <x v="5523"/>
    <s v="ゴトウ　アツミ"/>
    <s v="後藤　厚見"/>
    <n v="19631"/>
    <n v="999"/>
    <s v="ゴトウ　エイコ"/>
    <s v="後藤　栄子"/>
    <m/>
    <m/>
    <d v="1950-01-26T00:00:00"/>
    <d v="1950-01-26T00:00:00"/>
    <x v="15"/>
    <s v="女"/>
    <x v="0"/>
    <n v="3700"/>
    <n v="8780163"/>
    <s v="大字上畑１０４５番地"/>
    <m/>
    <s v="大分県竹田市大字上畑１０４５番地"/>
    <m/>
    <s v="後藤　厚見"/>
    <s v="   "/>
    <m/>
    <n v="0"/>
    <n v="0"/>
    <n v="12"/>
    <s v="妻"/>
    <n v="0"/>
    <s v="住登者"/>
    <n v="0"/>
    <n v="19801006"/>
    <n v="19801006"/>
    <x v="0"/>
    <m/>
    <m/>
    <m/>
    <m/>
    <x v="0"/>
    <x v="0"/>
    <x v="0"/>
    <n v="11"/>
    <x v="1"/>
    <n v="1"/>
    <n v="1"/>
    <s v=""/>
    <s v=""/>
    <s v=""/>
    <s v=""/>
    <s v=""/>
    <x v="0"/>
    <s v=""/>
    <n v="1"/>
    <s v=""/>
  </r>
  <r>
    <x v="175"/>
    <s v="上畑"/>
    <x v="5523"/>
    <s v="ゴトウ　アツミ"/>
    <s v="後藤　厚見"/>
    <n v="19632"/>
    <n v="999"/>
    <s v="ゴトウ　アキヒロ"/>
    <s v="後藤　彰宏"/>
    <m/>
    <m/>
    <d v="1981-08-28T00:00:00"/>
    <d v="1981-08-28T00:00:00"/>
    <x v="78"/>
    <s v="男"/>
    <x v="1"/>
    <n v="3700"/>
    <n v="8780163"/>
    <s v="大字上畑１０４５番地"/>
    <m/>
    <s v="大分県竹田市大字上畑１０４５番地"/>
    <m/>
    <s v="後藤　厚見"/>
    <s v="   "/>
    <m/>
    <n v="0"/>
    <n v="0"/>
    <n v="20"/>
    <s v="子"/>
    <n v="0"/>
    <s v="住登者"/>
    <n v="0"/>
    <n v="19810828"/>
    <n v="19810828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5"/>
    <s v="上畑"/>
    <x v="5524"/>
    <s v="ゴトウ　ミチオ"/>
    <s v="後藤　美智生"/>
    <n v="19634"/>
    <n v="999"/>
    <s v="ゴトウ　ミチオ"/>
    <s v="後藤　美智生"/>
    <m/>
    <m/>
    <d v="1956-08-03T00:00:00"/>
    <d v="1956-08-03T00:00:00"/>
    <x v="52"/>
    <s v="男"/>
    <x v="1"/>
    <n v="3700"/>
    <n v="8780163"/>
    <s v="大字上畑１１８番地"/>
    <m/>
    <s v="大分県竹田市大字上畑１１８番地"/>
    <m/>
    <s v="後藤　美智生"/>
    <s v="   "/>
    <m/>
    <n v="0"/>
    <n v="0"/>
    <n v="2"/>
    <s v="世帯主"/>
    <n v="0"/>
    <s v="住登者"/>
    <n v="0"/>
    <n v="19780723"/>
    <n v="19780723"/>
    <x v="0"/>
    <m/>
    <m/>
    <m/>
    <m/>
    <x v="0"/>
    <x v="0"/>
    <x v="0"/>
    <n v="11"/>
    <x v="0"/>
    <n v="1"/>
    <s v=""/>
    <s v=""/>
    <s v=""/>
    <s v=""/>
    <s v=""/>
    <s v=""/>
    <x v="0"/>
    <s v=""/>
    <n v="1"/>
    <s v=""/>
  </r>
  <r>
    <x v="175"/>
    <s v="上畑"/>
    <x v="5524"/>
    <s v="ゴトウ　ミチオ"/>
    <s v="後藤　美智生"/>
    <n v="19635"/>
    <n v="999"/>
    <s v="ゴトウ　ユウコ"/>
    <s v="後藤　祐子"/>
    <m/>
    <m/>
    <d v="1955-12-30T00:00:00"/>
    <d v="1955-12-30T00:00:00"/>
    <x v="1"/>
    <s v="女"/>
    <x v="0"/>
    <n v="3700"/>
    <n v="8780163"/>
    <s v="大字上畑１１８番地"/>
    <m/>
    <s v="大分県竹田市大字上畑１１８番地"/>
    <m/>
    <s v="後藤　美智生"/>
    <s v="   "/>
    <m/>
    <n v="0"/>
    <n v="0"/>
    <n v="12"/>
    <s v="妻"/>
    <n v="0"/>
    <s v="住登者"/>
    <n v="0"/>
    <n v="19780924"/>
    <n v="19780924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75"/>
    <s v="上畑"/>
    <x v="5524"/>
    <s v="ゴトウ　ミチオ"/>
    <s v="後藤　美智生"/>
    <n v="19636"/>
    <n v="999"/>
    <s v="ゴトウ　タクマ"/>
    <s v="後藤　拓誠"/>
    <m/>
    <m/>
    <d v="1979-08-01T00:00:00"/>
    <d v="1979-08-01T00:00:00"/>
    <x v="40"/>
    <s v="男"/>
    <x v="1"/>
    <n v="3700"/>
    <n v="8780163"/>
    <s v="大字上畑１１８番地"/>
    <m/>
    <s v="大分県竹田市大字上畑１１８番地"/>
    <m/>
    <s v="後藤　美智生"/>
    <s v="   "/>
    <m/>
    <n v="0"/>
    <n v="0"/>
    <n v="20"/>
    <s v="子"/>
    <n v="0"/>
    <s v="住登者"/>
    <n v="0"/>
    <n v="19790801"/>
    <n v="197908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5"/>
    <s v="上畑"/>
    <x v="5525"/>
    <s v="タテヒラ　カズアキ"/>
    <s v="立平　和明"/>
    <n v="19646"/>
    <n v="999"/>
    <s v="タテヒラ　カズアキ"/>
    <s v="立平　和明"/>
    <m/>
    <m/>
    <d v="1941-03-25T00:00:00"/>
    <d v="1941-03-25T00:00:00"/>
    <x v="3"/>
    <s v="男"/>
    <x v="1"/>
    <n v="3700"/>
    <n v="8780163"/>
    <s v="大字上畑７７番地"/>
    <m/>
    <s v="大分県竹田市大字上畑７７番地"/>
    <m/>
    <s v="立平　和明"/>
    <s v="   "/>
    <m/>
    <n v="0"/>
    <n v="0"/>
    <n v="2"/>
    <s v="世帯主"/>
    <n v="0"/>
    <s v="住登者"/>
    <n v="0"/>
    <n v="19630330"/>
    <n v="19630330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75"/>
    <s v="上畑"/>
    <x v="5525"/>
    <s v="タテヒラ　カズアキ"/>
    <s v="立平　和明"/>
    <n v="19647"/>
    <n v="999"/>
    <s v="タテヒラ　サチコ"/>
    <s v="立平　サチ子"/>
    <m/>
    <m/>
    <d v="1943-08-15T00:00:00"/>
    <d v="1943-08-15T00:00:00"/>
    <x v="34"/>
    <s v="女"/>
    <x v="0"/>
    <n v="3700"/>
    <n v="8780163"/>
    <s v="大字上畑７７番地"/>
    <m/>
    <s v="大分県竹田市大字上畑７７番地"/>
    <m/>
    <s v="立平　和明"/>
    <s v="   "/>
    <m/>
    <n v="0"/>
    <n v="0"/>
    <n v="12"/>
    <s v="妻"/>
    <n v="0"/>
    <s v="住登者"/>
    <n v="0"/>
    <n v="19610623"/>
    <n v="19640120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5"/>
    <s v="上畑"/>
    <x v="5526"/>
    <s v="フジサワ　カズコ"/>
    <s v="藤澤　和子"/>
    <n v="19660"/>
    <n v="999"/>
    <s v="フジサワ　カズコ"/>
    <s v="藤澤　和子"/>
    <m/>
    <m/>
    <d v="1952-04-27T00:00:00"/>
    <d v="1952-04-27T00:00:00"/>
    <x v="41"/>
    <s v="女"/>
    <x v="0"/>
    <n v="3700"/>
    <n v="8780163"/>
    <s v="大字上畑４９９番地"/>
    <m/>
    <s v="大分県竹田市大字上畑４９９番地"/>
    <m/>
    <s v="藤澤　利光"/>
    <s v="   "/>
    <m/>
    <n v="0"/>
    <n v="0"/>
    <n v="2"/>
    <s v="世帯主"/>
    <n v="0"/>
    <s v="住登者"/>
    <n v="0"/>
    <n v="19520427"/>
    <n v="19750502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5"/>
    <s v="上畑"/>
    <x v="5526"/>
    <s v="フジサワ　カズコ"/>
    <s v="藤澤　和子"/>
    <n v="19661"/>
    <n v="999"/>
    <s v="フジサワ　ミノル"/>
    <s v="藤澤　稔"/>
    <m/>
    <m/>
    <d v="1977-04-22T00:00:00"/>
    <d v="1977-04-22T00:00:00"/>
    <x v="19"/>
    <s v="男"/>
    <x v="1"/>
    <n v="3700"/>
    <n v="8780163"/>
    <s v="大字上畑４９９番地"/>
    <m/>
    <s v="大分県竹田市大字上畑４９９番地"/>
    <m/>
    <s v="藤澤　利光"/>
    <s v="   "/>
    <m/>
    <n v="0"/>
    <n v="0"/>
    <n v="20"/>
    <s v="子"/>
    <n v="0"/>
    <s v="住登者"/>
    <n v="0"/>
    <n v="19770422"/>
    <n v="19770422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5"/>
    <s v="上畑"/>
    <x v="5527"/>
    <s v="ミウラ　ケンシ"/>
    <s v="三浦　健士"/>
    <n v="19669"/>
    <n v="999"/>
    <s v="ミウラ　ケンシ"/>
    <s v="三浦　健士"/>
    <m/>
    <m/>
    <d v="1946-02-20T00:00:00"/>
    <d v="1946-02-20T00:00:00"/>
    <x v="6"/>
    <s v="男"/>
    <x v="1"/>
    <n v="3700"/>
    <n v="8780163"/>
    <s v="大字上畑３１１番地１"/>
    <m/>
    <s v="大分県竹田市大字上畑３１１番地１"/>
    <m/>
    <s v="三浦　健士"/>
    <s v="   "/>
    <m/>
    <n v="0"/>
    <n v="0"/>
    <n v="2"/>
    <s v="世帯主"/>
    <n v="0"/>
    <s v="住登者"/>
    <n v="0"/>
    <n v="19620425"/>
    <n v="19620425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5"/>
    <s v="上畑"/>
    <x v="5527"/>
    <s v="ミウラ　ケンシ"/>
    <s v="三浦　健士"/>
    <n v="19670"/>
    <n v="999"/>
    <s v="ミウラ　ミヨコ"/>
    <s v="三浦　美代子"/>
    <m/>
    <m/>
    <d v="1943-07-03T00:00:00"/>
    <d v="1943-07-03T00:00:00"/>
    <x v="48"/>
    <s v="女"/>
    <x v="0"/>
    <n v="3700"/>
    <n v="8780163"/>
    <s v="大字上畑３１１番地１"/>
    <m/>
    <s v="大分県竹田市大字上畑３１１番地１"/>
    <m/>
    <s v="三浦　健士"/>
    <s v="   "/>
    <m/>
    <n v="0"/>
    <n v="0"/>
    <n v="12"/>
    <s v="妻"/>
    <n v="0"/>
    <s v="住登者"/>
    <n v="0"/>
    <n v="19700206"/>
    <n v="19700206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5"/>
    <s v="上畑"/>
    <x v="5528"/>
    <s v="ミウラ　トオル"/>
    <s v="三浦　徹"/>
    <n v="19671"/>
    <n v="999"/>
    <s v="ミウラ　トオル"/>
    <s v="三浦　徹"/>
    <m/>
    <m/>
    <d v="1970-09-21T00:00:00"/>
    <d v="1970-09-21T00:00:00"/>
    <x v="18"/>
    <s v="男"/>
    <x v="1"/>
    <n v="3700"/>
    <n v="8780163"/>
    <s v="大字上畑３１１番地１"/>
    <m/>
    <s v="大分県竹田市大字上畑３１１番地１"/>
    <m/>
    <s v="三浦　徹"/>
    <s v="   "/>
    <m/>
    <n v="0"/>
    <n v="0"/>
    <n v="2"/>
    <s v="世帯主"/>
    <n v="0"/>
    <s v="住登者"/>
    <n v="0"/>
    <n v="20041118"/>
    <n v="20041118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75"/>
    <s v="上畑"/>
    <x v="5529"/>
    <s v="ヤマダ　タカトシ"/>
    <s v="山田　孝利"/>
    <n v="19686"/>
    <n v="999"/>
    <s v="ヤマダ　タカトシ"/>
    <s v="山田　孝利"/>
    <m/>
    <m/>
    <d v="1954-09-28T00:00:00"/>
    <d v="1954-09-28T00:00:00"/>
    <x v="11"/>
    <s v="男"/>
    <x v="1"/>
    <n v="3700"/>
    <n v="8780163"/>
    <s v="大字上畑６０８番地"/>
    <m/>
    <s v="大分県竹田市大字上畑６２４番地"/>
    <m/>
    <s v="山田　孝利"/>
    <s v="   "/>
    <m/>
    <n v="0"/>
    <n v="0"/>
    <n v="2"/>
    <s v="世帯主"/>
    <n v="0"/>
    <s v="住登者"/>
    <n v="0"/>
    <n v="19790904"/>
    <n v="19930325"/>
    <x v="0"/>
    <m/>
    <m/>
    <m/>
    <m/>
    <x v="0"/>
    <x v="0"/>
    <x v="0"/>
    <n v="11"/>
    <x v="0"/>
    <n v="1"/>
    <s v=""/>
    <s v=""/>
    <s v=""/>
    <s v=""/>
    <s v=""/>
    <s v=""/>
    <x v="0"/>
    <s v=""/>
    <n v="1"/>
    <s v=""/>
  </r>
  <r>
    <x v="175"/>
    <s v="上畑"/>
    <x v="5529"/>
    <s v="ヤマダ　タカトシ"/>
    <s v="山田　孝利"/>
    <n v="19687"/>
    <n v="999"/>
    <s v="ヤマダ　チサコ"/>
    <s v="山田　ちさ子"/>
    <m/>
    <m/>
    <d v="1955-05-28T00:00:00"/>
    <d v="1955-05-28T00:00:00"/>
    <x v="11"/>
    <s v="女"/>
    <x v="0"/>
    <n v="3700"/>
    <n v="8780163"/>
    <s v="大字上畑６０８番地"/>
    <m/>
    <s v="大分県竹田市大字上畑６２４番地"/>
    <m/>
    <s v="山田　孝利"/>
    <s v="   "/>
    <m/>
    <n v="0"/>
    <n v="0"/>
    <n v="12"/>
    <s v="妻"/>
    <n v="0"/>
    <s v="住登者"/>
    <n v="0"/>
    <n v="19790904"/>
    <n v="19930325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75"/>
    <s v="上畑"/>
    <x v="5530"/>
    <s v="ヨシマツ　アツシ"/>
    <s v="吉松　篤志"/>
    <n v="19692"/>
    <n v="999"/>
    <s v="ヨシマツ　アツシ"/>
    <s v="吉松　篤志"/>
    <m/>
    <m/>
    <d v="1957-07-03T00:00:00"/>
    <d v="1957-07-03T00:00:00"/>
    <x v="52"/>
    <s v="男"/>
    <x v="1"/>
    <n v="3700"/>
    <n v="8780163"/>
    <s v="大字上畑１１１番地"/>
    <m/>
    <s v="大分県竹田市大字上畑１１１番地"/>
    <m/>
    <s v="吉松　篤志"/>
    <s v="   "/>
    <m/>
    <n v="0"/>
    <n v="0"/>
    <n v="2"/>
    <s v="世帯主"/>
    <n v="0"/>
    <s v="住登者"/>
    <n v="0"/>
    <n v="19800116"/>
    <n v="19800116"/>
    <x v="0"/>
    <m/>
    <m/>
    <m/>
    <m/>
    <x v="0"/>
    <x v="0"/>
    <x v="0"/>
    <n v="11"/>
    <x v="0"/>
    <n v="1"/>
    <s v=""/>
    <s v=""/>
    <s v=""/>
    <s v=""/>
    <s v=""/>
    <s v=""/>
    <x v="0"/>
    <s v=""/>
    <n v="1"/>
    <s v=""/>
  </r>
  <r>
    <x v="175"/>
    <s v="上畑"/>
    <x v="5530"/>
    <s v="ヨシマツ　アツシ"/>
    <s v="吉松　篤志"/>
    <n v="19693"/>
    <n v="999"/>
    <s v="ヨシマツ　ジュンコ"/>
    <s v="吉松　順子"/>
    <m/>
    <m/>
    <d v="1958-07-23T00:00:00"/>
    <d v="1958-07-23T00:00:00"/>
    <x v="2"/>
    <s v="女"/>
    <x v="0"/>
    <n v="3700"/>
    <n v="8780163"/>
    <s v="大字上畑１１１番地"/>
    <m/>
    <s v="大分県竹田市大字上畑１１１番地"/>
    <m/>
    <s v="吉松　篤志"/>
    <s v="   "/>
    <m/>
    <n v="0"/>
    <n v="0"/>
    <n v="12"/>
    <s v="妻"/>
    <n v="0"/>
    <s v="住登者"/>
    <n v="0"/>
    <n v="19761120"/>
    <n v="19830310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75"/>
    <s v="上畑"/>
    <x v="5530"/>
    <s v="ヨシマツ　アツシ"/>
    <s v="吉松　篤志"/>
    <n v="19695"/>
    <n v="999"/>
    <s v="ヨシマツ　サヤカ"/>
    <s v="吉松　明香"/>
    <m/>
    <m/>
    <d v="1985-04-02T00:00:00"/>
    <d v="1985-04-02T00:00:00"/>
    <x v="16"/>
    <s v="女"/>
    <x v="0"/>
    <n v="3700"/>
    <n v="8780163"/>
    <s v="大字上畑１１１番地"/>
    <m/>
    <s v="大分県竹田市大字上畑１１１番地１"/>
    <m/>
    <s v="吉松　明香"/>
    <s v="   "/>
    <m/>
    <n v="0"/>
    <n v="0"/>
    <n v="20"/>
    <s v="子"/>
    <n v="0"/>
    <s v="住登者"/>
    <n v="0"/>
    <n v="20100901"/>
    <n v="201009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5"/>
    <s v="上畑"/>
    <x v="5531"/>
    <s v="ゴトウ　ヨシカズ"/>
    <s v="後藤　義和"/>
    <n v="23155"/>
    <n v="999"/>
    <s v="ゴトウ　ヨシカズ"/>
    <s v="後藤　義和"/>
    <m/>
    <m/>
    <d v="1957-07-29T00:00:00"/>
    <d v="1957-07-29T00:00:00"/>
    <x v="52"/>
    <s v="男"/>
    <x v="1"/>
    <n v="3700"/>
    <n v="8780163"/>
    <s v="大字上畑４４４番地１"/>
    <m/>
    <s v="大分県竹田市大字上畑４４４番地１"/>
    <m/>
    <s v="後藤　義和"/>
    <s v="   "/>
    <m/>
    <n v="0"/>
    <n v="0"/>
    <n v="2"/>
    <s v="世帯主"/>
    <n v="0"/>
    <s v="住登者"/>
    <n v="0"/>
    <n v="20170601"/>
    <n v="20170601"/>
    <x v="0"/>
    <m/>
    <m/>
    <m/>
    <m/>
    <x v="0"/>
    <x v="0"/>
    <x v="0"/>
    <n v="11"/>
    <x v="0"/>
    <n v="1"/>
    <s v=""/>
    <s v=""/>
    <s v=""/>
    <s v=""/>
    <s v=""/>
    <s v=""/>
    <x v="0"/>
    <s v=""/>
    <n v="1"/>
    <s v=""/>
  </r>
  <r>
    <x v="175"/>
    <s v="上畑"/>
    <x v="5531"/>
    <s v="ゴトウ　ヨシカズ"/>
    <s v="後藤　義和"/>
    <n v="23158"/>
    <n v="999"/>
    <s v="ゴトウ　タカヒロ"/>
    <s v="後藤　貴博"/>
    <m/>
    <m/>
    <d v="1989-06-06T00:00:00"/>
    <d v="1989-06-06T00:00:00"/>
    <x v="99"/>
    <s v="男"/>
    <x v="1"/>
    <n v="3700"/>
    <n v="8780163"/>
    <s v="大字上畑４４４番地１"/>
    <m/>
    <s v="大分県竹田市大字上畑４４４番地１"/>
    <m/>
    <s v="後藤　義和"/>
    <s v="   "/>
    <m/>
    <n v="0"/>
    <n v="0"/>
    <n v="20"/>
    <s v="子"/>
    <n v="0"/>
    <s v="住登者"/>
    <n v="0"/>
    <n v="20170601"/>
    <n v="201706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5"/>
    <s v="上畑"/>
    <x v="5532"/>
    <s v="イヌドウ　コウジ"/>
    <s v="犬童　浩二"/>
    <n v="1000156"/>
    <n v="999"/>
    <s v="イヌドウ　コウジ"/>
    <s v="犬童　浩二"/>
    <m/>
    <m/>
    <d v="1963-06-12T00:00:00"/>
    <d v="1963-06-12T00:00:00"/>
    <x v="56"/>
    <s v="男"/>
    <x v="1"/>
    <n v="3700"/>
    <n v="8780163"/>
    <s v="大字上畑４３５番地４"/>
    <m/>
    <s v="福岡県嘉麻市下臼井１２７０番地２２９"/>
    <m/>
    <s v="犬童　浩二"/>
    <s v="   "/>
    <m/>
    <n v="0"/>
    <n v="0"/>
    <n v="2"/>
    <s v="世帯主"/>
    <n v="0"/>
    <s v="住登者"/>
    <n v="0"/>
    <n v="20090402"/>
    <n v="20090402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75"/>
    <s v="上畑"/>
    <x v="5533"/>
    <s v="ナベシマ　フクオ"/>
    <s v="鍋嶋　福男"/>
    <n v="1016482"/>
    <n v="999"/>
    <s v="ナベシマ　フクオ"/>
    <s v="鍋嶋　福男"/>
    <m/>
    <m/>
    <d v="1942-07-15T00:00:00"/>
    <d v="1942-07-15T00:00:00"/>
    <x v="9"/>
    <s v="男"/>
    <x v="1"/>
    <n v="3700"/>
    <n v="8780163"/>
    <s v="大字上畑８７２番地"/>
    <m/>
    <s v="大分県竹田市久住町大字白丹７９４９番地"/>
    <m/>
    <s v="鍋嶋　福男"/>
    <s v="   "/>
    <m/>
    <n v="0"/>
    <n v="0"/>
    <n v="2"/>
    <s v="世帯主"/>
    <n v="0"/>
    <s v="住登者"/>
    <n v="0"/>
    <n v="19971030"/>
    <n v="19971030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5"/>
    <s v="上畑"/>
    <x v="5530"/>
    <s v="ヨシマツ　アツシ"/>
    <s v="吉松　篤志"/>
    <n v="40003085"/>
    <n v="999"/>
    <s v="ヨシマツ　ダイキ"/>
    <s v="吉松　大樹"/>
    <m/>
    <m/>
    <d v="2007-12-10T00:00:00"/>
    <d v="2007-12-10T00:00:00"/>
    <x v="96"/>
    <s v="男"/>
    <x v="1"/>
    <n v="3700"/>
    <n v="8780163"/>
    <s v="大字上畑１１１番地"/>
    <m/>
    <s v="大分県竹田市大字上畑１１１番地１"/>
    <m/>
    <s v="吉松　明香"/>
    <s v="   "/>
    <m/>
    <n v="0"/>
    <n v="0"/>
    <n v="2020"/>
    <s v="子の子"/>
    <n v="0"/>
    <s v="住登者"/>
    <n v="0"/>
    <n v="20100901"/>
    <n v="201009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75"/>
    <s v="上畑"/>
    <x v="5534"/>
    <s v="フジサワ　サトシ"/>
    <s v="藤澤　哲"/>
    <n v="40004575"/>
    <n v="999"/>
    <s v="フジサワ　サトシ"/>
    <s v="藤澤　哲"/>
    <m/>
    <m/>
    <d v="1969-06-12T00:00:00"/>
    <d v="1969-06-12T00:00:00"/>
    <x v="62"/>
    <s v="男"/>
    <x v="1"/>
    <n v="3700"/>
    <n v="8780163"/>
    <s v="大字上畑３３９番地"/>
    <m/>
    <s v="大分県竹田市大字上畑３８９番地"/>
    <m/>
    <s v="藤澤　忠夫"/>
    <s v="   "/>
    <m/>
    <n v="0"/>
    <n v="0"/>
    <n v="2"/>
    <s v="世帯主"/>
    <n v="0"/>
    <s v="住登者"/>
    <n v="0"/>
    <n v="20130607"/>
    <n v="20130607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75"/>
    <s v="上畑"/>
    <x v="5530"/>
    <s v="ヨシマツ　アツシ"/>
    <s v="吉松　篤志"/>
    <n v="40008055"/>
    <n v="999"/>
    <s v="ヨシマツ　エマ"/>
    <s v="吉松　愛茉"/>
    <m/>
    <m/>
    <d v="2020-03-05T00:00:00"/>
    <d v="2020-03-05T00:00:00"/>
    <x v="91"/>
    <s v="女"/>
    <x v="0"/>
    <n v="3700"/>
    <n v="8780163"/>
    <s v="大字上畑１１１番地"/>
    <m/>
    <s v="大分県竹田市大字上畑１１１番地１"/>
    <m/>
    <s v="吉松　明香"/>
    <s v="   "/>
    <m/>
    <n v="0"/>
    <n v="0"/>
    <n v="2020"/>
    <s v="子の子"/>
    <n v="0"/>
    <s v="住登者"/>
    <n v="0"/>
    <n v="20200305"/>
    <n v="20200305"/>
    <x v="0"/>
    <m/>
    <m/>
    <m/>
    <m/>
    <x v="0"/>
    <x v="3"/>
    <x v="0"/>
    <n v="11"/>
    <x v="1"/>
    <s v=""/>
    <s v=""/>
    <s v=""/>
    <s v=""/>
    <s v=""/>
    <s v=""/>
    <s v=""/>
    <x v="0"/>
    <n v="1"/>
    <s v=""/>
    <n v="1"/>
  </r>
  <r>
    <x v="176"/>
    <s v="久保"/>
    <x v="5535"/>
    <s v="イシイ　ハルヨシ"/>
    <s v="石井　敏富"/>
    <n v="19704"/>
    <n v="999"/>
    <s v="イシイ　ハルヨシ"/>
    <s v="石井　敏富"/>
    <m/>
    <m/>
    <d v="1934-01-30T00:00:00"/>
    <d v="1934-01-30T00:00:00"/>
    <x v="35"/>
    <s v="男"/>
    <x v="1"/>
    <n v="3900"/>
    <n v="8780156"/>
    <s v="大字久保９６４番地２"/>
    <m/>
    <s v="大分県竹田市大字久保９６４番地２"/>
    <m/>
    <s v="石井　敏富"/>
    <s v="   "/>
    <m/>
    <n v="0"/>
    <n v="0"/>
    <n v="2"/>
    <s v="世帯主"/>
    <n v="0"/>
    <s v="住登者"/>
    <n v="0"/>
    <n v="19340130"/>
    <n v="19340130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s v=""/>
  </r>
  <r>
    <x v="176"/>
    <s v="久保"/>
    <x v="5535"/>
    <s v="イシイ　ハルヨシ"/>
    <s v="石井　敏富"/>
    <n v="19705"/>
    <n v="999"/>
    <s v="イシイ　トクエ"/>
    <s v="石井　德江"/>
    <m/>
    <m/>
    <d v="1938-06-05T00:00:00"/>
    <d v="1938-06-05T00:00:00"/>
    <x v="58"/>
    <s v="女"/>
    <x v="0"/>
    <n v="3900"/>
    <n v="8780156"/>
    <s v="大字久保９６４番地２"/>
    <m/>
    <s v="大分県竹田市大字久保９６４番地２"/>
    <m/>
    <s v="石井　敏富"/>
    <s v="   "/>
    <m/>
    <n v="0"/>
    <n v="0"/>
    <n v="12"/>
    <s v="妻"/>
    <n v="0"/>
    <s v="住登者"/>
    <n v="0"/>
    <n v="19510419"/>
    <n v="19591120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6"/>
    <s v="久保"/>
    <x v="5536"/>
    <s v="イシイ　カツエ"/>
    <s v="石井　カツヱ"/>
    <n v="19708"/>
    <n v="999"/>
    <s v="イシイ　カツエ"/>
    <s v="石井　カツヱ"/>
    <m/>
    <m/>
    <d v="1944-12-11T00:00:00"/>
    <d v="1944-12-11T00:00:00"/>
    <x v="4"/>
    <s v="女"/>
    <x v="0"/>
    <n v="3900"/>
    <n v="8780156"/>
    <s v="大字久保７４３番地"/>
    <m/>
    <s v="大分県竹田市大字久保７４３番地"/>
    <m/>
    <s v="石井　貞生"/>
    <s v="   "/>
    <m/>
    <n v="0"/>
    <n v="0"/>
    <n v="2"/>
    <s v="世帯主"/>
    <n v="0"/>
    <s v="住登者"/>
    <n v="0"/>
    <n v="19680501"/>
    <n v="19680508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76"/>
    <s v="久保"/>
    <x v="5537"/>
    <s v="オオタ　ヨシミツ"/>
    <s v="太田　良光"/>
    <n v="19716"/>
    <n v="999"/>
    <s v="オオタ　ヨシミツ"/>
    <s v="太田　良光"/>
    <m/>
    <m/>
    <d v="1938-03-29T00:00:00"/>
    <d v="1938-03-29T00:00:00"/>
    <x v="58"/>
    <s v="男"/>
    <x v="1"/>
    <n v="3900"/>
    <n v="8780156"/>
    <s v="大字久保７０５番地２"/>
    <m/>
    <s v="大分県竹田市大字久保７３３番地"/>
    <m/>
    <s v="太田　良光"/>
    <s v="   "/>
    <m/>
    <n v="0"/>
    <n v="0"/>
    <n v="2"/>
    <s v="世帯主"/>
    <n v="0"/>
    <s v="住登者"/>
    <n v="0"/>
    <n v="19380329"/>
    <n v="19720619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76"/>
    <s v="久保"/>
    <x v="5537"/>
    <s v="オオタ　ヨシミツ"/>
    <s v="太田　良光"/>
    <n v="19717"/>
    <n v="999"/>
    <s v="オオタ　ミチコ"/>
    <s v="太田　美智子"/>
    <m/>
    <m/>
    <d v="1944-05-20T00:00:00"/>
    <d v="1944-05-20T00:00:00"/>
    <x v="34"/>
    <s v="女"/>
    <x v="0"/>
    <n v="3900"/>
    <n v="8780156"/>
    <s v="大字久保７０５番地２"/>
    <m/>
    <s v="大分県竹田市大字久保７３３番地"/>
    <m/>
    <s v="太田　良光"/>
    <s v="   "/>
    <m/>
    <n v="0"/>
    <n v="0"/>
    <n v="12"/>
    <s v="妻"/>
    <n v="0"/>
    <s v="住登者"/>
    <n v="0"/>
    <n v="19520102"/>
    <n v="19720619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6"/>
    <s v="久保"/>
    <x v="5538"/>
    <s v="カワノ　テツオ"/>
    <s v="河野　哲夫"/>
    <n v="19722"/>
    <n v="999"/>
    <s v="カワノ　ミヨコ"/>
    <s v="河野　ミヨ子"/>
    <m/>
    <m/>
    <d v="1937-04-25T00:00:00"/>
    <d v="1937-04-25T00:00:00"/>
    <x v="12"/>
    <s v="女"/>
    <x v="0"/>
    <n v="3900"/>
    <n v="8780156"/>
    <s v="大字久保７１３番地"/>
    <m/>
    <s v="大分県竹田市大字久保７１３番地"/>
    <m/>
    <s v="河野　福伯"/>
    <s v="   "/>
    <m/>
    <n v="0"/>
    <n v="0"/>
    <n v="52"/>
    <s v="母"/>
    <n v="0"/>
    <s v="住登者"/>
    <n v="0"/>
    <n v="19610320"/>
    <n v="19610320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n v="1"/>
  </r>
  <r>
    <x v="176"/>
    <s v="久保"/>
    <x v="5539"/>
    <s v="カワノ　ヨシノリ"/>
    <s v="河野　則"/>
    <n v="19725"/>
    <n v="999"/>
    <s v="カワノ　ヨシノリ"/>
    <s v="河野　則"/>
    <m/>
    <m/>
    <d v="1956-04-14T00:00:00"/>
    <d v="1956-04-14T00:00:00"/>
    <x v="1"/>
    <s v="男"/>
    <x v="1"/>
    <n v="3900"/>
    <n v="8780156"/>
    <s v="大字久保７９２番地"/>
    <m/>
    <s v="大分県竹田市大字久保７９２番地"/>
    <m/>
    <s v="河野　賢一"/>
    <s v="   "/>
    <m/>
    <n v="0"/>
    <n v="0"/>
    <n v="2"/>
    <s v="世帯主"/>
    <n v="0"/>
    <s v="住登者"/>
    <n v="0"/>
    <n v="19770318"/>
    <n v="19770318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76"/>
    <s v="久保"/>
    <x v="5540"/>
    <s v="カイ　シゲアキ"/>
    <s v="甲斐　重秋"/>
    <n v="19730"/>
    <n v="999"/>
    <s v="カイ　シゲアキ"/>
    <s v="甲斐　重秋"/>
    <m/>
    <m/>
    <d v="1948-08-14T00:00:00"/>
    <d v="1948-08-14T00:00:00"/>
    <x v="32"/>
    <s v="男"/>
    <x v="1"/>
    <n v="3900"/>
    <n v="8780156"/>
    <s v="大字久保７３０番地"/>
    <m/>
    <s v="大分県竹田市大字久保７３０番地"/>
    <m/>
    <s v="甲斐　重秋"/>
    <s v="   "/>
    <m/>
    <n v="0"/>
    <n v="0"/>
    <n v="2"/>
    <s v="世帯主"/>
    <n v="0"/>
    <s v="住登者"/>
    <n v="0"/>
    <n v="19730403"/>
    <n v="19730403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6"/>
    <s v="久保"/>
    <x v="5540"/>
    <s v="カイ　シゲアキ"/>
    <s v="甲斐　重秋"/>
    <n v="19731"/>
    <n v="999"/>
    <s v="カイ　サヨコ"/>
    <s v="甲斐　小夜子"/>
    <m/>
    <m/>
    <d v="1948-03-07T00:00:00"/>
    <d v="1948-03-07T00:00:00"/>
    <x v="7"/>
    <s v="女"/>
    <x v="0"/>
    <n v="3900"/>
    <n v="8780156"/>
    <s v="大字久保７３０番地"/>
    <m/>
    <s v="大分県竹田市大字久保７３０番地"/>
    <m/>
    <s v="甲斐　重秋"/>
    <s v="   "/>
    <m/>
    <n v="0"/>
    <n v="0"/>
    <n v="12"/>
    <s v="妻"/>
    <n v="0"/>
    <s v="住登者"/>
    <n v="0"/>
    <n v="19730403"/>
    <n v="19730403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76"/>
    <s v="久保"/>
    <x v="5540"/>
    <s v="カイ　シゲアキ"/>
    <s v="甲斐　重秋"/>
    <n v="19735"/>
    <n v="999"/>
    <s v="カイ　サトシ"/>
    <s v="甲斐　諭"/>
    <m/>
    <m/>
    <d v="1978-08-04T00:00:00"/>
    <d v="1978-08-04T00:00:00"/>
    <x v="83"/>
    <s v="男"/>
    <x v="1"/>
    <n v="3900"/>
    <n v="8780156"/>
    <s v="大字久保７３０番地"/>
    <m/>
    <s v="大分県竹田市大字久保７３０番地"/>
    <m/>
    <s v="甲斐　重秋"/>
    <s v="   "/>
    <m/>
    <n v="0"/>
    <n v="0"/>
    <n v="20"/>
    <s v="子"/>
    <n v="0"/>
    <s v="住登者"/>
    <n v="0"/>
    <n v="20041004"/>
    <n v="20041004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6"/>
    <s v="久保"/>
    <x v="5541"/>
    <s v="カン　ミチテル"/>
    <s v="菅　道輝"/>
    <n v="19739"/>
    <n v="999"/>
    <s v="カン　ミチテル"/>
    <s v="菅　道輝"/>
    <m/>
    <m/>
    <d v="1949-09-13T00:00:00"/>
    <d v="1949-09-13T00:00:00"/>
    <x v="15"/>
    <s v="男"/>
    <x v="1"/>
    <n v="3900"/>
    <n v="8780156"/>
    <s v="大字久保４００番地２"/>
    <m/>
    <s v="大分県竹田市大字久保４００番地２"/>
    <m/>
    <s v="菅　道輝"/>
    <s v="   "/>
    <m/>
    <n v="0"/>
    <n v="0"/>
    <n v="2"/>
    <s v="世帯主"/>
    <n v="0"/>
    <s v="住登者"/>
    <n v="0"/>
    <n v="19791214"/>
    <n v="19791214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6"/>
    <s v="久保"/>
    <x v="5541"/>
    <s v="カン　ミチテル"/>
    <s v="菅　道輝"/>
    <n v="19740"/>
    <n v="999"/>
    <s v="カン　トモエ"/>
    <s v="菅　友江"/>
    <m/>
    <m/>
    <d v="1955-04-27T00:00:00"/>
    <d v="1955-04-27T00:00:00"/>
    <x v="11"/>
    <s v="女"/>
    <x v="0"/>
    <n v="3900"/>
    <n v="8780156"/>
    <s v="大字久保４００番地２"/>
    <m/>
    <s v="大分県竹田市大字久保４００番地２"/>
    <m/>
    <s v="菅　道輝"/>
    <s v="   "/>
    <m/>
    <n v="0"/>
    <n v="0"/>
    <n v="12"/>
    <s v="妻"/>
    <n v="0"/>
    <s v="住登者"/>
    <n v="0"/>
    <n v="19791214"/>
    <n v="19791214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76"/>
    <s v="久保"/>
    <x v="5542"/>
    <s v="コバヤシ　マサノリ"/>
    <s v="小林　正憲"/>
    <n v="19744"/>
    <n v="999"/>
    <s v="コバヤシ　マサノリ"/>
    <s v="小林　正憲"/>
    <m/>
    <m/>
    <d v="1949-04-21T00:00:00"/>
    <d v="1949-04-21T00:00:00"/>
    <x v="32"/>
    <s v="男"/>
    <x v="1"/>
    <n v="3900"/>
    <n v="8780156"/>
    <s v="大字久保８１７番地２"/>
    <m/>
    <s v="大分県竹田市大字久保８１７番地２"/>
    <m/>
    <s v="小林　正憲"/>
    <s v="   "/>
    <m/>
    <n v="0"/>
    <n v="0"/>
    <n v="2"/>
    <s v="世帯主"/>
    <n v="0"/>
    <s v="住登者"/>
    <n v="0"/>
    <n v="19730330"/>
    <n v="19750326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6"/>
    <s v="久保"/>
    <x v="5542"/>
    <s v="コバヤシ　マサノリ"/>
    <s v="小林　正憲"/>
    <n v="19745"/>
    <n v="999"/>
    <s v="コバヤシ　ヨウコ"/>
    <s v="小林　よう子"/>
    <m/>
    <m/>
    <d v="1948-12-20T00:00:00"/>
    <d v="1948-12-20T00:00:00"/>
    <x v="32"/>
    <s v="女"/>
    <x v="0"/>
    <n v="3900"/>
    <n v="8780156"/>
    <s v="大字久保８１７番地２"/>
    <m/>
    <s v="大分県竹田市大字久保８１７番地２"/>
    <m/>
    <s v="小林　正憲"/>
    <s v="   "/>
    <m/>
    <n v="0"/>
    <n v="0"/>
    <n v="12"/>
    <s v="妻"/>
    <n v="0"/>
    <s v="住登者"/>
    <n v="0"/>
    <n v="19770509"/>
    <n v="19770509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76"/>
    <s v="久保"/>
    <x v="5543"/>
    <s v="シガ　ヤスナガ"/>
    <s v="志賀　永"/>
    <n v="19755"/>
    <n v="999"/>
    <s v="シガ　ヤスナガ"/>
    <s v="志賀　永"/>
    <m/>
    <m/>
    <d v="1932-03-22T00:00:00"/>
    <d v="1932-03-22T00:00:00"/>
    <x v="49"/>
    <s v="男"/>
    <x v="1"/>
    <n v="3900"/>
    <n v="8780156"/>
    <s v="大字久保４１３番地"/>
    <m/>
    <s v="大分県竹田市大字久保４１３番地"/>
    <m/>
    <s v="志賀　永"/>
    <s v="   "/>
    <m/>
    <n v="0"/>
    <n v="0"/>
    <n v="2"/>
    <s v="世帯主"/>
    <n v="0"/>
    <s v="住登者"/>
    <n v="0"/>
    <n v="19320322"/>
    <n v="19570308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s v=""/>
  </r>
  <r>
    <x v="176"/>
    <s v="久保"/>
    <x v="5543"/>
    <s v="シガ　ヤスナガ"/>
    <s v="志賀　永"/>
    <n v="19756"/>
    <n v="999"/>
    <s v="シガ　ヤスコ"/>
    <s v="志賀　恭子"/>
    <m/>
    <m/>
    <d v="1934-11-18T00:00:00"/>
    <d v="1934-11-18T00:00:00"/>
    <x v="8"/>
    <s v="女"/>
    <x v="0"/>
    <n v="3900"/>
    <n v="8780156"/>
    <s v="大字久保４１３番地"/>
    <m/>
    <s v="大分県竹田市大字久保４１３番地"/>
    <m/>
    <s v="志賀　永"/>
    <s v="   "/>
    <m/>
    <n v="0"/>
    <n v="0"/>
    <n v="12"/>
    <s v="妻"/>
    <n v="0"/>
    <s v="住登者"/>
    <n v="0"/>
    <n v="19341118"/>
    <n v="19341118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6"/>
    <s v="久保"/>
    <x v="5544"/>
    <s v="シガ　フミノリ"/>
    <s v="志賀　文則"/>
    <n v="19785"/>
    <n v="999"/>
    <s v="シガ　フミノリ"/>
    <s v="志賀　文則"/>
    <m/>
    <m/>
    <d v="1952-05-24T00:00:00"/>
    <d v="1952-05-24T00:00:00"/>
    <x v="41"/>
    <s v="男"/>
    <x v="1"/>
    <n v="3900"/>
    <n v="8780156"/>
    <s v="大字久保４１６番地"/>
    <m/>
    <s v="大分県竹田市大字久保４１６番地"/>
    <m/>
    <s v="志賀　文則"/>
    <s v="   "/>
    <m/>
    <n v="0"/>
    <n v="0"/>
    <n v="2"/>
    <s v="世帯主"/>
    <n v="0"/>
    <s v="住登者"/>
    <n v="0"/>
    <n v="19720405"/>
    <n v="19720405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6"/>
    <s v="久保"/>
    <x v="5544"/>
    <s v="シガ　フミノリ"/>
    <s v="志賀　文則"/>
    <n v="19786"/>
    <n v="999"/>
    <s v="シガ　サトヨ"/>
    <s v="志賀　里代"/>
    <m/>
    <m/>
    <d v="1956-12-09T00:00:00"/>
    <d v="1956-12-09T00:00:00"/>
    <x v="52"/>
    <s v="女"/>
    <x v="0"/>
    <n v="3900"/>
    <n v="8780156"/>
    <s v="大字久保４１６番地"/>
    <m/>
    <s v="大分県竹田市大字久保４１６番地"/>
    <m/>
    <s v="志賀　文則"/>
    <s v="   "/>
    <m/>
    <n v="0"/>
    <n v="0"/>
    <n v="12"/>
    <s v="妻"/>
    <n v="0"/>
    <s v="住登者"/>
    <n v="0"/>
    <n v="19790124"/>
    <n v="19790622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76"/>
    <s v="久保"/>
    <x v="5545"/>
    <s v="シガ　ノリフミ"/>
    <s v="志賀　範文"/>
    <n v="19790"/>
    <n v="999"/>
    <s v="シガ　ノリフミ"/>
    <s v="志賀　範文"/>
    <m/>
    <m/>
    <d v="1952-02-24T00:00:00"/>
    <d v="1952-02-24T00:00:00"/>
    <x v="41"/>
    <s v="男"/>
    <x v="1"/>
    <n v="3900"/>
    <n v="8780156"/>
    <s v="大字久保１０３２番地"/>
    <m/>
    <s v="大分県竹田市大字久保１０３２番地"/>
    <m/>
    <s v="志賀　範文"/>
    <s v="   "/>
    <m/>
    <n v="0"/>
    <n v="0"/>
    <n v="2"/>
    <s v="世帯主"/>
    <n v="0"/>
    <s v="住登者"/>
    <n v="0"/>
    <n v="19741106"/>
    <n v="19741106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6"/>
    <s v="久保"/>
    <x v="5545"/>
    <s v="シガ　ノリフミ"/>
    <s v="志賀　範文"/>
    <n v="19791"/>
    <n v="999"/>
    <s v="シガ　スエコ"/>
    <s v="志賀　すえ子"/>
    <m/>
    <m/>
    <d v="1955-04-16T00:00:00"/>
    <d v="1955-04-16T00:00:00"/>
    <x v="11"/>
    <s v="女"/>
    <x v="0"/>
    <n v="3900"/>
    <n v="8780156"/>
    <s v="大字久保１０３２番地"/>
    <m/>
    <s v="大分県竹田市大字久保１０３２番地"/>
    <m/>
    <s v="志賀　範文"/>
    <s v="   "/>
    <m/>
    <n v="0"/>
    <n v="0"/>
    <n v="12"/>
    <s v="妻"/>
    <n v="0"/>
    <s v="住登者"/>
    <n v="0"/>
    <n v="19771001"/>
    <n v="19790213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76"/>
    <s v="久保"/>
    <x v="5546"/>
    <s v="ソエダ　フジオ"/>
    <s v="副田　富士雄"/>
    <n v="19806"/>
    <n v="999"/>
    <s v="ソエダ　フジオ"/>
    <s v="副田　富士雄"/>
    <m/>
    <m/>
    <d v="1942-03-29T00:00:00"/>
    <d v="1942-03-29T00:00:00"/>
    <x v="9"/>
    <s v="男"/>
    <x v="1"/>
    <n v="3900"/>
    <n v="8780156"/>
    <s v="大字久保２０２番地"/>
    <m/>
    <s v="大分県竹田市大字久保２０２番地"/>
    <m/>
    <s v="副田　富士雄"/>
    <s v="   "/>
    <m/>
    <n v="0"/>
    <n v="0"/>
    <n v="2"/>
    <s v="世帯主"/>
    <n v="0"/>
    <s v="住登者"/>
    <n v="0"/>
    <n v="19420329"/>
    <n v="19420329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76"/>
    <s v="久保"/>
    <x v="5546"/>
    <s v="ソエダ　フジオ"/>
    <s v="副田　富士雄"/>
    <n v="19807"/>
    <n v="999"/>
    <s v="ソエダ　キミコ"/>
    <s v="副田　喜美子"/>
    <m/>
    <m/>
    <d v="1946-12-20T00:00:00"/>
    <d v="1946-12-20T00:00:00"/>
    <x v="33"/>
    <s v="女"/>
    <x v="0"/>
    <n v="3900"/>
    <n v="8780156"/>
    <s v="大字久保２０２番地"/>
    <m/>
    <s v="大分県竹田市大字久保２０２番地"/>
    <m/>
    <s v="副田　富士雄"/>
    <s v="   "/>
    <m/>
    <n v="0"/>
    <n v="0"/>
    <n v="12"/>
    <s v="妻"/>
    <n v="0"/>
    <s v="住登者"/>
    <n v="0"/>
    <n v="19680203"/>
    <n v="19680203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76"/>
    <s v="久保"/>
    <x v="5547"/>
    <s v="ソイダ　タキヨ"/>
    <s v="副田　瀧代"/>
    <n v="19815"/>
    <n v="999"/>
    <s v="ソイダ　タキヨ"/>
    <s v="副田　瀧代"/>
    <m/>
    <m/>
    <d v="1938-10-10T00:00:00"/>
    <d v="1938-10-10T00:00:00"/>
    <x v="50"/>
    <s v="女"/>
    <x v="0"/>
    <n v="3900"/>
    <n v="8780156"/>
    <s v="大字久保８０２番地２"/>
    <m/>
    <s v="大分県竹田市大字久保７８９番地"/>
    <m/>
    <s v="副田　秀男"/>
    <s v="   "/>
    <m/>
    <n v="0"/>
    <n v="0"/>
    <n v="2"/>
    <s v="世帯主"/>
    <n v="0"/>
    <s v="住登者"/>
    <n v="0"/>
    <n v="19541205"/>
    <n v="19850301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6"/>
    <s v="久保"/>
    <x v="5548"/>
    <s v="タナカ　ヒロミツ"/>
    <s v="田仲　宏滿"/>
    <n v="19818"/>
    <n v="999"/>
    <s v="タナカ　ヒロミツ"/>
    <s v="田仲　宏滿"/>
    <m/>
    <m/>
    <d v="1935-06-07T00:00:00"/>
    <d v="1935-06-07T00:00:00"/>
    <x v="8"/>
    <s v="男"/>
    <x v="1"/>
    <n v="3900"/>
    <n v="8780156"/>
    <s v="大字久保８９４番地"/>
    <m/>
    <s v="大分県竹田市大字久保８９４番地"/>
    <m/>
    <s v="田仲　宏滿"/>
    <s v="   "/>
    <m/>
    <n v="0"/>
    <n v="0"/>
    <n v="2"/>
    <s v="世帯主"/>
    <n v="0"/>
    <s v="住登者"/>
    <n v="0"/>
    <n v="19580120"/>
    <n v="19580120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76"/>
    <s v="久保"/>
    <x v="5548"/>
    <s v="タナカ　ヒロミツ"/>
    <s v="田仲　宏滿"/>
    <n v="19819"/>
    <n v="999"/>
    <s v="タナカ　アツコ"/>
    <s v="田仲　アツ子"/>
    <m/>
    <m/>
    <d v="1941-12-24T00:00:00"/>
    <d v="1941-12-24T00:00:00"/>
    <x v="9"/>
    <s v="女"/>
    <x v="0"/>
    <n v="3900"/>
    <n v="8780156"/>
    <s v="大字久保８９４番地"/>
    <m/>
    <s v="大分県竹田市大字久保８９４番地"/>
    <m/>
    <s v="田仲　宏滿"/>
    <s v="   "/>
    <m/>
    <n v="0"/>
    <n v="0"/>
    <n v="12"/>
    <s v="妻"/>
    <n v="0"/>
    <s v="住登者"/>
    <n v="0"/>
    <n v="19590424"/>
    <n v="19640120"/>
    <x v="0"/>
    <m/>
    <m/>
    <m/>
    <m/>
    <x v="0"/>
    <x v="1"/>
    <x v="0"/>
    <n v="11"/>
    <x v="1"/>
    <n v="1"/>
    <n v="1"/>
    <n v="1"/>
    <n v="1"/>
    <s v=""/>
    <s v=""/>
    <s v=""/>
    <x v="0"/>
    <s v=""/>
    <n v="1"/>
    <s v=""/>
  </r>
  <r>
    <x v="176"/>
    <s v="久保"/>
    <x v="5549"/>
    <s v="ヒグチ　スズエ"/>
    <s v="樋口　スズエ"/>
    <n v="19842"/>
    <n v="999"/>
    <s v="ヒグチ　スズエ"/>
    <s v="樋口　スズエ"/>
    <m/>
    <m/>
    <d v="1932-09-10T00:00:00"/>
    <d v="1932-09-10T00:00:00"/>
    <x v="51"/>
    <s v="女"/>
    <x v="0"/>
    <n v="3900"/>
    <n v="8780156"/>
    <s v="大字久保４９３番地３"/>
    <m/>
    <s v="大分県竹田市大字久保４９３番地"/>
    <m/>
    <s v="樋口　憲明"/>
    <s v="   "/>
    <m/>
    <n v="0"/>
    <n v="0"/>
    <n v="2"/>
    <s v="世帯主"/>
    <n v="0"/>
    <s v="住登者"/>
    <n v="0"/>
    <n v="19320910"/>
    <n v="19540731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76"/>
    <s v="久保"/>
    <x v="5550"/>
    <s v="ヒグチ　ミユキ"/>
    <s v="樋口　ミユキ"/>
    <n v="19846"/>
    <n v="999"/>
    <s v="ヒグチ　ミユキ"/>
    <s v="樋口　ミユキ"/>
    <m/>
    <m/>
    <d v="1927-01-04T00:00:00"/>
    <d v="1927-01-04T00:00:00"/>
    <x v="101"/>
    <s v="女"/>
    <x v="0"/>
    <n v="3900"/>
    <n v="8780156"/>
    <s v="大字久保５１５番地"/>
    <m/>
    <s v="大分県竹田市大字久保５１５番地"/>
    <m/>
    <s v="樋口　甫親"/>
    <s v="   "/>
    <m/>
    <n v="0"/>
    <n v="0"/>
    <n v="2"/>
    <s v="世帯主"/>
    <n v="0"/>
    <s v="住登者"/>
    <n v="0"/>
    <n v="19501017"/>
    <n v="19501017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76"/>
    <s v="久保"/>
    <x v="5551"/>
    <s v="ワタナベ　オサミ"/>
    <s v="渡部　修身"/>
    <n v="19853"/>
    <n v="999"/>
    <s v="ワタナベ　オサミ"/>
    <s v="渡部　修身"/>
    <m/>
    <m/>
    <d v="1955-02-08T00:00:00"/>
    <d v="1955-02-08T00:00:00"/>
    <x v="11"/>
    <s v="男"/>
    <x v="1"/>
    <n v="3900"/>
    <n v="8780156"/>
    <s v="大字久保１９７番地１"/>
    <m/>
    <s v="大分県竹田市大字久保２０５番地"/>
    <m/>
    <s v="渡部　修身"/>
    <s v="   "/>
    <m/>
    <n v="0"/>
    <n v="0"/>
    <n v="2"/>
    <s v="世帯主"/>
    <n v="0"/>
    <s v="住登者"/>
    <n v="20221006"/>
    <n v="19720324"/>
    <n v="20221006"/>
    <x v="0"/>
    <m/>
    <m/>
    <m/>
    <m/>
    <x v="0"/>
    <x v="0"/>
    <x v="0"/>
    <n v="11"/>
    <x v="0"/>
    <n v="1"/>
    <s v=""/>
    <s v=""/>
    <s v=""/>
    <s v=""/>
    <s v=""/>
    <s v=""/>
    <x v="0"/>
    <s v=""/>
    <n v="1"/>
    <s v=""/>
  </r>
  <r>
    <x v="176"/>
    <s v="久保"/>
    <x v="5551"/>
    <s v="ワタナベ　オサミ"/>
    <s v="渡部　修身"/>
    <n v="19854"/>
    <n v="999"/>
    <s v="ワタナベ　カズヨ"/>
    <s v="渡部　和代"/>
    <m/>
    <m/>
    <d v="1956-12-11T00:00:00"/>
    <d v="1956-12-11T00:00:00"/>
    <x v="52"/>
    <s v="女"/>
    <x v="0"/>
    <n v="3900"/>
    <n v="8780156"/>
    <s v="大字久保１９７番地１"/>
    <m/>
    <s v="大分県竹田市大字久保２０５番地"/>
    <m/>
    <s v="渡部　修身"/>
    <s v="   "/>
    <m/>
    <n v="0"/>
    <n v="0"/>
    <n v="12"/>
    <s v="妻"/>
    <n v="0"/>
    <s v="住登者"/>
    <n v="20221006"/>
    <n v="19780507"/>
    <n v="20221006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76"/>
    <s v="久保"/>
    <x v="5551"/>
    <s v="ワタナベ　オサミ"/>
    <s v="渡部　修身"/>
    <n v="19855"/>
    <n v="999"/>
    <s v="ワタナベ　トモカ"/>
    <s v="渡部　智香"/>
    <m/>
    <m/>
    <d v="1982-06-14T00:00:00"/>
    <d v="1982-06-14T00:00:00"/>
    <x v="78"/>
    <s v="女"/>
    <x v="0"/>
    <n v="3900"/>
    <n v="8780156"/>
    <s v="大字久保１９７番地１"/>
    <m/>
    <s v="大分県竹田市大字久保２０５番地"/>
    <m/>
    <s v="渡部　修身"/>
    <s v="   "/>
    <m/>
    <n v="0"/>
    <n v="0"/>
    <n v="20"/>
    <s v="子"/>
    <n v="0"/>
    <s v="住登者"/>
    <n v="20221006"/>
    <n v="19820614"/>
    <n v="20221006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6"/>
    <s v="久保"/>
    <x v="5552"/>
    <s v="ワタズミ　ユウジ"/>
    <s v="渡澄　雄二"/>
    <n v="19860"/>
    <n v="999"/>
    <s v="ワタズミ　ユウジ"/>
    <s v="渡澄　雄二"/>
    <m/>
    <m/>
    <d v="1953-12-20T00:00:00"/>
    <d v="1953-12-20T00:00:00"/>
    <x v="38"/>
    <s v="男"/>
    <x v="1"/>
    <n v="3900"/>
    <n v="8780156"/>
    <s v="大字久保９８１番地"/>
    <m/>
    <s v="大分県竹田市大字久保９８１番地"/>
    <m/>
    <s v="渡澄　雄二"/>
    <s v="   "/>
    <m/>
    <n v="0"/>
    <n v="0"/>
    <n v="2"/>
    <s v="世帯主"/>
    <n v="0"/>
    <s v="住登者"/>
    <n v="0"/>
    <n v="19770428"/>
    <n v="19790117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n v="1"/>
  </r>
  <r>
    <x v="176"/>
    <s v="久保"/>
    <x v="5553"/>
    <s v="ワタナベ　ユキシゲ"/>
    <s v="渡部　幸茂"/>
    <n v="19865"/>
    <n v="999"/>
    <s v="ワタナベ　ユキシゲ"/>
    <s v="渡部　幸茂"/>
    <m/>
    <m/>
    <d v="1945-08-08T00:00:00"/>
    <d v="1945-08-08T00:00:00"/>
    <x v="6"/>
    <s v="男"/>
    <x v="1"/>
    <n v="3900"/>
    <n v="8780156"/>
    <s v="大字久保９４７番地"/>
    <m/>
    <s v="大分県竹田市大字久保９４７番地"/>
    <m/>
    <s v="渡部　幸茂"/>
    <s v="   "/>
    <m/>
    <n v="0"/>
    <n v="0"/>
    <n v="2"/>
    <s v="世帯主"/>
    <n v="0"/>
    <s v="住登者"/>
    <n v="0"/>
    <n v="19721219"/>
    <n v="19721219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6"/>
    <s v="久保"/>
    <x v="5553"/>
    <s v="ワタナベ　ユキシゲ"/>
    <s v="渡部　幸茂"/>
    <n v="19866"/>
    <n v="999"/>
    <s v="ワタナベ　トミコ"/>
    <s v="渡部　トミ子"/>
    <m/>
    <m/>
    <d v="1947-10-10T00:00:00"/>
    <d v="1947-10-10T00:00:00"/>
    <x v="7"/>
    <s v="女"/>
    <x v="0"/>
    <n v="3900"/>
    <n v="8780156"/>
    <s v="大字久保９４７番地"/>
    <m/>
    <s v="大分県竹田市大字久保９４７番地"/>
    <m/>
    <s v="渡部　幸茂"/>
    <s v="   "/>
    <m/>
    <n v="0"/>
    <n v="0"/>
    <n v="12"/>
    <s v="妻"/>
    <n v="0"/>
    <s v="住登者"/>
    <n v="0"/>
    <n v="19721219"/>
    <n v="19721219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76"/>
    <s v="久保"/>
    <x v="5538"/>
    <s v="カワノ　テツオ"/>
    <s v="河野　哲夫"/>
    <n v="21756"/>
    <n v="999"/>
    <s v="カワノ　テツオ"/>
    <s v="河野　哲夫"/>
    <m/>
    <m/>
    <d v="1964-09-24T00:00:00"/>
    <d v="1964-09-24T00:00:00"/>
    <x v="44"/>
    <s v="男"/>
    <x v="1"/>
    <n v="3900"/>
    <n v="8780156"/>
    <s v="大字久保７１３番地"/>
    <m/>
    <s v="大分県竹田市大字久保７１３番地"/>
    <m/>
    <s v="河野　哲夫"/>
    <s v="   "/>
    <m/>
    <n v="0"/>
    <n v="0"/>
    <n v="2"/>
    <s v="世帯主"/>
    <n v="0"/>
    <s v="住登者"/>
    <n v="0"/>
    <n v="19890202"/>
    <n v="20120325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76"/>
    <s v="久保"/>
    <x v="5554"/>
    <s v="シガ　カズコ"/>
    <s v="志賀　和子"/>
    <n v="22836"/>
    <n v="999"/>
    <s v="シガ　カズコ"/>
    <s v="志賀　和子"/>
    <m/>
    <m/>
    <d v="1957-09-11T00:00:00"/>
    <d v="1957-09-11T00:00:00"/>
    <x v="2"/>
    <s v="女"/>
    <x v="0"/>
    <n v="3900"/>
    <n v="8780156"/>
    <s v="大字久保６３１番地"/>
    <m/>
    <s v="大分県竹田市大字久保４１６番地"/>
    <m/>
    <s v="志賀　敏通"/>
    <s v="   "/>
    <m/>
    <n v="0"/>
    <n v="0"/>
    <n v="2"/>
    <s v="世帯主"/>
    <n v="0"/>
    <s v="住登者"/>
    <n v="0"/>
    <n v="19970523"/>
    <n v="19970523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76"/>
    <s v="久保"/>
    <x v="5555"/>
    <s v="サエキ　ミドリ"/>
    <s v="佐伯　みどり"/>
    <n v="23841"/>
    <n v="999"/>
    <s v="サエキ　ミドリ"/>
    <s v="佐伯　みどり"/>
    <m/>
    <m/>
    <d v="1969-02-26T00:00:00"/>
    <d v="1969-02-26T00:00:00"/>
    <x v="62"/>
    <s v="女"/>
    <x v="0"/>
    <n v="3900"/>
    <n v="8780156"/>
    <s v="大字久保７０５番地２"/>
    <m/>
    <s v="大分県大分市萩原１丁目７番"/>
    <m/>
    <s v="佐伯　幸夫"/>
    <s v="   "/>
    <m/>
    <n v="0"/>
    <n v="0"/>
    <n v="2"/>
    <s v="世帯主"/>
    <n v="0"/>
    <s v="住登者"/>
    <n v="20240626"/>
    <n v="20240624"/>
    <n v="20240624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76"/>
    <s v="久保"/>
    <x v="5538"/>
    <s v="カワノ　テツオ"/>
    <s v="河野　哲夫"/>
    <n v="28336"/>
    <n v="999"/>
    <s v="カワノ　マミ"/>
    <s v="河野　真美"/>
    <m/>
    <m/>
    <d v="1974-09-06T00:00:00"/>
    <d v="1974-09-06T00:00:00"/>
    <x v="47"/>
    <s v="女"/>
    <x v="0"/>
    <n v="3900"/>
    <n v="8780156"/>
    <s v="大字久保７１３番地"/>
    <m/>
    <s v="大分県竹田市大字久保７１３番地"/>
    <m/>
    <s v="河野　哲夫"/>
    <s v="   "/>
    <m/>
    <n v="0"/>
    <n v="0"/>
    <n v="12"/>
    <s v="妻"/>
    <n v="0"/>
    <s v="住登者"/>
    <n v="0"/>
    <n v="19980630"/>
    <n v="20120325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6"/>
    <s v="久保"/>
    <x v="5538"/>
    <s v="カワノ　テツオ"/>
    <s v="河野　哲夫"/>
    <n v="29135"/>
    <n v="999"/>
    <s v="カワノ　ユウカ"/>
    <s v="河野　優佳"/>
    <m/>
    <m/>
    <d v="1999-11-25T00:00:00"/>
    <d v="1999-11-25T00:00:00"/>
    <x v="65"/>
    <s v="女"/>
    <x v="0"/>
    <n v="3900"/>
    <n v="8780156"/>
    <s v="大字久保７１３番地"/>
    <m/>
    <s v="大分県竹田市大字久保７１３番地"/>
    <m/>
    <s v="河野　哲夫"/>
    <s v="   "/>
    <m/>
    <n v="0"/>
    <n v="0"/>
    <n v="20"/>
    <s v="子"/>
    <n v="0"/>
    <s v="住登者"/>
    <n v="0"/>
    <n v="19991125"/>
    <n v="20120325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6"/>
    <s v="久保"/>
    <x v="5556"/>
    <s v="ハシモト　テルオ"/>
    <s v="橋本　輝夫"/>
    <n v="29325"/>
    <n v="999"/>
    <s v="ハシモト　テルオ"/>
    <s v="橋本　輝夫"/>
    <m/>
    <m/>
    <d v="1949-06-09T00:00:00"/>
    <d v="1949-06-09T00:00:00"/>
    <x v="32"/>
    <s v="男"/>
    <x v="1"/>
    <n v="3900"/>
    <n v="8780156"/>
    <s v="大字久保６３１番地１"/>
    <m/>
    <s v="兵庫県尼崎市神崎町１３４番地"/>
    <m/>
    <s v="橋本　輝夫"/>
    <s v="   "/>
    <m/>
    <n v="0"/>
    <n v="0"/>
    <n v="2"/>
    <s v="世帯主"/>
    <n v="0"/>
    <s v="住登者"/>
    <n v="0"/>
    <n v="20000408"/>
    <n v="20000408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76"/>
    <s v="久保"/>
    <x v="5557"/>
    <s v="シガ　ミチコ"/>
    <s v="志賀　美知子"/>
    <n v="31577"/>
    <n v="999"/>
    <s v="シガ　ミチコ"/>
    <s v="志賀　美知子"/>
    <m/>
    <m/>
    <d v="1948-03-26T00:00:00"/>
    <d v="1948-03-26T00:00:00"/>
    <x v="7"/>
    <s v="女"/>
    <x v="0"/>
    <n v="3900"/>
    <n v="8780156"/>
    <s v="大字久保４２１番地１"/>
    <m/>
    <s v="大分県竹田市大字久保４２１の１番地"/>
    <m/>
    <s v="志賀　文"/>
    <s v="   "/>
    <m/>
    <n v="0"/>
    <n v="0"/>
    <n v="2"/>
    <s v="世帯主"/>
    <n v="0"/>
    <s v="住登者"/>
    <n v="20240618"/>
    <n v="20041115"/>
    <n v="20041115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76"/>
    <s v="久保"/>
    <x v="5558"/>
    <s v="シガ　チカオ"/>
    <s v="志賀　親男"/>
    <n v="1011566"/>
    <n v="999"/>
    <s v="シガ　チカオ"/>
    <s v="志賀　親男"/>
    <m/>
    <m/>
    <d v="1948-06-23T00:00:00"/>
    <d v="1948-06-23T00:00:00"/>
    <x v="7"/>
    <s v="男"/>
    <x v="1"/>
    <n v="3900"/>
    <n v="8780156"/>
    <s v="大字久保７０１番地"/>
    <m/>
    <s v="大分県竹田市大字久保６３８番地"/>
    <m/>
    <s v="志賀　幸生"/>
    <s v="   "/>
    <m/>
    <n v="0"/>
    <n v="0"/>
    <n v="2"/>
    <s v="世帯主"/>
    <n v="0"/>
    <s v="住登者"/>
    <n v="0"/>
    <n v="20111031"/>
    <n v="20111031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n v="1"/>
  </r>
  <r>
    <x v="176"/>
    <s v="久保"/>
    <x v="5559"/>
    <s v="フジモト　カツアキ"/>
    <s v="藤本　勝明"/>
    <n v="20022497"/>
    <n v="999"/>
    <s v="フジモト　カツアキ"/>
    <s v="藤本　勝明"/>
    <m/>
    <m/>
    <d v="1963-06-01T00:00:00"/>
    <d v="1963-06-01T00:00:00"/>
    <x v="56"/>
    <s v="男"/>
    <x v="1"/>
    <n v="3900"/>
    <n v="8780156"/>
    <s v="大字久保４０８番地"/>
    <m/>
    <s v="大分県竹田市大字久保４０８番地"/>
    <m/>
    <s v="藤本　美織"/>
    <s v="   "/>
    <m/>
    <n v="0"/>
    <n v="0"/>
    <n v="2"/>
    <s v="世帯主"/>
    <n v="0"/>
    <s v="住登者"/>
    <n v="20220301"/>
    <n v="20220301"/>
    <n v="20220301"/>
    <x v="0"/>
    <m/>
    <m/>
    <m/>
    <m/>
    <x v="0"/>
    <x v="2"/>
    <x v="0"/>
    <n v="11"/>
    <x v="0"/>
    <s v=""/>
    <s v=""/>
    <s v=""/>
    <s v=""/>
    <s v=""/>
    <s v=""/>
    <s v=""/>
    <x v="0"/>
    <s v=""/>
    <n v="1"/>
    <s v=""/>
  </r>
  <r>
    <x v="176"/>
    <s v="久保"/>
    <x v="5559"/>
    <s v="フジモト　カツアキ"/>
    <s v="藤本　勝明"/>
    <n v="40001973"/>
    <n v="999"/>
    <s v="フジモト　ミオリ"/>
    <s v="藤本　美織"/>
    <m/>
    <m/>
    <d v="1967-07-24T00:00:00"/>
    <d v="1967-07-24T00:00:00"/>
    <x v="55"/>
    <s v="女"/>
    <x v="0"/>
    <n v="3900"/>
    <n v="8780156"/>
    <s v="大字久保４０８番地"/>
    <m/>
    <s v="大分県竹田市大字久保４０８番地"/>
    <s v="フジモト　ミオリ"/>
    <s v="藤本　美織"/>
    <s v="   "/>
    <m/>
    <n v="0"/>
    <n v="0"/>
    <n v="12"/>
    <s v="妻"/>
    <n v="0"/>
    <s v="住登者"/>
    <n v="20220301"/>
    <n v="20220301"/>
    <n v="202203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6"/>
    <s v="久保"/>
    <x v="5559"/>
    <s v="フジモト　カツアキ"/>
    <s v="藤本　勝明"/>
    <n v="40001974"/>
    <n v="999"/>
    <s v="フジモト　ミナ"/>
    <s v="藤本　三"/>
    <m/>
    <m/>
    <d v="1994-06-26T00:00:00"/>
    <d v="1994-06-26T00:00:00"/>
    <x v="26"/>
    <s v="女"/>
    <x v="0"/>
    <n v="3900"/>
    <n v="8780156"/>
    <s v="大字久保４０８番地"/>
    <m/>
    <s v="大分県竹田市大字久保４０８番地"/>
    <m/>
    <s v="藤本　美織"/>
    <s v="   "/>
    <m/>
    <n v="0"/>
    <n v="0"/>
    <n v="1220"/>
    <s v="妻の子"/>
    <n v="0"/>
    <s v="住登者"/>
    <n v="20220308"/>
    <n v="20080618"/>
    <n v="20141002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6"/>
    <s v="久保"/>
    <x v="5560"/>
    <s v="フジモト　フサコ"/>
    <s v="藤本　房子"/>
    <n v="40002552"/>
    <n v="999"/>
    <s v="フジモト　フサコ"/>
    <s v="藤本　房子"/>
    <m/>
    <m/>
    <d v="1937-04-15T00:00:00"/>
    <d v="1937-04-15T00:00:00"/>
    <x v="12"/>
    <s v="女"/>
    <x v="0"/>
    <n v="3900"/>
    <n v="8780156"/>
    <s v="大字久保４０８番地"/>
    <m/>
    <s v="大分県竹田市大字久保４０８番地"/>
    <m/>
    <s v="藤本　進"/>
    <s v="   "/>
    <m/>
    <n v="0"/>
    <n v="0"/>
    <n v="2"/>
    <s v="世帯主"/>
    <n v="0"/>
    <s v="住登者"/>
    <n v="0"/>
    <n v="20090812"/>
    <n v="20090812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6"/>
    <s v="久保"/>
    <x v="5561"/>
    <s v="スズキ　タカヒロ"/>
    <s v="鈴木　崇広"/>
    <n v="40003644"/>
    <n v="999"/>
    <s v="スズキ　タカヒロ"/>
    <s v="鈴木　崇広"/>
    <m/>
    <m/>
    <d v="1978-05-02T00:00:00"/>
    <d v="1978-05-02T00:00:00"/>
    <x v="63"/>
    <s v="男"/>
    <x v="1"/>
    <n v="3900"/>
    <n v="8780156"/>
    <s v="大字久保１０２５番地"/>
    <m/>
    <s v="東京都墨田区東駒形１丁目１５番"/>
    <m/>
    <s v="鈴木　崇広"/>
    <s v="   "/>
    <m/>
    <n v="0"/>
    <n v="0"/>
    <n v="2"/>
    <s v="世帯主"/>
    <n v="0"/>
    <s v="住登者"/>
    <n v="0"/>
    <n v="20111109"/>
    <n v="20111109"/>
    <x v="0"/>
    <m/>
    <m/>
    <m/>
    <m/>
    <x v="0"/>
    <x v="2"/>
    <x v="0"/>
    <n v="11"/>
    <x v="0"/>
    <s v=""/>
    <s v=""/>
    <s v=""/>
    <s v=""/>
    <s v=""/>
    <s v=""/>
    <s v=""/>
    <x v="0"/>
    <s v=""/>
    <n v="1"/>
    <s v=""/>
  </r>
  <r>
    <x v="176"/>
    <s v="久保"/>
    <x v="5561"/>
    <s v="スズキ　タカヒロ"/>
    <s v="鈴木　崇広"/>
    <n v="40003957"/>
    <n v="999"/>
    <s v="スズキ　ユキコ"/>
    <s v="鈴木　有希子"/>
    <m/>
    <m/>
    <d v="1981-09-23T00:00:00"/>
    <d v="1981-09-23T00:00:00"/>
    <x v="78"/>
    <s v="女"/>
    <x v="0"/>
    <n v="3900"/>
    <n v="8780156"/>
    <s v="大字久保１０２５番地"/>
    <m/>
    <s v="東京都墨田区東駒形１丁目１５番"/>
    <m/>
    <s v="鈴木　崇広"/>
    <s v="   "/>
    <m/>
    <n v="0"/>
    <n v="0"/>
    <n v="12"/>
    <s v="妻"/>
    <n v="0"/>
    <s v="住登者"/>
    <n v="0"/>
    <n v="20120425"/>
    <n v="20120425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6"/>
    <s v="久保"/>
    <x v="5545"/>
    <s v="シガ　ノリフミ"/>
    <s v="志賀　範文"/>
    <n v="40004840"/>
    <n v="999"/>
    <s v="コダマ　ユキヒラ"/>
    <s v="児玉　行平"/>
    <m/>
    <m/>
    <d v="2014-01-03T00:00:00"/>
    <d v="2014-01-03T00:00:00"/>
    <x v="25"/>
    <s v="男"/>
    <x v="1"/>
    <n v="3900"/>
    <n v="8780156"/>
    <s v="大字久保１０３２番地"/>
    <m/>
    <s v="熊本県熊本市東区御領１丁目１２番"/>
    <m/>
    <s v="児玉　順平"/>
    <s v="   "/>
    <m/>
    <n v="0"/>
    <n v="0"/>
    <n v="2020"/>
    <s v="子の子"/>
    <n v="0"/>
    <s v="住登者"/>
    <n v="20230313"/>
    <n v="20140103"/>
    <n v="20230313"/>
    <x v="0"/>
    <m/>
    <m/>
    <m/>
    <m/>
    <x v="0"/>
    <x v="3"/>
    <x v="0"/>
    <n v="11"/>
    <x v="1"/>
    <s v=""/>
    <s v=""/>
    <s v=""/>
    <s v=""/>
    <s v=""/>
    <s v=""/>
    <s v=""/>
    <x v="0"/>
    <n v="1"/>
    <s v=""/>
    <n v="1"/>
  </r>
  <r>
    <x v="176"/>
    <s v="久保"/>
    <x v="5562"/>
    <s v="シマムラ　カオル"/>
    <s v="嶋村　薫"/>
    <n v="40006384"/>
    <n v="999"/>
    <s v="シマムラ　カオル"/>
    <s v="嶋村　薫"/>
    <m/>
    <m/>
    <d v="1955-05-25T00:00:00"/>
    <d v="1955-05-25T00:00:00"/>
    <x v="11"/>
    <s v="男"/>
    <x v="1"/>
    <n v="3900"/>
    <n v="8780156"/>
    <s v="大字久保７０３番地"/>
    <m/>
    <s v="大分県竹田市大字久保７０３番地"/>
    <m/>
    <s v="嶋村　久夫"/>
    <s v="   "/>
    <m/>
    <n v="0"/>
    <n v="0"/>
    <n v="2"/>
    <s v="世帯主"/>
    <n v="0"/>
    <s v="住登者"/>
    <n v="20231011"/>
    <n v="20161003"/>
    <n v="20161003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76"/>
    <s v="久保"/>
    <x v="5561"/>
    <s v="スズキ　タカヒロ"/>
    <s v="鈴木　崇広"/>
    <n v="40009124"/>
    <n v="999"/>
    <s v="スズキ　ミヨ"/>
    <s v="鈴木　深世"/>
    <m/>
    <m/>
    <d v="2021-01-29T00:00:00"/>
    <d v="2021-01-29T00:00:00"/>
    <x v="70"/>
    <s v="女"/>
    <x v="0"/>
    <n v="3900"/>
    <n v="8780156"/>
    <s v="大字久保１０２５番地"/>
    <m/>
    <s v="東京都墨田区東駒形１丁目１５番"/>
    <m/>
    <s v="鈴木　崇広"/>
    <s v="   "/>
    <m/>
    <n v="0"/>
    <n v="0"/>
    <n v="20"/>
    <s v="子"/>
    <n v="0"/>
    <s v="住登者"/>
    <n v="20210205"/>
    <n v="20210129"/>
    <n v="20210129"/>
    <x v="0"/>
    <m/>
    <m/>
    <m/>
    <m/>
    <x v="0"/>
    <x v="3"/>
    <x v="0"/>
    <n v="11"/>
    <x v="1"/>
    <s v=""/>
    <s v=""/>
    <s v=""/>
    <s v=""/>
    <s v=""/>
    <s v=""/>
    <s v=""/>
    <x v="0"/>
    <n v="1"/>
    <s v=""/>
    <n v="1"/>
  </r>
  <r>
    <x v="176"/>
    <s v="久保"/>
    <x v="5555"/>
    <s v="サエキ　ミドリ"/>
    <s v="佐伯　みどり"/>
    <n v="40024638"/>
    <n v="999"/>
    <s v="サエキ　ユキオ"/>
    <s v="佐伯　幸夫"/>
    <m/>
    <m/>
    <d v="1967-10-15T00:00:00"/>
    <d v="1967-10-15T00:00:00"/>
    <x v="10"/>
    <s v="男"/>
    <x v="1"/>
    <n v="3900"/>
    <n v="8780156"/>
    <s v="大字久保７０５番地２"/>
    <m/>
    <s v="大分県大分市萩原１丁目７番"/>
    <s v="サエキ　ユキオ"/>
    <s v="佐伯　幸夫"/>
    <s v="   "/>
    <m/>
    <n v="0"/>
    <n v="0"/>
    <n v="11"/>
    <s v="夫"/>
    <n v="0"/>
    <s v="住登者"/>
    <n v="20240626"/>
    <n v="20240624"/>
    <n v="20240624"/>
    <x v="0"/>
    <m/>
    <m/>
    <m/>
    <m/>
    <x v="0"/>
    <x v="2"/>
    <x v="0"/>
    <n v="11"/>
    <x v="1"/>
    <s v=""/>
    <s v=""/>
    <s v=""/>
    <s v=""/>
    <s v=""/>
    <s v=""/>
    <s v=""/>
    <x v="0"/>
    <s v=""/>
    <n v="1"/>
    <n v="1"/>
  </r>
  <r>
    <x v="177"/>
    <s v="三本松"/>
    <x v="5563"/>
    <s v="ビトウ　トシエ"/>
    <s v="尾藤　トシエ"/>
    <n v="3292"/>
    <n v="999"/>
    <s v="ビトウ　トシエ"/>
    <s v="尾藤　トシエ"/>
    <m/>
    <m/>
    <d v="1957-07-03T00:00:00"/>
    <d v="1957-07-03T00:00:00"/>
    <x v="52"/>
    <s v="女"/>
    <x v="0"/>
    <n v="3400"/>
    <n v="8780164"/>
    <s v="大字刈小野１０７５番地"/>
    <m/>
    <s v="大分県竹田市大字刈小野１０７５番地"/>
    <m/>
    <s v="尾藤　満博"/>
    <s v="   "/>
    <m/>
    <n v="0"/>
    <n v="0"/>
    <n v="2"/>
    <s v="世帯主"/>
    <n v="0"/>
    <s v="住登者"/>
    <n v="20210302"/>
    <n v="19800408"/>
    <n v="19900323"/>
    <x v="0"/>
    <m/>
    <m/>
    <m/>
    <m/>
    <x v="0"/>
    <x v="0"/>
    <x v="0"/>
    <n v="11"/>
    <x v="0"/>
    <n v="1"/>
    <s v=""/>
    <s v=""/>
    <s v=""/>
    <s v=""/>
    <s v=""/>
    <s v=""/>
    <x v="0"/>
    <s v=""/>
    <n v="1"/>
    <n v="1"/>
  </r>
  <r>
    <x v="177"/>
    <s v="三本松"/>
    <x v="5564"/>
    <s v="イイダ　チカハル"/>
    <s v="飯田　親晴"/>
    <n v="19871"/>
    <n v="999"/>
    <s v="イイダ　チカハル"/>
    <s v="飯田　親晴"/>
    <m/>
    <m/>
    <d v="1942-03-24T00:00:00"/>
    <d v="1942-03-24T00:00:00"/>
    <x v="9"/>
    <s v="男"/>
    <x v="1"/>
    <n v="3900"/>
    <n v="8780156"/>
    <s v="大字久保１４３６番地"/>
    <m/>
    <s v="大分県竹田市大字久保１４３６番地"/>
    <m/>
    <s v="飯田　親晴"/>
    <s v="   "/>
    <m/>
    <n v="0"/>
    <n v="0"/>
    <n v="2"/>
    <s v="世帯主"/>
    <n v="0"/>
    <s v="住登者"/>
    <n v="0"/>
    <n v="19420324"/>
    <n v="19420324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77"/>
    <s v="三本松"/>
    <x v="5564"/>
    <s v="イイダ　チカハル"/>
    <s v="飯田　親晴"/>
    <n v="19872"/>
    <n v="999"/>
    <s v="イイダ　マサコ"/>
    <s v="飯田　マサ子"/>
    <m/>
    <m/>
    <d v="1944-08-08T00:00:00"/>
    <d v="1944-08-08T00:00:00"/>
    <x v="4"/>
    <s v="女"/>
    <x v="0"/>
    <n v="3900"/>
    <n v="8780156"/>
    <s v="大字久保１４３６番地"/>
    <m/>
    <s v="大分県竹田市大字久保１４３６番地"/>
    <m/>
    <s v="飯田　親晴"/>
    <s v="   "/>
    <m/>
    <n v="0"/>
    <n v="0"/>
    <n v="12"/>
    <s v="妻"/>
    <n v="0"/>
    <s v="住登者"/>
    <n v="0"/>
    <n v="19660908"/>
    <n v="19680226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77"/>
    <s v="三本松"/>
    <x v="5565"/>
    <s v="カワノ　トミオ"/>
    <s v="河野　富夫"/>
    <n v="19890"/>
    <n v="999"/>
    <s v="カワノ　トミオ"/>
    <s v="河野　富夫"/>
    <m/>
    <m/>
    <d v="1950-03-06T00:00:00"/>
    <d v="1950-03-06T00:00:00"/>
    <x v="15"/>
    <s v="男"/>
    <x v="1"/>
    <n v="3900"/>
    <n v="8780156"/>
    <s v="大字久保１３０２番地"/>
    <m/>
    <s v="大分県竹田市大字久保１３０２番地"/>
    <m/>
    <s v="河野　富夫"/>
    <s v="   "/>
    <m/>
    <n v="0"/>
    <n v="0"/>
    <n v="2"/>
    <s v="世帯主"/>
    <n v="0"/>
    <s v="住登者"/>
    <n v="0"/>
    <n v="19500306"/>
    <n v="19500316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n v="1"/>
  </r>
  <r>
    <x v="177"/>
    <s v="三本松"/>
    <x v="5566"/>
    <s v="クドウ　オサム"/>
    <s v="工藤　修"/>
    <n v="19903"/>
    <n v="999"/>
    <s v="クドウ　ミヨコ"/>
    <s v="工藤　三代子"/>
    <m/>
    <m/>
    <d v="1958-04-10T00:00:00"/>
    <d v="1958-04-10T00:00:00"/>
    <x v="2"/>
    <s v="女"/>
    <x v="0"/>
    <n v="3900"/>
    <n v="8780156"/>
    <s v="大字久保１３０５番地１２"/>
    <m/>
    <s v="大分県竹田市大字久保１４４６番地３"/>
    <m/>
    <s v="工藤　修"/>
    <s v="   "/>
    <m/>
    <n v="0"/>
    <n v="0"/>
    <n v="12"/>
    <s v="妻"/>
    <n v="0"/>
    <s v="住登者"/>
    <n v="0"/>
    <n v="19800804"/>
    <n v="19800804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77"/>
    <s v="三本松"/>
    <x v="5566"/>
    <s v="クドウ　オサム"/>
    <s v="工藤　修"/>
    <n v="19904"/>
    <n v="999"/>
    <s v="クドウ　オサム"/>
    <s v="工藤　修"/>
    <m/>
    <m/>
    <d v="1954-04-03T00:00:00"/>
    <d v="1954-04-03T00:00:00"/>
    <x v="38"/>
    <s v="男"/>
    <x v="1"/>
    <n v="3900"/>
    <n v="8780156"/>
    <s v="大字久保１３０５番地１２"/>
    <m/>
    <s v="大分県竹田市大字久保１４４６番地３"/>
    <m/>
    <s v="工藤　修"/>
    <s v="   "/>
    <m/>
    <n v="0"/>
    <n v="0"/>
    <n v="2"/>
    <s v="世帯主"/>
    <n v="0"/>
    <s v="住登者"/>
    <n v="0"/>
    <n v="19820406"/>
    <n v="19820406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7"/>
    <s v="三本松"/>
    <x v="5566"/>
    <s v="クドウ　オサム"/>
    <s v="工藤　修"/>
    <n v="19905"/>
    <n v="999"/>
    <s v="クドウ　ヨウイチ"/>
    <s v="工藤　洋一"/>
    <m/>
    <m/>
    <d v="1985-05-04T00:00:00"/>
    <d v="1985-05-04T00:00:00"/>
    <x v="16"/>
    <s v="男"/>
    <x v="1"/>
    <n v="3900"/>
    <n v="8780156"/>
    <s v="大字久保１３０５番地１２"/>
    <m/>
    <s v="大分県竹田市大字久保１４４６番地３"/>
    <m/>
    <s v="工藤　修"/>
    <s v="   "/>
    <m/>
    <n v="0"/>
    <n v="0"/>
    <n v="20"/>
    <s v="子"/>
    <n v="0"/>
    <s v="住登者"/>
    <n v="0"/>
    <n v="19850504"/>
    <n v="19850504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7"/>
    <s v="三本松"/>
    <x v="5567"/>
    <s v="サカタ　ヤスオ"/>
    <s v="坂田　康夫"/>
    <n v="19913"/>
    <n v="999"/>
    <s v="サカタ　ノブコ"/>
    <s v="坂田　信子"/>
    <m/>
    <m/>
    <d v="1931-07-25T00:00:00"/>
    <d v="1931-07-25T00:00:00"/>
    <x v="61"/>
    <s v="女"/>
    <x v="0"/>
    <n v="3900"/>
    <n v="8780156"/>
    <s v="大字久保１４４８番地２"/>
    <m/>
    <s v="大分県竹田市大字久保１４４８番地２"/>
    <m/>
    <s v="坂田　豊志"/>
    <s v="   "/>
    <m/>
    <n v="0"/>
    <n v="0"/>
    <n v="52"/>
    <s v="母"/>
    <n v="0"/>
    <s v="住登者"/>
    <n v="0"/>
    <n v="19521203"/>
    <n v="19530615"/>
    <x v="0"/>
    <m/>
    <m/>
    <m/>
    <m/>
    <x v="0"/>
    <x v="1"/>
    <x v="0"/>
    <n v="11"/>
    <x v="1"/>
    <n v="1"/>
    <n v="1"/>
    <n v="1"/>
    <n v="1"/>
    <n v="1"/>
    <s v=""/>
    <s v=""/>
    <x v="0"/>
    <s v=""/>
    <n v="1"/>
    <s v=""/>
  </r>
  <r>
    <x v="177"/>
    <s v="三本松"/>
    <x v="5567"/>
    <s v="サカタ　ヤスオ"/>
    <s v="坂田　康夫"/>
    <n v="19914"/>
    <n v="999"/>
    <s v="サカタ　ヤスオ"/>
    <s v="坂田　康夫"/>
    <m/>
    <m/>
    <d v="1953-10-08T00:00:00"/>
    <d v="1953-10-08T00:00:00"/>
    <x v="38"/>
    <s v="男"/>
    <x v="1"/>
    <n v="3900"/>
    <n v="8780156"/>
    <s v="大字久保１４４８番地２"/>
    <m/>
    <s v="大分県竹田市大字久保１４４８番地２"/>
    <m/>
    <s v="坂田　康夫"/>
    <s v="   "/>
    <m/>
    <n v="0"/>
    <n v="0"/>
    <n v="2"/>
    <s v="世帯主"/>
    <n v="0"/>
    <s v="住登者"/>
    <n v="0"/>
    <n v="19801201"/>
    <n v="19801201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7"/>
    <s v="三本松"/>
    <x v="5568"/>
    <s v="チクシ　アキコ"/>
    <s v="筑紫　明子"/>
    <n v="19926"/>
    <n v="999"/>
    <s v="チクシ　アキコ"/>
    <s v="筑紫　明子"/>
    <m/>
    <m/>
    <d v="1938-11-29T00:00:00"/>
    <d v="1938-11-29T00:00:00"/>
    <x v="50"/>
    <s v="女"/>
    <x v="0"/>
    <n v="3400"/>
    <n v="8780164"/>
    <s v="大字刈小野１０７２番地"/>
    <m/>
    <s v="宮崎県児湯郡高鍋町大字蚊口浦５６２６番地"/>
    <m/>
    <s v="筑紫　末人"/>
    <s v="   "/>
    <m/>
    <n v="0"/>
    <n v="0"/>
    <n v="2"/>
    <s v="世帯主"/>
    <n v="0"/>
    <s v="住登者"/>
    <n v="0"/>
    <n v="19780906"/>
    <n v="19780906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7"/>
    <s v="三本松"/>
    <x v="5569"/>
    <s v="ホンゴウ　シンジ"/>
    <s v="本郷　伸次"/>
    <n v="19933"/>
    <n v="999"/>
    <s v="ホンゴウ　シンジ"/>
    <s v="本郷　伸次"/>
    <m/>
    <m/>
    <d v="1950-03-08T00:00:00"/>
    <d v="1950-03-08T00:00:00"/>
    <x v="15"/>
    <s v="男"/>
    <x v="1"/>
    <n v="3900"/>
    <n v="8780156"/>
    <s v="大字久保１０３３番地"/>
    <m/>
    <s v="大分県竹田市大字久保１０３３番地"/>
    <m/>
    <s v="本郷　祐次"/>
    <s v="   "/>
    <m/>
    <n v="0"/>
    <n v="0"/>
    <n v="2"/>
    <s v="世帯主"/>
    <n v="0"/>
    <s v="住登者"/>
    <n v="0"/>
    <n v="19690526"/>
    <n v="19690526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n v="1"/>
  </r>
  <r>
    <x v="177"/>
    <s v="三本松"/>
    <x v="5570"/>
    <s v="ムラカミ　アツコ"/>
    <s v="村上　敦子"/>
    <n v="19940"/>
    <n v="999"/>
    <s v="ムラカミ　アツコ"/>
    <s v="村上　敦子"/>
    <m/>
    <m/>
    <d v="1922-01-01T00:00:00"/>
    <d v="1922-01-01T00:00:00"/>
    <x v="103"/>
    <s v="女"/>
    <x v="0"/>
    <n v="3900"/>
    <n v="8780156"/>
    <s v="大字久保１２８７番地"/>
    <m/>
    <s v="大分県竹田市大字久保１２８７番地"/>
    <m/>
    <s v="村上　嘉壽夫"/>
    <s v="   "/>
    <m/>
    <n v="0"/>
    <n v="0"/>
    <n v="2"/>
    <s v="世帯主"/>
    <n v="0"/>
    <s v="住登者"/>
    <n v="20220830"/>
    <n v="19520101"/>
    <n v="19450605"/>
    <x v="0"/>
    <m/>
    <m/>
    <m/>
    <m/>
    <x v="0"/>
    <x v="1"/>
    <x v="0"/>
    <n v="11"/>
    <x v="0"/>
    <n v="1"/>
    <n v="1"/>
    <n v="1"/>
    <n v="1"/>
    <n v="1"/>
    <n v="1"/>
    <s v=""/>
    <x v="0"/>
    <s v=""/>
    <n v="1"/>
    <n v="1"/>
  </r>
  <r>
    <x v="177"/>
    <s v="三本松"/>
    <x v="5571"/>
    <s v="ムラカミ　ハルオ"/>
    <s v="村上　治夫"/>
    <n v="19941"/>
    <n v="999"/>
    <s v="ムラカミ　ハルオ"/>
    <s v="村上　治夫"/>
    <m/>
    <m/>
    <d v="1946-10-11T00:00:00"/>
    <d v="1946-10-11T00:00:00"/>
    <x v="33"/>
    <s v="男"/>
    <x v="1"/>
    <n v="3900"/>
    <n v="8780156"/>
    <s v="大字久保１２８７番地"/>
    <m/>
    <s v="大分県竹田市大字久保１２８７番地"/>
    <m/>
    <s v="村上　治夫"/>
    <s v="   "/>
    <m/>
    <n v="0"/>
    <n v="0"/>
    <n v="2"/>
    <s v="世帯主"/>
    <n v="0"/>
    <s v="住登者"/>
    <n v="0"/>
    <n v="19730201"/>
    <n v="19730201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7"/>
    <s v="三本松"/>
    <x v="5571"/>
    <s v="ムラカミ　ハルオ"/>
    <s v="村上　治夫"/>
    <n v="19942"/>
    <n v="999"/>
    <s v="ムラカミ　タツコ"/>
    <s v="村上　多津子"/>
    <m/>
    <m/>
    <d v="1947-07-02T00:00:00"/>
    <d v="1947-07-02T00:00:00"/>
    <x v="33"/>
    <s v="女"/>
    <x v="0"/>
    <n v="3900"/>
    <n v="8780156"/>
    <s v="大字久保１２８７番地"/>
    <m/>
    <s v="大分県竹田市大字久保１２８７番地"/>
    <m/>
    <s v="村上　治夫"/>
    <s v="   "/>
    <m/>
    <n v="0"/>
    <n v="0"/>
    <n v="12"/>
    <s v="妻"/>
    <n v="0"/>
    <s v="住登者"/>
    <n v="0"/>
    <n v="19730201"/>
    <n v="19730201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77"/>
    <s v="三本松"/>
    <x v="5571"/>
    <s v="ムラカミ　ハルオ"/>
    <s v="村上　治夫"/>
    <n v="19943"/>
    <n v="999"/>
    <s v="ムラカミ　キヨミ"/>
    <s v="村上　清美"/>
    <m/>
    <m/>
    <d v="1972-10-12T00:00:00"/>
    <d v="1972-10-12T00:00:00"/>
    <x v="85"/>
    <s v="女"/>
    <x v="0"/>
    <n v="3900"/>
    <n v="8780156"/>
    <s v="大字久保１２８７番地"/>
    <m/>
    <s v="大分県竹田市大字久保１２８７番地"/>
    <m/>
    <s v="村上　治夫"/>
    <s v="   "/>
    <m/>
    <n v="0"/>
    <n v="0"/>
    <n v="20"/>
    <s v="子"/>
    <n v="0"/>
    <s v="住登者"/>
    <n v="0"/>
    <n v="20140401"/>
    <n v="201404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7"/>
    <s v="三本松"/>
    <x v="5572"/>
    <s v="ヤマダ　イチロウ"/>
    <s v="山田　一郎"/>
    <n v="19947"/>
    <n v="999"/>
    <s v="ヤマダ　イチロウ"/>
    <s v="山田　一郎"/>
    <m/>
    <m/>
    <d v="1951-06-21T00:00:00"/>
    <d v="1951-06-21T00:00:00"/>
    <x v="0"/>
    <s v="男"/>
    <x v="1"/>
    <n v="3900"/>
    <n v="8780156"/>
    <s v="大字久保１３０５番地４"/>
    <m/>
    <s v="大分県竹田市大字久保１３０５番地４"/>
    <m/>
    <s v="山田　一郎"/>
    <s v="   "/>
    <m/>
    <n v="0"/>
    <n v="0"/>
    <n v="2"/>
    <s v="世帯主"/>
    <n v="0"/>
    <s v="住登者"/>
    <n v="0"/>
    <n v="19680311"/>
    <n v="19680311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s v=""/>
  </r>
  <r>
    <x v="177"/>
    <s v="三本松"/>
    <x v="5572"/>
    <s v="ヤマダ　イチロウ"/>
    <s v="山田　一郎"/>
    <n v="19948"/>
    <n v="999"/>
    <s v="ヤマダ　ノリコ"/>
    <s v="山田　典子"/>
    <m/>
    <m/>
    <d v="1955-01-02T00:00:00"/>
    <d v="1955-01-02T00:00:00"/>
    <x v="11"/>
    <s v="女"/>
    <x v="0"/>
    <n v="3900"/>
    <n v="8780156"/>
    <s v="大字久保１３０５番地４"/>
    <m/>
    <s v="大分県竹田市大字久保１３０５番地４"/>
    <m/>
    <s v="山田　一郎"/>
    <s v="   "/>
    <m/>
    <n v="0"/>
    <n v="0"/>
    <n v="12"/>
    <s v="妻"/>
    <n v="0"/>
    <s v="住登者"/>
    <n v="0"/>
    <n v="19781204"/>
    <n v="19791027"/>
    <x v="0"/>
    <m/>
    <m/>
    <m/>
    <m/>
    <x v="0"/>
    <x v="0"/>
    <x v="0"/>
    <n v="11"/>
    <x v="1"/>
    <n v="1"/>
    <s v=""/>
    <s v=""/>
    <s v=""/>
    <s v=""/>
    <s v=""/>
    <s v=""/>
    <x v="0"/>
    <s v=""/>
    <n v="1"/>
    <s v=""/>
  </r>
  <r>
    <x v="177"/>
    <s v="三本松"/>
    <x v="5572"/>
    <s v="ヤマダ　イチロウ"/>
    <s v="山田　一郎"/>
    <n v="19949"/>
    <n v="999"/>
    <s v="ヤマダ　ユウコ"/>
    <s v="山田　裕子"/>
    <m/>
    <m/>
    <d v="1980-08-25T00:00:00"/>
    <d v="1980-08-25T00:00:00"/>
    <x v="68"/>
    <s v="女"/>
    <x v="0"/>
    <n v="3900"/>
    <n v="8780156"/>
    <s v="大字久保１３０５番地４"/>
    <m/>
    <s v="大分県竹田市大字久保１３０５番地４"/>
    <m/>
    <s v="山田　裕子"/>
    <s v="   "/>
    <m/>
    <n v="0"/>
    <n v="0"/>
    <n v="20"/>
    <s v="子"/>
    <n v="0"/>
    <s v="住登者"/>
    <n v="0"/>
    <n v="20200731"/>
    <n v="2020073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7"/>
    <s v="三本松"/>
    <x v="5573"/>
    <s v="ワタベ　マサコ"/>
    <s v="渡部　正子"/>
    <n v="19953"/>
    <n v="999"/>
    <s v="ワタベ　マサコ"/>
    <s v="渡部　正子"/>
    <m/>
    <m/>
    <d v="1945-08-30T00:00:00"/>
    <d v="1945-08-30T00:00:00"/>
    <x v="6"/>
    <s v="女"/>
    <x v="0"/>
    <n v="3900"/>
    <n v="8780156"/>
    <s v="大字久保１２４６番地９"/>
    <m/>
    <s v="大分県竹田市大字久保１２４６番地９"/>
    <m/>
    <s v="渡部　政利"/>
    <s v="   "/>
    <m/>
    <n v="0"/>
    <n v="0"/>
    <n v="2"/>
    <s v="世帯主"/>
    <n v="0"/>
    <s v="住登者"/>
    <n v="0"/>
    <n v="19780319"/>
    <n v="19801205"/>
    <x v="0"/>
    <m/>
    <m/>
    <m/>
    <m/>
    <x v="0"/>
    <x v="1"/>
    <x v="0"/>
    <n v="11"/>
    <x v="0"/>
    <n v="1"/>
    <n v="1"/>
    <n v="1"/>
    <s v=""/>
    <s v=""/>
    <s v=""/>
    <s v=""/>
    <x v="0"/>
    <s v=""/>
    <n v="1"/>
    <s v=""/>
  </r>
  <r>
    <x v="177"/>
    <s v="三本松"/>
    <x v="5573"/>
    <s v="ワタベ　マサコ"/>
    <s v="渡部　正子"/>
    <n v="19955"/>
    <n v="999"/>
    <s v="ワタベ　ヤスノリ"/>
    <s v="渡部　靖憲"/>
    <m/>
    <m/>
    <d v="1976-09-12T00:00:00"/>
    <d v="1976-09-12T00:00:00"/>
    <x v="19"/>
    <s v="男"/>
    <x v="1"/>
    <n v="3900"/>
    <n v="8780156"/>
    <s v="大字久保１２４６番地９"/>
    <m/>
    <s v="大分県竹田市大字久保１２４６番地９"/>
    <m/>
    <s v="渡部　政利"/>
    <s v="   "/>
    <m/>
    <n v="0"/>
    <n v="0"/>
    <n v="20"/>
    <s v="子"/>
    <n v="0"/>
    <s v="住登者"/>
    <n v="0"/>
    <n v="19780319"/>
    <n v="19801205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7"/>
    <s v="三本松"/>
    <x v="5574"/>
    <s v="クドウ　ヨシコ"/>
    <s v="工藤　芳子"/>
    <n v="23305"/>
    <n v="999"/>
    <s v="クドウ　ヨシコ"/>
    <s v="工藤　芳子"/>
    <m/>
    <m/>
    <d v="1952-03-26T00:00:00"/>
    <d v="1952-03-26T00:00:00"/>
    <x v="41"/>
    <s v="女"/>
    <x v="0"/>
    <n v="3900"/>
    <n v="8780156"/>
    <s v="大字久保１３０５番地３８"/>
    <m/>
    <s v="大分県竹田市大字久保１４４６番地３"/>
    <m/>
    <s v="工藤　百人"/>
    <s v="   "/>
    <m/>
    <n v="0"/>
    <n v="0"/>
    <n v="2"/>
    <s v="世帯主"/>
    <n v="0"/>
    <s v="住登者"/>
    <n v="20220427"/>
    <n v="19991201"/>
    <n v="20220427"/>
    <x v="0"/>
    <m/>
    <m/>
    <m/>
    <m/>
    <x v="0"/>
    <x v="0"/>
    <x v="0"/>
    <n v="11"/>
    <x v="0"/>
    <n v="1"/>
    <n v="1"/>
    <s v=""/>
    <s v=""/>
    <s v=""/>
    <s v=""/>
    <s v=""/>
    <x v="0"/>
    <s v=""/>
    <n v="1"/>
    <n v="1"/>
  </r>
  <r>
    <x v="177"/>
    <s v="三本松"/>
    <x v="5575"/>
    <s v="タカクラ　ケイシロウ"/>
    <s v="髙倉　敬志郎"/>
    <n v="30977"/>
    <n v="999"/>
    <s v="タカクラ　ケイシロウ"/>
    <s v="髙倉　敬志郎"/>
    <m/>
    <m/>
    <d v="1961-11-30T00:00:00"/>
    <d v="1961-11-30T00:00:00"/>
    <x v="82"/>
    <s v="男"/>
    <x v="1"/>
    <n v="3900"/>
    <n v="8780156"/>
    <s v="大字久保１３０５番地３"/>
    <m/>
    <s v="大分県豊後大野市緒方町原尻５２３番地"/>
    <m/>
    <s v="髙倉　敬志郎"/>
    <s v="   "/>
    <m/>
    <n v="0"/>
    <n v="0"/>
    <n v="2"/>
    <s v="世帯主"/>
    <n v="0"/>
    <s v="住登者"/>
    <n v="0"/>
    <n v="20030624"/>
    <n v="20061201"/>
    <x v="0"/>
    <m/>
    <m/>
    <m/>
    <m/>
    <x v="0"/>
    <x v="2"/>
    <x v="0"/>
    <n v="11"/>
    <x v="0"/>
    <s v=""/>
    <s v=""/>
    <s v=""/>
    <s v=""/>
    <s v=""/>
    <s v=""/>
    <s v=""/>
    <x v="0"/>
    <s v=""/>
    <n v="1"/>
    <s v=""/>
  </r>
  <r>
    <x v="177"/>
    <s v="三本松"/>
    <x v="5575"/>
    <s v="タカクラ　ケイシロウ"/>
    <s v="髙倉　敬志郎"/>
    <n v="40000358"/>
    <n v="999"/>
    <s v="タカクラ　ユキカ"/>
    <s v="髙倉　幸歌"/>
    <m/>
    <m/>
    <d v="1967-04-13T00:00:00"/>
    <d v="1967-04-13T00:00:00"/>
    <x v="55"/>
    <s v="女"/>
    <x v="0"/>
    <n v="3900"/>
    <n v="8780156"/>
    <s v="大字久保１３０５番地３"/>
    <m/>
    <s v="大分県豊後大野市緒方町原尻５２３番地"/>
    <m/>
    <s v="髙倉　敬志郎"/>
    <s v="   "/>
    <m/>
    <n v="0"/>
    <n v="0"/>
    <n v="12"/>
    <s v="妻"/>
    <n v="0"/>
    <s v="住登者"/>
    <n v="0"/>
    <n v="20051017"/>
    <n v="20061201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7"/>
    <s v="三本松"/>
    <x v="5576"/>
    <s v="アルカ　マルデリン　ラミレス"/>
    <s v="ＡＲＣＡ　ＭＡＲＤＥＬＹＮ　ＲＡＭＩＲＥＺ"/>
    <n v="40007831"/>
    <n v="999"/>
    <s v="アルカ　マルデリン　ラミレス"/>
    <s v="ＡＲＣＡ　ＭＡＲＤＥＬＹＮ　ＲＡＭＩＲＥＺ"/>
    <m/>
    <m/>
    <d v="1991-10-25T00:00:00"/>
    <d v="1991-10-25T00:00:00"/>
    <x v="66"/>
    <s v="女"/>
    <x v="0"/>
    <n v="3900"/>
    <n v="8780156"/>
    <s v="大字久保１３４３番地"/>
    <m/>
    <m/>
    <m/>
    <m/>
    <s v="   "/>
    <m/>
    <n v="0"/>
    <n v="0"/>
    <n v="2"/>
    <s v="世帯主"/>
    <n v="50"/>
    <s v="登録外国人"/>
    <n v="20231117"/>
    <n v="20190729"/>
    <n v="20190729"/>
    <x v="4"/>
    <s v="フィリピン"/>
    <m/>
    <m/>
    <m/>
    <x v="3"/>
    <x v="2"/>
    <x v="0"/>
    <n v="11"/>
    <x v="0"/>
    <s v=""/>
    <s v=""/>
    <s v=""/>
    <s v=""/>
    <s v=""/>
    <s v=""/>
    <n v="1"/>
    <x v="1"/>
    <s v=""/>
    <n v="1"/>
    <n v="1"/>
  </r>
  <r>
    <x v="177"/>
    <s v="三本松"/>
    <x v="5572"/>
    <s v="ヤマダ　イチロウ"/>
    <s v="山田　一郎"/>
    <n v="40008276"/>
    <n v="999"/>
    <s v="ヤマダ　ハルト"/>
    <s v="山田　遥斗"/>
    <m/>
    <m/>
    <d v="2018-08-21T00:00:00"/>
    <d v="2018-08-21T00:00:00"/>
    <x v="100"/>
    <s v="男"/>
    <x v="1"/>
    <n v="3900"/>
    <n v="8780156"/>
    <s v="大字久保１３０５番地４"/>
    <m/>
    <s v="大分県竹田市大字久保１３０５番地４"/>
    <m/>
    <s v="山田　裕子"/>
    <s v="   "/>
    <m/>
    <n v="0"/>
    <n v="0"/>
    <n v="2020"/>
    <s v="子の子"/>
    <n v="0"/>
    <s v="住登者"/>
    <n v="0"/>
    <n v="20200731"/>
    <n v="20200731"/>
    <x v="0"/>
    <m/>
    <m/>
    <m/>
    <m/>
    <x v="0"/>
    <x v="3"/>
    <x v="0"/>
    <n v="11"/>
    <x v="1"/>
    <s v=""/>
    <s v=""/>
    <s v=""/>
    <s v=""/>
    <s v=""/>
    <s v=""/>
    <s v=""/>
    <x v="0"/>
    <n v="1"/>
    <s v=""/>
    <n v="1"/>
  </r>
  <r>
    <x v="177"/>
    <s v="三本松"/>
    <x v="5577"/>
    <s v="ジン　ジン　ワイン"/>
    <s v="ＺＩＮ　ＺＩＮ　ＷＩＮ"/>
    <n v="40017151"/>
    <n v="999"/>
    <s v="ジン　ジン　ワイン"/>
    <s v="ＺＩＮ　ＺＩＮ　ＷＩＮ"/>
    <m/>
    <m/>
    <d v="1998-06-15T00:00:00"/>
    <d v="1998-06-15T00:00:00"/>
    <x v="64"/>
    <s v="女"/>
    <x v="0"/>
    <n v="3900"/>
    <n v="8780156"/>
    <s v="大字久保１３４３番地"/>
    <m/>
    <m/>
    <m/>
    <m/>
    <s v="   "/>
    <m/>
    <n v="0"/>
    <n v="0"/>
    <n v="2"/>
    <s v="世帯主"/>
    <n v="50"/>
    <s v="登録外国人"/>
    <n v="20231115"/>
    <n v="20221214"/>
    <n v="20221214"/>
    <x v="5"/>
    <s v="ミャンマー"/>
    <m/>
    <m/>
    <m/>
    <x v="12"/>
    <x v="2"/>
    <x v="0"/>
    <n v="11"/>
    <x v="0"/>
    <s v=""/>
    <s v=""/>
    <s v=""/>
    <s v=""/>
    <s v=""/>
    <s v=""/>
    <n v="1"/>
    <x v="1"/>
    <s v=""/>
    <n v="1"/>
    <n v="1"/>
  </r>
  <r>
    <x v="177"/>
    <s v="三本松"/>
    <x v="5578"/>
    <s v="ティダー　ウー"/>
    <s v="ＴＨＩＤＡＲ　ＯＯ"/>
    <n v="40020306"/>
    <n v="999"/>
    <s v="ティダー　ウー"/>
    <s v="ＴＨＩＤＡＲ　ＯＯ"/>
    <m/>
    <m/>
    <d v="1991-03-20T00:00:00"/>
    <d v="1991-03-20T00:00:00"/>
    <x v="29"/>
    <s v="女"/>
    <x v="0"/>
    <n v="3900"/>
    <n v="8780156"/>
    <s v="大字久保１３４３番地"/>
    <m/>
    <m/>
    <m/>
    <m/>
    <s v="   "/>
    <m/>
    <n v="0"/>
    <n v="0"/>
    <n v="2"/>
    <s v="世帯主"/>
    <n v="50"/>
    <s v="登録外国人"/>
    <n v="20240625"/>
    <n v="20230725"/>
    <n v="20230725"/>
    <x v="5"/>
    <s v="ミャンマー"/>
    <m/>
    <m/>
    <m/>
    <x v="12"/>
    <x v="2"/>
    <x v="0"/>
    <n v="11"/>
    <x v="0"/>
    <s v=""/>
    <s v=""/>
    <s v=""/>
    <s v=""/>
    <s v=""/>
    <s v=""/>
    <n v="1"/>
    <x v="1"/>
    <s v=""/>
    <n v="1"/>
    <n v="1"/>
  </r>
  <r>
    <x v="177"/>
    <s v="三本松"/>
    <x v="5579"/>
    <s v="トゥ　ザー　リン　ウー"/>
    <s v="ＴＨＵ　ＺＡＲ　ＬＩＮ　ＯＯ"/>
    <n v="40020314"/>
    <n v="999"/>
    <s v="トゥ　ザー　リン　ウー"/>
    <s v="ＴＨＵ　ＺＡＲ　ＬＩＮ　ＯＯ"/>
    <m/>
    <m/>
    <d v="1993-06-08T00:00:00"/>
    <d v="1993-06-08T00:00:00"/>
    <x v="74"/>
    <s v="女"/>
    <x v="0"/>
    <n v="3900"/>
    <n v="8780156"/>
    <s v="大字久保１３４３番地"/>
    <m/>
    <m/>
    <m/>
    <m/>
    <s v="   "/>
    <m/>
    <n v="0"/>
    <n v="0"/>
    <n v="2"/>
    <s v="世帯主"/>
    <n v="50"/>
    <s v="登録外国人"/>
    <n v="20240625"/>
    <n v="20230725"/>
    <n v="20230725"/>
    <x v="5"/>
    <s v="ミャンマー"/>
    <m/>
    <m/>
    <m/>
    <x v="12"/>
    <x v="2"/>
    <x v="0"/>
    <n v="11"/>
    <x v="0"/>
    <s v=""/>
    <s v=""/>
    <s v=""/>
    <s v=""/>
    <s v=""/>
    <s v=""/>
    <n v="1"/>
    <x v="1"/>
    <s v=""/>
    <n v="1"/>
    <n v="1"/>
  </r>
  <r>
    <x v="178"/>
    <s v="下志土知"/>
    <x v="5580"/>
    <s v="クドウ　ミツノリ"/>
    <s v="工藤　光則"/>
    <n v="18492"/>
    <n v="999"/>
    <s v="クドウ　ミツノリ"/>
    <s v="工藤　光則"/>
    <m/>
    <m/>
    <d v="1923-11-13T00:00:00"/>
    <d v="1923-11-13T00:00:00"/>
    <x v="98"/>
    <s v="男"/>
    <x v="1"/>
    <n v="3800"/>
    <n v="8780152"/>
    <s v="大字下志土知７００番地"/>
    <m/>
    <s v="大分県竹田市大字下志土知７００番地"/>
    <m/>
    <s v="工藤　光則"/>
    <s v="   "/>
    <m/>
    <n v="0"/>
    <n v="0"/>
    <n v="2"/>
    <s v="世帯主"/>
    <n v="0"/>
    <s v="住登者"/>
    <n v="0"/>
    <n v="19341003"/>
    <n v="19341003"/>
    <x v="0"/>
    <m/>
    <m/>
    <m/>
    <m/>
    <x v="0"/>
    <x v="1"/>
    <x v="0"/>
    <n v="11"/>
    <x v="0"/>
    <n v="1"/>
    <n v="1"/>
    <n v="1"/>
    <n v="1"/>
    <n v="1"/>
    <n v="1"/>
    <s v=""/>
    <x v="0"/>
    <s v=""/>
    <n v="1"/>
    <s v=""/>
  </r>
  <r>
    <x v="178"/>
    <s v="下志土知"/>
    <x v="5580"/>
    <s v="クドウ　ミツノリ"/>
    <s v="工藤　光則"/>
    <n v="18493"/>
    <n v="999"/>
    <s v="クドウ　エミコ"/>
    <s v="工藤　惠美子"/>
    <m/>
    <m/>
    <d v="1929-10-05T00:00:00"/>
    <d v="1929-10-05T00:00:00"/>
    <x v="37"/>
    <s v="女"/>
    <x v="0"/>
    <n v="3800"/>
    <n v="8780152"/>
    <s v="大字下志土知７００番地"/>
    <m/>
    <s v="大分県竹田市大字下志土知７００番地"/>
    <m/>
    <s v="工藤　光則"/>
    <s v="   "/>
    <m/>
    <n v="0"/>
    <n v="0"/>
    <n v="12"/>
    <s v="妻"/>
    <n v="0"/>
    <s v="住登者"/>
    <n v="0"/>
    <n v="19540321"/>
    <n v="19540321"/>
    <x v="0"/>
    <m/>
    <m/>
    <m/>
    <m/>
    <x v="0"/>
    <x v="1"/>
    <x v="0"/>
    <n v="11"/>
    <x v="1"/>
    <n v="1"/>
    <n v="1"/>
    <n v="1"/>
    <n v="1"/>
    <n v="1"/>
    <s v=""/>
    <s v=""/>
    <x v="0"/>
    <s v=""/>
    <n v="1"/>
    <s v=""/>
  </r>
  <r>
    <x v="178"/>
    <s v="下志土知"/>
    <x v="5581"/>
    <s v="シガ　フジミ"/>
    <s v="志賀　冨士美"/>
    <n v="18505"/>
    <n v="999"/>
    <s v="シガ　フジミ"/>
    <s v="志賀　冨士美"/>
    <m/>
    <m/>
    <d v="1926-03-15T00:00:00"/>
    <d v="1926-03-15T00:00:00"/>
    <x v="93"/>
    <s v="女"/>
    <x v="0"/>
    <n v="3800"/>
    <n v="8780152"/>
    <s v="大字下志土知６３９番地"/>
    <m/>
    <s v="大分県竹田市大字下志土知６３９番地"/>
    <m/>
    <s v="志賀　定信"/>
    <s v="   "/>
    <m/>
    <n v="0"/>
    <n v="0"/>
    <n v="2"/>
    <s v="世帯主"/>
    <n v="0"/>
    <s v="住登者"/>
    <n v="0"/>
    <n v="19260315"/>
    <n v="19260315"/>
    <x v="0"/>
    <m/>
    <m/>
    <m/>
    <m/>
    <x v="0"/>
    <x v="1"/>
    <x v="0"/>
    <n v="11"/>
    <x v="0"/>
    <n v="1"/>
    <n v="1"/>
    <n v="1"/>
    <n v="1"/>
    <n v="1"/>
    <s v=""/>
    <s v=""/>
    <x v="0"/>
    <s v=""/>
    <n v="1"/>
    <n v="1"/>
  </r>
  <r>
    <x v="178"/>
    <s v="下志土知"/>
    <x v="5582"/>
    <s v="シガ　フジヨ"/>
    <s v="志賀　冨士代"/>
    <n v="18507"/>
    <n v="999"/>
    <s v="シガ　フジヨ"/>
    <s v="志賀　冨士代"/>
    <m/>
    <m/>
    <d v="1935-03-15T00:00:00"/>
    <d v="1935-03-15T00:00:00"/>
    <x v="8"/>
    <s v="女"/>
    <x v="0"/>
    <n v="3800"/>
    <n v="8780152"/>
    <s v="大字下志土知６４８番地"/>
    <m/>
    <s v="大分県竹田市大字下志土知６４８番地"/>
    <m/>
    <s v="志賀　貞"/>
    <s v="   "/>
    <m/>
    <n v="0"/>
    <n v="0"/>
    <n v="2"/>
    <s v="世帯主"/>
    <n v="0"/>
    <s v="住登者"/>
    <n v="0"/>
    <n v="19601101"/>
    <n v="19601101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8"/>
    <s v="下志土知"/>
    <x v="5583"/>
    <s v="モリ　タカヒコ"/>
    <s v="森　彦"/>
    <n v="18535"/>
    <n v="999"/>
    <s v="モリ　タカヒコ"/>
    <s v="森　彦"/>
    <m/>
    <m/>
    <d v="1943-08-05T00:00:00"/>
    <d v="1943-08-05T00:00:00"/>
    <x v="34"/>
    <s v="男"/>
    <x v="1"/>
    <n v="3800"/>
    <n v="8780152"/>
    <s v="大字下志土知６４６番地"/>
    <m/>
    <s v="大分県竹田市大字下志土知６４６番地"/>
    <m/>
    <s v="森　彦"/>
    <s v="   "/>
    <m/>
    <n v="0"/>
    <n v="0"/>
    <n v="2"/>
    <s v="世帯主"/>
    <n v="0"/>
    <s v="住登者"/>
    <n v="0"/>
    <n v="19430805"/>
    <n v="19430805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s v=""/>
  </r>
  <r>
    <x v="178"/>
    <s v="下志土知"/>
    <x v="5583"/>
    <s v="モリ　タカヒコ"/>
    <s v="森　彦"/>
    <n v="18536"/>
    <n v="999"/>
    <s v="モリ　シズエ"/>
    <s v="森　しずゑ"/>
    <m/>
    <m/>
    <d v="1949-07-06T00:00:00"/>
    <d v="1949-07-06T00:00:00"/>
    <x v="32"/>
    <s v="女"/>
    <x v="0"/>
    <n v="3800"/>
    <n v="8780152"/>
    <s v="大字下志土知６４６番地"/>
    <m/>
    <s v="大分県竹田市大字下志土知６４６番地"/>
    <m/>
    <s v="森　彦"/>
    <s v="   "/>
    <m/>
    <n v="0"/>
    <n v="0"/>
    <n v="12"/>
    <s v="妻"/>
    <n v="0"/>
    <s v="住登者"/>
    <n v="0"/>
    <n v="19681216"/>
    <n v="19681216"/>
    <x v="0"/>
    <m/>
    <m/>
    <m/>
    <m/>
    <x v="0"/>
    <x v="1"/>
    <x v="0"/>
    <n v="11"/>
    <x v="1"/>
    <n v="1"/>
    <n v="1"/>
    <n v="1"/>
    <s v=""/>
    <s v=""/>
    <s v=""/>
    <s v=""/>
    <x v="0"/>
    <s v=""/>
    <n v="1"/>
    <s v=""/>
  </r>
  <r>
    <x v="178"/>
    <s v="下志土知"/>
    <x v="5584"/>
    <s v="クドウ　ヨウコ"/>
    <s v="工藤　陽子"/>
    <n v="30119"/>
    <n v="999"/>
    <s v="クドウ　ヨウコ"/>
    <s v="工藤　陽子"/>
    <m/>
    <m/>
    <d v="1936-03-17T00:00:00"/>
    <d v="1936-03-17T00:00:00"/>
    <x v="36"/>
    <s v="女"/>
    <x v="0"/>
    <n v="3800"/>
    <n v="8780152"/>
    <s v="大字下志土知８１４番地"/>
    <m/>
    <s v="大分県竹田市大字下志土知８１４番地"/>
    <m/>
    <s v="工藤　眞治"/>
    <s v="   "/>
    <m/>
    <n v="0"/>
    <n v="0"/>
    <n v="2"/>
    <s v="世帯主"/>
    <n v="0"/>
    <s v="住登者"/>
    <n v="0"/>
    <n v="20010907"/>
    <n v="20080908"/>
    <x v="0"/>
    <m/>
    <m/>
    <m/>
    <m/>
    <x v="0"/>
    <x v="1"/>
    <x v="0"/>
    <n v="11"/>
    <x v="0"/>
    <n v="1"/>
    <n v="1"/>
    <n v="1"/>
    <n v="1"/>
    <s v=""/>
    <s v=""/>
    <s v=""/>
    <x v="0"/>
    <s v=""/>
    <n v="1"/>
    <n v="1"/>
  </r>
  <r>
    <x v="178"/>
    <s v="下志土知"/>
    <x v="5585"/>
    <s v="ワタナベ　ジエマ　アルバラド"/>
    <s v="ＷＡＴＡＮＡＢＥ　ＧＥＭＭＡ　ＡＬＶＡＲＡＤＯ"/>
    <n v="40005206"/>
    <n v="999"/>
    <s v="ワタナベ　ジエマ　アルバラド"/>
    <s v="ＷＡＴＡＮＡＢＥ　ＧＥＭＭＡ　ＡＬＶＡＲＡＤＯ"/>
    <s v="ワタナベ　ジェマ"/>
    <s v="渡部　ジェマ"/>
    <d v="1969-07-15T00:00:00"/>
    <d v="1969-07-15T00:00:00"/>
    <x v="62"/>
    <s v="女"/>
    <x v="0"/>
    <n v="3800"/>
    <n v="8780152"/>
    <s v="大字下志土知１２５０番地"/>
    <m/>
    <m/>
    <m/>
    <m/>
    <s v="   "/>
    <m/>
    <n v="0"/>
    <n v="0"/>
    <n v="2"/>
    <s v="世帯主"/>
    <n v="50"/>
    <s v="登録外国人"/>
    <n v="20230718"/>
    <n v="20230318"/>
    <n v="20230715"/>
    <x v="4"/>
    <s v="フィリピン"/>
    <m/>
    <m/>
    <m/>
    <x v="8"/>
    <x v="2"/>
    <x v="0"/>
    <n v="11"/>
    <x v="0"/>
    <s v=""/>
    <s v=""/>
    <s v=""/>
    <s v=""/>
    <s v=""/>
    <s v=""/>
    <n v="1"/>
    <x v="1"/>
    <s v=""/>
    <n v="1"/>
    <s v=""/>
  </r>
  <r>
    <x v="178"/>
    <s v="下志土知"/>
    <x v="5585"/>
    <s v="ワタナベ　ジエマ　アルバラド"/>
    <s v="ＷＡＴＡＮＡＢＥ　ＧＥＭＭＡ　ＡＬＶＡＲＡＤＯ"/>
    <n v="40005207"/>
    <n v="999"/>
    <s v="ワタナベ　ミサト"/>
    <s v="渡部　美仁"/>
    <m/>
    <m/>
    <d v="2010-05-07T00:00:00"/>
    <d v="2010-05-07T00:00:00"/>
    <x v="87"/>
    <s v="女"/>
    <x v="0"/>
    <n v="3800"/>
    <n v="8780152"/>
    <s v="大字下志土知１２５０番地"/>
    <m/>
    <s v="大分県竹田市大字下志土知１２５０番地"/>
    <m/>
    <s v="渡部　俊典"/>
    <s v="   "/>
    <m/>
    <n v="0"/>
    <n v="0"/>
    <n v="20"/>
    <s v="子"/>
    <n v="0"/>
    <s v="住登者"/>
    <n v="20230718"/>
    <n v="20230318"/>
    <n v="20230715"/>
    <x v="0"/>
    <m/>
    <m/>
    <m/>
    <m/>
    <x v="0"/>
    <x v="3"/>
    <x v="0"/>
    <n v="11"/>
    <x v="1"/>
    <s v=""/>
    <s v=""/>
    <s v=""/>
    <s v=""/>
    <s v=""/>
    <s v=""/>
    <s v=""/>
    <x v="0"/>
    <n v="1"/>
    <s v=""/>
    <s v=""/>
  </r>
  <r>
    <x v="178"/>
    <s v="下志土知"/>
    <x v="5585"/>
    <s v="ワタナベ　ジエマ　アルバラド"/>
    <s v="ＷＡＴＡＮＡＢＥ　ＧＥＭＭＡ　ＡＬＶＡＲＡＤＯ"/>
    <n v="40005968"/>
    <n v="999"/>
    <s v="ワタナベ　ヒロカズ"/>
    <s v="渡部　大一"/>
    <m/>
    <m/>
    <d v="2003-01-16T00:00:00"/>
    <d v="2003-01-16T00:00:00"/>
    <x v="30"/>
    <s v="男"/>
    <x v="1"/>
    <n v="3800"/>
    <n v="8780152"/>
    <s v="大字下志土知１２５０番地"/>
    <m/>
    <s v="大分県竹田市大字下志土知１２５０番地"/>
    <m/>
    <s v="渡部　俊典"/>
    <s v="   "/>
    <m/>
    <n v="0"/>
    <n v="0"/>
    <n v="20"/>
    <s v="子"/>
    <n v="0"/>
    <s v="住登者"/>
    <n v="20230718"/>
    <n v="20230318"/>
    <n v="20230715"/>
    <x v="0"/>
    <m/>
    <m/>
    <m/>
    <m/>
    <x v="0"/>
    <x v="2"/>
    <x v="0"/>
    <n v="11"/>
    <x v="1"/>
    <s v=""/>
    <s v=""/>
    <s v=""/>
    <s v=""/>
    <s v=""/>
    <s v=""/>
    <s v=""/>
    <x v="0"/>
    <s v=""/>
    <n v="1"/>
    <s v=""/>
  </r>
  <r>
    <x v="178"/>
    <s v="下志土知"/>
    <x v="5586"/>
    <s v="クドウ　ヒロミ"/>
    <s v="工藤　広美"/>
    <n v="40006292"/>
    <n v="999"/>
    <s v="クドウ　ヒロミ"/>
    <s v="工藤　広美"/>
    <m/>
    <m/>
    <d v="1967-01-21T00:00:00"/>
    <d v="1967-01-21T00:00:00"/>
    <x v="55"/>
    <s v="女"/>
    <x v="0"/>
    <n v="3800"/>
    <n v="8780152"/>
    <s v="大字下志土知８１４番地"/>
    <m/>
    <s v="大分県竹田市大字下志土知８１４番地"/>
    <m/>
    <s v="工藤　眞治"/>
    <s v="   "/>
    <m/>
    <n v="0"/>
    <n v="0"/>
    <n v="2"/>
    <s v="世帯主"/>
    <n v="0"/>
    <s v="住登者"/>
    <n v="0"/>
    <n v="20160628"/>
    <n v="20160628"/>
    <x v="0"/>
    <m/>
    <m/>
    <m/>
    <m/>
    <x v="0"/>
    <x v="2"/>
    <x v="0"/>
    <n v="11"/>
    <x v="0"/>
    <s v=""/>
    <s v=""/>
    <s v=""/>
    <s v=""/>
    <s v=""/>
    <s v=""/>
    <s v=""/>
    <x v="0"/>
    <s v=""/>
    <n v="1"/>
    <n v="1"/>
  </r>
  <r>
    <x v="179"/>
    <s v="紙漉"/>
    <x v="5587"/>
    <s v="ハナキ　タクミ"/>
    <s v="花木　精"/>
    <n v="7783"/>
    <n v="999"/>
    <s v="ハナキ　ヒトミ"/>
    <s v="花木　民美"/>
    <m/>
    <m/>
    <d v="1963-06-15T00:00:00"/>
    <d v="1963-06-15T00:00:00"/>
    <x v="56"/>
    <s v="女"/>
    <x v="0"/>
    <n v="4600"/>
    <n v="8780145"/>
    <s v="大字米納１３７９番地"/>
    <m/>
    <s v="大分県竹田市大字米納１３７３番地"/>
    <m/>
    <s v="花木　精"/>
    <s v="   "/>
    <m/>
    <n v="0"/>
    <n v="0"/>
    <n v="12"/>
    <s v="妻"/>
    <n v="0"/>
    <s v="住登者"/>
    <n v="0"/>
    <n v="19860324"/>
    <n v="19900625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79"/>
    <s v="紙漉"/>
    <x v="5588"/>
    <s v="ホンダ　マサオミ"/>
    <s v="本田　正臣"/>
    <n v="8876"/>
    <n v="999"/>
    <s v="ホンダ　マサオミ"/>
    <s v="本田　正臣"/>
    <m/>
    <m/>
    <d v="1943-05-18T00:00:00"/>
    <d v="1943-05-18T00:00:00"/>
    <x v="48"/>
    <s v="男"/>
    <x v="1"/>
    <n v="4600"/>
    <n v="8780145"/>
    <s v="大字米納１５７４番地２"/>
    <m/>
    <s v="大分県竹田市大字米納１５７４番地"/>
    <m/>
    <s v="本田　正臣"/>
    <s v="   "/>
    <m/>
    <n v="0"/>
    <n v="0"/>
    <n v="2"/>
    <s v="世帯主"/>
    <n v="0"/>
    <s v="住登者"/>
    <n v="0"/>
    <n v="19720626"/>
    <n v="20080129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79"/>
    <s v="紙漉"/>
    <x v="5588"/>
    <s v="ホンダ　マサオミ"/>
    <s v="本田　正臣"/>
    <n v="8877"/>
    <n v="999"/>
    <s v="ホンダ　イクコ"/>
    <s v="本田　いく子"/>
    <m/>
    <m/>
    <d v="1950-07-04T00:00:00"/>
    <d v="1950-07-04T00:00:00"/>
    <x v="15"/>
    <s v="女"/>
    <x v="0"/>
    <n v="4600"/>
    <n v="8780145"/>
    <s v="大字米納１５７４番地２"/>
    <m/>
    <s v="大分県竹田市大字米納１５７４番地"/>
    <m/>
    <s v="本田　正臣"/>
    <s v="   "/>
    <m/>
    <n v="0"/>
    <n v="0"/>
    <n v="12"/>
    <s v="妻"/>
    <n v="0"/>
    <s v="住登者"/>
    <n v="0"/>
    <n v="19740510"/>
    <n v="20080129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79"/>
    <s v="紙漉"/>
    <x v="5589"/>
    <s v="ゴトウ　ヤスコ"/>
    <s v="後藤　ヤス子"/>
    <n v="19957"/>
    <n v="999"/>
    <s v="ゴトウ　ヤスコ"/>
    <s v="後藤　ヤス子"/>
    <m/>
    <m/>
    <d v="1936-05-17T00:00:00"/>
    <d v="1936-05-17T00:00:00"/>
    <x v="36"/>
    <s v="女"/>
    <x v="0"/>
    <n v="4600"/>
    <n v="8780145"/>
    <s v="大字米納１４１０番地"/>
    <m/>
    <s v="大分県竹田市大字米納１３４３番地１"/>
    <m/>
    <s v="後藤　新一"/>
    <s v="   "/>
    <m/>
    <n v="0"/>
    <n v="0"/>
    <n v="2"/>
    <s v="世帯主"/>
    <n v="0"/>
    <s v="住登者"/>
    <n v="0"/>
    <n v="19360517"/>
    <n v="19360517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79"/>
    <s v="紙漉"/>
    <x v="5590"/>
    <s v="タカス　レイジ"/>
    <s v="髙須　礼治"/>
    <n v="19959"/>
    <n v="999"/>
    <s v="タカス　ヤスノ"/>
    <s v="髙須　安乃"/>
    <m/>
    <m/>
    <d v="1936-05-01T00:00:00"/>
    <d v="1936-05-01T00:00:00"/>
    <x v="36"/>
    <s v="女"/>
    <x v="0"/>
    <n v="4600"/>
    <n v="8780145"/>
    <s v="大字米納１３８３番地"/>
    <m/>
    <s v="大分県竹田市大字米納１３８３番地"/>
    <m/>
    <s v="髙須　忠士"/>
    <s v="   "/>
    <m/>
    <n v="0"/>
    <n v="0"/>
    <n v="52"/>
    <s v="母"/>
    <n v="0"/>
    <s v="住登者"/>
    <n v="0"/>
    <n v="19580327"/>
    <n v="19620810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79"/>
    <s v="紙漉"/>
    <x v="5590"/>
    <s v="タカス　レイジ"/>
    <s v="髙須　礼治"/>
    <n v="19960"/>
    <n v="999"/>
    <s v="タカス　レイジ"/>
    <s v="髙須　礼治"/>
    <m/>
    <m/>
    <d v="1961-08-17T00:00:00"/>
    <d v="1961-08-17T00:00:00"/>
    <x v="82"/>
    <s v="男"/>
    <x v="1"/>
    <n v="4600"/>
    <n v="8780145"/>
    <s v="大字米納１３８３番地"/>
    <m/>
    <s v="大分県竹田市大字米納１３８３番地"/>
    <m/>
    <s v="髙須　忠士"/>
    <s v="   "/>
    <m/>
    <n v="0"/>
    <n v="0"/>
    <n v="2"/>
    <s v="世帯主"/>
    <n v="0"/>
    <s v="住登者"/>
    <n v="0"/>
    <n v="19871204"/>
    <n v="19871204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79"/>
    <s v="紙漉"/>
    <x v="5591"/>
    <s v="ハシモト　タカコ"/>
    <s v="橋本　子"/>
    <n v="19963"/>
    <n v="999"/>
    <s v="ハシモト　タカコ"/>
    <s v="橋本　子"/>
    <m/>
    <m/>
    <d v="1938-05-31T00:00:00"/>
    <d v="1938-05-31T00:00:00"/>
    <x v="58"/>
    <s v="女"/>
    <x v="0"/>
    <n v="4600"/>
    <n v="8780145"/>
    <s v="大字米納１５３８番地"/>
    <m/>
    <s v="大分県竹田市大字米納１５３８番地"/>
    <m/>
    <s v="橋本　公憲"/>
    <s v="   "/>
    <m/>
    <n v="0"/>
    <n v="0"/>
    <n v="2"/>
    <s v="世帯主"/>
    <n v="0"/>
    <s v="住登者"/>
    <n v="0"/>
    <n v="19630531"/>
    <n v="19650203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79"/>
    <s v="紙漉"/>
    <x v="5592"/>
    <s v="ホンダ　トシオ"/>
    <s v="本田　敏夫"/>
    <n v="19970"/>
    <n v="999"/>
    <s v="ホンダ　トシオ"/>
    <s v="本田　敏夫"/>
    <m/>
    <m/>
    <d v="1946-06-30T00:00:00"/>
    <d v="1946-06-30T00:00:00"/>
    <x v="6"/>
    <s v="男"/>
    <x v="1"/>
    <n v="4600"/>
    <n v="8780145"/>
    <s v="大字米納１５７４番地"/>
    <m/>
    <s v="大分県竹田市大字米納１５７４番地"/>
    <m/>
    <s v="本田　文康"/>
    <s v="   "/>
    <m/>
    <n v="0"/>
    <n v="0"/>
    <n v="2"/>
    <s v="世帯主"/>
    <n v="0"/>
    <s v="住登者"/>
    <n v="0"/>
    <n v="19770825"/>
    <n v="19770825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n v="1"/>
  </r>
  <r>
    <x v="179"/>
    <s v="紙漉"/>
    <x v="5593"/>
    <s v="コジマ　サダヨシ"/>
    <s v="小嶋　貞良"/>
    <n v="19973"/>
    <n v="999"/>
    <s v="コジマ　サダヨシ"/>
    <s v="小嶋　貞良"/>
    <m/>
    <m/>
    <d v="1931-06-02T00:00:00"/>
    <d v="1931-06-02T00:00:00"/>
    <x v="61"/>
    <s v="男"/>
    <x v="1"/>
    <n v="4600"/>
    <n v="8780145"/>
    <s v="大字米納１３６６番地２"/>
    <m/>
    <s v="大分県竹田市大字米納１７０９番地"/>
    <m/>
    <s v="小嶋　義子"/>
    <s v="   "/>
    <m/>
    <n v="0"/>
    <n v="0"/>
    <n v="2"/>
    <s v="世帯主"/>
    <n v="0"/>
    <s v="住登者"/>
    <n v="0"/>
    <n v="19550424"/>
    <n v="19550424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s v=""/>
  </r>
  <r>
    <x v="179"/>
    <s v="紙漉"/>
    <x v="5593"/>
    <s v="コジマ　サダヨシ"/>
    <s v="小嶋　貞良"/>
    <n v="19974"/>
    <n v="999"/>
    <s v="コジマ　ヨシコ"/>
    <s v="小嶋　義子"/>
    <m/>
    <m/>
    <d v="1933-10-15T00:00:00"/>
    <d v="1933-10-15T00:00:00"/>
    <x v="35"/>
    <s v="女"/>
    <x v="0"/>
    <n v="4600"/>
    <n v="8780145"/>
    <s v="大字米納１３６６番地２"/>
    <m/>
    <s v="大分県竹田市大字米納１７０９番地"/>
    <m/>
    <s v="小嶋　義子"/>
    <s v="   "/>
    <m/>
    <n v="0"/>
    <n v="0"/>
    <n v="12"/>
    <s v="妻"/>
    <n v="0"/>
    <s v="住登者"/>
    <n v="0"/>
    <n v="19331015"/>
    <n v="19431015"/>
    <x v="0"/>
    <m/>
    <m/>
    <m/>
    <m/>
    <x v="0"/>
    <x v="1"/>
    <x v="0"/>
    <n v="12"/>
    <x v="1"/>
    <n v="1"/>
    <n v="1"/>
    <n v="1"/>
    <n v="1"/>
    <n v="1"/>
    <s v=""/>
    <s v=""/>
    <x v="0"/>
    <s v=""/>
    <n v="1"/>
    <s v=""/>
  </r>
  <r>
    <x v="179"/>
    <s v="紙漉"/>
    <x v="5587"/>
    <s v="ハナキ　タクミ"/>
    <s v="花木　精"/>
    <n v="19979"/>
    <n v="999"/>
    <s v="ハナキ　タクミ"/>
    <s v="花木　精"/>
    <m/>
    <m/>
    <d v="1955-10-18T00:00:00"/>
    <d v="1955-10-18T00:00:00"/>
    <x v="1"/>
    <s v="男"/>
    <x v="1"/>
    <n v="4600"/>
    <n v="8780145"/>
    <s v="大字米納１３７９番地"/>
    <m/>
    <s v="大分県竹田市大字米納１３７３番地"/>
    <m/>
    <s v="花木　精"/>
    <s v="   "/>
    <m/>
    <n v="0"/>
    <n v="0"/>
    <n v="2"/>
    <s v="世帯主"/>
    <n v="0"/>
    <s v="住登者"/>
    <n v="0"/>
    <n v="19821013"/>
    <n v="19900625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79"/>
    <s v="紙漉"/>
    <x v="5594"/>
    <s v="ホンダ　テルコ"/>
    <s v="本田　テル子"/>
    <n v="19983"/>
    <n v="999"/>
    <s v="ホンダ　テルコ"/>
    <s v="本田　テル子"/>
    <m/>
    <m/>
    <d v="1937-12-25T00:00:00"/>
    <d v="1937-12-25T00:00:00"/>
    <x v="58"/>
    <s v="女"/>
    <x v="0"/>
    <n v="4600"/>
    <n v="8780145"/>
    <s v="大字米納１３５２番地"/>
    <m/>
    <s v="大分県竹田市大字米納１３５２番地"/>
    <m/>
    <s v="本田　人"/>
    <s v="   "/>
    <m/>
    <n v="0"/>
    <n v="0"/>
    <n v="2"/>
    <s v="世帯主"/>
    <n v="0"/>
    <s v="住登者"/>
    <n v="0"/>
    <n v="19850924"/>
    <n v="19850928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79"/>
    <s v="紙漉"/>
    <x v="5595"/>
    <s v="ゴトウ　リュウジ"/>
    <s v="後藤　竜治"/>
    <n v="19984"/>
    <n v="999"/>
    <s v="ゴトウ　ミナコ"/>
    <s v="後藤　美奈子"/>
    <m/>
    <m/>
    <d v="1974-06-23T00:00:00"/>
    <d v="1974-06-23T00:00:00"/>
    <x v="46"/>
    <s v="女"/>
    <x v="0"/>
    <n v="4600"/>
    <n v="8780145"/>
    <s v="大字米納１３５２番地"/>
    <m/>
    <s v="大分県豊後大野市大野町藤北２０１５番地"/>
    <m/>
    <s v="後藤　竜治"/>
    <s v="   "/>
    <m/>
    <n v="0"/>
    <n v="0"/>
    <n v="12"/>
    <s v="妻"/>
    <n v="0"/>
    <s v="住登者"/>
    <n v="0"/>
    <n v="19850924"/>
    <n v="19850928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79"/>
    <s v="紙漉"/>
    <x v="5596"/>
    <s v="モリ　シュンジ"/>
    <s v="森　俊治"/>
    <n v="19986"/>
    <n v="999"/>
    <s v="モリ　シュンジ"/>
    <s v="森　俊治"/>
    <m/>
    <m/>
    <d v="1951-06-26T00:00:00"/>
    <d v="1951-06-26T00:00:00"/>
    <x v="0"/>
    <s v="男"/>
    <x v="1"/>
    <n v="4600"/>
    <n v="8780145"/>
    <s v="大字米納１３５９番地１"/>
    <m/>
    <s v="大分県竹田市大字米納１３５９番地１"/>
    <m/>
    <s v="森　俊治"/>
    <s v="   "/>
    <m/>
    <n v="0"/>
    <n v="0"/>
    <n v="2"/>
    <s v="世帯主"/>
    <n v="0"/>
    <s v="住登者"/>
    <n v="0"/>
    <n v="19710921"/>
    <n v="19810907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79"/>
    <s v="紙漉"/>
    <x v="5596"/>
    <s v="モリ　シュンジ"/>
    <s v="森　俊治"/>
    <n v="19987"/>
    <n v="999"/>
    <s v="モリ　カズコ"/>
    <s v="森　和子"/>
    <m/>
    <m/>
    <d v="1950-12-29T00:00:00"/>
    <d v="1950-12-29T00:00:00"/>
    <x v="0"/>
    <s v="女"/>
    <x v="0"/>
    <n v="4600"/>
    <n v="8780145"/>
    <s v="大字米納１３５９番地１"/>
    <m/>
    <s v="大分県竹田市大字米納１３５９番地１"/>
    <m/>
    <s v="森　俊治"/>
    <s v="   "/>
    <m/>
    <n v="0"/>
    <n v="0"/>
    <n v="12"/>
    <s v="妻"/>
    <n v="0"/>
    <s v="住登者"/>
    <n v="0"/>
    <n v="19771028"/>
    <n v="19810907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79"/>
    <s v="紙漉"/>
    <x v="5597"/>
    <s v="モリ　コウイチ"/>
    <s v="森　幸一"/>
    <n v="19992"/>
    <n v="999"/>
    <s v="モリ　コウイチ"/>
    <s v="森　幸一"/>
    <m/>
    <m/>
    <d v="1949-04-08T00:00:00"/>
    <d v="1949-04-08T00:00:00"/>
    <x v="32"/>
    <s v="男"/>
    <x v="1"/>
    <n v="4600"/>
    <n v="8780145"/>
    <s v="大字米納１７０５番地"/>
    <m/>
    <s v="大分県竹田市大字米納１７０５番地"/>
    <m/>
    <s v="森　幸一"/>
    <s v="   "/>
    <m/>
    <n v="0"/>
    <n v="0"/>
    <n v="2"/>
    <s v="世帯主"/>
    <n v="0"/>
    <s v="住登者"/>
    <n v="0"/>
    <n v="19850402"/>
    <n v="19850402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79"/>
    <s v="紙漉"/>
    <x v="5597"/>
    <s v="モリ　コウイチ"/>
    <s v="森　幸一"/>
    <n v="19993"/>
    <n v="999"/>
    <s v="モリ　ハルエ"/>
    <s v="森　春江"/>
    <m/>
    <m/>
    <d v="1947-01-19T00:00:00"/>
    <d v="1947-01-19T00:00:00"/>
    <x v="33"/>
    <s v="女"/>
    <x v="0"/>
    <n v="4600"/>
    <n v="8780145"/>
    <s v="大字米納１７０５番地"/>
    <m/>
    <s v="大分県竹田市大字米納１７０５番地"/>
    <m/>
    <s v="森　幸一"/>
    <s v="   "/>
    <m/>
    <n v="0"/>
    <n v="0"/>
    <n v="12"/>
    <s v="妻"/>
    <n v="0"/>
    <s v="住登者"/>
    <n v="0"/>
    <n v="19850402"/>
    <n v="19850402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79"/>
    <s v="紙漉"/>
    <x v="5598"/>
    <s v="モリ　ヤスノリ"/>
    <s v="森　康憲"/>
    <n v="19996"/>
    <n v="999"/>
    <s v="モリ　ヤスノリ"/>
    <s v="森　康憲"/>
    <m/>
    <m/>
    <d v="1943-06-30T00:00:00"/>
    <d v="1943-06-30T00:00:00"/>
    <x v="48"/>
    <s v="男"/>
    <x v="1"/>
    <n v="4600"/>
    <n v="8780145"/>
    <s v="大字米納１３９７番地２"/>
    <m/>
    <s v="大分県竹田市大字米納１３９７番地２"/>
    <m/>
    <s v="森　康憲"/>
    <s v="   "/>
    <m/>
    <n v="0"/>
    <n v="0"/>
    <n v="2"/>
    <s v="世帯主"/>
    <n v="0"/>
    <s v="住登者"/>
    <n v="0"/>
    <n v="19600922"/>
    <n v="1978101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79"/>
    <s v="紙漉"/>
    <x v="5598"/>
    <s v="モリ　ヤスノリ"/>
    <s v="森　康憲"/>
    <n v="19997"/>
    <n v="999"/>
    <s v="モリ　アツコ"/>
    <s v="森　淳子"/>
    <m/>
    <m/>
    <d v="1944-04-10T00:00:00"/>
    <d v="1944-04-10T00:00:00"/>
    <x v="34"/>
    <s v="女"/>
    <x v="0"/>
    <n v="4600"/>
    <n v="8780145"/>
    <s v="大字米納１３９７番地２"/>
    <m/>
    <s v="大分県竹田市大字米納１３９７番地２"/>
    <m/>
    <s v="森　康憲"/>
    <s v="   "/>
    <m/>
    <n v="0"/>
    <n v="0"/>
    <n v="12"/>
    <s v="妻"/>
    <n v="0"/>
    <s v="住登者"/>
    <n v="0"/>
    <n v="19440410"/>
    <n v="19781011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79"/>
    <s v="紙漉"/>
    <x v="5599"/>
    <s v="クラハラ　トシヤ"/>
    <s v="倉原　敏哉"/>
    <n v="19998"/>
    <n v="999"/>
    <s v="クラハラ　ヒロミ"/>
    <s v="倉原　博美"/>
    <m/>
    <m/>
    <d v="1969-04-18T00:00:00"/>
    <d v="1969-04-18T00:00:00"/>
    <x v="62"/>
    <s v="女"/>
    <x v="0"/>
    <n v="4600"/>
    <n v="8780145"/>
    <s v="大字米納１３９７番地２"/>
    <m/>
    <s v="千葉県白井市清水口３丁目１６番"/>
    <s v="クラハラ　トシヤ"/>
    <s v="倉原　敏哉"/>
    <s v="   "/>
    <m/>
    <n v="0"/>
    <n v="0"/>
    <n v="12"/>
    <s v="妻"/>
    <n v="0"/>
    <s v="住登者"/>
    <n v="20230601"/>
    <n v="20230531"/>
    <n v="20230531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79"/>
    <s v="紙漉"/>
    <x v="5600"/>
    <s v="モリ　ヒデアキ"/>
    <s v="森　秀昭"/>
    <n v="19999"/>
    <n v="999"/>
    <s v="モリ　ヒデアキ"/>
    <s v="森　秀昭"/>
    <m/>
    <m/>
    <d v="1940-02-24T00:00:00"/>
    <d v="1940-02-24T00:00:00"/>
    <x v="5"/>
    <s v="男"/>
    <x v="1"/>
    <n v="4600"/>
    <n v="8780145"/>
    <s v="大字米納１３９１番地"/>
    <m/>
    <s v="大分県竹田市大字米納１３９１番地"/>
    <m/>
    <s v="森　秀昭"/>
    <s v="   "/>
    <m/>
    <n v="0"/>
    <n v="0"/>
    <n v="2"/>
    <s v="世帯主"/>
    <n v="0"/>
    <s v="住登者"/>
    <n v="0"/>
    <n v="19590428"/>
    <n v="19590428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79"/>
    <s v="紙漉"/>
    <x v="5600"/>
    <s v="モリ　ヒデアキ"/>
    <s v="森　秀昭"/>
    <n v="20000"/>
    <n v="999"/>
    <s v="モリ　ジュンコ"/>
    <s v="森　純子"/>
    <m/>
    <m/>
    <d v="1947-07-10T00:00:00"/>
    <d v="1947-07-10T00:00:00"/>
    <x v="33"/>
    <s v="女"/>
    <x v="0"/>
    <n v="4600"/>
    <n v="8780145"/>
    <s v="大字米納１３９１番地"/>
    <m/>
    <s v="大分県竹田市大字米納１３９１番地"/>
    <m/>
    <s v="森　秀昭"/>
    <s v="   "/>
    <m/>
    <n v="0"/>
    <n v="0"/>
    <n v="12"/>
    <s v="妻"/>
    <n v="0"/>
    <s v="住登者"/>
    <n v="0"/>
    <n v="19470710"/>
    <n v="19720426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79"/>
    <s v="紙漉"/>
    <x v="5601"/>
    <s v="ヨシナカ　ケイコ"/>
    <s v="芳中　惠子"/>
    <n v="20008"/>
    <n v="999"/>
    <s v="ヨシナカ　ケイコ"/>
    <s v="芳中　惠子"/>
    <m/>
    <m/>
    <d v="1953-08-24T00:00:00"/>
    <d v="1953-08-24T00:00:00"/>
    <x v="38"/>
    <s v="女"/>
    <x v="0"/>
    <n v="4600"/>
    <n v="8780145"/>
    <s v="大字米納１３４５番地"/>
    <m/>
    <s v="大分県竹田市大字米納１３４５番地"/>
    <m/>
    <s v="芳中　惠子"/>
    <s v="   "/>
    <m/>
    <n v="0"/>
    <n v="0"/>
    <n v="2"/>
    <s v="世帯主"/>
    <n v="0"/>
    <s v="住登者"/>
    <n v="0"/>
    <n v="19730316"/>
    <n v="19780924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79"/>
    <s v="紙漉"/>
    <x v="5602"/>
    <s v="ヒラノ　ナオフミ"/>
    <s v="平野　尚文"/>
    <n v="20016"/>
    <n v="999"/>
    <s v="ヒラノ　ナオフミ"/>
    <s v="平野　尚文"/>
    <m/>
    <m/>
    <d v="1958-11-03T00:00:00"/>
    <d v="1958-11-03T00:00:00"/>
    <x v="42"/>
    <s v="男"/>
    <x v="1"/>
    <n v="4600"/>
    <n v="8780145"/>
    <s v="大字米納１３７３番地１"/>
    <m/>
    <s v="大分県竹田市大字米納１５３４番地"/>
    <m/>
    <s v="平野　定光"/>
    <s v="   "/>
    <m/>
    <n v="0"/>
    <n v="0"/>
    <n v="2"/>
    <s v="世帯主"/>
    <n v="0"/>
    <s v="住登者"/>
    <n v="0"/>
    <n v="19581103"/>
    <n v="19581103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79"/>
    <s v="紙漉"/>
    <x v="5603"/>
    <s v="フジシマ　リョウジ"/>
    <s v="藤島　良司"/>
    <n v="20022"/>
    <n v="999"/>
    <s v="フジシマ　リョウジ"/>
    <s v="藤島　良司"/>
    <m/>
    <m/>
    <d v="1944-10-18T00:00:00"/>
    <d v="1944-10-18T00:00:00"/>
    <x v="4"/>
    <s v="男"/>
    <x v="1"/>
    <n v="4600"/>
    <n v="8780145"/>
    <s v="大字米納１２７０番地１"/>
    <m/>
    <s v="大分県竹田市大字米納１２６２番地"/>
    <m/>
    <s v="藤島　良司"/>
    <s v="   "/>
    <m/>
    <n v="0"/>
    <n v="0"/>
    <n v="2"/>
    <s v="世帯主"/>
    <n v="0"/>
    <s v="住登者"/>
    <n v="0"/>
    <n v="19970319"/>
    <n v="19970319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79"/>
    <s v="紙漉"/>
    <x v="5603"/>
    <s v="フジシマ　リョウジ"/>
    <s v="藤島　良司"/>
    <n v="20023"/>
    <n v="999"/>
    <s v="フジシマ　キクコ"/>
    <s v="藤島　喜久子"/>
    <m/>
    <m/>
    <d v="1945-03-17T00:00:00"/>
    <d v="1945-03-17T00:00:00"/>
    <x v="4"/>
    <s v="女"/>
    <x v="0"/>
    <n v="4600"/>
    <n v="8780145"/>
    <s v="大字米納１２７０番地１"/>
    <m/>
    <s v="大分県竹田市大字米納１２６２番地"/>
    <m/>
    <s v="藤島　良司"/>
    <s v="   "/>
    <m/>
    <n v="0"/>
    <n v="0"/>
    <n v="12"/>
    <s v="妻"/>
    <n v="0"/>
    <s v="住登者"/>
    <n v="0"/>
    <n v="19631001"/>
    <n v="19990827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79"/>
    <s v="紙漉"/>
    <x v="5603"/>
    <s v="フジシマ　リョウジ"/>
    <s v="藤島　良司"/>
    <n v="20025"/>
    <n v="999"/>
    <s v="フジシマ　トシコ"/>
    <s v="藤島　敏子"/>
    <m/>
    <m/>
    <d v="1970-11-18T00:00:00"/>
    <d v="1970-11-18T00:00:00"/>
    <x v="18"/>
    <s v="女"/>
    <x v="0"/>
    <n v="4600"/>
    <n v="8780145"/>
    <s v="大字米納１２７０番地１"/>
    <m/>
    <s v="大分県竹田市大字米納１２６２番地"/>
    <m/>
    <s v="藤島　良司"/>
    <s v="   "/>
    <m/>
    <n v="0"/>
    <n v="0"/>
    <n v="20"/>
    <s v="子"/>
    <n v="0"/>
    <s v="住登者"/>
    <n v="0"/>
    <n v="19701118"/>
    <n v="19951128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79"/>
    <s v="紙漉"/>
    <x v="5604"/>
    <s v="ホンダ　アキオ"/>
    <s v="本田　昭夫"/>
    <n v="20033"/>
    <n v="999"/>
    <s v="ホンダ　ムツコ"/>
    <s v="本田　睦子"/>
    <m/>
    <m/>
    <d v="1932-03-10T00:00:00"/>
    <d v="1932-03-10T00:00:00"/>
    <x v="49"/>
    <s v="女"/>
    <x v="0"/>
    <n v="4600"/>
    <n v="8780145"/>
    <s v="大字米納１３２７番地"/>
    <m/>
    <s v="大分県竹田市大字米納１３２７番地"/>
    <m/>
    <s v="本田　恭二"/>
    <s v="   "/>
    <m/>
    <n v="0"/>
    <n v="0"/>
    <n v="52"/>
    <s v="母"/>
    <n v="0"/>
    <s v="住登者"/>
    <n v="0"/>
    <n v="19320310"/>
    <n v="19540724"/>
    <x v="0"/>
    <m/>
    <m/>
    <m/>
    <m/>
    <x v="0"/>
    <x v="1"/>
    <x v="0"/>
    <n v="12"/>
    <x v="1"/>
    <n v="1"/>
    <n v="1"/>
    <n v="1"/>
    <n v="1"/>
    <n v="1"/>
    <s v=""/>
    <s v=""/>
    <x v="0"/>
    <s v=""/>
    <n v="1"/>
    <s v=""/>
  </r>
  <r>
    <x v="179"/>
    <s v="紙漉"/>
    <x v="5604"/>
    <s v="ホンダ　アキオ"/>
    <s v="本田　昭夫"/>
    <n v="20034"/>
    <n v="999"/>
    <s v="ホンダ　アキオ"/>
    <s v="本田　昭夫"/>
    <m/>
    <m/>
    <d v="1957-04-17T00:00:00"/>
    <d v="1957-04-17T00:00:00"/>
    <x v="52"/>
    <s v="男"/>
    <x v="1"/>
    <n v="4600"/>
    <n v="8780145"/>
    <s v="大字米納１３２７番地"/>
    <m/>
    <s v="大分県竹田市大字米納１３２７番地"/>
    <m/>
    <s v="本田　昭夫"/>
    <s v="   "/>
    <m/>
    <n v="0"/>
    <n v="0"/>
    <n v="2"/>
    <s v="世帯主"/>
    <n v="0"/>
    <s v="住登者"/>
    <n v="0"/>
    <n v="19570417"/>
    <n v="19570417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79"/>
    <s v="紙漉"/>
    <x v="5605"/>
    <s v="ホンダ　チヅコ"/>
    <s v="本田　千鶴子"/>
    <n v="20037"/>
    <n v="999"/>
    <s v="ホンダ　チヅコ"/>
    <s v="本田　千鶴子"/>
    <m/>
    <m/>
    <d v="1933-04-25T00:00:00"/>
    <d v="1933-04-25T00:00:00"/>
    <x v="51"/>
    <s v="女"/>
    <x v="0"/>
    <n v="4600"/>
    <n v="8780145"/>
    <s v="大字米納１３３０番地"/>
    <m/>
    <s v="大分県竹田市大字米納１３６１番地"/>
    <m/>
    <s v="本田　次壽"/>
    <s v="   "/>
    <m/>
    <n v="0"/>
    <n v="0"/>
    <n v="2"/>
    <s v="世帯主"/>
    <n v="0"/>
    <s v="住登者"/>
    <n v="20230831"/>
    <n v="19330425"/>
    <n v="19330425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79"/>
    <s v="紙漉"/>
    <x v="5606"/>
    <s v="ホンダ　ケイジ"/>
    <s v="本田　啓二"/>
    <n v="20041"/>
    <n v="999"/>
    <s v="ホンダ　ケイジ"/>
    <s v="本田　啓二"/>
    <m/>
    <m/>
    <d v="1963-07-11T00:00:00"/>
    <d v="1963-07-11T00:00:00"/>
    <x v="56"/>
    <s v="男"/>
    <x v="1"/>
    <n v="4600"/>
    <n v="8780145"/>
    <s v="大字米納１４１６番地"/>
    <m/>
    <s v="大分県竹田市大字米納１４１６番地"/>
    <m/>
    <s v="本田　太"/>
    <s v="   "/>
    <m/>
    <n v="0"/>
    <n v="0"/>
    <n v="2"/>
    <s v="世帯主"/>
    <n v="0"/>
    <s v="住登者"/>
    <n v="0"/>
    <n v="19950501"/>
    <n v="19950501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79"/>
    <s v="紙漉"/>
    <x v="5607"/>
    <s v="ワタナベ　ショウノスケ"/>
    <s v="渡部　庄之助"/>
    <n v="20043"/>
    <n v="999"/>
    <s v="ワタナベ　ショウノスケ"/>
    <s v="渡部　庄之助"/>
    <m/>
    <m/>
    <d v="1939-03-05T00:00:00"/>
    <d v="1939-03-05T00:00:00"/>
    <x v="50"/>
    <s v="男"/>
    <x v="1"/>
    <n v="4600"/>
    <n v="8780145"/>
    <s v="大字米納１３２９番地"/>
    <m/>
    <s v="大分県竹田市大字米納１３２９番地"/>
    <m/>
    <s v="渡部　庄之助"/>
    <s v="   "/>
    <m/>
    <n v="0"/>
    <n v="0"/>
    <n v="2"/>
    <s v="世帯主"/>
    <n v="0"/>
    <s v="住登者"/>
    <n v="0"/>
    <n v="19390305"/>
    <n v="19390305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79"/>
    <s v="紙漉"/>
    <x v="5607"/>
    <s v="ワタナベ　ショウノスケ"/>
    <s v="渡部　庄之助"/>
    <n v="20044"/>
    <n v="999"/>
    <s v="ワタナベ　セイコ"/>
    <s v="渡部　征子"/>
    <m/>
    <m/>
    <d v="1944-06-13T00:00:00"/>
    <d v="1944-06-13T00:00:00"/>
    <x v="34"/>
    <s v="女"/>
    <x v="0"/>
    <n v="4600"/>
    <n v="8780145"/>
    <s v="大字米納１３２９番地"/>
    <m/>
    <s v="大分県竹田市大字米納１３２９番地"/>
    <m/>
    <s v="渡部　庄之助"/>
    <s v="   "/>
    <m/>
    <n v="0"/>
    <n v="0"/>
    <n v="12"/>
    <s v="妻"/>
    <n v="0"/>
    <s v="住登者"/>
    <n v="0"/>
    <n v="19440613"/>
    <n v="19670420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79"/>
    <s v="紙漉"/>
    <x v="5608"/>
    <s v="オガタ　イクヨ"/>
    <s v="小方　郁代"/>
    <n v="20050"/>
    <n v="999"/>
    <s v="オガタ　イクヨ"/>
    <s v="小方　郁代"/>
    <m/>
    <m/>
    <d v="1940-03-24T00:00:00"/>
    <d v="1940-03-24T00:00:00"/>
    <x v="5"/>
    <s v="女"/>
    <x v="0"/>
    <n v="4600"/>
    <n v="8780145"/>
    <s v="大字米納１２６１番地１"/>
    <m/>
    <s v="大分県竹田市大字米納１２００番地"/>
    <m/>
    <s v="小方　尚親"/>
    <s v="   "/>
    <m/>
    <n v="0"/>
    <n v="0"/>
    <n v="2"/>
    <s v="世帯主"/>
    <n v="0"/>
    <s v="住登者"/>
    <n v="20210810"/>
    <n v="19460408"/>
    <n v="19590414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79"/>
    <s v="紙漉"/>
    <x v="5609"/>
    <s v="カワノ　イクミ"/>
    <s v="河野　郁美"/>
    <n v="20053"/>
    <n v="999"/>
    <s v="カワノ　イクミ"/>
    <s v="河野　郁美"/>
    <m/>
    <m/>
    <d v="1960-02-06T00:00:00"/>
    <d v="1960-02-06T00:00:00"/>
    <x v="45"/>
    <s v="女"/>
    <x v="0"/>
    <n v="4600"/>
    <n v="8780145"/>
    <s v="大字米納１３２０番地"/>
    <m/>
    <s v="大分県竹田市大字米納１３２０番地"/>
    <m/>
    <s v="河野　代八"/>
    <s v="   "/>
    <m/>
    <n v="0"/>
    <n v="0"/>
    <n v="2"/>
    <s v="世帯主"/>
    <n v="0"/>
    <s v="住登者"/>
    <n v="20211019"/>
    <n v="19960715"/>
    <n v="19960715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79"/>
    <s v="紙漉"/>
    <x v="5610"/>
    <s v="フジワラ　ミチコ"/>
    <s v="藤原　美知子"/>
    <n v="20058"/>
    <n v="999"/>
    <s v="フジワラ　ミチコ"/>
    <s v="藤原　美知子"/>
    <m/>
    <m/>
    <d v="1949-03-10T00:00:00"/>
    <d v="1949-03-10T00:00:00"/>
    <x v="32"/>
    <s v="女"/>
    <x v="0"/>
    <n v="4600"/>
    <n v="8780145"/>
    <s v="大字米納１３４０番地"/>
    <m/>
    <s v="大分県竹田市大字米納１３４０番地"/>
    <m/>
    <s v="藤原　明憲"/>
    <s v="   "/>
    <m/>
    <n v="0"/>
    <n v="0"/>
    <n v="2"/>
    <s v="世帯主"/>
    <n v="0"/>
    <s v="住登者"/>
    <n v="0"/>
    <n v="19690905"/>
    <n v="19800812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n v="1"/>
  </r>
  <r>
    <x v="179"/>
    <s v="紙漉"/>
    <x v="5611"/>
    <s v="ホンダ　ミチオ"/>
    <s v="本田　道夫"/>
    <n v="20064"/>
    <n v="999"/>
    <s v="ホンダ　ミチオ"/>
    <s v="本田　道夫"/>
    <m/>
    <m/>
    <d v="1947-10-01T00:00:00"/>
    <d v="1947-10-01T00:00:00"/>
    <x v="7"/>
    <s v="男"/>
    <x v="1"/>
    <n v="4600"/>
    <n v="8780145"/>
    <s v="大字米納１３０５番地"/>
    <m/>
    <s v="大分県竹田市大字米納１３０５番地"/>
    <m/>
    <s v="本田　道夫"/>
    <s v="   "/>
    <m/>
    <n v="0"/>
    <n v="0"/>
    <n v="2"/>
    <s v="世帯主"/>
    <n v="0"/>
    <s v="住登者"/>
    <n v="0"/>
    <n v="19471001"/>
    <n v="19471001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79"/>
    <s v="紙漉"/>
    <x v="5611"/>
    <s v="ホンダ　ミチオ"/>
    <s v="本田　道夫"/>
    <n v="20065"/>
    <n v="999"/>
    <s v="ホンダ　ヨウコ"/>
    <s v="本田　洋子"/>
    <m/>
    <m/>
    <d v="1954-08-18T00:00:00"/>
    <d v="1954-08-18T00:00:00"/>
    <x v="11"/>
    <s v="女"/>
    <x v="0"/>
    <n v="4600"/>
    <n v="8780145"/>
    <s v="大字米納１３０５番地"/>
    <m/>
    <s v="大分県竹田市大字米納１３０５番地"/>
    <m/>
    <s v="本田　道夫"/>
    <s v="   "/>
    <m/>
    <n v="0"/>
    <n v="0"/>
    <n v="12"/>
    <s v="妻"/>
    <n v="0"/>
    <s v="住登者"/>
    <n v="0"/>
    <n v="19761215"/>
    <n v="19761215"/>
    <x v="0"/>
    <m/>
    <m/>
    <m/>
    <m/>
    <x v="0"/>
    <x v="0"/>
    <x v="0"/>
    <n v="12"/>
    <x v="1"/>
    <n v="1"/>
    <s v=""/>
    <s v=""/>
    <s v=""/>
    <s v=""/>
    <s v=""/>
    <s v=""/>
    <x v="0"/>
    <s v=""/>
    <n v="1"/>
    <s v=""/>
  </r>
  <r>
    <x v="179"/>
    <s v="紙漉"/>
    <x v="5604"/>
    <s v="ホンダ　アキオ"/>
    <s v="本田　昭夫"/>
    <n v="21043"/>
    <n v="999"/>
    <s v="ホンダ　ミチコ"/>
    <s v="本田　美智子"/>
    <m/>
    <m/>
    <d v="1969-06-17T00:00:00"/>
    <d v="1969-06-17T00:00:00"/>
    <x v="62"/>
    <s v="女"/>
    <x v="0"/>
    <n v="4600"/>
    <n v="8780145"/>
    <s v="大字米納１３２７番地"/>
    <m/>
    <s v="大分県竹田市大字米納１３２７番地"/>
    <m/>
    <s v="本田　昭夫"/>
    <s v="   "/>
    <m/>
    <n v="0"/>
    <n v="0"/>
    <n v="12"/>
    <s v="妻"/>
    <n v="0"/>
    <s v="住登者"/>
    <n v="0"/>
    <n v="19690617"/>
    <n v="19960110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79"/>
    <s v="紙漉"/>
    <x v="5612"/>
    <s v="コジマ　ハルミ"/>
    <s v="小嶋　晴美"/>
    <n v="25572"/>
    <n v="999"/>
    <s v="コジマ　ハルミ"/>
    <s v="小嶋　晴美"/>
    <m/>
    <m/>
    <d v="1956-07-23T00:00:00"/>
    <d v="1956-07-23T00:00:00"/>
    <x v="1"/>
    <s v="女"/>
    <x v="0"/>
    <n v="4600"/>
    <n v="8780145"/>
    <s v="大字米納１７０９番地"/>
    <m/>
    <s v="大分県竹田市大字米納１７０９番地"/>
    <m/>
    <s v="小嶋　義子"/>
    <s v="   "/>
    <m/>
    <n v="0"/>
    <n v="0"/>
    <n v="2"/>
    <s v="世帯主"/>
    <n v="0"/>
    <s v="住登者"/>
    <n v="20231204"/>
    <n v="20231204"/>
    <n v="20231204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79"/>
    <s v="紙漉"/>
    <x v="5604"/>
    <s v="ホンダ　アキオ"/>
    <s v="本田　昭夫"/>
    <n v="27137"/>
    <n v="999"/>
    <s v="ホンダ　コウヘイ"/>
    <s v="本田　航平"/>
    <m/>
    <m/>
    <d v="1996-07-30T00:00:00"/>
    <d v="1996-07-30T00:00:00"/>
    <x v="77"/>
    <s v="男"/>
    <x v="1"/>
    <n v="4600"/>
    <n v="8780145"/>
    <s v="大字米納１３２７番地"/>
    <m/>
    <s v="大分県竹田市大字米納１３２７番地"/>
    <m/>
    <s v="本田　昭夫"/>
    <s v="   "/>
    <m/>
    <n v="0"/>
    <n v="0"/>
    <n v="20"/>
    <s v="子"/>
    <n v="0"/>
    <s v="住登者"/>
    <n v="0"/>
    <n v="19960730"/>
    <n v="19960730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79"/>
    <s v="紙漉"/>
    <x v="5613"/>
    <s v="ナカガミ　リエ"/>
    <s v="中上　理惠"/>
    <n v="30309"/>
    <n v="999"/>
    <s v="ナカガミ　リエ"/>
    <s v="中上　理惠"/>
    <m/>
    <m/>
    <d v="1960-05-10T00:00:00"/>
    <d v="1960-05-10T00:00:00"/>
    <x v="45"/>
    <s v="女"/>
    <x v="0"/>
    <n v="4600"/>
    <n v="8780145"/>
    <s v="大字米納１３８３番地"/>
    <m/>
    <s v="大分県竹田市大字米納１３８３番地"/>
    <m/>
    <s v="中上　理惠"/>
    <s v="   "/>
    <m/>
    <n v="0"/>
    <n v="0"/>
    <n v="2"/>
    <s v="世帯主"/>
    <n v="0"/>
    <s v="住登者"/>
    <n v="0"/>
    <n v="20020326"/>
    <n v="20020326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79"/>
    <s v="紙漉"/>
    <x v="5614"/>
    <s v="ホンダ　ヒロミ"/>
    <s v="本田　大海"/>
    <n v="10047686"/>
    <n v="999"/>
    <s v="ホンダ　ヒロミ"/>
    <s v="本田　大海"/>
    <m/>
    <m/>
    <d v="1999-02-08T00:00:00"/>
    <d v="1999-02-08T00:00:00"/>
    <x v="53"/>
    <s v="男"/>
    <x v="1"/>
    <n v="4600"/>
    <n v="8780145"/>
    <s v="大字米納１３９６番地１"/>
    <m/>
    <s v="大分県竹田市荻町馬場４９０番地６"/>
    <m/>
    <s v="本田　淳子"/>
    <s v="   "/>
    <m/>
    <n v="0"/>
    <n v="0"/>
    <n v="2"/>
    <s v="世帯主"/>
    <n v="0"/>
    <s v="住登者"/>
    <n v="20221122"/>
    <n v="20170726"/>
    <n v="20221113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79"/>
    <s v="紙漉"/>
    <x v="5615"/>
    <s v="フジシマ　メイコ"/>
    <s v="藤島　めい子"/>
    <n v="40000310"/>
    <n v="999"/>
    <s v="フジシマ　メイコ"/>
    <s v="藤島　めい子"/>
    <m/>
    <m/>
    <d v="1959-05-05T00:00:00"/>
    <d v="1959-05-05T00:00:00"/>
    <x v="42"/>
    <s v="女"/>
    <x v="0"/>
    <n v="4600"/>
    <n v="8780145"/>
    <s v="大字米納１３５１番地"/>
    <m/>
    <s v="大分県竹田市大字米納１３５１番地"/>
    <m/>
    <s v="藤島　學"/>
    <s v="   "/>
    <m/>
    <n v="0"/>
    <n v="0"/>
    <n v="2"/>
    <s v="世帯主"/>
    <n v="0"/>
    <s v="住登者"/>
    <n v="20210121"/>
    <n v="20050907"/>
    <n v="20050907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79"/>
    <s v="紙漉"/>
    <x v="5595"/>
    <s v="ゴトウ　リュウジ"/>
    <s v="後藤　竜治"/>
    <n v="40000712"/>
    <n v="999"/>
    <s v="ゴトウ　リュウジ"/>
    <s v="後藤　竜治"/>
    <m/>
    <m/>
    <d v="1977-09-15T00:00:00"/>
    <d v="1977-09-15T00:00:00"/>
    <x v="63"/>
    <s v="男"/>
    <x v="1"/>
    <n v="4600"/>
    <n v="8780145"/>
    <s v="大字米納１３５２番地"/>
    <m/>
    <s v="大分県豊後大野市大野町藤北２０１５番地"/>
    <m/>
    <s v="後藤　竜治"/>
    <s v="   "/>
    <m/>
    <n v="0"/>
    <n v="0"/>
    <n v="2"/>
    <s v="世帯主"/>
    <n v="0"/>
    <s v="住登者"/>
    <n v="0"/>
    <n v="20060427"/>
    <n v="20060427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79"/>
    <s v="紙漉"/>
    <x v="5616"/>
    <s v="ハラダ　ハルヨ"/>
    <s v="原田　晴世"/>
    <n v="40002215"/>
    <n v="999"/>
    <s v="ハラダ　ハルヨ"/>
    <s v="原田　晴世"/>
    <m/>
    <m/>
    <d v="1949-12-09T00:00:00"/>
    <d v="1949-12-09T00:00:00"/>
    <x v="15"/>
    <s v="女"/>
    <x v="0"/>
    <n v="4600"/>
    <n v="8780145"/>
    <s v="大字米納１３７０番地"/>
    <m/>
    <s v="大分県竹田市大字竹田７５１番地１"/>
    <m/>
    <s v="原田　英"/>
    <s v="   "/>
    <m/>
    <n v="0"/>
    <n v="0"/>
    <n v="2"/>
    <s v="世帯主"/>
    <n v="0"/>
    <s v="住登者"/>
    <n v="0"/>
    <n v="20090201"/>
    <n v="20140329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79"/>
    <s v="紙漉"/>
    <x v="5617"/>
    <s v="キリヤマ　ヒロミ"/>
    <s v="桐山　浩実"/>
    <n v="40004899"/>
    <n v="999"/>
    <s v="キリヤマ　ヒロミ"/>
    <s v="桐山　浩実"/>
    <m/>
    <m/>
    <d v="1963-09-28T00:00:00"/>
    <d v="1963-09-28T00:00:00"/>
    <x v="57"/>
    <s v="男"/>
    <x v="1"/>
    <n v="4600"/>
    <n v="8780145"/>
    <s v="大字米納１３８９番地"/>
    <m/>
    <s v="奈良県吉野郡下市町大字栃原１３８２番地"/>
    <m/>
    <s v="桐山　浩実"/>
    <s v="   "/>
    <m/>
    <n v="0"/>
    <n v="0"/>
    <n v="2"/>
    <s v="世帯主"/>
    <n v="0"/>
    <s v="住登者"/>
    <n v="0"/>
    <n v="20140303"/>
    <n v="20140303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79"/>
    <s v="紙漉"/>
    <x v="5617"/>
    <s v="キリヤマ　ヒロミ"/>
    <s v="桐山　浩実"/>
    <n v="40004900"/>
    <n v="999"/>
    <s v="キリヤマ　ヨシコ"/>
    <s v="桐山　好子"/>
    <m/>
    <m/>
    <d v="1964-02-14T00:00:00"/>
    <d v="1964-02-14T00:00:00"/>
    <x v="57"/>
    <s v="女"/>
    <x v="0"/>
    <n v="4600"/>
    <n v="8780145"/>
    <s v="大字米納１３８９番地"/>
    <m/>
    <s v="奈良県吉野郡下市町大字栃原１３８２番地"/>
    <m/>
    <s v="桐山　浩実"/>
    <s v="   "/>
    <m/>
    <n v="0"/>
    <n v="0"/>
    <n v="12"/>
    <s v="妻"/>
    <n v="0"/>
    <s v="住登者"/>
    <n v="0"/>
    <n v="20140303"/>
    <n v="20140303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79"/>
    <s v="紙漉"/>
    <x v="5618"/>
    <s v="ホンダ　サヨコ"/>
    <s v="本田　佐代子"/>
    <n v="40006463"/>
    <n v="999"/>
    <s v="ホンダ　サヨコ"/>
    <s v="本田　佐代子"/>
    <m/>
    <m/>
    <d v="1952-08-05T00:00:00"/>
    <d v="1952-08-05T00:00:00"/>
    <x v="13"/>
    <s v="女"/>
    <x v="0"/>
    <n v="4600"/>
    <n v="8780145"/>
    <s v="大字米納１３３７番地"/>
    <m/>
    <s v="大分県竹田市大字米納１３３７番地"/>
    <m/>
    <s v="本田　正髙"/>
    <s v="   "/>
    <m/>
    <n v="0"/>
    <n v="0"/>
    <n v="2"/>
    <s v="世帯主"/>
    <n v="0"/>
    <s v="住登者"/>
    <n v="0"/>
    <n v="20161221"/>
    <n v="20161221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79"/>
    <s v="紙漉"/>
    <x v="5599"/>
    <s v="クラハラ　トシヤ"/>
    <s v="倉原　敏哉"/>
    <n v="40019618"/>
    <n v="999"/>
    <s v="クラハラ　トシヤ"/>
    <s v="倉原　敏哉"/>
    <m/>
    <m/>
    <d v="1962-09-25T00:00:00"/>
    <d v="1962-09-25T00:00:00"/>
    <x v="56"/>
    <s v="男"/>
    <x v="1"/>
    <n v="4600"/>
    <n v="8780145"/>
    <s v="大字米納１３９７番地２"/>
    <m/>
    <s v="千葉県白井市清水口３丁目１６番"/>
    <s v="クラハラ　トシヤ"/>
    <s v="倉原　敏哉"/>
    <s v="   "/>
    <m/>
    <n v="0"/>
    <n v="0"/>
    <n v="2"/>
    <s v="世帯主"/>
    <n v="0"/>
    <s v="住登者"/>
    <n v="20230601"/>
    <n v="20230531"/>
    <n v="20230531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79"/>
    <s v="紙漉"/>
    <x v="5599"/>
    <s v="クラハラ　トシヤ"/>
    <s v="倉原　敏哉"/>
    <n v="40019626"/>
    <n v="999"/>
    <s v="クラハラ　ヨウコ"/>
    <s v="倉原　洋子"/>
    <m/>
    <m/>
    <d v="1936-03-11T00:00:00"/>
    <d v="1936-03-11T00:00:00"/>
    <x v="36"/>
    <s v="女"/>
    <x v="0"/>
    <n v="4600"/>
    <n v="8780145"/>
    <s v="大字米納１３９７番地２"/>
    <m/>
    <s v="千葉県白井市清水口３丁目１６番"/>
    <s v="クラハラ　カズオ"/>
    <s v="倉原　和生"/>
    <s v="   "/>
    <m/>
    <n v="0"/>
    <n v="0"/>
    <n v="52"/>
    <s v="母"/>
    <n v="0"/>
    <s v="住登者"/>
    <n v="20230601"/>
    <n v="20230531"/>
    <n v="20230531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0"/>
    <s v="米納"/>
    <x v="5619"/>
    <s v="サトウ　ヒロフミ"/>
    <s v="佐藤　博文"/>
    <n v="5350"/>
    <n v="999"/>
    <s v="サトウ　サオリ"/>
    <s v="佐藤　さおり"/>
    <m/>
    <m/>
    <d v="1973-07-05T00:00:00"/>
    <d v="1973-07-05T00:00:00"/>
    <x v="85"/>
    <s v="女"/>
    <x v="0"/>
    <n v="4600"/>
    <n v="8780145"/>
    <s v="大字米納３４４番地１"/>
    <m/>
    <s v="大分県竹田市大字玉来１０２０番地１"/>
    <m/>
    <s v="佐藤　博文"/>
    <s v="   "/>
    <m/>
    <n v="0"/>
    <n v="0"/>
    <n v="12"/>
    <s v="妻"/>
    <n v="0"/>
    <s v="住登者"/>
    <n v="0"/>
    <n v="20010401"/>
    <n v="20091116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0"/>
    <s v="米納"/>
    <x v="5619"/>
    <s v="サトウ　ヒロフミ"/>
    <s v="佐藤　博文"/>
    <n v="11220"/>
    <n v="999"/>
    <s v="サトウ　ヒロフミ"/>
    <s v="佐藤　博文"/>
    <m/>
    <m/>
    <d v="1973-12-17T00:00:00"/>
    <d v="1973-12-17T00:00:00"/>
    <x v="46"/>
    <s v="男"/>
    <x v="1"/>
    <n v="4600"/>
    <n v="8780145"/>
    <s v="大字米納３４４番地１"/>
    <m/>
    <s v="大分県竹田市大字玉来１０２０番地１"/>
    <m/>
    <s v="佐藤　博文"/>
    <s v="   "/>
    <m/>
    <n v="0"/>
    <n v="0"/>
    <n v="2"/>
    <s v="世帯主"/>
    <n v="0"/>
    <s v="住登者"/>
    <n v="0"/>
    <n v="19981228"/>
    <n v="20091116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80"/>
    <s v="米納"/>
    <x v="5620"/>
    <s v="ホンダ　ヨシヒロ"/>
    <s v="本田　弘"/>
    <n v="13974"/>
    <n v="999"/>
    <s v="ホンダ　ヨシヒロ"/>
    <s v="本田　弘"/>
    <m/>
    <m/>
    <d v="1955-01-01T00:00:00"/>
    <d v="1955-01-01T00:00:00"/>
    <x v="11"/>
    <s v="男"/>
    <x v="1"/>
    <n v="4600"/>
    <n v="8780145"/>
    <s v="大字米納７１８番地４"/>
    <m/>
    <s v="大分県竹田市大字米納５７９番地"/>
    <m/>
    <s v="本田　弘"/>
    <s v="   "/>
    <m/>
    <n v="0"/>
    <n v="0"/>
    <n v="2"/>
    <s v="世帯主"/>
    <n v="0"/>
    <s v="住登者"/>
    <n v="0"/>
    <n v="19750318"/>
    <n v="19950727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80"/>
    <s v="米納"/>
    <x v="5621"/>
    <s v="ホンダ　ヒロユキ"/>
    <s v="本田　広行"/>
    <n v="14718"/>
    <n v="999"/>
    <s v="ホンダ　ユキノ"/>
    <s v="本田　雪乃"/>
    <m/>
    <m/>
    <d v="1967-01-20T00:00:00"/>
    <d v="1967-01-20T00:00:00"/>
    <x v="55"/>
    <s v="女"/>
    <x v="0"/>
    <n v="4600"/>
    <n v="8780145"/>
    <s v="大字米納５６５番地２"/>
    <m/>
    <s v="大分県竹田市大字米納５６５番地"/>
    <m/>
    <s v="本田　広行"/>
    <s v="   "/>
    <m/>
    <n v="0"/>
    <n v="0"/>
    <n v="12"/>
    <s v="妻"/>
    <n v="0"/>
    <s v="住登者"/>
    <n v="0"/>
    <n v="19670120"/>
    <n v="20041011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0"/>
    <s v="米納"/>
    <x v="5622"/>
    <s v="ゴトウ　コウジ"/>
    <s v="後藤　公二"/>
    <n v="18574"/>
    <n v="999"/>
    <s v="ゴトウ　ミドリ"/>
    <s v="後藤　みどり"/>
    <m/>
    <m/>
    <d v="1974-06-18T00:00:00"/>
    <d v="1974-06-18T00:00:00"/>
    <x v="46"/>
    <s v="女"/>
    <x v="0"/>
    <n v="4600"/>
    <n v="8780145"/>
    <s v="大字米納３００番地"/>
    <m/>
    <s v="大分県竹田市大字米納３００番地"/>
    <m/>
    <s v="後藤　公二"/>
    <s v="   "/>
    <m/>
    <n v="0"/>
    <n v="0"/>
    <n v="12"/>
    <s v="妻"/>
    <n v="0"/>
    <s v="住登者"/>
    <n v="0"/>
    <n v="20000321"/>
    <n v="20000321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0"/>
    <s v="米納"/>
    <x v="5623"/>
    <s v="コダマ　ジュンペイ"/>
    <s v="児玉　順平"/>
    <n v="19794"/>
    <n v="999"/>
    <s v="コダマ　マリコ"/>
    <s v="児玉　真里子"/>
    <m/>
    <m/>
    <d v="1984-07-19T00:00:00"/>
    <d v="1984-07-19T00:00:00"/>
    <x v="39"/>
    <s v="女"/>
    <x v="0"/>
    <n v="4600"/>
    <n v="8780145"/>
    <s v="大字米納６１１番地１"/>
    <m/>
    <s v="熊本県熊本市東区御領１丁目１２番"/>
    <m/>
    <s v="児玉　順平"/>
    <s v="   "/>
    <m/>
    <n v="0"/>
    <n v="0"/>
    <n v="12"/>
    <s v="妻"/>
    <n v="0"/>
    <s v="住登者"/>
    <n v="20220204"/>
    <n v="20100409"/>
    <n v="20220204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0"/>
    <s v="米納"/>
    <x v="5624"/>
    <s v="ゴトウ　サエコ"/>
    <s v="後藤　細枝子"/>
    <n v="20079"/>
    <n v="999"/>
    <s v="ゴトウ　サエコ"/>
    <s v="後藤　細枝子"/>
    <m/>
    <m/>
    <d v="1935-04-14T00:00:00"/>
    <d v="1935-04-14T00:00:00"/>
    <x v="8"/>
    <s v="女"/>
    <x v="0"/>
    <n v="4600"/>
    <n v="8780145"/>
    <s v="大字米納６４４番地１"/>
    <m/>
    <s v="大分県竹田市大字米納１２７３番地"/>
    <m/>
    <s v="後藤　世志三"/>
    <s v="   "/>
    <m/>
    <n v="0"/>
    <n v="0"/>
    <n v="2"/>
    <s v="世帯主"/>
    <n v="0"/>
    <s v="住登者"/>
    <n v="0"/>
    <n v="19560225"/>
    <n v="19560225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0"/>
    <s v="米納"/>
    <x v="5625"/>
    <s v="ホンダ　ヤスコ"/>
    <s v="本田　安子"/>
    <n v="20085"/>
    <n v="999"/>
    <s v="ホンダ　ヤスコ"/>
    <s v="本田　安子"/>
    <m/>
    <m/>
    <d v="1942-04-18T00:00:00"/>
    <d v="1942-04-18T00:00:00"/>
    <x v="9"/>
    <s v="女"/>
    <x v="0"/>
    <n v="4600"/>
    <n v="8780145"/>
    <s v="大字米納５９１番地"/>
    <m/>
    <s v="大分県竹田市大字米納５９１番地"/>
    <m/>
    <s v="本田　喜一"/>
    <s v="   "/>
    <m/>
    <n v="0"/>
    <n v="0"/>
    <n v="2"/>
    <s v="世帯主"/>
    <n v="0"/>
    <s v="住登者"/>
    <n v="0"/>
    <n v="19420418"/>
    <n v="1967031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0"/>
    <s v="米納"/>
    <x v="5626"/>
    <s v="ホンダ　ヒサヨシ"/>
    <s v="本田　久義"/>
    <n v="20090"/>
    <n v="999"/>
    <s v="ホンダ　ヒサヨシ"/>
    <s v="本田　久義"/>
    <m/>
    <m/>
    <d v="1932-01-15T00:00:00"/>
    <d v="1932-01-15T00:00:00"/>
    <x v="49"/>
    <s v="男"/>
    <x v="1"/>
    <n v="4600"/>
    <n v="8780145"/>
    <s v="大字米納６０２番地"/>
    <m/>
    <s v="大分県竹田市大字米納６０２番地"/>
    <m/>
    <s v="本田　ケサヲ"/>
    <s v="   "/>
    <m/>
    <n v="0"/>
    <n v="0"/>
    <n v="2"/>
    <s v="世帯主"/>
    <n v="0"/>
    <s v="住登者"/>
    <n v="0"/>
    <n v="19541030"/>
    <n v="19541030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0"/>
    <s v="米納"/>
    <x v="5627"/>
    <s v="ホンダ　ヨシオ"/>
    <s v="本田　生"/>
    <n v="20092"/>
    <n v="999"/>
    <s v="ホンダ　ヨシオ"/>
    <s v="本田　生"/>
    <m/>
    <m/>
    <d v="1928-05-03T00:00:00"/>
    <d v="1928-05-03T00:00:00"/>
    <x v="79"/>
    <s v="男"/>
    <x v="1"/>
    <n v="4600"/>
    <n v="8780145"/>
    <s v="大字米納７１８番地４"/>
    <m/>
    <s v="大分県竹田市大字米納５７９番地"/>
    <m/>
    <s v="本田　博子"/>
    <s v="   "/>
    <m/>
    <n v="0"/>
    <n v="0"/>
    <n v="2"/>
    <s v="世帯主"/>
    <n v="0"/>
    <s v="住登者"/>
    <n v="20240124"/>
    <n v="19280503"/>
    <n v="19950727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0"/>
    <s v="米納"/>
    <x v="5628"/>
    <s v="モリ　ヨウイチ"/>
    <s v="森　陽一"/>
    <n v="20095"/>
    <n v="999"/>
    <s v="モリ　ヨウイチ"/>
    <s v="森　陽一"/>
    <m/>
    <m/>
    <d v="1954-01-21T00:00:00"/>
    <d v="1954-01-21T00:00:00"/>
    <x v="38"/>
    <s v="男"/>
    <x v="1"/>
    <n v="4600"/>
    <n v="8780145"/>
    <s v="大字米納４２６番地"/>
    <m/>
    <s v="大分県竹田市大字米納４２６番地"/>
    <m/>
    <s v="森　力"/>
    <s v="   "/>
    <m/>
    <n v="0"/>
    <n v="0"/>
    <n v="2"/>
    <s v="世帯主"/>
    <n v="0"/>
    <s v="住登者"/>
    <n v="0"/>
    <n v="19540121"/>
    <n v="19540121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80"/>
    <s v="米納"/>
    <x v="5629"/>
    <s v="モリ　タケシ"/>
    <s v="森　武士"/>
    <n v="20098"/>
    <n v="999"/>
    <s v="モリ　タケシ"/>
    <s v="森　武士"/>
    <m/>
    <m/>
    <d v="1930-06-29T00:00:00"/>
    <d v="1930-06-29T00:00:00"/>
    <x v="37"/>
    <s v="男"/>
    <x v="1"/>
    <n v="4600"/>
    <n v="8780145"/>
    <s v="大字米納４２４番地"/>
    <m/>
    <s v="大分県竹田市大字米納４２４番地"/>
    <m/>
    <s v="森　武士"/>
    <s v="   "/>
    <m/>
    <n v="0"/>
    <n v="0"/>
    <n v="2"/>
    <s v="世帯主"/>
    <n v="0"/>
    <s v="住登者"/>
    <n v="0"/>
    <n v="19300629"/>
    <n v="19300629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0"/>
    <s v="米納"/>
    <x v="5630"/>
    <s v="モリ　タキオ"/>
    <s v="森　太喜夫"/>
    <n v="20100"/>
    <n v="999"/>
    <s v="モリ　タキオ"/>
    <s v="森　太喜夫"/>
    <m/>
    <m/>
    <d v="1943-02-18T00:00:00"/>
    <d v="1943-02-18T00:00:00"/>
    <x v="48"/>
    <s v="男"/>
    <x v="1"/>
    <n v="4600"/>
    <n v="8780145"/>
    <s v="大字米納４２４番地"/>
    <m/>
    <s v="大分県竹田市大字米納４２４番地"/>
    <m/>
    <s v="森　太喜夫"/>
    <s v="   "/>
    <m/>
    <n v="0"/>
    <n v="0"/>
    <n v="2"/>
    <s v="世帯主"/>
    <n v="0"/>
    <s v="住登者"/>
    <n v="0"/>
    <n v="20030329"/>
    <n v="20030329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0"/>
    <s v="米納"/>
    <x v="5630"/>
    <s v="モリ　タキオ"/>
    <s v="森　太喜夫"/>
    <n v="20101"/>
    <n v="999"/>
    <s v="モリ　ヒトミ"/>
    <s v="森　日登美"/>
    <m/>
    <m/>
    <d v="1955-01-21T00:00:00"/>
    <d v="1955-01-21T00:00:00"/>
    <x v="11"/>
    <s v="女"/>
    <x v="0"/>
    <n v="4600"/>
    <n v="8780145"/>
    <s v="大字米納４２４番地"/>
    <m/>
    <s v="大分県竹田市大字米納４２４番地"/>
    <m/>
    <s v="森　太喜夫"/>
    <s v="   "/>
    <m/>
    <n v="0"/>
    <n v="0"/>
    <n v="12"/>
    <s v="妻"/>
    <n v="0"/>
    <s v="住登者"/>
    <n v="0"/>
    <n v="19750307"/>
    <n v="19790303"/>
    <x v="0"/>
    <m/>
    <m/>
    <m/>
    <m/>
    <x v="0"/>
    <x v="0"/>
    <x v="0"/>
    <n v="12"/>
    <x v="1"/>
    <n v="1"/>
    <s v=""/>
    <s v=""/>
    <s v=""/>
    <s v=""/>
    <s v=""/>
    <s v=""/>
    <x v="0"/>
    <s v=""/>
    <n v="1"/>
    <s v=""/>
  </r>
  <r>
    <x v="180"/>
    <s v="米納"/>
    <x v="5631"/>
    <s v="カワノ　キミコ"/>
    <s v="河野　喜美子"/>
    <n v="20112"/>
    <n v="999"/>
    <s v="カワノ　キミコ"/>
    <s v="河野　喜美子"/>
    <m/>
    <m/>
    <d v="1942-10-22T00:00:00"/>
    <d v="1942-10-22T00:00:00"/>
    <x v="48"/>
    <s v="女"/>
    <x v="0"/>
    <n v="4600"/>
    <n v="8780145"/>
    <s v="大字米納６２５番地１"/>
    <m/>
    <s v="大分県竹田市大字米納６２５番地２"/>
    <m/>
    <s v="河野　英雄"/>
    <s v="   "/>
    <m/>
    <n v="0"/>
    <n v="0"/>
    <n v="2"/>
    <s v="世帯主"/>
    <n v="0"/>
    <s v="住登者"/>
    <n v="20230224"/>
    <n v="19460525"/>
    <n v="19890930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0"/>
    <s v="米納"/>
    <x v="5632"/>
    <s v="ホンダ　ミチコ"/>
    <s v="本田　ミチ子"/>
    <n v="20117"/>
    <n v="999"/>
    <s v="ホンダ　ミチコ"/>
    <s v="本田　ミチ子"/>
    <m/>
    <m/>
    <d v="1941-05-28T00:00:00"/>
    <d v="1941-05-28T00:00:00"/>
    <x v="3"/>
    <s v="女"/>
    <x v="0"/>
    <n v="4600"/>
    <n v="8780145"/>
    <s v="大字米納５７１番地"/>
    <m/>
    <s v="大分県竹田市大字米納５７１番地"/>
    <m/>
    <s v="本田　正明"/>
    <s v="   "/>
    <m/>
    <n v="0"/>
    <n v="0"/>
    <n v="2"/>
    <s v="世帯主"/>
    <n v="0"/>
    <s v="住登者"/>
    <n v="0"/>
    <n v="19660307"/>
    <n v="19660307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0"/>
    <s v="米納"/>
    <x v="5633"/>
    <s v="ホンダ　ツギオ"/>
    <s v="本田　二雄"/>
    <n v="20123"/>
    <n v="999"/>
    <s v="ホンダ　ツギオ"/>
    <s v="本田　二雄"/>
    <m/>
    <m/>
    <d v="1951-02-08T00:00:00"/>
    <d v="1951-02-08T00:00:00"/>
    <x v="0"/>
    <s v="男"/>
    <x v="1"/>
    <n v="4600"/>
    <n v="8780145"/>
    <s v="大字米納６０１番地２"/>
    <m/>
    <s v="大分県竹田市大字米納６０１番地"/>
    <m/>
    <s v="本田　二雄"/>
    <s v="   "/>
    <m/>
    <n v="0"/>
    <n v="0"/>
    <n v="2"/>
    <s v="世帯主"/>
    <n v="0"/>
    <s v="住登者"/>
    <n v="0"/>
    <n v="19700918"/>
    <n v="19771102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80"/>
    <s v="米納"/>
    <x v="5634"/>
    <s v="ホンダ　ユウイチ"/>
    <s v="本田　裕一"/>
    <n v="20125"/>
    <n v="999"/>
    <s v="ホンダ　ユウイチ"/>
    <s v="本田　裕一"/>
    <m/>
    <m/>
    <d v="1977-09-16T00:00:00"/>
    <d v="1977-09-16T00:00:00"/>
    <x v="63"/>
    <s v="男"/>
    <x v="1"/>
    <n v="4600"/>
    <n v="8780145"/>
    <s v="大字米納６０１番地２"/>
    <m/>
    <s v="大分県竹田市大字米納６０１番地"/>
    <m/>
    <s v="本田　二雄"/>
    <s v="   "/>
    <m/>
    <n v="0"/>
    <n v="0"/>
    <n v="2"/>
    <s v="世帯主"/>
    <n v="0"/>
    <s v="住登者"/>
    <n v="0"/>
    <n v="19770927"/>
    <n v="20190219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0"/>
    <s v="米納"/>
    <x v="5633"/>
    <s v="ホンダ　ツギオ"/>
    <s v="本田　二雄"/>
    <n v="20127"/>
    <n v="999"/>
    <s v="ホンダ　カズヤ"/>
    <s v="本田　和也"/>
    <m/>
    <m/>
    <d v="1984-10-11T00:00:00"/>
    <d v="1984-10-11T00:00:00"/>
    <x v="16"/>
    <s v="男"/>
    <x v="1"/>
    <n v="4600"/>
    <n v="8780145"/>
    <s v="大字米納６０１番地２"/>
    <m/>
    <s v="大分県竹田市大字米納６０１番地"/>
    <m/>
    <s v="本田　二雄"/>
    <s v="   "/>
    <m/>
    <n v="0"/>
    <n v="0"/>
    <n v="20"/>
    <s v="子"/>
    <n v="0"/>
    <s v="住登者"/>
    <n v="0"/>
    <n v="20051228"/>
    <n v="20051228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0"/>
    <s v="米納"/>
    <x v="5635"/>
    <s v="ホンダ　タダシ"/>
    <s v="本田　忠"/>
    <n v="20130"/>
    <n v="999"/>
    <s v="ホンダ　タダシ"/>
    <s v="本田　忠"/>
    <m/>
    <m/>
    <d v="1954-06-23T00:00:00"/>
    <d v="1954-06-23T00:00:00"/>
    <x v="38"/>
    <s v="男"/>
    <x v="1"/>
    <n v="4600"/>
    <n v="8780145"/>
    <s v="大字米納６１５番地"/>
    <m/>
    <s v="大分県竹田市大字米納６１５番地"/>
    <m/>
    <s v="本田　忠"/>
    <s v="   "/>
    <m/>
    <n v="0"/>
    <n v="0"/>
    <n v="2"/>
    <s v="世帯主"/>
    <n v="0"/>
    <s v="住登者"/>
    <n v="0"/>
    <n v="19540623"/>
    <n v="19540623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80"/>
    <s v="米納"/>
    <x v="5635"/>
    <s v="ホンダ　タダシ"/>
    <s v="本田　忠"/>
    <n v="20131"/>
    <n v="999"/>
    <s v="ホンダ　マチコ"/>
    <s v="本田　マチ子"/>
    <m/>
    <m/>
    <d v="1954-01-28T00:00:00"/>
    <d v="1954-01-28T00:00:00"/>
    <x v="38"/>
    <s v="女"/>
    <x v="0"/>
    <n v="4600"/>
    <n v="8780145"/>
    <s v="大字米納６１５番地"/>
    <m/>
    <s v="大分県竹田市大字米納６１５番地"/>
    <m/>
    <s v="本田　忠"/>
    <s v="   "/>
    <m/>
    <n v="0"/>
    <n v="0"/>
    <n v="12"/>
    <s v="妻"/>
    <n v="0"/>
    <s v="住登者"/>
    <n v="0"/>
    <n v="19730301"/>
    <n v="19750327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0"/>
    <s v="米納"/>
    <x v="5636"/>
    <s v="ホンダ　エイジ"/>
    <s v="本田　英治"/>
    <n v="20134"/>
    <n v="999"/>
    <s v="ホンダ　エイジ"/>
    <s v="本田　英治"/>
    <m/>
    <m/>
    <d v="1947-01-06T00:00:00"/>
    <d v="1947-01-06T00:00:00"/>
    <x v="33"/>
    <s v="男"/>
    <x v="1"/>
    <n v="4600"/>
    <n v="8780145"/>
    <s v="大字米納６２１番地１"/>
    <m/>
    <s v="大分県竹田市大字米納６２１番地１"/>
    <m/>
    <s v="本田　英治"/>
    <s v="   "/>
    <m/>
    <n v="0"/>
    <n v="0"/>
    <n v="2"/>
    <s v="世帯主"/>
    <n v="0"/>
    <s v="住登者"/>
    <n v="0"/>
    <n v="19670214"/>
    <n v="19670214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0"/>
    <s v="米納"/>
    <x v="5636"/>
    <s v="ホンダ　エイジ"/>
    <s v="本田　英治"/>
    <n v="20135"/>
    <n v="999"/>
    <s v="ホンダ　ヨウコ"/>
    <s v="本田　洋子"/>
    <m/>
    <m/>
    <d v="1949-09-06T00:00:00"/>
    <d v="1949-09-06T00:00:00"/>
    <x v="15"/>
    <s v="女"/>
    <x v="0"/>
    <n v="4600"/>
    <n v="8780145"/>
    <s v="大字米納６２１番地１"/>
    <m/>
    <s v="大分県竹田市大字米納６２１番地１"/>
    <m/>
    <s v="本田　英治"/>
    <s v="   "/>
    <m/>
    <n v="0"/>
    <n v="0"/>
    <n v="12"/>
    <s v="妻"/>
    <n v="0"/>
    <s v="住登者"/>
    <n v="0"/>
    <n v="19700210"/>
    <n v="19740117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0"/>
    <s v="米納"/>
    <x v="5637"/>
    <s v="ホンダ　ヒロシ"/>
    <s v="本田　浩史"/>
    <n v="20136"/>
    <n v="999"/>
    <s v="ホンダ　ナオミ"/>
    <s v="本田　直美"/>
    <m/>
    <m/>
    <d v="1974-01-05T00:00:00"/>
    <d v="1974-01-05T00:00:00"/>
    <x v="46"/>
    <s v="女"/>
    <x v="0"/>
    <n v="4600"/>
    <n v="8780145"/>
    <s v="大字米納６２１番地２"/>
    <m/>
    <s v="大分県竹田市大字米納６２１番地１"/>
    <m/>
    <s v="本田　浩史"/>
    <s v="   "/>
    <m/>
    <n v="0"/>
    <n v="0"/>
    <n v="12"/>
    <s v="妻"/>
    <n v="0"/>
    <s v="住登者"/>
    <n v="0"/>
    <n v="19740105"/>
    <n v="20051012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0"/>
    <s v="米納"/>
    <x v="5638"/>
    <s v="ホンダ　キヨコ"/>
    <s v="本田　喜代子"/>
    <n v="20140"/>
    <n v="999"/>
    <s v="ホンダ　キヨコ"/>
    <s v="本田　喜代子"/>
    <m/>
    <m/>
    <d v="1942-04-28T00:00:00"/>
    <d v="1942-04-28T00:00:00"/>
    <x v="9"/>
    <s v="女"/>
    <x v="0"/>
    <n v="4600"/>
    <n v="8780145"/>
    <s v="大字米納５６５番地３"/>
    <m/>
    <s v="大分県竹田市大字米納５６５番地"/>
    <m/>
    <s v="本田　正忠"/>
    <s v="   "/>
    <m/>
    <n v="0"/>
    <n v="0"/>
    <n v="2"/>
    <s v="世帯主"/>
    <n v="0"/>
    <s v="住登者"/>
    <n v="20220104"/>
    <n v="19420428"/>
    <n v="19670518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0"/>
    <s v="米納"/>
    <x v="5621"/>
    <s v="ホンダ　ヒロユキ"/>
    <s v="本田　広行"/>
    <n v="20141"/>
    <n v="999"/>
    <s v="ホンダ　ヒロユキ"/>
    <s v="本田　広行"/>
    <m/>
    <m/>
    <d v="1967-11-07T00:00:00"/>
    <d v="1967-11-07T00:00:00"/>
    <x v="10"/>
    <s v="男"/>
    <x v="1"/>
    <n v="4600"/>
    <n v="8780145"/>
    <s v="大字米納５６５番地２"/>
    <m/>
    <s v="大分県竹田市大字米納５６５番地"/>
    <m/>
    <s v="本田　広行"/>
    <s v="   "/>
    <m/>
    <n v="0"/>
    <n v="0"/>
    <n v="2"/>
    <s v="世帯主"/>
    <n v="0"/>
    <s v="住登者"/>
    <n v="0"/>
    <n v="19671107"/>
    <n v="20041011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0"/>
    <s v="米納"/>
    <x v="5639"/>
    <s v="ホンダ　タケノリ"/>
    <s v="本田　武範"/>
    <n v="20146"/>
    <n v="999"/>
    <s v="ホンダ　タケノリ"/>
    <s v="本田　武範"/>
    <m/>
    <m/>
    <d v="1949-06-23T00:00:00"/>
    <d v="1949-06-23T00:00:00"/>
    <x v="32"/>
    <s v="男"/>
    <x v="1"/>
    <n v="4600"/>
    <n v="8780145"/>
    <s v="大字米納１２７８番地４"/>
    <m/>
    <s v="大分県竹田市大字米納５７０番地"/>
    <m/>
    <s v="本田　武範"/>
    <s v="   "/>
    <m/>
    <n v="0"/>
    <n v="0"/>
    <n v="2"/>
    <s v="世帯主"/>
    <n v="0"/>
    <s v="住登者"/>
    <n v="0"/>
    <n v="19690323"/>
    <n v="19950812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0"/>
    <s v="米納"/>
    <x v="5639"/>
    <s v="ホンダ　タケノリ"/>
    <s v="本田　武範"/>
    <n v="20147"/>
    <n v="999"/>
    <s v="ホンダ　マユミ"/>
    <s v="本田　眞由美"/>
    <m/>
    <m/>
    <d v="1954-01-15T00:00:00"/>
    <d v="1954-01-15T00:00:00"/>
    <x v="38"/>
    <s v="女"/>
    <x v="0"/>
    <n v="4600"/>
    <n v="8780145"/>
    <s v="大字米納１２７８番地４"/>
    <m/>
    <s v="大分県竹田市大字米納５７０番地"/>
    <m/>
    <s v="本田　武範"/>
    <s v="   "/>
    <m/>
    <n v="0"/>
    <n v="0"/>
    <n v="12"/>
    <s v="妻"/>
    <n v="0"/>
    <s v="住登者"/>
    <n v="0"/>
    <n v="19770124"/>
    <n v="19950812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0"/>
    <s v="米納"/>
    <x v="5640"/>
    <s v="オオクボ　ヨシコ"/>
    <s v="大久保　美子"/>
    <n v="20155"/>
    <n v="999"/>
    <s v="オオクボ　ヨシコ"/>
    <s v="大久保　美子"/>
    <m/>
    <m/>
    <d v="1933-01-03T00:00:00"/>
    <d v="1933-01-03T00:00:00"/>
    <x v="51"/>
    <s v="女"/>
    <x v="0"/>
    <n v="4600"/>
    <n v="8780145"/>
    <s v="大字米納２３０番地２"/>
    <m/>
    <s v="大分県竹田市大字米納２３０番地２"/>
    <m/>
    <s v="大久保　幸吉"/>
    <s v="   "/>
    <m/>
    <n v="0"/>
    <n v="0"/>
    <n v="2"/>
    <s v="世帯主"/>
    <n v="0"/>
    <s v="住登者"/>
    <n v="0"/>
    <n v="19390901"/>
    <n v="19530221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s v=""/>
  </r>
  <r>
    <x v="180"/>
    <s v="米納"/>
    <x v="5640"/>
    <s v="オオクボ　ヨシコ"/>
    <s v="大久保　美子"/>
    <n v="20156"/>
    <n v="999"/>
    <s v="オオクボ　アキヨシ"/>
    <s v="大久保　明義"/>
    <m/>
    <m/>
    <d v="1953-11-03T00:00:00"/>
    <d v="1953-11-03T00:00:00"/>
    <x v="38"/>
    <s v="男"/>
    <x v="1"/>
    <n v="4600"/>
    <n v="8780145"/>
    <s v="大字米納２３０番地２"/>
    <m/>
    <s v="大分県竹田市大字米納２３０番地２"/>
    <m/>
    <s v="大久保　幸吉"/>
    <s v="   "/>
    <m/>
    <n v="0"/>
    <n v="0"/>
    <n v="20"/>
    <s v="子"/>
    <n v="0"/>
    <s v="住登者"/>
    <n v="0"/>
    <n v="19830407"/>
    <n v="19830407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0"/>
    <s v="米納"/>
    <x v="5641"/>
    <s v="カワノ　ヤスノリ"/>
    <s v="河野　保憲"/>
    <n v="20165"/>
    <n v="999"/>
    <s v="カワノ　ヤスノリ"/>
    <s v="河野　保憲"/>
    <m/>
    <m/>
    <d v="1937-07-20T00:00:00"/>
    <d v="1937-07-20T00:00:00"/>
    <x v="12"/>
    <s v="男"/>
    <x v="1"/>
    <n v="4600"/>
    <n v="8780145"/>
    <s v="大字米納３０５番地１"/>
    <m/>
    <s v="大分県竹田市大字米納３０５番地１"/>
    <m/>
    <s v="河野　保憲"/>
    <s v="   "/>
    <m/>
    <n v="0"/>
    <n v="0"/>
    <n v="2"/>
    <s v="世帯主"/>
    <n v="0"/>
    <s v="住登者"/>
    <n v="0"/>
    <n v="19370720"/>
    <n v="19370720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0"/>
    <s v="米納"/>
    <x v="5641"/>
    <s v="カワノ　ヤスノリ"/>
    <s v="河野　保憲"/>
    <n v="20166"/>
    <n v="999"/>
    <s v="カワノ　スエコ"/>
    <s v="河野　スヱコ"/>
    <m/>
    <m/>
    <d v="1938-03-21T00:00:00"/>
    <d v="1938-03-21T00:00:00"/>
    <x v="58"/>
    <s v="女"/>
    <x v="0"/>
    <n v="4600"/>
    <n v="8780145"/>
    <s v="大字米納３０５番地１"/>
    <m/>
    <s v="大分県竹田市大字米納３０５番地１"/>
    <m/>
    <s v="河野　保憲"/>
    <s v="   "/>
    <m/>
    <n v="0"/>
    <n v="0"/>
    <n v="12"/>
    <s v="妻"/>
    <n v="0"/>
    <s v="住登者"/>
    <n v="0"/>
    <n v="19590321"/>
    <n v="19651001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0"/>
    <s v="米納"/>
    <x v="5641"/>
    <s v="カワノ　ヤスノリ"/>
    <s v="河野　保憲"/>
    <n v="20167"/>
    <n v="999"/>
    <s v="カワノ　ヒロアキ"/>
    <s v="河野　浩昭"/>
    <m/>
    <m/>
    <d v="1960-09-01T00:00:00"/>
    <d v="1960-09-01T00:00:00"/>
    <x v="20"/>
    <s v="男"/>
    <x v="1"/>
    <n v="4600"/>
    <n v="8780145"/>
    <s v="大字米納３０５番地１"/>
    <m/>
    <s v="大分県竹田市大字米納３０５番地１"/>
    <m/>
    <s v="河野　保憲"/>
    <s v="   "/>
    <m/>
    <n v="0"/>
    <n v="0"/>
    <n v="20"/>
    <s v="子"/>
    <n v="0"/>
    <s v="住登者"/>
    <n v="0"/>
    <n v="19600901"/>
    <n v="196009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0"/>
    <s v="米納"/>
    <x v="5642"/>
    <s v="ゴトウ　トミコ"/>
    <s v="後藤　トミ子"/>
    <n v="20170"/>
    <n v="999"/>
    <s v="ゴトウ　トミコ"/>
    <s v="後藤　トミ子"/>
    <m/>
    <m/>
    <d v="1936-11-16T00:00:00"/>
    <d v="1936-11-16T00:00:00"/>
    <x v="12"/>
    <s v="女"/>
    <x v="0"/>
    <n v="4600"/>
    <n v="8780145"/>
    <s v="大字米納３００番地"/>
    <m/>
    <s v="大分県竹田市大字米納３００番地"/>
    <m/>
    <s v="後藤　大三"/>
    <s v="   "/>
    <m/>
    <n v="0"/>
    <n v="0"/>
    <n v="2"/>
    <s v="世帯主"/>
    <n v="0"/>
    <s v="住登者"/>
    <n v="0"/>
    <n v="19590210"/>
    <n v="19590210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0"/>
    <s v="米納"/>
    <x v="5622"/>
    <s v="ゴトウ　コウジ"/>
    <s v="後藤　公二"/>
    <n v="20171"/>
    <n v="999"/>
    <s v="ゴトウ　コウジ"/>
    <s v="後藤　公二"/>
    <m/>
    <m/>
    <d v="1962-08-12T00:00:00"/>
    <d v="1962-08-12T00:00:00"/>
    <x v="56"/>
    <s v="男"/>
    <x v="1"/>
    <n v="4600"/>
    <n v="8780145"/>
    <s v="大字米納３００番地"/>
    <m/>
    <s v="大分県竹田市大字米納３００番地"/>
    <m/>
    <s v="後藤　公二"/>
    <s v="   "/>
    <m/>
    <n v="0"/>
    <n v="0"/>
    <n v="2"/>
    <s v="世帯主"/>
    <n v="0"/>
    <s v="住登者"/>
    <n v="0"/>
    <n v="20000321"/>
    <n v="20000321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0"/>
    <s v="米納"/>
    <x v="5643"/>
    <s v="ゴトウ　ミツアキ"/>
    <s v="後藤　光明"/>
    <n v="20174"/>
    <n v="999"/>
    <s v="ゴトウ　ミツアキ"/>
    <s v="後藤　光明"/>
    <m/>
    <m/>
    <d v="1943-11-13T00:00:00"/>
    <d v="1943-11-13T00:00:00"/>
    <x v="34"/>
    <s v="男"/>
    <x v="1"/>
    <n v="4600"/>
    <n v="8780145"/>
    <s v="大字米納３０４番地"/>
    <m/>
    <s v="大分県竹田市大字米納３０４番地"/>
    <m/>
    <s v="後藤　光明"/>
    <s v="   "/>
    <m/>
    <n v="0"/>
    <n v="0"/>
    <n v="2"/>
    <s v="世帯主"/>
    <n v="0"/>
    <s v="住登者"/>
    <n v="0"/>
    <n v="19431113"/>
    <n v="19741024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0"/>
    <s v="米納"/>
    <x v="5643"/>
    <s v="ゴトウ　ミツアキ"/>
    <s v="後藤　光明"/>
    <n v="20175"/>
    <n v="999"/>
    <s v="ゴトウ　チカコ"/>
    <s v="後藤　知加子"/>
    <m/>
    <m/>
    <d v="1952-08-05T00:00:00"/>
    <d v="1952-08-05T00:00:00"/>
    <x v="13"/>
    <s v="女"/>
    <x v="0"/>
    <n v="4600"/>
    <n v="8780145"/>
    <s v="大字米納３０４番地"/>
    <m/>
    <s v="大分県竹田市大字米納３０４番地"/>
    <m/>
    <s v="後藤　光明"/>
    <s v="   "/>
    <m/>
    <n v="0"/>
    <n v="0"/>
    <n v="12"/>
    <s v="妻"/>
    <n v="0"/>
    <s v="住登者"/>
    <n v="0"/>
    <n v="19520805"/>
    <n v="19520805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0"/>
    <s v="米納"/>
    <x v="5644"/>
    <s v="シガ　アイコ"/>
    <s v="志賀　愛子"/>
    <n v="20179"/>
    <n v="999"/>
    <s v="シガ　アイコ"/>
    <s v="志賀　愛子"/>
    <m/>
    <m/>
    <d v="1950-09-25T00:00:00"/>
    <d v="1950-09-25T00:00:00"/>
    <x v="0"/>
    <s v="女"/>
    <x v="0"/>
    <n v="4600"/>
    <n v="8780145"/>
    <s v="大字米納２９８番地"/>
    <m/>
    <s v="大分県竹田市大字米納２９８番地"/>
    <m/>
    <s v="志賀　精市"/>
    <s v="   "/>
    <m/>
    <n v="0"/>
    <n v="0"/>
    <n v="2"/>
    <s v="世帯主"/>
    <n v="0"/>
    <s v="住登者"/>
    <n v="20210914"/>
    <n v="19831101"/>
    <n v="19880401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80"/>
    <s v="米納"/>
    <x v="5645"/>
    <s v="ヤマムラ　ノブユキ"/>
    <s v="山村　信行"/>
    <n v="20184"/>
    <n v="999"/>
    <s v="ヤマムラ　ノブユキ"/>
    <s v="山村　信行"/>
    <m/>
    <m/>
    <d v="1947-06-17T00:00:00"/>
    <d v="1947-06-17T00:00:00"/>
    <x v="33"/>
    <s v="男"/>
    <x v="1"/>
    <n v="4600"/>
    <n v="8780145"/>
    <s v="大字米納３１２番地"/>
    <m/>
    <s v="大分県竹田市大字米納３１２番地"/>
    <m/>
    <s v="山村　信行"/>
    <s v="   "/>
    <m/>
    <n v="0"/>
    <n v="0"/>
    <n v="2"/>
    <s v="世帯主"/>
    <n v="0"/>
    <s v="住登者"/>
    <n v="0"/>
    <n v="19470617"/>
    <n v="19470617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0"/>
    <s v="米納"/>
    <x v="5645"/>
    <s v="ヤマムラ　ノブユキ"/>
    <s v="山村　信行"/>
    <n v="20185"/>
    <n v="999"/>
    <s v="ヤマムラ　ミヤコ"/>
    <s v="山村　都子"/>
    <m/>
    <m/>
    <d v="1952-09-05T00:00:00"/>
    <d v="1952-09-05T00:00:00"/>
    <x v="13"/>
    <s v="女"/>
    <x v="0"/>
    <n v="4600"/>
    <n v="8780145"/>
    <s v="大字米納３１２番地"/>
    <m/>
    <s v="大分県竹田市大字米納３１２番地"/>
    <m/>
    <s v="山村　信行"/>
    <s v="   "/>
    <m/>
    <n v="0"/>
    <n v="0"/>
    <n v="12"/>
    <s v="妻"/>
    <n v="0"/>
    <s v="住登者"/>
    <n v="0"/>
    <n v="19730419"/>
    <n v="19730419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0"/>
    <s v="米納"/>
    <x v="5645"/>
    <s v="ヤマムラ　ノブユキ"/>
    <s v="山村　信行"/>
    <n v="20186"/>
    <n v="999"/>
    <s v="ヤマムラ　タケシ"/>
    <s v="山村　猛"/>
    <m/>
    <m/>
    <d v="1974-02-28T00:00:00"/>
    <d v="1974-02-28T00:00:00"/>
    <x v="46"/>
    <s v="男"/>
    <x v="1"/>
    <n v="4600"/>
    <n v="8780145"/>
    <s v="大字米納３１２番地"/>
    <m/>
    <s v="大分県竹田市大字米納３１２番地"/>
    <s v="ヤマムラ　タケシ"/>
    <s v="山村　猛"/>
    <s v="   "/>
    <m/>
    <n v="0"/>
    <n v="0"/>
    <n v="20"/>
    <s v="子"/>
    <n v="0"/>
    <s v="住登者"/>
    <n v="20210331"/>
    <n v="20210331"/>
    <n v="20210331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0"/>
    <s v="米納"/>
    <x v="5646"/>
    <s v="オガワ　トシミ"/>
    <s v="小川　利美"/>
    <n v="24817"/>
    <n v="999"/>
    <s v="オガワ　トシミ"/>
    <s v="小川　利美"/>
    <m/>
    <m/>
    <d v="1959-01-10T00:00:00"/>
    <d v="1959-01-10T00:00:00"/>
    <x v="42"/>
    <s v="女"/>
    <x v="0"/>
    <n v="4600"/>
    <n v="8780145"/>
    <s v="大字米納６３７番地"/>
    <m/>
    <s v="大分県竹田市大字渡瀬９５９番地"/>
    <m/>
    <s v="小川　利美"/>
    <s v="   "/>
    <m/>
    <n v="0"/>
    <n v="0"/>
    <n v="2"/>
    <s v="世帯主"/>
    <n v="0"/>
    <s v="住登者"/>
    <n v="20240621"/>
    <n v="19930328"/>
    <n v="20240610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80"/>
    <s v="米納"/>
    <x v="5646"/>
    <s v="オガワ　トシミ"/>
    <s v="小川　利美"/>
    <n v="24818"/>
    <n v="999"/>
    <s v="オガワ　ミキ"/>
    <s v="小川　美紀"/>
    <m/>
    <m/>
    <d v="1985-08-05T00:00:00"/>
    <d v="1985-08-05T00:00:00"/>
    <x v="80"/>
    <s v="女"/>
    <x v="0"/>
    <n v="4600"/>
    <n v="8780145"/>
    <s v="大字米納６３７番地"/>
    <m/>
    <s v="大分県竹田市大字渡瀬９５９番地"/>
    <m/>
    <s v="小川　利美"/>
    <s v="   "/>
    <m/>
    <n v="0"/>
    <n v="0"/>
    <n v="20"/>
    <s v="子"/>
    <n v="0"/>
    <s v="住登者"/>
    <n v="20240621"/>
    <n v="19930328"/>
    <n v="20240610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0"/>
    <s v="米納"/>
    <x v="5646"/>
    <s v="オガワ　トシミ"/>
    <s v="小川　利美"/>
    <n v="24819"/>
    <n v="999"/>
    <s v="オガワ　ミカ"/>
    <s v="小川　美香"/>
    <m/>
    <m/>
    <d v="1988-09-01T00:00:00"/>
    <d v="1988-09-01T00:00:00"/>
    <x v="99"/>
    <s v="女"/>
    <x v="0"/>
    <n v="4600"/>
    <n v="8780145"/>
    <s v="大字米納６３７番地"/>
    <m/>
    <s v="大分県竹田市大字渡瀬９５９番地"/>
    <m/>
    <s v="小川　利美"/>
    <s v="   "/>
    <m/>
    <n v="0"/>
    <n v="0"/>
    <n v="20"/>
    <s v="子"/>
    <n v="0"/>
    <s v="住登者"/>
    <n v="20240621"/>
    <n v="20111221"/>
    <n v="20240610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0"/>
    <s v="米納"/>
    <x v="5647"/>
    <s v="コダマ　ヒロユキ"/>
    <s v="児玉　博之"/>
    <n v="26685"/>
    <n v="999"/>
    <s v="コダマ　ヒロユキ"/>
    <s v="児玉　博之"/>
    <m/>
    <m/>
    <d v="1958-02-09T00:00:00"/>
    <d v="1958-02-09T00:00:00"/>
    <x v="2"/>
    <s v="男"/>
    <x v="1"/>
    <n v="4600"/>
    <n v="8780145"/>
    <s v="大字米納５８８番地"/>
    <m/>
    <s v="福岡県北九州市門司区吉志７丁目１４４４番地５"/>
    <m/>
    <s v="児玉　次男"/>
    <s v="   "/>
    <m/>
    <n v="0"/>
    <n v="0"/>
    <n v="2"/>
    <s v="世帯主"/>
    <n v="0"/>
    <s v="住登者"/>
    <n v="0"/>
    <n v="19951208"/>
    <n v="19960317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80"/>
    <s v="米納"/>
    <x v="5637"/>
    <s v="ホンダ　ヒロシ"/>
    <s v="本田　浩史"/>
    <n v="30023"/>
    <n v="999"/>
    <s v="ホンダ　ヒロシ"/>
    <s v="本田　浩史"/>
    <m/>
    <m/>
    <d v="1972-09-28T00:00:00"/>
    <d v="1972-09-28T00:00:00"/>
    <x v="85"/>
    <s v="男"/>
    <x v="1"/>
    <n v="4600"/>
    <n v="8780145"/>
    <s v="大字米納６２１番地２"/>
    <m/>
    <s v="大分県竹田市大字米納６２１番地１"/>
    <m/>
    <s v="本田　浩史"/>
    <s v="   "/>
    <m/>
    <n v="0"/>
    <n v="0"/>
    <n v="2"/>
    <s v="世帯主"/>
    <n v="0"/>
    <s v="住登者"/>
    <n v="0"/>
    <n v="20010619"/>
    <n v="20051012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80"/>
    <s v="米納"/>
    <x v="5637"/>
    <s v="ホンダ　ヒロシ"/>
    <s v="本田　浩史"/>
    <n v="30225"/>
    <n v="999"/>
    <s v="ホンダ　カズキ"/>
    <s v="本田　一葵"/>
    <m/>
    <m/>
    <d v="2001-12-21T00:00:00"/>
    <d v="2001-12-21T00:00:00"/>
    <x v="28"/>
    <s v="男"/>
    <x v="1"/>
    <n v="4600"/>
    <n v="8780145"/>
    <s v="大字米納６２１番地２"/>
    <m/>
    <s v="大分県竹田市大字米納６２１番地１"/>
    <m/>
    <s v="本田　浩史"/>
    <s v="   "/>
    <m/>
    <n v="0"/>
    <n v="0"/>
    <n v="20"/>
    <s v="子"/>
    <n v="0"/>
    <s v="住登者"/>
    <n v="0"/>
    <n v="20011221"/>
    <n v="20051012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0"/>
    <s v="米納"/>
    <x v="5637"/>
    <s v="ホンダ　ヒロシ"/>
    <s v="本田　浩史"/>
    <n v="30982"/>
    <n v="999"/>
    <s v="ホンダ　ハルキ"/>
    <s v="本田　陽葵"/>
    <m/>
    <m/>
    <d v="2003-06-19T00:00:00"/>
    <d v="2003-06-19T00:00:00"/>
    <x v="30"/>
    <s v="男"/>
    <x v="1"/>
    <n v="4600"/>
    <n v="8780145"/>
    <s v="大字米納６２１番地２"/>
    <m/>
    <s v="大分県竹田市大字米納６２１番地１"/>
    <m/>
    <s v="本田　浩史"/>
    <s v="   "/>
    <m/>
    <n v="0"/>
    <n v="0"/>
    <n v="20"/>
    <s v="子"/>
    <n v="0"/>
    <s v="住登者"/>
    <n v="0"/>
    <n v="20030619"/>
    <n v="20051012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0"/>
    <s v="米納"/>
    <x v="5637"/>
    <s v="ホンダ　ヒロシ"/>
    <s v="本田　浩史"/>
    <n v="40001076"/>
    <n v="999"/>
    <s v="ホンダ　タマキ"/>
    <s v="本田　瑞葵"/>
    <m/>
    <m/>
    <d v="2007-01-16T00:00:00"/>
    <d v="2007-01-16T00:00:00"/>
    <x v="23"/>
    <s v="女"/>
    <x v="0"/>
    <n v="4600"/>
    <n v="8780145"/>
    <s v="大字米納６２１番地２"/>
    <m/>
    <s v="大分県竹田市大字米納６２１番地１"/>
    <m/>
    <s v="本田　浩史"/>
    <s v="   "/>
    <m/>
    <n v="0"/>
    <n v="0"/>
    <n v="20"/>
    <s v="子"/>
    <n v="0"/>
    <s v="住登者"/>
    <n v="0"/>
    <n v="20070116"/>
    <n v="20070116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0"/>
    <s v="米納"/>
    <x v="5619"/>
    <s v="サトウ　ヒロフミ"/>
    <s v="佐藤　博文"/>
    <n v="40002752"/>
    <n v="999"/>
    <s v="サトウ　ノゾミ"/>
    <s v="佐藤　のぞみ"/>
    <m/>
    <m/>
    <d v="2010-01-25T00:00:00"/>
    <d v="2010-01-25T00:00:00"/>
    <x v="87"/>
    <s v="女"/>
    <x v="0"/>
    <n v="4600"/>
    <n v="8780145"/>
    <s v="大字米納３４４番地１"/>
    <m/>
    <s v="大分県竹田市大字玉来１０２０番地１"/>
    <m/>
    <s v="佐藤　博文"/>
    <s v="   "/>
    <m/>
    <n v="0"/>
    <n v="0"/>
    <n v="20"/>
    <s v="子"/>
    <n v="0"/>
    <s v="住登者"/>
    <n v="0"/>
    <n v="20100125"/>
    <n v="20100125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0"/>
    <s v="米納"/>
    <x v="5623"/>
    <s v="コダマ　ジュンペイ"/>
    <s v="児玉　順平"/>
    <n v="40003807"/>
    <n v="999"/>
    <s v="コダマ　ジュンペイ"/>
    <s v="児玉　順平"/>
    <m/>
    <m/>
    <d v="1984-05-19T00:00:00"/>
    <d v="1984-05-19T00:00:00"/>
    <x v="39"/>
    <s v="男"/>
    <x v="1"/>
    <n v="4600"/>
    <n v="8780145"/>
    <s v="大字米納６１１番地１"/>
    <m/>
    <s v="熊本県熊本市東区御領１丁目１２番"/>
    <m/>
    <s v="児玉　順平"/>
    <s v="   "/>
    <m/>
    <n v="0"/>
    <n v="0"/>
    <n v="2"/>
    <s v="世帯主"/>
    <n v="0"/>
    <s v="住登者"/>
    <n v="20220204"/>
    <n v="20120329"/>
    <n v="20220204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0"/>
    <s v="米納"/>
    <x v="5619"/>
    <s v="サトウ　ヒロフミ"/>
    <s v="佐藤　博文"/>
    <n v="40005721"/>
    <n v="999"/>
    <s v="サトウ　ナナカ"/>
    <s v="佐藤　菜々花"/>
    <m/>
    <m/>
    <d v="2015-06-04T00:00:00"/>
    <d v="2015-06-04T00:00:00"/>
    <x v="73"/>
    <s v="女"/>
    <x v="0"/>
    <n v="4600"/>
    <n v="8780145"/>
    <s v="大字米納３４４番地１"/>
    <m/>
    <s v="大分県竹田市大字玉来１０２０番地１"/>
    <m/>
    <s v="佐藤　博文"/>
    <s v="   "/>
    <m/>
    <n v="0"/>
    <n v="0"/>
    <n v="20"/>
    <s v="子"/>
    <n v="0"/>
    <s v="住登者"/>
    <n v="0"/>
    <n v="20150604"/>
    <n v="20150604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0"/>
    <s v="米納"/>
    <x v="5623"/>
    <s v="コダマ　ジュンペイ"/>
    <s v="児玉　順平"/>
    <n v="40009493"/>
    <n v="999"/>
    <s v="コダマ　チハヤ"/>
    <s v="児玉　千隼"/>
    <m/>
    <m/>
    <d v="2021-02-18T00:00:00"/>
    <d v="2021-02-18T00:00:00"/>
    <x v="70"/>
    <s v="男"/>
    <x v="1"/>
    <n v="4600"/>
    <n v="8780145"/>
    <s v="大字米納６１１番地１"/>
    <m/>
    <s v="熊本県熊本市東区御領１丁目１２番"/>
    <m/>
    <s v="児玉　順平"/>
    <s v="   "/>
    <m/>
    <n v="0"/>
    <n v="0"/>
    <n v="20"/>
    <s v="子"/>
    <n v="0"/>
    <s v="住登者"/>
    <n v="20220204"/>
    <n v="20210218"/>
    <n v="20220204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1"/>
    <s v="神町"/>
    <x v="5648"/>
    <s v="ヨシノ　ヒデキ"/>
    <s v="吉野　秀樹"/>
    <n v="75"/>
    <n v="999"/>
    <s v="ヨシノ　ミユキ"/>
    <s v="吉野　幸"/>
    <m/>
    <m/>
    <d v="1976-01-06T00:00:00"/>
    <d v="1976-01-06T00:00:00"/>
    <x v="17"/>
    <s v="女"/>
    <x v="0"/>
    <n v="4600"/>
    <n v="8780145"/>
    <s v="大字米納１１４７番地"/>
    <m/>
    <s v="大分県竹田市大字平田１８１８番地１"/>
    <m/>
    <s v="吉野　秀樹"/>
    <s v="   "/>
    <m/>
    <n v="0"/>
    <n v="0"/>
    <n v="12"/>
    <s v="妻"/>
    <n v="0"/>
    <s v="住登者"/>
    <n v="0"/>
    <n v="20150917"/>
    <n v="20150917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1"/>
    <s v="神町"/>
    <x v="5648"/>
    <s v="ヨシノ　ヒデキ"/>
    <s v="吉野　秀樹"/>
    <n v="5748"/>
    <n v="999"/>
    <s v="ヨシノ　ヒデキ"/>
    <s v="吉野　秀樹"/>
    <m/>
    <m/>
    <d v="1975-04-01T00:00:00"/>
    <d v="1975-04-01T00:00:00"/>
    <x v="47"/>
    <s v="男"/>
    <x v="1"/>
    <n v="4600"/>
    <n v="8780145"/>
    <s v="大字米納１１４７番地"/>
    <m/>
    <s v="大分県竹田市大字平田１８１８番地１"/>
    <m/>
    <s v="吉野　秀樹"/>
    <s v="   "/>
    <m/>
    <n v="0"/>
    <n v="0"/>
    <n v="2"/>
    <s v="世帯主"/>
    <n v="0"/>
    <s v="住登者"/>
    <n v="0"/>
    <n v="20150917"/>
    <n v="20150917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81"/>
    <s v="神町"/>
    <x v="5649"/>
    <s v="マエカワ　リュウイチ"/>
    <s v="前川　竜一"/>
    <n v="7713"/>
    <n v="999"/>
    <s v="マエカワ　リュウイチ"/>
    <s v="前川　竜一"/>
    <m/>
    <m/>
    <d v="1964-03-20T00:00:00"/>
    <d v="1964-03-20T00:00:00"/>
    <x v="57"/>
    <s v="男"/>
    <x v="1"/>
    <n v="4600"/>
    <n v="8780145"/>
    <s v="大字米納８１０番地"/>
    <m/>
    <s v="大分県竹田市大字米納８１０番地"/>
    <m/>
    <s v="前川　竜一"/>
    <s v="   "/>
    <m/>
    <n v="0"/>
    <n v="0"/>
    <n v="2"/>
    <s v="世帯主"/>
    <n v="0"/>
    <s v="住登者"/>
    <n v="0"/>
    <n v="20030110"/>
    <n v="20030110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1"/>
    <s v="神町"/>
    <x v="5650"/>
    <s v="アソウ　サダム"/>
    <s v="麻生　定"/>
    <n v="20190"/>
    <n v="999"/>
    <s v="アソウ　サダム"/>
    <s v="麻生　定"/>
    <m/>
    <m/>
    <d v="1942-07-27T00:00:00"/>
    <d v="1942-07-27T00:00:00"/>
    <x v="9"/>
    <s v="男"/>
    <x v="1"/>
    <n v="4600"/>
    <n v="8780145"/>
    <s v="大字米納８８３番地"/>
    <m/>
    <s v="大分県竹田市大字米納８８３番地"/>
    <m/>
    <s v="麻生　定"/>
    <s v="   "/>
    <m/>
    <n v="0"/>
    <n v="0"/>
    <n v="2"/>
    <s v="世帯主"/>
    <n v="0"/>
    <s v="住登者"/>
    <n v="0"/>
    <n v="19640128"/>
    <n v="19640128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1"/>
    <s v="神町"/>
    <x v="5651"/>
    <s v="アソウ　エミコ"/>
    <s v="麻生　惠美子"/>
    <n v="20196"/>
    <n v="999"/>
    <s v="アソウ　エミコ"/>
    <s v="麻生　惠美子"/>
    <m/>
    <m/>
    <d v="1927-01-01T00:00:00"/>
    <d v="1927-01-01T00:00:00"/>
    <x v="101"/>
    <s v="女"/>
    <x v="0"/>
    <n v="4600"/>
    <n v="8780145"/>
    <s v="大字米納８７８番地"/>
    <m/>
    <s v="大分県竹田市大字米納８７８番地"/>
    <m/>
    <s v="麻生　勝"/>
    <s v="   "/>
    <m/>
    <n v="0"/>
    <n v="0"/>
    <n v="2"/>
    <s v="世帯主"/>
    <n v="0"/>
    <s v="住登者"/>
    <n v="0"/>
    <n v="19731215"/>
    <n v="19731215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1"/>
    <s v="神町"/>
    <x v="5652"/>
    <s v="アベ　タダハル"/>
    <s v="阿部　忠治"/>
    <n v="20197"/>
    <n v="999"/>
    <s v="アベ　タダハル"/>
    <s v="阿部　忠治"/>
    <m/>
    <m/>
    <d v="1936-04-30T00:00:00"/>
    <d v="1936-04-30T00:00:00"/>
    <x v="36"/>
    <s v="男"/>
    <x v="1"/>
    <n v="4600"/>
    <n v="8780145"/>
    <s v="大字米納１０７１番地"/>
    <m/>
    <s v="大分県竹田市大字米納１０７１番地"/>
    <m/>
    <s v="阿部　忠治"/>
    <s v="   "/>
    <m/>
    <n v="0"/>
    <n v="0"/>
    <n v="2"/>
    <s v="世帯主"/>
    <n v="0"/>
    <s v="住登者"/>
    <n v="0"/>
    <n v="19630401"/>
    <n v="1963040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1"/>
    <s v="神町"/>
    <x v="5652"/>
    <s v="アベ　タダハル"/>
    <s v="阿部　忠治"/>
    <n v="20198"/>
    <n v="999"/>
    <s v="アベ　コレミ"/>
    <s v="阿部　是美"/>
    <m/>
    <m/>
    <d v="1937-11-03T00:00:00"/>
    <d v="1937-11-03T00:00:00"/>
    <x v="58"/>
    <s v="女"/>
    <x v="0"/>
    <n v="4600"/>
    <n v="8780145"/>
    <s v="大字米納１０７１番地"/>
    <m/>
    <s v="大分県竹田市大字米納１０７１番地"/>
    <m/>
    <s v="阿部　忠治"/>
    <s v="   "/>
    <m/>
    <n v="0"/>
    <n v="0"/>
    <n v="12"/>
    <s v="妻"/>
    <n v="0"/>
    <s v="住登者"/>
    <n v="0"/>
    <n v="19651014"/>
    <n v="19651014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1"/>
    <s v="神町"/>
    <x v="5653"/>
    <s v="クドウ　マサユキ"/>
    <s v="工藤　正幸"/>
    <n v="20211"/>
    <n v="999"/>
    <s v="クドウ　マサユキ"/>
    <s v="工藤　正幸"/>
    <m/>
    <m/>
    <d v="1942-02-22T00:00:00"/>
    <d v="1942-02-22T00:00:00"/>
    <x v="9"/>
    <s v="男"/>
    <x v="1"/>
    <n v="4600"/>
    <n v="8780145"/>
    <s v="大字米納８０３番地"/>
    <m/>
    <s v="大分県竹田市大字米納８０３番地"/>
    <m/>
    <s v="工藤　正幸"/>
    <s v="   "/>
    <m/>
    <n v="0"/>
    <n v="0"/>
    <n v="2"/>
    <s v="世帯主"/>
    <n v="0"/>
    <s v="住登者"/>
    <n v="0"/>
    <n v="19420222"/>
    <n v="19420222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1"/>
    <s v="神町"/>
    <x v="5653"/>
    <s v="クドウ　マサユキ"/>
    <s v="工藤　正幸"/>
    <n v="20212"/>
    <n v="999"/>
    <s v="クドウ　ノブコ"/>
    <s v="工藤　ノブ子"/>
    <m/>
    <m/>
    <d v="1944-03-15T00:00:00"/>
    <d v="1944-03-15T00:00:00"/>
    <x v="34"/>
    <s v="女"/>
    <x v="0"/>
    <n v="4600"/>
    <n v="8780145"/>
    <s v="大字米納８０３番地"/>
    <m/>
    <s v="大分県竹田市大字米納８０３番地"/>
    <m/>
    <s v="工藤　正幸"/>
    <s v="   "/>
    <m/>
    <n v="0"/>
    <n v="0"/>
    <n v="12"/>
    <s v="妻"/>
    <n v="0"/>
    <s v="住登者"/>
    <n v="0"/>
    <n v="19660910"/>
    <n v="19660910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1"/>
    <s v="神町"/>
    <x v="5654"/>
    <s v="モリ　ミツオ"/>
    <s v="森　己津雄"/>
    <n v="20233"/>
    <n v="999"/>
    <s v="モリ　ミツオ"/>
    <s v="森　己津雄"/>
    <m/>
    <m/>
    <d v="1953-03-30T00:00:00"/>
    <d v="1953-03-30T00:00:00"/>
    <x v="13"/>
    <s v="男"/>
    <x v="1"/>
    <n v="4600"/>
    <n v="8780145"/>
    <s v="大字米納１０３５番地１"/>
    <m/>
    <s v="大分県竹田市大字米納１０３５番地１"/>
    <m/>
    <s v="森　己津雄"/>
    <s v="   "/>
    <m/>
    <n v="0"/>
    <n v="0"/>
    <n v="2"/>
    <s v="世帯主"/>
    <n v="0"/>
    <s v="住登者"/>
    <n v="0"/>
    <n v="19791015"/>
    <n v="19791015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81"/>
    <s v="神町"/>
    <x v="5654"/>
    <s v="モリ　ミツオ"/>
    <s v="森　己津雄"/>
    <n v="20234"/>
    <n v="999"/>
    <s v="モリ　カヨコ"/>
    <s v="森　香代子"/>
    <m/>
    <m/>
    <d v="1952-07-02T00:00:00"/>
    <d v="1952-07-02T00:00:00"/>
    <x v="41"/>
    <s v="女"/>
    <x v="0"/>
    <n v="4600"/>
    <n v="8780145"/>
    <s v="大字米納１０３５番地１"/>
    <m/>
    <s v="大分県竹田市大字米納１０３５番地１"/>
    <m/>
    <s v="森　己津雄"/>
    <s v="   "/>
    <m/>
    <n v="0"/>
    <n v="0"/>
    <n v="12"/>
    <s v="妻"/>
    <n v="0"/>
    <s v="住登者"/>
    <n v="0"/>
    <n v="19740331"/>
    <n v="19791015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1"/>
    <s v="神町"/>
    <x v="5655"/>
    <s v="ワタナベ　ミサヨ"/>
    <s v="渡　美佐代"/>
    <n v="20246"/>
    <n v="999"/>
    <s v="ワタナベ　ミサヨ"/>
    <s v="渡　美佐代"/>
    <m/>
    <m/>
    <d v="1934-01-10T00:00:00"/>
    <d v="1934-01-10T00:00:00"/>
    <x v="35"/>
    <s v="女"/>
    <x v="0"/>
    <n v="4600"/>
    <n v="8780145"/>
    <s v="大字米納１０４５番地１"/>
    <m/>
    <s v="大分県竹田市大字米納７６４番地"/>
    <m/>
    <s v="渡　文"/>
    <s v="   "/>
    <m/>
    <n v="0"/>
    <n v="0"/>
    <n v="2"/>
    <s v="世帯主"/>
    <n v="0"/>
    <s v="住登者"/>
    <n v="0"/>
    <n v="19340110"/>
    <n v="19690331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1"/>
    <s v="神町"/>
    <x v="5656"/>
    <s v="アソウ　コウジ"/>
    <s v="麻生　弘二"/>
    <n v="21623"/>
    <n v="999"/>
    <s v="アソウ　コウジ"/>
    <s v="麻生　弘二"/>
    <m/>
    <m/>
    <d v="1955-09-07T00:00:00"/>
    <d v="1955-09-07T00:00:00"/>
    <x v="1"/>
    <s v="男"/>
    <x v="1"/>
    <n v="4600"/>
    <n v="8780145"/>
    <s v="大字米納１０７８番地１"/>
    <m/>
    <s v="大分県竹田市大字米納８７８番地"/>
    <m/>
    <s v="麻生　肇"/>
    <s v="   "/>
    <m/>
    <n v="0"/>
    <n v="0"/>
    <n v="2"/>
    <s v="世帯主"/>
    <n v="0"/>
    <s v="住登者"/>
    <n v="0"/>
    <n v="19881119"/>
    <n v="19960728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81"/>
    <s v="神町"/>
    <x v="5657"/>
    <s v="サトウ　ヒデキ"/>
    <s v="佐藤　秀樹"/>
    <n v="23414"/>
    <n v="999"/>
    <s v="サトウ　ヒデキ"/>
    <s v="佐藤　秀樹"/>
    <m/>
    <m/>
    <d v="1968-07-27T00:00:00"/>
    <d v="1968-07-27T00:00:00"/>
    <x v="10"/>
    <s v="男"/>
    <x v="1"/>
    <n v="4600"/>
    <n v="8780145"/>
    <s v="大字米納１１４５番地"/>
    <m/>
    <s v="大分県竹田市大字会々２５３５番地２０"/>
    <m/>
    <s v="佐藤　秀樹"/>
    <s v="   "/>
    <m/>
    <n v="0"/>
    <n v="0"/>
    <n v="2"/>
    <s v="世帯主"/>
    <n v="0"/>
    <s v="住登者"/>
    <n v="0"/>
    <n v="20160321"/>
    <n v="20160321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1"/>
    <s v="神町"/>
    <x v="5658"/>
    <s v="アソウ　ケイコ"/>
    <s v="麻生　恵子"/>
    <n v="24449"/>
    <n v="999"/>
    <s v="アソウ　ケイコ"/>
    <s v="麻生　恵子"/>
    <m/>
    <m/>
    <d v="1958-08-29T00:00:00"/>
    <d v="1958-08-29T00:00:00"/>
    <x v="42"/>
    <s v="女"/>
    <x v="0"/>
    <n v="4600"/>
    <n v="8780145"/>
    <s v="大字米納８７８番地"/>
    <m/>
    <s v="大分県竹田市大字米納８７８番地"/>
    <m/>
    <s v="麻生　勝"/>
    <s v="   "/>
    <m/>
    <n v="0"/>
    <n v="0"/>
    <n v="2"/>
    <s v="世帯主"/>
    <n v="0"/>
    <s v="住登者"/>
    <n v="20210901"/>
    <n v="19920628"/>
    <n v="19920628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81"/>
    <s v="神町"/>
    <x v="5654"/>
    <s v="モリ　ミツオ"/>
    <s v="森　己津雄"/>
    <n v="25313"/>
    <n v="999"/>
    <s v="モリ　マサト"/>
    <s v="森　郷"/>
    <m/>
    <m/>
    <d v="1993-10-20T00:00:00"/>
    <d v="1993-10-20T00:00:00"/>
    <x v="26"/>
    <s v="男"/>
    <x v="1"/>
    <n v="4600"/>
    <n v="8780145"/>
    <s v="大字米納１０３５番地１"/>
    <m/>
    <s v="大分県竹田市大字米納１０３５番地１"/>
    <m/>
    <s v="森　己津雄"/>
    <s v="   "/>
    <m/>
    <n v="0"/>
    <n v="0"/>
    <n v="20"/>
    <s v="子"/>
    <n v="0"/>
    <s v="住登者"/>
    <n v="0"/>
    <n v="20131118"/>
    <n v="20131118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1"/>
    <s v="神町"/>
    <x v="5659"/>
    <s v="ゴトウ　タカアキ"/>
    <s v="後藤　高明"/>
    <n v="40002829"/>
    <n v="999"/>
    <s v="ゴトウ　マユミ"/>
    <s v="後藤　真弓"/>
    <m/>
    <m/>
    <d v="1960-05-30T00:00:00"/>
    <d v="1960-05-30T00:00:00"/>
    <x v="45"/>
    <s v="女"/>
    <x v="0"/>
    <n v="4600"/>
    <n v="8780145"/>
    <s v="大字米納８１４番地"/>
    <m/>
    <s v="大分県竹田市大字米納８１４番地"/>
    <m/>
    <s v="後藤　高明"/>
    <s v="   "/>
    <m/>
    <n v="0"/>
    <n v="0"/>
    <n v="12"/>
    <s v="妻"/>
    <n v="0"/>
    <s v="住登者"/>
    <n v="0"/>
    <n v="20100330"/>
    <n v="20100330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1"/>
    <s v="神町"/>
    <x v="5660"/>
    <s v="マスノ　ケイコ"/>
    <s v="枡野　桂子"/>
    <n v="40003720"/>
    <n v="999"/>
    <s v="マスノ　ケイコ"/>
    <s v="枡野　桂子"/>
    <m/>
    <m/>
    <d v="1941-01-02T00:00:00"/>
    <d v="1941-01-02T00:00:00"/>
    <x v="3"/>
    <s v="女"/>
    <x v="0"/>
    <n v="4600"/>
    <n v="8780145"/>
    <s v="大字米納１０４５番地１"/>
    <m/>
    <s v="大分県竹田市大字米納１０４５番地１"/>
    <m/>
    <s v="枡野　勝"/>
    <s v="   "/>
    <m/>
    <n v="0"/>
    <n v="0"/>
    <n v="2"/>
    <s v="世帯主"/>
    <n v="0"/>
    <s v="住登者"/>
    <n v="20221129"/>
    <n v="20120206"/>
    <n v="20120206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1"/>
    <s v="神町"/>
    <x v="5648"/>
    <s v="ヨシノ　ヒデキ"/>
    <s v="吉野　秀樹"/>
    <n v="40005841"/>
    <n v="999"/>
    <s v="ヨシノ　ユウキ"/>
    <s v="吉野　悠生"/>
    <m/>
    <m/>
    <d v="2014-07-05T00:00:00"/>
    <d v="2014-07-05T00:00:00"/>
    <x v="25"/>
    <s v="男"/>
    <x v="1"/>
    <n v="4600"/>
    <n v="8780145"/>
    <s v="大字米納１１４７番地"/>
    <m/>
    <s v="大分県竹田市大字平田１８１８番地１"/>
    <m/>
    <s v="吉野　秀樹"/>
    <s v="   "/>
    <m/>
    <n v="0"/>
    <n v="0"/>
    <n v="20"/>
    <s v="子"/>
    <n v="0"/>
    <s v="住登者"/>
    <n v="0"/>
    <n v="20150917"/>
    <n v="20150917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1"/>
    <s v="神町"/>
    <x v="5659"/>
    <s v="ゴトウ　タカアキ"/>
    <s v="後藤　高明"/>
    <n v="90009028"/>
    <n v="999"/>
    <s v="ゴトウ　タカアキ"/>
    <s v="後藤　高明"/>
    <m/>
    <m/>
    <d v="1958-05-10T00:00:00"/>
    <d v="1958-05-10T00:00:00"/>
    <x v="2"/>
    <s v="男"/>
    <x v="1"/>
    <n v="4600"/>
    <n v="8780145"/>
    <s v="大字米納８１４番地"/>
    <m/>
    <s v="大分県竹田市大字米納８１４番地"/>
    <m/>
    <s v="後藤　高明"/>
    <s v="   "/>
    <m/>
    <n v="0"/>
    <n v="0"/>
    <n v="2"/>
    <s v="世帯主"/>
    <n v="0"/>
    <s v="住登者"/>
    <n v="0"/>
    <n v="20090220"/>
    <n v="20090220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81"/>
    <s v="神町"/>
    <x v="5648"/>
    <s v="ヨシノ　ヒデキ"/>
    <s v="吉野　秀樹"/>
    <n v="90014341"/>
    <n v="999"/>
    <s v="ヨシノ　タカキ"/>
    <s v="吉野　孝毅"/>
    <m/>
    <m/>
    <d v="2010-05-12T00:00:00"/>
    <d v="2010-05-12T00:00:00"/>
    <x v="87"/>
    <s v="男"/>
    <x v="1"/>
    <n v="4600"/>
    <n v="8780145"/>
    <s v="大字米納１１４７番地"/>
    <m/>
    <s v="大分県竹田市大字平田１８１８番地１"/>
    <m/>
    <s v="吉野　秀樹"/>
    <s v="   "/>
    <m/>
    <n v="0"/>
    <n v="0"/>
    <n v="20"/>
    <s v="子"/>
    <n v="0"/>
    <s v="住登者"/>
    <n v="0"/>
    <n v="20150917"/>
    <n v="20150917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2"/>
    <s v="宮の上"/>
    <x v="5661"/>
    <s v="イトウ　タカフミ"/>
    <s v="伊藤　隆文"/>
    <n v="2063"/>
    <n v="999"/>
    <s v="イトウ　タカフミ"/>
    <s v="伊藤　隆文"/>
    <m/>
    <m/>
    <d v="1963-03-20T00:00:00"/>
    <d v="1963-03-20T00:00:00"/>
    <x v="56"/>
    <s v="男"/>
    <x v="1"/>
    <n v="4600"/>
    <n v="8780145"/>
    <s v="大字米納８０４番地１"/>
    <m/>
    <s v="大分県竹田市大字竹田２３３８番地６"/>
    <m/>
    <s v="伊藤　隆文"/>
    <s v="   "/>
    <m/>
    <n v="0"/>
    <n v="0"/>
    <n v="2"/>
    <s v="世帯主"/>
    <n v="0"/>
    <s v="住登者"/>
    <n v="20240304"/>
    <n v="19630320"/>
    <n v="20240129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2"/>
    <s v="宮の上"/>
    <x v="5662"/>
    <s v="キクチ　チヅコ"/>
    <s v="菊池　チヅコ"/>
    <n v="2093"/>
    <n v="999"/>
    <s v="キクチ　チヅコ"/>
    <s v="菊池　チヅコ"/>
    <m/>
    <m/>
    <d v="1938-02-12T00:00:00"/>
    <d v="1938-02-12T00:00:00"/>
    <x v="58"/>
    <s v="女"/>
    <x v="0"/>
    <n v="4600"/>
    <n v="8780145"/>
    <s v="大字米納８３４番地"/>
    <m/>
    <s v="大分県竹田市大字米納８３４番地"/>
    <m/>
    <s v="菊池　チヅコ"/>
    <s v="   "/>
    <m/>
    <n v="0"/>
    <n v="0"/>
    <n v="2"/>
    <s v="世帯主"/>
    <n v="0"/>
    <s v="住登者"/>
    <n v="0"/>
    <n v="19630513"/>
    <n v="20080709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2"/>
    <s v="宮の上"/>
    <x v="5663"/>
    <s v="オオツカ　アヤコ"/>
    <s v="大塚　綾子"/>
    <n v="10576"/>
    <n v="999"/>
    <s v="オオツカ　アヤコ"/>
    <s v="大塚　綾子"/>
    <m/>
    <m/>
    <d v="1933-10-01T00:00:00"/>
    <d v="1933-10-01T00:00:00"/>
    <x v="35"/>
    <s v="女"/>
    <x v="0"/>
    <n v="4600"/>
    <n v="8780145"/>
    <s v="大字米納８１７番地２"/>
    <m/>
    <s v="大分県竹田市大字植木１７２番地"/>
    <m/>
    <s v="大塚　利秋"/>
    <s v="   "/>
    <m/>
    <n v="0"/>
    <n v="0"/>
    <n v="2"/>
    <s v="世帯主"/>
    <n v="0"/>
    <s v="住登者"/>
    <n v="20220407"/>
    <n v="19520219"/>
    <n v="20200507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2"/>
    <s v="宮の上"/>
    <x v="5664"/>
    <s v="ヨシカワ　ハマコ"/>
    <s v="芳川　濱子"/>
    <n v="20277"/>
    <n v="999"/>
    <s v="ヨシカワ　ハマコ"/>
    <s v="芳川　濱子"/>
    <m/>
    <m/>
    <d v="1925-02-25T00:00:00"/>
    <d v="1925-02-25T00:00:00"/>
    <x v="76"/>
    <s v="女"/>
    <x v="0"/>
    <n v="4600"/>
    <n v="8780145"/>
    <s v="大字米納１０６０番地"/>
    <m/>
    <s v="大分県竹田市大字米納１０６０番地"/>
    <m/>
    <s v="芳川　濱子"/>
    <s v="   "/>
    <m/>
    <n v="0"/>
    <n v="0"/>
    <n v="2"/>
    <s v="世帯主"/>
    <n v="0"/>
    <s v="住登者"/>
    <n v="0"/>
    <n v="19250225"/>
    <n v="19690327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2"/>
    <s v="宮の上"/>
    <x v="5665"/>
    <s v="オオツカ　キヨハル"/>
    <s v="大　清治"/>
    <n v="20762"/>
    <n v="999"/>
    <s v="オオツカ　キヨハル"/>
    <s v="大　清治"/>
    <m/>
    <m/>
    <d v="1950-08-14T00:00:00"/>
    <d v="1950-08-14T00:00:00"/>
    <x v="0"/>
    <s v="男"/>
    <x v="1"/>
    <n v="4600"/>
    <n v="8780145"/>
    <s v="大字米納１１４２番地"/>
    <m/>
    <s v="大分県竹田市大字城原２４１番地１"/>
    <m/>
    <s v="大　清治"/>
    <s v="   "/>
    <m/>
    <n v="0"/>
    <n v="0"/>
    <n v="2"/>
    <s v="世帯主"/>
    <n v="0"/>
    <s v="住登者"/>
    <n v="20210326"/>
    <n v="19730417"/>
    <n v="19910214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82"/>
    <s v="宮の上"/>
    <x v="5665"/>
    <s v="オオツカ　キヨハル"/>
    <s v="大　清治"/>
    <n v="20763"/>
    <n v="999"/>
    <s v="オオツカ　シホ"/>
    <s v="大　志保"/>
    <m/>
    <m/>
    <d v="1952-10-13T00:00:00"/>
    <d v="1952-10-13T00:00:00"/>
    <x v="13"/>
    <s v="女"/>
    <x v="0"/>
    <n v="4600"/>
    <n v="8780145"/>
    <s v="大字米納１１４２番地"/>
    <m/>
    <s v="大分県竹田市大字城原２４１番地１"/>
    <m/>
    <s v="大　清治"/>
    <s v="   "/>
    <m/>
    <n v="0"/>
    <n v="0"/>
    <n v="12"/>
    <s v="妻"/>
    <n v="0"/>
    <s v="住登者"/>
    <n v="20210326"/>
    <n v="19521013"/>
    <n v="19910214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2"/>
    <s v="宮の上"/>
    <x v="5666"/>
    <s v="カン　シホリ"/>
    <s v="菅　志穂利"/>
    <n v="21235"/>
    <n v="999"/>
    <s v="カン　シホリ"/>
    <s v="菅　志穂利"/>
    <m/>
    <m/>
    <d v="1987-12-08T00:00:00"/>
    <d v="1987-12-08T00:00:00"/>
    <x v="24"/>
    <s v="女"/>
    <x v="0"/>
    <n v="4600"/>
    <n v="8780145"/>
    <s v="大字米納１０５５番地１"/>
    <s v="（城原住宅　Ｂ棟）"/>
    <s v="大分県竹田市大字下坂田１０５８番地１"/>
    <m/>
    <s v="菅　志穂利"/>
    <s v="   "/>
    <m/>
    <n v="0"/>
    <n v="0"/>
    <n v="2"/>
    <s v="世帯主"/>
    <n v="0"/>
    <s v="住登者"/>
    <n v="0"/>
    <n v="20160401"/>
    <n v="20160401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2"/>
    <s v="宮の上"/>
    <x v="5662"/>
    <s v="キクチ　チヅコ"/>
    <s v="菊池　チヅコ"/>
    <n v="22374"/>
    <n v="999"/>
    <s v="キクチ　テツヤ"/>
    <s v="菊池　哲也"/>
    <m/>
    <m/>
    <d v="1964-11-28T00:00:00"/>
    <d v="1964-11-28T00:00:00"/>
    <x v="44"/>
    <s v="男"/>
    <x v="1"/>
    <n v="4600"/>
    <n v="8780145"/>
    <s v="大字米納８３４番地"/>
    <m/>
    <s v="大分県竹田市大字米納８３４番地"/>
    <m/>
    <s v="菊池　チヅコ"/>
    <s v="   "/>
    <m/>
    <n v="0"/>
    <n v="0"/>
    <n v="20"/>
    <s v="子"/>
    <n v="0"/>
    <s v="住登者"/>
    <n v="0"/>
    <n v="19890814"/>
    <n v="20080709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2"/>
    <s v="宮の上"/>
    <x v="5667"/>
    <s v="イトウ　ショウヘイ"/>
    <s v="伊藤　匠平"/>
    <n v="25827"/>
    <n v="999"/>
    <s v="イトウ　ショウヘイ"/>
    <s v="伊藤　匠平"/>
    <m/>
    <m/>
    <d v="1994-06-13T00:00:00"/>
    <d v="1994-06-13T00:00:00"/>
    <x v="26"/>
    <s v="男"/>
    <x v="1"/>
    <n v="4600"/>
    <n v="8780145"/>
    <s v="大字米納８０４番地１"/>
    <m/>
    <s v="千葉県君津市人見９４１番地１"/>
    <s v="イトウ　ショウヘイ"/>
    <s v="伊藤　匠平"/>
    <s v="   "/>
    <m/>
    <n v="0"/>
    <n v="0"/>
    <n v="2"/>
    <s v="世帯主"/>
    <n v="0"/>
    <s v="住登者"/>
    <n v="20240304"/>
    <n v="20221214"/>
    <n v="20240219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2"/>
    <s v="宮の上"/>
    <x v="5668"/>
    <s v="カイ　セツコ"/>
    <s v="甲斐　節子"/>
    <n v="26721"/>
    <n v="999"/>
    <s v="カイ　セツコ"/>
    <s v="甲斐　節子"/>
    <m/>
    <m/>
    <d v="1957-04-04T00:00:00"/>
    <d v="1957-04-04T00:00:00"/>
    <x v="52"/>
    <s v="女"/>
    <x v="0"/>
    <n v="4600"/>
    <n v="8780145"/>
    <s v="大字米納８１７番地２"/>
    <m/>
    <s v="大分県竹田市大字米納８１７番地２"/>
    <m/>
    <s v="甲斐　節子"/>
    <s v="   "/>
    <m/>
    <n v="0"/>
    <n v="0"/>
    <n v="2"/>
    <s v="世帯主"/>
    <n v="0"/>
    <s v="住登者"/>
    <n v="0"/>
    <n v="19960104"/>
    <n v="20120601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82"/>
    <s v="宮の上"/>
    <x v="5668"/>
    <s v="カイ　セツコ"/>
    <s v="甲斐　節子"/>
    <n v="26722"/>
    <n v="999"/>
    <s v="カイ　マサユキ"/>
    <s v="甲斐　勝之"/>
    <m/>
    <m/>
    <d v="1978-11-18T00:00:00"/>
    <d v="1978-11-18T00:00:00"/>
    <x v="83"/>
    <s v="男"/>
    <x v="1"/>
    <n v="4600"/>
    <n v="8780145"/>
    <s v="大字米納８１７番地２"/>
    <m/>
    <s v="大分県竹田市大字米納８１１番地"/>
    <m/>
    <s v="甲斐　勝之"/>
    <s v="   "/>
    <m/>
    <n v="0"/>
    <n v="0"/>
    <n v="20"/>
    <s v="子"/>
    <n v="0"/>
    <s v="住登者"/>
    <n v="0"/>
    <n v="20100901"/>
    <n v="201206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2"/>
    <s v="宮の上"/>
    <x v="5668"/>
    <s v="カイ　セツコ"/>
    <s v="甲斐　節子"/>
    <n v="26819"/>
    <n v="999"/>
    <s v="カイ　ヨシミ"/>
    <s v="甲斐　善巳"/>
    <m/>
    <m/>
    <d v="1982-04-07T00:00:00"/>
    <d v="1982-04-07T00:00:00"/>
    <x v="78"/>
    <s v="男"/>
    <x v="1"/>
    <n v="4600"/>
    <n v="8780145"/>
    <s v="大字米納８１７番地２"/>
    <m/>
    <s v="大分県竹田市直入町大字長湯４３４０番地"/>
    <m/>
    <s v="甲斐　公久"/>
    <s v="   "/>
    <m/>
    <n v="0"/>
    <n v="0"/>
    <n v="20"/>
    <s v="子"/>
    <n v="0"/>
    <s v="住登者"/>
    <n v="0"/>
    <n v="20101024"/>
    <n v="201206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2"/>
    <s v="宮の上"/>
    <x v="5669"/>
    <s v="クラハシ　カホ"/>
    <s v="倉橋　果歩"/>
    <n v="29560"/>
    <n v="999"/>
    <s v="クラハシ　タカシ"/>
    <s v="倉橋　貴志"/>
    <m/>
    <m/>
    <d v="1994-03-11T00:00:00"/>
    <d v="1994-03-11T00:00:00"/>
    <x v="26"/>
    <s v="男"/>
    <x v="1"/>
    <n v="4600"/>
    <n v="8780145"/>
    <s v="大字米納１０５５番地１"/>
    <m/>
    <s v="大分県大分市大字上宗方９１８番地２"/>
    <m/>
    <s v="倉橋　貴志"/>
    <s v="   "/>
    <m/>
    <n v="0"/>
    <n v="0"/>
    <n v="11"/>
    <s v="夫"/>
    <n v="0"/>
    <s v="住登者"/>
    <n v="20240124"/>
    <n v="20240124"/>
    <n v="20240124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2"/>
    <s v="宮の上"/>
    <x v="5661"/>
    <s v="イトウ　タカフミ"/>
    <s v="伊藤　隆文"/>
    <n v="1016341"/>
    <n v="999"/>
    <s v="イトウ　マリア　テレサ　バーガス"/>
    <s v="ＩＴＯ　ＭＡ　ＴＨＥＲＥＳＡ　ＶＡＲＧＡＳ"/>
    <s v="イトウ　マリア　テレサ　バーガス"/>
    <s v="伊藤　マリア　テレサ　バーガス"/>
    <d v="1967-05-13T00:00:00"/>
    <d v="1967-05-13T00:00:00"/>
    <x v="55"/>
    <s v="女"/>
    <x v="0"/>
    <n v="4600"/>
    <n v="8780145"/>
    <s v="大字米納８０４番地１"/>
    <m/>
    <m/>
    <m/>
    <m/>
    <s v="   "/>
    <m/>
    <n v="0"/>
    <n v="0"/>
    <n v="12"/>
    <s v="妻"/>
    <n v="50"/>
    <s v="登録外国人"/>
    <n v="20240304"/>
    <n v="20120709"/>
    <n v="20240129"/>
    <x v="4"/>
    <s v="フィリピン"/>
    <m/>
    <m/>
    <m/>
    <x v="8"/>
    <x v="2"/>
    <x v="0"/>
    <n v="12"/>
    <x v="1"/>
    <s v=""/>
    <s v=""/>
    <s v=""/>
    <s v=""/>
    <s v=""/>
    <s v=""/>
    <s v=""/>
    <x v="1"/>
    <s v=""/>
    <n v="1"/>
    <n v="1"/>
  </r>
  <r>
    <x v="182"/>
    <s v="宮の上"/>
    <x v="5670"/>
    <s v="コウロギ　ノリオ"/>
    <s v="興梠　範雄"/>
    <n v="1020104"/>
    <n v="999"/>
    <s v="コウロギ　ノリオ"/>
    <s v="興梠　範雄"/>
    <m/>
    <m/>
    <d v="1938-07-14T00:00:00"/>
    <d v="1938-07-14T00:00:00"/>
    <x v="58"/>
    <s v="男"/>
    <x v="1"/>
    <n v="4600"/>
    <n v="8780145"/>
    <s v="大字米納８１５番地"/>
    <m/>
    <s v="大分県竹田市大字米納８１５番地"/>
    <m/>
    <s v="興梠　範雄"/>
    <s v="   "/>
    <m/>
    <n v="0"/>
    <n v="0"/>
    <n v="2"/>
    <s v="世帯主"/>
    <n v="0"/>
    <s v="住登者"/>
    <n v="0"/>
    <n v="20050401"/>
    <n v="2005040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2"/>
    <s v="宮の上"/>
    <x v="5670"/>
    <s v="コウロギ　ノリオ"/>
    <s v="興梠　範雄"/>
    <n v="40000022"/>
    <n v="999"/>
    <s v="コウロギ　ウキエ"/>
    <s v="興梠　ウキエ"/>
    <m/>
    <m/>
    <d v="1939-01-12T00:00:00"/>
    <d v="1939-01-12T00:00:00"/>
    <x v="50"/>
    <s v="女"/>
    <x v="0"/>
    <n v="4600"/>
    <n v="8780145"/>
    <s v="大字米納８１５番地"/>
    <m/>
    <s v="大分県竹田市大字米納８１５番地"/>
    <m/>
    <s v="興梠　範雄"/>
    <s v="   "/>
    <m/>
    <n v="0"/>
    <n v="0"/>
    <n v="12"/>
    <s v="妻"/>
    <n v="0"/>
    <s v="住登者"/>
    <n v="0"/>
    <n v="20050401"/>
    <n v="20050401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2"/>
    <s v="宮の上"/>
    <x v="5671"/>
    <s v="ヤマガミ　ツヨシ"/>
    <s v="山上　健"/>
    <n v="40000969"/>
    <n v="999"/>
    <s v="ヤマガミ　ツヨシ"/>
    <s v="山上　健"/>
    <m/>
    <m/>
    <d v="1939-12-07T00:00:00"/>
    <d v="1939-12-07T00:00:00"/>
    <x v="5"/>
    <s v="男"/>
    <x v="1"/>
    <n v="4600"/>
    <n v="8780145"/>
    <s v="大字米納１０６３番地１"/>
    <m/>
    <s v="大分県竹田市大字米納１０６３番地１"/>
    <m/>
    <s v="山上　健"/>
    <s v="   "/>
    <m/>
    <n v="0"/>
    <n v="0"/>
    <n v="2"/>
    <s v="世帯主"/>
    <n v="0"/>
    <s v="住登者"/>
    <n v="0"/>
    <n v="20061013"/>
    <n v="20061013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2"/>
    <s v="宮の上"/>
    <x v="5671"/>
    <s v="ヤマガミ　ツヨシ"/>
    <s v="山上　健"/>
    <n v="40000970"/>
    <n v="999"/>
    <s v="ヤマガミ　ヒロコ"/>
    <s v="山上　寛子"/>
    <m/>
    <m/>
    <d v="1941-06-28T00:00:00"/>
    <d v="1941-06-28T00:00:00"/>
    <x v="3"/>
    <s v="女"/>
    <x v="0"/>
    <n v="4600"/>
    <n v="8780145"/>
    <s v="大字米納１０６３番地１"/>
    <m/>
    <s v="大分県竹田市大字米納１０６３番地１"/>
    <m/>
    <s v="山上　健"/>
    <s v="   "/>
    <m/>
    <n v="0"/>
    <n v="0"/>
    <n v="12"/>
    <s v="妻"/>
    <n v="0"/>
    <s v="住登者"/>
    <n v="0"/>
    <n v="20061013"/>
    <n v="20061013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2"/>
    <s v="宮の上"/>
    <x v="5666"/>
    <s v="カン　シホリ"/>
    <s v="菅　志穂利"/>
    <n v="40006118"/>
    <n v="999"/>
    <s v="カン　コタロウ"/>
    <s v="菅　心太朗"/>
    <m/>
    <m/>
    <d v="2009-11-19T00:00:00"/>
    <d v="2009-11-19T00:00:00"/>
    <x v="87"/>
    <s v="男"/>
    <x v="1"/>
    <n v="4600"/>
    <n v="8780145"/>
    <s v="大字米納１０５５番地１"/>
    <s v="（城原住宅　Ｂ棟）"/>
    <s v="大分県竹田市大字下坂田１０５８番地１"/>
    <m/>
    <s v="菅　志穂利"/>
    <s v="   "/>
    <m/>
    <n v="0"/>
    <n v="0"/>
    <n v="20"/>
    <s v="子"/>
    <n v="0"/>
    <s v="住登者"/>
    <n v="0"/>
    <n v="20160401"/>
    <n v="20160401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82"/>
    <s v="宮の上"/>
    <x v="5666"/>
    <s v="カン　シホリ"/>
    <s v="菅　志穂利"/>
    <n v="40006119"/>
    <n v="999"/>
    <s v="カン　ソウタロウ"/>
    <s v="菅　想汰楼"/>
    <m/>
    <m/>
    <d v="2011-06-22T00:00:00"/>
    <d v="2011-06-22T00:00:00"/>
    <x v="88"/>
    <s v="男"/>
    <x v="1"/>
    <n v="4600"/>
    <n v="8780145"/>
    <s v="大字米納１０５５番地１"/>
    <s v="（城原住宅　Ｂ棟）"/>
    <s v="大分県竹田市大字下坂田１０５８番地１"/>
    <m/>
    <s v="菅　志穂利"/>
    <s v="   "/>
    <m/>
    <n v="0"/>
    <n v="0"/>
    <n v="20"/>
    <s v="子"/>
    <n v="0"/>
    <s v="住登者"/>
    <n v="0"/>
    <n v="20160401"/>
    <n v="20160401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82"/>
    <s v="宮の上"/>
    <x v="5667"/>
    <s v="イトウ　ショウヘイ"/>
    <s v="伊藤　匠平"/>
    <n v="40017186"/>
    <n v="999"/>
    <s v="イトウ　アイ"/>
    <s v="伊藤　愛"/>
    <m/>
    <m/>
    <d v="1994-07-05T00:00:00"/>
    <d v="1994-07-05T00:00:00"/>
    <x v="26"/>
    <s v="女"/>
    <x v="0"/>
    <n v="4600"/>
    <n v="8780145"/>
    <s v="大字米納８０４番地１"/>
    <m/>
    <s v="千葉県君津市人見９４１番地１"/>
    <m/>
    <s v="伊藤　匠平"/>
    <s v="   "/>
    <m/>
    <n v="0"/>
    <n v="0"/>
    <n v="12"/>
    <s v="妻"/>
    <n v="0"/>
    <s v="住登者"/>
    <n v="20240304"/>
    <n v="20221214"/>
    <n v="20240219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2"/>
    <s v="宮の上"/>
    <x v="5667"/>
    <s v="イトウ　ショウヘイ"/>
    <s v="伊藤　匠平"/>
    <n v="40017194"/>
    <n v="999"/>
    <s v="イトウ　ゲン"/>
    <s v="伊藤　玄"/>
    <m/>
    <m/>
    <d v="2020-05-14T00:00:00"/>
    <d v="2020-05-14T00:00:00"/>
    <x v="91"/>
    <s v="男"/>
    <x v="1"/>
    <n v="4600"/>
    <n v="8780145"/>
    <s v="大字米納８０４番地１"/>
    <m/>
    <s v="千葉県君津市人見９４１番地１"/>
    <m/>
    <s v="伊藤　匠平"/>
    <s v="   "/>
    <m/>
    <n v="0"/>
    <n v="0"/>
    <n v="20"/>
    <s v="子"/>
    <n v="0"/>
    <s v="住登者"/>
    <n v="20240304"/>
    <n v="20221214"/>
    <n v="20240219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82"/>
    <s v="宮の上"/>
    <x v="5669"/>
    <s v="クラハシ　カホ"/>
    <s v="倉橋　果歩"/>
    <n v="40022155"/>
    <n v="999"/>
    <s v="クラハシ　カホ"/>
    <s v="倉橋　果歩"/>
    <m/>
    <m/>
    <d v="1997-10-20T00:00:00"/>
    <d v="1997-10-20T00:00:00"/>
    <x v="64"/>
    <s v="女"/>
    <x v="0"/>
    <n v="4600"/>
    <n v="8780145"/>
    <s v="大字米納１０５５番地１"/>
    <m/>
    <s v="大分県大分市大字上宗方９１８番地２"/>
    <m/>
    <s v="倉橋　貴志"/>
    <s v="   "/>
    <m/>
    <n v="0"/>
    <n v="0"/>
    <n v="2"/>
    <s v="世帯主"/>
    <n v="0"/>
    <s v="住登者"/>
    <n v="20240124"/>
    <n v="20240124"/>
    <n v="20240124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82"/>
    <s v="宮の上"/>
    <x v="5669"/>
    <s v="クラハシ　カホ"/>
    <s v="倉橋　果歩"/>
    <n v="40022163"/>
    <n v="999"/>
    <s v="クラハシ　サク"/>
    <s v="倉橋　朔"/>
    <m/>
    <m/>
    <d v="2022-11-13T00:00:00"/>
    <d v="2022-11-13T00:00:00"/>
    <x v="102"/>
    <s v="男"/>
    <x v="1"/>
    <n v="4600"/>
    <n v="8780145"/>
    <s v="大字米納１０５５番地１"/>
    <m/>
    <s v="大分県大分市大字上宗方９１８番地２"/>
    <m/>
    <s v="倉橋　貴志"/>
    <s v="   "/>
    <m/>
    <n v="0"/>
    <n v="0"/>
    <n v="20"/>
    <s v="子"/>
    <n v="0"/>
    <s v="住登者"/>
    <n v="20240124"/>
    <n v="20240124"/>
    <n v="20240124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82"/>
    <s v="宮の上"/>
    <x v="5667"/>
    <s v="イトウ　ショウヘイ"/>
    <s v="伊藤　匠平"/>
    <n v="40022341"/>
    <n v="999"/>
    <s v="イトウ　レン"/>
    <s v="伊藤　廉"/>
    <m/>
    <m/>
    <d v="2024-02-14T00:00:00"/>
    <d v="2024-02-14T00:00:00"/>
    <x v="31"/>
    <s v="男"/>
    <x v="1"/>
    <n v="4600"/>
    <n v="8780145"/>
    <s v="大字米納８０４番地１"/>
    <m/>
    <s v="千葉県君津市人見９４１番地１"/>
    <s v="イトウ　ショウヘイ"/>
    <s v="伊藤　匠平"/>
    <s v="   "/>
    <m/>
    <n v="0"/>
    <n v="0"/>
    <n v="20"/>
    <s v="子"/>
    <n v="0"/>
    <s v="住登者"/>
    <n v="20240304"/>
    <n v="20240214"/>
    <n v="20240214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3"/>
    <s v="柚長"/>
    <x v="5672"/>
    <s v="アソウ　シュウサク"/>
    <s v="麻生　秀作"/>
    <n v="872"/>
    <n v="999"/>
    <s v="アソウ　ミナ"/>
    <s v="麻生　美奈"/>
    <m/>
    <m/>
    <d v="1974-03-07T00:00:00"/>
    <d v="1974-03-07T00:00:00"/>
    <x v="46"/>
    <s v="女"/>
    <x v="0"/>
    <n v="4600"/>
    <n v="8780145"/>
    <s v="大字米納２７０４番地２"/>
    <m/>
    <s v="大分県竹田市大字米納２７０４番地２"/>
    <m/>
    <s v="麻生　秀作"/>
    <s v="   "/>
    <m/>
    <n v="0"/>
    <n v="0"/>
    <n v="12"/>
    <s v="妻"/>
    <n v="0"/>
    <s v="住登者"/>
    <n v="20210216"/>
    <n v="20020331"/>
    <n v="20210216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3"/>
    <s v="柚長"/>
    <x v="5673"/>
    <s v="アソウ　リエコ"/>
    <s v="麻生　理恵子"/>
    <n v="20282"/>
    <n v="999"/>
    <s v="アソウ　リエコ"/>
    <s v="麻生　理恵子"/>
    <m/>
    <m/>
    <d v="1955-04-03T00:00:00"/>
    <d v="1955-04-03T00:00:00"/>
    <x v="11"/>
    <s v="女"/>
    <x v="0"/>
    <n v="4600"/>
    <n v="8780145"/>
    <s v="大字米納２７００番地"/>
    <m/>
    <s v="大分県竹田市大字米納２７００番地"/>
    <m/>
    <s v="麻生　和男"/>
    <s v="   "/>
    <m/>
    <n v="0"/>
    <n v="0"/>
    <n v="2"/>
    <s v="世帯主"/>
    <n v="0"/>
    <s v="住登者"/>
    <n v="0"/>
    <n v="19770903"/>
    <n v="19770903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83"/>
    <s v="柚長"/>
    <x v="5673"/>
    <s v="アソウ　リエコ"/>
    <s v="麻生　理恵子"/>
    <n v="20284"/>
    <n v="999"/>
    <s v="アソウ　リサ"/>
    <s v="麻生　理沙"/>
    <m/>
    <m/>
    <d v="1987-01-27T00:00:00"/>
    <d v="1987-01-27T00:00:00"/>
    <x v="71"/>
    <s v="女"/>
    <x v="0"/>
    <n v="4600"/>
    <n v="8780145"/>
    <s v="大字米納２７００番地"/>
    <m/>
    <s v="大分県竹田市大字米納２７００番地"/>
    <m/>
    <s v="麻生　和男"/>
    <s v="   "/>
    <m/>
    <n v="0"/>
    <n v="0"/>
    <n v="20"/>
    <s v="子"/>
    <n v="0"/>
    <s v="住登者"/>
    <n v="0"/>
    <n v="20070404"/>
    <n v="20070404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3"/>
    <s v="柚長"/>
    <x v="5674"/>
    <s v="シミズ　ミヨコ"/>
    <s v="清水　ミヨ子"/>
    <n v="20288"/>
    <n v="999"/>
    <s v="シミズ　ミヨコ"/>
    <s v="清水　ミヨ子"/>
    <m/>
    <m/>
    <d v="1927-09-17T00:00:00"/>
    <d v="1927-09-17T00:00:00"/>
    <x v="79"/>
    <s v="女"/>
    <x v="0"/>
    <n v="4600"/>
    <n v="8780145"/>
    <s v="大字米納２６９３番地"/>
    <m/>
    <s v="大分県竹田市大字米納２６９３番地"/>
    <m/>
    <s v="清水　仁"/>
    <s v="   "/>
    <m/>
    <n v="0"/>
    <n v="0"/>
    <n v="2"/>
    <s v="世帯主"/>
    <n v="0"/>
    <s v="住登者"/>
    <n v="0"/>
    <n v="19541130"/>
    <n v="19550401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3"/>
    <s v="柚長"/>
    <x v="5675"/>
    <s v="ナイトウ　ハルミ"/>
    <s v="内藤　春巳"/>
    <n v="20289"/>
    <n v="999"/>
    <s v="ナイトウ　ハルミ"/>
    <s v="内藤　春巳"/>
    <m/>
    <m/>
    <d v="1941-03-07T00:00:00"/>
    <d v="1941-03-07T00:00:00"/>
    <x v="3"/>
    <s v="男"/>
    <x v="1"/>
    <n v="4600"/>
    <n v="8780145"/>
    <s v="大字米納２６０５番地"/>
    <m/>
    <s v="大分県竹田市大字米納２６０５番地"/>
    <m/>
    <s v="内藤　春巳"/>
    <s v="   "/>
    <m/>
    <n v="0"/>
    <n v="0"/>
    <n v="2"/>
    <s v="世帯主"/>
    <n v="0"/>
    <s v="住登者"/>
    <n v="0"/>
    <n v="19651220"/>
    <n v="20010710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3"/>
    <s v="柚長"/>
    <x v="5675"/>
    <s v="ナイトウ　ハルミ"/>
    <s v="内藤　春巳"/>
    <n v="20290"/>
    <n v="999"/>
    <s v="ナイトウ　トモコ"/>
    <s v="内藤　智子"/>
    <m/>
    <m/>
    <d v="1942-02-13T00:00:00"/>
    <d v="1942-02-13T00:00:00"/>
    <x v="9"/>
    <s v="女"/>
    <x v="0"/>
    <n v="4600"/>
    <n v="8780145"/>
    <s v="大字米納２６０５番地"/>
    <m/>
    <s v="大分県竹田市大字米納２６０５番地"/>
    <m/>
    <s v="内藤　春巳"/>
    <s v="   "/>
    <m/>
    <n v="0"/>
    <n v="0"/>
    <n v="12"/>
    <s v="妻"/>
    <n v="0"/>
    <s v="住登者"/>
    <n v="0"/>
    <n v="19640604"/>
    <n v="20010710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3"/>
    <s v="柚長"/>
    <x v="5676"/>
    <s v="ナイトウ　ヒロアキ"/>
    <s v="内藤　紘昭"/>
    <n v="20292"/>
    <n v="999"/>
    <s v="ナイトウ　ヒロアキ"/>
    <s v="内藤　紘昭"/>
    <m/>
    <m/>
    <d v="1971-03-26T00:00:00"/>
    <d v="1971-03-26T00:00:00"/>
    <x v="18"/>
    <s v="男"/>
    <x v="1"/>
    <n v="4600"/>
    <n v="8780145"/>
    <s v="大字米納２６７３番地"/>
    <m/>
    <s v="大分県竹田市大字米納２６７３番地"/>
    <m/>
    <s v="内藤　紘昭"/>
    <s v="   "/>
    <m/>
    <n v="0"/>
    <n v="0"/>
    <n v="2"/>
    <s v="世帯主"/>
    <n v="0"/>
    <s v="住登者"/>
    <n v="0"/>
    <n v="20080810"/>
    <n v="20080810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3"/>
    <s v="柚長"/>
    <x v="5677"/>
    <s v="アソウ　ムツミ"/>
    <s v="麻生　睦"/>
    <n v="20298"/>
    <n v="999"/>
    <s v="アソウ　ケンシ"/>
    <s v="麻生　建士"/>
    <m/>
    <m/>
    <d v="1943-12-01T00:00:00"/>
    <d v="1943-12-01T00:00:00"/>
    <x v="34"/>
    <s v="男"/>
    <x v="1"/>
    <n v="4600"/>
    <n v="8780145"/>
    <s v="大字米納２４８６番地２"/>
    <m/>
    <s v="大分県竹田市大字米納２４８６番地２"/>
    <m/>
    <s v="麻生　建士"/>
    <s v="   "/>
    <m/>
    <n v="0"/>
    <n v="0"/>
    <n v="51"/>
    <s v="父"/>
    <n v="0"/>
    <s v="住登者"/>
    <n v="0"/>
    <n v="19431201"/>
    <n v="19431201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3"/>
    <s v="柚長"/>
    <x v="5677"/>
    <s v="アソウ　ムツミ"/>
    <s v="麻生　睦"/>
    <n v="20299"/>
    <n v="999"/>
    <s v="アソウ　ショウコ"/>
    <s v="麻生　昭子"/>
    <m/>
    <m/>
    <d v="1947-12-16T00:00:00"/>
    <d v="1947-12-16T00:00:00"/>
    <x v="7"/>
    <s v="女"/>
    <x v="0"/>
    <n v="4600"/>
    <n v="8780145"/>
    <s v="大字米納２４８６番地２"/>
    <m/>
    <s v="大分県竹田市大字米納２４８６番地２"/>
    <m/>
    <s v="麻生　建士"/>
    <s v="   "/>
    <m/>
    <n v="0"/>
    <n v="0"/>
    <n v="52"/>
    <s v="母"/>
    <n v="0"/>
    <s v="住登者"/>
    <n v="0"/>
    <n v="19701106"/>
    <n v="19701106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83"/>
    <s v="柚長"/>
    <x v="5677"/>
    <s v="アソウ　ムツミ"/>
    <s v="麻生　睦"/>
    <n v="20300"/>
    <n v="999"/>
    <s v="アソウ　ムツミ"/>
    <s v="麻生　睦"/>
    <m/>
    <m/>
    <d v="1971-04-19T00:00:00"/>
    <d v="1971-04-19T00:00:00"/>
    <x v="18"/>
    <s v="男"/>
    <x v="1"/>
    <n v="4600"/>
    <n v="8780145"/>
    <s v="大字米納２４８６番地２"/>
    <m/>
    <s v="大分県竹田市大字米納２４８６番地２"/>
    <m/>
    <s v="麻生　建士"/>
    <s v="   "/>
    <m/>
    <n v="0"/>
    <n v="0"/>
    <n v="2"/>
    <s v="世帯主"/>
    <n v="0"/>
    <s v="住登者"/>
    <n v="0"/>
    <n v="20020531"/>
    <n v="20020531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83"/>
    <s v="柚長"/>
    <x v="5678"/>
    <s v="シミズ　マツエ"/>
    <s v="清水　マツヱ"/>
    <n v="20302"/>
    <n v="999"/>
    <s v="シミズ　マツエ"/>
    <s v="清水　マツヱ"/>
    <m/>
    <m/>
    <d v="1935-10-06T00:00:00"/>
    <d v="1935-10-06T00:00:00"/>
    <x v="36"/>
    <s v="女"/>
    <x v="0"/>
    <n v="4600"/>
    <n v="8780145"/>
    <s v="大字米納２４９３番地"/>
    <m/>
    <s v="青森県八戸市江陽４丁目６番"/>
    <m/>
    <s v="清水　マツヱ"/>
    <s v="   "/>
    <m/>
    <n v="0"/>
    <n v="0"/>
    <n v="2"/>
    <s v="世帯主"/>
    <n v="0"/>
    <s v="住登者"/>
    <n v="0"/>
    <n v="19660310"/>
    <n v="1969033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3"/>
    <s v="柚長"/>
    <x v="5679"/>
    <s v="シミズ　ミツコ"/>
    <s v="清水　美津子"/>
    <n v="20303"/>
    <n v="999"/>
    <s v="シミズ　ミツコ"/>
    <s v="清水　美津子"/>
    <m/>
    <m/>
    <d v="1970-06-29T00:00:00"/>
    <d v="1970-06-29T00:00:00"/>
    <x v="14"/>
    <s v="女"/>
    <x v="0"/>
    <n v="4600"/>
    <n v="8780145"/>
    <s v="大字米納２４９３番地"/>
    <m/>
    <s v="大分県竹田市大字米納２４９３番地"/>
    <m/>
    <s v="清水　雄二"/>
    <s v="   "/>
    <m/>
    <n v="0"/>
    <n v="0"/>
    <n v="2"/>
    <s v="世帯主"/>
    <n v="0"/>
    <s v="住登者"/>
    <n v="0"/>
    <n v="20020128"/>
    <n v="20020128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3"/>
    <s v="柚長"/>
    <x v="5680"/>
    <s v="アソウ　ショウゾウ"/>
    <s v="麻生　三"/>
    <n v="20305"/>
    <n v="999"/>
    <s v="アソウ　ショウゾウ"/>
    <s v="麻生　三"/>
    <m/>
    <m/>
    <d v="1935-03-18T00:00:00"/>
    <d v="1935-03-18T00:00:00"/>
    <x v="8"/>
    <s v="男"/>
    <x v="1"/>
    <n v="4600"/>
    <n v="8780145"/>
    <s v="大字米納１１１０番地"/>
    <m/>
    <s v="大分県竹田市大字米納１１１０番地"/>
    <m/>
    <s v="麻生　三"/>
    <s v="   "/>
    <m/>
    <n v="0"/>
    <n v="0"/>
    <n v="2"/>
    <s v="世帯主"/>
    <n v="0"/>
    <s v="住登者"/>
    <n v="0"/>
    <n v="19730502"/>
    <n v="19730502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3"/>
    <s v="柚長"/>
    <x v="5680"/>
    <s v="アソウ　ショウゾウ"/>
    <s v="麻生　三"/>
    <n v="20306"/>
    <n v="999"/>
    <s v="アソウ　ヤスコ"/>
    <s v="麻生　康子"/>
    <m/>
    <m/>
    <d v="1944-05-01T00:00:00"/>
    <d v="1944-05-01T00:00:00"/>
    <x v="34"/>
    <s v="女"/>
    <x v="0"/>
    <n v="4600"/>
    <n v="8780145"/>
    <s v="大字米納１１１０番地"/>
    <m/>
    <s v="大分県竹田市大字米納１１１０番地"/>
    <m/>
    <s v="麻生　三"/>
    <s v="   "/>
    <m/>
    <n v="0"/>
    <n v="0"/>
    <n v="12"/>
    <s v="妻"/>
    <n v="0"/>
    <s v="住登者"/>
    <n v="0"/>
    <n v="19730502"/>
    <n v="19730502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3"/>
    <s v="柚長"/>
    <x v="5681"/>
    <s v="アソウ　ノブヨシ"/>
    <s v="麻生　信"/>
    <n v="20309"/>
    <n v="999"/>
    <s v="アソウ　ノブヨシ"/>
    <s v="麻生　信"/>
    <m/>
    <m/>
    <d v="1940-09-21T00:00:00"/>
    <d v="1940-09-21T00:00:00"/>
    <x v="3"/>
    <s v="男"/>
    <x v="1"/>
    <n v="4600"/>
    <n v="8780145"/>
    <s v="大字米納２５５２番地"/>
    <m/>
    <s v="大分県竹田市大字米納２５５２番地"/>
    <m/>
    <s v="麻生　信"/>
    <s v="   "/>
    <m/>
    <n v="0"/>
    <n v="0"/>
    <n v="2"/>
    <s v="世帯主"/>
    <n v="0"/>
    <s v="住登者"/>
    <n v="0"/>
    <n v="19400921"/>
    <n v="1940092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3"/>
    <s v="柚長"/>
    <x v="5681"/>
    <s v="アソウ　ノブヨシ"/>
    <s v="麻生　信"/>
    <n v="20310"/>
    <n v="999"/>
    <s v="アソウ　サチコ"/>
    <s v="麻生　幸子"/>
    <m/>
    <m/>
    <d v="1943-02-25T00:00:00"/>
    <d v="1943-02-25T00:00:00"/>
    <x v="48"/>
    <s v="女"/>
    <x v="0"/>
    <n v="4600"/>
    <n v="8780145"/>
    <s v="大字米納２５５２番地"/>
    <m/>
    <s v="大分県竹田市大字米納２５５２番地"/>
    <m/>
    <s v="麻生　信"/>
    <s v="   "/>
    <m/>
    <n v="0"/>
    <n v="0"/>
    <n v="12"/>
    <s v="妻"/>
    <n v="0"/>
    <s v="住登者"/>
    <n v="0"/>
    <n v="19651104"/>
    <n v="19680127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3"/>
    <s v="柚長"/>
    <x v="5682"/>
    <s v="アソウ　エツコ"/>
    <s v="麻生　悦子"/>
    <n v="20311"/>
    <n v="999"/>
    <s v="アソウ　エツコ"/>
    <s v="麻生　悦子"/>
    <m/>
    <m/>
    <d v="1969-10-07T00:00:00"/>
    <d v="1969-10-07T00:00:00"/>
    <x v="14"/>
    <s v="女"/>
    <x v="0"/>
    <n v="4600"/>
    <n v="8780145"/>
    <s v="大字米納２５５２番地"/>
    <m/>
    <s v="大分県竹田市大字米納２５５２番地"/>
    <m/>
    <s v="麻生　悦子"/>
    <s v="   "/>
    <m/>
    <n v="0"/>
    <n v="0"/>
    <n v="2"/>
    <s v="世帯主"/>
    <n v="0"/>
    <s v="住登者"/>
    <n v="0"/>
    <n v="19691007"/>
    <n v="20000317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3"/>
    <s v="柚長"/>
    <x v="5683"/>
    <s v="アソウ　フミエ"/>
    <s v="麻生　文江"/>
    <n v="20317"/>
    <n v="999"/>
    <s v="アソウ　フミエ"/>
    <s v="麻生　文江"/>
    <m/>
    <m/>
    <d v="1946-04-22T00:00:00"/>
    <d v="1946-04-22T00:00:00"/>
    <x v="6"/>
    <s v="女"/>
    <x v="0"/>
    <n v="4600"/>
    <n v="8780145"/>
    <s v="大字米納２３９７番地１"/>
    <m/>
    <s v="大分県竹田市大字米納２３９７番地１"/>
    <m/>
    <s v="麻生　宗光"/>
    <s v="   "/>
    <m/>
    <n v="0"/>
    <n v="0"/>
    <n v="2"/>
    <s v="世帯主"/>
    <n v="0"/>
    <s v="住登者"/>
    <n v="0"/>
    <n v="19460422"/>
    <n v="19530615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3"/>
    <s v="柚長"/>
    <x v="5683"/>
    <s v="アソウ　フミエ"/>
    <s v="麻生　文江"/>
    <n v="20320"/>
    <n v="999"/>
    <s v="アソウ　キミノリ"/>
    <s v="麻生　公紀"/>
    <m/>
    <m/>
    <d v="1980-10-23T00:00:00"/>
    <d v="1980-10-23T00:00:00"/>
    <x v="68"/>
    <s v="男"/>
    <x v="1"/>
    <n v="4600"/>
    <n v="8780145"/>
    <s v="大字米納２３９７番地１"/>
    <m/>
    <s v="大分県竹田市大字米納２３９７番地１"/>
    <m/>
    <s v="麻生　公紀"/>
    <s v="   "/>
    <m/>
    <n v="0"/>
    <n v="0"/>
    <n v="20"/>
    <s v="子"/>
    <n v="0"/>
    <s v="住登者"/>
    <n v="0"/>
    <n v="19801023"/>
    <n v="19801023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3"/>
    <s v="柚長"/>
    <x v="5684"/>
    <s v="アソウ　ケサコ"/>
    <s v="麻生　ケサコ"/>
    <n v="20323"/>
    <n v="999"/>
    <s v="アソウ　ケサコ"/>
    <s v="麻生　ケサコ"/>
    <m/>
    <m/>
    <d v="1928-02-01T00:00:00"/>
    <d v="1928-02-01T00:00:00"/>
    <x v="79"/>
    <s v="女"/>
    <x v="0"/>
    <n v="4600"/>
    <n v="8780145"/>
    <s v="大字米納２３６１番地"/>
    <m/>
    <s v="大分県竹田市大字米納２３６１番地"/>
    <m/>
    <s v="麻生　幸男"/>
    <s v="   "/>
    <m/>
    <n v="0"/>
    <n v="0"/>
    <n v="2"/>
    <s v="世帯主"/>
    <n v="0"/>
    <s v="住登者"/>
    <n v="0"/>
    <n v="19480801"/>
    <n v="19480801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3"/>
    <s v="柚長"/>
    <x v="5685"/>
    <s v="ゴトウ　イワオ"/>
    <s v="後藤　巖"/>
    <n v="20325"/>
    <n v="999"/>
    <s v="ゴトウ　イワオ"/>
    <s v="後藤　巖"/>
    <m/>
    <m/>
    <d v="1943-09-22T00:00:00"/>
    <d v="1943-09-22T00:00:00"/>
    <x v="34"/>
    <s v="男"/>
    <x v="1"/>
    <n v="4600"/>
    <n v="8780145"/>
    <s v="大字米納１１１１番地"/>
    <m/>
    <s v="大分県竹田市大字米納１１１１番地"/>
    <m/>
    <s v="後藤　巖"/>
    <s v="   "/>
    <m/>
    <n v="0"/>
    <n v="0"/>
    <n v="2"/>
    <s v="世帯主"/>
    <n v="0"/>
    <s v="住登者"/>
    <n v="0"/>
    <n v="19860528"/>
    <n v="19860528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3"/>
    <s v="柚長"/>
    <x v="5685"/>
    <s v="ゴトウ　イワオ"/>
    <s v="後藤　巖"/>
    <n v="20326"/>
    <n v="999"/>
    <s v="ゴトウ　キミコ"/>
    <s v="後藤　貴美子"/>
    <m/>
    <m/>
    <d v="1948-10-14T00:00:00"/>
    <d v="1948-10-14T00:00:00"/>
    <x v="32"/>
    <s v="女"/>
    <x v="0"/>
    <n v="4600"/>
    <n v="8780145"/>
    <s v="大字米納１１１１番地"/>
    <m/>
    <s v="大分県竹田市大字米納１１１１番地"/>
    <m/>
    <s v="後藤　巖"/>
    <s v="   "/>
    <m/>
    <n v="0"/>
    <n v="0"/>
    <n v="12"/>
    <s v="妻"/>
    <n v="0"/>
    <s v="住登者"/>
    <n v="0"/>
    <n v="19670401"/>
    <n v="19710722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83"/>
    <s v="柚長"/>
    <x v="5686"/>
    <s v="シガ　ヒロシ"/>
    <s v="志賀　浩"/>
    <n v="20331"/>
    <n v="999"/>
    <s v="シガ　チズ"/>
    <s v="志賀　千壽"/>
    <m/>
    <m/>
    <d v="1933-08-13T00:00:00"/>
    <d v="1933-08-13T00:00:00"/>
    <x v="35"/>
    <s v="女"/>
    <x v="0"/>
    <n v="4600"/>
    <n v="8780145"/>
    <s v="大字米納１１１６番地"/>
    <m/>
    <s v="大分県竹田市大字米納１１１６番地"/>
    <m/>
    <s v="志賀　勝"/>
    <s v="   "/>
    <m/>
    <n v="0"/>
    <n v="0"/>
    <n v="52"/>
    <s v="母"/>
    <n v="0"/>
    <s v="住登者"/>
    <n v="0"/>
    <n v="19330813"/>
    <n v="19330813"/>
    <x v="0"/>
    <m/>
    <m/>
    <m/>
    <m/>
    <x v="0"/>
    <x v="1"/>
    <x v="0"/>
    <n v="12"/>
    <x v="1"/>
    <n v="1"/>
    <n v="1"/>
    <n v="1"/>
    <n v="1"/>
    <n v="1"/>
    <s v=""/>
    <s v=""/>
    <x v="0"/>
    <s v=""/>
    <n v="1"/>
    <s v=""/>
  </r>
  <r>
    <x v="183"/>
    <s v="柚長"/>
    <x v="5686"/>
    <s v="シガ　ヒロシ"/>
    <s v="志賀　浩"/>
    <n v="20332"/>
    <n v="999"/>
    <s v="シガ　ヒロシ"/>
    <s v="志賀　浩"/>
    <m/>
    <m/>
    <d v="1961-09-12T00:00:00"/>
    <d v="1961-09-12T00:00:00"/>
    <x v="82"/>
    <s v="男"/>
    <x v="1"/>
    <n v="4600"/>
    <n v="8780145"/>
    <s v="大字米納１１１６番地"/>
    <m/>
    <s v="大分県竹田市大字米納１１１６番地"/>
    <m/>
    <s v="志賀　浩"/>
    <s v="   "/>
    <m/>
    <n v="0"/>
    <n v="0"/>
    <n v="2"/>
    <s v="世帯主"/>
    <n v="0"/>
    <s v="住登者"/>
    <n v="0"/>
    <n v="20031018"/>
    <n v="20031018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83"/>
    <s v="柚長"/>
    <x v="5687"/>
    <s v="フルショウ　キョウゴ"/>
    <s v="古庄　亨悟"/>
    <n v="20342"/>
    <n v="999"/>
    <s v="フルショウ　キョウゴ"/>
    <s v="古庄　亨悟"/>
    <m/>
    <m/>
    <d v="1970-08-18T00:00:00"/>
    <d v="1970-08-18T00:00:00"/>
    <x v="18"/>
    <s v="男"/>
    <x v="1"/>
    <n v="4600"/>
    <n v="8780145"/>
    <s v="大字米納２５５６番地"/>
    <m/>
    <s v="大分県竹田市大字米納２５５６番地"/>
    <m/>
    <s v="古庄　耕三"/>
    <s v="   "/>
    <m/>
    <n v="0"/>
    <n v="0"/>
    <n v="2"/>
    <s v="世帯主"/>
    <n v="0"/>
    <s v="住登者"/>
    <n v="0"/>
    <n v="19970408"/>
    <n v="19970408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3"/>
    <s v="柚長"/>
    <x v="5688"/>
    <s v="アソウ　カズオ"/>
    <s v="麻生　一雄"/>
    <n v="20344"/>
    <n v="999"/>
    <s v="アソウ　カズオ"/>
    <s v="麻生　一雄"/>
    <m/>
    <m/>
    <d v="1947-12-01T00:00:00"/>
    <d v="1947-12-01T00:00:00"/>
    <x v="7"/>
    <s v="男"/>
    <x v="1"/>
    <n v="4600"/>
    <n v="8780145"/>
    <s v="大字米納２７０４番地２"/>
    <m/>
    <s v="大分県竹田市大字米納２７０４番地２"/>
    <m/>
    <s v="麻生　一雄"/>
    <s v="   "/>
    <m/>
    <n v="0"/>
    <n v="0"/>
    <n v="2"/>
    <s v="世帯主"/>
    <n v="0"/>
    <s v="住登者"/>
    <n v="0"/>
    <n v="19810401"/>
    <n v="19810401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3"/>
    <s v="柚長"/>
    <x v="5688"/>
    <s v="アソウ　カズオ"/>
    <s v="麻生　一雄"/>
    <n v="20345"/>
    <n v="999"/>
    <s v="アソウ　ノブエ"/>
    <s v="麻生　伸枝"/>
    <m/>
    <m/>
    <d v="1952-06-29T00:00:00"/>
    <d v="1952-06-29T00:00:00"/>
    <x v="41"/>
    <s v="女"/>
    <x v="0"/>
    <n v="4600"/>
    <n v="8780145"/>
    <s v="大字米納２７０４番地２"/>
    <m/>
    <s v="大分県竹田市大字米納２７０４番地２"/>
    <m/>
    <s v="麻生　一雄"/>
    <s v="   "/>
    <m/>
    <n v="0"/>
    <n v="0"/>
    <n v="12"/>
    <s v="妻"/>
    <n v="0"/>
    <s v="住登者"/>
    <n v="0"/>
    <n v="19810401"/>
    <n v="19810401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3"/>
    <s v="柚長"/>
    <x v="5672"/>
    <s v="アソウ　シュウサク"/>
    <s v="麻生　秀作"/>
    <n v="20346"/>
    <n v="999"/>
    <s v="アソウ　シュウサク"/>
    <s v="麻生　秀作"/>
    <m/>
    <m/>
    <d v="1976-10-29T00:00:00"/>
    <d v="1976-10-29T00:00:00"/>
    <x v="19"/>
    <s v="男"/>
    <x v="1"/>
    <n v="4600"/>
    <n v="8780145"/>
    <s v="大字米納２７０４番地２"/>
    <m/>
    <s v="大分県竹田市大字米納２７０４番地２"/>
    <m/>
    <s v="麻生　秀作"/>
    <s v="   "/>
    <m/>
    <n v="0"/>
    <n v="0"/>
    <n v="2"/>
    <s v="世帯主"/>
    <n v="0"/>
    <s v="住登者"/>
    <n v="20210216"/>
    <n v="20050405"/>
    <n v="20210216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3"/>
    <s v="柚長"/>
    <x v="5689"/>
    <s v="アソウ　エイスケ"/>
    <s v="麻生　英佑"/>
    <n v="20347"/>
    <n v="999"/>
    <s v="アソウ　エイスケ"/>
    <s v="麻生　英佑"/>
    <m/>
    <m/>
    <d v="1979-02-24T00:00:00"/>
    <d v="1979-02-24T00:00:00"/>
    <x v="83"/>
    <s v="男"/>
    <x v="1"/>
    <n v="4600"/>
    <n v="8780145"/>
    <s v="大字米納２７１７番地１"/>
    <m/>
    <s v="大分県竹田市大字米納２７０４番地２"/>
    <m/>
    <s v="麻生　英佑"/>
    <s v="   "/>
    <m/>
    <n v="0"/>
    <n v="0"/>
    <n v="2"/>
    <s v="世帯主"/>
    <n v="0"/>
    <s v="住登者"/>
    <n v="0"/>
    <n v="20160401"/>
    <n v="20200630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3"/>
    <s v="柚長"/>
    <x v="5690"/>
    <s v="カワノ　ツトム"/>
    <s v="河野　勉"/>
    <n v="20351"/>
    <n v="999"/>
    <s v="カワノ　ツトム"/>
    <s v="河野　勉"/>
    <m/>
    <m/>
    <d v="1936-06-12T00:00:00"/>
    <d v="1936-06-12T00:00:00"/>
    <x v="36"/>
    <s v="男"/>
    <x v="1"/>
    <n v="4600"/>
    <n v="8780145"/>
    <s v="大字米納２７１３番地２"/>
    <m/>
    <s v="大分県竹田市大字米納２７２３番地"/>
    <m/>
    <s v="河野　勉"/>
    <s v="   "/>
    <m/>
    <n v="0"/>
    <n v="0"/>
    <n v="2"/>
    <s v="世帯主"/>
    <n v="0"/>
    <s v="住登者"/>
    <n v="0"/>
    <n v="19360612"/>
    <n v="1975020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3"/>
    <s v="柚長"/>
    <x v="5690"/>
    <s v="カワノ　ツトム"/>
    <s v="河野　勉"/>
    <n v="20352"/>
    <n v="999"/>
    <s v="カワノ　ミヨコ"/>
    <s v="河野　美代子"/>
    <m/>
    <m/>
    <d v="1939-01-16T00:00:00"/>
    <d v="1939-01-16T00:00:00"/>
    <x v="50"/>
    <s v="女"/>
    <x v="0"/>
    <n v="4600"/>
    <n v="8780145"/>
    <s v="大字米納２７１３番地２"/>
    <m/>
    <s v="大分県竹田市大字米納２７２３番地"/>
    <m/>
    <s v="河野　勉"/>
    <s v="   "/>
    <m/>
    <n v="0"/>
    <n v="0"/>
    <n v="12"/>
    <s v="妻"/>
    <n v="0"/>
    <s v="住登者"/>
    <n v="0"/>
    <n v="19610426"/>
    <n v="19750201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3"/>
    <s v="柚長"/>
    <x v="5690"/>
    <s v="カワノ　ツトム"/>
    <s v="河野　勉"/>
    <n v="20353"/>
    <n v="999"/>
    <s v="カワノ　ヨシミ"/>
    <s v="河野　好美"/>
    <m/>
    <m/>
    <d v="1962-05-13T00:00:00"/>
    <d v="1962-05-13T00:00:00"/>
    <x v="82"/>
    <s v="女"/>
    <x v="0"/>
    <n v="4600"/>
    <n v="8780145"/>
    <s v="大字米納２７１３番地２"/>
    <m/>
    <s v="大分県竹田市大字米納２７２３番地"/>
    <m/>
    <s v="河野　勉"/>
    <s v="   "/>
    <m/>
    <n v="0"/>
    <n v="0"/>
    <n v="20"/>
    <s v="子"/>
    <n v="0"/>
    <s v="住登者"/>
    <n v="0"/>
    <n v="19620513"/>
    <n v="197502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3"/>
    <s v="柚長"/>
    <x v="5691"/>
    <s v="フナコシ　ユキコ"/>
    <s v="船越　幸子"/>
    <n v="20365"/>
    <n v="999"/>
    <s v="フナコシ　ユキコ"/>
    <s v="船越　幸子"/>
    <m/>
    <m/>
    <d v="1930-03-14T00:00:00"/>
    <d v="1930-03-14T00:00:00"/>
    <x v="37"/>
    <s v="女"/>
    <x v="0"/>
    <n v="4600"/>
    <n v="8780145"/>
    <s v="大字米納２７２２番地"/>
    <m/>
    <s v="大分県竹田市大字米納２７２２番地"/>
    <m/>
    <s v="船越　康"/>
    <s v="   "/>
    <m/>
    <n v="0"/>
    <n v="0"/>
    <n v="2"/>
    <s v="世帯主"/>
    <n v="0"/>
    <s v="住登者"/>
    <n v="0"/>
    <n v="19511012"/>
    <n v="19511012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3"/>
    <s v="柚長"/>
    <x v="5683"/>
    <s v="アソウ　フミエ"/>
    <s v="麻生　文江"/>
    <n v="10036650"/>
    <n v="999"/>
    <s v="アソウ　フミエ"/>
    <s v="麻生　芙未映"/>
    <m/>
    <m/>
    <d v="1980-08-20T00:00:00"/>
    <d v="1980-08-20T00:00:00"/>
    <x v="68"/>
    <s v="女"/>
    <x v="0"/>
    <n v="4600"/>
    <n v="8780145"/>
    <s v="大字米納２３９７番地１"/>
    <m/>
    <s v="大分県竹田市大字米納２３９７番地１"/>
    <m/>
    <s v="麻生　公紀"/>
    <s v="   "/>
    <m/>
    <n v="0"/>
    <n v="0"/>
    <n v="2012"/>
    <s v="子の妻"/>
    <n v="0"/>
    <s v="住登者"/>
    <n v="0"/>
    <n v="20060324"/>
    <n v="202006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3"/>
    <s v="柚長"/>
    <x v="5692"/>
    <s v="イシイ　ユウコ"/>
    <s v="石井　ゆう子"/>
    <n v="40000346"/>
    <n v="999"/>
    <s v="イシイ　ユウコ"/>
    <s v="石井　ゆう子"/>
    <m/>
    <m/>
    <d v="1954-11-05T00:00:00"/>
    <d v="1954-11-05T00:00:00"/>
    <x v="11"/>
    <s v="女"/>
    <x v="0"/>
    <n v="4600"/>
    <n v="8780145"/>
    <s v="大字米納２７１６番地２"/>
    <m/>
    <s v="大分県竹田市大字高伏４７４番地"/>
    <m/>
    <s v="石井　啓二"/>
    <s v="   "/>
    <m/>
    <n v="0"/>
    <n v="0"/>
    <n v="2"/>
    <s v="世帯主"/>
    <n v="0"/>
    <s v="住登者"/>
    <n v="20210203"/>
    <n v="20051002"/>
    <n v="20091231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83"/>
    <s v="柚長"/>
    <x v="5676"/>
    <s v="ナイトウ　ヒロアキ"/>
    <s v="内藤　紘昭"/>
    <n v="40004075"/>
    <n v="999"/>
    <s v="ナイトウ　アキ"/>
    <s v="内藤　亜紀"/>
    <m/>
    <m/>
    <d v="1977-07-06T00:00:00"/>
    <d v="1977-07-06T00:00:00"/>
    <x v="19"/>
    <s v="女"/>
    <x v="0"/>
    <n v="4600"/>
    <n v="8780145"/>
    <s v="大字米納２６７３番地"/>
    <m/>
    <s v="大分県竹田市大字米納２６７３番地"/>
    <m/>
    <s v="内藤　紘昭"/>
    <s v="   "/>
    <m/>
    <n v="0"/>
    <n v="0"/>
    <n v="12"/>
    <s v="妻"/>
    <n v="0"/>
    <s v="住登者"/>
    <n v="0"/>
    <n v="20120801"/>
    <n v="201208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3"/>
    <s v="柚長"/>
    <x v="5676"/>
    <s v="ナイトウ　ヒロアキ"/>
    <s v="内藤　紘昭"/>
    <n v="40004492"/>
    <n v="999"/>
    <s v="ナイトウ　リン"/>
    <s v="内藤　鈴"/>
    <m/>
    <m/>
    <d v="2013-04-22T00:00:00"/>
    <d v="2013-04-22T00:00:00"/>
    <x v="97"/>
    <s v="女"/>
    <x v="0"/>
    <n v="4600"/>
    <n v="8780145"/>
    <s v="大字米納２６７３番地"/>
    <m/>
    <s v="大分県竹田市大字米納２６７３番地"/>
    <m/>
    <s v="内藤　紘昭"/>
    <s v="   "/>
    <m/>
    <n v="0"/>
    <n v="0"/>
    <n v="20"/>
    <s v="子"/>
    <n v="0"/>
    <s v="住登者"/>
    <n v="0"/>
    <n v="20130422"/>
    <n v="20130422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83"/>
    <s v="柚長"/>
    <x v="5689"/>
    <s v="アソウ　エイスケ"/>
    <s v="麻生　英佑"/>
    <n v="40006120"/>
    <n v="999"/>
    <s v="アソウ　タカコ"/>
    <s v="麻生　貴子"/>
    <m/>
    <m/>
    <d v="1974-09-18T00:00:00"/>
    <d v="1974-09-18T00:00:00"/>
    <x v="47"/>
    <s v="女"/>
    <x v="0"/>
    <n v="4600"/>
    <n v="8780145"/>
    <s v="大字米納２７１７番地１"/>
    <m/>
    <s v="大分県竹田市大字米納２７０４番地２"/>
    <m/>
    <s v="麻生　英佑"/>
    <s v="   "/>
    <m/>
    <n v="0"/>
    <n v="0"/>
    <n v="12"/>
    <s v="妻"/>
    <n v="0"/>
    <s v="住登者"/>
    <n v="0"/>
    <n v="20160401"/>
    <n v="20200630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3"/>
    <s v="柚長"/>
    <x v="5689"/>
    <s v="アソウ　エイスケ"/>
    <s v="麻生　英佑"/>
    <n v="40006121"/>
    <n v="999"/>
    <s v="アソウ　モモコ"/>
    <s v="麻生　萌心"/>
    <m/>
    <m/>
    <d v="2009-05-27T00:00:00"/>
    <d v="2009-05-27T00:00:00"/>
    <x v="86"/>
    <s v="女"/>
    <x v="0"/>
    <n v="4600"/>
    <n v="8780145"/>
    <s v="大字米納２７１７番地１"/>
    <m/>
    <s v="大分県竹田市大字米納２７０４番地２"/>
    <m/>
    <s v="麻生　英佑"/>
    <s v="   "/>
    <m/>
    <n v="0"/>
    <n v="0"/>
    <n v="20"/>
    <s v="子"/>
    <n v="0"/>
    <s v="住登者"/>
    <n v="0"/>
    <n v="20160401"/>
    <n v="20200630"/>
    <x v="0"/>
    <m/>
    <m/>
    <m/>
    <m/>
    <x v="0"/>
    <x v="2"/>
    <x v="0"/>
    <n v="12"/>
    <x v="1"/>
    <s v=""/>
    <s v=""/>
    <s v=""/>
    <s v=""/>
    <s v=""/>
    <s v=""/>
    <s v=""/>
    <x v="0"/>
    <n v="1"/>
    <s v=""/>
    <s v=""/>
  </r>
  <r>
    <x v="183"/>
    <s v="柚長"/>
    <x v="5689"/>
    <s v="アソウ　エイスケ"/>
    <s v="麻生　英佑"/>
    <n v="40006122"/>
    <n v="999"/>
    <s v="アソウ　オウスケ"/>
    <s v="麻生　旺助"/>
    <m/>
    <m/>
    <d v="2012-06-03T00:00:00"/>
    <d v="2012-06-03T00:00:00"/>
    <x v="89"/>
    <s v="男"/>
    <x v="1"/>
    <n v="4600"/>
    <n v="8780145"/>
    <s v="大字米納２７１７番地１"/>
    <m/>
    <s v="大分県竹田市大字米納２７０４番地２"/>
    <m/>
    <s v="麻生　英佑"/>
    <s v="   "/>
    <m/>
    <n v="0"/>
    <n v="0"/>
    <n v="20"/>
    <s v="子"/>
    <n v="0"/>
    <s v="住登者"/>
    <n v="0"/>
    <n v="20160401"/>
    <n v="20200630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83"/>
    <s v="柚長"/>
    <x v="5693"/>
    <s v="モリ　タカヤ"/>
    <s v="森　貴也"/>
    <n v="40006157"/>
    <n v="999"/>
    <s v="モリ　タカヤ"/>
    <s v="森　貴也"/>
    <m/>
    <m/>
    <d v="1981-02-16T00:00:00"/>
    <d v="1981-02-16T00:00:00"/>
    <x v="68"/>
    <s v="男"/>
    <x v="1"/>
    <n v="4600"/>
    <n v="8780145"/>
    <s v="大字米納２７１９番地１"/>
    <m/>
    <s v="熊本県玉名市石貫４３２７番地"/>
    <m/>
    <s v="森　貴也"/>
    <s v="   "/>
    <m/>
    <n v="0"/>
    <n v="0"/>
    <n v="2"/>
    <s v="世帯主"/>
    <n v="0"/>
    <s v="住登者"/>
    <n v="20220706"/>
    <n v="20160401"/>
    <n v="20220706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3"/>
    <s v="柚長"/>
    <x v="5672"/>
    <s v="アソウ　シュウサク"/>
    <s v="麻生　秀作"/>
    <n v="40006480"/>
    <n v="999"/>
    <s v="アソウ　コハル"/>
    <s v="麻生　虹春"/>
    <m/>
    <m/>
    <d v="2017-01-01T00:00:00"/>
    <d v="2017-01-01T00:00:00"/>
    <x v="92"/>
    <s v="女"/>
    <x v="0"/>
    <n v="4600"/>
    <n v="8780145"/>
    <s v="大字米納２７０４番地２"/>
    <m/>
    <s v="大分県竹田市大字米納２７０４番地２"/>
    <m/>
    <s v="麻生　秀作"/>
    <s v="   "/>
    <m/>
    <n v="0"/>
    <n v="0"/>
    <n v="20"/>
    <s v="子"/>
    <n v="0"/>
    <s v="住登者"/>
    <n v="20210216"/>
    <n v="20170101"/>
    <n v="20210216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3"/>
    <s v="柚長"/>
    <x v="5676"/>
    <s v="ナイトウ　ヒロアキ"/>
    <s v="内藤　紘昭"/>
    <n v="40006900"/>
    <n v="999"/>
    <s v="ナイトウ　タイヨウ"/>
    <s v="内藤　泰"/>
    <m/>
    <m/>
    <d v="2017-08-28T00:00:00"/>
    <d v="2017-08-28T00:00:00"/>
    <x v="69"/>
    <s v="男"/>
    <x v="1"/>
    <n v="4600"/>
    <n v="8780145"/>
    <s v="大字米納２６７３番地"/>
    <m/>
    <s v="大分県竹田市大字米納２６７３番地"/>
    <m/>
    <s v="内藤　紘昭"/>
    <s v="   "/>
    <m/>
    <n v="0"/>
    <n v="0"/>
    <n v="20"/>
    <s v="子"/>
    <n v="0"/>
    <s v="住登者"/>
    <n v="0"/>
    <n v="20170828"/>
    <n v="20170828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3"/>
    <s v="柚長"/>
    <x v="5693"/>
    <s v="モリ　タカヤ"/>
    <s v="森　貴也"/>
    <n v="40007742"/>
    <n v="999"/>
    <s v="モリ　ナオミ"/>
    <s v="森　奈緒美"/>
    <m/>
    <m/>
    <d v="1965-05-12T00:00:00"/>
    <d v="1965-05-12T00:00:00"/>
    <x v="44"/>
    <s v="女"/>
    <x v="0"/>
    <n v="4600"/>
    <n v="8780145"/>
    <s v="大字米納２７１９番地１"/>
    <m/>
    <s v="熊本県玉名市石貫４３２７番地"/>
    <m/>
    <s v="森　貴也"/>
    <s v="   "/>
    <m/>
    <n v="0"/>
    <n v="0"/>
    <n v="12"/>
    <s v="妻"/>
    <n v="0"/>
    <s v="住登者"/>
    <n v="20220706"/>
    <n v="20190501"/>
    <n v="20220706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3"/>
    <s v="柚長"/>
    <x v="5672"/>
    <s v="アソウ　シュウサク"/>
    <s v="麻生　秀作"/>
    <n v="40007744"/>
    <n v="999"/>
    <s v="アソウ　トウリ"/>
    <s v="麻生　桃李"/>
    <m/>
    <m/>
    <d v="2019-05-12T00:00:00"/>
    <d v="2019-05-12T00:00:00"/>
    <x v="100"/>
    <s v="男"/>
    <x v="1"/>
    <n v="4600"/>
    <n v="8780145"/>
    <s v="大字米納２７０４番地２"/>
    <m/>
    <s v="大分県竹田市大字米納２７０４番地２"/>
    <m/>
    <s v="麻生　秀作"/>
    <s v="   "/>
    <m/>
    <n v="0"/>
    <n v="0"/>
    <n v="20"/>
    <s v="子"/>
    <n v="0"/>
    <s v="住登者"/>
    <n v="20210216"/>
    <n v="20190512"/>
    <n v="20210216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4"/>
    <s v="雉ヶ平"/>
    <x v="5694"/>
    <s v="クドウ　ナオキ"/>
    <s v="工藤　直樹"/>
    <n v="3058"/>
    <n v="999"/>
    <s v="クドウ　ナオキ"/>
    <s v="工藤　直樹"/>
    <m/>
    <m/>
    <d v="1962-12-15T00:00:00"/>
    <d v="1962-12-15T00:00:00"/>
    <x v="56"/>
    <s v="男"/>
    <x v="1"/>
    <n v="4600"/>
    <n v="8780145"/>
    <s v="大字米納２２３３番地１"/>
    <m/>
    <s v="大分県竹田市大字米納２１７８番地"/>
    <m/>
    <s v="工藤　直樹"/>
    <s v="   "/>
    <m/>
    <n v="0"/>
    <n v="0"/>
    <n v="2"/>
    <s v="世帯主"/>
    <n v="0"/>
    <s v="住登者"/>
    <n v="0"/>
    <n v="19621215"/>
    <n v="20171002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84"/>
    <s v="雉ヶ平"/>
    <x v="5694"/>
    <s v="クドウ　ナオキ"/>
    <s v="工藤　直樹"/>
    <n v="3059"/>
    <n v="999"/>
    <s v="クドウ　サチコ"/>
    <s v="工藤　幸子"/>
    <m/>
    <m/>
    <d v="1962-04-09T00:00:00"/>
    <d v="1962-04-09T00:00:00"/>
    <x v="82"/>
    <s v="女"/>
    <x v="0"/>
    <n v="4600"/>
    <n v="8780145"/>
    <s v="大字米納２２３３番地１"/>
    <m/>
    <s v="大分県竹田市大字米納２１７８番地"/>
    <m/>
    <s v="工藤　直樹"/>
    <s v="   "/>
    <m/>
    <n v="0"/>
    <n v="0"/>
    <n v="12"/>
    <s v="妻"/>
    <n v="0"/>
    <s v="住登者"/>
    <n v="0"/>
    <n v="19620409"/>
    <n v="20171002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4"/>
    <s v="雉ヶ平"/>
    <x v="5695"/>
    <s v="クドウ　カヨ"/>
    <s v="工藤　嘉代"/>
    <n v="20376"/>
    <n v="999"/>
    <s v="クドウ　カヨ"/>
    <s v="工藤　嘉代"/>
    <m/>
    <m/>
    <d v="1926-06-30T00:00:00"/>
    <d v="1926-06-30T00:00:00"/>
    <x v="93"/>
    <s v="女"/>
    <x v="0"/>
    <n v="4600"/>
    <n v="8780145"/>
    <s v="大字米納２１６３番地"/>
    <m/>
    <s v="大分県竹田市大字米納２１６３番地"/>
    <m/>
    <s v="工藤　淳夫"/>
    <s v="   "/>
    <m/>
    <n v="0"/>
    <n v="0"/>
    <n v="2"/>
    <s v="世帯主"/>
    <n v="0"/>
    <s v="住登者"/>
    <n v="20220421"/>
    <n v="19651001"/>
    <n v="19651001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4"/>
    <s v="雉ヶ平"/>
    <x v="5696"/>
    <s v="クドウ　マサカツ"/>
    <s v="工藤　正勝"/>
    <n v="20377"/>
    <n v="999"/>
    <s v="クドウ　マサカツ"/>
    <s v="工藤　正勝"/>
    <m/>
    <m/>
    <d v="1944-12-17T00:00:00"/>
    <d v="1944-12-17T00:00:00"/>
    <x v="4"/>
    <s v="男"/>
    <x v="1"/>
    <n v="4600"/>
    <n v="8780145"/>
    <s v="大字米納２１６３番地"/>
    <m/>
    <s v="大分県竹田市大字米納２１６３番地"/>
    <m/>
    <s v="工藤　淳夫"/>
    <s v="   "/>
    <m/>
    <n v="0"/>
    <n v="0"/>
    <n v="2"/>
    <s v="世帯主"/>
    <n v="0"/>
    <s v="住登者"/>
    <n v="0"/>
    <n v="19870805"/>
    <n v="19870805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n v="1"/>
  </r>
  <r>
    <x v="184"/>
    <s v="雉ヶ平"/>
    <x v="5697"/>
    <s v="クドウ　トキエ"/>
    <s v="工藤　トキヱ"/>
    <n v="20379"/>
    <n v="999"/>
    <s v="クドウ　トキエ"/>
    <s v="工藤　トキヱ"/>
    <m/>
    <m/>
    <d v="1935-05-01T00:00:00"/>
    <d v="1935-05-01T00:00:00"/>
    <x v="8"/>
    <s v="女"/>
    <x v="0"/>
    <n v="4600"/>
    <n v="8780145"/>
    <s v="大字米納２０６４番地"/>
    <m/>
    <s v="大分県竹田市大字米納２０６４番地"/>
    <m/>
    <s v="工藤　一幸"/>
    <s v="   "/>
    <m/>
    <n v="0"/>
    <n v="0"/>
    <n v="2"/>
    <s v="世帯主"/>
    <n v="0"/>
    <s v="住登者"/>
    <n v="20240326"/>
    <n v="19521110"/>
    <n v="19530507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4"/>
    <s v="雉ヶ平"/>
    <x v="5698"/>
    <s v="クドウ　タクミ"/>
    <s v="工藤　工"/>
    <n v="20382"/>
    <n v="999"/>
    <s v="クドウ　タクミ"/>
    <s v="工藤　工"/>
    <m/>
    <m/>
    <d v="1947-07-17T00:00:00"/>
    <d v="1947-07-17T00:00:00"/>
    <x v="33"/>
    <s v="男"/>
    <x v="1"/>
    <n v="4600"/>
    <n v="8780145"/>
    <s v="大字米納２０６５番地"/>
    <m/>
    <s v="大分県竹田市大字米納２０６５番地"/>
    <m/>
    <s v="工藤　工"/>
    <s v="   "/>
    <m/>
    <n v="0"/>
    <n v="0"/>
    <n v="2"/>
    <s v="世帯主"/>
    <n v="0"/>
    <s v="住登者"/>
    <n v="0"/>
    <n v="19800908"/>
    <n v="19800908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4"/>
    <s v="雉ヶ平"/>
    <x v="5698"/>
    <s v="クドウ　タクミ"/>
    <s v="工藤　工"/>
    <n v="20383"/>
    <n v="999"/>
    <s v="クドウ　チエコ"/>
    <s v="工藤　智恵子"/>
    <m/>
    <m/>
    <d v="1959-02-03T00:00:00"/>
    <d v="1959-02-03T00:00:00"/>
    <x v="42"/>
    <s v="女"/>
    <x v="0"/>
    <n v="4600"/>
    <n v="8780145"/>
    <s v="大字米納２０６５番地"/>
    <m/>
    <s v="大分県竹田市大字米納２０６５番地"/>
    <m/>
    <s v="工藤　工"/>
    <s v="   "/>
    <m/>
    <n v="0"/>
    <n v="0"/>
    <n v="12"/>
    <s v="妻"/>
    <n v="0"/>
    <s v="住登者"/>
    <n v="0"/>
    <n v="19800908"/>
    <n v="19800908"/>
    <x v="0"/>
    <m/>
    <m/>
    <m/>
    <m/>
    <x v="0"/>
    <x v="0"/>
    <x v="0"/>
    <n v="12"/>
    <x v="1"/>
    <n v="1"/>
    <s v=""/>
    <s v=""/>
    <s v=""/>
    <s v=""/>
    <s v=""/>
    <s v=""/>
    <x v="0"/>
    <s v=""/>
    <n v="1"/>
    <s v=""/>
  </r>
  <r>
    <x v="184"/>
    <s v="雉ヶ平"/>
    <x v="5699"/>
    <s v="クドウ　ヤスコ"/>
    <s v="工藤　康子"/>
    <n v="20389"/>
    <n v="999"/>
    <s v="クドウ　ヤスコ"/>
    <s v="工藤　康子"/>
    <m/>
    <m/>
    <d v="1937-02-10T00:00:00"/>
    <d v="1937-02-10T00:00:00"/>
    <x v="12"/>
    <s v="女"/>
    <x v="0"/>
    <n v="4600"/>
    <n v="8780145"/>
    <s v="大字米納２１６２番地"/>
    <m/>
    <s v="大分県竹田市大字米納２２４６番地"/>
    <m/>
    <s v="工藤　憲公"/>
    <s v="   "/>
    <m/>
    <n v="0"/>
    <n v="0"/>
    <n v="2"/>
    <s v="世帯主"/>
    <n v="0"/>
    <s v="住登者"/>
    <n v="0"/>
    <n v="19370210"/>
    <n v="19680530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4"/>
    <s v="雉ヶ平"/>
    <x v="5700"/>
    <s v="クドウ　ユキハル"/>
    <s v="工藤　幸治"/>
    <n v="20393"/>
    <n v="999"/>
    <s v="クドウ　ユキハル"/>
    <s v="工藤　幸治"/>
    <m/>
    <m/>
    <d v="1937-04-05T00:00:00"/>
    <d v="1937-04-05T00:00:00"/>
    <x v="12"/>
    <s v="男"/>
    <x v="1"/>
    <n v="4600"/>
    <n v="8780145"/>
    <s v="大字米納２０６２番地"/>
    <m/>
    <s v="大分県竹田市大字米納２０６２番地"/>
    <m/>
    <s v="工藤　幸治"/>
    <s v="   "/>
    <m/>
    <n v="0"/>
    <n v="0"/>
    <n v="2"/>
    <s v="世帯主"/>
    <n v="0"/>
    <s v="住登者"/>
    <n v="0"/>
    <n v="19370405"/>
    <n v="19370405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4"/>
    <s v="雉ヶ平"/>
    <x v="5700"/>
    <s v="クドウ　ユキハル"/>
    <s v="工藤　幸治"/>
    <n v="20394"/>
    <n v="999"/>
    <s v="クドウ　トモエ"/>
    <s v="工藤　トモエ"/>
    <m/>
    <m/>
    <d v="1938-12-15T00:00:00"/>
    <d v="1938-12-15T00:00:00"/>
    <x v="50"/>
    <s v="女"/>
    <x v="0"/>
    <n v="4600"/>
    <n v="8780145"/>
    <s v="大字米納２０６２番地"/>
    <m/>
    <s v="大分県竹田市大字米納２０６２番地"/>
    <m/>
    <s v="工藤　幸治"/>
    <s v="   "/>
    <m/>
    <n v="0"/>
    <n v="0"/>
    <n v="12"/>
    <s v="妻"/>
    <n v="0"/>
    <s v="住登者"/>
    <n v="0"/>
    <n v="19381215"/>
    <n v="19630713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4"/>
    <s v="雉ヶ平"/>
    <x v="5701"/>
    <s v="クドウ　トシハル"/>
    <s v="工藤　敏治"/>
    <n v="20396"/>
    <n v="999"/>
    <s v="クドウ　トシハル"/>
    <s v="工藤　敏治"/>
    <m/>
    <m/>
    <d v="1936-03-31T00:00:00"/>
    <d v="1936-03-31T00:00:00"/>
    <x v="36"/>
    <s v="男"/>
    <x v="1"/>
    <n v="4600"/>
    <n v="8780145"/>
    <s v="大字米納２２３３番地１"/>
    <m/>
    <s v="大分県竹田市大字米納２１７８番地"/>
    <m/>
    <s v="工藤　敏治"/>
    <s v="   "/>
    <m/>
    <n v="0"/>
    <n v="0"/>
    <n v="2"/>
    <s v="世帯主"/>
    <n v="0"/>
    <s v="住登者"/>
    <n v="0"/>
    <n v="19360331"/>
    <n v="19840116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4"/>
    <s v="雉ヶ平"/>
    <x v="5701"/>
    <s v="クドウ　トシハル"/>
    <s v="工藤　敏治"/>
    <n v="20397"/>
    <n v="999"/>
    <s v="クドウ　ミヨコ"/>
    <s v="工藤　美代子"/>
    <m/>
    <m/>
    <d v="1941-04-15T00:00:00"/>
    <d v="1941-04-15T00:00:00"/>
    <x v="3"/>
    <s v="女"/>
    <x v="0"/>
    <n v="4600"/>
    <n v="8780145"/>
    <s v="大字米納２２３３番地１"/>
    <m/>
    <s v="大分県竹田市大字米納２１７８番地"/>
    <m/>
    <s v="工藤　敏治"/>
    <s v="   "/>
    <m/>
    <n v="0"/>
    <n v="0"/>
    <n v="12"/>
    <s v="妻"/>
    <n v="0"/>
    <s v="住登者"/>
    <n v="0"/>
    <n v="19620327"/>
    <n v="19840116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4"/>
    <s v="雉ヶ平"/>
    <x v="5702"/>
    <s v="シミズ　スエキ"/>
    <s v="志水　末喜"/>
    <n v="20401"/>
    <n v="999"/>
    <s v="シミズ　スエキ"/>
    <s v="志水　末喜"/>
    <m/>
    <m/>
    <d v="1926-02-24T00:00:00"/>
    <d v="1926-02-24T00:00:00"/>
    <x v="93"/>
    <s v="男"/>
    <x v="1"/>
    <n v="4600"/>
    <n v="8780145"/>
    <s v="大字米納２０５４番地"/>
    <m/>
    <s v="大分県竹田市大字米納２０５４番地"/>
    <m/>
    <s v="志水　末喜"/>
    <s v="   "/>
    <m/>
    <n v="0"/>
    <n v="0"/>
    <n v="2"/>
    <s v="世帯主"/>
    <n v="0"/>
    <s v="住登者"/>
    <n v="0"/>
    <n v="19260224"/>
    <n v="19530402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4"/>
    <s v="雉ヶ平"/>
    <x v="5703"/>
    <s v="シミズ　トヨトシ"/>
    <s v="志水　豊年"/>
    <n v="20403"/>
    <n v="999"/>
    <s v="シミズ　トヨトシ"/>
    <s v="志水　豊年"/>
    <m/>
    <m/>
    <d v="1957-04-16T00:00:00"/>
    <d v="1957-04-16T00:00:00"/>
    <x v="52"/>
    <s v="男"/>
    <x v="1"/>
    <n v="4600"/>
    <n v="8780145"/>
    <s v="大字米納２１６０番地"/>
    <m/>
    <s v="大分県竹田市大字米納２１６０番地"/>
    <m/>
    <s v="志水　豊年"/>
    <s v="   "/>
    <m/>
    <n v="0"/>
    <n v="0"/>
    <n v="2"/>
    <s v="世帯主"/>
    <n v="0"/>
    <s v="住登者"/>
    <n v="0"/>
    <n v="19570416"/>
    <n v="19570416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84"/>
    <s v="雉ヶ平"/>
    <x v="5703"/>
    <s v="シミズ　トヨトシ"/>
    <s v="志水　豊年"/>
    <n v="20404"/>
    <n v="999"/>
    <s v="シミズ　チヅコ"/>
    <s v="志水　千鶴子"/>
    <m/>
    <m/>
    <d v="1957-01-05T00:00:00"/>
    <d v="1957-01-05T00:00:00"/>
    <x v="52"/>
    <s v="女"/>
    <x v="0"/>
    <n v="4600"/>
    <n v="8780145"/>
    <s v="大字米納２１６０番地"/>
    <m/>
    <s v="大分県竹田市大字米納２１６０番地"/>
    <m/>
    <s v="志水　豊年"/>
    <s v="   "/>
    <m/>
    <n v="0"/>
    <n v="0"/>
    <n v="12"/>
    <s v="妻"/>
    <n v="0"/>
    <s v="住登者"/>
    <n v="0"/>
    <n v="19810103"/>
    <n v="19870422"/>
    <x v="0"/>
    <m/>
    <m/>
    <m/>
    <m/>
    <x v="0"/>
    <x v="0"/>
    <x v="0"/>
    <n v="12"/>
    <x v="1"/>
    <n v="1"/>
    <s v=""/>
    <s v=""/>
    <s v=""/>
    <s v=""/>
    <s v=""/>
    <s v=""/>
    <x v="0"/>
    <s v=""/>
    <n v="1"/>
    <s v=""/>
  </r>
  <r>
    <x v="184"/>
    <s v="雉ヶ平"/>
    <x v="5703"/>
    <s v="シミズ　トヨトシ"/>
    <s v="志水　豊年"/>
    <n v="20405"/>
    <n v="999"/>
    <s v="シミズ　コウイチ"/>
    <s v="志水　宏一"/>
    <m/>
    <m/>
    <d v="1988-03-24T00:00:00"/>
    <d v="1988-03-24T00:00:00"/>
    <x v="24"/>
    <s v="男"/>
    <x v="1"/>
    <n v="4600"/>
    <n v="8780145"/>
    <s v="大字米納２１６０番地"/>
    <m/>
    <s v="大分県竹田市大字米納２１６０番地"/>
    <m/>
    <s v="志水　豊年"/>
    <s v="   "/>
    <m/>
    <n v="0"/>
    <n v="0"/>
    <n v="20"/>
    <s v="子"/>
    <n v="0"/>
    <s v="住登者"/>
    <n v="0"/>
    <n v="20090703"/>
    <n v="20090703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4"/>
    <s v="雉ヶ平"/>
    <x v="5704"/>
    <s v="シミズ　リキオ"/>
    <s v="志水　力生"/>
    <n v="20407"/>
    <n v="999"/>
    <s v="シミズ　リキオ"/>
    <s v="志水　力生"/>
    <m/>
    <m/>
    <d v="1945-01-13T00:00:00"/>
    <d v="1945-01-13T00:00:00"/>
    <x v="4"/>
    <s v="男"/>
    <x v="1"/>
    <n v="4600"/>
    <n v="8780145"/>
    <s v="大字米納２１７０番地"/>
    <m/>
    <s v="大分県竹田市大字米納２１７０番地"/>
    <m/>
    <s v="志水　力生"/>
    <s v="   "/>
    <m/>
    <n v="0"/>
    <n v="0"/>
    <n v="2"/>
    <s v="世帯主"/>
    <n v="0"/>
    <s v="住登者"/>
    <n v="0"/>
    <n v="19781227"/>
    <n v="19781227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4"/>
    <s v="雉ヶ平"/>
    <x v="5704"/>
    <s v="シミズ　リキオ"/>
    <s v="志水　力生"/>
    <n v="20408"/>
    <n v="999"/>
    <s v="シミズ　エミコ"/>
    <s v="志水　惠美子"/>
    <m/>
    <m/>
    <d v="1948-04-21T00:00:00"/>
    <d v="1948-04-21T00:00:00"/>
    <x v="7"/>
    <s v="女"/>
    <x v="0"/>
    <n v="4600"/>
    <n v="8780145"/>
    <s v="大字米納２１７０番地"/>
    <m/>
    <s v="大分県竹田市大字米納２１７０番地"/>
    <m/>
    <s v="志水　力生"/>
    <s v="   "/>
    <m/>
    <n v="0"/>
    <n v="0"/>
    <n v="12"/>
    <s v="妻"/>
    <n v="0"/>
    <s v="住登者"/>
    <n v="0"/>
    <n v="19781227"/>
    <n v="19781227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84"/>
    <s v="雉ヶ平"/>
    <x v="5704"/>
    <s v="シミズ　リキオ"/>
    <s v="志水　力生"/>
    <n v="20409"/>
    <n v="999"/>
    <s v="シミズ　ミユキ"/>
    <s v="志水　美由紀"/>
    <m/>
    <m/>
    <d v="1974-07-06T00:00:00"/>
    <d v="1974-07-06T00:00:00"/>
    <x v="46"/>
    <s v="女"/>
    <x v="0"/>
    <n v="4600"/>
    <n v="8780145"/>
    <s v="大字米納２１７０番地"/>
    <m/>
    <s v="大分県竹田市大字米納２１７０番地"/>
    <m/>
    <s v="志水　力生"/>
    <s v="   "/>
    <m/>
    <n v="0"/>
    <n v="0"/>
    <n v="20"/>
    <s v="子"/>
    <n v="0"/>
    <s v="住登者"/>
    <n v="0"/>
    <n v="19950829"/>
    <n v="19950829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4"/>
    <s v="雉ヶ平"/>
    <x v="5704"/>
    <s v="シミズ　リキオ"/>
    <s v="志水　力生"/>
    <n v="20410"/>
    <n v="999"/>
    <s v="シミズ　カズヨシ"/>
    <s v="志水　和好"/>
    <m/>
    <m/>
    <d v="1976-10-16T00:00:00"/>
    <d v="1976-10-16T00:00:00"/>
    <x v="19"/>
    <s v="男"/>
    <x v="1"/>
    <n v="4600"/>
    <n v="8780145"/>
    <s v="大字米納２１７０番地"/>
    <m/>
    <s v="大分県竹田市大字米納２１７０番地"/>
    <m/>
    <s v="志水　和好"/>
    <s v="   "/>
    <m/>
    <n v="0"/>
    <n v="0"/>
    <n v="20"/>
    <s v="子"/>
    <n v="0"/>
    <s v="住登者"/>
    <n v="0"/>
    <n v="19781227"/>
    <n v="19781227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4"/>
    <s v="雉ヶ平"/>
    <x v="5705"/>
    <s v="クドウ　アキヒコ"/>
    <s v="工藤　明彦"/>
    <n v="20416"/>
    <n v="999"/>
    <s v="クドウ　アキヒコ"/>
    <s v="工藤　明彦"/>
    <m/>
    <m/>
    <d v="1965-02-26T00:00:00"/>
    <d v="1965-02-26T00:00:00"/>
    <x v="44"/>
    <s v="男"/>
    <x v="1"/>
    <n v="4600"/>
    <n v="8780145"/>
    <s v="大字米納２０５０番地"/>
    <m/>
    <s v="大分県竹田市大字米納２０５０番地"/>
    <m/>
    <s v="工藤　明彦"/>
    <s v="   "/>
    <m/>
    <n v="0"/>
    <n v="0"/>
    <n v="2"/>
    <s v="世帯主"/>
    <n v="0"/>
    <s v="住登者"/>
    <n v="0"/>
    <n v="19650226"/>
    <n v="19650226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84"/>
    <s v="雉ヶ平"/>
    <x v="5705"/>
    <s v="クドウ　アキヒコ"/>
    <s v="工藤　明彦"/>
    <n v="20418"/>
    <n v="999"/>
    <s v="クドウ　トシアキ"/>
    <s v="工藤　稔章"/>
    <m/>
    <m/>
    <d v="1986-05-28T00:00:00"/>
    <d v="1986-05-28T00:00:00"/>
    <x v="80"/>
    <s v="男"/>
    <x v="1"/>
    <n v="4600"/>
    <n v="8780145"/>
    <s v="大字米納２０５０番地"/>
    <m/>
    <s v="大分県竹田市大字米納２０５０番地"/>
    <m/>
    <s v="工藤　明彦"/>
    <s v="   "/>
    <m/>
    <n v="0"/>
    <n v="0"/>
    <n v="20"/>
    <s v="子"/>
    <n v="0"/>
    <s v="住登者"/>
    <n v="0"/>
    <n v="20070801"/>
    <n v="200708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4"/>
    <s v="雉ヶ平"/>
    <x v="5706"/>
    <s v="ヘツギ　タミコ"/>
    <s v="戸次　多美子"/>
    <n v="20420"/>
    <n v="999"/>
    <s v="ヘツギ　タミコ"/>
    <s v="戸次　多美子"/>
    <m/>
    <m/>
    <d v="1961-05-02T00:00:00"/>
    <d v="1961-05-02T00:00:00"/>
    <x v="20"/>
    <s v="女"/>
    <x v="0"/>
    <n v="4600"/>
    <n v="8780145"/>
    <s v="大字米納２０５０番地"/>
    <m/>
    <s v="大分県竹田市大字米納２０５０番地"/>
    <m/>
    <s v="戸次　多美子"/>
    <s v="   "/>
    <m/>
    <n v="0"/>
    <n v="0"/>
    <n v="2"/>
    <s v="世帯主"/>
    <n v="0"/>
    <s v="住登者"/>
    <n v="0"/>
    <n v="19840414"/>
    <n v="19980928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4"/>
    <s v="雉ヶ平"/>
    <x v="5707"/>
    <s v="フルショウ　コウジ"/>
    <s v="古庄　光次"/>
    <n v="20421"/>
    <n v="999"/>
    <s v="フルショウ　コウジ"/>
    <s v="古庄　光次"/>
    <m/>
    <m/>
    <d v="1948-11-29T00:00:00"/>
    <d v="1948-11-29T00:00:00"/>
    <x v="32"/>
    <s v="男"/>
    <x v="1"/>
    <n v="4600"/>
    <n v="8780145"/>
    <s v="大字米納２０９９番地"/>
    <m/>
    <s v="大分県竹田市大字米納２０９９番地"/>
    <m/>
    <s v="古庄　光次"/>
    <s v="   "/>
    <m/>
    <n v="0"/>
    <n v="0"/>
    <n v="2"/>
    <s v="世帯主"/>
    <n v="0"/>
    <s v="住登者"/>
    <n v="0"/>
    <n v="19481129"/>
    <n v="19481129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4"/>
    <s v="雉ヶ平"/>
    <x v="5707"/>
    <s v="フルショウ　コウジ"/>
    <s v="古庄　光次"/>
    <n v="20422"/>
    <n v="999"/>
    <s v="フルショウ　ミスズ"/>
    <s v="古庄　美鈴"/>
    <m/>
    <m/>
    <d v="1958-12-15T00:00:00"/>
    <d v="1958-12-15T00:00:00"/>
    <x v="42"/>
    <s v="女"/>
    <x v="0"/>
    <n v="4600"/>
    <n v="8780145"/>
    <s v="大字米納２０９９番地"/>
    <m/>
    <s v="大分県竹田市大字米納２０９９番地"/>
    <m/>
    <s v="古庄　光次"/>
    <s v="   "/>
    <m/>
    <n v="0"/>
    <n v="0"/>
    <n v="12"/>
    <s v="妻"/>
    <n v="0"/>
    <s v="住登者"/>
    <n v="0"/>
    <n v="19581215"/>
    <n v="19791006"/>
    <x v="0"/>
    <m/>
    <m/>
    <m/>
    <m/>
    <x v="0"/>
    <x v="0"/>
    <x v="0"/>
    <n v="12"/>
    <x v="1"/>
    <n v="1"/>
    <s v=""/>
    <s v=""/>
    <s v=""/>
    <s v=""/>
    <s v=""/>
    <s v=""/>
    <x v="0"/>
    <s v=""/>
    <n v="1"/>
    <s v=""/>
  </r>
  <r>
    <x v="184"/>
    <s v="雉ヶ平"/>
    <x v="5707"/>
    <s v="フルショウ　コウジ"/>
    <s v="古庄　光次"/>
    <n v="20425"/>
    <n v="999"/>
    <s v="フルショウ　マサル"/>
    <s v="古庄　勝"/>
    <m/>
    <m/>
    <d v="1926-03-31T00:00:00"/>
    <d v="1926-03-31T00:00:00"/>
    <x v="93"/>
    <s v="男"/>
    <x v="1"/>
    <n v="4600"/>
    <n v="8780145"/>
    <s v="大字米納２０９９番地"/>
    <m/>
    <s v="大分県竹田市大字米納２０９９番地"/>
    <m/>
    <s v="古庄　勝"/>
    <s v="   "/>
    <m/>
    <n v="0"/>
    <n v="0"/>
    <n v="51"/>
    <s v="父"/>
    <n v="0"/>
    <s v="住登者"/>
    <n v="0"/>
    <n v="19260331"/>
    <n v="19260331"/>
    <x v="0"/>
    <m/>
    <m/>
    <m/>
    <m/>
    <x v="0"/>
    <x v="1"/>
    <x v="0"/>
    <n v="12"/>
    <x v="1"/>
    <n v="1"/>
    <n v="1"/>
    <n v="1"/>
    <n v="1"/>
    <n v="1"/>
    <s v=""/>
    <s v=""/>
    <x v="0"/>
    <s v=""/>
    <n v="1"/>
    <s v=""/>
  </r>
  <r>
    <x v="184"/>
    <s v="雉ヶ平"/>
    <x v="5694"/>
    <s v="クドウ　ナオキ"/>
    <s v="工藤　直樹"/>
    <n v="21848"/>
    <n v="999"/>
    <s v="クドウ　ミナコ"/>
    <s v="工藤　美菜子"/>
    <m/>
    <m/>
    <d v="1989-03-11T00:00:00"/>
    <d v="1989-03-11T00:00:00"/>
    <x v="99"/>
    <s v="女"/>
    <x v="0"/>
    <n v="4600"/>
    <n v="8780145"/>
    <s v="大字米納２２３３番地１"/>
    <m/>
    <s v="大分県竹田市大字米納２１７８番地"/>
    <m/>
    <s v="工藤　直樹"/>
    <s v="   "/>
    <m/>
    <n v="0"/>
    <n v="0"/>
    <n v="20"/>
    <s v="子"/>
    <n v="0"/>
    <s v="住登者"/>
    <n v="0"/>
    <n v="19890311"/>
    <n v="20171002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4"/>
    <s v="雉ヶ平"/>
    <x v="5708"/>
    <s v="シミズ　タツオ"/>
    <s v="志水　辰雄"/>
    <n v="22657"/>
    <n v="999"/>
    <s v="シミズ　トモコ"/>
    <s v="志水　友子"/>
    <m/>
    <m/>
    <d v="1958-05-17T00:00:00"/>
    <d v="1958-05-17T00:00:00"/>
    <x v="2"/>
    <s v="女"/>
    <x v="0"/>
    <n v="4600"/>
    <n v="8780145"/>
    <s v="大字米納２１７１番地１"/>
    <m/>
    <s v="大分県竹田市大字米納２１７１番地１"/>
    <m/>
    <s v="志水　辰雄"/>
    <s v="   "/>
    <m/>
    <n v="0"/>
    <n v="0"/>
    <n v="12"/>
    <s v="妻"/>
    <n v="0"/>
    <s v="住登者"/>
    <n v="0"/>
    <n v="19900313"/>
    <n v="19900313"/>
    <x v="0"/>
    <m/>
    <m/>
    <m/>
    <m/>
    <x v="0"/>
    <x v="0"/>
    <x v="0"/>
    <n v="12"/>
    <x v="1"/>
    <n v="1"/>
    <s v=""/>
    <s v=""/>
    <s v=""/>
    <s v=""/>
    <s v=""/>
    <s v=""/>
    <x v="0"/>
    <s v=""/>
    <n v="1"/>
    <n v="1"/>
  </r>
  <r>
    <x v="184"/>
    <s v="雉ヶ平"/>
    <x v="5694"/>
    <s v="クドウ　ナオキ"/>
    <s v="工藤　直樹"/>
    <n v="23274"/>
    <n v="999"/>
    <s v="クドウ　マユコ"/>
    <s v="工藤　真由子"/>
    <m/>
    <m/>
    <d v="1990-11-16T00:00:00"/>
    <d v="1990-11-16T00:00:00"/>
    <x v="29"/>
    <s v="女"/>
    <x v="0"/>
    <n v="4600"/>
    <n v="8780145"/>
    <s v="大字米納２２３３番地１"/>
    <m/>
    <s v="大分県竹田市大字米納２１７８番地"/>
    <m/>
    <s v="工藤　直樹"/>
    <s v="   "/>
    <m/>
    <n v="0"/>
    <n v="0"/>
    <n v="20"/>
    <s v="子"/>
    <n v="0"/>
    <s v="住登者"/>
    <n v="0"/>
    <n v="19901116"/>
    <n v="20171002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4"/>
    <s v="雉ヶ平"/>
    <x v="5694"/>
    <s v="クドウ　ナオキ"/>
    <s v="工藤　直樹"/>
    <n v="27267"/>
    <n v="999"/>
    <s v="クドウ　ケンタロウ"/>
    <s v="工藤　健太郎"/>
    <m/>
    <m/>
    <d v="1996-12-11T00:00:00"/>
    <d v="1996-12-11T00:00:00"/>
    <x v="43"/>
    <s v="男"/>
    <x v="1"/>
    <n v="4600"/>
    <n v="8780145"/>
    <s v="大字米納２２３３番地１"/>
    <m/>
    <s v="大分県竹田市大字米納２１７８番地"/>
    <m/>
    <s v="工藤　直樹"/>
    <s v="   "/>
    <m/>
    <n v="0"/>
    <n v="0"/>
    <n v="20"/>
    <s v="子"/>
    <n v="0"/>
    <s v="住登者"/>
    <n v="0"/>
    <n v="19961211"/>
    <n v="20171002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4"/>
    <s v="雉ヶ平"/>
    <x v="5708"/>
    <s v="シミズ　タツオ"/>
    <s v="志水　辰雄"/>
    <n v="1011960"/>
    <n v="999"/>
    <s v="シミズ　タツオ"/>
    <s v="志水　辰雄"/>
    <m/>
    <m/>
    <d v="1953-06-16T00:00:00"/>
    <d v="1953-06-16T00:00:00"/>
    <x v="13"/>
    <s v="男"/>
    <x v="1"/>
    <n v="4600"/>
    <n v="8780145"/>
    <s v="大字米納２１７１番地１"/>
    <m/>
    <s v="大分県竹田市大字米納２１７１番地１"/>
    <m/>
    <s v="志水　辰雄"/>
    <s v="   "/>
    <m/>
    <n v="0"/>
    <n v="0"/>
    <n v="2"/>
    <s v="世帯主"/>
    <n v="0"/>
    <s v="住登者"/>
    <n v="0"/>
    <n v="19900313"/>
    <n v="19900313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85"/>
    <s v="高伏"/>
    <x v="5709"/>
    <s v="トダ　トモユキ"/>
    <s v="戸田　智之"/>
    <n v="4137"/>
    <n v="999"/>
    <s v="トダ　メグミ"/>
    <s v="戸田　恵"/>
    <m/>
    <m/>
    <d v="1978-08-11T00:00:00"/>
    <d v="1978-08-11T00:00:00"/>
    <x v="83"/>
    <s v="女"/>
    <x v="0"/>
    <n v="4400"/>
    <n v="8780144"/>
    <s v="大字高伏９９４番地６"/>
    <m/>
    <s v="大分県竹田市大字高伏９９４番地６"/>
    <m/>
    <s v="戸田　卓郎"/>
    <s v="   "/>
    <m/>
    <n v="0"/>
    <n v="0"/>
    <n v="2012"/>
    <s v="子の妻"/>
    <n v="0"/>
    <s v="住登者"/>
    <n v="0"/>
    <n v="19780811"/>
    <n v="20131116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5"/>
    <s v="高伏"/>
    <x v="5710"/>
    <s v="ワダ　アキヒロ"/>
    <s v="和田　昭寛"/>
    <n v="19038"/>
    <n v="999"/>
    <s v="ワダ　マユミ"/>
    <s v="和田　真由美"/>
    <m/>
    <m/>
    <d v="1971-01-31T00:00:00"/>
    <d v="1971-01-31T00:00:00"/>
    <x v="18"/>
    <s v="女"/>
    <x v="0"/>
    <n v="4400"/>
    <n v="8780144"/>
    <s v="大字高伏１３６５番地"/>
    <m/>
    <s v="大分県竹田市大字高伏１３６５番地"/>
    <m/>
    <s v="和田　昭寛"/>
    <s v="   "/>
    <m/>
    <n v="0"/>
    <n v="0"/>
    <n v="12"/>
    <s v="妻"/>
    <n v="0"/>
    <s v="住登者"/>
    <n v="0"/>
    <n v="19940630"/>
    <n v="19960924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5"/>
    <s v="高伏"/>
    <x v="5711"/>
    <s v="フルショウ　トシコ"/>
    <s v="古庄　とし子"/>
    <n v="20341"/>
    <n v="999"/>
    <s v="フルショウ　トシコ"/>
    <s v="古庄　とし子"/>
    <m/>
    <m/>
    <d v="1949-10-05T00:00:00"/>
    <d v="1949-10-05T00:00:00"/>
    <x v="15"/>
    <s v="女"/>
    <x v="0"/>
    <n v="4400"/>
    <n v="8780144"/>
    <s v="大字高伏１３６６番地"/>
    <m/>
    <s v="大分県竹田市大字高伏１３６６番地"/>
    <m/>
    <s v="古庄　とし子"/>
    <s v="   "/>
    <m/>
    <n v="0"/>
    <n v="0"/>
    <n v="2"/>
    <s v="世帯主"/>
    <n v="0"/>
    <s v="住登者"/>
    <n v="0"/>
    <n v="19491005"/>
    <n v="20090128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85"/>
    <s v="高伏"/>
    <x v="5712"/>
    <s v="イシイ　イチミ"/>
    <s v="石井　イチミ"/>
    <n v="20436"/>
    <n v="999"/>
    <s v="イシイ　イチミ"/>
    <s v="石井　イチミ"/>
    <m/>
    <m/>
    <d v="1928-03-31T00:00:00"/>
    <d v="1928-03-31T00:00:00"/>
    <x v="79"/>
    <s v="女"/>
    <x v="0"/>
    <n v="4400"/>
    <n v="8780144"/>
    <s v="大字高伏４７４番地"/>
    <m/>
    <s v="大分県竹田市大字高伏４７４番地"/>
    <m/>
    <s v="石井　忠義"/>
    <s v="   "/>
    <m/>
    <n v="0"/>
    <n v="0"/>
    <n v="2"/>
    <s v="世帯主"/>
    <n v="0"/>
    <s v="住登者"/>
    <n v="0"/>
    <n v="19280331"/>
    <n v="19500412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5"/>
    <s v="高伏"/>
    <x v="5713"/>
    <s v="クドウ　ヨシミツ"/>
    <s v="工藤　光"/>
    <n v="20438"/>
    <n v="999"/>
    <s v="クドウ　ヨウコ"/>
    <s v="工藤　洋子"/>
    <m/>
    <m/>
    <d v="1944-06-05T00:00:00"/>
    <d v="1944-06-05T00:00:00"/>
    <x v="34"/>
    <s v="女"/>
    <x v="0"/>
    <n v="4400"/>
    <n v="8780144"/>
    <s v="大字高伏４７４番地"/>
    <m/>
    <s v="大分県竹田市大字米納２１６１番地"/>
    <m/>
    <s v="工藤　光"/>
    <s v="   "/>
    <m/>
    <n v="0"/>
    <n v="0"/>
    <n v="12"/>
    <s v="妻"/>
    <n v="0"/>
    <s v="住登者"/>
    <n v="20220322"/>
    <n v="19710119"/>
    <n v="20220322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5"/>
    <s v="高伏"/>
    <x v="5713"/>
    <s v="クドウ　ヨシミツ"/>
    <s v="工藤　光"/>
    <n v="20439"/>
    <n v="999"/>
    <s v="クドウ　ヨシミツ"/>
    <s v="工藤　光"/>
    <m/>
    <m/>
    <d v="1944-11-19T00:00:00"/>
    <d v="1944-11-19T00:00:00"/>
    <x v="4"/>
    <s v="男"/>
    <x v="1"/>
    <n v="4400"/>
    <n v="8780144"/>
    <s v="大字高伏４７４番地"/>
    <m/>
    <s v="大分県竹田市大字米納２１６１番地"/>
    <m/>
    <s v="工藤　光"/>
    <s v="   "/>
    <m/>
    <n v="0"/>
    <n v="0"/>
    <n v="2"/>
    <s v="世帯主"/>
    <n v="0"/>
    <s v="住登者"/>
    <n v="20220322"/>
    <n v="19690801"/>
    <n v="20220322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5"/>
    <s v="高伏"/>
    <x v="5714"/>
    <s v="フルショウ　タダシ"/>
    <s v="古庄　忠"/>
    <n v="20450"/>
    <n v="999"/>
    <s v="フルショウ　タダシ"/>
    <s v="古庄　忠"/>
    <m/>
    <m/>
    <d v="1937-04-09T00:00:00"/>
    <d v="1937-04-09T00:00:00"/>
    <x v="12"/>
    <s v="男"/>
    <x v="1"/>
    <n v="4400"/>
    <n v="8780144"/>
    <s v="大字高伏４７５番地"/>
    <m/>
    <s v="大分県竹田市大字高伏４７５番地"/>
    <m/>
    <s v="古庄　忠"/>
    <s v="   "/>
    <m/>
    <n v="0"/>
    <n v="0"/>
    <n v="2"/>
    <s v="世帯主"/>
    <n v="0"/>
    <s v="住登者"/>
    <n v="0"/>
    <n v="19370409"/>
    <n v="19370409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5"/>
    <s v="高伏"/>
    <x v="5714"/>
    <s v="フルショウ　タダシ"/>
    <s v="古庄　忠"/>
    <n v="20451"/>
    <n v="999"/>
    <s v="フルショウ　スミコ"/>
    <s v="古庄　壽美子"/>
    <m/>
    <m/>
    <d v="1944-09-07T00:00:00"/>
    <d v="1944-09-07T00:00:00"/>
    <x v="4"/>
    <s v="女"/>
    <x v="0"/>
    <n v="4400"/>
    <n v="8780144"/>
    <s v="大字高伏４７５番地"/>
    <m/>
    <s v="大分県竹田市大字高伏４７５番地"/>
    <m/>
    <s v="古庄　忠"/>
    <s v="   "/>
    <m/>
    <n v="0"/>
    <n v="0"/>
    <n v="12"/>
    <s v="妻"/>
    <n v="0"/>
    <s v="住登者"/>
    <n v="0"/>
    <n v="19461125"/>
    <n v="19640719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85"/>
    <s v="高伏"/>
    <x v="5715"/>
    <s v="モリ　ショウジ"/>
    <s v="森　章二"/>
    <n v="20455"/>
    <n v="999"/>
    <s v="モリ　ショウジ"/>
    <s v="森　章二"/>
    <m/>
    <m/>
    <d v="1951-07-21T00:00:00"/>
    <d v="1951-07-21T00:00:00"/>
    <x v="0"/>
    <s v="男"/>
    <x v="1"/>
    <n v="4400"/>
    <n v="8780144"/>
    <s v="大字高伏１６５番地"/>
    <m/>
    <s v="大分県竹田市大字高伏１６５番地"/>
    <m/>
    <s v="森　章二"/>
    <s v="   "/>
    <m/>
    <n v="0"/>
    <n v="0"/>
    <n v="2"/>
    <s v="世帯主"/>
    <n v="0"/>
    <s v="住登者"/>
    <n v="0"/>
    <n v="19510721"/>
    <n v="19510721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85"/>
    <s v="高伏"/>
    <x v="5715"/>
    <s v="モリ　ショウジ"/>
    <s v="森　章二"/>
    <n v="20457"/>
    <n v="999"/>
    <s v="モリ　マユミ"/>
    <s v="森　真弓"/>
    <m/>
    <m/>
    <d v="1978-09-29T00:00:00"/>
    <d v="1978-09-29T00:00:00"/>
    <x v="83"/>
    <s v="女"/>
    <x v="0"/>
    <n v="4400"/>
    <n v="8780144"/>
    <s v="大字高伏１６５番地"/>
    <m/>
    <s v="大分県竹田市大字高伏１６５番地"/>
    <m/>
    <s v="森　章二"/>
    <s v="   "/>
    <m/>
    <n v="0"/>
    <n v="0"/>
    <n v="20"/>
    <s v="子"/>
    <n v="0"/>
    <s v="住登者"/>
    <n v="0"/>
    <n v="20180501"/>
    <n v="201805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5"/>
    <s v="高伏"/>
    <x v="5716"/>
    <s v="アガリオ　ノリコ"/>
    <s v="上尾　宣子"/>
    <n v="20464"/>
    <n v="999"/>
    <s v="アガリオ　ノリコ"/>
    <s v="上尾　宣子"/>
    <m/>
    <m/>
    <d v="1942-12-08T00:00:00"/>
    <d v="1942-12-08T00:00:00"/>
    <x v="48"/>
    <s v="女"/>
    <x v="0"/>
    <n v="4400"/>
    <n v="8780144"/>
    <s v="大字高伏７５６番地"/>
    <m/>
    <s v="大分県竹田市大字高伏７５６番地"/>
    <m/>
    <s v="上尾　文明"/>
    <s v="   "/>
    <m/>
    <n v="0"/>
    <n v="0"/>
    <n v="2"/>
    <s v="世帯主"/>
    <n v="0"/>
    <s v="住登者"/>
    <n v="0"/>
    <n v="19421208"/>
    <n v="19641208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5"/>
    <s v="高伏"/>
    <x v="5717"/>
    <s v="イシイ　ヒロシ"/>
    <s v="石井　"/>
    <n v="20469"/>
    <n v="999"/>
    <s v="イシイ　ヒロシ"/>
    <s v="石井　"/>
    <m/>
    <m/>
    <d v="1949-04-27T00:00:00"/>
    <d v="1949-04-27T00:00:00"/>
    <x v="32"/>
    <s v="男"/>
    <x v="1"/>
    <n v="4400"/>
    <n v="8780144"/>
    <s v="大字高伏７４２番地２"/>
    <m/>
    <s v="大分県竹田市大字高伏７４２番地２"/>
    <m/>
    <s v="石井　"/>
    <s v="   "/>
    <m/>
    <n v="0"/>
    <n v="0"/>
    <n v="2"/>
    <s v="世帯主"/>
    <n v="0"/>
    <s v="住登者"/>
    <n v="0"/>
    <n v="19681203"/>
    <n v="19750825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5"/>
    <s v="高伏"/>
    <x v="5717"/>
    <s v="イシイ　ヒロシ"/>
    <s v="石井　"/>
    <n v="20470"/>
    <n v="999"/>
    <s v="イシイ　トモコ"/>
    <s v="石井　とも子"/>
    <m/>
    <m/>
    <d v="1948-04-16T00:00:00"/>
    <d v="1948-04-16T00:00:00"/>
    <x v="7"/>
    <s v="女"/>
    <x v="0"/>
    <n v="4400"/>
    <n v="8780144"/>
    <s v="大字高伏７４２番地２"/>
    <m/>
    <s v="大分県竹田市大字高伏７４２番地２"/>
    <m/>
    <s v="石井　"/>
    <s v="   "/>
    <m/>
    <n v="0"/>
    <n v="0"/>
    <n v="12"/>
    <s v="妻"/>
    <n v="0"/>
    <s v="住登者"/>
    <n v="0"/>
    <n v="19480416"/>
    <n v="19750825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85"/>
    <s v="高伏"/>
    <x v="5718"/>
    <s v="イシイ　トシヒロ"/>
    <s v="石井　季宗"/>
    <n v="20474"/>
    <n v="999"/>
    <s v="イシイ　トシヒロ"/>
    <s v="石井　季宗"/>
    <m/>
    <m/>
    <d v="1954-07-17T00:00:00"/>
    <d v="1954-07-17T00:00:00"/>
    <x v="38"/>
    <s v="男"/>
    <x v="1"/>
    <n v="4400"/>
    <n v="8780144"/>
    <s v="大字高伏５３９番地"/>
    <m/>
    <s v="大分県竹田市大字高伏５３９番地"/>
    <m/>
    <s v="石井　生三"/>
    <s v="   "/>
    <m/>
    <n v="0"/>
    <n v="0"/>
    <n v="2"/>
    <s v="世帯主"/>
    <n v="0"/>
    <s v="住登者"/>
    <n v="0"/>
    <n v="19540717"/>
    <n v="19751215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85"/>
    <s v="高伏"/>
    <x v="5719"/>
    <s v="イシイ　サンサク"/>
    <s v="石井　三策"/>
    <n v="20476"/>
    <n v="999"/>
    <s v="イシイ　サンサク"/>
    <s v="石井　三策"/>
    <m/>
    <m/>
    <d v="1938-05-21T00:00:00"/>
    <d v="1938-05-21T00:00:00"/>
    <x v="58"/>
    <s v="男"/>
    <x v="1"/>
    <n v="4400"/>
    <n v="8780144"/>
    <s v="大字高伏７３７番地"/>
    <m/>
    <s v="大分県竹田市大字高伏７３７番地"/>
    <m/>
    <s v="石井　三策"/>
    <s v="   "/>
    <m/>
    <n v="0"/>
    <n v="0"/>
    <n v="2"/>
    <s v="世帯主"/>
    <n v="0"/>
    <s v="住登者"/>
    <n v="0"/>
    <n v="19380521"/>
    <n v="1938052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5"/>
    <s v="高伏"/>
    <x v="5719"/>
    <s v="イシイ　サンサク"/>
    <s v="石井　三策"/>
    <n v="20477"/>
    <n v="999"/>
    <s v="イシイ　セツコ"/>
    <s v="石井　節子"/>
    <m/>
    <m/>
    <d v="1949-01-24T00:00:00"/>
    <d v="1949-01-24T00:00:00"/>
    <x v="32"/>
    <s v="女"/>
    <x v="0"/>
    <n v="4400"/>
    <n v="8780144"/>
    <s v="大字高伏７３７番地"/>
    <m/>
    <s v="大分県竹田市大字高伏７３７番地"/>
    <m/>
    <s v="石井　三策"/>
    <s v="   "/>
    <m/>
    <n v="0"/>
    <n v="0"/>
    <n v="12"/>
    <s v="妻"/>
    <n v="0"/>
    <s v="住登者"/>
    <n v="0"/>
    <n v="19720105"/>
    <n v="19730626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85"/>
    <s v="高伏"/>
    <x v="5720"/>
    <s v="イシイ　ムネオ"/>
    <s v="石井　宗男"/>
    <n v="20483"/>
    <n v="999"/>
    <s v="イシイ　ムネオ"/>
    <s v="石井　宗男"/>
    <m/>
    <m/>
    <d v="1950-04-14T00:00:00"/>
    <d v="1950-04-14T00:00:00"/>
    <x v="15"/>
    <s v="男"/>
    <x v="1"/>
    <n v="4400"/>
    <n v="8780144"/>
    <s v="大字高伏７２３番地"/>
    <m/>
    <s v="大分県竹田市大字高伏７２３番地"/>
    <m/>
    <s v="石井　宗男"/>
    <s v="   "/>
    <m/>
    <n v="0"/>
    <n v="0"/>
    <n v="2"/>
    <s v="世帯主"/>
    <n v="0"/>
    <s v="住登者"/>
    <n v="0"/>
    <n v="19500414"/>
    <n v="19500414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85"/>
    <s v="高伏"/>
    <x v="5720"/>
    <s v="イシイ　ムネオ"/>
    <s v="石井　宗男"/>
    <n v="20484"/>
    <n v="999"/>
    <s v="イシイ　ミホコ"/>
    <s v="石井　美保子"/>
    <m/>
    <m/>
    <d v="1954-04-12T00:00:00"/>
    <d v="1954-04-12T00:00:00"/>
    <x v="38"/>
    <s v="女"/>
    <x v="0"/>
    <n v="4400"/>
    <n v="8780144"/>
    <s v="大字高伏７２３番地"/>
    <m/>
    <s v="大分県竹田市大字高伏７２３番地"/>
    <m/>
    <s v="石井　宗男"/>
    <s v="   "/>
    <m/>
    <n v="0"/>
    <n v="0"/>
    <n v="12"/>
    <s v="妻"/>
    <n v="0"/>
    <s v="住登者"/>
    <n v="0"/>
    <n v="19771127"/>
    <n v="19780425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5"/>
    <s v="高伏"/>
    <x v="5721"/>
    <s v="ゴトウ　カツミ"/>
    <s v="後藤　克巳"/>
    <n v="20489"/>
    <n v="999"/>
    <s v="ゴトウ　カツミ"/>
    <s v="後藤　克巳"/>
    <m/>
    <m/>
    <d v="1935-03-31T00:00:00"/>
    <d v="1935-03-31T00:00:00"/>
    <x v="8"/>
    <s v="男"/>
    <x v="1"/>
    <n v="4400"/>
    <n v="8780144"/>
    <s v="大字高伏７４３番地５"/>
    <m/>
    <s v="大分県竹田市大字高伏８４５番地"/>
    <m/>
    <s v="後藤　克巳"/>
    <s v="   "/>
    <m/>
    <n v="0"/>
    <n v="0"/>
    <n v="2"/>
    <s v="世帯主"/>
    <n v="0"/>
    <s v="住登者"/>
    <n v="0"/>
    <n v="19350331"/>
    <n v="19780530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5"/>
    <s v="高伏"/>
    <x v="5722"/>
    <s v="ホンダ　イツコ"/>
    <s v="本田　いつこ"/>
    <n v="20494"/>
    <n v="999"/>
    <s v="ホンダ　イツコ"/>
    <s v="本田　いつこ"/>
    <m/>
    <m/>
    <d v="1949-03-10T00:00:00"/>
    <d v="1949-03-10T00:00:00"/>
    <x v="32"/>
    <s v="女"/>
    <x v="0"/>
    <n v="4400"/>
    <n v="8780144"/>
    <s v="大字高伏８６３番地"/>
    <m/>
    <s v="大分県竹田市大字高伏８６３番地"/>
    <m/>
    <s v="本田　彬"/>
    <s v="   "/>
    <m/>
    <n v="0"/>
    <n v="0"/>
    <n v="2"/>
    <s v="世帯主"/>
    <n v="0"/>
    <s v="住登者"/>
    <n v="0"/>
    <n v="19720219"/>
    <n v="19720219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n v="1"/>
  </r>
  <r>
    <x v="185"/>
    <s v="高伏"/>
    <x v="5723"/>
    <s v="モリ　ケイゾウ"/>
    <s v="森　惠三"/>
    <n v="20498"/>
    <n v="999"/>
    <s v="モリ　ケイゾウ"/>
    <s v="森　惠三"/>
    <m/>
    <m/>
    <d v="1935-12-22T00:00:00"/>
    <d v="1935-12-22T00:00:00"/>
    <x v="36"/>
    <s v="男"/>
    <x v="1"/>
    <n v="4400"/>
    <n v="8780144"/>
    <s v="大字高伏７１８番地"/>
    <m/>
    <s v="大分県竹田市大字高伏７１８番地"/>
    <m/>
    <s v="森　惠三"/>
    <s v="   "/>
    <m/>
    <n v="0"/>
    <n v="0"/>
    <n v="2"/>
    <s v="世帯主"/>
    <n v="0"/>
    <s v="住登者"/>
    <n v="0"/>
    <n v="19670601"/>
    <n v="1967060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5"/>
    <s v="高伏"/>
    <x v="5723"/>
    <s v="モリ　ケイゾウ"/>
    <s v="森　惠三"/>
    <n v="20499"/>
    <n v="999"/>
    <s v="モリ　トシコ"/>
    <s v="森　トシコ"/>
    <m/>
    <m/>
    <d v="1940-03-05T00:00:00"/>
    <d v="1940-03-05T00:00:00"/>
    <x v="5"/>
    <s v="女"/>
    <x v="0"/>
    <n v="4400"/>
    <n v="8780144"/>
    <s v="大字高伏７１８番地"/>
    <m/>
    <s v="大分県竹田市大字高伏７１８番地"/>
    <m/>
    <s v="森　惠三"/>
    <s v="   "/>
    <m/>
    <n v="0"/>
    <n v="0"/>
    <n v="12"/>
    <s v="妻"/>
    <n v="0"/>
    <s v="住登者"/>
    <n v="0"/>
    <n v="19401125"/>
    <n v="19401125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5"/>
    <s v="高伏"/>
    <x v="5724"/>
    <s v="モリ　テツヒデ"/>
    <s v="森　哲秀"/>
    <n v="20505"/>
    <n v="999"/>
    <s v="モリ　テツヒデ"/>
    <s v="森　哲秀"/>
    <m/>
    <m/>
    <d v="1945-09-15T00:00:00"/>
    <d v="1945-09-15T00:00:00"/>
    <x v="6"/>
    <s v="男"/>
    <x v="1"/>
    <n v="4400"/>
    <n v="8780144"/>
    <s v="大字高伏７６９番地"/>
    <m/>
    <s v="大分県竹田市大字高伏７６９番地"/>
    <m/>
    <s v="森　哲秀"/>
    <s v="   "/>
    <m/>
    <n v="0"/>
    <n v="0"/>
    <n v="2"/>
    <s v="世帯主"/>
    <n v="0"/>
    <s v="住登者"/>
    <n v="0"/>
    <n v="19620421"/>
    <n v="19620421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5"/>
    <s v="高伏"/>
    <x v="5724"/>
    <s v="モリ　テツヒデ"/>
    <s v="森　哲秀"/>
    <n v="20506"/>
    <n v="999"/>
    <s v="モリ　タカコ"/>
    <s v="森　貴子"/>
    <m/>
    <m/>
    <d v="1951-06-18T00:00:00"/>
    <d v="1951-06-18T00:00:00"/>
    <x v="0"/>
    <s v="女"/>
    <x v="0"/>
    <n v="4400"/>
    <n v="8780144"/>
    <s v="大字高伏７６９番地"/>
    <m/>
    <s v="大分県竹田市大字高伏７６９番地"/>
    <m/>
    <s v="森　哲秀"/>
    <s v="   "/>
    <m/>
    <n v="0"/>
    <n v="0"/>
    <n v="12"/>
    <s v="妻"/>
    <n v="0"/>
    <s v="住登者"/>
    <n v="0"/>
    <n v="19710426"/>
    <n v="19741201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5"/>
    <s v="高伏"/>
    <x v="5725"/>
    <s v="モリ　マサヒロ"/>
    <s v="森　浩"/>
    <n v="20507"/>
    <n v="999"/>
    <s v="モリ　マサヒロ"/>
    <s v="森　浩"/>
    <m/>
    <m/>
    <d v="1975-06-11T00:00:00"/>
    <d v="1975-06-11T00:00:00"/>
    <x v="47"/>
    <s v="男"/>
    <x v="1"/>
    <n v="4400"/>
    <n v="8780144"/>
    <s v="大字高伏７６９番地"/>
    <m/>
    <s v="大分県竹田市大字高伏７６９番地"/>
    <m/>
    <s v="森　浩"/>
    <s v="   "/>
    <m/>
    <n v="0"/>
    <n v="0"/>
    <n v="2"/>
    <s v="世帯主"/>
    <n v="0"/>
    <s v="住登者"/>
    <n v="0"/>
    <n v="20140320"/>
    <n v="20140320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5"/>
    <s v="高伏"/>
    <x v="5726"/>
    <s v="ヨシノ　カズヒロ"/>
    <s v="吉野　一宏"/>
    <n v="20510"/>
    <n v="999"/>
    <s v="ヨシノ　カズヒロ"/>
    <s v="吉野　一宏"/>
    <m/>
    <m/>
    <d v="1938-07-17T00:00:00"/>
    <d v="1938-07-17T00:00:00"/>
    <x v="58"/>
    <s v="男"/>
    <x v="1"/>
    <n v="4400"/>
    <n v="8780144"/>
    <s v="大字高伏８７０番地"/>
    <m/>
    <s v="大分県竹田市大字高伏８７０番地"/>
    <m/>
    <s v="吉野　一宏"/>
    <s v="   "/>
    <m/>
    <n v="0"/>
    <n v="0"/>
    <n v="2"/>
    <s v="世帯主"/>
    <n v="0"/>
    <s v="住登者"/>
    <n v="0"/>
    <n v="19680406"/>
    <n v="19680406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5"/>
    <s v="高伏"/>
    <x v="5726"/>
    <s v="ヨシノ　カズヒロ"/>
    <s v="吉野　一宏"/>
    <n v="20511"/>
    <n v="999"/>
    <s v="ヨシノ　ヨウコ"/>
    <s v="吉野　陽子"/>
    <m/>
    <m/>
    <d v="1944-07-31T00:00:00"/>
    <d v="1944-07-31T00:00:00"/>
    <x v="34"/>
    <s v="女"/>
    <x v="0"/>
    <n v="4400"/>
    <n v="8780144"/>
    <s v="大字高伏８７０番地"/>
    <m/>
    <s v="大分県竹田市大字高伏８７０番地"/>
    <m/>
    <s v="吉野　一宏"/>
    <s v="   "/>
    <m/>
    <n v="0"/>
    <n v="0"/>
    <n v="12"/>
    <s v="妻"/>
    <n v="0"/>
    <s v="住登者"/>
    <n v="0"/>
    <n v="19680406"/>
    <n v="19680406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5"/>
    <s v="高伏"/>
    <x v="5727"/>
    <s v="アソウ　ユリコ"/>
    <s v="麻生　百合子"/>
    <n v="20516"/>
    <n v="999"/>
    <s v="アソウ　ユリコ"/>
    <s v="麻生　百合子"/>
    <m/>
    <m/>
    <d v="1933-07-01T00:00:00"/>
    <d v="1933-07-01T00:00:00"/>
    <x v="51"/>
    <s v="女"/>
    <x v="0"/>
    <n v="4400"/>
    <n v="8780144"/>
    <s v="大字高伏１４７７番地"/>
    <m/>
    <s v="大分県竹田市大字高伏１４７７番地"/>
    <m/>
    <s v="麻生　任由"/>
    <s v="   "/>
    <m/>
    <n v="0"/>
    <n v="0"/>
    <n v="2"/>
    <s v="世帯主"/>
    <n v="0"/>
    <s v="住登者"/>
    <n v="0"/>
    <n v="19330701"/>
    <n v="19520527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5"/>
    <s v="高伏"/>
    <x v="5728"/>
    <s v="オオツカ　ノブヨ"/>
    <s v="大塚　暢代"/>
    <n v="20518"/>
    <n v="999"/>
    <s v="オオツカ　ノブヨ"/>
    <s v="大塚　暢代"/>
    <m/>
    <m/>
    <d v="1952-11-19T00:00:00"/>
    <d v="1952-11-19T00:00:00"/>
    <x v="13"/>
    <s v="女"/>
    <x v="0"/>
    <n v="4400"/>
    <n v="8780144"/>
    <s v="大字高伏１０２７番地３"/>
    <m/>
    <s v="大分県竹田市直入町大字長湯１００６番地"/>
    <m/>
    <s v="大塚　清一"/>
    <s v="   "/>
    <m/>
    <n v="0"/>
    <n v="0"/>
    <n v="2"/>
    <s v="世帯主"/>
    <n v="0"/>
    <s v="住登者"/>
    <n v="0"/>
    <n v="19741001"/>
    <n v="19811215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85"/>
    <s v="高伏"/>
    <x v="5729"/>
    <s v="カワノ　ミチコ"/>
    <s v="河野　美智子"/>
    <n v="20524"/>
    <n v="999"/>
    <s v="カワノ　ミチコ"/>
    <s v="河野　美智子"/>
    <m/>
    <m/>
    <d v="1954-09-30T00:00:00"/>
    <d v="1954-09-30T00:00:00"/>
    <x v="11"/>
    <s v="女"/>
    <x v="0"/>
    <n v="4400"/>
    <n v="8780144"/>
    <s v="大字高伏９９４番地１"/>
    <m/>
    <s v="大分県竹田市大字高伏９７２番地"/>
    <m/>
    <s v="河野　言好"/>
    <s v="   "/>
    <m/>
    <n v="0"/>
    <n v="0"/>
    <n v="2"/>
    <s v="世帯主"/>
    <n v="0"/>
    <s v="住登者"/>
    <n v="0"/>
    <n v="19800109"/>
    <n v="19800109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85"/>
    <s v="高伏"/>
    <x v="5730"/>
    <s v="クドウ　トモユキ"/>
    <s v="工藤　智言"/>
    <n v="20534"/>
    <n v="999"/>
    <s v="クドウ　トモユキ"/>
    <s v="工藤　智言"/>
    <m/>
    <m/>
    <d v="1946-09-29T00:00:00"/>
    <d v="1946-09-29T00:00:00"/>
    <x v="33"/>
    <s v="男"/>
    <x v="1"/>
    <n v="4400"/>
    <n v="8780144"/>
    <s v="大字高伏９７４番地"/>
    <m/>
    <s v="大分県竹田市大字高伏９７４番地"/>
    <m/>
    <s v="工藤　智言"/>
    <s v="   "/>
    <m/>
    <n v="0"/>
    <n v="0"/>
    <n v="2"/>
    <s v="世帯主"/>
    <n v="0"/>
    <s v="住登者"/>
    <n v="0"/>
    <n v="20030324"/>
    <n v="20030324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5"/>
    <s v="高伏"/>
    <x v="5730"/>
    <s v="クドウ　トモユキ"/>
    <s v="工藤　智言"/>
    <n v="20535"/>
    <n v="999"/>
    <s v="クドウ　タカエ"/>
    <s v="工藤　孝江"/>
    <m/>
    <m/>
    <d v="1948-03-29T00:00:00"/>
    <d v="1948-03-29T00:00:00"/>
    <x v="7"/>
    <s v="女"/>
    <x v="0"/>
    <n v="4400"/>
    <n v="8780144"/>
    <s v="大字高伏９７４番地"/>
    <m/>
    <s v="大分県竹田市大字高伏９７４番地"/>
    <m/>
    <s v="工藤　智言"/>
    <s v="   "/>
    <m/>
    <n v="0"/>
    <n v="0"/>
    <n v="12"/>
    <s v="妻"/>
    <n v="0"/>
    <s v="住登者"/>
    <n v="0"/>
    <n v="20030324"/>
    <n v="20030324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85"/>
    <s v="高伏"/>
    <x v="5731"/>
    <s v="コダマ　ケイジ"/>
    <s v="兒玉　桂二"/>
    <n v="20539"/>
    <n v="999"/>
    <s v="コダマ　ケイジ"/>
    <s v="兒玉　桂二"/>
    <m/>
    <m/>
    <d v="1966-03-30T00:00:00"/>
    <d v="1966-03-30T00:00:00"/>
    <x v="59"/>
    <s v="男"/>
    <x v="1"/>
    <n v="4400"/>
    <n v="8780144"/>
    <s v="大字高伏１３８１番地"/>
    <m/>
    <s v="大分県竹田市大字高伏１３８２番地"/>
    <m/>
    <s v="兒玉　桂二"/>
    <s v="   "/>
    <m/>
    <n v="0"/>
    <n v="0"/>
    <n v="2"/>
    <s v="世帯主"/>
    <n v="0"/>
    <s v="住登者"/>
    <n v="0"/>
    <n v="19970217"/>
    <n v="19970217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5"/>
    <s v="高伏"/>
    <x v="5732"/>
    <s v="ゴトウ　エイショウ"/>
    <s v="後藤　榮章"/>
    <n v="20540"/>
    <n v="999"/>
    <s v="ゴトウ　エイショウ"/>
    <s v="後藤　榮章"/>
    <m/>
    <m/>
    <d v="1946-01-22T00:00:00"/>
    <d v="1946-01-22T00:00:00"/>
    <x v="6"/>
    <s v="男"/>
    <x v="1"/>
    <n v="4400"/>
    <n v="8780144"/>
    <s v="大字高伏１５５０番地"/>
    <m/>
    <s v="大分県竹田市大字高伏１５５０番地"/>
    <m/>
    <s v="後藤　榮章"/>
    <s v="   "/>
    <m/>
    <n v="0"/>
    <n v="0"/>
    <n v="2"/>
    <s v="世帯主"/>
    <n v="0"/>
    <s v="住登者"/>
    <n v="0"/>
    <n v="19460122"/>
    <n v="19460122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5"/>
    <s v="高伏"/>
    <x v="5732"/>
    <s v="ゴトウ　エイショウ"/>
    <s v="後藤　榮章"/>
    <n v="20541"/>
    <n v="999"/>
    <s v="ゴトウ　フミコ"/>
    <s v="後藤　文子"/>
    <m/>
    <m/>
    <d v="1950-04-09T00:00:00"/>
    <d v="1950-04-09T00:00:00"/>
    <x v="15"/>
    <s v="女"/>
    <x v="0"/>
    <n v="4400"/>
    <n v="8780144"/>
    <s v="大字高伏１５５０番地"/>
    <m/>
    <s v="大分県竹田市大字高伏１５５０番地"/>
    <m/>
    <s v="後藤　榮章"/>
    <s v="   "/>
    <m/>
    <n v="0"/>
    <n v="0"/>
    <n v="12"/>
    <s v="妻"/>
    <n v="0"/>
    <s v="住登者"/>
    <n v="0"/>
    <n v="19720410"/>
    <n v="19720410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5"/>
    <s v="高伏"/>
    <x v="5733"/>
    <s v="ゴトウ　シゲノリ"/>
    <s v="後藤　重則"/>
    <n v="20553"/>
    <n v="999"/>
    <s v="ゴトウ　シゲノリ"/>
    <s v="後藤　重則"/>
    <m/>
    <m/>
    <d v="1958-08-28T00:00:00"/>
    <d v="1958-08-28T00:00:00"/>
    <x v="42"/>
    <s v="男"/>
    <x v="1"/>
    <n v="4400"/>
    <n v="8780144"/>
    <s v="大字高伏１０５４番地"/>
    <m/>
    <s v="大分県竹田市大字高伏１０５４番地"/>
    <m/>
    <s v="後藤　重則"/>
    <s v="   "/>
    <m/>
    <n v="0"/>
    <n v="0"/>
    <n v="2"/>
    <s v="世帯主"/>
    <n v="0"/>
    <s v="住登者"/>
    <n v="0"/>
    <n v="19821228"/>
    <n v="19821228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85"/>
    <s v="高伏"/>
    <x v="5733"/>
    <s v="ゴトウ　シゲノリ"/>
    <s v="後藤　重則"/>
    <n v="20554"/>
    <n v="999"/>
    <s v="ゴトウ　リョウコ"/>
    <s v="後藤　良子"/>
    <m/>
    <m/>
    <d v="1966-12-19T00:00:00"/>
    <d v="1966-12-19T00:00:00"/>
    <x v="55"/>
    <s v="女"/>
    <x v="0"/>
    <n v="4400"/>
    <n v="8780144"/>
    <s v="大字高伏１０５４番地"/>
    <m/>
    <s v="大分県竹田市大字高伏１０５４番地"/>
    <m/>
    <s v="後藤　重則"/>
    <s v="   "/>
    <m/>
    <n v="0"/>
    <n v="0"/>
    <n v="12"/>
    <s v="妻"/>
    <n v="0"/>
    <s v="住登者"/>
    <n v="0"/>
    <n v="19661219"/>
    <n v="19860509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5"/>
    <s v="高伏"/>
    <x v="5734"/>
    <s v="ゴトウ　ダイスケ"/>
    <s v="後藤　大輔"/>
    <n v="20555"/>
    <n v="999"/>
    <s v="ゴトウ　ダイスケ"/>
    <s v="後藤　大輔"/>
    <m/>
    <m/>
    <d v="1987-02-05T00:00:00"/>
    <d v="1987-02-05T00:00:00"/>
    <x v="71"/>
    <s v="男"/>
    <x v="1"/>
    <n v="4400"/>
    <n v="8780144"/>
    <s v="大字高伏１０５４番地"/>
    <m/>
    <s v="大分県竹田市大字高伏１０５４番地"/>
    <m/>
    <s v="後藤　大輔"/>
    <s v="   "/>
    <m/>
    <n v="0"/>
    <n v="0"/>
    <n v="2"/>
    <s v="世帯主"/>
    <n v="0"/>
    <s v="住登者"/>
    <n v="20210708"/>
    <n v="20210708"/>
    <n v="20210708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5"/>
    <s v="高伏"/>
    <x v="5735"/>
    <s v="ゴトウ　カズシ"/>
    <s v="後藤　和司"/>
    <n v="20556"/>
    <n v="999"/>
    <s v="ゴトウ　イサヲ"/>
    <s v="後藤　征生"/>
    <m/>
    <m/>
    <d v="1938-09-04T00:00:00"/>
    <d v="1938-09-04T00:00:00"/>
    <x v="50"/>
    <s v="男"/>
    <x v="1"/>
    <n v="4400"/>
    <n v="8780144"/>
    <s v="大字高伏１３３０番地"/>
    <m/>
    <s v="大分県竹田市大字高伏１３３０番地"/>
    <m/>
    <s v="後藤　征生"/>
    <s v="   "/>
    <m/>
    <n v="0"/>
    <n v="0"/>
    <n v="51"/>
    <s v="父"/>
    <n v="0"/>
    <s v="住登者"/>
    <n v="0"/>
    <n v="19380904"/>
    <n v="19720901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5"/>
    <s v="高伏"/>
    <x v="5735"/>
    <s v="ゴトウ　カズシ"/>
    <s v="後藤　和司"/>
    <n v="20557"/>
    <n v="999"/>
    <s v="ゴトウ　モモヨ"/>
    <s v="後藤　百代"/>
    <m/>
    <m/>
    <d v="1942-05-25T00:00:00"/>
    <d v="1942-05-25T00:00:00"/>
    <x v="9"/>
    <s v="女"/>
    <x v="0"/>
    <n v="4400"/>
    <n v="8780144"/>
    <s v="大字高伏１３３０番地"/>
    <m/>
    <s v="大分県竹田市大字高伏１３３０番地"/>
    <m/>
    <s v="後藤　征生"/>
    <s v="   "/>
    <m/>
    <n v="0"/>
    <n v="0"/>
    <n v="52"/>
    <s v="母"/>
    <n v="0"/>
    <s v="住登者"/>
    <n v="0"/>
    <n v="19420525"/>
    <n v="19720901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5"/>
    <s v="高伏"/>
    <x v="5735"/>
    <s v="ゴトウ　カズシ"/>
    <s v="後藤　和司"/>
    <n v="20558"/>
    <n v="999"/>
    <s v="ゴトウ　カズシ"/>
    <s v="後藤　和司"/>
    <m/>
    <m/>
    <d v="1969-01-11T00:00:00"/>
    <d v="1969-01-11T00:00:00"/>
    <x v="62"/>
    <s v="男"/>
    <x v="1"/>
    <n v="4400"/>
    <n v="8780144"/>
    <s v="大字高伏１３３０番地"/>
    <m/>
    <s v="大分県竹田市大字高伏１３３０番地"/>
    <m/>
    <s v="後藤　和司"/>
    <s v="   "/>
    <m/>
    <n v="0"/>
    <n v="0"/>
    <n v="2"/>
    <s v="世帯主"/>
    <n v="0"/>
    <s v="住登者"/>
    <n v="0"/>
    <n v="19690111"/>
    <n v="19720901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85"/>
    <s v="高伏"/>
    <x v="5736"/>
    <s v="サイトウ　オサム"/>
    <s v="斉藤　修"/>
    <n v="20568"/>
    <n v="999"/>
    <s v="サイトウ　ヤエコ"/>
    <s v="斉藤　八重子"/>
    <m/>
    <m/>
    <d v="1936-07-02T00:00:00"/>
    <d v="1936-07-02T00:00:00"/>
    <x v="36"/>
    <s v="女"/>
    <x v="0"/>
    <n v="4400"/>
    <n v="8780144"/>
    <s v="大字高伏１３７８番地"/>
    <m/>
    <s v="大分県竹田市大字高伏１３７８番地"/>
    <m/>
    <s v="斉藤　光幸"/>
    <s v="   "/>
    <m/>
    <n v="0"/>
    <n v="0"/>
    <n v="52"/>
    <s v="母"/>
    <n v="0"/>
    <s v="住登者"/>
    <n v="0"/>
    <n v="19690123"/>
    <n v="19690123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5"/>
    <s v="高伏"/>
    <x v="5736"/>
    <s v="サイトウ　オサム"/>
    <s v="斉藤　修"/>
    <n v="20569"/>
    <n v="999"/>
    <s v="サイトウ　オサム"/>
    <s v="斉藤　修"/>
    <m/>
    <m/>
    <d v="1952-06-25T00:00:00"/>
    <d v="1952-06-25T00:00:00"/>
    <x v="41"/>
    <s v="男"/>
    <x v="1"/>
    <n v="4400"/>
    <n v="8780144"/>
    <s v="大字高伏１３７８番地"/>
    <m/>
    <s v="大分県竹田市大字高伏１３７８番地"/>
    <m/>
    <s v="斉藤　修"/>
    <s v="   "/>
    <m/>
    <n v="0"/>
    <n v="0"/>
    <n v="2"/>
    <s v="世帯主"/>
    <n v="0"/>
    <s v="住登者"/>
    <n v="0"/>
    <n v="19791004"/>
    <n v="19840207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85"/>
    <s v="高伏"/>
    <x v="5736"/>
    <s v="サイトウ　オサム"/>
    <s v="斉藤　修"/>
    <n v="20570"/>
    <n v="999"/>
    <s v="サイトウ　ルミコ"/>
    <s v="斉藤　留美子"/>
    <m/>
    <m/>
    <d v="1963-05-25T00:00:00"/>
    <d v="1963-05-25T00:00:00"/>
    <x v="56"/>
    <s v="女"/>
    <x v="0"/>
    <n v="4400"/>
    <n v="8780144"/>
    <s v="大字高伏１３７８番地"/>
    <m/>
    <s v="大分県竹田市大字高伏１３７８番地"/>
    <m/>
    <s v="斉藤　修"/>
    <s v="   "/>
    <m/>
    <n v="0"/>
    <n v="0"/>
    <n v="12"/>
    <s v="妻"/>
    <n v="0"/>
    <s v="住登者"/>
    <n v="0"/>
    <n v="19690123"/>
    <n v="19690123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5"/>
    <s v="高伏"/>
    <x v="5737"/>
    <s v="タカウラ　サトシ"/>
    <s v="高浦　敏"/>
    <n v="20574"/>
    <n v="999"/>
    <s v="タカウラ　タミヨシ"/>
    <s v="高浦　民吉"/>
    <m/>
    <m/>
    <d v="1947-05-07T00:00:00"/>
    <d v="1947-05-07T00:00:00"/>
    <x v="33"/>
    <s v="男"/>
    <x v="1"/>
    <n v="4400"/>
    <n v="8780144"/>
    <s v="大字高伏１４７２番地"/>
    <m/>
    <s v="大分県竹田市大字高伏１４７２番地"/>
    <m/>
    <s v="高浦　澄人"/>
    <s v="   "/>
    <m/>
    <n v="0"/>
    <n v="0"/>
    <n v="71"/>
    <s v="兄"/>
    <n v="0"/>
    <s v="住登者"/>
    <n v="0"/>
    <n v="19470507"/>
    <n v="19470507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n v="1"/>
  </r>
  <r>
    <x v="185"/>
    <s v="高伏"/>
    <x v="5709"/>
    <s v="トダ　トモユキ"/>
    <s v="戸田　智之"/>
    <n v="20578"/>
    <n v="999"/>
    <s v="トダ　トモユキ"/>
    <s v="戸田　智之"/>
    <m/>
    <m/>
    <d v="1958-02-09T00:00:00"/>
    <d v="1958-02-09T00:00:00"/>
    <x v="2"/>
    <s v="男"/>
    <x v="1"/>
    <n v="4400"/>
    <n v="8780144"/>
    <s v="大字高伏９９４番地６"/>
    <m/>
    <s v="大分県竹田市大字高伏９９４番地６"/>
    <m/>
    <s v="戸田　智之"/>
    <s v="   "/>
    <m/>
    <n v="0"/>
    <n v="0"/>
    <n v="2"/>
    <s v="世帯主"/>
    <n v="0"/>
    <s v="住登者"/>
    <n v="0"/>
    <n v="19580209"/>
    <n v="19720822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85"/>
    <s v="高伏"/>
    <x v="5709"/>
    <s v="トダ　トモユキ"/>
    <s v="戸田　智之"/>
    <n v="20579"/>
    <n v="999"/>
    <s v="トダ　ケイコ"/>
    <s v="戸田　惠子"/>
    <m/>
    <m/>
    <d v="1960-02-06T00:00:00"/>
    <d v="1960-02-06T00:00:00"/>
    <x v="45"/>
    <s v="女"/>
    <x v="0"/>
    <n v="4400"/>
    <n v="8780144"/>
    <s v="大字高伏９９４番地６"/>
    <m/>
    <s v="大分県竹田市大字高伏９９４番地６"/>
    <m/>
    <s v="戸田　智之"/>
    <s v="   "/>
    <m/>
    <n v="0"/>
    <n v="0"/>
    <n v="12"/>
    <s v="妻"/>
    <n v="0"/>
    <s v="住登者"/>
    <n v="0"/>
    <n v="19600206"/>
    <n v="198202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5"/>
    <s v="高伏"/>
    <x v="5709"/>
    <s v="トダ　トモユキ"/>
    <s v="戸田　智之"/>
    <n v="20580"/>
    <n v="999"/>
    <s v="トダ　タクロウ"/>
    <s v="戸田　卓郎"/>
    <m/>
    <m/>
    <d v="1983-05-12T00:00:00"/>
    <d v="1983-05-12T00:00:00"/>
    <x v="72"/>
    <s v="男"/>
    <x v="1"/>
    <n v="4400"/>
    <n v="8780144"/>
    <s v="大字高伏９９４番地６"/>
    <m/>
    <s v="大分県竹田市大字高伏９９４番地６"/>
    <m/>
    <s v="戸田　卓郎"/>
    <s v="   "/>
    <m/>
    <n v="0"/>
    <n v="0"/>
    <n v="20"/>
    <s v="子"/>
    <n v="0"/>
    <s v="住登者"/>
    <n v="0"/>
    <n v="19830512"/>
    <n v="19830512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5"/>
    <s v="高伏"/>
    <x v="5738"/>
    <s v="ハシサコ　クニトミ"/>
    <s v="橋迫　國富"/>
    <n v="20586"/>
    <n v="999"/>
    <s v="ハシサコ　ミサエ"/>
    <s v="橋迫　美佐江"/>
    <m/>
    <m/>
    <d v="1959-02-21T00:00:00"/>
    <d v="1959-02-21T00:00:00"/>
    <x v="42"/>
    <s v="女"/>
    <x v="0"/>
    <n v="4400"/>
    <n v="8780144"/>
    <s v="大字高伏１０９６番地"/>
    <m/>
    <s v="大分県竹田市大字高伏１０９６番地"/>
    <m/>
    <s v="橋迫　補國"/>
    <s v="   "/>
    <m/>
    <n v="0"/>
    <n v="0"/>
    <n v="84"/>
    <s v="妹"/>
    <n v="0"/>
    <s v="住登者"/>
    <n v="0"/>
    <n v="19820601"/>
    <n v="19820601"/>
    <x v="0"/>
    <m/>
    <m/>
    <m/>
    <m/>
    <x v="0"/>
    <x v="0"/>
    <x v="0"/>
    <n v="12"/>
    <x v="1"/>
    <n v="1"/>
    <s v=""/>
    <s v=""/>
    <s v=""/>
    <s v=""/>
    <s v=""/>
    <s v=""/>
    <x v="0"/>
    <s v=""/>
    <n v="1"/>
    <n v="1"/>
  </r>
  <r>
    <x v="185"/>
    <s v="高伏"/>
    <x v="5739"/>
    <s v="ワダ　マサヒサ"/>
    <s v="和田　昌久"/>
    <n v="20590"/>
    <n v="999"/>
    <s v="ワダ　マサヒサ"/>
    <s v="和田　昌久"/>
    <m/>
    <m/>
    <d v="1943-07-19T00:00:00"/>
    <d v="1943-07-19T00:00:00"/>
    <x v="48"/>
    <s v="男"/>
    <x v="1"/>
    <n v="4400"/>
    <n v="8780144"/>
    <s v="大字高伏１３６５番地"/>
    <m/>
    <s v="大分県竹田市大字高伏１３６５番地"/>
    <m/>
    <s v="和田　昌久"/>
    <s v="   "/>
    <m/>
    <n v="0"/>
    <n v="0"/>
    <n v="2"/>
    <s v="世帯主"/>
    <n v="0"/>
    <s v="住登者"/>
    <n v="0"/>
    <n v="19710430"/>
    <n v="19710430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5"/>
    <s v="高伏"/>
    <x v="5739"/>
    <s v="ワダ　マサヒサ"/>
    <s v="和田　昌久"/>
    <n v="20591"/>
    <n v="999"/>
    <s v="ワダ　キョウコ"/>
    <s v="和田　京子"/>
    <m/>
    <m/>
    <d v="1948-05-04T00:00:00"/>
    <d v="1948-05-04T00:00:00"/>
    <x v="7"/>
    <s v="女"/>
    <x v="0"/>
    <n v="4400"/>
    <n v="8780144"/>
    <s v="大字高伏１３６５番地"/>
    <m/>
    <s v="大分県竹田市大字高伏１３６５番地"/>
    <m/>
    <s v="和田　昌久"/>
    <s v="   "/>
    <m/>
    <n v="0"/>
    <n v="0"/>
    <n v="12"/>
    <s v="妻"/>
    <n v="0"/>
    <s v="住登者"/>
    <n v="0"/>
    <n v="19710430"/>
    <n v="19710430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85"/>
    <s v="高伏"/>
    <x v="5710"/>
    <s v="ワダ　アキヒロ"/>
    <s v="和田　昭寛"/>
    <n v="20592"/>
    <n v="999"/>
    <s v="ワダ　アキヒロ"/>
    <s v="和田　昭寛"/>
    <m/>
    <m/>
    <d v="1970-11-11T00:00:00"/>
    <d v="1970-11-11T00:00:00"/>
    <x v="18"/>
    <s v="男"/>
    <x v="1"/>
    <n v="4400"/>
    <n v="8780144"/>
    <s v="大字高伏１３６５番地"/>
    <m/>
    <s v="大分県竹田市大字高伏１３６５番地"/>
    <m/>
    <s v="和田　昭寛"/>
    <s v="   "/>
    <m/>
    <n v="0"/>
    <n v="0"/>
    <n v="2"/>
    <s v="世帯主"/>
    <n v="0"/>
    <s v="住登者"/>
    <n v="0"/>
    <n v="19950708"/>
    <n v="19950708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5"/>
    <s v="高伏"/>
    <x v="5735"/>
    <s v="ゴトウ　カズシ"/>
    <s v="後藤　和司"/>
    <n v="26805"/>
    <n v="999"/>
    <s v="ゴトウ　ミワ"/>
    <s v="後藤　美和"/>
    <m/>
    <m/>
    <d v="1972-01-18T00:00:00"/>
    <d v="1972-01-18T00:00:00"/>
    <x v="21"/>
    <s v="女"/>
    <x v="0"/>
    <n v="4400"/>
    <n v="8780144"/>
    <s v="大字高伏１３３０番地"/>
    <m/>
    <s v="大分県竹田市大字高伏１３３０番地"/>
    <m/>
    <s v="後藤　和司"/>
    <s v="   "/>
    <m/>
    <n v="0"/>
    <n v="0"/>
    <n v="12"/>
    <s v="妻"/>
    <n v="0"/>
    <s v="住登者"/>
    <n v="0"/>
    <n v="19960316"/>
    <n v="19960316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5"/>
    <s v="高伏"/>
    <x v="5731"/>
    <s v="コダマ　ケイジ"/>
    <s v="兒玉　桂二"/>
    <n v="27371"/>
    <n v="999"/>
    <s v="コダマ　マユミ"/>
    <s v="兒玉　真由美"/>
    <m/>
    <m/>
    <d v="1969-10-18T00:00:00"/>
    <d v="1969-10-18T00:00:00"/>
    <x v="14"/>
    <s v="女"/>
    <x v="0"/>
    <n v="4400"/>
    <n v="8780144"/>
    <s v="大字高伏１３８１番地"/>
    <m/>
    <s v="大分県竹田市大字高伏１３８２番地"/>
    <m/>
    <s v="兒玉　桂二"/>
    <s v="   "/>
    <m/>
    <n v="0"/>
    <n v="0"/>
    <n v="12"/>
    <s v="妻"/>
    <n v="0"/>
    <s v="住登者"/>
    <n v="0"/>
    <n v="19970318"/>
    <n v="19970318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5"/>
    <s v="高伏"/>
    <x v="5731"/>
    <s v="コダマ　ケイジ"/>
    <s v="兒玉　桂二"/>
    <n v="29132"/>
    <n v="999"/>
    <s v="コダマ　シホ"/>
    <s v="兒玉　志保"/>
    <m/>
    <m/>
    <d v="1999-11-17T00:00:00"/>
    <d v="1999-11-17T00:00:00"/>
    <x v="65"/>
    <s v="女"/>
    <x v="0"/>
    <n v="4400"/>
    <n v="8780144"/>
    <s v="大字高伏１３８１番地"/>
    <m/>
    <s v="大分県竹田市大字高伏１３８２番地"/>
    <m/>
    <s v="兒玉　桂二"/>
    <s v="   "/>
    <m/>
    <n v="0"/>
    <n v="0"/>
    <n v="20"/>
    <s v="子"/>
    <n v="0"/>
    <s v="住登者"/>
    <n v="20230417"/>
    <n v="20220401"/>
    <n v="20230417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5"/>
    <s v="高伏"/>
    <x v="5735"/>
    <s v="ゴトウ　カズシ"/>
    <s v="後藤　和司"/>
    <n v="31643"/>
    <n v="999"/>
    <s v="ゴトウ　ワカナ"/>
    <s v="後藤　若奈"/>
    <m/>
    <m/>
    <d v="2005-02-03T00:00:00"/>
    <d v="2005-02-03T00:00:00"/>
    <x v="54"/>
    <s v="女"/>
    <x v="0"/>
    <n v="4400"/>
    <n v="8780144"/>
    <s v="大字高伏１３３０番地"/>
    <m/>
    <s v="大分県竹田市大字高伏１３３０番地"/>
    <m/>
    <s v="後藤　和司"/>
    <s v="   "/>
    <m/>
    <n v="0"/>
    <n v="0"/>
    <n v="20"/>
    <s v="子"/>
    <n v="0"/>
    <s v="住登者"/>
    <n v="0"/>
    <n v="20050203"/>
    <n v="20050203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5"/>
    <s v="高伏"/>
    <x v="5725"/>
    <s v="モリ　マサヒロ"/>
    <s v="森　浩"/>
    <n v="40001653"/>
    <n v="999"/>
    <s v="モリ　アユミ"/>
    <s v="森　歩"/>
    <m/>
    <m/>
    <d v="1983-01-10T00:00:00"/>
    <d v="1983-01-10T00:00:00"/>
    <x v="72"/>
    <s v="女"/>
    <x v="0"/>
    <n v="4400"/>
    <n v="8780144"/>
    <s v="大字高伏７６９番地"/>
    <m/>
    <s v="大分県竹田市大字高伏７６９番地"/>
    <m/>
    <s v="森　浩"/>
    <s v="   "/>
    <m/>
    <n v="0"/>
    <n v="0"/>
    <n v="12"/>
    <s v="妻"/>
    <n v="0"/>
    <s v="住登者"/>
    <n v="0"/>
    <n v="20140320"/>
    <n v="20140320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5"/>
    <s v="高伏"/>
    <x v="5725"/>
    <s v="モリ　マサヒロ"/>
    <s v="森　浩"/>
    <n v="40001709"/>
    <n v="999"/>
    <s v="モリ　コウヤ"/>
    <s v="森　浩矢"/>
    <m/>
    <m/>
    <d v="2008-02-26T00:00:00"/>
    <d v="2008-02-26T00:00:00"/>
    <x v="96"/>
    <s v="男"/>
    <x v="1"/>
    <n v="4400"/>
    <n v="8780144"/>
    <s v="大字高伏７６９番地"/>
    <m/>
    <s v="大分県竹田市大字高伏７６９番地"/>
    <m/>
    <s v="森　浩"/>
    <s v="   "/>
    <m/>
    <n v="0"/>
    <n v="0"/>
    <n v="20"/>
    <s v="子"/>
    <n v="0"/>
    <s v="住登者"/>
    <n v="0"/>
    <n v="20140320"/>
    <n v="20140320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5"/>
    <s v="高伏"/>
    <x v="5710"/>
    <s v="ワダ　アキヒロ"/>
    <s v="和田　昭寛"/>
    <n v="40002241"/>
    <n v="999"/>
    <s v="ワダ　アユミ"/>
    <s v="和田　愛結美"/>
    <m/>
    <m/>
    <d v="2009-02-12T00:00:00"/>
    <d v="2009-02-12T00:00:00"/>
    <x v="86"/>
    <s v="女"/>
    <x v="0"/>
    <n v="4400"/>
    <n v="8780144"/>
    <s v="大字高伏１３６５番地"/>
    <m/>
    <s v="大分県竹田市大字高伏１３６５番地"/>
    <m/>
    <s v="和田　昭寛"/>
    <s v="   "/>
    <m/>
    <n v="0"/>
    <n v="0"/>
    <n v="20"/>
    <s v="子"/>
    <n v="0"/>
    <s v="住登者"/>
    <n v="0"/>
    <n v="20090212"/>
    <n v="20090212"/>
    <x v="0"/>
    <m/>
    <m/>
    <m/>
    <m/>
    <x v="0"/>
    <x v="2"/>
    <x v="0"/>
    <n v="12"/>
    <x v="1"/>
    <s v=""/>
    <s v=""/>
    <s v=""/>
    <s v=""/>
    <s v=""/>
    <s v=""/>
    <s v=""/>
    <x v="0"/>
    <n v="1"/>
    <s v=""/>
    <n v="1"/>
  </r>
  <r>
    <x v="185"/>
    <s v="高伏"/>
    <x v="5737"/>
    <s v="タカウラ　サトシ"/>
    <s v="高浦　敏"/>
    <n v="40002624"/>
    <n v="999"/>
    <s v="タカウラ　サトシ"/>
    <s v="高浦　敏"/>
    <m/>
    <m/>
    <d v="1956-06-02T00:00:00"/>
    <d v="1956-06-02T00:00:00"/>
    <x v="1"/>
    <s v="男"/>
    <x v="1"/>
    <n v="4400"/>
    <n v="8780144"/>
    <s v="大字高伏１４７２番地"/>
    <m/>
    <s v="大分県竹田市大字高伏１４７２番地"/>
    <m/>
    <s v="高浦　敏"/>
    <s v="   "/>
    <m/>
    <n v="0"/>
    <n v="0"/>
    <n v="2"/>
    <s v="世帯主"/>
    <n v="0"/>
    <s v="住登者"/>
    <n v="0"/>
    <n v="20091020"/>
    <n v="20091020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85"/>
    <s v="高伏"/>
    <x v="5725"/>
    <s v="モリ　マサヒロ"/>
    <s v="森　浩"/>
    <n v="40004133"/>
    <n v="999"/>
    <s v="モリ　ユメ"/>
    <s v="森　結夢"/>
    <m/>
    <m/>
    <d v="2012-09-25T00:00:00"/>
    <d v="2012-09-25T00:00:00"/>
    <x v="97"/>
    <s v="女"/>
    <x v="0"/>
    <n v="4400"/>
    <n v="8780144"/>
    <s v="大字高伏７６９番地"/>
    <m/>
    <s v="大分県竹田市大字高伏７６９番地"/>
    <m/>
    <s v="森　浩"/>
    <s v="   "/>
    <m/>
    <n v="0"/>
    <n v="0"/>
    <n v="20"/>
    <s v="子"/>
    <n v="0"/>
    <s v="住登者"/>
    <n v="0"/>
    <n v="20140320"/>
    <n v="20140320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5"/>
    <s v="高伏"/>
    <x v="5738"/>
    <s v="ハシサコ　クニトミ"/>
    <s v="橋迫　國富"/>
    <n v="40005544"/>
    <n v="999"/>
    <s v="ハシサコ　クニトミ"/>
    <s v="橋迫　國富"/>
    <m/>
    <m/>
    <d v="1954-01-30T00:00:00"/>
    <d v="1954-01-30T00:00:00"/>
    <x v="38"/>
    <s v="男"/>
    <x v="1"/>
    <n v="4400"/>
    <n v="8780144"/>
    <s v="大字高伏１０９６番地"/>
    <m/>
    <s v="大分県竹田市大字高伏１０９６番地"/>
    <m/>
    <s v="橋迫　國富"/>
    <s v="   "/>
    <m/>
    <n v="0"/>
    <n v="0"/>
    <n v="2"/>
    <s v="世帯主"/>
    <n v="0"/>
    <s v="住登者"/>
    <n v="0"/>
    <n v="20150318"/>
    <n v="20150318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85"/>
    <s v="高伏"/>
    <x v="5725"/>
    <s v="モリ　マサヒロ"/>
    <s v="森　浩"/>
    <n v="40005735"/>
    <n v="999"/>
    <s v="モリ　ユヅキ"/>
    <s v="森　結月"/>
    <m/>
    <m/>
    <d v="2015-06-22T00:00:00"/>
    <d v="2015-06-22T00:00:00"/>
    <x v="73"/>
    <s v="女"/>
    <x v="0"/>
    <n v="4400"/>
    <n v="8780144"/>
    <s v="大字高伏７６９番地"/>
    <m/>
    <s v="大分県竹田市大字高伏７６９番地"/>
    <m/>
    <s v="森　浩"/>
    <s v="   "/>
    <m/>
    <n v="0"/>
    <n v="0"/>
    <n v="20"/>
    <s v="子"/>
    <n v="0"/>
    <s v="住登者"/>
    <n v="0"/>
    <n v="20150622"/>
    <n v="20150622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5"/>
    <s v="高伏"/>
    <x v="5709"/>
    <s v="トダ　トモユキ"/>
    <s v="戸田　智之"/>
    <n v="40006846"/>
    <n v="999"/>
    <s v="トダ　ナツミ"/>
    <s v="戸田　凪海"/>
    <m/>
    <m/>
    <d v="2017-07-20T00:00:00"/>
    <d v="2017-07-20T00:00:00"/>
    <x v="92"/>
    <s v="女"/>
    <x v="0"/>
    <n v="4400"/>
    <n v="8780144"/>
    <s v="大字高伏９９４番地６"/>
    <m/>
    <s v="大分県竹田市大字高伏９９４番地６"/>
    <m/>
    <s v="戸田　卓郎"/>
    <s v="   "/>
    <m/>
    <n v="0"/>
    <n v="0"/>
    <n v="2020"/>
    <s v="子の子"/>
    <n v="0"/>
    <s v="住登者"/>
    <n v="0"/>
    <n v="20170720"/>
    <n v="20170720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85"/>
    <s v="高伏"/>
    <x v="5709"/>
    <s v="トダ　トモユキ"/>
    <s v="戸田　智之"/>
    <n v="40007454"/>
    <n v="999"/>
    <s v="トダ　タクミ"/>
    <s v="戸田　匠海"/>
    <m/>
    <m/>
    <d v="2018-11-06T00:00:00"/>
    <d v="2018-11-06T00:00:00"/>
    <x v="100"/>
    <s v="男"/>
    <x v="1"/>
    <n v="4400"/>
    <n v="8780144"/>
    <s v="大字高伏９９４番地６"/>
    <m/>
    <s v="大分県竹田市大字高伏９９４番地６"/>
    <m/>
    <s v="戸田　卓郎"/>
    <s v="   "/>
    <m/>
    <n v="0"/>
    <n v="0"/>
    <n v="2020"/>
    <s v="子の子"/>
    <n v="0"/>
    <s v="住登者"/>
    <n v="0"/>
    <n v="20181106"/>
    <n v="20181106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86"/>
    <s v="法泉"/>
    <x v="5740"/>
    <s v="ゴトウ　レイコ"/>
    <s v="後藤　玲子"/>
    <n v="20602"/>
    <n v="999"/>
    <s v="ゴトウ　レイコ"/>
    <s v="後藤　玲子"/>
    <m/>
    <m/>
    <d v="1936-11-07T00:00:00"/>
    <d v="1936-11-07T00:00:00"/>
    <x v="12"/>
    <s v="女"/>
    <x v="0"/>
    <n v="4800"/>
    <n v="8780143"/>
    <s v="大字城原１１９０番地"/>
    <m/>
    <s v="大分県竹田市大字城原１１９０番地"/>
    <m/>
    <s v="後藤　光信"/>
    <s v="   "/>
    <m/>
    <n v="0"/>
    <n v="0"/>
    <n v="2"/>
    <s v="世帯主"/>
    <n v="0"/>
    <s v="住登者"/>
    <n v="20230403"/>
    <n v="19361107"/>
    <n v="20080306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6"/>
    <s v="法泉"/>
    <x v="5741"/>
    <s v="ゴトウ　ツヨシ"/>
    <s v="後藤　健"/>
    <n v="20604"/>
    <n v="999"/>
    <s v="ゴトウ　ツヨシ"/>
    <s v="後藤　健"/>
    <m/>
    <m/>
    <d v="1955-10-04T00:00:00"/>
    <d v="1955-10-04T00:00:00"/>
    <x v="1"/>
    <s v="男"/>
    <x v="1"/>
    <n v="4800"/>
    <n v="8780143"/>
    <s v="大字城原１１９３番地２"/>
    <m/>
    <s v="大分県竹田市大字城原１１９０番地"/>
    <m/>
    <s v="後藤　健"/>
    <s v="   "/>
    <m/>
    <n v="0"/>
    <n v="0"/>
    <n v="2"/>
    <s v="世帯主"/>
    <n v="0"/>
    <s v="住登者"/>
    <n v="0"/>
    <n v="19960930"/>
    <n v="19960930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86"/>
    <s v="法泉"/>
    <x v="5742"/>
    <s v="ゴトウ　カズコ"/>
    <s v="後藤　和子"/>
    <n v="20610"/>
    <n v="999"/>
    <s v="ゴトウ　カズコ"/>
    <s v="後藤　和子"/>
    <m/>
    <m/>
    <d v="1939-04-05T00:00:00"/>
    <d v="1939-04-05T00:00:00"/>
    <x v="50"/>
    <s v="女"/>
    <x v="0"/>
    <n v="4800"/>
    <n v="8780143"/>
    <s v="大字城原１３５８番地１"/>
    <m/>
    <s v="大分県竹田市大字城原１２４０番地"/>
    <m/>
    <s v="後藤　行孝"/>
    <s v="   "/>
    <m/>
    <n v="0"/>
    <n v="0"/>
    <n v="2"/>
    <s v="世帯主"/>
    <n v="0"/>
    <s v="住登者"/>
    <n v="0"/>
    <n v="19390405"/>
    <n v="19830802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6"/>
    <s v="法泉"/>
    <x v="5743"/>
    <s v="ゴトウ　ショウジ"/>
    <s v="後藤　昭次"/>
    <n v="20614"/>
    <n v="999"/>
    <s v="ゴトウ　ショウジ"/>
    <s v="後藤　昭次"/>
    <m/>
    <m/>
    <d v="1950-03-31T00:00:00"/>
    <d v="1950-03-31T00:00:00"/>
    <x v="15"/>
    <s v="男"/>
    <x v="1"/>
    <n v="4800"/>
    <n v="8780143"/>
    <s v="大字城原１１９９番地"/>
    <m/>
    <s v="大分県竹田市大字城原１１９９番地"/>
    <m/>
    <s v="後藤　昭次"/>
    <s v="   "/>
    <m/>
    <n v="0"/>
    <n v="0"/>
    <n v="2"/>
    <s v="世帯主"/>
    <n v="0"/>
    <s v="住登者"/>
    <n v="0"/>
    <n v="19680123"/>
    <n v="19790128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86"/>
    <s v="法泉"/>
    <x v="5743"/>
    <s v="ゴトウ　ショウジ"/>
    <s v="後藤　昭次"/>
    <n v="20615"/>
    <n v="999"/>
    <s v="ゴトウ　カヨコ"/>
    <s v="後藤　加代子"/>
    <m/>
    <m/>
    <d v="1952-04-06T00:00:00"/>
    <d v="1952-04-06T00:00:00"/>
    <x v="41"/>
    <s v="女"/>
    <x v="0"/>
    <n v="4800"/>
    <n v="8780143"/>
    <s v="大字城原１１９９番地"/>
    <m/>
    <s v="大分県竹田市大字城原１１９９番地"/>
    <m/>
    <s v="後藤　昭次"/>
    <s v="   "/>
    <m/>
    <n v="0"/>
    <n v="0"/>
    <n v="12"/>
    <s v="妻"/>
    <n v="0"/>
    <s v="住登者"/>
    <n v="0"/>
    <n v="19720404"/>
    <n v="19790129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6"/>
    <s v="法泉"/>
    <x v="5743"/>
    <s v="ゴトウ　ショウジ"/>
    <s v="後藤　昭次"/>
    <n v="20616"/>
    <n v="999"/>
    <s v="ゴトウ　アキヒロ"/>
    <s v="後藤　昭弘"/>
    <m/>
    <m/>
    <d v="1979-02-15T00:00:00"/>
    <d v="1979-02-15T00:00:00"/>
    <x v="83"/>
    <s v="男"/>
    <x v="1"/>
    <n v="4800"/>
    <n v="8780143"/>
    <s v="大字城原１１９９番地"/>
    <m/>
    <s v="大分県竹田市大字城原１１９９番地"/>
    <m/>
    <s v="後藤　昭弘"/>
    <s v="   "/>
    <m/>
    <n v="0"/>
    <n v="0"/>
    <n v="20"/>
    <s v="子"/>
    <n v="0"/>
    <s v="住登者"/>
    <n v="0"/>
    <n v="20171219"/>
    <n v="20171219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7"/>
    <s v="轟木"/>
    <x v="5744"/>
    <s v="ホンダ　タケシ"/>
    <s v="本田　武史"/>
    <n v="277"/>
    <n v="999"/>
    <s v="ホンダ　キヨ"/>
    <s v="本田　希世"/>
    <m/>
    <m/>
    <d v="1981-08-25T00:00:00"/>
    <d v="1981-08-25T00:00:00"/>
    <x v="78"/>
    <s v="女"/>
    <x v="0"/>
    <n v="4800"/>
    <n v="8780143"/>
    <s v="大字城原１７７６番地"/>
    <m/>
    <s v="大分県竹田市大字米納５７０番地"/>
    <m/>
    <s v="本田　武史"/>
    <s v="   "/>
    <m/>
    <n v="0"/>
    <n v="0"/>
    <n v="12"/>
    <s v="妻"/>
    <n v="0"/>
    <s v="住登者"/>
    <n v="0"/>
    <n v="19810825"/>
    <n v="20160410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7"/>
    <s v="轟木"/>
    <x v="5745"/>
    <s v="マキ　マサミ"/>
    <s v="牧　美"/>
    <n v="1261"/>
    <n v="999"/>
    <s v="マキ　ヒロコ"/>
    <s v="牧　洋子"/>
    <m/>
    <m/>
    <d v="1944-09-09T00:00:00"/>
    <d v="1944-09-09T00:00:00"/>
    <x v="4"/>
    <s v="女"/>
    <x v="0"/>
    <n v="4800"/>
    <n v="8780143"/>
    <s v="大字城原１７７０番地２"/>
    <m/>
    <s v="大分県竹田市大字竹田町２７０番地"/>
    <m/>
    <s v="牧　洋子"/>
    <s v="   "/>
    <m/>
    <n v="0"/>
    <n v="0"/>
    <n v="52"/>
    <s v="母"/>
    <n v="0"/>
    <s v="住登者"/>
    <n v="20230712"/>
    <n v="19440909"/>
    <n v="20210817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87"/>
    <s v="轟木"/>
    <x v="5745"/>
    <s v="マキ　マサミ"/>
    <s v="牧　美"/>
    <n v="1265"/>
    <n v="999"/>
    <s v="マキ　マサミ"/>
    <s v="牧　美"/>
    <m/>
    <m/>
    <d v="1974-01-12T00:00:00"/>
    <d v="1974-01-12T00:00:00"/>
    <x v="46"/>
    <s v="女"/>
    <x v="0"/>
    <n v="4800"/>
    <n v="8780143"/>
    <s v="大字城原１７７０番地２"/>
    <m/>
    <s v="大分県竹田市大字竹田町２７０番地"/>
    <m/>
    <s v="牧　洋子"/>
    <s v="   "/>
    <m/>
    <n v="0"/>
    <n v="0"/>
    <n v="2"/>
    <s v="世帯主"/>
    <n v="0"/>
    <s v="住登者"/>
    <n v="20210817"/>
    <n v="19740112"/>
    <n v="20210817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87"/>
    <s v="轟木"/>
    <x v="5746"/>
    <s v="クドウ　カズヨシ"/>
    <s v="工藤　和"/>
    <n v="2775"/>
    <n v="999"/>
    <s v="クドウ　カズヨシ"/>
    <s v="工藤　和"/>
    <m/>
    <m/>
    <d v="1932-07-04T00:00:00"/>
    <d v="1932-07-04T00:00:00"/>
    <x v="49"/>
    <s v="男"/>
    <x v="1"/>
    <n v="4800"/>
    <n v="8780143"/>
    <s v="大字城原１９９２番地"/>
    <m/>
    <s v="大分県竹田市大字城原１９９２番地"/>
    <m/>
    <s v="工藤　和"/>
    <s v="   "/>
    <m/>
    <n v="0"/>
    <n v="0"/>
    <n v="2"/>
    <s v="世帯主"/>
    <n v="0"/>
    <s v="住登者"/>
    <n v="20220111"/>
    <n v="19320704"/>
    <n v="20220111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7"/>
    <s v="轟木"/>
    <x v="5747"/>
    <s v="アベ　マサシ"/>
    <s v="安部　賢"/>
    <n v="7706"/>
    <n v="999"/>
    <s v="アベ　ユキ"/>
    <s v="安部　由希"/>
    <m/>
    <m/>
    <d v="1983-03-01T00:00:00"/>
    <d v="1983-03-01T00:00:00"/>
    <x v="72"/>
    <s v="女"/>
    <x v="0"/>
    <n v="4800"/>
    <n v="8780143"/>
    <s v="大字城原１８３０番地"/>
    <m/>
    <s v="大分県竹田市大字城原１８３０番地"/>
    <m/>
    <s v="安部　賢"/>
    <s v="   "/>
    <m/>
    <n v="0"/>
    <n v="0"/>
    <n v="12"/>
    <s v="妻"/>
    <n v="0"/>
    <s v="住登者"/>
    <n v="0"/>
    <n v="20170816"/>
    <n v="20170816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7"/>
    <s v="轟木"/>
    <x v="5748"/>
    <s v="クドウ　ヒデカズ"/>
    <s v="工藤　英一"/>
    <n v="19055"/>
    <n v="999"/>
    <s v="クドウ　ユキコ"/>
    <s v="工藤　由起子"/>
    <m/>
    <m/>
    <d v="1963-04-19T00:00:00"/>
    <d v="1963-04-19T00:00:00"/>
    <x v="56"/>
    <s v="女"/>
    <x v="0"/>
    <n v="4800"/>
    <n v="8780143"/>
    <s v="大字城原１７９４番地１"/>
    <m/>
    <s v="大分県竹田市大字米納２０６４番地"/>
    <m/>
    <s v="工藤　英一"/>
    <s v="   "/>
    <m/>
    <n v="0"/>
    <n v="0"/>
    <n v="12"/>
    <s v="妻"/>
    <n v="0"/>
    <s v="住登者"/>
    <n v="20220128"/>
    <n v="19870602"/>
    <n v="20220128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7"/>
    <s v="轟木"/>
    <x v="5744"/>
    <s v="ホンダ　タケシ"/>
    <s v="本田　武史"/>
    <n v="20149"/>
    <n v="999"/>
    <s v="ホンダ　タケシ"/>
    <s v="本田　武史"/>
    <m/>
    <m/>
    <d v="1979-12-20T00:00:00"/>
    <d v="1979-12-20T00:00:00"/>
    <x v="40"/>
    <s v="男"/>
    <x v="1"/>
    <n v="4800"/>
    <n v="8780143"/>
    <s v="大字城原１７７６番地"/>
    <m/>
    <s v="大分県竹田市大字米納５７０番地"/>
    <m/>
    <s v="本田　武史"/>
    <s v="   "/>
    <m/>
    <n v="0"/>
    <n v="0"/>
    <n v="2"/>
    <s v="世帯主"/>
    <n v="0"/>
    <s v="住登者"/>
    <n v="0"/>
    <n v="20020301"/>
    <n v="20160410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7"/>
    <s v="轟木"/>
    <x v="5748"/>
    <s v="クドウ　ヒデカズ"/>
    <s v="工藤　英一"/>
    <n v="20380"/>
    <n v="999"/>
    <s v="クドウ　ヒデカズ"/>
    <s v="工藤　英一"/>
    <m/>
    <m/>
    <d v="1961-08-15T00:00:00"/>
    <d v="1961-08-15T00:00:00"/>
    <x v="82"/>
    <s v="男"/>
    <x v="1"/>
    <n v="4800"/>
    <n v="8780143"/>
    <s v="大字城原１７９４番地１"/>
    <m/>
    <s v="大分県竹田市大字米納２０６４番地"/>
    <m/>
    <s v="工藤　英一"/>
    <s v="   "/>
    <m/>
    <n v="0"/>
    <n v="0"/>
    <n v="2"/>
    <s v="世帯主"/>
    <n v="0"/>
    <s v="住登者"/>
    <n v="20220128"/>
    <n v="19610815"/>
    <n v="20220128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7"/>
    <s v="轟木"/>
    <x v="5749"/>
    <s v="クドウ　タダヨシ"/>
    <s v="工藤　忠義"/>
    <n v="20446"/>
    <n v="999"/>
    <s v="クドウ　タダヨシ"/>
    <s v="工藤　忠義"/>
    <m/>
    <m/>
    <d v="1944-09-12T00:00:00"/>
    <d v="1944-09-12T00:00:00"/>
    <x v="4"/>
    <s v="男"/>
    <x v="1"/>
    <n v="4800"/>
    <n v="8780143"/>
    <s v="大字城原２０８０番地５"/>
    <m/>
    <s v="大分県竹田市大字高伏１７１番地"/>
    <m/>
    <s v="工藤　忠義"/>
    <s v="   "/>
    <m/>
    <n v="0"/>
    <n v="0"/>
    <n v="2"/>
    <s v="世帯主"/>
    <n v="0"/>
    <s v="住登者"/>
    <n v="0"/>
    <n v="19440912"/>
    <n v="20050711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7"/>
    <s v="轟木"/>
    <x v="5749"/>
    <s v="クドウ　タダヨシ"/>
    <s v="工藤　忠義"/>
    <n v="20447"/>
    <n v="999"/>
    <s v="クドウ　ミホコ"/>
    <s v="工藤　美保子"/>
    <m/>
    <m/>
    <d v="1950-12-08T00:00:00"/>
    <d v="1950-12-08T00:00:00"/>
    <x v="0"/>
    <s v="女"/>
    <x v="0"/>
    <n v="4800"/>
    <n v="8780143"/>
    <s v="大字城原２０８０番地５"/>
    <m/>
    <s v="大分県竹田市大字高伏１７１番地"/>
    <m/>
    <s v="工藤　忠義"/>
    <s v="   "/>
    <m/>
    <n v="0"/>
    <n v="0"/>
    <n v="12"/>
    <s v="妻"/>
    <n v="0"/>
    <s v="住登者"/>
    <n v="0"/>
    <n v="19711108"/>
    <n v="20050711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7"/>
    <s v="轟木"/>
    <x v="5750"/>
    <s v="イシイ　タケオ"/>
    <s v="石井　猛夫"/>
    <n v="20625"/>
    <n v="999"/>
    <s v="イシイ　タケオ"/>
    <s v="石井　猛夫"/>
    <m/>
    <m/>
    <d v="1946-10-07T00:00:00"/>
    <d v="1946-10-07T00:00:00"/>
    <x v="33"/>
    <s v="男"/>
    <x v="1"/>
    <n v="4800"/>
    <n v="8780143"/>
    <s v="大字城原１８１８番地"/>
    <m/>
    <s v="大分県竹田市大字城原１８１８番地"/>
    <m/>
    <s v="石井　猛夫"/>
    <s v="   "/>
    <m/>
    <n v="0"/>
    <n v="0"/>
    <n v="2"/>
    <s v="世帯主"/>
    <n v="0"/>
    <s v="住登者"/>
    <n v="0"/>
    <n v="20040402"/>
    <n v="20040402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7"/>
    <s v="轟木"/>
    <x v="5750"/>
    <s v="イシイ　タケオ"/>
    <s v="石井　猛夫"/>
    <n v="20626"/>
    <n v="999"/>
    <s v="イシイ　シヅ"/>
    <s v="石井　志津"/>
    <m/>
    <m/>
    <d v="1945-10-04T00:00:00"/>
    <d v="1945-10-04T00:00:00"/>
    <x v="6"/>
    <s v="女"/>
    <x v="0"/>
    <n v="4800"/>
    <n v="8780143"/>
    <s v="大字城原１８１８番地"/>
    <m/>
    <s v="大分県竹田市大字城原１８１８番地"/>
    <m/>
    <s v="石井　猛夫"/>
    <s v="   "/>
    <m/>
    <n v="0"/>
    <n v="0"/>
    <n v="12"/>
    <s v="妻"/>
    <n v="0"/>
    <s v="住登者"/>
    <n v="0"/>
    <n v="20040402"/>
    <n v="20040402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87"/>
    <s v="轟木"/>
    <x v="5751"/>
    <s v="ウスキ　テルコ"/>
    <s v="臼杵　テル子"/>
    <n v="20632"/>
    <n v="999"/>
    <s v="ウスキ　テルコ"/>
    <s v="臼杵　テル子"/>
    <m/>
    <m/>
    <d v="1928-12-10T00:00:00"/>
    <d v="1928-12-10T00:00:00"/>
    <x v="75"/>
    <s v="女"/>
    <x v="0"/>
    <n v="4800"/>
    <n v="8780143"/>
    <s v="大字城原１７１７番地１"/>
    <m/>
    <s v="大分県竹田市大字城原１７１７番地１"/>
    <m/>
    <s v="臼杵　重信"/>
    <s v="   "/>
    <m/>
    <n v="0"/>
    <n v="0"/>
    <n v="2"/>
    <s v="世帯主"/>
    <n v="0"/>
    <s v="住登者"/>
    <n v="0"/>
    <n v="19281210"/>
    <n v="19940901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7"/>
    <s v="轟木"/>
    <x v="5752"/>
    <s v="カイ　ユキエ"/>
    <s v="甲斐　幸江"/>
    <n v="20634"/>
    <n v="999"/>
    <s v="カイ　ユキエ"/>
    <s v="甲斐　幸江"/>
    <m/>
    <m/>
    <d v="1934-04-30T00:00:00"/>
    <d v="1934-04-30T00:00:00"/>
    <x v="35"/>
    <s v="女"/>
    <x v="0"/>
    <n v="4800"/>
    <n v="8780143"/>
    <s v="大字城原１８１４番地２"/>
    <m/>
    <s v="大分県竹田市大字市用１０４３番地"/>
    <m/>
    <s v="甲斐　六夫"/>
    <s v="   "/>
    <m/>
    <n v="0"/>
    <n v="0"/>
    <n v="2"/>
    <s v="世帯主"/>
    <n v="0"/>
    <s v="住登者"/>
    <n v="0"/>
    <n v="19340430"/>
    <n v="19750107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7"/>
    <s v="轟木"/>
    <x v="5753"/>
    <s v="クドウ　トシヒサ"/>
    <s v="工藤　壽久"/>
    <n v="20649"/>
    <n v="999"/>
    <s v="クドウ　トシヒサ"/>
    <s v="工藤　壽久"/>
    <m/>
    <m/>
    <d v="1942-07-07T00:00:00"/>
    <d v="1942-07-07T00:00:00"/>
    <x v="9"/>
    <s v="男"/>
    <x v="1"/>
    <n v="4800"/>
    <n v="8780143"/>
    <s v="大字城原１７７８番地"/>
    <m/>
    <s v="大分県竹田市大字城原１７７８番地"/>
    <m/>
    <s v="工藤　壽久"/>
    <s v="   "/>
    <m/>
    <n v="0"/>
    <n v="0"/>
    <n v="2"/>
    <s v="世帯主"/>
    <n v="0"/>
    <s v="住登者"/>
    <n v="0"/>
    <n v="19420707"/>
    <n v="19740119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7"/>
    <s v="轟木"/>
    <x v="5753"/>
    <s v="クドウ　トシヒサ"/>
    <s v="工藤　壽久"/>
    <n v="20651"/>
    <n v="999"/>
    <s v="クドウ　ツヨシ"/>
    <s v="工藤　剛司"/>
    <m/>
    <m/>
    <d v="1975-12-01T00:00:00"/>
    <d v="1975-12-01T00:00:00"/>
    <x v="17"/>
    <s v="男"/>
    <x v="1"/>
    <n v="4800"/>
    <n v="8780143"/>
    <s v="大字城原１７７８番地"/>
    <m/>
    <s v="大分県竹田市大字城原１７７８番地"/>
    <m/>
    <s v="工藤　壽久"/>
    <s v="   "/>
    <m/>
    <n v="0"/>
    <n v="0"/>
    <n v="20"/>
    <s v="子"/>
    <n v="0"/>
    <s v="住登者"/>
    <n v="0"/>
    <n v="19751201"/>
    <n v="197512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7"/>
    <s v="轟木"/>
    <x v="5754"/>
    <s v="クドウ　トシヒロ"/>
    <s v="工藤　俊"/>
    <n v="20656"/>
    <n v="999"/>
    <s v="クドウ　トシヒロ"/>
    <s v="工藤　俊"/>
    <m/>
    <m/>
    <d v="1940-06-05T00:00:00"/>
    <d v="1940-06-05T00:00:00"/>
    <x v="5"/>
    <s v="男"/>
    <x v="1"/>
    <n v="4800"/>
    <n v="8780143"/>
    <s v="大字城原１７９０番地"/>
    <m/>
    <s v="大分県竹田市大字城原１７９０番地"/>
    <m/>
    <s v="工藤　俊"/>
    <s v="   "/>
    <m/>
    <n v="0"/>
    <n v="0"/>
    <n v="2"/>
    <s v="世帯主"/>
    <n v="0"/>
    <s v="住登者"/>
    <n v="0"/>
    <n v="19400605"/>
    <n v="19461223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7"/>
    <s v="轟木"/>
    <x v="5754"/>
    <s v="クドウ　トシヒロ"/>
    <s v="工藤　俊"/>
    <n v="20657"/>
    <n v="999"/>
    <s v="クドウ　ヒロコ"/>
    <s v="工藤　弘子"/>
    <m/>
    <m/>
    <d v="1944-04-04T00:00:00"/>
    <d v="1944-04-04T00:00:00"/>
    <x v="34"/>
    <s v="女"/>
    <x v="0"/>
    <n v="4800"/>
    <n v="8780143"/>
    <s v="大字城原１７９０番地"/>
    <m/>
    <s v="大分県竹田市大字城原１７９０番地"/>
    <m/>
    <s v="工藤　俊"/>
    <s v="   "/>
    <m/>
    <n v="0"/>
    <n v="0"/>
    <n v="12"/>
    <s v="妻"/>
    <n v="0"/>
    <s v="住登者"/>
    <n v="0"/>
    <n v="19660316"/>
    <n v="19660316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7"/>
    <s v="轟木"/>
    <x v="5755"/>
    <s v="クドウ　トオル"/>
    <s v="工藤　亨"/>
    <n v="20672"/>
    <n v="999"/>
    <s v="クドウ　トオル"/>
    <s v="工藤　亨"/>
    <m/>
    <m/>
    <d v="1957-01-31T00:00:00"/>
    <d v="1957-01-31T00:00:00"/>
    <x v="52"/>
    <s v="男"/>
    <x v="1"/>
    <n v="4800"/>
    <n v="8780143"/>
    <s v="大字城原１７７９番地"/>
    <m/>
    <s v="大分県竹田市大字城原１７７９番地"/>
    <m/>
    <s v="工藤　亨"/>
    <s v="   "/>
    <m/>
    <n v="0"/>
    <n v="0"/>
    <n v="2"/>
    <s v="世帯主"/>
    <n v="0"/>
    <s v="住登者"/>
    <n v="0"/>
    <n v="19570131"/>
    <n v="19570131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87"/>
    <s v="轟木"/>
    <x v="5755"/>
    <s v="クドウ　トオル"/>
    <s v="工藤　亨"/>
    <n v="20673"/>
    <n v="999"/>
    <s v="クドウ　カナエ"/>
    <s v="工藤　かな江"/>
    <m/>
    <m/>
    <d v="1962-12-09T00:00:00"/>
    <d v="1962-12-09T00:00:00"/>
    <x v="56"/>
    <s v="女"/>
    <x v="0"/>
    <n v="4800"/>
    <n v="8780143"/>
    <s v="大字城原１７７９番地"/>
    <m/>
    <s v="大分県竹田市大字城原１７７９番地"/>
    <m/>
    <s v="工藤　亨"/>
    <s v="   "/>
    <m/>
    <n v="0"/>
    <n v="0"/>
    <n v="12"/>
    <s v="妻"/>
    <n v="0"/>
    <s v="住登者"/>
    <n v="0"/>
    <n v="19860401"/>
    <n v="198703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7"/>
    <s v="轟木"/>
    <x v="5756"/>
    <s v="クドウ　シンタロウ"/>
    <s v="工藤　慎太郎"/>
    <n v="20677"/>
    <n v="999"/>
    <s v="クドウ　タカユキ"/>
    <s v="工藤　孝行"/>
    <m/>
    <m/>
    <d v="1945-01-07T00:00:00"/>
    <d v="1945-01-07T00:00:00"/>
    <x v="4"/>
    <s v="男"/>
    <x v="1"/>
    <n v="4800"/>
    <n v="8780143"/>
    <s v="大字城原１８１７番地"/>
    <m/>
    <s v="大分県竹田市大字城原１８００番地"/>
    <m/>
    <s v="工藤　孝行"/>
    <s v="   "/>
    <m/>
    <n v="0"/>
    <n v="0"/>
    <n v="51"/>
    <s v="父"/>
    <n v="0"/>
    <s v="住登者"/>
    <n v="20220322"/>
    <n v="19740812"/>
    <n v="19970717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87"/>
    <s v="轟木"/>
    <x v="5756"/>
    <s v="クドウ　シンタロウ"/>
    <s v="工藤　慎太郎"/>
    <n v="20680"/>
    <n v="999"/>
    <s v="クドウ　シンタロウ"/>
    <s v="工藤　慎太郎"/>
    <m/>
    <m/>
    <d v="1980-09-10T00:00:00"/>
    <d v="1980-09-10T00:00:00"/>
    <x v="68"/>
    <s v="男"/>
    <x v="1"/>
    <n v="4800"/>
    <n v="8780143"/>
    <s v="大字城原１８１７番地"/>
    <m/>
    <s v="大分県竹田市大字城原１８００番地"/>
    <m/>
    <s v="工藤　慎太郎"/>
    <s v="   "/>
    <m/>
    <n v="0"/>
    <n v="0"/>
    <n v="2"/>
    <s v="世帯主"/>
    <n v="0"/>
    <s v="住登者"/>
    <n v="20220322"/>
    <n v="19800910"/>
    <n v="19970717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87"/>
    <s v="轟木"/>
    <x v="5757"/>
    <s v="サガラ　ノブユキ"/>
    <s v="相良　伸幸"/>
    <n v="20693"/>
    <n v="999"/>
    <s v="サガラ　シゲコ"/>
    <s v="相良　シゲ子"/>
    <m/>
    <m/>
    <d v="1931-08-22T00:00:00"/>
    <d v="1931-08-22T00:00:00"/>
    <x v="49"/>
    <s v="女"/>
    <x v="0"/>
    <n v="4800"/>
    <n v="8780143"/>
    <s v="大字城原１７２５番地８"/>
    <m/>
    <s v="大分県竹田市大字城原１８３２番地"/>
    <m/>
    <s v="相良　惠"/>
    <s v="   "/>
    <m/>
    <n v="0"/>
    <n v="0"/>
    <n v="52"/>
    <s v="母"/>
    <n v="0"/>
    <s v="住登者"/>
    <n v="0"/>
    <n v="19530924"/>
    <n v="19961008"/>
    <x v="0"/>
    <m/>
    <m/>
    <m/>
    <m/>
    <x v="0"/>
    <x v="1"/>
    <x v="0"/>
    <n v="12"/>
    <x v="1"/>
    <n v="1"/>
    <n v="1"/>
    <n v="1"/>
    <n v="1"/>
    <n v="1"/>
    <s v=""/>
    <s v=""/>
    <x v="0"/>
    <s v=""/>
    <n v="1"/>
    <s v=""/>
  </r>
  <r>
    <x v="187"/>
    <s v="轟木"/>
    <x v="5757"/>
    <s v="サガラ　ノブユキ"/>
    <s v="相良　伸幸"/>
    <n v="20694"/>
    <n v="999"/>
    <s v="サガラ　ノブユキ"/>
    <s v="相良　伸幸"/>
    <m/>
    <m/>
    <d v="1954-11-02T00:00:00"/>
    <d v="1954-11-02T00:00:00"/>
    <x v="11"/>
    <s v="男"/>
    <x v="1"/>
    <n v="4800"/>
    <n v="8780143"/>
    <s v="大字城原１７２５番地８"/>
    <m/>
    <s v="大分県竹田市大字城原１８３２番地"/>
    <m/>
    <s v="相良　伸幸"/>
    <s v="   "/>
    <m/>
    <n v="0"/>
    <n v="0"/>
    <n v="2"/>
    <s v="世帯主"/>
    <n v="0"/>
    <s v="住登者"/>
    <n v="0"/>
    <n v="19760529"/>
    <n v="19961008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87"/>
    <s v="轟木"/>
    <x v="5757"/>
    <s v="サガラ　ノブユキ"/>
    <s v="相良　伸幸"/>
    <n v="20695"/>
    <n v="999"/>
    <s v="サガラ　チヅヨ"/>
    <s v="相良　千鶴代"/>
    <m/>
    <m/>
    <d v="1958-05-25T00:00:00"/>
    <d v="1958-05-25T00:00:00"/>
    <x v="2"/>
    <s v="女"/>
    <x v="0"/>
    <n v="4800"/>
    <n v="8780143"/>
    <s v="大字城原１７２５番地８"/>
    <m/>
    <s v="大分県竹田市大字城原１８３２番地"/>
    <m/>
    <s v="相良　伸幸"/>
    <s v="   "/>
    <m/>
    <n v="0"/>
    <n v="0"/>
    <n v="12"/>
    <s v="妻"/>
    <n v="0"/>
    <s v="住登者"/>
    <n v="0"/>
    <n v="19831127"/>
    <n v="19961008"/>
    <x v="0"/>
    <m/>
    <m/>
    <m/>
    <m/>
    <x v="0"/>
    <x v="0"/>
    <x v="0"/>
    <n v="12"/>
    <x v="1"/>
    <n v="1"/>
    <s v=""/>
    <s v=""/>
    <s v=""/>
    <s v=""/>
    <s v=""/>
    <s v=""/>
    <x v="0"/>
    <s v=""/>
    <n v="1"/>
    <s v=""/>
  </r>
  <r>
    <x v="187"/>
    <s v="轟木"/>
    <x v="5758"/>
    <s v="サトウ　ヒデミ"/>
    <s v="佐藤　秀美"/>
    <n v="20703"/>
    <n v="999"/>
    <s v="サトウ　ユキコ"/>
    <s v="佐藤　廉子"/>
    <m/>
    <m/>
    <d v="1977-07-05T00:00:00"/>
    <d v="1977-07-05T00:00:00"/>
    <x v="19"/>
    <s v="女"/>
    <x v="0"/>
    <n v="4800"/>
    <n v="8780143"/>
    <s v="大字城原１８０５番地２"/>
    <m/>
    <s v="大分県竹田市大字城原１８０５番地２"/>
    <m/>
    <s v="佐藤　宗秀"/>
    <s v="   "/>
    <m/>
    <n v="0"/>
    <n v="0"/>
    <n v="20"/>
    <s v="子"/>
    <n v="0"/>
    <s v="住登者"/>
    <n v="20231027"/>
    <n v="19850404"/>
    <n v="199408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7"/>
    <s v="轟木"/>
    <x v="5758"/>
    <s v="サトウ　ヒデミ"/>
    <s v="佐藤　秀美"/>
    <n v="20704"/>
    <n v="999"/>
    <s v="サトウ　ヒロミ"/>
    <s v="佐藤　宏美"/>
    <m/>
    <m/>
    <d v="1979-03-27T00:00:00"/>
    <d v="1979-03-27T00:00:00"/>
    <x v="83"/>
    <s v="女"/>
    <x v="0"/>
    <n v="4800"/>
    <n v="8780143"/>
    <s v="大字城原１８０５番地２"/>
    <m/>
    <s v="大分県竹田市大字城原１８０５番地２"/>
    <m/>
    <s v="佐藤　宗秀"/>
    <s v="   "/>
    <m/>
    <n v="0"/>
    <n v="0"/>
    <n v="20"/>
    <s v="子"/>
    <n v="0"/>
    <s v="住登者"/>
    <n v="20231027"/>
    <n v="19980305"/>
    <n v="19980305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7"/>
    <s v="轟木"/>
    <x v="5758"/>
    <s v="サトウ　ヒデミ"/>
    <s v="佐藤　秀美"/>
    <n v="20705"/>
    <n v="999"/>
    <s v="サトウ　タカアキ"/>
    <s v="佐藤　孝昭"/>
    <m/>
    <m/>
    <d v="1981-09-15T00:00:00"/>
    <d v="1981-09-15T00:00:00"/>
    <x v="78"/>
    <s v="男"/>
    <x v="1"/>
    <n v="4800"/>
    <n v="8780143"/>
    <s v="大字城原１８０５番地２"/>
    <m/>
    <s v="大分県竹田市大字城原１８０５番地２"/>
    <m/>
    <s v="佐藤　宗秀"/>
    <s v="   "/>
    <m/>
    <n v="0"/>
    <n v="0"/>
    <n v="20"/>
    <s v="子"/>
    <n v="0"/>
    <s v="住登者"/>
    <n v="20231027"/>
    <n v="20090420"/>
    <n v="20090420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7"/>
    <s v="轟木"/>
    <x v="5759"/>
    <s v="シン　ヤスコ"/>
    <s v="進　靖子"/>
    <n v="20708"/>
    <n v="999"/>
    <s v="シン　ヤスコ"/>
    <s v="進　靖子"/>
    <m/>
    <m/>
    <d v="1944-03-21T00:00:00"/>
    <d v="1944-03-21T00:00:00"/>
    <x v="34"/>
    <s v="女"/>
    <x v="0"/>
    <n v="4800"/>
    <n v="8780143"/>
    <s v="大字城原１７８４番地"/>
    <m/>
    <s v="大分県竹田市大字城原１７８４番地"/>
    <m/>
    <s v="進　昭治"/>
    <s v="   "/>
    <m/>
    <n v="0"/>
    <n v="0"/>
    <n v="2"/>
    <s v="世帯主"/>
    <n v="0"/>
    <s v="住登者"/>
    <n v="0"/>
    <n v="19640508"/>
    <n v="19640508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7"/>
    <s v="轟木"/>
    <x v="5760"/>
    <s v="ソエダ　ショウイチ"/>
    <s v="添田　省一"/>
    <n v="20714"/>
    <n v="999"/>
    <s v="ソエダ　ショウイチ"/>
    <s v="添田　省一"/>
    <m/>
    <m/>
    <d v="1936-06-28T00:00:00"/>
    <d v="1936-06-28T00:00:00"/>
    <x v="36"/>
    <s v="男"/>
    <x v="1"/>
    <n v="4800"/>
    <n v="8780143"/>
    <s v="大字城原１３２６番地６"/>
    <m/>
    <s v="大分県竹田市大字城原１３２６番地６"/>
    <m/>
    <s v="添田　省一"/>
    <s v="   "/>
    <m/>
    <n v="0"/>
    <n v="0"/>
    <n v="2"/>
    <s v="世帯主"/>
    <n v="0"/>
    <s v="住登者"/>
    <n v="0"/>
    <n v="19620312"/>
    <n v="19650419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7"/>
    <s v="轟木"/>
    <x v="5760"/>
    <s v="ソエダ　ショウイチ"/>
    <s v="添田　省一"/>
    <n v="20715"/>
    <n v="999"/>
    <s v="ソエダ　テルコ"/>
    <s v="添田　昭子"/>
    <m/>
    <m/>
    <d v="1940-11-22T00:00:00"/>
    <d v="1940-11-22T00:00:00"/>
    <x v="3"/>
    <s v="女"/>
    <x v="0"/>
    <n v="4800"/>
    <n v="8780143"/>
    <s v="大字城原１３２６番地６"/>
    <m/>
    <s v="大分県竹田市大字城原１３２６番地６"/>
    <m/>
    <s v="添田　省一"/>
    <s v="   "/>
    <m/>
    <n v="0"/>
    <n v="0"/>
    <n v="12"/>
    <s v="妻"/>
    <n v="0"/>
    <s v="住登者"/>
    <n v="0"/>
    <n v="19401122"/>
    <n v="19401122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7"/>
    <s v="轟木"/>
    <x v="5761"/>
    <s v="タカハシ　セツコ"/>
    <s v="髙橋　節子"/>
    <n v="20726"/>
    <n v="999"/>
    <s v="タカハシ　セツコ"/>
    <s v="髙橋　節子"/>
    <m/>
    <m/>
    <d v="1936-04-29T00:00:00"/>
    <d v="1936-04-29T00:00:00"/>
    <x v="36"/>
    <s v="女"/>
    <x v="0"/>
    <n v="4800"/>
    <n v="8780143"/>
    <s v="大字城原１３３５番地１"/>
    <m/>
    <s v="大分県竹田市大字城原１６３０番地"/>
    <m/>
    <s v="髙橋　堅作"/>
    <s v="   "/>
    <m/>
    <n v="0"/>
    <n v="0"/>
    <n v="2"/>
    <s v="世帯主"/>
    <n v="0"/>
    <s v="住登者"/>
    <n v="0"/>
    <n v="19640413"/>
    <n v="19700605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7"/>
    <s v="轟木"/>
    <x v="5761"/>
    <s v="タカハシ　セツコ"/>
    <s v="髙橋　節子"/>
    <n v="20727"/>
    <n v="999"/>
    <s v="タカハシ　セイジ"/>
    <s v="髙橋　誠司"/>
    <m/>
    <m/>
    <d v="1965-01-17T00:00:00"/>
    <d v="1965-01-17T00:00:00"/>
    <x v="44"/>
    <s v="男"/>
    <x v="1"/>
    <n v="4800"/>
    <n v="8780143"/>
    <s v="大字城原１３３５番地１"/>
    <m/>
    <s v="大分県竹田市大字城原１６３０番地"/>
    <m/>
    <s v="髙橋　誠司"/>
    <s v="   "/>
    <m/>
    <n v="0"/>
    <n v="0"/>
    <n v="20"/>
    <s v="子"/>
    <n v="0"/>
    <s v="住登者"/>
    <n v="0"/>
    <n v="19650117"/>
    <n v="19700605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7"/>
    <s v="轟木"/>
    <x v="5762"/>
    <s v="フルショウ　マスミ"/>
    <s v="古庄　眞澄"/>
    <n v="20733"/>
    <n v="999"/>
    <s v="フルショウ　キミヨ"/>
    <s v="古庄　君代"/>
    <m/>
    <m/>
    <d v="1929-03-12T00:00:00"/>
    <d v="1929-03-12T00:00:00"/>
    <x v="75"/>
    <s v="女"/>
    <x v="0"/>
    <n v="4800"/>
    <n v="8780143"/>
    <s v="大字城原１８２５番地１"/>
    <m/>
    <s v="大分県竹田市大字城原１８２５番地"/>
    <m/>
    <s v="古庄　孝三"/>
    <s v="   "/>
    <m/>
    <n v="0"/>
    <n v="0"/>
    <n v="52"/>
    <s v="母"/>
    <n v="0"/>
    <s v="住登者"/>
    <n v="0"/>
    <n v="19510401"/>
    <n v="19510411"/>
    <x v="0"/>
    <m/>
    <m/>
    <m/>
    <m/>
    <x v="0"/>
    <x v="1"/>
    <x v="0"/>
    <n v="12"/>
    <x v="1"/>
    <n v="1"/>
    <n v="1"/>
    <n v="1"/>
    <n v="1"/>
    <n v="1"/>
    <s v=""/>
    <s v=""/>
    <x v="0"/>
    <s v=""/>
    <n v="1"/>
    <s v=""/>
  </r>
  <r>
    <x v="187"/>
    <s v="轟木"/>
    <x v="5762"/>
    <s v="フルショウ　マスミ"/>
    <s v="古庄　眞澄"/>
    <n v="20734"/>
    <n v="999"/>
    <s v="フルショウ　マスミ"/>
    <s v="古庄　眞澄"/>
    <m/>
    <m/>
    <d v="1952-04-29T00:00:00"/>
    <d v="1952-04-29T00:00:00"/>
    <x v="41"/>
    <s v="男"/>
    <x v="1"/>
    <n v="4800"/>
    <n v="8780143"/>
    <s v="大字城原１８２５番地１"/>
    <m/>
    <s v="大分県竹田市大字城原１８２５番地"/>
    <m/>
    <s v="古庄　眞澄"/>
    <s v="   "/>
    <m/>
    <n v="0"/>
    <n v="0"/>
    <n v="2"/>
    <s v="世帯主"/>
    <n v="0"/>
    <s v="住登者"/>
    <n v="0"/>
    <n v="19730625"/>
    <n v="19730625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87"/>
    <s v="轟木"/>
    <x v="5762"/>
    <s v="フルショウ　マスミ"/>
    <s v="古庄　眞澄"/>
    <n v="20735"/>
    <n v="999"/>
    <s v="フルショウ　キョウコ"/>
    <s v="古庄　京子"/>
    <m/>
    <m/>
    <d v="1952-04-29T00:00:00"/>
    <d v="1952-04-29T00:00:00"/>
    <x v="41"/>
    <s v="女"/>
    <x v="0"/>
    <n v="4800"/>
    <n v="8780143"/>
    <s v="大字城原１８２５番地１"/>
    <m/>
    <s v="大分県竹田市大字城原１８２５番地"/>
    <m/>
    <s v="古庄　眞澄"/>
    <s v="   "/>
    <m/>
    <n v="0"/>
    <n v="0"/>
    <n v="12"/>
    <s v="妻"/>
    <n v="0"/>
    <s v="住登者"/>
    <n v="0"/>
    <n v="19760329"/>
    <n v="19760329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7"/>
    <s v="轟木"/>
    <x v="5762"/>
    <s v="フルショウ　マスミ"/>
    <s v="古庄　眞澄"/>
    <n v="20736"/>
    <n v="999"/>
    <s v="フルショウ　ナオヤ"/>
    <s v="古庄　直哉"/>
    <m/>
    <m/>
    <d v="1976-12-09T00:00:00"/>
    <d v="1976-12-09T00:00:00"/>
    <x v="19"/>
    <s v="男"/>
    <x v="1"/>
    <n v="4800"/>
    <n v="8780143"/>
    <s v="大字城原１８２５番地１"/>
    <m/>
    <s v="大分県竹田市大字城原１８２５番地１"/>
    <m/>
    <s v="古庄　直哉"/>
    <s v="   "/>
    <m/>
    <n v="0"/>
    <n v="0"/>
    <n v="20"/>
    <s v="子"/>
    <n v="0"/>
    <s v="住登者"/>
    <n v="0"/>
    <n v="20010716"/>
    <n v="20010716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7"/>
    <s v="轟木"/>
    <x v="5763"/>
    <s v="ホンダ　テルコ"/>
    <s v="本田　昭子"/>
    <n v="20740"/>
    <n v="999"/>
    <s v="ホンダ　テルコ"/>
    <s v="本田　昭子"/>
    <m/>
    <m/>
    <d v="1943-01-07T00:00:00"/>
    <d v="1943-01-07T00:00:00"/>
    <x v="48"/>
    <s v="女"/>
    <x v="0"/>
    <n v="4800"/>
    <n v="8780143"/>
    <s v="大字城原１７１１番地１"/>
    <m/>
    <s v="大分県竹田市大字城原１７１１番地１"/>
    <m/>
    <s v="本田　孝一"/>
    <s v="   "/>
    <m/>
    <n v="0"/>
    <n v="0"/>
    <n v="2"/>
    <s v="世帯主"/>
    <n v="0"/>
    <s v="住登者"/>
    <n v="0"/>
    <n v="19660328"/>
    <n v="19660328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7"/>
    <s v="轟木"/>
    <x v="5764"/>
    <s v="ホンダ　チサト"/>
    <s v="本田　千里"/>
    <n v="20746"/>
    <n v="999"/>
    <s v="ホンダ　チサト"/>
    <s v="本田　千里"/>
    <m/>
    <m/>
    <d v="1933-07-03T00:00:00"/>
    <d v="1933-07-03T00:00:00"/>
    <x v="51"/>
    <s v="女"/>
    <x v="0"/>
    <n v="4800"/>
    <n v="8780143"/>
    <s v="大字城原１７７０番地３"/>
    <m/>
    <s v="大分県竹田市大字城原１７７０番地３"/>
    <m/>
    <s v="本田　壽夫"/>
    <s v="   "/>
    <m/>
    <n v="0"/>
    <n v="0"/>
    <n v="2"/>
    <s v="世帯主"/>
    <n v="0"/>
    <s v="住登者"/>
    <n v="0"/>
    <n v="19330703"/>
    <n v="19560420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7"/>
    <s v="轟木"/>
    <x v="5765"/>
    <s v="モリナガ　リツコ"/>
    <s v="森永　律子"/>
    <n v="20755"/>
    <n v="999"/>
    <s v="モリナガ　リツコ"/>
    <s v="森永　律子"/>
    <m/>
    <m/>
    <d v="1939-02-13T00:00:00"/>
    <d v="1939-02-13T00:00:00"/>
    <x v="50"/>
    <s v="女"/>
    <x v="0"/>
    <n v="4800"/>
    <n v="8780143"/>
    <s v="大字城原１９９４番地"/>
    <m/>
    <s v="大分県竹田市大字城原１９９４番地"/>
    <m/>
    <s v="森永　公明"/>
    <s v="   "/>
    <m/>
    <n v="0"/>
    <n v="0"/>
    <n v="2"/>
    <s v="世帯主"/>
    <n v="0"/>
    <s v="住登者"/>
    <n v="0"/>
    <n v="19620409"/>
    <n v="19620409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7"/>
    <s v="轟木"/>
    <x v="5766"/>
    <s v="ヤマグチ　タダオ"/>
    <s v="山口　忠男"/>
    <n v="20759"/>
    <n v="999"/>
    <s v="ヤマグチ　タダオ"/>
    <s v="山口　忠男"/>
    <m/>
    <m/>
    <d v="1952-02-11T00:00:00"/>
    <d v="1952-02-11T00:00:00"/>
    <x v="41"/>
    <s v="男"/>
    <x v="1"/>
    <n v="4800"/>
    <n v="8780143"/>
    <s v="大字城原１７８５番地"/>
    <m/>
    <s v="大分県竹田市大字城原１７８５番地"/>
    <m/>
    <s v="山口　音一"/>
    <s v="   "/>
    <m/>
    <n v="0"/>
    <n v="0"/>
    <n v="2"/>
    <s v="世帯主"/>
    <n v="0"/>
    <s v="住登者"/>
    <n v="0"/>
    <n v="19780112"/>
    <n v="19780112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87"/>
    <s v="轟木"/>
    <x v="5767"/>
    <s v="ソイダ　イクオ"/>
    <s v="副田　郁夫"/>
    <n v="21648"/>
    <n v="999"/>
    <s v="ソイダ　イクオ"/>
    <s v="副田　郁夫"/>
    <m/>
    <m/>
    <d v="1965-01-15T00:00:00"/>
    <d v="1965-01-15T00:00:00"/>
    <x v="44"/>
    <s v="男"/>
    <x v="1"/>
    <n v="4800"/>
    <n v="8780143"/>
    <s v="大字城原１７３１番地２"/>
    <m/>
    <s v="大分県竹田市大字川床８４３番地"/>
    <m/>
    <s v="副田　郁夫"/>
    <s v="   "/>
    <m/>
    <n v="0"/>
    <n v="0"/>
    <n v="2"/>
    <s v="世帯主"/>
    <n v="0"/>
    <s v="住登者"/>
    <n v="0"/>
    <n v="20011011"/>
    <n v="20190801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7"/>
    <s v="轟木"/>
    <x v="5758"/>
    <s v="サトウ　ヒデミ"/>
    <s v="佐藤　秀美"/>
    <n v="22520"/>
    <n v="999"/>
    <s v="サトウ　ヒデミ"/>
    <s v="佐藤　秀美"/>
    <m/>
    <m/>
    <d v="1951-02-25T00:00:00"/>
    <d v="1951-02-25T00:00:00"/>
    <x v="0"/>
    <s v="女"/>
    <x v="0"/>
    <n v="4800"/>
    <n v="8780143"/>
    <s v="大字城原１８０５番地２"/>
    <m/>
    <s v="大分県竹田市大字城原１８０５番地２"/>
    <m/>
    <s v="佐藤　宗秀"/>
    <s v="   "/>
    <m/>
    <n v="0"/>
    <n v="0"/>
    <n v="2"/>
    <s v="世帯主"/>
    <n v="0"/>
    <s v="住登者"/>
    <n v="20231027"/>
    <n v="19950912"/>
    <n v="19950912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87"/>
    <s v="轟木"/>
    <x v="5761"/>
    <s v="タカハシ　セツコ"/>
    <s v="髙橋　節子"/>
    <n v="24036"/>
    <n v="999"/>
    <s v="タカハシ　イヅミ"/>
    <s v="髙橋　いづみ"/>
    <m/>
    <m/>
    <d v="1964-09-06T00:00:00"/>
    <d v="1964-09-06T00:00:00"/>
    <x v="44"/>
    <s v="女"/>
    <x v="0"/>
    <n v="4800"/>
    <n v="8780143"/>
    <s v="大字城原１３３５番地１"/>
    <m/>
    <s v="大分県竹田市大字城原１６３０番地"/>
    <m/>
    <s v="髙橋　誠司"/>
    <s v="   "/>
    <m/>
    <n v="0"/>
    <n v="0"/>
    <n v="2012"/>
    <s v="子の妻"/>
    <n v="0"/>
    <s v="住登者"/>
    <n v="0"/>
    <n v="19920128"/>
    <n v="19920128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7"/>
    <s v="轟木"/>
    <x v="5748"/>
    <s v="クドウ　ヒデカズ"/>
    <s v="工藤　英一"/>
    <n v="25275"/>
    <n v="999"/>
    <s v="クドウ　エイジ"/>
    <s v="工藤　英司"/>
    <m/>
    <m/>
    <d v="1993-09-19T00:00:00"/>
    <d v="1993-09-19T00:00:00"/>
    <x v="26"/>
    <s v="男"/>
    <x v="1"/>
    <n v="4800"/>
    <n v="8780143"/>
    <s v="大字城原１７９４番地１"/>
    <m/>
    <s v="大分県竹田市大字米納２０６４番地"/>
    <m/>
    <s v="工藤　英一"/>
    <s v="   "/>
    <m/>
    <n v="0"/>
    <n v="0"/>
    <n v="20"/>
    <s v="子"/>
    <n v="0"/>
    <s v="住登者"/>
    <n v="20220128"/>
    <n v="19930919"/>
    <n v="20220128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7"/>
    <s v="轟木"/>
    <x v="5755"/>
    <s v="クドウ　トオル"/>
    <s v="工藤　亨"/>
    <n v="25564"/>
    <n v="999"/>
    <s v="クドウ　ユウタ"/>
    <s v="工藤　優多"/>
    <m/>
    <m/>
    <d v="1994-03-25T00:00:00"/>
    <d v="1994-03-25T00:00:00"/>
    <x v="26"/>
    <s v="男"/>
    <x v="1"/>
    <n v="4800"/>
    <n v="8780143"/>
    <s v="大字城原１７７９番地"/>
    <m/>
    <s v="大分県竹田市大字城原１７７９番地"/>
    <m/>
    <s v="工藤　亨"/>
    <s v="   "/>
    <m/>
    <n v="0"/>
    <n v="0"/>
    <n v="20"/>
    <s v="子"/>
    <n v="0"/>
    <s v="住登者"/>
    <n v="0"/>
    <n v="20120810"/>
    <n v="20120810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7"/>
    <s v="轟木"/>
    <x v="5761"/>
    <s v="タカハシ　セツコ"/>
    <s v="髙橋　節子"/>
    <n v="25748"/>
    <n v="999"/>
    <s v="タカハシ　カズキ"/>
    <s v="髙橋　和輝"/>
    <m/>
    <m/>
    <d v="1994-04-12T00:00:00"/>
    <d v="1994-04-12T00:00:00"/>
    <x v="26"/>
    <s v="男"/>
    <x v="1"/>
    <n v="4800"/>
    <n v="8780143"/>
    <s v="大字城原１３３５番地１"/>
    <m/>
    <s v="大分県竹田市大字城原１６３０番地"/>
    <m/>
    <s v="髙橋　誠司"/>
    <s v="   "/>
    <m/>
    <n v="0"/>
    <n v="0"/>
    <n v="2020"/>
    <s v="子の子"/>
    <n v="0"/>
    <s v="住登者"/>
    <n v="0"/>
    <n v="19940412"/>
    <n v="19940412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7"/>
    <s v="轟木"/>
    <x v="5748"/>
    <s v="クドウ　ヒデカズ"/>
    <s v="工藤　英一"/>
    <n v="26674"/>
    <n v="999"/>
    <s v="クドウ　ハルキ"/>
    <s v="工藤　春起"/>
    <m/>
    <m/>
    <d v="1995-11-27T00:00:00"/>
    <d v="1995-11-27T00:00:00"/>
    <x v="77"/>
    <s v="男"/>
    <x v="1"/>
    <n v="4800"/>
    <n v="8780143"/>
    <s v="大字城原１７９４番地１"/>
    <m/>
    <s v="大分県竹田市大字米納２０６４番地"/>
    <m/>
    <s v="工藤　英一"/>
    <s v="   "/>
    <m/>
    <n v="0"/>
    <n v="0"/>
    <n v="20"/>
    <s v="子"/>
    <n v="0"/>
    <s v="住登者"/>
    <n v="20220128"/>
    <n v="19951127"/>
    <n v="20220128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7"/>
    <s v="轟木"/>
    <x v="5756"/>
    <s v="クドウ　シンタロウ"/>
    <s v="工藤　慎太郎"/>
    <n v="20001813"/>
    <n v="999"/>
    <s v="クドウ　ノブエ"/>
    <s v="工藤　伸枝"/>
    <m/>
    <m/>
    <d v="1981-04-19T00:00:00"/>
    <d v="1981-04-19T00:00:00"/>
    <x v="68"/>
    <s v="女"/>
    <x v="0"/>
    <n v="4800"/>
    <n v="8780143"/>
    <s v="大字城原１８１７番地"/>
    <m/>
    <s v="大分県竹田市大字城原１８００番地"/>
    <m/>
    <s v="工藤　慎太郎"/>
    <s v="   "/>
    <m/>
    <n v="0"/>
    <n v="0"/>
    <n v="12"/>
    <s v="妻"/>
    <n v="0"/>
    <s v="住登者"/>
    <n v="20220322"/>
    <n v="19810419"/>
    <n v="201204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7"/>
    <s v="轟木"/>
    <x v="5768"/>
    <s v="フルショウ　ハルカ"/>
    <s v="古庄　永"/>
    <n v="20038610"/>
    <n v="999"/>
    <s v="フルショウ　ハルカ"/>
    <s v="古庄　永"/>
    <m/>
    <m/>
    <d v="1970-11-16T00:00:00"/>
    <d v="1970-11-16T00:00:00"/>
    <x v="18"/>
    <s v="男"/>
    <x v="1"/>
    <n v="4800"/>
    <n v="8780143"/>
    <s v="大字城原１７７０番地１"/>
    <m/>
    <s v="大分県別府市大字鶴見４０３４番地３"/>
    <m/>
    <s v="古庄　永"/>
    <s v="   "/>
    <m/>
    <n v="0"/>
    <n v="0"/>
    <n v="2"/>
    <s v="世帯主"/>
    <n v="0"/>
    <s v="住登者"/>
    <n v="0"/>
    <n v="20170601"/>
    <n v="20170601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7"/>
    <s v="轟木"/>
    <x v="5744"/>
    <s v="ホンダ　タケシ"/>
    <s v="本田　武史"/>
    <n v="40000326"/>
    <n v="999"/>
    <s v="ホンダ　カエデ"/>
    <s v="本田　楓"/>
    <m/>
    <m/>
    <d v="2005-09-13T00:00:00"/>
    <d v="2005-09-13T00:00:00"/>
    <x v="67"/>
    <s v="女"/>
    <x v="0"/>
    <n v="4800"/>
    <n v="8780143"/>
    <s v="大字城原１７７６番地"/>
    <m/>
    <s v="大分県竹田市大字米納５７０番地"/>
    <m/>
    <s v="本田　武史"/>
    <s v="   "/>
    <m/>
    <n v="0"/>
    <n v="0"/>
    <n v="20"/>
    <s v="子"/>
    <n v="0"/>
    <s v="住登者"/>
    <n v="0"/>
    <n v="20050913"/>
    <n v="20160410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7"/>
    <s v="轟木"/>
    <x v="5747"/>
    <s v="アベ　マサシ"/>
    <s v="安部　賢"/>
    <n v="40001049"/>
    <n v="999"/>
    <s v="アベ　ユウヤ"/>
    <s v="安部　雄也"/>
    <m/>
    <m/>
    <d v="2006-12-27T00:00:00"/>
    <d v="2006-12-27T00:00:00"/>
    <x v="23"/>
    <s v="男"/>
    <x v="1"/>
    <n v="4800"/>
    <n v="8780143"/>
    <s v="大字城原１８３０番地"/>
    <m/>
    <s v="大分県竹田市大字城原１８３０番地"/>
    <m/>
    <s v="安部　賢"/>
    <s v="   "/>
    <m/>
    <n v="0"/>
    <n v="0"/>
    <n v="20"/>
    <s v="子"/>
    <n v="0"/>
    <s v="住登者"/>
    <n v="0"/>
    <n v="20170816"/>
    <n v="20170816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7"/>
    <s v="轟木"/>
    <x v="5762"/>
    <s v="フルショウ　マスミ"/>
    <s v="古庄　眞澄"/>
    <n v="40001155"/>
    <n v="999"/>
    <s v="フルショウ　ミワ"/>
    <s v="古庄　未和"/>
    <m/>
    <m/>
    <d v="1979-03-02T00:00:00"/>
    <d v="1979-03-02T00:00:00"/>
    <x v="83"/>
    <s v="女"/>
    <x v="0"/>
    <n v="4800"/>
    <n v="8780143"/>
    <s v="大字城原１８２５番地１"/>
    <m/>
    <s v="大分県竹田市大字城原１８２５番地１"/>
    <m/>
    <s v="古庄　直哉"/>
    <s v="   "/>
    <m/>
    <n v="0"/>
    <n v="0"/>
    <n v="2012"/>
    <s v="子の妻"/>
    <n v="0"/>
    <s v="住登者"/>
    <n v="0"/>
    <n v="20070316"/>
    <n v="20070316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7"/>
    <s v="轟木"/>
    <x v="5744"/>
    <s v="ホンダ　タケシ"/>
    <s v="本田　武史"/>
    <n v="40001596"/>
    <n v="999"/>
    <s v="ホンダ　モミジ"/>
    <s v="本田　椛"/>
    <m/>
    <m/>
    <d v="2007-11-02T00:00:00"/>
    <d v="2007-11-02T00:00:00"/>
    <x v="96"/>
    <s v="女"/>
    <x v="0"/>
    <n v="4800"/>
    <n v="8780143"/>
    <s v="大字城原１７７６番地"/>
    <m/>
    <s v="大分県竹田市大字米納５７０番地"/>
    <m/>
    <s v="本田　武史"/>
    <s v="   "/>
    <m/>
    <n v="0"/>
    <n v="0"/>
    <n v="20"/>
    <s v="子"/>
    <n v="0"/>
    <s v="住登者"/>
    <n v="0"/>
    <n v="20071102"/>
    <n v="20160410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7"/>
    <s v="轟木"/>
    <x v="5762"/>
    <s v="フルショウ　マスミ"/>
    <s v="古庄　眞澄"/>
    <n v="40001674"/>
    <n v="999"/>
    <s v="フルショウ　カズハ"/>
    <s v="古庄　一葉"/>
    <m/>
    <m/>
    <d v="2008-01-28T00:00:00"/>
    <d v="2008-01-28T00:00:00"/>
    <x v="96"/>
    <s v="女"/>
    <x v="0"/>
    <n v="4800"/>
    <n v="8780143"/>
    <s v="大字城原１８２５番地１"/>
    <m/>
    <s v="大分県竹田市大字城原１８２５番地１"/>
    <m/>
    <s v="古庄　直哉"/>
    <s v="   "/>
    <m/>
    <n v="0"/>
    <n v="0"/>
    <n v="2020"/>
    <s v="子の子"/>
    <n v="0"/>
    <s v="住登者"/>
    <n v="0"/>
    <n v="20080128"/>
    <n v="20080128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7"/>
    <s v="轟木"/>
    <x v="5767"/>
    <s v="ソイダ　イクオ"/>
    <s v="副田　郁夫"/>
    <n v="40002959"/>
    <n v="999"/>
    <s v="ソイダ　ヒロミ"/>
    <s v="副田　広美"/>
    <m/>
    <m/>
    <d v="1964-04-02T00:00:00"/>
    <d v="1964-04-02T00:00:00"/>
    <x v="57"/>
    <s v="女"/>
    <x v="0"/>
    <n v="4800"/>
    <n v="8780143"/>
    <s v="大字城原１７３１番地２"/>
    <m/>
    <s v="大分県竹田市大字川床８４３番地"/>
    <m/>
    <s v="副田　郁夫"/>
    <s v="   "/>
    <m/>
    <n v="0"/>
    <n v="0"/>
    <n v="12"/>
    <s v="妻"/>
    <n v="0"/>
    <s v="住登者"/>
    <n v="0"/>
    <n v="20100411"/>
    <n v="201908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7"/>
    <s v="轟木"/>
    <x v="5768"/>
    <s v="フルショウ　ハルカ"/>
    <s v="古庄　永"/>
    <n v="40002997"/>
    <n v="999"/>
    <s v="フルショウ　メグミ"/>
    <s v="古庄　恵美"/>
    <m/>
    <m/>
    <d v="1975-11-14T00:00:00"/>
    <d v="1975-11-14T00:00:00"/>
    <x v="17"/>
    <s v="女"/>
    <x v="0"/>
    <n v="4800"/>
    <n v="8780143"/>
    <s v="大字城原１７７０番地１"/>
    <m/>
    <s v="大分県別府市大字鶴見４０３４番地３"/>
    <m/>
    <s v="古庄　永"/>
    <s v="   "/>
    <m/>
    <n v="0"/>
    <n v="0"/>
    <n v="12"/>
    <s v="妻"/>
    <n v="0"/>
    <s v="住登者"/>
    <n v="0"/>
    <n v="20170630"/>
    <n v="20170630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7"/>
    <s v="轟木"/>
    <x v="5768"/>
    <s v="フルショウ　ハルカ"/>
    <s v="古庄　永"/>
    <n v="40002998"/>
    <n v="999"/>
    <s v="フルショウ　カイセイ"/>
    <s v="古庄　海惺"/>
    <m/>
    <m/>
    <d v="2009-06-22T00:00:00"/>
    <d v="2009-06-22T00:00:00"/>
    <x v="86"/>
    <s v="男"/>
    <x v="1"/>
    <n v="4800"/>
    <n v="8780143"/>
    <s v="大字城原１７７０番地１"/>
    <m/>
    <s v="大分県別府市大字鶴見４０３４番地３"/>
    <m/>
    <s v="古庄　永"/>
    <s v="   "/>
    <m/>
    <n v="0"/>
    <n v="0"/>
    <n v="20"/>
    <s v="子"/>
    <n v="0"/>
    <s v="住登者"/>
    <n v="0"/>
    <n v="20170630"/>
    <n v="20170630"/>
    <x v="0"/>
    <m/>
    <m/>
    <m/>
    <m/>
    <x v="0"/>
    <x v="2"/>
    <x v="0"/>
    <n v="12"/>
    <x v="1"/>
    <s v=""/>
    <s v=""/>
    <s v=""/>
    <s v=""/>
    <s v=""/>
    <s v=""/>
    <s v=""/>
    <x v="0"/>
    <n v="1"/>
    <s v=""/>
    <s v=""/>
  </r>
  <r>
    <x v="187"/>
    <s v="轟木"/>
    <x v="5768"/>
    <s v="フルショウ　ハルカ"/>
    <s v="古庄　永"/>
    <n v="40003545"/>
    <n v="999"/>
    <s v="フルショウ　カイト"/>
    <s v="古庄　海斗"/>
    <m/>
    <m/>
    <d v="2011-08-06T00:00:00"/>
    <d v="2011-08-06T00:00:00"/>
    <x v="89"/>
    <s v="男"/>
    <x v="1"/>
    <n v="4800"/>
    <n v="8780143"/>
    <s v="大字城原１７７０番地１"/>
    <m/>
    <s v="大分県別府市大字鶴見４０３４番地３"/>
    <m/>
    <s v="古庄　永"/>
    <s v="   "/>
    <m/>
    <n v="0"/>
    <n v="0"/>
    <n v="20"/>
    <s v="子"/>
    <n v="0"/>
    <s v="住登者"/>
    <n v="0"/>
    <n v="20170630"/>
    <n v="20170630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87"/>
    <s v="轟木"/>
    <x v="5756"/>
    <s v="クドウ　シンタロウ"/>
    <s v="工藤　慎太郎"/>
    <n v="40004103"/>
    <n v="999"/>
    <s v="クドウ　イチカ"/>
    <s v="工藤　衣千花"/>
    <m/>
    <m/>
    <d v="2012-08-31T00:00:00"/>
    <d v="2012-08-31T00:00:00"/>
    <x v="97"/>
    <s v="女"/>
    <x v="0"/>
    <n v="4800"/>
    <n v="8780143"/>
    <s v="大字城原１８１７番地"/>
    <m/>
    <s v="大分県竹田市大字城原１８００番地"/>
    <m/>
    <s v="工藤　慎太郎"/>
    <s v="   "/>
    <m/>
    <n v="0"/>
    <n v="0"/>
    <n v="20"/>
    <s v="子"/>
    <n v="0"/>
    <s v="住登者"/>
    <n v="20220322"/>
    <n v="20120831"/>
    <n v="20120831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7"/>
    <s v="轟木"/>
    <x v="5762"/>
    <s v="フルショウ　マスミ"/>
    <s v="古庄　眞澄"/>
    <n v="40004248"/>
    <n v="999"/>
    <s v="フルショウ　ハルト"/>
    <s v="古庄　春斗"/>
    <m/>
    <m/>
    <d v="2013-01-17T00:00:00"/>
    <d v="2013-01-17T00:00:00"/>
    <x v="97"/>
    <s v="男"/>
    <x v="1"/>
    <n v="4800"/>
    <n v="8780143"/>
    <s v="大字城原１８２５番地１"/>
    <m/>
    <s v="大分県竹田市大字城原１８２５番地１"/>
    <m/>
    <s v="古庄　直哉"/>
    <s v="   "/>
    <m/>
    <n v="0"/>
    <n v="0"/>
    <n v="2020"/>
    <s v="子の子"/>
    <n v="0"/>
    <s v="住登者"/>
    <n v="0"/>
    <n v="20130117"/>
    <n v="20130117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7"/>
    <s v="轟木"/>
    <x v="5756"/>
    <s v="クドウ　シンタロウ"/>
    <s v="工藤　慎太郎"/>
    <n v="40005745"/>
    <n v="999"/>
    <s v="クドウ　リョウタロウ"/>
    <s v="工藤　涼太郎"/>
    <m/>
    <m/>
    <d v="2015-06-25T00:00:00"/>
    <d v="2015-06-25T00:00:00"/>
    <x v="73"/>
    <s v="男"/>
    <x v="1"/>
    <n v="4800"/>
    <n v="8780143"/>
    <s v="大字城原１８１７番地"/>
    <m/>
    <s v="大分県竹田市大字城原１８００番地"/>
    <m/>
    <s v="工藤　慎太郎"/>
    <s v="   "/>
    <m/>
    <n v="0"/>
    <n v="0"/>
    <n v="20"/>
    <s v="子"/>
    <n v="0"/>
    <s v="住登者"/>
    <n v="20220322"/>
    <n v="20150625"/>
    <n v="20150625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7"/>
    <s v="轟木"/>
    <x v="5751"/>
    <s v="ウスキ　テルコ"/>
    <s v="臼杵　テル子"/>
    <n v="40006281"/>
    <n v="999"/>
    <s v="ウスキ　シンイチ"/>
    <s v="臼杵　信一"/>
    <m/>
    <m/>
    <d v="1960-04-20T00:00:00"/>
    <d v="1960-04-20T00:00:00"/>
    <x v="45"/>
    <s v="男"/>
    <x v="1"/>
    <n v="4800"/>
    <n v="8780143"/>
    <s v="大字城原１７１７番地１"/>
    <m/>
    <s v="大分県竹田市大字城原１７１７番地１"/>
    <m/>
    <s v="臼杵　重信"/>
    <s v="   "/>
    <m/>
    <n v="0"/>
    <n v="0"/>
    <n v="20"/>
    <s v="子"/>
    <n v="0"/>
    <s v="住登者"/>
    <n v="0"/>
    <n v="20160704"/>
    <n v="20160704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7"/>
    <s v="轟木"/>
    <x v="5747"/>
    <s v="アベ　マサシ"/>
    <s v="安部　賢"/>
    <n v="40006877"/>
    <n v="999"/>
    <s v="アベ　マサシ"/>
    <s v="安部　賢"/>
    <m/>
    <m/>
    <d v="1980-09-18T00:00:00"/>
    <d v="1980-09-18T00:00:00"/>
    <x v="68"/>
    <s v="男"/>
    <x v="1"/>
    <n v="4800"/>
    <n v="8780143"/>
    <s v="大字城原１８３０番地"/>
    <m/>
    <s v="大分県竹田市大字城原１８３０番地"/>
    <m/>
    <s v="安部　賢"/>
    <s v="   "/>
    <m/>
    <n v="0"/>
    <n v="0"/>
    <n v="2"/>
    <s v="世帯主"/>
    <n v="0"/>
    <s v="住登者"/>
    <n v="0"/>
    <n v="20170821"/>
    <n v="20170821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7"/>
    <s v="轟木"/>
    <x v="5756"/>
    <s v="クドウ　シンタロウ"/>
    <s v="工藤　慎太郎"/>
    <n v="40007460"/>
    <n v="999"/>
    <s v="クドウ　コウタロウ"/>
    <s v="工藤　滉太郎"/>
    <m/>
    <m/>
    <d v="2018-11-17T00:00:00"/>
    <d v="2018-11-17T00:00:00"/>
    <x v="100"/>
    <s v="男"/>
    <x v="1"/>
    <n v="4800"/>
    <n v="8780143"/>
    <s v="大字城原１８１７番地"/>
    <m/>
    <s v="大分県竹田市大字城原１８００番地"/>
    <m/>
    <s v="工藤　慎太郎"/>
    <s v="   "/>
    <m/>
    <n v="0"/>
    <n v="0"/>
    <n v="20"/>
    <s v="子"/>
    <n v="0"/>
    <s v="住登者"/>
    <n v="20220322"/>
    <n v="20181117"/>
    <n v="20181117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7"/>
    <s v="轟木"/>
    <x v="5769"/>
    <s v="ナガラ　マサシ"/>
    <s v="長良　将史"/>
    <n v="40008257"/>
    <n v="999"/>
    <s v="ナガラ　マサシ"/>
    <s v="長良　将史"/>
    <m/>
    <m/>
    <d v="1985-02-23T00:00:00"/>
    <d v="1985-02-23T00:00:00"/>
    <x v="16"/>
    <s v="男"/>
    <x v="1"/>
    <n v="4800"/>
    <n v="8780143"/>
    <s v="大字城原６３５番地１"/>
    <m/>
    <s v="大分県竹田市大字城原６３５番地１"/>
    <m/>
    <s v="長良　将史"/>
    <s v="   "/>
    <m/>
    <n v="0"/>
    <n v="0"/>
    <n v="2"/>
    <s v="世帯主"/>
    <n v="0"/>
    <s v="住登者"/>
    <n v="0"/>
    <n v="20200713"/>
    <n v="20200713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87"/>
    <s v="轟木"/>
    <x v="5769"/>
    <s v="ナガラ　マサシ"/>
    <s v="長良　将史"/>
    <n v="40008353"/>
    <n v="999"/>
    <s v="ナガラ　アイ"/>
    <s v="長良　愛"/>
    <m/>
    <m/>
    <d v="1985-07-16T00:00:00"/>
    <d v="1985-07-16T00:00:00"/>
    <x v="16"/>
    <s v="女"/>
    <x v="0"/>
    <n v="4800"/>
    <n v="8780143"/>
    <s v="大字城原６３５番地１"/>
    <m/>
    <s v="大分県竹田市大字城原６３５番地１"/>
    <m/>
    <s v="長良　将史"/>
    <s v="   "/>
    <m/>
    <n v="0"/>
    <n v="0"/>
    <n v="12"/>
    <s v="妻"/>
    <n v="0"/>
    <s v="住登者"/>
    <n v="20210611"/>
    <n v="20201029"/>
    <n v="20201029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7"/>
    <s v="轟木"/>
    <x v="5769"/>
    <s v="ナガラ　マサシ"/>
    <s v="長良　将史"/>
    <n v="40010793"/>
    <n v="999"/>
    <s v="ナガラ　ハル"/>
    <s v="長良　波時"/>
    <m/>
    <m/>
    <d v="2021-03-27T00:00:00"/>
    <d v="2021-03-27T00:00:00"/>
    <x v="70"/>
    <s v="男"/>
    <x v="1"/>
    <n v="4800"/>
    <n v="8780143"/>
    <s v="大字城原６３５番地１"/>
    <m/>
    <s v="大分県竹田市大字城原６３５番地１"/>
    <m/>
    <s v="長良　将史"/>
    <s v="   "/>
    <m/>
    <n v="0"/>
    <n v="0"/>
    <n v="20"/>
    <s v="子"/>
    <n v="0"/>
    <s v="住登者"/>
    <n v="20210409"/>
    <n v="20210327"/>
    <n v="20210327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87"/>
    <s v="轟木"/>
    <x v="5768"/>
    <s v="フルショウ　ハルカ"/>
    <s v="古庄　永"/>
    <n v="90009668"/>
    <n v="999"/>
    <s v="フルショウ　マナミ"/>
    <s v="古庄　愛海"/>
    <m/>
    <m/>
    <d v="2008-06-21T00:00:00"/>
    <d v="2008-06-21T00:00:00"/>
    <x v="96"/>
    <s v="女"/>
    <x v="0"/>
    <n v="4800"/>
    <n v="8780143"/>
    <s v="大字城原１７７０番地１"/>
    <m/>
    <s v="大分県別府市大字鶴見４０３４番地３"/>
    <m/>
    <s v="古庄　永"/>
    <s v="   "/>
    <m/>
    <n v="0"/>
    <n v="0"/>
    <n v="20"/>
    <s v="子"/>
    <n v="0"/>
    <s v="住登者"/>
    <n v="0"/>
    <n v="20170630"/>
    <n v="20170630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7"/>
    <s v="轟木"/>
    <x v="5770"/>
    <s v="ナカノ　スズ"/>
    <s v="仲野　すず"/>
    <n v="90010715"/>
    <n v="999"/>
    <s v="ナカノ　スズ"/>
    <s v="仲野　すず"/>
    <m/>
    <m/>
    <d v="2004-12-31T00:00:00"/>
    <d v="2004-12-31T00:00:00"/>
    <x v="54"/>
    <s v="女"/>
    <x v="0"/>
    <n v="4800"/>
    <n v="8780143"/>
    <s v="大字城原１７７０番地１"/>
    <m/>
    <s v="大分県別府市大字鶴見２６６６番地２"/>
    <m/>
    <s v="仲野　恵美"/>
    <s v="   "/>
    <m/>
    <n v="0"/>
    <n v="0"/>
    <n v="2"/>
    <s v="世帯主"/>
    <n v="0"/>
    <s v="住登者"/>
    <n v="20230530"/>
    <n v="20190829"/>
    <n v="20190829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7"/>
    <s v="轟木"/>
    <x v="5771"/>
    <s v="トミカワ　イクヤ"/>
    <s v="冨河　郁也"/>
    <n v="90015002"/>
    <n v="999"/>
    <s v="トミカワ　イクヤ"/>
    <s v="冨河　郁也"/>
    <m/>
    <m/>
    <d v="1961-10-17T00:00:00"/>
    <d v="1961-10-17T00:00:00"/>
    <x v="82"/>
    <s v="男"/>
    <x v="1"/>
    <n v="4800"/>
    <n v="8780143"/>
    <s v="大字城原１７８５番地１"/>
    <m/>
    <s v="神奈川県川崎市幸区小倉４丁目８１０番地"/>
    <m/>
    <s v="冨河　郁也"/>
    <s v="   "/>
    <m/>
    <n v="0"/>
    <n v="0"/>
    <n v="2"/>
    <s v="世帯主"/>
    <n v="0"/>
    <s v="住登者"/>
    <n v="0"/>
    <n v="20191101"/>
    <n v="20191101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8"/>
    <s v="木原"/>
    <x v="5772"/>
    <s v="クドウ　マサテル"/>
    <s v="工藤　昌照"/>
    <n v="192"/>
    <n v="999"/>
    <s v="クドウ　マサテル"/>
    <s v="工藤　昌照"/>
    <m/>
    <m/>
    <d v="1935-01-30T00:00:00"/>
    <d v="1935-01-30T00:00:00"/>
    <x v="8"/>
    <s v="男"/>
    <x v="1"/>
    <n v="4800"/>
    <n v="8780143"/>
    <s v="大字城原７５９番地２"/>
    <m/>
    <s v="大分県竹田市大字城原７５９番地２"/>
    <m/>
    <s v="工藤　昌照"/>
    <s v="   "/>
    <m/>
    <n v="0"/>
    <n v="0"/>
    <n v="2"/>
    <s v="世帯主"/>
    <n v="0"/>
    <s v="住登者"/>
    <n v="0"/>
    <n v="19470228"/>
    <n v="20000326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8"/>
    <s v="木原"/>
    <x v="5772"/>
    <s v="クドウ　マサテル"/>
    <s v="工藤　昌照"/>
    <n v="193"/>
    <n v="999"/>
    <s v="クドウ　トヨコ"/>
    <s v="工藤　豊子"/>
    <m/>
    <m/>
    <d v="1937-01-18T00:00:00"/>
    <d v="1937-01-18T00:00:00"/>
    <x v="12"/>
    <s v="女"/>
    <x v="0"/>
    <n v="4800"/>
    <n v="8780143"/>
    <s v="大字城原７５９番地２"/>
    <m/>
    <s v="大分県竹田市大字城原７５９番地２"/>
    <m/>
    <s v="工藤　昌照"/>
    <s v="   "/>
    <m/>
    <n v="0"/>
    <n v="0"/>
    <n v="12"/>
    <s v="妻"/>
    <n v="0"/>
    <s v="住登者"/>
    <n v="0"/>
    <n v="19470228"/>
    <n v="20000326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8"/>
    <s v="木原"/>
    <x v="5773"/>
    <s v="ワタナベ　ヒデオ"/>
    <s v="渡　秀夫"/>
    <n v="2898"/>
    <n v="999"/>
    <s v="ワタナベ　ヒデオ"/>
    <s v="渡　秀夫"/>
    <m/>
    <m/>
    <d v="1956-02-20T00:00:00"/>
    <d v="1956-02-20T00:00:00"/>
    <x v="1"/>
    <s v="男"/>
    <x v="1"/>
    <n v="4800"/>
    <n v="8780143"/>
    <s v="大字城原４２５番地２"/>
    <m/>
    <s v="大分県竹田市大字城原４２５番地２"/>
    <m/>
    <s v="渡　秀夫"/>
    <s v="   "/>
    <m/>
    <n v="0"/>
    <n v="0"/>
    <n v="2"/>
    <s v="世帯主"/>
    <n v="0"/>
    <s v="住登者"/>
    <n v="0"/>
    <n v="19560220"/>
    <n v="20040829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88"/>
    <s v="木原"/>
    <x v="5774"/>
    <s v="ワタナベ　ヒサオ"/>
    <s v="渡　久男"/>
    <n v="11514"/>
    <n v="999"/>
    <s v="ワタナベ　マチコ"/>
    <s v="渡　眞智子"/>
    <m/>
    <m/>
    <d v="1954-11-08T00:00:00"/>
    <d v="1954-11-08T00:00:00"/>
    <x v="11"/>
    <s v="女"/>
    <x v="0"/>
    <n v="4800"/>
    <n v="8780143"/>
    <s v="大字城原８８７番地"/>
    <m/>
    <s v="大分県竹田市大字城原８８７番地"/>
    <m/>
    <s v="渡　久男"/>
    <s v="   "/>
    <m/>
    <n v="0"/>
    <n v="0"/>
    <n v="12"/>
    <s v="妻"/>
    <n v="0"/>
    <s v="住登者"/>
    <n v="0"/>
    <n v="19840607"/>
    <n v="19920204"/>
    <x v="0"/>
    <m/>
    <m/>
    <m/>
    <m/>
    <x v="0"/>
    <x v="0"/>
    <x v="0"/>
    <n v="12"/>
    <x v="1"/>
    <n v="1"/>
    <s v=""/>
    <s v=""/>
    <s v=""/>
    <s v=""/>
    <s v=""/>
    <s v=""/>
    <x v="0"/>
    <s v=""/>
    <n v="1"/>
    <n v="1"/>
  </r>
  <r>
    <x v="188"/>
    <s v="木原"/>
    <x v="5775"/>
    <s v="サカイ　セイイチ"/>
    <s v="　誠一"/>
    <n v="20259"/>
    <n v="999"/>
    <s v="サカイ　セイイチ"/>
    <s v="　誠一"/>
    <m/>
    <m/>
    <d v="1947-06-29T00:00:00"/>
    <d v="1947-06-29T00:00:00"/>
    <x v="33"/>
    <s v="男"/>
    <x v="1"/>
    <n v="4800"/>
    <n v="8780143"/>
    <s v="大字城原５５８番地"/>
    <m/>
    <s v="大分県竹田市大字城原５５８番地"/>
    <m/>
    <s v="　誠一"/>
    <s v="   "/>
    <m/>
    <n v="0"/>
    <n v="0"/>
    <n v="2"/>
    <s v="世帯主"/>
    <n v="0"/>
    <s v="住登者"/>
    <n v="0"/>
    <n v="19730123"/>
    <n v="19900220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8"/>
    <s v="木原"/>
    <x v="5775"/>
    <s v="サカイ　セイイチ"/>
    <s v="　誠一"/>
    <n v="20260"/>
    <n v="999"/>
    <s v="サカイ　ミチコ"/>
    <s v="　みち子"/>
    <m/>
    <m/>
    <d v="1949-02-15T00:00:00"/>
    <d v="1949-02-15T00:00:00"/>
    <x v="32"/>
    <s v="女"/>
    <x v="0"/>
    <n v="4800"/>
    <n v="8780143"/>
    <s v="大字城原５５８番地"/>
    <m/>
    <s v="大分県竹田市大字城原５５８番地"/>
    <m/>
    <s v="　誠一"/>
    <s v="   "/>
    <m/>
    <n v="0"/>
    <n v="0"/>
    <n v="12"/>
    <s v="妻"/>
    <n v="0"/>
    <s v="住登者"/>
    <n v="0"/>
    <n v="20090401"/>
    <n v="20090401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88"/>
    <s v="木原"/>
    <x v="5776"/>
    <s v="オオツ　ユウジ"/>
    <s v="大津　祐二"/>
    <n v="20771"/>
    <n v="999"/>
    <s v="オオツ　ユウジ"/>
    <s v="大津　祐二"/>
    <m/>
    <m/>
    <d v="1958-08-18T00:00:00"/>
    <d v="1958-08-18T00:00:00"/>
    <x v="42"/>
    <s v="男"/>
    <x v="1"/>
    <n v="4800"/>
    <n v="8780143"/>
    <s v="大字城原６４５番地"/>
    <m/>
    <s v="大分県竹田市大字城原６４５番地"/>
    <m/>
    <s v="大津　祐二"/>
    <s v="   "/>
    <m/>
    <n v="0"/>
    <n v="0"/>
    <n v="2"/>
    <s v="世帯主"/>
    <n v="0"/>
    <s v="住登者"/>
    <n v="0"/>
    <n v="19820929"/>
    <n v="19820929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88"/>
    <s v="木原"/>
    <x v="5776"/>
    <s v="オオツ　ユウジ"/>
    <s v="大津　祐二"/>
    <n v="20772"/>
    <n v="999"/>
    <s v="オオツ　サチコ"/>
    <s v="大津　佐智子"/>
    <m/>
    <m/>
    <d v="1965-03-04T00:00:00"/>
    <d v="1965-03-04T00:00:00"/>
    <x v="44"/>
    <s v="女"/>
    <x v="0"/>
    <n v="4800"/>
    <n v="8780143"/>
    <s v="大字城原６４５番地"/>
    <m/>
    <s v="大分県竹田市大字城原６４５番地"/>
    <m/>
    <s v="大津　祐二"/>
    <s v="   "/>
    <m/>
    <n v="0"/>
    <n v="0"/>
    <n v="12"/>
    <s v="妻"/>
    <n v="0"/>
    <s v="住登者"/>
    <n v="0"/>
    <n v="19880404"/>
    <n v="19880404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8"/>
    <s v="木原"/>
    <x v="5777"/>
    <s v="カワノ　ヨシミツ"/>
    <s v="河野　泰三"/>
    <n v="20775"/>
    <n v="999"/>
    <s v="カワノ　ヨシミツ"/>
    <s v="河野　泰三"/>
    <m/>
    <m/>
    <d v="1947-03-09T00:00:00"/>
    <d v="1947-03-09T00:00:00"/>
    <x v="33"/>
    <s v="男"/>
    <x v="1"/>
    <n v="4800"/>
    <n v="8780143"/>
    <s v="大字城原５４６番地"/>
    <m/>
    <s v="大分県竹田市大字城原５４６番地"/>
    <m/>
    <s v="河野　泰三"/>
    <s v="   "/>
    <m/>
    <n v="0"/>
    <n v="0"/>
    <n v="2"/>
    <s v="世帯主"/>
    <n v="0"/>
    <s v="住登者"/>
    <n v="0"/>
    <n v="19670213"/>
    <n v="19670213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8"/>
    <s v="木原"/>
    <x v="5777"/>
    <s v="カワノ　ヨシミツ"/>
    <s v="河野　泰三"/>
    <n v="20776"/>
    <n v="999"/>
    <s v="カワノ　サトミ"/>
    <s v="河野　里美"/>
    <m/>
    <m/>
    <d v="1947-10-15T00:00:00"/>
    <d v="1947-10-15T00:00:00"/>
    <x v="7"/>
    <s v="女"/>
    <x v="0"/>
    <n v="4800"/>
    <n v="8780143"/>
    <s v="大字城原５４６番地"/>
    <m/>
    <s v="大分県竹田市大字城原５４６番地"/>
    <m/>
    <s v="河野　泰三"/>
    <s v="   "/>
    <m/>
    <n v="0"/>
    <n v="0"/>
    <n v="12"/>
    <s v="妻"/>
    <n v="0"/>
    <s v="住登者"/>
    <n v="0"/>
    <n v="19750217"/>
    <n v="19750217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88"/>
    <s v="木原"/>
    <x v="5778"/>
    <s v="クドウ　マサヨシ"/>
    <s v="工藤　正"/>
    <n v="20779"/>
    <n v="999"/>
    <s v="クドウ　マサヨシ"/>
    <s v="工藤　正"/>
    <m/>
    <m/>
    <d v="1944-12-05T00:00:00"/>
    <d v="1944-12-05T00:00:00"/>
    <x v="4"/>
    <s v="男"/>
    <x v="1"/>
    <n v="4800"/>
    <n v="8780143"/>
    <s v="大字城原７９２番地"/>
    <m/>
    <s v="大分県竹田市大字城原７９２番地"/>
    <m/>
    <s v="工藤　正"/>
    <s v="   "/>
    <m/>
    <n v="0"/>
    <n v="0"/>
    <n v="2"/>
    <s v="世帯主"/>
    <n v="0"/>
    <s v="住登者"/>
    <n v="0"/>
    <n v="19441205"/>
    <n v="19621214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8"/>
    <s v="木原"/>
    <x v="5778"/>
    <s v="クドウ　マサヨシ"/>
    <s v="工藤　正"/>
    <n v="20782"/>
    <n v="999"/>
    <s v="クドウ　ヒサエ"/>
    <s v="工藤　久江"/>
    <m/>
    <m/>
    <d v="1975-01-16T00:00:00"/>
    <d v="1975-01-16T00:00:00"/>
    <x v="47"/>
    <s v="女"/>
    <x v="0"/>
    <n v="4800"/>
    <n v="8780143"/>
    <s v="大字城原７９２番地"/>
    <m/>
    <s v="大分県竹田市大字城原７９２番地"/>
    <m/>
    <s v="工藤　正"/>
    <s v="   "/>
    <m/>
    <n v="0"/>
    <n v="0"/>
    <n v="20"/>
    <s v="子"/>
    <n v="0"/>
    <s v="住登者"/>
    <n v="0"/>
    <n v="19750116"/>
    <n v="19750116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8"/>
    <s v="木原"/>
    <x v="5779"/>
    <s v="クドウ　カツミ"/>
    <s v="工藤　克美"/>
    <n v="20784"/>
    <n v="999"/>
    <s v="クドウ　カツミ"/>
    <s v="工藤　克美"/>
    <m/>
    <m/>
    <d v="1950-07-09T00:00:00"/>
    <d v="1950-07-09T00:00:00"/>
    <x v="15"/>
    <s v="男"/>
    <x v="1"/>
    <n v="4800"/>
    <n v="8780143"/>
    <s v="大字城原６６６番地"/>
    <m/>
    <s v="大分県竹田市大字城原６６６番地"/>
    <m/>
    <s v="工藤　克美"/>
    <s v="   "/>
    <m/>
    <n v="0"/>
    <n v="0"/>
    <n v="2"/>
    <s v="世帯主"/>
    <n v="0"/>
    <s v="住登者"/>
    <n v="0"/>
    <n v="19730330"/>
    <n v="19730330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88"/>
    <s v="木原"/>
    <x v="5779"/>
    <s v="クドウ　カツミ"/>
    <s v="工藤　克美"/>
    <n v="20785"/>
    <n v="999"/>
    <s v="クドウ　ミドリ"/>
    <s v="工藤　美鳥"/>
    <m/>
    <m/>
    <d v="1951-06-07T00:00:00"/>
    <d v="1951-06-07T00:00:00"/>
    <x v="0"/>
    <s v="女"/>
    <x v="0"/>
    <n v="4800"/>
    <n v="8780143"/>
    <s v="大字城原６６６番地"/>
    <m/>
    <s v="大分県竹田市大字城原６６６番地"/>
    <m/>
    <s v="工藤　克美"/>
    <s v="   "/>
    <m/>
    <n v="0"/>
    <n v="0"/>
    <n v="12"/>
    <s v="妻"/>
    <n v="0"/>
    <s v="住登者"/>
    <n v="0"/>
    <n v="19780425"/>
    <n v="19780425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8"/>
    <s v="木原"/>
    <x v="5779"/>
    <s v="クドウ　カツミ"/>
    <s v="工藤　克美"/>
    <n v="20788"/>
    <n v="999"/>
    <s v="クドウ　ケンキチ"/>
    <s v="工藤　研吉"/>
    <m/>
    <m/>
    <d v="1985-02-15T00:00:00"/>
    <d v="1985-02-15T00:00:00"/>
    <x v="16"/>
    <s v="男"/>
    <x v="1"/>
    <n v="4800"/>
    <n v="8780143"/>
    <s v="大字城原６６６番地"/>
    <m/>
    <s v="大分県竹田市大字城原６６６番地"/>
    <m/>
    <s v="工藤　克美"/>
    <s v="   "/>
    <m/>
    <n v="0"/>
    <n v="0"/>
    <n v="20"/>
    <s v="子"/>
    <n v="0"/>
    <s v="住登者"/>
    <n v="0"/>
    <n v="19850215"/>
    <n v="19850215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8"/>
    <s v="木原"/>
    <x v="5780"/>
    <s v="クドウ　イツミ"/>
    <s v="工藤　五三"/>
    <n v="20791"/>
    <n v="999"/>
    <s v="クドウ　イツミ"/>
    <s v="工藤　五三"/>
    <m/>
    <m/>
    <d v="1948-05-03T00:00:00"/>
    <d v="1948-05-03T00:00:00"/>
    <x v="7"/>
    <s v="男"/>
    <x v="1"/>
    <n v="4800"/>
    <n v="8780143"/>
    <s v="大字城原７５４番地５"/>
    <m/>
    <s v="大分県竹田市大字城原７５６番地１"/>
    <m/>
    <s v="工藤　五三"/>
    <s v="   "/>
    <m/>
    <n v="0"/>
    <n v="0"/>
    <n v="2"/>
    <s v="世帯主"/>
    <n v="0"/>
    <s v="住登者"/>
    <n v="0"/>
    <n v="19680207"/>
    <n v="19950531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88"/>
    <s v="木原"/>
    <x v="5780"/>
    <s v="クドウ　イツミ"/>
    <s v="工藤　五三"/>
    <n v="20792"/>
    <n v="999"/>
    <s v="クドウ　チヨコ"/>
    <s v="工藤　ちよ子"/>
    <m/>
    <m/>
    <d v="1948-03-11T00:00:00"/>
    <d v="1948-03-11T00:00:00"/>
    <x v="7"/>
    <s v="女"/>
    <x v="0"/>
    <n v="4800"/>
    <n v="8780143"/>
    <s v="大字城原７５４番地５"/>
    <m/>
    <s v="大分県竹田市大字城原７５６番地１"/>
    <m/>
    <s v="工藤　五三"/>
    <s v="   "/>
    <m/>
    <n v="0"/>
    <n v="0"/>
    <n v="12"/>
    <s v="妻"/>
    <n v="0"/>
    <s v="住登者"/>
    <n v="0"/>
    <n v="19480317"/>
    <n v="19950531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88"/>
    <s v="木原"/>
    <x v="5781"/>
    <s v="クドウ　ヨシハル"/>
    <s v="工藤　良治"/>
    <n v="20800"/>
    <n v="999"/>
    <s v="クドウ　ヨシハル"/>
    <s v="工藤　良治"/>
    <m/>
    <m/>
    <d v="1943-09-12T00:00:00"/>
    <d v="1943-09-12T00:00:00"/>
    <x v="34"/>
    <s v="男"/>
    <x v="1"/>
    <n v="4800"/>
    <n v="8780143"/>
    <s v="大字城原３７１番地"/>
    <m/>
    <s v="大分県竹田市大字城原３７１番地"/>
    <m/>
    <s v="工藤　良治"/>
    <s v="   "/>
    <m/>
    <n v="0"/>
    <n v="0"/>
    <n v="2"/>
    <s v="世帯主"/>
    <n v="0"/>
    <s v="住登者"/>
    <n v="0"/>
    <n v="19610510"/>
    <n v="19610510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8"/>
    <s v="木原"/>
    <x v="5782"/>
    <s v="クドウ　ヒナコ"/>
    <s v="工藤　ヒナ子"/>
    <n v="20804"/>
    <n v="999"/>
    <s v="クドウ　ヒナコ"/>
    <s v="工藤　ヒナ子"/>
    <m/>
    <m/>
    <d v="1935-08-26T00:00:00"/>
    <d v="1935-08-26T00:00:00"/>
    <x v="36"/>
    <s v="女"/>
    <x v="0"/>
    <n v="4800"/>
    <n v="8780143"/>
    <s v="大字城原８８３番地２"/>
    <m/>
    <s v="大分県竹田市大字城原８８３番地１"/>
    <m/>
    <s v="工藤　利男"/>
    <s v="   "/>
    <m/>
    <n v="0"/>
    <n v="0"/>
    <n v="2"/>
    <s v="世帯主"/>
    <n v="0"/>
    <s v="住登者"/>
    <n v="0"/>
    <n v="19570208"/>
    <n v="19570208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8"/>
    <s v="木原"/>
    <x v="5783"/>
    <s v="シミズ　マサカツ"/>
    <s v="志水　正勝"/>
    <n v="20819"/>
    <n v="999"/>
    <s v="シミズ　マサカツ"/>
    <s v="志水　正勝"/>
    <m/>
    <m/>
    <d v="1950-12-24T00:00:00"/>
    <d v="1950-12-24T00:00:00"/>
    <x v="0"/>
    <s v="男"/>
    <x v="1"/>
    <n v="4800"/>
    <n v="8780143"/>
    <s v="大字城原４３２番地"/>
    <m/>
    <s v="大分県竹田市大字城原４３２番地"/>
    <m/>
    <s v="志水　正勝"/>
    <s v="   "/>
    <m/>
    <n v="0"/>
    <n v="0"/>
    <n v="2"/>
    <s v="世帯主"/>
    <n v="0"/>
    <s v="住登者"/>
    <n v="0"/>
    <n v="19501224"/>
    <n v="19501224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88"/>
    <s v="木原"/>
    <x v="5783"/>
    <s v="シミズ　マサカツ"/>
    <s v="志水　正勝"/>
    <n v="20820"/>
    <n v="999"/>
    <s v="シミズ　チエコ"/>
    <s v="志水　智恵子"/>
    <m/>
    <m/>
    <d v="1954-01-23T00:00:00"/>
    <d v="1954-01-23T00:00:00"/>
    <x v="38"/>
    <s v="女"/>
    <x v="0"/>
    <n v="4800"/>
    <n v="8780143"/>
    <s v="大字城原４３２番地"/>
    <m/>
    <s v="大分県竹田市大字城原４３２番地"/>
    <m/>
    <s v="志水　正勝"/>
    <s v="   "/>
    <m/>
    <n v="0"/>
    <n v="0"/>
    <n v="12"/>
    <s v="妻"/>
    <n v="0"/>
    <s v="住登者"/>
    <n v="0"/>
    <n v="19781206"/>
    <n v="19781206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8"/>
    <s v="木原"/>
    <x v="5784"/>
    <s v="シミズ　サヨコ"/>
    <s v="志水　さよ子"/>
    <n v="20825"/>
    <n v="999"/>
    <s v="シミズ　アイコ"/>
    <s v="志水　愛子"/>
    <m/>
    <m/>
    <d v="1931-07-03T00:00:00"/>
    <d v="1931-07-03T00:00:00"/>
    <x v="61"/>
    <s v="女"/>
    <x v="0"/>
    <n v="4800"/>
    <n v="8780143"/>
    <s v="大字城原１１０番地"/>
    <m/>
    <s v="大分県竹田市大字城原１１０番地"/>
    <m/>
    <s v="志水　義則"/>
    <s v="   "/>
    <m/>
    <n v="0"/>
    <n v="0"/>
    <n v="52"/>
    <s v="母"/>
    <n v="0"/>
    <s v="住登者"/>
    <n v="20210118"/>
    <n v="19520225"/>
    <n v="19520225"/>
    <x v="0"/>
    <m/>
    <m/>
    <m/>
    <m/>
    <x v="0"/>
    <x v="1"/>
    <x v="0"/>
    <n v="12"/>
    <x v="1"/>
    <n v="1"/>
    <n v="1"/>
    <n v="1"/>
    <n v="1"/>
    <n v="1"/>
    <s v=""/>
    <s v=""/>
    <x v="0"/>
    <s v=""/>
    <n v="1"/>
    <s v=""/>
  </r>
  <r>
    <x v="188"/>
    <s v="木原"/>
    <x v="5784"/>
    <s v="シミズ　サヨコ"/>
    <s v="志水　さよ子"/>
    <n v="20827"/>
    <n v="999"/>
    <s v="シミズ　サヨコ"/>
    <s v="志水　さよ子"/>
    <m/>
    <m/>
    <d v="1952-11-27T00:00:00"/>
    <d v="1952-11-27T00:00:00"/>
    <x v="13"/>
    <s v="女"/>
    <x v="0"/>
    <n v="4800"/>
    <n v="8780143"/>
    <s v="大字城原１１０番地"/>
    <m/>
    <s v="大分県竹田市大字城原１１０番地"/>
    <m/>
    <s v="志水　克彦"/>
    <s v="   "/>
    <m/>
    <n v="0"/>
    <n v="0"/>
    <n v="2"/>
    <s v="世帯主"/>
    <n v="0"/>
    <s v="住登者"/>
    <n v="20210118"/>
    <n v="19770401"/>
    <n v="19770401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88"/>
    <s v="木原"/>
    <x v="5785"/>
    <s v="シロミズ　タツヒコ"/>
    <s v="白水　達彦"/>
    <n v="20831"/>
    <n v="999"/>
    <s v="シロミズ　タツヒコ"/>
    <s v="白水　達彦"/>
    <m/>
    <m/>
    <d v="1954-01-27T00:00:00"/>
    <d v="1954-01-27T00:00:00"/>
    <x v="38"/>
    <s v="男"/>
    <x v="1"/>
    <n v="4800"/>
    <n v="8780143"/>
    <s v="大字城原７３６番地１"/>
    <m/>
    <s v="大分県竹田市大字城原７３６番地１"/>
    <m/>
    <s v="白水　達彦"/>
    <s v="   "/>
    <m/>
    <n v="0"/>
    <n v="0"/>
    <n v="2"/>
    <s v="世帯主"/>
    <n v="0"/>
    <s v="住登者"/>
    <n v="0"/>
    <n v="19790203"/>
    <n v="19790203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88"/>
    <s v="木原"/>
    <x v="5786"/>
    <s v="シロミズ　リョウイチ"/>
    <s v="白水　良一"/>
    <n v="20834"/>
    <n v="999"/>
    <s v="シロミズ　リョウイチ"/>
    <s v="白水　良一"/>
    <m/>
    <m/>
    <d v="1955-05-27T00:00:00"/>
    <d v="1955-05-27T00:00:00"/>
    <x v="11"/>
    <s v="男"/>
    <x v="1"/>
    <n v="4800"/>
    <n v="8780143"/>
    <s v="大字城原７１５番地"/>
    <m/>
    <s v="大分県竹田市大字城原７１５番地"/>
    <m/>
    <s v="白水　宗典"/>
    <s v="   "/>
    <m/>
    <n v="0"/>
    <n v="0"/>
    <n v="2"/>
    <s v="世帯主"/>
    <n v="0"/>
    <s v="住登者"/>
    <n v="0"/>
    <n v="19550527"/>
    <n v="19550527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88"/>
    <s v="木原"/>
    <x v="5787"/>
    <s v="ワタナベ　ノボル"/>
    <s v="渡　登"/>
    <n v="20835"/>
    <n v="999"/>
    <s v="ワタナベ　ノボル"/>
    <s v="渡　登"/>
    <m/>
    <m/>
    <d v="1933-04-01T00:00:00"/>
    <d v="1933-04-01T00:00:00"/>
    <x v="51"/>
    <s v="男"/>
    <x v="1"/>
    <n v="4800"/>
    <n v="8780143"/>
    <s v="大字城原４２５番地２"/>
    <m/>
    <s v="大分県竹田市大字城原４２５番地２"/>
    <m/>
    <s v="渡　登"/>
    <s v="   "/>
    <m/>
    <n v="0"/>
    <n v="0"/>
    <n v="2"/>
    <s v="世帯主"/>
    <n v="0"/>
    <s v="住登者"/>
    <n v="0"/>
    <n v="19330401"/>
    <n v="19330401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s v=""/>
  </r>
  <r>
    <x v="188"/>
    <s v="木原"/>
    <x v="5787"/>
    <s v="ワタナベ　ノボル"/>
    <s v="渡　登"/>
    <n v="20836"/>
    <n v="999"/>
    <s v="ワタナベ　エツ"/>
    <s v="渡　ヱツ"/>
    <m/>
    <m/>
    <d v="1933-05-25T00:00:00"/>
    <d v="1933-05-25T00:00:00"/>
    <x v="51"/>
    <s v="女"/>
    <x v="0"/>
    <n v="4800"/>
    <n v="8780143"/>
    <s v="大字城原４２５番地２"/>
    <m/>
    <s v="大分県竹田市大字城原４２５番地２"/>
    <m/>
    <s v="渡　登"/>
    <s v="   "/>
    <m/>
    <n v="0"/>
    <n v="0"/>
    <n v="12"/>
    <s v="妻"/>
    <n v="0"/>
    <s v="住登者"/>
    <n v="0"/>
    <n v="19510821"/>
    <n v="19510821"/>
    <x v="0"/>
    <m/>
    <m/>
    <m/>
    <m/>
    <x v="0"/>
    <x v="1"/>
    <x v="0"/>
    <n v="12"/>
    <x v="1"/>
    <n v="1"/>
    <n v="1"/>
    <n v="1"/>
    <n v="1"/>
    <n v="1"/>
    <s v=""/>
    <s v=""/>
    <x v="0"/>
    <s v=""/>
    <n v="1"/>
    <s v=""/>
  </r>
  <r>
    <x v="188"/>
    <s v="木原"/>
    <x v="5788"/>
    <s v="ワタナベ　コウジロウ"/>
    <s v="渡　幸次郎"/>
    <n v="20839"/>
    <n v="999"/>
    <s v="ワタナベ　コウジロウ"/>
    <s v="渡　幸次郎"/>
    <m/>
    <m/>
    <d v="1937-10-05T00:00:00"/>
    <d v="1937-10-05T00:00:00"/>
    <x v="58"/>
    <s v="男"/>
    <x v="1"/>
    <n v="4800"/>
    <n v="8780143"/>
    <s v="大字城原４１１番地３"/>
    <m/>
    <s v="大分県竹田市大字城原４１１番地３"/>
    <m/>
    <s v="渡　幸次郎"/>
    <s v="   "/>
    <m/>
    <n v="0"/>
    <n v="0"/>
    <n v="2"/>
    <s v="世帯主"/>
    <n v="0"/>
    <s v="住登者"/>
    <n v="0"/>
    <n v="19371005"/>
    <n v="19580810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8"/>
    <s v="木原"/>
    <x v="5788"/>
    <s v="ワタナベ　コウジロウ"/>
    <s v="渡　幸次郎"/>
    <n v="20840"/>
    <n v="999"/>
    <s v="ワタナベ　エイコ"/>
    <s v="渡　英子"/>
    <m/>
    <m/>
    <d v="1940-03-02T00:00:00"/>
    <d v="1940-03-02T00:00:00"/>
    <x v="5"/>
    <s v="女"/>
    <x v="0"/>
    <n v="4800"/>
    <n v="8780143"/>
    <s v="大字城原４１１番地３"/>
    <m/>
    <s v="大分県竹田市大字城原４１１番地３"/>
    <m/>
    <s v="渡　幸次郎"/>
    <s v="   "/>
    <m/>
    <n v="0"/>
    <n v="0"/>
    <n v="12"/>
    <s v="妻"/>
    <n v="0"/>
    <s v="住登者"/>
    <n v="0"/>
    <n v="19630510"/>
    <n v="19630510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8"/>
    <s v="木原"/>
    <x v="5789"/>
    <s v="ワタナベ　コウイチ"/>
    <s v="渡　幸一"/>
    <n v="20844"/>
    <n v="999"/>
    <s v="ワタナベ　シズコ"/>
    <s v="渡　子"/>
    <m/>
    <m/>
    <d v="1936-03-15T00:00:00"/>
    <d v="1936-03-15T00:00:00"/>
    <x v="36"/>
    <s v="女"/>
    <x v="0"/>
    <n v="4800"/>
    <n v="8780143"/>
    <s v="大字城原２６３番地"/>
    <m/>
    <s v="大分県竹田市大字城原２６３番地"/>
    <m/>
    <s v="渡　アヤ子"/>
    <s v="   "/>
    <m/>
    <n v="0"/>
    <n v="0"/>
    <n v="52"/>
    <s v="母"/>
    <n v="0"/>
    <s v="住登者"/>
    <n v="0"/>
    <n v="19360315"/>
    <n v="19360315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n v="1"/>
  </r>
  <r>
    <x v="188"/>
    <s v="木原"/>
    <x v="5790"/>
    <s v="ワタナベ　マサミ"/>
    <s v="渡　政美"/>
    <n v="20848"/>
    <n v="999"/>
    <s v="ワタナベ　マサミ"/>
    <s v="渡　政美"/>
    <m/>
    <m/>
    <d v="1957-08-12T00:00:00"/>
    <d v="1957-08-12T00:00:00"/>
    <x v="2"/>
    <s v="男"/>
    <x v="1"/>
    <n v="4800"/>
    <n v="8780143"/>
    <s v="大字城原２０３番地"/>
    <m/>
    <s v="大分県竹田市大字城原２０３番地"/>
    <m/>
    <s v="渡　政美"/>
    <s v="   "/>
    <m/>
    <n v="0"/>
    <n v="0"/>
    <n v="2"/>
    <s v="世帯主"/>
    <n v="0"/>
    <s v="住登者"/>
    <n v="0"/>
    <n v="19810108"/>
    <n v="19850209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88"/>
    <s v="木原"/>
    <x v="5774"/>
    <s v="ワタナベ　ヒサオ"/>
    <s v="渡　久男"/>
    <n v="20852"/>
    <n v="999"/>
    <s v="ワタナベ　ヒサオ"/>
    <s v="渡　久男"/>
    <m/>
    <m/>
    <d v="1952-12-27T00:00:00"/>
    <d v="1952-12-27T00:00:00"/>
    <x v="13"/>
    <s v="男"/>
    <x v="1"/>
    <n v="4800"/>
    <n v="8780143"/>
    <s v="大字城原８８７番地"/>
    <m/>
    <s v="大分県竹田市大字城原８８７番地"/>
    <m/>
    <s v="渡　久男"/>
    <s v="   "/>
    <m/>
    <n v="0"/>
    <n v="0"/>
    <n v="2"/>
    <s v="世帯主"/>
    <n v="0"/>
    <s v="住登者"/>
    <n v="0"/>
    <n v="19830401"/>
    <n v="19920204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88"/>
    <s v="木原"/>
    <x v="5791"/>
    <s v="オオツ　マコト"/>
    <s v="大津　真"/>
    <n v="21603"/>
    <n v="999"/>
    <s v="オオツ　マナミ"/>
    <s v="大津　愛実"/>
    <m/>
    <m/>
    <d v="1988-11-20T00:00:00"/>
    <d v="1988-11-20T00:00:00"/>
    <x v="99"/>
    <s v="女"/>
    <x v="0"/>
    <n v="4800"/>
    <n v="8780143"/>
    <s v="大字城原６４５番地"/>
    <m/>
    <s v="大分県竹田市大字城原６４５番地"/>
    <m/>
    <s v="大津　愛実"/>
    <s v="   "/>
    <m/>
    <n v="0"/>
    <n v="0"/>
    <n v="12"/>
    <s v="妻"/>
    <n v="0"/>
    <s v="住登者"/>
    <n v="20210204"/>
    <n v="19881120"/>
    <n v="202102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8"/>
    <s v="木原"/>
    <x v="5790"/>
    <s v="ワタナベ　マサミ"/>
    <s v="渡　政美"/>
    <n v="21844"/>
    <n v="999"/>
    <s v="ワタナベ　トモコ"/>
    <s v="渡　友子"/>
    <m/>
    <m/>
    <d v="1961-09-02T00:00:00"/>
    <d v="1961-09-02T00:00:00"/>
    <x v="82"/>
    <s v="女"/>
    <x v="0"/>
    <n v="4800"/>
    <n v="8780143"/>
    <s v="大字城原２０３番地"/>
    <m/>
    <s v="大分県竹田市大字城原２０３番地"/>
    <m/>
    <s v="渡　政美"/>
    <s v="   "/>
    <m/>
    <n v="0"/>
    <n v="0"/>
    <n v="12"/>
    <s v="妻"/>
    <n v="0"/>
    <s v="住登者"/>
    <n v="0"/>
    <n v="19890317"/>
    <n v="19890317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8"/>
    <s v="木原"/>
    <x v="5790"/>
    <s v="ワタナベ　マサミ"/>
    <s v="渡　政美"/>
    <n v="22676"/>
    <n v="999"/>
    <s v="ワタナベ　ヤスユキ"/>
    <s v="渡　康幸"/>
    <m/>
    <m/>
    <d v="1990-03-18T00:00:00"/>
    <d v="1990-03-18T00:00:00"/>
    <x v="84"/>
    <s v="男"/>
    <x v="1"/>
    <n v="4800"/>
    <n v="8780143"/>
    <s v="大字城原２０３番地"/>
    <m/>
    <s v="大分県竹田市大字城原２０３番地"/>
    <m/>
    <s v="渡　政美"/>
    <s v="   "/>
    <m/>
    <n v="0"/>
    <n v="0"/>
    <n v="20"/>
    <s v="子"/>
    <n v="0"/>
    <s v="住登者"/>
    <n v="0"/>
    <n v="19900318"/>
    <n v="19900318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8"/>
    <s v="木原"/>
    <x v="5776"/>
    <s v="オオツ　ユウジ"/>
    <s v="大津　祐二"/>
    <n v="23227"/>
    <n v="999"/>
    <s v="オオツ　トモミ"/>
    <s v="大津　知実"/>
    <m/>
    <m/>
    <d v="1990-10-04T00:00:00"/>
    <d v="1990-10-04T00:00:00"/>
    <x v="29"/>
    <s v="女"/>
    <x v="0"/>
    <n v="4800"/>
    <n v="8780143"/>
    <s v="大字城原６４５番地"/>
    <m/>
    <s v="大分県竹田市大字城原６４５番地"/>
    <m/>
    <s v="大津　祐二"/>
    <s v="   "/>
    <m/>
    <n v="0"/>
    <n v="0"/>
    <n v="20"/>
    <s v="子"/>
    <n v="0"/>
    <s v="住登者"/>
    <n v="0"/>
    <n v="19901004"/>
    <n v="19901004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8"/>
    <s v="木原"/>
    <x v="5792"/>
    <s v="フチカミ　マサノリ"/>
    <s v="渕上　正則"/>
    <n v="24749"/>
    <n v="999"/>
    <s v="フチカミ　マサノリ"/>
    <s v="渕上　正則"/>
    <m/>
    <m/>
    <d v="1951-07-26T00:00:00"/>
    <d v="1951-07-26T00:00:00"/>
    <x v="0"/>
    <s v="男"/>
    <x v="1"/>
    <n v="4800"/>
    <n v="8780143"/>
    <s v="大字城原２２９番地３"/>
    <m/>
    <s v="大分県竹田市大字城原２２９番地３"/>
    <m/>
    <s v="渕上　正則"/>
    <s v="   "/>
    <m/>
    <n v="0"/>
    <n v="0"/>
    <n v="2"/>
    <s v="世帯主"/>
    <n v="0"/>
    <s v="住登者"/>
    <n v="0"/>
    <n v="19930302"/>
    <n v="19930302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88"/>
    <s v="木原"/>
    <x v="5792"/>
    <s v="フチカミ　マサノリ"/>
    <s v="渕上　正則"/>
    <n v="24750"/>
    <n v="999"/>
    <s v="フチカミ　サナエ"/>
    <s v="渕上　早苗"/>
    <m/>
    <m/>
    <d v="1952-09-24T00:00:00"/>
    <d v="1952-09-24T00:00:00"/>
    <x v="13"/>
    <s v="女"/>
    <x v="0"/>
    <n v="4800"/>
    <n v="8780143"/>
    <s v="大字城原２２９番地３"/>
    <m/>
    <s v="大分県竹田市大字城原２２９番地３"/>
    <m/>
    <s v="渕上　正則"/>
    <s v="   "/>
    <m/>
    <n v="0"/>
    <n v="0"/>
    <n v="12"/>
    <s v="妻"/>
    <n v="0"/>
    <s v="住登者"/>
    <n v="0"/>
    <n v="19930302"/>
    <n v="19930302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88"/>
    <s v="木原"/>
    <x v="5793"/>
    <s v="クドウ　コウジ"/>
    <s v="工藤　公治"/>
    <n v="25423"/>
    <n v="999"/>
    <s v="クドウ　コウジ"/>
    <s v="工藤　公治"/>
    <m/>
    <m/>
    <d v="1962-09-13T00:00:00"/>
    <d v="1962-09-13T00:00:00"/>
    <x v="56"/>
    <s v="男"/>
    <x v="1"/>
    <n v="4800"/>
    <n v="8780143"/>
    <s v="大字城原７６１番地１"/>
    <m/>
    <s v="大分県竹田市久住町大字久住２７８２番地"/>
    <m/>
    <s v="工藤　公治"/>
    <s v="   "/>
    <m/>
    <n v="0"/>
    <n v="0"/>
    <n v="2"/>
    <s v="世帯主"/>
    <n v="0"/>
    <s v="住登者"/>
    <n v="0"/>
    <n v="20170821"/>
    <n v="20170821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8"/>
    <s v="木原"/>
    <x v="5790"/>
    <s v="ワタナベ　マサミ"/>
    <s v="渡　政美"/>
    <n v="27021"/>
    <n v="999"/>
    <s v="ワタナベ　ケンタ"/>
    <s v="渡　健太"/>
    <m/>
    <m/>
    <d v="1996-04-27T00:00:00"/>
    <d v="1996-04-27T00:00:00"/>
    <x v="77"/>
    <s v="男"/>
    <x v="1"/>
    <n v="4800"/>
    <n v="8780143"/>
    <s v="大字城原２０３番地"/>
    <m/>
    <s v="大分県竹田市大字城原２０３番地"/>
    <m/>
    <s v="渡　政美"/>
    <s v="   "/>
    <m/>
    <n v="0"/>
    <n v="0"/>
    <n v="20"/>
    <s v="子"/>
    <n v="0"/>
    <s v="住登者"/>
    <n v="0"/>
    <n v="19960427"/>
    <n v="19960427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8"/>
    <s v="木原"/>
    <x v="5785"/>
    <s v="シロミズ　タツヒコ"/>
    <s v="白水　達彦"/>
    <n v="1018049"/>
    <n v="999"/>
    <s v="シロミズ　コンスエロ　カブガソン"/>
    <s v="ＳＨＩＲＯＭＩＺＵ　ＣＯＮＳＵＥＬＯ　ＣＡＢＵＧＡＳＯＮ"/>
    <s v="シロミズ　コンスエロ"/>
    <s v="白水　コンスエロ"/>
    <d v="1967-10-08T00:00:00"/>
    <d v="1967-10-08T00:00:00"/>
    <x v="10"/>
    <s v="女"/>
    <x v="0"/>
    <n v="4800"/>
    <n v="8780143"/>
    <s v="大字城原７３６番地１"/>
    <m/>
    <m/>
    <m/>
    <m/>
    <s v="   "/>
    <m/>
    <n v="0"/>
    <n v="0"/>
    <n v="12"/>
    <s v="妻"/>
    <n v="50"/>
    <s v="登録外国人"/>
    <n v="0"/>
    <n v="20120709"/>
    <n v="20120709"/>
    <x v="4"/>
    <s v="フィリピン"/>
    <m/>
    <m/>
    <m/>
    <x v="8"/>
    <x v="2"/>
    <x v="0"/>
    <n v="12"/>
    <x v="1"/>
    <s v=""/>
    <s v=""/>
    <s v=""/>
    <s v=""/>
    <s v=""/>
    <s v=""/>
    <s v=""/>
    <x v="1"/>
    <s v=""/>
    <n v="1"/>
    <n v="1"/>
  </r>
  <r>
    <x v="188"/>
    <s v="木原"/>
    <x v="5791"/>
    <s v="オオツ　マコト"/>
    <s v="大津　真"/>
    <n v="10013102"/>
    <n v="999"/>
    <s v="オオツ　マコト"/>
    <s v="大津　真"/>
    <m/>
    <m/>
    <d v="1986-12-07T00:00:00"/>
    <d v="1986-12-07T00:00:00"/>
    <x v="71"/>
    <s v="男"/>
    <x v="1"/>
    <n v="4800"/>
    <n v="8780143"/>
    <s v="大字城原６４５番地"/>
    <m/>
    <s v="大分県竹田市大字城原６４５番地"/>
    <m/>
    <s v="大津　愛実"/>
    <s v="   "/>
    <m/>
    <n v="0"/>
    <n v="0"/>
    <n v="2"/>
    <s v="世帯主"/>
    <n v="0"/>
    <s v="住登者"/>
    <n v="20210204"/>
    <n v="20121228"/>
    <n v="20210201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88"/>
    <s v="木原"/>
    <x v="5773"/>
    <s v="ワタナベ　ヒデオ"/>
    <s v="渡　秀夫"/>
    <n v="40004334"/>
    <n v="999"/>
    <s v="ワタナベ　ハマコ"/>
    <s v="渡辺　はま子"/>
    <m/>
    <m/>
    <d v="1951-11-14T00:00:00"/>
    <d v="1951-11-14T00:00:00"/>
    <x v="41"/>
    <s v="女"/>
    <x v="0"/>
    <n v="4800"/>
    <n v="8780143"/>
    <s v="大字城原４２５番地２"/>
    <m/>
    <s v="大阪府堺市中区土塔町３２０８番地"/>
    <m/>
    <s v="渡辺　はま子"/>
    <s v="   "/>
    <m/>
    <n v="0"/>
    <n v="0"/>
    <n v="81"/>
    <s v="姉"/>
    <n v="0"/>
    <s v="住登者"/>
    <n v="0"/>
    <n v="20130322"/>
    <n v="20130322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n v="1"/>
  </r>
  <r>
    <x v="188"/>
    <s v="木原"/>
    <x v="5794"/>
    <s v="ハヤセ　リン"/>
    <s v="早瀬　輪"/>
    <n v="40005181"/>
    <n v="999"/>
    <s v="ハヤセ　リン"/>
    <s v="早瀬　輪"/>
    <m/>
    <m/>
    <d v="1983-08-31T00:00:00"/>
    <d v="1983-08-31T00:00:00"/>
    <x v="39"/>
    <s v="男"/>
    <x v="1"/>
    <n v="4800"/>
    <n v="8780143"/>
    <s v="大字城原４３０番地２"/>
    <m/>
    <s v="大分県竹田市大字城原４３０番地２"/>
    <m/>
    <s v="早瀬　輪"/>
    <s v="   "/>
    <m/>
    <n v="0"/>
    <n v="0"/>
    <n v="2"/>
    <s v="世帯主"/>
    <n v="0"/>
    <s v="住登者"/>
    <n v="0"/>
    <n v="20140623"/>
    <n v="20150529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88"/>
    <s v="木原"/>
    <x v="5794"/>
    <s v="ハヤセ　リン"/>
    <s v="早瀬　輪"/>
    <n v="40005182"/>
    <n v="999"/>
    <s v="ハヤセ　ヤヨイ"/>
    <s v="早瀬　弥生"/>
    <m/>
    <m/>
    <d v="1984-03-30T00:00:00"/>
    <d v="1984-03-30T00:00:00"/>
    <x v="39"/>
    <s v="女"/>
    <x v="0"/>
    <n v="4800"/>
    <n v="8780143"/>
    <s v="大字城原４３０番地２"/>
    <m/>
    <s v="大分県竹田市大字城原４３０番地２"/>
    <m/>
    <s v="早瀬　輪"/>
    <s v="   "/>
    <m/>
    <n v="0"/>
    <n v="0"/>
    <n v="12"/>
    <s v="妻"/>
    <n v="0"/>
    <s v="住登者"/>
    <n v="0"/>
    <n v="20140623"/>
    <n v="20150529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8"/>
    <s v="木原"/>
    <x v="5794"/>
    <s v="ハヤセ　リン"/>
    <s v="早瀬　輪"/>
    <n v="40006007"/>
    <n v="999"/>
    <s v="ハヤセ　コノハ"/>
    <s v="早瀬　このは"/>
    <m/>
    <m/>
    <d v="2016-02-10T00:00:00"/>
    <d v="2016-02-10T00:00:00"/>
    <x v="90"/>
    <s v="女"/>
    <x v="0"/>
    <n v="4800"/>
    <n v="8780143"/>
    <s v="大字城原４３０番地２"/>
    <m/>
    <s v="大分県竹田市大字城原４３０番地２"/>
    <m/>
    <s v="早瀬　輪"/>
    <s v="   "/>
    <m/>
    <n v="0"/>
    <n v="0"/>
    <n v="20"/>
    <s v="子"/>
    <n v="0"/>
    <s v="住登者"/>
    <n v="0"/>
    <n v="20160210"/>
    <n v="20160210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88"/>
    <s v="木原"/>
    <x v="5789"/>
    <s v="ワタナベ　コウイチ"/>
    <s v="渡　幸一"/>
    <n v="40007189"/>
    <n v="999"/>
    <s v="ワタナベ　コウイチ"/>
    <s v="渡　幸一"/>
    <m/>
    <m/>
    <d v="1956-04-16T00:00:00"/>
    <d v="1956-04-16T00:00:00"/>
    <x v="1"/>
    <s v="男"/>
    <x v="1"/>
    <n v="4800"/>
    <n v="8780143"/>
    <s v="大字城原２６３番地"/>
    <m/>
    <s v="福岡県福岡市東区筥松４丁目４番"/>
    <m/>
    <s v="渡　幸一"/>
    <s v="   "/>
    <m/>
    <n v="0"/>
    <n v="0"/>
    <n v="2"/>
    <s v="世帯主"/>
    <n v="0"/>
    <s v="住登者"/>
    <n v="0"/>
    <n v="20180401"/>
    <n v="20180401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88"/>
    <s v="木原"/>
    <x v="5794"/>
    <s v="ハヤセ　リン"/>
    <s v="早瀬　輪"/>
    <n v="40007894"/>
    <n v="999"/>
    <s v="ハヤセ　カサネ"/>
    <s v="早瀬　重"/>
    <m/>
    <m/>
    <d v="2019-09-06T00:00:00"/>
    <d v="2019-09-06T00:00:00"/>
    <x v="91"/>
    <s v="男"/>
    <x v="1"/>
    <n v="4800"/>
    <n v="8780143"/>
    <s v="大字城原４３０番地２"/>
    <m/>
    <s v="大分県竹田市大字城原４３０番地２"/>
    <m/>
    <s v="早瀬　輪"/>
    <s v="   "/>
    <m/>
    <n v="0"/>
    <n v="0"/>
    <n v="20"/>
    <s v="子"/>
    <n v="0"/>
    <s v="住登者"/>
    <n v="0"/>
    <n v="20190906"/>
    <n v="20190906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8"/>
    <s v="木原"/>
    <x v="5791"/>
    <s v="オオツ　マコト"/>
    <s v="大津　真"/>
    <n v="40008371"/>
    <n v="999"/>
    <s v="オオツ　ハル"/>
    <s v="大津　晴"/>
    <m/>
    <m/>
    <d v="2020-11-19T00:00:00"/>
    <d v="2020-11-19T00:00:00"/>
    <x v="70"/>
    <s v="男"/>
    <x v="1"/>
    <n v="4800"/>
    <n v="8780143"/>
    <s v="大字城原６４５番地"/>
    <m/>
    <s v="大分県竹田市大字城原６４５番地"/>
    <m/>
    <s v="大津　愛実"/>
    <s v="   "/>
    <m/>
    <n v="0"/>
    <n v="0"/>
    <n v="20"/>
    <s v="子"/>
    <n v="0"/>
    <s v="住登者"/>
    <n v="20210204"/>
    <n v="20201119"/>
    <n v="20210201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8"/>
    <s v="木原"/>
    <x v="5794"/>
    <s v="ハヤセ　リン"/>
    <s v="早瀬　輪"/>
    <n v="40015051"/>
    <n v="999"/>
    <s v="ハヤセ　マユミ"/>
    <s v="早瀬　檀"/>
    <m/>
    <m/>
    <d v="2022-05-13T00:00:00"/>
    <d v="2022-05-13T00:00:00"/>
    <x v="95"/>
    <s v="男"/>
    <x v="1"/>
    <n v="4800"/>
    <n v="8780143"/>
    <s v="大字城原４３０番地２"/>
    <m/>
    <s v="大分県竹田市大字城原４３０番地２"/>
    <m/>
    <s v="早瀬　輪"/>
    <s v="   "/>
    <m/>
    <n v="0"/>
    <n v="0"/>
    <n v="20"/>
    <s v="子"/>
    <n v="0"/>
    <s v="住登者"/>
    <n v="20220525"/>
    <n v="20220513"/>
    <n v="20220513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8"/>
    <s v="木原"/>
    <x v="5791"/>
    <s v="オオツ　マコト"/>
    <s v="大津　真"/>
    <n v="40017275"/>
    <n v="999"/>
    <s v="オオツ　ニジカ"/>
    <s v="大津　虹架"/>
    <m/>
    <m/>
    <d v="2022-12-23T00:00:00"/>
    <d v="2022-12-23T00:00:00"/>
    <x v="102"/>
    <s v="女"/>
    <x v="0"/>
    <n v="4800"/>
    <n v="8780143"/>
    <s v="大字城原６４５番地"/>
    <m/>
    <s v="大分県竹田市大字城原６４５番地"/>
    <m/>
    <s v="大津　愛実"/>
    <s v="   "/>
    <m/>
    <n v="0"/>
    <n v="0"/>
    <n v="20"/>
    <s v="子"/>
    <n v="0"/>
    <s v="住登者"/>
    <n v="20221228"/>
    <n v="20221223"/>
    <n v="20221223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88"/>
    <s v="木原"/>
    <x v="5773"/>
    <s v="ワタナベ　ヒデオ"/>
    <s v="渡　秀夫"/>
    <n v="90010675"/>
    <n v="999"/>
    <s v="ワタナベ　カレン"/>
    <s v="渡　かれん"/>
    <m/>
    <m/>
    <d v="2000-10-04T00:00:00"/>
    <d v="2000-10-04T00:00:00"/>
    <x v="27"/>
    <s v="女"/>
    <x v="0"/>
    <n v="4800"/>
    <n v="8780143"/>
    <s v="大字城原４２５番地２"/>
    <m/>
    <s v="大分県竹田市大字城原４２５番地２"/>
    <m/>
    <s v="渡　秀夫"/>
    <s v="   "/>
    <m/>
    <n v="0"/>
    <n v="0"/>
    <n v="20"/>
    <s v="子"/>
    <n v="0"/>
    <s v="住登者"/>
    <n v="20230302"/>
    <n v="20230228"/>
    <n v="20230228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9"/>
    <s v="下深迫"/>
    <x v="5795"/>
    <s v="イシダ　アツシ"/>
    <s v="石田　篤"/>
    <n v="20964"/>
    <n v="999"/>
    <s v="イシダ　アツシ"/>
    <s v="石田　篤"/>
    <m/>
    <m/>
    <d v="1926-04-22T00:00:00"/>
    <d v="1926-04-22T00:00:00"/>
    <x v="93"/>
    <s v="男"/>
    <x v="1"/>
    <n v="4700"/>
    <n v="8780151"/>
    <s v="大字下坂田１２６４番地２"/>
    <m/>
    <s v="大分県竹田市大字下坂田１２６４番地２"/>
    <m/>
    <s v="石田　篤"/>
    <s v="   "/>
    <m/>
    <n v="0"/>
    <n v="0"/>
    <n v="2"/>
    <s v="世帯主"/>
    <n v="0"/>
    <s v="住登者"/>
    <n v="0"/>
    <n v="19260422"/>
    <n v="19260422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9"/>
    <s v="下深迫"/>
    <x v="5796"/>
    <s v="カルキ　カメオ"/>
    <s v="軽木　亀男"/>
    <n v="20968"/>
    <n v="999"/>
    <s v="カルキ　カメオ"/>
    <s v="軽木　亀男"/>
    <m/>
    <m/>
    <d v="1934-08-20T00:00:00"/>
    <d v="1934-08-20T00:00:00"/>
    <x v="8"/>
    <s v="男"/>
    <x v="1"/>
    <n v="4700"/>
    <n v="8780151"/>
    <s v="大字下坂田１１７２番地"/>
    <m/>
    <s v="大分県竹田市大字下坂田１１７２番地"/>
    <m/>
    <s v="軽木　俊子"/>
    <s v="   "/>
    <m/>
    <n v="0"/>
    <n v="0"/>
    <n v="2"/>
    <s v="世帯主"/>
    <n v="0"/>
    <s v="住登者"/>
    <n v="0"/>
    <n v="19640904"/>
    <n v="19640904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9"/>
    <s v="下深迫"/>
    <x v="5796"/>
    <s v="カルキ　カメオ"/>
    <s v="軽木　亀男"/>
    <n v="20969"/>
    <n v="999"/>
    <s v="カルキ　トシコ"/>
    <s v="軽木　俊子"/>
    <m/>
    <m/>
    <d v="1943-01-25T00:00:00"/>
    <d v="1943-01-25T00:00:00"/>
    <x v="48"/>
    <s v="女"/>
    <x v="0"/>
    <n v="4700"/>
    <n v="8780151"/>
    <s v="大字下坂田１１７２番地"/>
    <m/>
    <s v="大分県竹田市大字下坂田１１７２番地"/>
    <m/>
    <s v="軽木　俊子"/>
    <s v="   "/>
    <m/>
    <n v="0"/>
    <n v="0"/>
    <n v="12"/>
    <s v="妻"/>
    <n v="0"/>
    <s v="住登者"/>
    <n v="0"/>
    <n v="19430125"/>
    <n v="19430125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9"/>
    <s v="下深迫"/>
    <x v="5797"/>
    <s v="タサカ　キクヨ"/>
    <s v="田坂　貴久代"/>
    <n v="20975"/>
    <n v="999"/>
    <s v="タサカ　キクヨ"/>
    <s v="田坂　貴久代"/>
    <m/>
    <m/>
    <d v="1945-07-05T00:00:00"/>
    <d v="1945-07-05T00:00:00"/>
    <x v="4"/>
    <s v="女"/>
    <x v="0"/>
    <n v="4700"/>
    <n v="8780151"/>
    <s v="大字下坂田１２７０番地１"/>
    <m/>
    <s v="大分県竹田市大字下坂田１２７０番地１"/>
    <m/>
    <s v="田坂　宇佐美"/>
    <s v="   "/>
    <m/>
    <n v="0"/>
    <n v="0"/>
    <n v="2"/>
    <s v="世帯主"/>
    <n v="0"/>
    <s v="住登者"/>
    <n v="0"/>
    <n v="20100426"/>
    <n v="20100426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n v="1"/>
  </r>
  <r>
    <x v="189"/>
    <s v="下深迫"/>
    <x v="5798"/>
    <s v="タジミ　サツコ"/>
    <s v="多治見　サツ子"/>
    <n v="20979"/>
    <n v="999"/>
    <s v="タジミ　サツコ"/>
    <s v="多治見　サツ子"/>
    <m/>
    <m/>
    <d v="1933-09-09T00:00:00"/>
    <d v="1933-09-09T00:00:00"/>
    <x v="35"/>
    <s v="女"/>
    <x v="0"/>
    <n v="4700"/>
    <n v="8780151"/>
    <s v="大字下坂田１２３８番地１"/>
    <m/>
    <s v="大分県竹田市大字下坂田１２３８番地１"/>
    <m/>
    <s v="多治見　昭夫"/>
    <s v="   "/>
    <m/>
    <n v="0"/>
    <n v="0"/>
    <n v="2"/>
    <s v="世帯主"/>
    <n v="0"/>
    <s v="住登者"/>
    <n v="0"/>
    <n v="19491215"/>
    <n v="19491215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89"/>
    <s v="下深迫"/>
    <x v="5799"/>
    <s v="タジミ　チカユキ"/>
    <s v="多治見　親幸"/>
    <n v="20982"/>
    <n v="999"/>
    <s v="タジミ　チカユキ"/>
    <s v="多治見　親幸"/>
    <m/>
    <m/>
    <d v="1956-02-02T00:00:00"/>
    <d v="1956-02-02T00:00:00"/>
    <x v="1"/>
    <s v="男"/>
    <x v="1"/>
    <n v="4700"/>
    <n v="8780151"/>
    <s v="大字下坂田１２１８番地１"/>
    <m/>
    <s v="大分県竹田市大字下坂田１２１８番地１"/>
    <m/>
    <s v="多治見　豊憲"/>
    <s v="   "/>
    <m/>
    <n v="0"/>
    <n v="0"/>
    <n v="2"/>
    <s v="世帯主"/>
    <n v="0"/>
    <s v="住登者"/>
    <n v="0"/>
    <n v="19790510"/>
    <n v="19790510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89"/>
    <s v="下深迫"/>
    <x v="5800"/>
    <s v="フジモト　アツコ"/>
    <s v="藤本　敦子"/>
    <n v="20992"/>
    <n v="999"/>
    <s v="フジモト　アツコ"/>
    <s v="藤本　敦子"/>
    <m/>
    <m/>
    <d v="1944-09-22T00:00:00"/>
    <d v="1944-09-22T00:00:00"/>
    <x v="4"/>
    <s v="女"/>
    <x v="0"/>
    <n v="4800"/>
    <n v="8780143"/>
    <s v="大字城原２１０３番地"/>
    <m/>
    <s v="大分県竹田市大字下坂田１１７３番地"/>
    <m/>
    <s v="藤本　忠重"/>
    <s v="   "/>
    <m/>
    <n v="0"/>
    <n v="0"/>
    <n v="2"/>
    <s v="世帯主"/>
    <n v="0"/>
    <s v="住登者"/>
    <n v="0"/>
    <n v="19660708"/>
    <n v="19721001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n v="1"/>
  </r>
  <r>
    <x v="189"/>
    <s v="下深迫"/>
    <x v="5801"/>
    <s v="フジモト　ミエ"/>
    <s v="藤本　美江"/>
    <n v="20995"/>
    <n v="999"/>
    <s v="フジモト　ミエ"/>
    <s v="藤本　美江"/>
    <m/>
    <m/>
    <d v="1947-04-14T00:00:00"/>
    <d v="1947-04-14T00:00:00"/>
    <x v="33"/>
    <s v="女"/>
    <x v="0"/>
    <n v="4800"/>
    <n v="8780143"/>
    <s v="大字城原２０９０番地５"/>
    <m/>
    <s v="大分県竹田市大字下坂田１１７３番地"/>
    <m/>
    <s v="藤本　信也"/>
    <s v="   "/>
    <m/>
    <n v="0"/>
    <n v="0"/>
    <n v="2"/>
    <s v="世帯主"/>
    <n v="0"/>
    <s v="住登者"/>
    <n v="0"/>
    <n v="19740820"/>
    <n v="19801215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n v="1"/>
  </r>
  <r>
    <x v="189"/>
    <s v="下深迫"/>
    <x v="5802"/>
    <s v="マナベ　タクジ"/>
    <s v="眞部　拓治"/>
    <n v="20997"/>
    <n v="999"/>
    <s v="マナベ　タクジ"/>
    <s v="眞部　拓治"/>
    <m/>
    <m/>
    <d v="1943-03-04T00:00:00"/>
    <d v="1943-03-04T00:00:00"/>
    <x v="48"/>
    <s v="男"/>
    <x v="1"/>
    <n v="4700"/>
    <n v="8780151"/>
    <s v="大字下坂田１２４９番地"/>
    <m/>
    <s v="大分県竹田市大字下坂田１２６５番地"/>
    <m/>
    <s v="眞部　拓治"/>
    <s v="   "/>
    <m/>
    <n v="0"/>
    <n v="0"/>
    <n v="2"/>
    <s v="世帯主"/>
    <n v="0"/>
    <s v="住登者"/>
    <n v="0"/>
    <n v="19730405"/>
    <n v="19730405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89"/>
    <s v="下深迫"/>
    <x v="5802"/>
    <s v="マナベ　タクジ"/>
    <s v="眞部　拓治"/>
    <n v="20998"/>
    <n v="999"/>
    <s v="マナベ　ヨシコ"/>
    <s v="眞部　芳子"/>
    <m/>
    <m/>
    <d v="1941-01-01T00:00:00"/>
    <d v="1941-01-01T00:00:00"/>
    <x v="3"/>
    <s v="女"/>
    <x v="0"/>
    <n v="4700"/>
    <n v="8780151"/>
    <s v="大字下坂田１２４９番地"/>
    <m/>
    <s v="大分県竹田市大字下坂田１２６５番地"/>
    <m/>
    <s v="眞部　拓治"/>
    <s v="   "/>
    <m/>
    <n v="0"/>
    <n v="0"/>
    <n v="12"/>
    <s v="妻"/>
    <n v="0"/>
    <s v="住登者"/>
    <n v="0"/>
    <n v="19730405"/>
    <n v="19730405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89"/>
    <s v="下深迫"/>
    <x v="5803"/>
    <s v="マナベ　エイコ"/>
    <s v="眞部　榮子"/>
    <n v="21002"/>
    <n v="999"/>
    <s v="マナベ　エイコ"/>
    <s v="眞部　榮子"/>
    <m/>
    <m/>
    <d v="1938-03-01T00:00:00"/>
    <d v="1938-03-01T00:00:00"/>
    <x v="58"/>
    <s v="女"/>
    <x v="0"/>
    <n v="4700"/>
    <n v="8780151"/>
    <s v="大字下坂田１２７３番地２"/>
    <m/>
    <s v="大分県竹田市大字下坂田１２６５番地"/>
    <m/>
    <s v="眞部　榮子"/>
    <s v="   "/>
    <m/>
    <n v="0"/>
    <n v="0"/>
    <n v="2"/>
    <s v="世帯主"/>
    <n v="0"/>
    <s v="住登者"/>
    <n v="0"/>
    <n v="19550825"/>
    <n v="1980062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89"/>
    <s v="下深迫"/>
    <x v="5804"/>
    <s v="マナベ　クミコ"/>
    <s v="眞部　久美子"/>
    <n v="21004"/>
    <n v="999"/>
    <s v="マナベ　クミコ"/>
    <s v="眞部　久美子"/>
    <m/>
    <m/>
    <d v="1950-10-08T00:00:00"/>
    <d v="1950-10-08T00:00:00"/>
    <x v="0"/>
    <s v="女"/>
    <x v="0"/>
    <n v="4700"/>
    <n v="8780151"/>
    <s v="大字下坂田１２６５番地"/>
    <m/>
    <s v="大分県竹田市大字下坂田１２６５番地"/>
    <m/>
    <s v="眞部　薫"/>
    <s v="   "/>
    <m/>
    <n v="0"/>
    <n v="0"/>
    <n v="2"/>
    <s v="世帯主"/>
    <n v="0"/>
    <s v="住登者"/>
    <n v="0"/>
    <n v="19690901"/>
    <n v="19690901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89"/>
    <s v="下深迫"/>
    <x v="5800"/>
    <s v="フジモト　アツコ"/>
    <s v="藤本　敦子"/>
    <n v="26072"/>
    <n v="999"/>
    <s v="フジモト　カンジ"/>
    <s v="藤本　幹二"/>
    <m/>
    <m/>
    <d v="1967-10-03T00:00:00"/>
    <d v="1967-10-03T00:00:00"/>
    <x v="10"/>
    <s v="男"/>
    <x v="1"/>
    <n v="4800"/>
    <n v="8780143"/>
    <s v="大字城原２１０３番地"/>
    <m/>
    <s v="大分県竹田市大字城原２１０３番地"/>
    <m/>
    <s v="藤本　幹二"/>
    <s v="   "/>
    <m/>
    <n v="0"/>
    <n v="0"/>
    <n v="20"/>
    <s v="子"/>
    <n v="0"/>
    <s v="住登者"/>
    <n v="0"/>
    <n v="19941209"/>
    <n v="20060627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9"/>
    <s v="下深迫"/>
    <x v="5805"/>
    <s v="タジミ　シゲノリ"/>
    <s v="多治見　重徳"/>
    <n v="26202"/>
    <n v="999"/>
    <s v="タジミ　カズコ"/>
    <s v="多治見　和子"/>
    <m/>
    <m/>
    <d v="1957-08-03T00:00:00"/>
    <d v="1957-08-03T00:00:00"/>
    <x v="2"/>
    <s v="女"/>
    <x v="0"/>
    <n v="4700"/>
    <n v="8780151"/>
    <s v="大字下坂田１２４０番地１"/>
    <m/>
    <s v="大分県竹田市大字下坂田１２４３番地"/>
    <m/>
    <s v="多治見　重徳"/>
    <s v="   "/>
    <m/>
    <n v="0"/>
    <n v="0"/>
    <n v="12"/>
    <s v="妻"/>
    <n v="0"/>
    <s v="住登者"/>
    <n v="0"/>
    <n v="19950321"/>
    <n v="19950321"/>
    <x v="0"/>
    <m/>
    <m/>
    <m/>
    <m/>
    <x v="0"/>
    <x v="0"/>
    <x v="0"/>
    <n v="12"/>
    <x v="1"/>
    <n v="1"/>
    <s v=""/>
    <s v=""/>
    <s v=""/>
    <s v=""/>
    <s v=""/>
    <s v=""/>
    <x v="0"/>
    <s v=""/>
    <n v="1"/>
    <s v=""/>
  </r>
  <r>
    <x v="189"/>
    <s v="下深迫"/>
    <x v="5805"/>
    <s v="タジミ　シゲノリ"/>
    <s v="多治見　重徳"/>
    <n v="26205"/>
    <n v="999"/>
    <s v="タジミ　ユウヘイ"/>
    <s v="多治見　雄平"/>
    <m/>
    <m/>
    <d v="1990-09-16T00:00:00"/>
    <d v="1990-09-16T00:00:00"/>
    <x v="29"/>
    <s v="男"/>
    <x v="1"/>
    <n v="4700"/>
    <n v="8780151"/>
    <s v="大字下坂田１２４０番地１"/>
    <m/>
    <s v="大分県竹田市大字下坂田１２４３番地"/>
    <m/>
    <s v="多治見　重徳"/>
    <s v="   "/>
    <m/>
    <n v="0"/>
    <n v="0"/>
    <n v="20"/>
    <s v="子"/>
    <n v="0"/>
    <s v="住登者"/>
    <n v="0"/>
    <n v="20170221"/>
    <n v="20170221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89"/>
    <s v="下深迫"/>
    <x v="5800"/>
    <s v="フジモト　アツコ"/>
    <s v="藤本　敦子"/>
    <n v="29688"/>
    <n v="999"/>
    <s v="フジモト　リュウセイ"/>
    <s v="藤本　龍聖"/>
    <m/>
    <m/>
    <d v="2000-10-12T00:00:00"/>
    <d v="2000-10-12T00:00:00"/>
    <x v="27"/>
    <s v="男"/>
    <x v="1"/>
    <n v="4800"/>
    <n v="8780143"/>
    <s v="大字城原２１０３番地"/>
    <m/>
    <s v="大分県竹田市大字城原２１０３番地"/>
    <m/>
    <s v="藤本　幹二"/>
    <s v="   "/>
    <m/>
    <n v="0"/>
    <n v="0"/>
    <n v="2020"/>
    <s v="子の子"/>
    <n v="0"/>
    <s v="住登者"/>
    <n v="0"/>
    <n v="20001012"/>
    <n v="20060627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9"/>
    <s v="下深迫"/>
    <x v="5798"/>
    <s v="タジミ　サツコ"/>
    <s v="多治見　サツ子"/>
    <n v="30125"/>
    <n v="999"/>
    <s v="タジミ　ミツユキ"/>
    <s v="多治見　三之"/>
    <m/>
    <m/>
    <d v="1958-03-30T00:00:00"/>
    <d v="1958-03-30T00:00:00"/>
    <x v="2"/>
    <s v="男"/>
    <x v="1"/>
    <n v="4700"/>
    <n v="8780151"/>
    <s v="大字下坂田１２３８番地１"/>
    <m/>
    <s v="大分県竹田市大字下坂田１２３８番地１"/>
    <m/>
    <s v="多治見　三之"/>
    <s v="   "/>
    <m/>
    <n v="0"/>
    <n v="0"/>
    <n v="20"/>
    <s v="子"/>
    <n v="0"/>
    <s v="住登者"/>
    <n v="0"/>
    <n v="20010917"/>
    <n v="20010917"/>
    <x v="0"/>
    <m/>
    <m/>
    <m/>
    <m/>
    <x v="0"/>
    <x v="0"/>
    <x v="0"/>
    <n v="12"/>
    <x v="1"/>
    <n v="1"/>
    <s v=""/>
    <s v=""/>
    <s v=""/>
    <s v=""/>
    <s v=""/>
    <s v=""/>
    <x v="0"/>
    <s v=""/>
    <n v="1"/>
    <n v="1"/>
  </r>
  <r>
    <x v="189"/>
    <s v="下深迫"/>
    <x v="5800"/>
    <s v="フジモト　アツコ"/>
    <s v="藤本　敦子"/>
    <n v="31190"/>
    <n v="999"/>
    <s v="フジモト　ダイキ"/>
    <s v="藤本　大輝"/>
    <m/>
    <m/>
    <d v="2004-02-09T00:00:00"/>
    <d v="2004-02-09T00:00:00"/>
    <x v="22"/>
    <s v="男"/>
    <x v="1"/>
    <n v="4800"/>
    <n v="8780143"/>
    <s v="大字城原２１０３番地"/>
    <m/>
    <s v="大分県竹田市大字城原２１０３番地"/>
    <m/>
    <s v="藤本　幹二"/>
    <s v="   "/>
    <m/>
    <n v="0"/>
    <n v="0"/>
    <n v="2020"/>
    <s v="子の子"/>
    <n v="0"/>
    <s v="住登者"/>
    <n v="0"/>
    <n v="20040209"/>
    <n v="20060627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9"/>
    <s v="下深迫"/>
    <x v="5805"/>
    <s v="タジミ　シゲノリ"/>
    <s v="多治見　重徳"/>
    <n v="1016516"/>
    <n v="999"/>
    <s v="タジミ　シゲノリ"/>
    <s v="多治見　重徳"/>
    <m/>
    <m/>
    <d v="1956-06-02T00:00:00"/>
    <d v="1956-06-02T00:00:00"/>
    <x v="1"/>
    <s v="男"/>
    <x v="1"/>
    <n v="4700"/>
    <n v="8780151"/>
    <s v="大字下坂田１２４０番地１"/>
    <m/>
    <s v="大分県竹田市大字下坂田１２４３番地"/>
    <m/>
    <s v="多治見　重徳"/>
    <s v="   "/>
    <m/>
    <n v="0"/>
    <n v="0"/>
    <n v="2"/>
    <s v="世帯主"/>
    <n v="0"/>
    <s v="住登者"/>
    <n v="0"/>
    <n v="20020802"/>
    <n v="20020802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89"/>
    <s v="下深迫"/>
    <x v="5800"/>
    <s v="フジモト　アツコ"/>
    <s v="藤本　敦子"/>
    <n v="1017334"/>
    <n v="999"/>
    <s v="フジモト　テルミ"/>
    <s v="藤本　照美"/>
    <m/>
    <m/>
    <d v="1975-08-11T00:00:00"/>
    <d v="1975-08-11T00:00:00"/>
    <x v="17"/>
    <s v="女"/>
    <x v="0"/>
    <n v="4800"/>
    <n v="8780143"/>
    <s v="大字城原２１０３番地"/>
    <m/>
    <s v="大分県竹田市大字城原２１０３番地"/>
    <m/>
    <s v="藤本　幹二"/>
    <s v="   "/>
    <m/>
    <n v="0"/>
    <n v="0"/>
    <n v="2012"/>
    <s v="子の妻"/>
    <n v="0"/>
    <s v="住登者"/>
    <n v="0"/>
    <n v="19980602"/>
    <n v="20060627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89"/>
    <s v="下深迫"/>
    <x v="5806"/>
    <s v="ヤマシタ　ケンシ"/>
    <s v="山下　賢士"/>
    <n v="40007716"/>
    <n v="999"/>
    <s v="ヤマシタ　ケンシ"/>
    <s v="山下　賢士"/>
    <m/>
    <m/>
    <d v="1954-04-11T00:00:00"/>
    <d v="1954-04-11T00:00:00"/>
    <x v="38"/>
    <s v="男"/>
    <x v="1"/>
    <n v="4700"/>
    <n v="8780151"/>
    <s v="大字下坂田１２１３番地"/>
    <m/>
    <s v="大分県竹田市大字下坂田１２１３番地"/>
    <m/>
    <s v="山下　賢士"/>
    <s v="   "/>
    <m/>
    <n v="0"/>
    <n v="0"/>
    <n v="2"/>
    <s v="世帯主"/>
    <n v="0"/>
    <s v="住登者"/>
    <n v="0"/>
    <n v="20190425"/>
    <n v="20190425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89"/>
    <s v="下深迫"/>
    <x v="5806"/>
    <s v="ヤマシタ　ケンシ"/>
    <s v="山下　賢士"/>
    <n v="40007717"/>
    <n v="999"/>
    <s v="ヤマシタ　ナツヨ"/>
    <s v="山下　夏代"/>
    <m/>
    <m/>
    <d v="1960-08-14T00:00:00"/>
    <d v="1960-08-14T00:00:00"/>
    <x v="20"/>
    <s v="女"/>
    <x v="0"/>
    <n v="4700"/>
    <n v="8780151"/>
    <s v="大字下坂田１２１３番地"/>
    <m/>
    <s v="大分県竹田市大字下坂田１２１３番地"/>
    <m/>
    <s v="山下　賢士"/>
    <s v="   "/>
    <m/>
    <n v="0"/>
    <n v="0"/>
    <n v="12"/>
    <s v="妻"/>
    <n v="0"/>
    <s v="住登者"/>
    <n v="0"/>
    <n v="20190425"/>
    <n v="20190425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0"/>
    <s v="上深迫"/>
    <x v="5807"/>
    <s v="サトウ　シンジ"/>
    <s v="佐藤　眞治"/>
    <n v="4558"/>
    <n v="999"/>
    <s v="サトウ　サトミ"/>
    <s v="佐藤　里美"/>
    <m/>
    <m/>
    <d v="1965-01-30T00:00:00"/>
    <d v="1965-01-30T00:00:00"/>
    <x v="44"/>
    <s v="女"/>
    <x v="0"/>
    <n v="4700"/>
    <n v="8780151"/>
    <s v="大字下坂田１５０１番地"/>
    <m/>
    <s v="大分県竹田市大字下坂田１５０１番地"/>
    <m/>
    <s v="佐藤　和幸"/>
    <s v="   "/>
    <m/>
    <n v="0"/>
    <n v="0"/>
    <n v="2012"/>
    <s v="子の妻"/>
    <n v="0"/>
    <s v="住登者"/>
    <n v="0"/>
    <n v="19900129"/>
    <n v="199107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0"/>
    <s v="上深迫"/>
    <x v="5808"/>
    <s v="サトウ　タダユキ"/>
    <s v="佐藤　忠幸"/>
    <n v="7434"/>
    <n v="999"/>
    <s v="サトウ　ミヤコ"/>
    <s v="佐藤　宮子"/>
    <m/>
    <m/>
    <d v="1955-01-28T00:00:00"/>
    <d v="1955-01-28T00:00:00"/>
    <x v="11"/>
    <s v="女"/>
    <x v="0"/>
    <n v="4700"/>
    <n v="8780151"/>
    <s v="大字下坂田１５４５番地２"/>
    <m/>
    <s v="大分県竹田市大字下坂田１５００番地"/>
    <m/>
    <s v="佐藤　忠幸"/>
    <s v="   "/>
    <m/>
    <n v="0"/>
    <n v="0"/>
    <n v="12"/>
    <s v="妻"/>
    <n v="0"/>
    <s v="住登者"/>
    <n v="0"/>
    <n v="19601205"/>
    <n v="19900816"/>
    <x v="0"/>
    <m/>
    <m/>
    <m/>
    <m/>
    <x v="0"/>
    <x v="0"/>
    <x v="0"/>
    <n v="12"/>
    <x v="1"/>
    <n v="1"/>
    <s v=""/>
    <s v=""/>
    <s v=""/>
    <s v=""/>
    <s v=""/>
    <s v=""/>
    <x v="0"/>
    <s v=""/>
    <n v="1"/>
    <n v="1"/>
  </r>
  <r>
    <x v="190"/>
    <s v="上深迫"/>
    <x v="5809"/>
    <s v="カイ　ノリトシ"/>
    <s v="甲斐　憲寿"/>
    <n v="19315"/>
    <n v="999"/>
    <s v="カイ　タカコ"/>
    <s v="甲斐　貴子"/>
    <m/>
    <m/>
    <d v="1974-12-13T00:00:00"/>
    <d v="1974-12-13T00:00:00"/>
    <x v="47"/>
    <s v="女"/>
    <x v="0"/>
    <n v="4700"/>
    <n v="8780151"/>
    <s v="大字下坂田１６７１番地"/>
    <m/>
    <s v="大分県竹田市大字下坂田１６７１番地"/>
    <m/>
    <s v="甲斐　憲寿"/>
    <s v="   "/>
    <m/>
    <n v="0"/>
    <n v="0"/>
    <n v="12"/>
    <s v="妻"/>
    <n v="0"/>
    <s v="住登者"/>
    <n v="0"/>
    <n v="19741213"/>
    <n v="20051007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0"/>
    <s v="上深迫"/>
    <x v="5810"/>
    <s v="オオクボ　コウセイ"/>
    <s v="大久保　孝生"/>
    <n v="21015"/>
    <n v="999"/>
    <s v="オオクボ　コウセイ"/>
    <s v="大久保　孝生"/>
    <m/>
    <m/>
    <d v="1933-05-26T00:00:00"/>
    <d v="1933-05-26T00:00:00"/>
    <x v="51"/>
    <s v="男"/>
    <x v="1"/>
    <n v="4700"/>
    <n v="8780151"/>
    <s v="大字下坂田１６２２番地"/>
    <m/>
    <s v="大分県竹田市大字下坂田１６２２番地"/>
    <m/>
    <s v="大久保　孝生"/>
    <s v="   "/>
    <m/>
    <n v="0"/>
    <n v="0"/>
    <n v="2"/>
    <s v="世帯主"/>
    <n v="0"/>
    <s v="住登者"/>
    <n v="0"/>
    <n v="19330526"/>
    <n v="0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s v=""/>
  </r>
  <r>
    <x v="190"/>
    <s v="上深迫"/>
    <x v="5810"/>
    <s v="オオクボ　コウセイ"/>
    <s v="大久保　孝生"/>
    <n v="21016"/>
    <n v="999"/>
    <s v="オオクボ　キクエ"/>
    <s v="大久保　菊枝"/>
    <m/>
    <m/>
    <d v="1939-12-06T00:00:00"/>
    <d v="1939-12-06T00:00:00"/>
    <x v="5"/>
    <s v="女"/>
    <x v="0"/>
    <n v="4700"/>
    <n v="8780151"/>
    <s v="大字下坂田１６２２番地"/>
    <m/>
    <s v="大分県竹田市大字下坂田１６２２番地"/>
    <m/>
    <s v="大久保　孝生"/>
    <s v="   "/>
    <m/>
    <n v="0"/>
    <n v="0"/>
    <n v="12"/>
    <s v="妻"/>
    <n v="0"/>
    <s v="住登者"/>
    <n v="0"/>
    <n v="19620916"/>
    <n v="19670630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0"/>
    <s v="上深迫"/>
    <x v="5811"/>
    <s v="オオクボ　タダシ"/>
    <s v="大久保　忠士"/>
    <n v="21017"/>
    <n v="999"/>
    <s v="オオクボ　タダシ"/>
    <s v="大久保　忠士"/>
    <m/>
    <m/>
    <d v="1948-03-11T00:00:00"/>
    <d v="1948-03-11T00:00:00"/>
    <x v="7"/>
    <s v="男"/>
    <x v="1"/>
    <n v="4700"/>
    <n v="8780151"/>
    <s v="大字下坂田１７４６番地"/>
    <m/>
    <s v="大分県竹田市大字下坂田１７４６番地"/>
    <m/>
    <s v="大久保　忠士"/>
    <s v="   "/>
    <m/>
    <n v="0"/>
    <n v="0"/>
    <n v="2"/>
    <s v="世帯主"/>
    <n v="0"/>
    <s v="住登者"/>
    <n v="0"/>
    <n v="19480311"/>
    <n v="19480311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90"/>
    <s v="上深迫"/>
    <x v="5811"/>
    <s v="オオクボ　タダシ"/>
    <s v="大久保　忠士"/>
    <n v="21018"/>
    <n v="999"/>
    <s v="オオクボ　サチヨ"/>
    <s v="大久保　幸代"/>
    <m/>
    <m/>
    <d v="1952-12-29T00:00:00"/>
    <d v="1952-12-29T00:00:00"/>
    <x v="13"/>
    <s v="女"/>
    <x v="0"/>
    <n v="4700"/>
    <n v="8780151"/>
    <s v="大字下坂田１７４６番地"/>
    <m/>
    <s v="大分県竹田市大字下坂田１７４６番地"/>
    <m/>
    <s v="大久保　忠士"/>
    <s v="   "/>
    <m/>
    <n v="0"/>
    <n v="0"/>
    <n v="12"/>
    <s v="妻"/>
    <n v="0"/>
    <s v="住登者"/>
    <n v="0"/>
    <n v="19740306"/>
    <n v="19740306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90"/>
    <s v="上深迫"/>
    <x v="5811"/>
    <s v="オオクボ　タダシ"/>
    <s v="大久保　忠士"/>
    <n v="21019"/>
    <n v="999"/>
    <s v="オオクボ　タケシ"/>
    <s v="大久保　剛士"/>
    <m/>
    <m/>
    <d v="1983-05-03T00:00:00"/>
    <d v="1983-05-03T00:00:00"/>
    <x v="72"/>
    <s v="男"/>
    <x v="1"/>
    <n v="4700"/>
    <n v="8780151"/>
    <s v="大字下坂田１７４６番地"/>
    <m/>
    <s v="大分県竹田市大字下坂田１７４６番地"/>
    <m/>
    <s v="大久保　剛士"/>
    <s v="   "/>
    <m/>
    <n v="0"/>
    <n v="0"/>
    <n v="20"/>
    <s v="子"/>
    <n v="0"/>
    <s v="住登者"/>
    <n v="0"/>
    <n v="20170404"/>
    <n v="20170404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0"/>
    <s v="上深迫"/>
    <x v="5812"/>
    <s v="オオクボ　ヒサマル"/>
    <s v="大久保　壽丸"/>
    <n v="21023"/>
    <n v="999"/>
    <s v="オオクボ　ヒサマル"/>
    <s v="大久保　壽丸"/>
    <m/>
    <m/>
    <d v="1930-10-09T00:00:00"/>
    <d v="1930-10-09T00:00:00"/>
    <x v="61"/>
    <s v="男"/>
    <x v="1"/>
    <n v="4700"/>
    <n v="8780151"/>
    <s v="大字下坂田１５７８番地"/>
    <m/>
    <s v="大分県竹田市大字下坂田１５７８番地"/>
    <m/>
    <s v="大久保　壽丸"/>
    <s v="   "/>
    <m/>
    <n v="0"/>
    <n v="0"/>
    <n v="2"/>
    <s v="世帯主"/>
    <n v="0"/>
    <s v="住登者"/>
    <n v="0"/>
    <n v="19301009"/>
    <n v="19301009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s v=""/>
  </r>
  <r>
    <x v="190"/>
    <s v="上深迫"/>
    <x v="5812"/>
    <s v="オオクボ　ヒサマル"/>
    <s v="大久保　壽丸"/>
    <n v="21024"/>
    <n v="999"/>
    <s v="オオクボ　ヤスコ"/>
    <s v="大久保　ヤス子"/>
    <m/>
    <m/>
    <d v="1936-09-19T00:00:00"/>
    <d v="1936-09-19T00:00:00"/>
    <x v="12"/>
    <s v="女"/>
    <x v="0"/>
    <n v="4700"/>
    <n v="8780151"/>
    <s v="大字下坂田１５７８番地"/>
    <m/>
    <s v="大分県竹田市大字下坂田１５７８番地"/>
    <m/>
    <s v="大久保　壽丸"/>
    <s v="   "/>
    <m/>
    <n v="0"/>
    <n v="0"/>
    <n v="12"/>
    <s v="妻"/>
    <n v="0"/>
    <s v="住登者"/>
    <n v="0"/>
    <n v="19360919"/>
    <n v="19591230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0"/>
    <s v="上深迫"/>
    <x v="5812"/>
    <s v="オオクボ　ヒサマル"/>
    <s v="大久保　壽丸"/>
    <n v="21025"/>
    <n v="999"/>
    <s v="オオクボ　アキヒロ"/>
    <s v="大久保　昭浩"/>
    <m/>
    <m/>
    <d v="1960-05-23T00:00:00"/>
    <d v="1960-05-23T00:00:00"/>
    <x v="45"/>
    <s v="男"/>
    <x v="1"/>
    <n v="4700"/>
    <n v="8780151"/>
    <s v="大字下坂田１５７８番地"/>
    <m/>
    <s v="大分県竹田市大字下坂田１５７８番地"/>
    <m/>
    <s v="大久保　壽丸"/>
    <s v="   "/>
    <m/>
    <n v="0"/>
    <n v="0"/>
    <n v="20"/>
    <s v="子"/>
    <n v="0"/>
    <s v="住登者"/>
    <n v="0"/>
    <n v="20101129"/>
    <n v="20101129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0"/>
    <s v="上深迫"/>
    <x v="5813"/>
    <s v="オザキ　テツヤ"/>
    <s v="尾崎　哲也"/>
    <n v="21028"/>
    <n v="999"/>
    <s v="オザキ　ノブアキ"/>
    <s v="尾崎　信昭"/>
    <m/>
    <m/>
    <d v="1933-08-01T00:00:00"/>
    <d v="1933-08-01T00:00:00"/>
    <x v="35"/>
    <s v="男"/>
    <x v="1"/>
    <n v="4700"/>
    <n v="8780151"/>
    <s v="大字下坂田１６５７番地"/>
    <m/>
    <s v="大分県竹田市大字下坂田１６５７番地"/>
    <m/>
    <s v="尾崎　信昭"/>
    <s v="   "/>
    <m/>
    <n v="0"/>
    <n v="0"/>
    <n v="51"/>
    <s v="父"/>
    <n v="0"/>
    <s v="住登者"/>
    <n v="0"/>
    <n v="19330801"/>
    <n v="19330801"/>
    <x v="0"/>
    <m/>
    <m/>
    <m/>
    <m/>
    <x v="0"/>
    <x v="1"/>
    <x v="0"/>
    <n v="12"/>
    <x v="1"/>
    <n v="1"/>
    <n v="1"/>
    <n v="1"/>
    <n v="1"/>
    <n v="1"/>
    <s v=""/>
    <s v=""/>
    <x v="0"/>
    <s v=""/>
    <n v="1"/>
    <s v=""/>
  </r>
  <r>
    <x v="190"/>
    <s v="上深迫"/>
    <x v="5813"/>
    <s v="オザキ　テツヤ"/>
    <s v="尾崎　哲也"/>
    <n v="21029"/>
    <n v="999"/>
    <s v="オザキ　サダコ"/>
    <s v="尾崎　定子"/>
    <m/>
    <m/>
    <d v="1942-10-21T00:00:00"/>
    <d v="1942-10-21T00:00:00"/>
    <x v="48"/>
    <s v="女"/>
    <x v="0"/>
    <n v="4700"/>
    <n v="8780151"/>
    <s v="大字下坂田１６５７番地"/>
    <m/>
    <s v="大分県竹田市大字下坂田１６５７番地"/>
    <m/>
    <s v="尾崎　信昭"/>
    <s v="   "/>
    <m/>
    <n v="0"/>
    <n v="0"/>
    <n v="52"/>
    <s v="母"/>
    <n v="0"/>
    <s v="住登者"/>
    <n v="0"/>
    <n v="19620224"/>
    <n v="19621205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0"/>
    <s v="上深迫"/>
    <x v="5813"/>
    <s v="オザキ　テツヤ"/>
    <s v="尾崎　哲也"/>
    <n v="21030"/>
    <n v="999"/>
    <s v="オザキ　テツヤ"/>
    <s v="尾崎　哲也"/>
    <m/>
    <m/>
    <d v="1962-12-16T00:00:00"/>
    <d v="1962-12-16T00:00:00"/>
    <x v="56"/>
    <s v="男"/>
    <x v="1"/>
    <n v="4700"/>
    <n v="8780151"/>
    <s v="大字下坂田１６５７番地"/>
    <m/>
    <s v="大分県竹田市大字下坂田１６５７番地"/>
    <m/>
    <s v="尾崎　哲也"/>
    <s v="   "/>
    <m/>
    <n v="0"/>
    <n v="0"/>
    <n v="2"/>
    <s v="世帯主"/>
    <n v="0"/>
    <s v="住登者"/>
    <n v="0"/>
    <n v="19621216"/>
    <n v="19621216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90"/>
    <s v="上深迫"/>
    <x v="5809"/>
    <s v="カイ　ノリトシ"/>
    <s v="甲斐　憲寿"/>
    <n v="21037"/>
    <n v="999"/>
    <s v="カイ　ミワコ"/>
    <s v="甲斐　美和子"/>
    <m/>
    <m/>
    <d v="1941-12-14T00:00:00"/>
    <d v="1941-12-14T00:00:00"/>
    <x v="9"/>
    <s v="女"/>
    <x v="0"/>
    <n v="4700"/>
    <n v="8780151"/>
    <s v="大字下坂田１６７１番地"/>
    <m/>
    <s v="大分県竹田市大字下坂田１６７１番地"/>
    <m/>
    <s v="甲斐　英"/>
    <s v="   "/>
    <m/>
    <n v="0"/>
    <n v="0"/>
    <n v="52"/>
    <s v="母"/>
    <n v="0"/>
    <s v="住登者"/>
    <n v="0"/>
    <n v="19620905"/>
    <n v="19620905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n v="1"/>
  </r>
  <r>
    <x v="190"/>
    <s v="上深迫"/>
    <x v="5814"/>
    <s v="カン　ブンイチ"/>
    <s v="菅　文一"/>
    <n v="21040"/>
    <n v="999"/>
    <s v="カン　ブンイチ"/>
    <s v="菅　文一"/>
    <m/>
    <m/>
    <d v="1937-08-17T00:00:00"/>
    <d v="1937-08-17T00:00:00"/>
    <x v="58"/>
    <s v="男"/>
    <x v="1"/>
    <n v="4700"/>
    <n v="8780151"/>
    <s v="大字下坂田１４８５番地"/>
    <m/>
    <s v="大分県竹田市大字下坂田１４８５番地"/>
    <m/>
    <s v="菅　文一"/>
    <s v="   "/>
    <m/>
    <n v="0"/>
    <n v="0"/>
    <n v="2"/>
    <s v="世帯主"/>
    <n v="0"/>
    <s v="住登者"/>
    <n v="0"/>
    <n v="19370817"/>
    <n v="19370817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0"/>
    <s v="上深迫"/>
    <x v="5814"/>
    <s v="カン　ブンイチ"/>
    <s v="菅　文一"/>
    <n v="21041"/>
    <n v="999"/>
    <s v="カン　サメ"/>
    <s v="菅　サメ"/>
    <m/>
    <m/>
    <d v="1938-04-13T00:00:00"/>
    <d v="1938-04-13T00:00:00"/>
    <x v="58"/>
    <s v="女"/>
    <x v="0"/>
    <n v="4700"/>
    <n v="8780151"/>
    <s v="大字下坂田１４８５番地"/>
    <m/>
    <s v="大分県竹田市大字下坂田１４８５番地"/>
    <m/>
    <s v="菅　文一"/>
    <s v="   "/>
    <m/>
    <n v="0"/>
    <n v="0"/>
    <n v="12"/>
    <s v="妻"/>
    <n v="0"/>
    <s v="住登者"/>
    <n v="0"/>
    <n v="19650203"/>
    <n v="19651001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0"/>
    <s v="上深迫"/>
    <x v="5814"/>
    <s v="カン　ブンイチ"/>
    <s v="菅　文一"/>
    <n v="21042"/>
    <n v="999"/>
    <s v="カン　ケンジ"/>
    <s v="菅　賢治"/>
    <m/>
    <m/>
    <d v="1965-12-15T00:00:00"/>
    <d v="1965-12-15T00:00:00"/>
    <x v="59"/>
    <s v="男"/>
    <x v="1"/>
    <n v="4700"/>
    <n v="8780151"/>
    <s v="大字下坂田１４８５番地"/>
    <m/>
    <s v="大分県竹田市大字下坂田１４８５番地"/>
    <m/>
    <s v="菅　賢治"/>
    <s v="   "/>
    <m/>
    <n v="0"/>
    <n v="0"/>
    <n v="20"/>
    <s v="子"/>
    <n v="0"/>
    <s v="住登者"/>
    <n v="0"/>
    <n v="19651215"/>
    <n v="19651215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0"/>
    <s v="上深迫"/>
    <x v="5815"/>
    <s v="カイ　セイジ"/>
    <s v="甲斐　世二"/>
    <n v="21045"/>
    <n v="999"/>
    <s v="カイ　セイジ"/>
    <s v="甲斐　世二"/>
    <m/>
    <m/>
    <d v="1934-10-22T00:00:00"/>
    <d v="1934-10-22T00:00:00"/>
    <x v="8"/>
    <s v="男"/>
    <x v="1"/>
    <n v="4700"/>
    <n v="8780151"/>
    <s v="大字下坂田１６７９番地"/>
    <m/>
    <s v="大分県竹田市大字下坂田１６７９番地"/>
    <m/>
    <s v="甲斐　世二"/>
    <s v="   "/>
    <m/>
    <n v="0"/>
    <n v="0"/>
    <n v="2"/>
    <s v="世帯主"/>
    <n v="0"/>
    <s v="住登者"/>
    <n v="0"/>
    <n v="19430904"/>
    <n v="19430904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0"/>
    <s v="上深迫"/>
    <x v="5815"/>
    <s v="カイ　セイジ"/>
    <s v="甲斐　世二"/>
    <n v="21046"/>
    <n v="999"/>
    <s v="カイ　ユウコ"/>
    <s v="甲斐　祐子"/>
    <m/>
    <m/>
    <d v="1946-03-13T00:00:00"/>
    <d v="1946-03-13T00:00:00"/>
    <x v="6"/>
    <s v="女"/>
    <x v="0"/>
    <n v="4700"/>
    <n v="8780151"/>
    <s v="大字下坂田１６７９番地"/>
    <m/>
    <s v="大分県竹田市大字下坂田１６７９番地"/>
    <m/>
    <s v="甲斐　世二"/>
    <s v="   "/>
    <m/>
    <n v="0"/>
    <n v="0"/>
    <n v="12"/>
    <s v="妻"/>
    <n v="0"/>
    <s v="住登者"/>
    <n v="0"/>
    <n v="19670215"/>
    <n v="19690531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90"/>
    <s v="上深迫"/>
    <x v="5816"/>
    <s v="ゴトウ　ノブチカ"/>
    <s v="後藤　信親"/>
    <n v="21049"/>
    <n v="999"/>
    <s v="ゴトウ　ノブチカ"/>
    <s v="後藤　信親"/>
    <m/>
    <m/>
    <d v="1949-10-17T00:00:00"/>
    <d v="1949-10-17T00:00:00"/>
    <x v="15"/>
    <s v="男"/>
    <x v="1"/>
    <n v="4700"/>
    <n v="8780151"/>
    <s v="大字下坂田１５１９番地"/>
    <m/>
    <s v="大分県竹田市大字下坂田１５１９番地"/>
    <m/>
    <s v="後藤　信親"/>
    <s v="   "/>
    <m/>
    <n v="0"/>
    <n v="0"/>
    <n v="2"/>
    <s v="世帯主"/>
    <n v="0"/>
    <s v="住登者"/>
    <n v="0"/>
    <n v="19660329"/>
    <n v="19660329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90"/>
    <s v="上深迫"/>
    <x v="5816"/>
    <s v="ゴトウ　ノブチカ"/>
    <s v="後藤　信親"/>
    <n v="21050"/>
    <n v="999"/>
    <s v="ゴトウ　ムツヨ"/>
    <s v="後藤　ムツヨ"/>
    <m/>
    <m/>
    <d v="1947-12-13T00:00:00"/>
    <d v="1947-12-13T00:00:00"/>
    <x v="7"/>
    <s v="女"/>
    <x v="0"/>
    <n v="4700"/>
    <n v="8780151"/>
    <s v="大字下坂田１５１９番地"/>
    <m/>
    <s v="大分県竹田市大字下坂田１５１９番地"/>
    <m/>
    <s v="後藤　信親"/>
    <s v="   "/>
    <m/>
    <n v="0"/>
    <n v="0"/>
    <n v="12"/>
    <s v="妻"/>
    <n v="0"/>
    <s v="住登者"/>
    <n v="0"/>
    <n v="19750215"/>
    <n v="19750213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90"/>
    <s v="上深迫"/>
    <x v="5817"/>
    <s v="ゴトウ　イサオ"/>
    <s v="後藤　勇夫"/>
    <n v="21055"/>
    <n v="999"/>
    <s v="ゴトウ　イサオ"/>
    <s v="後藤　勇夫"/>
    <m/>
    <m/>
    <d v="1950-11-28T00:00:00"/>
    <d v="1950-11-28T00:00:00"/>
    <x v="0"/>
    <s v="男"/>
    <x v="1"/>
    <n v="4700"/>
    <n v="8780151"/>
    <s v="大字下坂田１４８２番地"/>
    <m/>
    <s v="大分県竹田市大字下坂田１４８２番地"/>
    <m/>
    <s v="後藤　勇夫"/>
    <s v="   "/>
    <m/>
    <n v="0"/>
    <n v="0"/>
    <n v="2"/>
    <s v="世帯主"/>
    <n v="0"/>
    <s v="住登者"/>
    <n v="0"/>
    <n v="19810228"/>
    <n v="19810228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90"/>
    <s v="上深迫"/>
    <x v="5817"/>
    <s v="ゴトウ　イサオ"/>
    <s v="後藤　勇夫"/>
    <n v="21056"/>
    <n v="999"/>
    <s v="ゴトウ　ツネコ"/>
    <s v="後藤　つね子"/>
    <m/>
    <m/>
    <d v="1952-02-22T00:00:00"/>
    <d v="1952-02-22T00:00:00"/>
    <x v="41"/>
    <s v="女"/>
    <x v="0"/>
    <n v="4700"/>
    <n v="8780151"/>
    <s v="大字下坂田１４８２番地"/>
    <m/>
    <s v="大分県竹田市大字下坂田１４８２番地"/>
    <m/>
    <s v="後藤　勇夫"/>
    <s v="   "/>
    <m/>
    <n v="0"/>
    <n v="0"/>
    <n v="12"/>
    <s v="妻"/>
    <n v="0"/>
    <s v="住登者"/>
    <n v="0"/>
    <n v="19810228"/>
    <n v="19810228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90"/>
    <s v="上深迫"/>
    <x v="5818"/>
    <s v="ゴトウ　タカコ"/>
    <s v="後藤　孝子"/>
    <n v="21063"/>
    <n v="999"/>
    <s v="ゴトウ　タカコ"/>
    <s v="後藤　孝子"/>
    <m/>
    <m/>
    <d v="1939-01-02T00:00:00"/>
    <d v="1939-01-02T00:00:00"/>
    <x v="50"/>
    <s v="女"/>
    <x v="0"/>
    <n v="4700"/>
    <n v="8780151"/>
    <s v="大字下坂田１４１２番地"/>
    <m/>
    <s v="大分県竹田市大字下坂田１４１２番地"/>
    <m/>
    <s v="後藤　文士"/>
    <s v="   "/>
    <m/>
    <n v="0"/>
    <n v="0"/>
    <n v="2"/>
    <s v="世帯主"/>
    <n v="0"/>
    <s v="住登者"/>
    <n v="0"/>
    <n v="19390102"/>
    <n v="19770303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0"/>
    <s v="上深迫"/>
    <x v="5819"/>
    <s v="ゴトウ　ムツオ"/>
    <s v="後藤　睦雄"/>
    <n v="21064"/>
    <n v="999"/>
    <s v="ゴトウ　ムツオ"/>
    <s v="後藤　睦雄"/>
    <m/>
    <m/>
    <d v="1961-10-02T00:00:00"/>
    <d v="1961-10-02T00:00:00"/>
    <x v="82"/>
    <s v="男"/>
    <x v="1"/>
    <n v="4700"/>
    <n v="8780151"/>
    <s v="大字下坂田１４１２番地"/>
    <m/>
    <s v="大分県竹田市大字下坂田１４１２番地"/>
    <m/>
    <s v="後藤　睦雄"/>
    <s v="   "/>
    <m/>
    <n v="0"/>
    <n v="0"/>
    <n v="2"/>
    <s v="世帯主"/>
    <n v="0"/>
    <s v="住登者"/>
    <n v="0"/>
    <n v="19850901"/>
    <n v="19850901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0"/>
    <s v="上深迫"/>
    <x v="5820"/>
    <s v="ゴトウ　タカフミ"/>
    <s v="後藤　孝文"/>
    <n v="21066"/>
    <n v="999"/>
    <s v="ゴトウ　タカコ"/>
    <s v="後藤　孝子"/>
    <m/>
    <m/>
    <d v="1930-10-10T00:00:00"/>
    <d v="1930-10-10T00:00:00"/>
    <x v="61"/>
    <s v="女"/>
    <x v="0"/>
    <n v="4700"/>
    <n v="8780151"/>
    <s v="大字下坂田１４８１番地"/>
    <m/>
    <s v="大分県竹田市大字下坂田１４８１番地"/>
    <m/>
    <s v="後藤　文武"/>
    <s v="   "/>
    <m/>
    <n v="0"/>
    <n v="0"/>
    <n v="52"/>
    <s v="母"/>
    <n v="0"/>
    <s v="住登者"/>
    <n v="0"/>
    <n v="19500422"/>
    <n v="19500422"/>
    <x v="0"/>
    <m/>
    <m/>
    <m/>
    <m/>
    <x v="0"/>
    <x v="1"/>
    <x v="0"/>
    <n v="12"/>
    <x v="1"/>
    <n v="1"/>
    <n v="1"/>
    <n v="1"/>
    <n v="1"/>
    <n v="1"/>
    <s v=""/>
    <s v=""/>
    <x v="0"/>
    <s v=""/>
    <n v="1"/>
    <s v=""/>
  </r>
  <r>
    <x v="190"/>
    <s v="上深迫"/>
    <x v="5820"/>
    <s v="ゴトウ　タカフミ"/>
    <s v="後藤　孝文"/>
    <n v="21067"/>
    <n v="999"/>
    <s v="ゴトウ　タカフミ"/>
    <s v="後藤　孝文"/>
    <m/>
    <m/>
    <d v="1951-04-08T00:00:00"/>
    <d v="1951-04-08T00:00:00"/>
    <x v="0"/>
    <s v="男"/>
    <x v="1"/>
    <n v="4700"/>
    <n v="8780151"/>
    <s v="大字下坂田１４８１番地"/>
    <m/>
    <s v="大分県竹田市大字下坂田１４８１番地"/>
    <m/>
    <s v="後藤　孝文"/>
    <s v="   "/>
    <m/>
    <n v="0"/>
    <n v="0"/>
    <n v="2"/>
    <s v="世帯主"/>
    <n v="0"/>
    <s v="住登者"/>
    <n v="0"/>
    <n v="19790228"/>
    <n v="19850324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90"/>
    <s v="上深迫"/>
    <x v="5820"/>
    <s v="ゴトウ　タカフミ"/>
    <s v="後藤　孝文"/>
    <n v="21068"/>
    <n v="999"/>
    <s v="ゴトウ　キョウコ"/>
    <s v="後藤　京子"/>
    <m/>
    <m/>
    <d v="1951-08-26T00:00:00"/>
    <d v="1951-08-26T00:00:00"/>
    <x v="41"/>
    <s v="女"/>
    <x v="0"/>
    <n v="4700"/>
    <n v="8780151"/>
    <s v="大字下坂田１４８１番地"/>
    <m/>
    <s v="大分県竹田市大字下坂田１４８１番地"/>
    <m/>
    <s v="後藤　孝文"/>
    <s v="   "/>
    <m/>
    <n v="0"/>
    <n v="0"/>
    <n v="12"/>
    <s v="妻"/>
    <n v="0"/>
    <s v="住登者"/>
    <n v="0"/>
    <n v="19790501"/>
    <n v="19850324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90"/>
    <s v="上深迫"/>
    <x v="5820"/>
    <s v="ゴトウ　タカフミ"/>
    <s v="後藤　孝文"/>
    <n v="21069"/>
    <n v="999"/>
    <s v="ゴトウ　ヒロカズ"/>
    <s v="後藤　寛和"/>
    <m/>
    <m/>
    <d v="1980-03-21T00:00:00"/>
    <d v="1980-03-21T00:00:00"/>
    <x v="40"/>
    <s v="男"/>
    <x v="1"/>
    <n v="4700"/>
    <n v="8780151"/>
    <s v="大字下坂田１４８１番地"/>
    <m/>
    <s v="大分県竹田市大字下坂田１４８１番地"/>
    <m/>
    <s v="後藤　寛和"/>
    <s v="   "/>
    <m/>
    <n v="0"/>
    <n v="0"/>
    <n v="20"/>
    <s v="子"/>
    <n v="0"/>
    <s v="住登者"/>
    <n v="0"/>
    <n v="19800321"/>
    <n v="19850324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0"/>
    <s v="上深迫"/>
    <x v="5807"/>
    <s v="サトウ　シンジ"/>
    <s v="佐藤　眞治"/>
    <n v="21072"/>
    <n v="999"/>
    <s v="サトウ　シンジ"/>
    <s v="佐藤　眞治"/>
    <m/>
    <m/>
    <d v="1936-06-30T00:00:00"/>
    <d v="1936-06-30T00:00:00"/>
    <x v="36"/>
    <s v="男"/>
    <x v="1"/>
    <n v="4700"/>
    <n v="8780151"/>
    <s v="大字下坂田１５０１番地"/>
    <m/>
    <s v="大分県竹田市大字下坂田１５０１番地"/>
    <m/>
    <s v="佐藤　眞治"/>
    <s v="   "/>
    <m/>
    <n v="0"/>
    <n v="0"/>
    <n v="2"/>
    <s v="世帯主"/>
    <n v="0"/>
    <s v="住登者"/>
    <n v="0"/>
    <n v="19360630"/>
    <n v="19360630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0"/>
    <s v="上深迫"/>
    <x v="5807"/>
    <s v="サトウ　シンジ"/>
    <s v="佐藤　眞治"/>
    <n v="21073"/>
    <n v="999"/>
    <s v="サトウ　イチコ"/>
    <s v="佐藤　市子"/>
    <m/>
    <m/>
    <d v="1940-02-13T00:00:00"/>
    <d v="1940-02-13T00:00:00"/>
    <x v="5"/>
    <s v="女"/>
    <x v="0"/>
    <n v="4700"/>
    <n v="8780151"/>
    <s v="大字下坂田１５０１番地"/>
    <m/>
    <s v="大分県竹田市大字下坂田１５０１番地"/>
    <m/>
    <s v="佐藤　眞治"/>
    <s v="   "/>
    <m/>
    <n v="0"/>
    <n v="0"/>
    <n v="12"/>
    <s v="妻"/>
    <n v="0"/>
    <s v="住登者"/>
    <n v="0"/>
    <n v="19621219"/>
    <n v="19621219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0"/>
    <s v="上深迫"/>
    <x v="5807"/>
    <s v="サトウ　シンジ"/>
    <s v="佐藤　眞治"/>
    <n v="21074"/>
    <n v="999"/>
    <s v="サトウ　カズユキ"/>
    <s v="佐藤　和幸"/>
    <m/>
    <m/>
    <d v="1963-12-28T00:00:00"/>
    <d v="1963-12-28T00:00:00"/>
    <x v="57"/>
    <s v="男"/>
    <x v="1"/>
    <n v="4700"/>
    <n v="8780151"/>
    <s v="大字下坂田１５０１番地"/>
    <m/>
    <s v="大分県竹田市大字下坂田１５０１番地"/>
    <m/>
    <s v="佐藤　和幸"/>
    <s v="   "/>
    <m/>
    <n v="0"/>
    <n v="0"/>
    <n v="20"/>
    <s v="子"/>
    <n v="0"/>
    <s v="住登者"/>
    <n v="0"/>
    <n v="19880501"/>
    <n v="199107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0"/>
    <s v="上深迫"/>
    <x v="5821"/>
    <s v="サトウ　ススム"/>
    <s v="佐藤　進"/>
    <n v="21075"/>
    <n v="999"/>
    <s v="サトウ　ススム"/>
    <s v="佐藤　進"/>
    <m/>
    <m/>
    <d v="1953-09-02T00:00:00"/>
    <d v="1953-09-02T00:00:00"/>
    <x v="38"/>
    <s v="男"/>
    <x v="1"/>
    <n v="4700"/>
    <n v="8780151"/>
    <s v="大字下坂田１６４７番地"/>
    <m/>
    <s v="大分県竹田市大字下坂田１６４７番地"/>
    <m/>
    <s v="佐藤　泰子"/>
    <s v="   "/>
    <m/>
    <n v="0"/>
    <n v="0"/>
    <n v="2"/>
    <s v="世帯主"/>
    <n v="0"/>
    <s v="住登者"/>
    <n v="0"/>
    <n v="19790917"/>
    <n v="19840223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90"/>
    <s v="上深迫"/>
    <x v="5821"/>
    <s v="サトウ　ススム"/>
    <s v="佐藤　進"/>
    <n v="21076"/>
    <n v="999"/>
    <s v="サトウ　ヤスコ"/>
    <s v="佐藤　泰子"/>
    <m/>
    <m/>
    <d v="1951-08-18T00:00:00"/>
    <d v="1951-08-18T00:00:00"/>
    <x v="41"/>
    <s v="女"/>
    <x v="0"/>
    <n v="4700"/>
    <n v="8780151"/>
    <s v="大字下坂田１６４７番地"/>
    <m/>
    <s v="大分県竹田市大字下坂田１６４７番地"/>
    <m/>
    <s v="佐藤　泰子"/>
    <s v="   "/>
    <m/>
    <n v="0"/>
    <n v="0"/>
    <n v="12"/>
    <s v="妻"/>
    <n v="0"/>
    <s v="住登者"/>
    <n v="0"/>
    <n v="19740112"/>
    <n v="19840223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90"/>
    <s v="上深迫"/>
    <x v="5821"/>
    <s v="サトウ　ススム"/>
    <s v="佐藤　進"/>
    <n v="21077"/>
    <n v="999"/>
    <s v="サトウ　シンイチロウ"/>
    <s v="佐藤　進一朗"/>
    <m/>
    <m/>
    <d v="1980-06-30T00:00:00"/>
    <d v="1980-06-30T00:00:00"/>
    <x v="40"/>
    <s v="男"/>
    <x v="1"/>
    <n v="4700"/>
    <n v="8780151"/>
    <s v="大字下坂田１６４７番地"/>
    <m/>
    <s v="大分県竹田市大字下坂田１６４７番地"/>
    <m/>
    <s v="佐藤　進一朗"/>
    <s v="   "/>
    <m/>
    <n v="0"/>
    <n v="0"/>
    <n v="20"/>
    <s v="子"/>
    <n v="0"/>
    <s v="住登者"/>
    <n v="0"/>
    <n v="19800630"/>
    <n v="19840223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0"/>
    <s v="上深迫"/>
    <x v="5808"/>
    <s v="サトウ　タダユキ"/>
    <s v="佐藤　忠幸"/>
    <n v="21082"/>
    <n v="999"/>
    <s v="サトウ　ケサコ"/>
    <s v="佐藤　ケサ子"/>
    <m/>
    <m/>
    <d v="1930-08-30T00:00:00"/>
    <d v="1930-08-30T00:00:00"/>
    <x v="61"/>
    <s v="女"/>
    <x v="0"/>
    <n v="4700"/>
    <n v="8780151"/>
    <s v="大字下坂田１５４５番地２"/>
    <m/>
    <s v="大分県竹田市大字下坂田１５００番地"/>
    <m/>
    <s v="佐藤　利光"/>
    <s v="   "/>
    <m/>
    <n v="0"/>
    <n v="0"/>
    <n v="52"/>
    <s v="母"/>
    <n v="0"/>
    <s v="住登者"/>
    <n v="0"/>
    <n v="19300830"/>
    <n v="19910308"/>
    <x v="0"/>
    <m/>
    <m/>
    <m/>
    <m/>
    <x v="0"/>
    <x v="1"/>
    <x v="0"/>
    <n v="12"/>
    <x v="1"/>
    <n v="1"/>
    <n v="1"/>
    <n v="1"/>
    <n v="1"/>
    <n v="1"/>
    <s v=""/>
    <s v=""/>
    <x v="0"/>
    <s v=""/>
    <n v="1"/>
    <s v=""/>
  </r>
  <r>
    <x v="190"/>
    <s v="上深迫"/>
    <x v="5808"/>
    <s v="サトウ　タダユキ"/>
    <s v="佐藤　忠幸"/>
    <n v="21083"/>
    <n v="999"/>
    <s v="サトウ　タダユキ"/>
    <s v="佐藤　忠幸"/>
    <m/>
    <m/>
    <d v="1958-12-26T00:00:00"/>
    <d v="1958-12-26T00:00:00"/>
    <x v="42"/>
    <s v="男"/>
    <x v="1"/>
    <n v="4700"/>
    <n v="8780151"/>
    <s v="大字下坂田１５４５番地２"/>
    <m/>
    <s v="大分県竹田市大字下坂田１５００番地"/>
    <m/>
    <s v="佐藤　忠幸"/>
    <s v="   "/>
    <m/>
    <n v="0"/>
    <n v="0"/>
    <n v="2"/>
    <s v="世帯主"/>
    <n v="0"/>
    <s v="住登者"/>
    <n v="0"/>
    <n v="19581226"/>
    <n v="19900816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90"/>
    <s v="上深迫"/>
    <x v="5813"/>
    <s v="オザキ　テツヤ"/>
    <s v="尾崎　哲也"/>
    <n v="21390"/>
    <n v="999"/>
    <s v="オザキ　ハツミ"/>
    <s v="尾崎　初美"/>
    <m/>
    <m/>
    <d v="1970-01-24T00:00:00"/>
    <d v="1970-01-24T00:00:00"/>
    <x v="14"/>
    <s v="女"/>
    <x v="0"/>
    <n v="4700"/>
    <n v="8780151"/>
    <s v="大字下坂田１６５７番地"/>
    <m/>
    <s v="大分県竹田市大字下坂田１６５７番地"/>
    <m/>
    <s v="尾崎　哲也"/>
    <s v="   "/>
    <m/>
    <n v="0"/>
    <n v="0"/>
    <n v="12"/>
    <s v="妻"/>
    <n v="0"/>
    <s v="住登者"/>
    <n v="0"/>
    <n v="19700124"/>
    <n v="19981202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0"/>
    <s v="上深迫"/>
    <x v="5819"/>
    <s v="ゴトウ　ムツオ"/>
    <s v="後藤　睦雄"/>
    <n v="24352"/>
    <n v="999"/>
    <s v="ゴトウ　トモミ"/>
    <s v="後藤　知美"/>
    <m/>
    <m/>
    <d v="1968-01-14T00:00:00"/>
    <d v="1968-01-14T00:00:00"/>
    <x v="10"/>
    <s v="女"/>
    <x v="0"/>
    <n v="4700"/>
    <n v="8780151"/>
    <s v="大字下坂田１４１２番地"/>
    <m/>
    <s v="大分県竹田市大字下坂田１４１２番地"/>
    <m/>
    <s v="後藤　睦雄"/>
    <s v="   "/>
    <m/>
    <n v="0"/>
    <n v="0"/>
    <n v="12"/>
    <s v="妻"/>
    <n v="0"/>
    <s v="住登者"/>
    <n v="0"/>
    <n v="19920422"/>
    <n v="19920422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0"/>
    <s v="上深迫"/>
    <x v="5822"/>
    <s v="ゴトウ　ケンタ"/>
    <s v="後藤　健太"/>
    <n v="25387"/>
    <n v="999"/>
    <s v="ゴトウ　ケンタ"/>
    <s v="後藤　健太"/>
    <m/>
    <m/>
    <d v="1993-12-18T00:00:00"/>
    <d v="1993-12-18T00:00:00"/>
    <x v="26"/>
    <s v="男"/>
    <x v="1"/>
    <n v="4700"/>
    <n v="8780151"/>
    <s v="大字下坂田１４１２番地"/>
    <m/>
    <s v="大分県竹田市大字下坂田１４１２番地１"/>
    <m/>
    <s v="後藤　健太"/>
    <s v="   "/>
    <m/>
    <n v="0"/>
    <n v="0"/>
    <n v="2"/>
    <s v="世帯主"/>
    <n v="0"/>
    <s v="住登者"/>
    <n v="20220920"/>
    <n v="19931218"/>
    <n v="19931218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0"/>
    <s v="上深迫"/>
    <x v="5819"/>
    <s v="ゴトウ　ムツオ"/>
    <s v="後藤　睦雄"/>
    <n v="26745"/>
    <n v="999"/>
    <s v="ゴトウ　コウスケ"/>
    <s v="後藤　康介"/>
    <m/>
    <m/>
    <d v="1996-01-29T00:00:00"/>
    <d v="1996-01-29T00:00:00"/>
    <x v="77"/>
    <s v="男"/>
    <x v="1"/>
    <n v="4700"/>
    <n v="8780151"/>
    <s v="大字下坂田１４１２番地"/>
    <m/>
    <s v="大分県竹田市大字下坂田１４１２番地"/>
    <m/>
    <s v="後藤　睦雄"/>
    <s v="   "/>
    <m/>
    <n v="0"/>
    <n v="0"/>
    <n v="20"/>
    <s v="子"/>
    <n v="0"/>
    <s v="住登者"/>
    <n v="0"/>
    <n v="19960129"/>
    <n v="19960129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0"/>
    <s v="上深迫"/>
    <x v="5809"/>
    <s v="カイ　ノリトシ"/>
    <s v="甲斐　憲寿"/>
    <n v="1000146"/>
    <n v="999"/>
    <s v="カイ　ノリトシ"/>
    <s v="甲斐　憲寿"/>
    <m/>
    <m/>
    <d v="1963-04-28T00:00:00"/>
    <d v="1963-04-28T00:00:00"/>
    <x v="56"/>
    <s v="男"/>
    <x v="1"/>
    <n v="4700"/>
    <n v="8780151"/>
    <s v="大字下坂田１６７１番地"/>
    <m/>
    <s v="大分県竹田市大字下坂田１６７１番地"/>
    <m/>
    <s v="甲斐　憲寿"/>
    <s v="   "/>
    <m/>
    <n v="0"/>
    <n v="0"/>
    <n v="2"/>
    <s v="世帯主"/>
    <n v="0"/>
    <s v="住登者"/>
    <n v="0"/>
    <n v="19910401"/>
    <n v="19910401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0"/>
    <s v="上深迫"/>
    <x v="5823"/>
    <s v="ゴトウ　ヒデヒコ"/>
    <s v="後藤　秀彦"/>
    <n v="20001937"/>
    <n v="999"/>
    <s v="ゴトウ　ヒデヒコ"/>
    <s v="後藤　秀彦"/>
    <m/>
    <m/>
    <d v="1947-08-12T00:00:00"/>
    <d v="1947-08-12T00:00:00"/>
    <x v="7"/>
    <s v="男"/>
    <x v="1"/>
    <n v="4700"/>
    <n v="8780151"/>
    <s v="大字下坂田１４４３番地"/>
    <m/>
    <s v="大分県竹田市大字下坂田１４４３番地"/>
    <m/>
    <s v="後藤　秀彦"/>
    <s v="   "/>
    <m/>
    <n v="0"/>
    <n v="0"/>
    <n v="2"/>
    <s v="世帯主"/>
    <n v="0"/>
    <s v="住登者"/>
    <n v="0"/>
    <n v="19750807"/>
    <n v="20170410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90"/>
    <s v="上深迫"/>
    <x v="5823"/>
    <s v="ゴトウ　ヒデヒコ"/>
    <s v="後藤　秀彦"/>
    <n v="20001945"/>
    <n v="999"/>
    <s v="ゴトウ　サワコ"/>
    <s v="後藤　佐和子"/>
    <m/>
    <m/>
    <d v="1949-04-08T00:00:00"/>
    <d v="1949-04-08T00:00:00"/>
    <x v="32"/>
    <s v="女"/>
    <x v="0"/>
    <n v="4700"/>
    <n v="8780151"/>
    <s v="大字下坂田１４４３番地"/>
    <m/>
    <s v="大分県竹田市大字下坂田１４４３番地"/>
    <m/>
    <s v="後藤　秀彦"/>
    <s v="   "/>
    <m/>
    <n v="0"/>
    <n v="0"/>
    <n v="12"/>
    <s v="妻"/>
    <n v="0"/>
    <s v="住登者"/>
    <n v="0"/>
    <n v="19750807"/>
    <n v="20170410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90"/>
    <s v="上深迫"/>
    <x v="5822"/>
    <s v="ゴトウ　ケンタ"/>
    <s v="後藤　健太"/>
    <n v="20060887"/>
    <n v="999"/>
    <s v="ゴトウ　ユミ"/>
    <s v="後藤　祐美"/>
    <m/>
    <m/>
    <d v="1993-08-03T00:00:00"/>
    <d v="1993-08-03T00:00:00"/>
    <x v="26"/>
    <s v="女"/>
    <x v="0"/>
    <n v="4700"/>
    <n v="8780151"/>
    <s v="大字下坂田１４１２番地"/>
    <m/>
    <s v="大分県竹田市大字下坂田１４１２番地１"/>
    <m/>
    <s v="後藤　健太"/>
    <s v="   "/>
    <m/>
    <n v="0"/>
    <n v="0"/>
    <n v="12"/>
    <s v="妻"/>
    <n v="0"/>
    <s v="住登者"/>
    <n v="20220920"/>
    <n v="20200611"/>
    <n v="20200611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0"/>
    <s v="上深迫"/>
    <x v="5820"/>
    <s v="ゴトウ　タカフミ"/>
    <s v="後藤　孝文"/>
    <n v="40000750"/>
    <n v="999"/>
    <s v="ゴトウ　ヒトミ"/>
    <s v="後藤　ひとみ"/>
    <m/>
    <m/>
    <d v="1977-06-16T00:00:00"/>
    <d v="1977-06-16T00:00:00"/>
    <x v="19"/>
    <s v="女"/>
    <x v="0"/>
    <n v="4700"/>
    <n v="8780151"/>
    <s v="大字下坂田１４８１番地"/>
    <m/>
    <s v="大分県竹田市大字下坂田１４８１番地"/>
    <m/>
    <s v="後藤　寛和"/>
    <s v="   "/>
    <m/>
    <n v="0"/>
    <n v="0"/>
    <n v="2012"/>
    <s v="子の妻"/>
    <n v="0"/>
    <s v="住登者"/>
    <n v="0"/>
    <n v="20060507"/>
    <n v="20060507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0"/>
    <s v="上深迫"/>
    <x v="5820"/>
    <s v="ゴトウ　タカフミ"/>
    <s v="後藤　孝文"/>
    <n v="40001371"/>
    <n v="999"/>
    <s v="ゴトウ　セナ"/>
    <s v="後藤　聖七"/>
    <m/>
    <m/>
    <d v="2007-05-28T00:00:00"/>
    <d v="2007-05-28T00:00:00"/>
    <x v="23"/>
    <s v="男"/>
    <x v="1"/>
    <n v="4700"/>
    <n v="8780151"/>
    <s v="大字下坂田１４８１番地"/>
    <m/>
    <s v="大分県竹田市大字下坂田１４８１番地"/>
    <m/>
    <s v="後藤　寛和"/>
    <s v="   "/>
    <m/>
    <n v="0"/>
    <n v="0"/>
    <n v="2020"/>
    <s v="子の子"/>
    <n v="0"/>
    <s v="住登者"/>
    <n v="0"/>
    <n v="20070528"/>
    <n v="20070528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0"/>
    <s v="上深迫"/>
    <x v="5821"/>
    <s v="サトウ　ススム"/>
    <s v="佐藤　進"/>
    <n v="40002165"/>
    <n v="999"/>
    <s v="サトウ　ユメ"/>
    <s v="佐藤　夢"/>
    <m/>
    <m/>
    <d v="2008-12-03T00:00:00"/>
    <d v="2008-12-03T00:00:00"/>
    <x v="86"/>
    <s v="女"/>
    <x v="0"/>
    <n v="4700"/>
    <n v="8780151"/>
    <s v="大字下坂田１６４７番地"/>
    <m/>
    <s v="大分県竹田市大字下坂田１６４７番地"/>
    <m/>
    <s v="佐藤　進一朗"/>
    <s v="   "/>
    <m/>
    <n v="0"/>
    <n v="0"/>
    <n v="2020"/>
    <s v="子の子"/>
    <n v="0"/>
    <s v="住登者"/>
    <n v="0"/>
    <n v="20081203"/>
    <n v="20081203"/>
    <x v="0"/>
    <m/>
    <m/>
    <m/>
    <m/>
    <x v="0"/>
    <x v="2"/>
    <x v="0"/>
    <n v="12"/>
    <x v="1"/>
    <s v=""/>
    <s v=""/>
    <s v=""/>
    <s v=""/>
    <s v=""/>
    <s v=""/>
    <s v=""/>
    <x v="0"/>
    <n v="1"/>
    <s v=""/>
    <n v="1"/>
  </r>
  <r>
    <x v="190"/>
    <s v="上深迫"/>
    <x v="5820"/>
    <s v="ゴトウ　タカフミ"/>
    <s v="後藤　孝文"/>
    <n v="40002725"/>
    <n v="999"/>
    <s v="ゴトウ　アユ"/>
    <s v="後藤　あゆ"/>
    <m/>
    <m/>
    <d v="2010-01-04T00:00:00"/>
    <d v="2010-01-04T00:00:00"/>
    <x v="87"/>
    <s v="女"/>
    <x v="0"/>
    <n v="4700"/>
    <n v="8780151"/>
    <s v="大字下坂田１４８１番地"/>
    <m/>
    <s v="大分県竹田市大字下坂田１４８１番地"/>
    <m/>
    <s v="後藤　寛和"/>
    <s v="   "/>
    <m/>
    <n v="0"/>
    <n v="0"/>
    <n v="2020"/>
    <s v="子の子"/>
    <n v="0"/>
    <s v="住登者"/>
    <n v="0"/>
    <n v="20100104"/>
    <n v="20100104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90"/>
    <s v="上深迫"/>
    <x v="5821"/>
    <s v="サトウ　ススム"/>
    <s v="佐藤　進"/>
    <n v="40003079"/>
    <n v="999"/>
    <s v="サトウ　アイ"/>
    <s v="佐藤　愛"/>
    <m/>
    <m/>
    <d v="2010-08-20T00:00:00"/>
    <d v="2010-08-20T00:00:00"/>
    <x v="88"/>
    <s v="女"/>
    <x v="0"/>
    <n v="4700"/>
    <n v="8780151"/>
    <s v="大字下坂田１６４７番地"/>
    <m/>
    <s v="大分県竹田市大字下坂田１６４７番地"/>
    <m/>
    <s v="佐藤　進一朗"/>
    <s v="   "/>
    <m/>
    <n v="0"/>
    <n v="0"/>
    <n v="2020"/>
    <s v="子の子"/>
    <n v="0"/>
    <s v="住登者"/>
    <n v="0"/>
    <n v="20100820"/>
    <n v="20100820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90"/>
    <s v="上深迫"/>
    <x v="5824"/>
    <s v="サトウ　ヒロシ"/>
    <s v="佐藤　博"/>
    <n v="40003779"/>
    <n v="999"/>
    <s v="サトウ　ヒロシ"/>
    <s v="佐藤　博"/>
    <m/>
    <m/>
    <d v="1943-03-01T00:00:00"/>
    <d v="1943-03-01T00:00:00"/>
    <x v="48"/>
    <s v="男"/>
    <x v="1"/>
    <n v="4700"/>
    <n v="8780151"/>
    <s v="大字下坂田１６６６番地"/>
    <m/>
    <s v="大分県竹田市大字下坂田１６６６番地"/>
    <m/>
    <s v="佐藤　博"/>
    <s v="   "/>
    <m/>
    <n v="0"/>
    <n v="0"/>
    <n v="2"/>
    <s v="世帯主"/>
    <n v="0"/>
    <s v="住登者"/>
    <n v="0"/>
    <n v="20120327"/>
    <n v="20120327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0"/>
    <s v="上深迫"/>
    <x v="5824"/>
    <s v="サトウ　ヒロシ"/>
    <s v="佐藤　博"/>
    <n v="40003780"/>
    <n v="999"/>
    <s v="サトウ　ユウコ"/>
    <s v="佐藤　優子"/>
    <m/>
    <m/>
    <d v="1953-01-07T00:00:00"/>
    <d v="1953-01-07T00:00:00"/>
    <x v="13"/>
    <s v="女"/>
    <x v="0"/>
    <n v="4700"/>
    <n v="8780151"/>
    <s v="大字下坂田１６６６番地"/>
    <m/>
    <s v="大分県竹田市大字下坂田１６６６番地"/>
    <m/>
    <s v="佐藤　博"/>
    <s v="   "/>
    <m/>
    <n v="0"/>
    <n v="0"/>
    <n v="12"/>
    <s v="妻"/>
    <n v="0"/>
    <s v="住登者"/>
    <n v="0"/>
    <n v="20120327"/>
    <n v="20120327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90"/>
    <s v="上深迫"/>
    <x v="5820"/>
    <s v="ゴトウ　タカフミ"/>
    <s v="後藤　孝文"/>
    <n v="40004067"/>
    <n v="999"/>
    <s v="ゴトウ　リュウキ"/>
    <s v="後藤　隆希"/>
    <m/>
    <m/>
    <d v="2012-07-20T00:00:00"/>
    <d v="2012-07-20T00:00:00"/>
    <x v="89"/>
    <s v="男"/>
    <x v="1"/>
    <n v="4700"/>
    <n v="8780151"/>
    <s v="大字下坂田１４８１番地"/>
    <m/>
    <s v="大分県竹田市大字下坂田１４８１番地"/>
    <m/>
    <s v="後藤　寛和"/>
    <s v="   "/>
    <m/>
    <n v="0"/>
    <n v="0"/>
    <n v="2020"/>
    <s v="子の子"/>
    <n v="0"/>
    <s v="住登者"/>
    <n v="0"/>
    <n v="20120720"/>
    <n v="20120720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90"/>
    <s v="上深迫"/>
    <x v="5822"/>
    <s v="ゴトウ　ケンタ"/>
    <s v="後藤　健太"/>
    <n v="40008229"/>
    <n v="999"/>
    <s v="ゴトウ　アキラ"/>
    <s v="後藤　輝良"/>
    <m/>
    <m/>
    <d v="2017-10-15T00:00:00"/>
    <d v="2017-10-15T00:00:00"/>
    <x v="69"/>
    <s v="男"/>
    <x v="1"/>
    <n v="4700"/>
    <n v="8780151"/>
    <s v="大字下坂田１４１２番地"/>
    <m/>
    <s v="大分県竹田市大字下坂田１４１２番地１"/>
    <m/>
    <s v="後藤　健太"/>
    <s v="   "/>
    <m/>
    <n v="0"/>
    <n v="0"/>
    <n v="20"/>
    <s v="子"/>
    <n v="0"/>
    <s v="住登者"/>
    <n v="20220920"/>
    <n v="20200611"/>
    <n v="20200611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90"/>
    <s v="上深迫"/>
    <x v="5822"/>
    <s v="ゴトウ　ケンタ"/>
    <s v="後藤　健太"/>
    <n v="40009060"/>
    <n v="999"/>
    <s v="ゴトウ　ハルキ"/>
    <s v="後藤　悠希"/>
    <m/>
    <m/>
    <d v="2021-01-22T00:00:00"/>
    <d v="2021-01-22T00:00:00"/>
    <x v="70"/>
    <s v="男"/>
    <x v="1"/>
    <n v="4700"/>
    <n v="8780151"/>
    <s v="大字下坂田１４１２番地"/>
    <m/>
    <s v="大分県竹田市大字下坂田１４１２番地１"/>
    <s v="ゴトウ　ケンタ"/>
    <s v="後藤　健太"/>
    <s v="   "/>
    <m/>
    <n v="0"/>
    <n v="0"/>
    <n v="20"/>
    <s v="子"/>
    <n v="0"/>
    <s v="住登者"/>
    <n v="20220920"/>
    <n v="20210122"/>
    <n v="20210122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90"/>
    <s v="上深迫"/>
    <x v="5822"/>
    <s v="ゴトウ　ケンタ"/>
    <s v="後藤　健太"/>
    <n v="40016431"/>
    <n v="999"/>
    <s v="ゴトウ　ナツキ"/>
    <s v="後藤　捺玖"/>
    <m/>
    <m/>
    <d v="2022-09-15T00:00:00"/>
    <d v="2022-09-15T00:00:00"/>
    <x v="102"/>
    <s v="男"/>
    <x v="1"/>
    <n v="4700"/>
    <n v="8780151"/>
    <s v="大字下坂田１４１２番地"/>
    <m/>
    <s v="大分県竹田市大字下坂田１４１２番地１"/>
    <m/>
    <s v="後藤　健太"/>
    <s v="   "/>
    <m/>
    <n v="0"/>
    <n v="0"/>
    <n v="20"/>
    <s v="子"/>
    <n v="0"/>
    <s v="住登者"/>
    <n v="20220920"/>
    <n v="20220915"/>
    <n v="20220915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91"/>
    <s v="福原"/>
    <x v="5825"/>
    <s v="クドウ　アツコ"/>
    <s v="工藤　篤子"/>
    <n v="7552"/>
    <n v="999"/>
    <s v="クドウ　アツコ"/>
    <s v="工藤　篤子"/>
    <m/>
    <m/>
    <d v="1948-02-19T00:00:00"/>
    <d v="1948-02-19T00:00:00"/>
    <x v="7"/>
    <s v="女"/>
    <x v="0"/>
    <n v="4500"/>
    <n v="8780142"/>
    <s v="大字福原４５番地１"/>
    <m/>
    <s v="大分県竹田市大字福原４５番地"/>
    <m/>
    <s v="工藤　武紀"/>
    <s v="   "/>
    <m/>
    <n v="0"/>
    <n v="0"/>
    <n v="2"/>
    <s v="世帯主"/>
    <n v="0"/>
    <s v="住登者"/>
    <n v="20220901"/>
    <n v="19770312"/>
    <n v="20060611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n v="1"/>
  </r>
  <r>
    <x v="191"/>
    <s v="福原"/>
    <x v="5826"/>
    <s v="クドウ　フトミ"/>
    <s v="工藤　太三"/>
    <n v="17337"/>
    <n v="999"/>
    <s v="クドウ　ヤヨミ"/>
    <s v="工藤　弥生美"/>
    <m/>
    <m/>
    <d v="1963-04-05T00:00:00"/>
    <d v="1963-04-05T00:00:00"/>
    <x v="56"/>
    <s v="女"/>
    <x v="0"/>
    <n v="4500"/>
    <n v="8780142"/>
    <s v="大字福原２２２番地２"/>
    <m/>
    <s v="大分県竹田市大字福原２２２番地２"/>
    <m/>
    <s v="工藤　太三"/>
    <s v="   "/>
    <m/>
    <n v="0"/>
    <n v="0"/>
    <n v="12"/>
    <s v="妻"/>
    <n v="0"/>
    <s v="住登者"/>
    <n v="0"/>
    <n v="19860310"/>
    <n v="19961212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1"/>
    <s v="福原"/>
    <x v="5827"/>
    <s v="オジロ　テツジ"/>
    <s v="小代　哲治"/>
    <n v="21088"/>
    <n v="999"/>
    <s v="オジロ　テツジ"/>
    <s v="小代　哲治"/>
    <m/>
    <m/>
    <d v="1952-01-24T00:00:00"/>
    <d v="1952-01-24T00:00:00"/>
    <x v="41"/>
    <s v="男"/>
    <x v="1"/>
    <n v="4500"/>
    <n v="8780142"/>
    <s v="大字福原１５７番地１"/>
    <m/>
    <s v="大分県竹田市大字福原１５７番地１"/>
    <m/>
    <s v="小代　哲治"/>
    <s v="   "/>
    <m/>
    <n v="0"/>
    <n v="0"/>
    <n v="2"/>
    <s v="世帯主"/>
    <n v="0"/>
    <s v="住登者"/>
    <n v="0"/>
    <n v="19520124"/>
    <n v="19821105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91"/>
    <s v="福原"/>
    <x v="5827"/>
    <s v="オジロ　テツジ"/>
    <s v="小代　哲治"/>
    <n v="21089"/>
    <n v="999"/>
    <s v="オジロ　ユリコ"/>
    <s v="小代　ゆり子"/>
    <m/>
    <m/>
    <d v="1955-06-09T00:00:00"/>
    <d v="1955-06-09T00:00:00"/>
    <x v="11"/>
    <s v="女"/>
    <x v="0"/>
    <n v="4500"/>
    <n v="8780142"/>
    <s v="大字福原１５７番地１"/>
    <m/>
    <s v="大分県竹田市大字福原１５７番地１"/>
    <m/>
    <s v="小代　哲治"/>
    <s v="   "/>
    <m/>
    <n v="0"/>
    <n v="0"/>
    <n v="12"/>
    <s v="妻"/>
    <n v="0"/>
    <s v="住登者"/>
    <n v="0"/>
    <n v="19770922"/>
    <n v="19821105"/>
    <x v="0"/>
    <m/>
    <m/>
    <m/>
    <m/>
    <x v="0"/>
    <x v="0"/>
    <x v="0"/>
    <n v="12"/>
    <x v="1"/>
    <n v="1"/>
    <s v=""/>
    <s v=""/>
    <s v=""/>
    <s v=""/>
    <s v=""/>
    <s v=""/>
    <x v="0"/>
    <s v=""/>
    <n v="1"/>
    <s v=""/>
  </r>
  <r>
    <x v="191"/>
    <s v="福原"/>
    <x v="5828"/>
    <s v="オジロ　サトシ"/>
    <s v="小代　聡"/>
    <n v="21091"/>
    <n v="999"/>
    <s v="オジロ　サトシ"/>
    <s v="小代　聡"/>
    <m/>
    <m/>
    <d v="1980-08-06T00:00:00"/>
    <d v="1980-08-06T00:00:00"/>
    <x v="68"/>
    <s v="男"/>
    <x v="1"/>
    <n v="4500"/>
    <n v="8780142"/>
    <s v="大字福原１５６番地"/>
    <m/>
    <s v="大分県竹田市大字福原１５７番地１"/>
    <m/>
    <s v="小代　聡"/>
    <s v="   "/>
    <m/>
    <n v="0"/>
    <n v="0"/>
    <n v="2"/>
    <s v="世帯主"/>
    <n v="0"/>
    <s v="住登者"/>
    <n v="0"/>
    <n v="20050701"/>
    <n v="20120312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1"/>
    <s v="福原"/>
    <x v="5829"/>
    <s v="カワノ　ミチトモ"/>
    <s v="河野　通友"/>
    <n v="21094"/>
    <n v="999"/>
    <s v="カワノ　ミチトモ"/>
    <s v="河野　通友"/>
    <m/>
    <m/>
    <d v="1949-04-27T00:00:00"/>
    <d v="1949-04-27T00:00:00"/>
    <x v="32"/>
    <s v="男"/>
    <x v="1"/>
    <n v="4500"/>
    <n v="8780142"/>
    <s v="大字福原２３４番地"/>
    <m/>
    <s v="大分県竹田市大字福原２３４番地"/>
    <m/>
    <s v="河野　通友"/>
    <s v="   "/>
    <m/>
    <n v="0"/>
    <n v="0"/>
    <n v="2"/>
    <s v="世帯主"/>
    <n v="0"/>
    <s v="住登者"/>
    <n v="0"/>
    <n v="19490427"/>
    <n v="19490427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91"/>
    <s v="福原"/>
    <x v="5829"/>
    <s v="カワノ　ミチトモ"/>
    <s v="河野　通友"/>
    <n v="21095"/>
    <n v="999"/>
    <s v="カワノ　チヨミ"/>
    <s v="河野　ちよみ"/>
    <m/>
    <m/>
    <d v="1948-04-13T00:00:00"/>
    <d v="1948-04-13T00:00:00"/>
    <x v="7"/>
    <s v="女"/>
    <x v="0"/>
    <n v="4500"/>
    <n v="8780142"/>
    <s v="大字福原２３４番地"/>
    <m/>
    <s v="大分県竹田市大字福原２３４番地"/>
    <m/>
    <s v="河野　通友"/>
    <s v="   "/>
    <m/>
    <n v="0"/>
    <n v="0"/>
    <n v="12"/>
    <s v="妻"/>
    <n v="0"/>
    <s v="住登者"/>
    <n v="0"/>
    <n v="19730723"/>
    <n v="19730723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91"/>
    <s v="福原"/>
    <x v="5830"/>
    <s v="クドウ　タダタカ"/>
    <s v="工藤　忠孝"/>
    <n v="21104"/>
    <n v="999"/>
    <s v="クドウ　タダタカ"/>
    <s v="工藤　忠孝"/>
    <m/>
    <m/>
    <d v="1957-12-21T00:00:00"/>
    <d v="1957-12-21T00:00:00"/>
    <x v="2"/>
    <s v="男"/>
    <x v="1"/>
    <n v="4500"/>
    <n v="8780142"/>
    <s v="大字福原１５７番地３"/>
    <m/>
    <s v="大分県竹田市大字福原１５７番地３"/>
    <m/>
    <s v="工藤　忠孝"/>
    <s v="   "/>
    <m/>
    <n v="0"/>
    <n v="0"/>
    <n v="2"/>
    <s v="世帯主"/>
    <n v="0"/>
    <s v="住登者"/>
    <n v="0"/>
    <n v="19571221"/>
    <n v="19821123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91"/>
    <s v="福原"/>
    <x v="5830"/>
    <s v="クドウ　タダタカ"/>
    <s v="工藤　忠孝"/>
    <n v="21105"/>
    <n v="999"/>
    <s v="クドウ　キヨミ"/>
    <s v="工藤　貴代美"/>
    <m/>
    <m/>
    <d v="1961-05-28T00:00:00"/>
    <d v="1961-05-28T00:00:00"/>
    <x v="20"/>
    <s v="女"/>
    <x v="0"/>
    <n v="4500"/>
    <n v="8780142"/>
    <s v="大字福原１５７番地３"/>
    <m/>
    <s v="大分県竹田市大字福原１５７番地３"/>
    <m/>
    <s v="工藤　忠孝"/>
    <s v="   "/>
    <m/>
    <n v="0"/>
    <n v="0"/>
    <n v="12"/>
    <s v="妻"/>
    <n v="0"/>
    <s v="住登者"/>
    <n v="0"/>
    <n v="19831030"/>
    <n v="19831030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1"/>
    <s v="福原"/>
    <x v="5831"/>
    <s v="クドウ　ショウイチ"/>
    <s v="工藤　昭一"/>
    <n v="21108"/>
    <n v="999"/>
    <s v="クドウ　ショウイチ"/>
    <s v="工藤　昭一"/>
    <m/>
    <m/>
    <d v="1943-06-17T00:00:00"/>
    <d v="1943-06-17T00:00:00"/>
    <x v="48"/>
    <s v="男"/>
    <x v="1"/>
    <n v="4500"/>
    <n v="8780142"/>
    <s v="大字福原１６８番地"/>
    <m/>
    <s v="大分県竹田市大字福原１６８番地"/>
    <m/>
    <s v="工藤　昭一"/>
    <s v="   "/>
    <m/>
    <n v="0"/>
    <n v="0"/>
    <n v="2"/>
    <s v="世帯主"/>
    <n v="0"/>
    <s v="住登者"/>
    <n v="0"/>
    <n v="19620330"/>
    <n v="19430617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1"/>
    <s v="福原"/>
    <x v="5831"/>
    <s v="クドウ　ショウイチ"/>
    <s v="工藤　昭一"/>
    <n v="21109"/>
    <n v="999"/>
    <s v="クドウ　フミコ"/>
    <s v="工藤　冨美子"/>
    <m/>
    <m/>
    <d v="1950-05-05T00:00:00"/>
    <d v="1950-05-05T00:00:00"/>
    <x v="15"/>
    <s v="女"/>
    <x v="0"/>
    <n v="4500"/>
    <n v="8780142"/>
    <s v="大字福原１６８番地"/>
    <m/>
    <s v="大分県竹田市大字福原１６８番地"/>
    <m/>
    <s v="工藤　昭一"/>
    <s v="   "/>
    <m/>
    <n v="0"/>
    <n v="0"/>
    <n v="12"/>
    <s v="妻"/>
    <n v="0"/>
    <s v="住登者"/>
    <n v="0"/>
    <n v="19710212"/>
    <n v="19710212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91"/>
    <s v="福原"/>
    <x v="5826"/>
    <s v="クドウ　フトミ"/>
    <s v="工藤　太三"/>
    <n v="21115"/>
    <n v="999"/>
    <s v="クドウ　トミコ"/>
    <s v="工藤　冨子"/>
    <m/>
    <m/>
    <d v="1925-09-10T00:00:00"/>
    <d v="1925-09-10T00:00:00"/>
    <x v="93"/>
    <s v="女"/>
    <x v="0"/>
    <n v="4500"/>
    <n v="8780142"/>
    <s v="大字福原２２２番地２"/>
    <m/>
    <s v="大分県竹田市大字福原２３２番地"/>
    <m/>
    <s v="工藤　光三"/>
    <s v="   "/>
    <m/>
    <n v="0"/>
    <n v="0"/>
    <n v="52"/>
    <s v="母"/>
    <n v="0"/>
    <s v="住登者"/>
    <n v="0"/>
    <n v="19550329"/>
    <n v="19780110"/>
    <x v="0"/>
    <m/>
    <m/>
    <m/>
    <m/>
    <x v="0"/>
    <x v="1"/>
    <x v="0"/>
    <n v="12"/>
    <x v="1"/>
    <n v="1"/>
    <n v="1"/>
    <n v="1"/>
    <n v="1"/>
    <n v="1"/>
    <s v=""/>
    <s v=""/>
    <x v="0"/>
    <s v=""/>
    <n v="1"/>
    <s v=""/>
  </r>
  <r>
    <x v="191"/>
    <s v="福原"/>
    <x v="5826"/>
    <s v="クドウ　フトミ"/>
    <s v="工藤　太三"/>
    <n v="21116"/>
    <n v="999"/>
    <s v="クドウ　フトミ"/>
    <s v="工藤　太三"/>
    <m/>
    <m/>
    <d v="1958-03-27T00:00:00"/>
    <d v="1958-03-27T00:00:00"/>
    <x v="2"/>
    <s v="男"/>
    <x v="1"/>
    <n v="4500"/>
    <n v="8780142"/>
    <s v="大字福原２２２番地２"/>
    <m/>
    <s v="大分県竹田市大字福原２２２番地２"/>
    <m/>
    <s v="工藤　太三"/>
    <s v="   "/>
    <m/>
    <n v="0"/>
    <n v="0"/>
    <n v="2"/>
    <s v="世帯主"/>
    <n v="0"/>
    <s v="住登者"/>
    <n v="0"/>
    <n v="19780320"/>
    <n v="19780320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91"/>
    <s v="福原"/>
    <x v="5832"/>
    <s v="サカイ　タガヤス"/>
    <s v="酒井　耕"/>
    <n v="21118"/>
    <n v="999"/>
    <s v="サカイ　タガヤス"/>
    <s v="酒井　耕"/>
    <m/>
    <m/>
    <d v="1940-08-10T00:00:00"/>
    <d v="1940-08-10T00:00:00"/>
    <x v="3"/>
    <s v="男"/>
    <x v="1"/>
    <n v="4500"/>
    <n v="8780142"/>
    <s v="大字福原１８１番地"/>
    <m/>
    <s v="大分県竹田市大字福原１８１番地"/>
    <m/>
    <s v="酒井　耕"/>
    <s v="   "/>
    <m/>
    <n v="0"/>
    <n v="0"/>
    <n v="2"/>
    <s v="世帯主"/>
    <n v="0"/>
    <s v="住登者"/>
    <n v="0"/>
    <n v="19400810"/>
    <n v="19400810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1"/>
    <s v="福原"/>
    <x v="5832"/>
    <s v="サカイ　タガヤス"/>
    <s v="酒井　耕"/>
    <n v="21119"/>
    <n v="999"/>
    <s v="サカイ　ムツエ"/>
    <s v="酒井　ムツエ"/>
    <m/>
    <m/>
    <d v="1942-08-23T00:00:00"/>
    <d v="1942-08-23T00:00:00"/>
    <x v="48"/>
    <s v="女"/>
    <x v="0"/>
    <n v="4500"/>
    <n v="8780142"/>
    <s v="大字福原１８１番地"/>
    <m/>
    <s v="大分県竹田市大字福原１８１番地"/>
    <m/>
    <s v="酒井　耕"/>
    <s v="   "/>
    <m/>
    <n v="0"/>
    <n v="0"/>
    <n v="12"/>
    <s v="妻"/>
    <n v="0"/>
    <s v="住登者"/>
    <n v="0"/>
    <n v="19650519"/>
    <n v="19650519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1"/>
    <s v="福原"/>
    <x v="5833"/>
    <s v="サカイ　トシアキ"/>
    <s v="酒井　寿明"/>
    <n v="21126"/>
    <n v="999"/>
    <s v="サカイ　トシアキ"/>
    <s v="酒井　寿明"/>
    <m/>
    <m/>
    <d v="1958-04-27T00:00:00"/>
    <d v="1958-04-27T00:00:00"/>
    <x v="2"/>
    <s v="男"/>
    <x v="1"/>
    <n v="4500"/>
    <n v="8780142"/>
    <s v="大字福原２３６番地"/>
    <m/>
    <s v="大分県竹田市大字福原２３６番地"/>
    <m/>
    <s v="酒井　寿明"/>
    <s v="   "/>
    <m/>
    <n v="0"/>
    <n v="0"/>
    <n v="2"/>
    <s v="世帯主"/>
    <n v="0"/>
    <s v="住登者"/>
    <n v="0"/>
    <n v="19580427"/>
    <n v="19580427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91"/>
    <s v="福原"/>
    <x v="5834"/>
    <s v="クラハシ　ジュンセキ"/>
    <s v="倉橋　順石"/>
    <n v="21128"/>
    <n v="999"/>
    <s v="クラハシ　ジュンセキ"/>
    <s v="倉橋　順石"/>
    <m/>
    <m/>
    <d v="1947-05-05T00:00:00"/>
    <d v="1947-05-05T00:00:00"/>
    <x v="33"/>
    <s v="男"/>
    <x v="1"/>
    <n v="4500"/>
    <n v="8780142"/>
    <s v="大字福原３００番地"/>
    <m/>
    <s v="大分県竹田市大字福原３００番地"/>
    <m/>
    <s v="倉橋　順石"/>
    <s v="   "/>
    <m/>
    <n v="0"/>
    <n v="0"/>
    <n v="2"/>
    <s v="世帯主"/>
    <n v="0"/>
    <s v="住登者"/>
    <n v="0"/>
    <n v="19670403"/>
    <n v="19670403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91"/>
    <s v="福原"/>
    <x v="5834"/>
    <s v="クラハシ　ジュンセキ"/>
    <s v="倉橋　順石"/>
    <n v="21129"/>
    <n v="999"/>
    <s v="クラハシ　カオル"/>
    <s v="倉橋　かおる"/>
    <m/>
    <m/>
    <d v="1951-09-23T00:00:00"/>
    <d v="1951-09-23T00:00:00"/>
    <x v="41"/>
    <s v="女"/>
    <x v="0"/>
    <n v="4500"/>
    <n v="8780142"/>
    <s v="大字福原３００番地"/>
    <m/>
    <s v="大分県竹田市大字福原３００番地"/>
    <m/>
    <s v="倉橋　順石"/>
    <s v="   "/>
    <m/>
    <n v="0"/>
    <n v="0"/>
    <n v="12"/>
    <s v="妻"/>
    <n v="0"/>
    <s v="住登者"/>
    <n v="0"/>
    <n v="19510923"/>
    <n v="19740315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91"/>
    <s v="福原"/>
    <x v="5834"/>
    <s v="クラハシ　ジュンセキ"/>
    <s v="倉橋　順石"/>
    <n v="21130"/>
    <n v="999"/>
    <s v="クラハシ　カズヤ"/>
    <s v="倉橋　和也"/>
    <m/>
    <m/>
    <d v="1977-06-20T00:00:00"/>
    <d v="1977-06-20T00:00:00"/>
    <x v="19"/>
    <s v="男"/>
    <x v="1"/>
    <n v="4500"/>
    <n v="8780142"/>
    <s v="大字福原３００番地"/>
    <m/>
    <s v="大分県竹田市大字福原３００番地"/>
    <m/>
    <s v="倉橋　順石"/>
    <s v="   "/>
    <m/>
    <n v="0"/>
    <n v="0"/>
    <n v="20"/>
    <s v="子"/>
    <n v="0"/>
    <s v="住登者"/>
    <n v="0"/>
    <n v="20160405"/>
    <n v="20160405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1"/>
    <s v="福原"/>
    <x v="5834"/>
    <s v="クラハシ　ジュンセキ"/>
    <s v="倉橋　順石"/>
    <n v="21133"/>
    <n v="999"/>
    <s v="クラハシ　ヒサコ"/>
    <s v="倉橋　ヒサコ"/>
    <m/>
    <m/>
    <d v="1925-08-18T00:00:00"/>
    <d v="1925-08-18T00:00:00"/>
    <x v="93"/>
    <s v="女"/>
    <x v="0"/>
    <n v="4500"/>
    <n v="8780142"/>
    <s v="大字福原３００番地"/>
    <m/>
    <s v="大分県竹田市大字福原３００番地"/>
    <m/>
    <s v="倉橋　玉造"/>
    <s v="   "/>
    <m/>
    <n v="0"/>
    <n v="0"/>
    <n v="52"/>
    <s v="母"/>
    <n v="0"/>
    <s v="住登者"/>
    <n v="0"/>
    <n v="19460215"/>
    <n v="19460215"/>
    <x v="0"/>
    <m/>
    <m/>
    <m/>
    <m/>
    <x v="0"/>
    <x v="1"/>
    <x v="0"/>
    <n v="12"/>
    <x v="1"/>
    <n v="1"/>
    <n v="1"/>
    <n v="1"/>
    <n v="1"/>
    <n v="1"/>
    <s v=""/>
    <s v=""/>
    <x v="0"/>
    <s v=""/>
    <n v="1"/>
    <s v=""/>
  </r>
  <r>
    <x v="191"/>
    <s v="福原"/>
    <x v="5835"/>
    <s v="クラハシ　サチコ"/>
    <s v="橋　祥子"/>
    <n v="21135"/>
    <n v="999"/>
    <s v="クラハシ　サチコ"/>
    <s v="橋　祥子"/>
    <m/>
    <m/>
    <d v="1936-04-10T00:00:00"/>
    <d v="1936-04-10T00:00:00"/>
    <x v="36"/>
    <s v="女"/>
    <x v="0"/>
    <n v="4500"/>
    <n v="8780142"/>
    <s v="大字福原３０１番地２"/>
    <m/>
    <s v="大分県竹田市大字福原３０１番地２"/>
    <m/>
    <s v="橋　德幸"/>
    <s v="   "/>
    <m/>
    <n v="0"/>
    <n v="0"/>
    <n v="2"/>
    <s v="世帯主"/>
    <n v="0"/>
    <s v="住登者"/>
    <n v="0"/>
    <n v="19561227"/>
    <n v="19630430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1"/>
    <s v="福原"/>
    <x v="5836"/>
    <s v="クラハシ　ハジメ"/>
    <s v="橋　"/>
    <n v="21136"/>
    <n v="999"/>
    <s v="クラハシ　ハジメ"/>
    <s v="橋　"/>
    <m/>
    <m/>
    <d v="1934-08-20T00:00:00"/>
    <d v="1934-08-20T00:00:00"/>
    <x v="8"/>
    <s v="男"/>
    <x v="1"/>
    <n v="4500"/>
    <n v="8780142"/>
    <s v="大字福原３２５番地"/>
    <m/>
    <s v="大分県竹田市大字福原３２５番地"/>
    <m/>
    <s v="橋　"/>
    <s v="   "/>
    <m/>
    <n v="0"/>
    <n v="0"/>
    <n v="2"/>
    <s v="世帯主"/>
    <n v="0"/>
    <s v="住登者"/>
    <n v="0"/>
    <n v="19340820"/>
    <n v="19340820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1"/>
    <s v="福原"/>
    <x v="5836"/>
    <s v="クラハシ　ハジメ"/>
    <s v="橋　"/>
    <n v="21137"/>
    <n v="999"/>
    <s v="クラハシ　キミエ"/>
    <s v="橋　君枝"/>
    <m/>
    <m/>
    <d v="1935-12-06T00:00:00"/>
    <d v="1935-12-06T00:00:00"/>
    <x v="36"/>
    <s v="女"/>
    <x v="0"/>
    <n v="4500"/>
    <n v="8780142"/>
    <s v="大字福原３２５番地"/>
    <m/>
    <s v="大分県竹田市大字福原３２５番地"/>
    <m/>
    <s v="橋　"/>
    <s v="   "/>
    <m/>
    <n v="0"/>
    <n v="0"/>
    <n v="12"/>
    <s v="妻"/>
    <n v="0"/>
    <s v="住登者"/>
    <n v="0"/>
    <n v="19551220"/>
    <n v="19551220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1"/>
    <s v="福原"/>
    <x v="5837"/>
    <s v="クラハシ　カツイチ"/>
    <s v="倉橋　勝一"/>
    <n v="21138"/>
    <n v="999"/>
    <s v="クラハシ　カツイチ"/>
    <s v="倉橋　勝一"/>
    <m/>
    <m/>
    <d v="1957-06-11T00:00:00"/>
    <d v="1957-06-11T00:00:00"/>
    <x v="52"/>
    <s v="男"/>
    <x v="1"/>
    <n v="4500"/>
    <n v="8780142"/>
    <s v="大字福原３２５番地"/>
    <m/>
    <s v="大分県竹田市大字福原３２５番地"/>
    <m/>
    <s v="倉橋　勝一"/>
    <s v="   "/>
    <m/>
    <n v="0"/>
    <n v="0"/>
    <n v="2"/>
    <s v="世帯主"/>
    <n v="0"/>
    <s v="住登者"/>
    <n v="20231205"/>
    <n v="19570611"/>
    <n v="19570611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91"/>
    <s v="福原"/>
    <x v="5837"/>
    <s v="クラハシ　カツイチ"/>
    <s v="倉橋　勝一"/>
    <n v="21139"/>
    <n v="999"/>
    <s v="クラハシ　サチコ"/>
    <s v="倉橋　佐知子"/>
    <m/>
    <m/>
    <d v="1964-03-28T00:00:00"/>
    <d v="1964-03-28T00:00:00"/>
    <x v="57"/>
    <s v="女"/>
    <x v="0"/>
    <n v="4500"/>
    <n v="8780142"/>
    <s v="大字福原３２５番地"/>
    <m/>
    <s v="大分県竹田市大字福原３２５番地"/>
    <m/>
    <s v="倉橋　勝一"/>
    <s v="   "/>
    <m/>
    <n v="0"/>
    <n v="0"/>
    <n v="12"/>
    <s v="妻"/>
    <n v="0"/>
    <s v="住登者"/>
    <n v="20231205"/>
    <n v="19990309"/>
    <n v="19990309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1"/>
    <s v="福原"/>
    <x v="5838"/>
    <s v="クドウ　ヨシコ"/>
    <s v="工藤　義子"/>
    <n v="21149"/>
    <n v="999"/>
    <s v="クドウ　ヨシコ"/>
    <s v="工藤　義子"/>
    <m/>
    <m/>
    <d v="1931-08-19T00:00:00"/>
    <d v="1931-08-19T00:00:00"/>
    <x v="49"/>
    <s v="女"/>
    <x v="0"/>
    <n v="4500"/>
    <n v="8780142"/>
    <s v="大字福原３３２番地"/>
    <m/>
    <s v="大分県竹田市大字福原３３２番地"/>
    <m/>
    <s v="工藤　元士"/>
    <s v="   "/>
    <m/>
    <n v="0"/>
    <n v="0"/>
    <n v="2"/>
    <s v="世帯主"/>
    <n v="0"/>
    <s v="住登者"/>
    <n v="0"/>
    <n v="19570201"/>
    <n v="19550404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91"/>
    <s v="福原"/>
    <x v="5839"/>
    <s v="サトウ　カズオ"/>
    <s v="佐藤　和男"/>
    <n v="21152"/>
    <n v="999"/>
    <s v="サトウ　カズオ"/>
    <s v="佐藤　和男"/>
    <m/>
    <m/>
    <d v="1959-09-25T00:00:00"/>
    <d v="1959-09-25T00:00:00"/>
    <x v="45"/>
    <s v="男"/>
    <x v="1"/>
    <n v="4500"/>
    <n v="8780142"/>
    <s v="大字福原３１４番地"/>
    <m/>
    <s v="大分県竹田市大字福原３１４番地"/>
    <m/>
    <s v="佐藤　和男"/>
    <s v="   "/>
    <m/>
    <n v="0"/>
    <n v="0"/>
    <n v="2"/>
    <s v="世帯主"/>
    <n v="0"/>
    <s v="住登者"/>
    <n v="0"/>
    <n v="19860518"/>
    <n v="19860518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91"/>
    <s v="福原"/>
    <x v="5839"/>
    <s v="サトウ　カズオ"/>
    <s v="佐藤　和男"/>
    <n v="21153"/>
    <n v="999"/>
    <s v="サトウ　マミコ"/>
    <s v="佐藤　眞実子"/>
    <m/>
    <m/>
    <d v="1960-12-01T00:00:00"/>
    <d v="1960-12-01T00:00:00"/>
    <x v="20"/>
    <s v="女"/>
    <x v="0"/>
    <n v="4500"/>
    <n v="8780142"/>
    <s v="大字福原３１４番地"/>
    <m/>
    <s v="大分県竹田市大字福原３１４番地"/>
    <m/>
    <s v="佐藤　和男"/>
    <s v="   "/>
    <m/>
    <n v="0"/>
    <n v="0"/>
    <n v="12"/>
    <s v="妻"/>
    <n v="0"/>
    <s v="住登者"/>
    <n v="0"/>
    <n v="19860518"/>
    <n v="19860518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1"/>
    <s v="福原"/>
    <x v="5840"/>
    <s v="シライシ　シンイチ"/>
    <s v="白石　真一"/>
    <n v="21159"/>
    <n v="999"/>
    <s v="シライシ　ユリコ"/>
    <s v="白石　百合子"/>
    <m/>
    <m/>
    <d v="1934-05-30T00:00:00"/>
    <d v="1934-05-30T00:00:00"/>
    <x v="35"/>
    <s v="女"/>
    <x v="0"/>
    <n v="4500"/>
    <n v="8780142"/>
    <s v="大字福原３１８番地"/>
    <m/>
    <s v="大分県竹田市大字福原３１８番地"/>
    <m/>
    <s v="白石　一生"/>
    <s v="   "/>
    <m/>
    <n v="0"/>
    <n v="0"/>
    <n v="52"/>
    <s v="母"/>
    <n v="0"/>
    <s v="住登者"/>
    <n v="0"/>
    <n v="19541017"/>
    <n v="19561005"/>
    <x v="0"/>
    <m/>
    <m/>
    <m/>
    <m/>
    <x v="0"/>
    <x v="1"/>
    <x v="0"/>
    <n v="12"/>
    <x v="1"/>
    <n v="1"/>
    <n v="1"/>
    <n v="1"/>
    <n v="1"/>
    <n v="1"/>
    <s v=""/>
    <s v=""/>
    <x v="0"/>
    <s v=""/>
    <n v="1"/>
    <s v=""/>
  </r>
  <r>
    <x v="191"/>
    <s v="福原"/>
    <x v="5840"/>
    <s v="シライシ　シンイチ"/>
    <s v="白石　真一"/>
    <n v="21160"/>
    <n v="999"/>
    <s v="シライシ　シンイチ"/>
    <s v="白石　真一"/>
    <m/>
    <m/>
    <d v="1955-06-01T00:00:00"/>
    <d v="1955-06-01T00:00:00"/>
    <x v="11"/>
    <s v="男"/>
    <x v="1"/>
    <n v="4500"/>
    <n v="8780142"/>
    <s v="大字福原３１８番地"/>
    <m/>
    <s v="大分県竹田市大字福原３１８番地"/>
    <m/>
    <s v="白石　真一"/>
    <s v="   "/>
    <m/>
    <n v="0"/>
    <n v="0"/>
    <n v="2"/>
    <s v="世帯主"/>
    <n v="0"/>
    <s v="住登者"/>
    <n v="0"/>
    <n v="19550601"/>
    <n v="19561005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91"/>
    <s v="福原"/>
    <x v="5841"/>
    <s v="シモヒラ　ハツオ"/>
    <s v="下平　男"/>
    <n v="21161"/>
    <n v="999"/>
    <s v="シモヒラ　ハツオ"/>
    <s v="下平　男"/>
    <m/>
    <m/>
    <d v="1937-02-11T00:00:00"/>
    <d v="1937-02-11T00:00:00"/>
    <x v="12"/>
    <s v="男"/>
    <x v="1"/>
    <n v="4500"/>
    <n v="8780142"/>
    <s v="大字福原２８２番地"/>
    <m/>
    <s v="大分県竹田市大字福原２８２番地"/>
    <m/>
    <s v="下平　男"/>
    <s v="   "/>
    <m/>
    <n v="0"/>
    <n v="0"/>
    <n v="2"/>
    <s v="世帯主"/>
    <n v="0"/>
    <s v="住登者"/>
    <n v="0"/>
    <n v="19590916"/>
    <n v="19590916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1"/>
    <s v="福原"/>
    <x v="5841"/>
    <s v="シモヒラ　ハツオ"/>
    <s v="下平　男"/>
    <n v="21162"/>
    <n v="999"/>
    <s v="シモヒラ　フサエ"/>
    <s v="下平　房江"/>
    <m/>
    <m/>
    <d v="1940-10-29T00:00:00"/>
    <d v="1940-10-29T00:00:00"/>
    <x v="3"/>
    <s v="女"/>
    <x v="0"/>
    <n v="4500"/>
    <n v="8780142"/>
    <s v="大字福原２８２番地"/>
    <m/>
    <s v="大分県竹田市大字福原２８２番地"/>
    <m/>
    <s v="下平　男"/>
    <s v="   "/>
    <m/>
    <n v="0"/>
    <n v="0"/>
    <n v="12"/>
    <s v="妻"/>
    <n v="0"/>
    <s v="住登者"/>
    <n v="0"/>
    <n v="19570309"/>
    <n v="19570309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1"/>
    <s v="福原"/>
    <x v="5842"/>
    <s v="ハダノ　リョウコ"/>
    <s v="羽田野　良子"/>
    <n v="21165"/>
    <n v="999"/>
    <s v="ハダノ　リョウコ"/>
    <s v="羽田野　良子"/>
    <m/>
    <m/>
    <d v="1938-03-07T00:00:00"/>
    <d v="1938-03-07T00:00:00"/>
    <x v="58"/>
    <s v="女"/>
    <x v="0"/>
    <n v="4500"/>
    <n v="8780142"/>
    <s v="大字福原２９９番地"/>
    <m/>
    <s v="大分県竹田市大字福原２９９番地"/>
    <m/>
    <s v="羽田野　岩喜"/>
    <s v="   "/>
    <m/>
    <n v="0"/>
    <n v="0"/>
    <n v="2"/>
    <s v="世帯主"/>
    <n v="0"/>
    <s v="住登者"/>
    <n v="0"/>
    <n v="19620214"/>
    <n v="20080717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1"/>
    <s v="福原"/>
    <x v="5843"/>
    <s v="ハダノ　ヒロト"/>
    <s v="羽田野　博人"/>
    <n v="21168"/>
    <n v="999"/>
    <s v="ハダノ　レイコ"/>
    <s v="羽田野　麗子"/>
    <m/>
    <m/>
    <d v="1977-09-21T00:00:00"/>
    <d v="1977-09-21T00:00:00"/>
    <x v="63"/>
    <s v="女"/>
    <x v="0"/>
    <n v="4500"/>
    <n v="8780142"/>
    <s v="大字福原２９９番地"/>
    <m/>
    <s v="大分県竹田市大字福原２９９番地"/>
    <m/>
    <s v="羽田野　博人"/>
    <s v="   "/>
    <m/>
    <n v="0"/>
    <n v="0"/>
    <n v="12"/>
    <s v="妻"/>
    <n v="0"/>
    <s v="住登者"/>
    <n v="0"/>
    <n v="20040607"/>
    <n v="20040607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1"/>
    <s v="福原"/>
    <x v="5844"/>
    <s v="ハダノ　アサノ"/>
    <s v="羽田野　朝乃"/>
    <n v="21173"/>
    <n v="999"/>
    <s v="ハダノ　アサノ"/>
    <s v="羽田野　朝乃"/>
    <m/>
    <m/>
    <d v="1939-11-11T00:00:00"/>
    <d v="1939-11-11T00:00:00"/>
    <x v="5"/>
    <s v="女"/>
    <x v="0"/>
    <n v="4500"/>
    <n v="8780142"/>
    <s v="大字福原３０７番地"/>
    <m/>
    <s v="大分県竹田市大字福原３０７番地"/>
    <m/>
    <s v="羽田野　貞夫"/>
    <s v="   "/>
    <m/>
    <n v="0"/>
    <n v="0"/>
    <n v="2"/>
    <s v="世帯主"/>
    <n v="0"/>
    <s v="住登者"/>
    <n v="0"/>
    <n v="19780401"/>
    <n v="1978040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1"/>
    <s v="福原"/>
    <x v="5845"/>
    <s v="ハダノ　ヒサアキ"/>
    <s v="羽田野　久明"/>
    <n v="21175"/>
    <n v="999"/>
    <s v="ハダノ　ヒサアキ"/>
    <s v="羽田野　久明"/>
    <m/>
    <m/>
    <d v="1935-07-11T00:00:00"/>
    <d v="1935-07-11T00:00:00"/>
    <x v="8"/>
    <s v="男"/>
    <x v="1"/>
    <n v="4500"/>
    <n v="8780142"/>
    <s v="大字福原３２９番地"/>
    <m/>
    <s v="大分県竹田市大字福原３２９番地"/>
    <m/>
    <s v="羽田野　久明"/>
    <s v="   "/>
    <m/>
    <n v="0"/>
    <n v="0"/>
    <n v="2"/>
    <s v="世帯主"/>
    <n v="0"/>
    <s v="住登者"/>
    <n v="0"/>
    <n v="19350711"/>
    <n v="1935071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1"/>
    <s v="福原"/>
    <x v="5845"/>
    <s v="ハダノ　ヒサアキ"/>
    <s v="羽田野　久明"/>
    <n v="21176"/>
    <n v="999"/>
    <s v="ハダノ　マサゴ"/>
    <s v="羽田野　眞砂"/>
    <m/>
    <m/>
    <d v="1940-02-01T00:00:00"/>
    <d v="1940-02-01T00:00:00"/>
    <x v="5"/>
    <s v="女"/>
    <x v="0"/>
    <n v="4500"/>
    <n v="8780142"/>
    <s v="大字福原３２９番地"/>
    <m/>
    <s v="大分県竹田市大字福原３２９番地"/>
    <m/>
    <s v="羽田野　久明"/>
    <s v="   "/>
    <m/>
    <n v="0"/>
    <n v="0"/>
    <n v="12"/>
    <s v="妻"/>
    <n v="0"/>
    <s v="住登者"/>
    <n v="0"/>
    <n v="19671109"/>
    <n v="19671109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1"/>
    <s v="福原"/>
    <x v="5846"/>
    <s v="ヤギ　シゲトシ"/>
    <s v="矢木　重利"/>
    <n v="21180"/>
    <n v="999"/>
    <s v="ヤギ　シゲトシ"/>
    <s v="矢木　重利"/>
    <m/>
    <m/>
    <d v="1950-01-14T00:00:00"/>
    <d v="1950-01-14T00:00:00"/>
    <x v="15"/>
    <s v="男"/>
    <x v="1"/>
    <n v="4500"/>
    <n v="8780142"/>
    <s v="大字福原３０４番地"/>
    <m/>
    <s v="大分県竹田市大字福原３０４番地"/>
    <m/>
    <s v="矢木　重利"/>
    <s v="   "/>
    <m/>
    <n v="0"/>
    <n v="0"/>
    <n v="2"/>
    <s v="世帯主"/>
    <n v="0"/>
    <s v="住登者"/>
    <n v="0"/>
    <n v="19710413"/>
    <n v="19850104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91"/>
    <s v="福原"/>
    <x v="5837"/>
    <s v="クラハシ　カツイチ"/>
    <s v="倉橋　勝一"/>
    <n v="22255"/>
    <n v="999"/>
    <s v="クラハシ　セイヤ"/>
    <s v="倉橋　征也"/>
    <m/>
    <m/>
    <d v="1989-06-09T00:00:00"/>
    <d v="1989-06-09T00:00:00"/>
    <x v="99"/>
    <s v="男"/>
    <x v="1"/>
    <n v="4500"/>
    <n v="8780142"/>
    <s v="大字福原３２５番地"/>
    <m/>
    <s v="大分県竹田市大字福原３２５番地"/>
    <m/>
    <s v="倉橋　勝一"/>
    <s v="   "/>
    <m/>
    <n v="0"/>
    <n v="0"/>
    <n v="20"/>
    <s v="子"/>
    <n v="0"/>
    <s v="住登者"/>
    <n v="20231205"/>
    <n v="19890609"/>
    <n v="19890609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1"/>
    <s v="福原"/>
    <x v="5847"/>
    <s v="サトウ　タカヒロ"/>
    <s v="佐藤　貴洋"/>
    <n v="23034"/>
    <n v="999"/>
    <s v="サトウ　タカヒロ"/>
    <s v="佐藤　貴洋"/>
    <m/>
    <m/>
    <d v="1990-05-29T00:00:00"/>
    <d v="1990-05-29T00:00:00"/>
    <x v="84"/>
    <s v="男"/>
    <x v="1"/>
    <n v="4500"/>
    <n v="8780142"/>
    <s v="大字福原３１４番地"/>
    <m/>
    <s v="大分県竹田市大字福原３１４番地"/>
    <m/>
    <s v="佐藤　貴洋"/>
    <s v="   "/>
    <m/>
    <n v="0"/>
    <n v="0"/>
    <n v="2"/>
    <s v="世帯主"/>
    <n v="0"/>
    <s v="住登者"/>
    <n v="20220104"/>
    <n v="20211119"/>
    <n v="20211119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1"/>
    <s v="福原"/>
    <x v="5838"/>
    <s v="クドウ　ヨシコ"/>
    <s v="工藤　義子"/>
    <n v="25978"/>
    <n v="999"/>
    <s v="クドウ　アケミ"/>
    <s v="工藤　明美"/>
    <m/>
    <m/>
    <d v="1955-04-14T00:00:00"/>
    <d v="1955-04-14T00:00:00"/>
    <x v="11"/>
    <s v="女"/>
    <x v="0"/>
    <n v="4500"/>
    <n v="8780142"/>
    <s v="大字福原３３２番地"/>
    <m/>
    <s v="大分県竹田市大字福原３３２番地"/>
    <m/>
    <s v="工藤　元士"/>
    <s v="   "/>
    <m/>
    <n v="0"/>
    <n v="0"/>
    <n v="20"/>
    <s v="子"/>
    <n v="0"/>
    <s v="住登者"/>
    <n v="0"/>
    <n v="19940926"/>
    <n v="19940926"/>
    <x v="0"/>
    <m/>
    <m/>
    <m/>
    <m/>
    <x v="0"/>
    <x v="0"/>
    <x v="0"/>
    <n v="12"/>
    <x v="1"/>
    <n v="1"/>
    <s v=""/>
    <s v=""/>
    <s v=""/>
    <s v=""/>
    <s v=""/>
    <s v=""/>
    <x v="0"/>
    <s v=""/>
    <n v="1"/>
    <n v="1"/>
  </r>
  <r>
    <x v="191"/>
    <s v="福原"/>
    <x v="5833"/>
    <s v="サカイ　トシアキ"/>
    <s v="酒井　寿明"/>
    <n v="26160"/>
    <n v="999"/>
    <s v="サカイ　イツエ"/>
    <s v="酒井　いつえ"/>
    <m/>
    <m/>
    <d v="1959-01-06T00:00:00"/>
    <d v="1959-01-06T00:00:00"/>
    <x v="42"/>
    <s v="女"/>
    <x v="0"/>
    <n v="4500"/>
    <n v="8780142"/>
    <s v="大字福原２３６番地"/>
    <m/>
    <s v="大分県竹田市大字福原２３６番地"/>
    <m/>
    <s v="酒井　寿明"/>
    <s v="   "/>
    <m/>
    <n v="0"/>
    <n v="0"/>
    <n v="12"/>
    <s v="妻"/>
    <n v="0"/>
    <s v="住登者"/>
    <n v="0"/>
    <n v="19950302"/>
    <n v="19950302"/>
    <x v="0"/>
    <m/>
    <m/>
    <m/>
    <m/>
    <x v="0"/>
    <x v="0"/>
    <x v="0"/>
    <n v="12"/>
    <x v="1"/>
    <n v="1"/>
    <s v=""/>
    <s v=""/>
    <s v=""/>
    <s v=""/>
    <s v=""/>
    <s v=""/>
    <x v="0"/>
    <s v=""/>
    <n v="1"/>
    <n v="1"/>
  </r>
  <r>
    <x v="191"/>
    <s v="福原"/>
    <x v="5826"/>
    <s v="クドウ　フトミ"/>
    <s v="工藤　太三"/>
    <n v="27646"/>
    <n v="999"/>
    <s v="クドウ　ケンタ"/>
    <s v="工藤　謙太"/>
    <m/>
    <m/>
    <d v="1997-04-28T00:00:00"/>
    <d v="1997-04-28T00:00:00"/>
    <x v="43"/>
    <s v="男"/>
    <x v="1"/>
    <n v="4500"/>
    <n v="8780142"/>
    <s v="大字福原２２２番地２"/>
    <m/>
    <s v="大分県竹田市大字福原２２２番地２"/>
    <m/>
    <s v="工藤　太三"/>
    <s v="   "/>
    <m/>
    <n v="0"/>
    <n v="0"/>
    <n v="20"/>
    <s v="子"/>
    <n v="0"/>
    <s v="住登者"/>
    <n v="0"/>
    <n v="19970428"/>
    <n v="19970428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1"/>
    <s v="福原"/>
    <x v="5848"/>
    <s v="クラハシ　アツシ"/>
    <s v="倉橋　厚志"/>
    <n v="29558"/>
    <n v="999"/>
    <s v="クラハシ　アツシ"/>
    <s v="倉橋　厚志"/>
    <m/>
    <m/>
    <d v="1959-05-29T00:00:00"/>
    <d v="1959-05-29T00:00:00"/>
    <x v="42"/>
    <s v="男"/>
    <x v="1"/>
    <n v="4500"/>
    <n v="8780142"/>
    <s v="大字福原４８６番地１"/>
    <m/>
    <s v="大分県竹田市大字福原３２５番地"/>
    <m/>
    <s v="倉橋　厚志"/>
    <s v="   "/>
    <m/>
    <n v="0"/>
    <n v="0"/>
    <n v="2"/>
    <s v="世帯主"/>
    <n v="0"/>
    <s v="住登者"/>
    <n v="0"/>
    <n v="20000626"/>
    <n v="20030901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91"/>
    <s v="福原"/>
    <x v="5848"/>
    <s v="クラハシ　アツシ"/>
    <s v="倉橋　厚志"/>
    <n v="29559"/>
    <n v="999"/>
    <s v="クラハシ　チズミ"/>
    <s v="倉橋　千鶴美"/>
    <m/>
    <m/>
    <d v="1959-09-28T00:00:00"/>
    <d v="1959-09-28T00:00:00"/>
    <x v="45"/>
    <s v="女"/>
    <x v="0"/>
    <n v="4500"/>
    <n v="8780142"/>
    <s v="大字福原４８６番地１"/>
    <m/>
    <s v="大分県竹田市大字福原３２５番地"/>
    <m/>
    <s v="倉橋　厚志"/>
    <s v="   "/>
    <m/>
    <n v="0"/>
    <n v="0"/>
    <n v="12"/>
    <s v="妻"/>
    <n v="0"/>
    <s v="住登者"/>
    <n v="0"/>
    <n v="20000626"/>
    <n v="200309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1"/>
    <s v="福原"/>
    <x v="5848"/>
    <s v="クラハシ　アツシ"/>
    <s v="倉橋　厚志"/>
    <n v="29561"/>
    <n v="999"/>
    <s v="クラハシ　ミナミ"/>
    <s v="倉橋　みなみ"/>
    <m/>
    <m/>
    <d v="1995-09-06T00:00:00"/>
    <d v="1995-09-06T00:00:00"/>
    <x v="77"/>
    <s v="女"/>
    <x v="0"/>
    <n v="4500"/>
    <n v="8780142"/>
    <s v="大字福原４８６番地１"/>
    <m/>
    <s v="大分県竹田市大字福原３２５番地"/>
    <m/>
    <s v="倉橋　厚志"/>
    <s v="   "/>
    <m/>
    <n v="0"/>
    <n v="0"/>
    <n v="20"/>
    <s v="子"/>
    <n v="0"/>
    <s v="住登者"/>
    <n v="0"/>
    <n v="20000626"/>
    <n v="200309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1"/>
    <s v="福原"/>
    <x v="5849"/>
    <s v="イトウ　キヨコ"/>
    <s v="伊東　子"/>
    <n v="29769"/>
    <n v="999"/>
    <s v="イトウ　キヨコ"/>
    <s v="伊東　子"/>
    <m/>
    <m/>
    <d v="1952-02-25T00:00:00"/>
    <d v="1952-02-25T00:00:00"/>
    <x v="41"/>
    <s v="女"/>
    <x v="0"/>
    <n v="4500"/>
    <n v="8780142"/>
    <s v="大字福原２２７番地"/>
    <m/>
    <s v="大分県大分市府内町２丁目９番地"/>
    <m/>
    <s v="伊東　恒喜"/>
    <s v="   "/>
    <m/>
    <n v="0"/>
    <n v="0"/>
    <n v="2"/>
    <s v="世帯主"/>
    <n v="0"/>
    <s v="住登者"/>
    <n v="0"/>
    <n v="20010207"/>
    <n v="20010207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91"/>
    <s v="福原"/>
    <x v="5843"/>
    <s v="ハダノ　ヒロト"/>
    <s v="羽田野　博人"/>
    <n v="31425"/>
    <n v="999"/>
    <s v="ハダノ　ヒロト"/>
    <s v="羽田野　博人"/>
    <m/>
    <m/>
    <d v="1981-11-14T00:00:00"/>
    <d v="1981-11-14T00:00:00"/>
    <x v="78"/>
    <s v="男"/>
    <x v="1"/>
    <n v="4500"/>
    <n v="8780142"/>
    <s v="大字福原２９９番地"/>
    <m/>
    <s v="大分県竹田市大字福原２９９番地"/>
    <m/>
    <s v="羽田野　博人"/>
    <s v="   "/>
    <m/>
    <n v="0"/>
    <n v="0"/>
    <n v="2"/>
    <s v="世帯主"/>
    <n v="0"/>
    <s v="住登者"/>
    <n v="0"/>
    <n v="20040607"/>
    <n v="20040607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91"/>
    <s v="福原"/>
    <x v="5843"/>
    <s v="ハダノ　ヒロト"/>
    <s v="羽田野　博人"/>
    <n v="31426"/>
    <n v="999"/>
    <s v="ハダノ　レン"/>
    <s v="羽田野　蓮"/>
    <m/>
    <m/>
    <d v="2003-01-22T00:00:00"/>
    <d v="2003-01-22T00:00:00"/>
    <x v="30"/>
    <s v="男"/>
    <x v="1"/>
    <n v="4500"/>
    <n v="8780142"/>
    <s v="大字福原２９９番地"/>
    <m/>
    <s v="大分県竹田市大字福原２９９番地"/>
    <m/>
    <s v="羽田野　博人"/>
    <s v="   "/>
    <m/>
    <n v="0"/>
    <n v="0"/>
    <n v="20"/>
    <s v="子"/>
    <n v="0"/>
    <s v="住登者"/>
    <n v="20210817"/>
    <n v="20040607"/>
    <n v="20040607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1"/>
    <s v="福原"/>
    <x v="5843"/>
    <s v="ハダノ　ヒロト"/>
    <s v="羽田野　博人"/>
    <n v="31529"/>
    <n v="999"/>
    <s v="ハダノ　カイ"/>
    <s v="羽田野　快"/>
    <m/>
    <m/>
    <d v="2004-09-23T00:00:00"/>
    <d v="2004-09-23T00:00:00"/>
    <x v="54"/>
    <s v="男"/>
    <x v="1"/>
    <n v="4500"/>
    <n v="8780142"/>
    <s v="大字福原２９９番地"/>
    <m/>
    <s v="大分県竹田市大字福原２９９番地"/>
    <m/>
    <s v="羽田野　博人"/>
    <s v="   "/>
    <m/>
    <n v="0"/>
    <n v="0"/>
    <n v="20"/>
    <s v="子"/>
    <n v="0"/>
    <s v="住登者"/>
    <n v="0"/>
    <n v="20040923"/>
    <n v="20040923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1"/>
    <s v="福原"/>
    <x v="5828"/>
    <s v="オジロ　サトシ"/>
    <s v="小代　聡"/>
    <n v="40000219"/>
    <n v="999"/>
    <s v="オジロ　リサ"/>
    <s v="小代　理沙"/>
    <m/>
    <m/>
    <d v="1983-06-05T00:00:00"/>
    <d v="1983-06-05T00:00:00"/>
    <x v="72"/>
    <s v="女"/>
    <x v="0"/>
    <n v="4500"/>
    <n v="8780142"/>
    <s v="大字福原１５６番地"/>
    <m/>
    <s v="大分県竹田市大字福原１５７番地１"/>
    <m/>
    <s v="小代　聡"/>
    <s v="   "/>
    <m/>
    <n v="0"/>
    <n v="0"/>
    <n v="12"/>
    <s v="妻"/>
    <n v="0"/>
    <s v="住登者"/>
    <n v="0"/>
    <n v="20050701"/>
    <n v="20120312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1"/>
    <s v="福原"/>
    <x v="5828"/>
    <s v="オジロ　サトシ"/>
    <s v="小代　聡"/>
    <n v="40000220"/>
    <n v="999"/>
    <s v="オジロ　チハル"/>
    <s v="小代　千春"/>
    <m/>
    <m/>
    <d v="2004-04-08T00:00:00"/>
    <d v="2004-04-08T00:00:00"/>
    <x v="22"/>
    <s v="女"/>
    <x v="0"/>
    <n v="4500"/>
    <n v="8780142"/>
    <s v="大字福原１５６番地"/>
    <m/>
    <s v="大分県竹田市大字福原１５７番地１"/>
    <m/>
    <s v="小代　聡"/>
    <s v="   "/>
    <m/>
    <n v="0"/>
    <n v="0"/>
    <n v="20"/>
    <s v="子"/>
    <n v="0"/>
    <s v="住登者"/>
    <n v="0"/>
    <n v="20050701"/>
    <n v="20120312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1"/>
    <s v="福原"/>
    <x v="5828"/>
    <s v="オジロ　サトシ"/>
    <s v="小代　聡"/>
    <n v="40002500"/>
    <n v="999"/>
    <s v="オジロ　アヤカ"/>
    <s v="小代　絢夏"/>
    <m/>
    <m/>
    <d v="2009-06-16T00:00:00"/>
    <d v="2009-06-16T00:00:00"/>
    <x v="86"/>
    <s v="女"/>
    <x v="0"/>
    <n v="4500"/>
    <n v="8780142"/>
    <s v="大字福原１５６番地"/>
    <m/>
    <s v="大分県竹田市大字福原１５７番地１"/>
    <m/>
    <s v="小代　聡"/>
    <s v="   "/>
    <m/>
    <n v="0"/>
    <n v="0"/>
    <n v="20"/>
    <s v="子"/>
    <n v="0"/>
    <s v="住登者"/>
    <n v="0"/>
    <n v="20090616"/>
    <n v="20120312"/>
    <x v="0"/>
    <m/>
    <m/>
    <m/>
    <m/>
    <x v="0"/>
    <x v="2"/>
    <x v="0"/>
    <n v="12"/>
    <x v="1"/>
    <s v=""/>
    <s v=""/>
    <s v=""/>
    <s v=""/>
    <s v=""/>
    <s v=""/>
    <s v=""/>
    <x v="0"/>
    <n v="1"/>
    <s v=""/>
    <s v=""/>
  </r>
  <r>
    <x v="191"/>
    <s v="福原"/>
    <x v="5850"/>
    <s v="イトウ　チハル"/>
    <s v="伊東　千春"/>
    <n v="40003405"/>
    <n v="999"/>
    <s v="イトウ　チハル"/>
    <s v="伊東　千春"/>
    <m/>
    <m/>
    <d v="1977-12-04T00:00:00"/>
    <d v="1977-12-04T00:00:00"/>
    <x v="63"/>
    <s v="女"/>
    <x v="0"/>
    <n v="4500"/>
    <n v="8780142"/>
    <s v="大字福原２２７番地"/>
    <m/>
    <s v="大分県大分市府内町２丁目９番地"/>
    <m/>
    <s v="伊東　千春"/>
    <s v="   "/>
    <m/>
    <n v="0"/>
    <n v="0"/>
    <n v="2"/>
    <s v="世帯主"/>
    <n v="0"/>
    <s v="住登者"/>
    <n v="20220401"/>
    <n v="20220401"/>
    <n v="20220401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1"/>
    <s v="福原"/>
    <x v="5843"/>
    <s v="ハダノ　ヒロト"/>
    <s v="羽田野　博人"/>
    <n v="40004893"/>
    <n v="999"/>
    <s v="ハダノ　ミレイ"/>
    <s v="羽田野　美玲"/>
    <m/>
    <m/>
    <d v="2014-02-20T00:00:00"/>
    <d v="2014-02-20T00:00:00"/>
    <x v="25"/>
    <s v="女"/>
    <x v="0"/>
    <n v="4500"/>
    <n v="8780142"/>
    <s v="大字福原２９９番地"/>
    <m/>
    <s v="大分県竹田市大字福原２９９番地"/>
    <m/>
    <s v="羽田野　博人"/>
    <s v="   "/>
    <m/>
    <n v="0"/>
    <n v="0"/>
    <n v="20"/>
    <s v="子"/>
    <n v="0"/>
    <s v="住登者"/>
    <n v="0"/>
    <n v="20140220"/>
    <n v="20140220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91"/>
    <s v="福原"/>
    <x v="5843"/>
    <s v="ハダノ　ヒロト"/>
    <s v="羽田野　博人"/>
    <n v="40006252"/>
    <n v="999"/>
    <s v="ハダノ　ユウナ"/>
    <s v="羽田野　優菜"/>
    <m/>
    <m/>
    <d v="2016-05-25T00:00:00"/>
    <d v="2016-05-25T00:00:00"/>
    <x v="90"/>
    <s v="女"/>
    <x v="0"/>
    <n v="4500"/>
    <n v="8780142"/>
    <s v="大字福原２９９番地"/>
    <m/>
    <s v="大分県竹田市大字福原２９９番地"/>
    <m/>
    <s v="羽田野　博人"/>
    <s v="   "/>
    <m/>
    <n v="0"/>
    <n v="0"/>
    <n v="20"/>
    <s v="子"/>
    <n v="0"/>
    <s v="住登者"/>
    <n v="0"/>
    <n v="20160525"/>
    <n v="20160525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91"/>
    <s v="福原"/>
    <x v="5851"/>
    <s v="ヤマモト　ハルエ"/>
    <s v="山本　春恵"/>
    <n v="40007341"/>
    <n v="999"/>
    <s v="ヤマモト　ハルエ"/>
    <s v="山本　春恵"/>
    <m/>
    <m/>
    <d v="1958-02-01T00:00:00"/>
    <d v="1958-02-01T00:00:00"/>
    <x v="2"/>
    <s v="女"/>
    <x v="0"/>
    <n v="4500"/>
    <n v="8780142"/>
    <s v="大字福原３１４番地"/>
    <m/>
    <s v="大分県別府市浜脇１丁目３９７８番地"/>
    <m/>
    <s v="山本　幸多"/>
    <s v="   "/>
    <m/>
    <n v="0"/>
    <n v="0"/>
    <n v="2"/>
    <s v="世帯主"/>
    <n v="0"/>
    <s v="住登者"/>
    <n v="0"/>
    <n v="20180728"/>
    <n v="20180728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91"/>
    <s v="福原"/>
    <x v="5847"/>
    <s v="サトウ　タカヒロ"/>
    <s v="佐藤　貴洋"/>
    <n v="40012559"/>
    <n v="999"/>
    <s v="サトウ　フウナ"/>
    <s v="佐藤　楓奈"/>
    <m/>
    <m/>
    <d v="2017-12-27T00:00:00"/>
    <d v="2017-12-27T00:00:00"/>
    <x v="69"/>
    <s v="女"/>
    <x v="0"/>
    <n v="4500"/>
    <n v="8780142"/>
    <s v="大字福原３１４番地"/>
    <m/>
    <s v="大分県竹田市大字福原３１４番地"/>
    <m/>
    <s v="佐藤　貴洋"/>
    <s v="   "/>
    <m/>
    <n v="0"/>
    <n v="0"/>
    <n v="20"/>
    <s v="子"/>
    <n v="0"/>
    <s v="住登者"/>
    <n v="20220104"/>
    <n v="20211125"/>
    <n v="20211125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91"/>
    <s v="福原"/>
    <x v="5847"/>
    <s v="サトウ　タカヒロ"/>
    <s v="佐藤　貴洋"/>
    <n v="40012567"/>
    <n v="999"/>
    <s v="サトウ　ソウタ"/>
    <s v="佐藤　颯柊"/>
    <m/>
    <m/>
    <d v="2019-06-11T00:00:00"/>
    <d v="2019-06-11T00:00:00"/>
    <x v="100"/>
    <s v="男"/>
    <x v="1"/>
    <n v="4500"/>
    <n v="8780142"/>
    <s v="大字福原３１４番地"/>
    <m/>
    <s v="大分県竹田市大字福原３１４番地"/>
    <m/>
    <s v="佐藤　貴洋"/>
    <s v="   "/>
    <m/>
    <n v="0"/>
    <n v="0"/>
    <n v="20"/>
    <s v="子"/>
    <n v="0"/>
    <s v="住登者"/>
    <n v="20220104"/>
    <n v="20211125"/>
    <n v="20211125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91"/>
    <s v="福原"/>
    <x v="5850"/>
    <s v="イトウ　チハル"/>
    <s v="伊東　千春"/>
    <n v="40014039"/>
    <n v="999"/>
    <s v="イトウ　アイナ"/>
    <s v="伊東　愛奈"/>
    <m/>
    <m/>
    <d v="2013-08-09T00:00:00"/>
    <d v="2013-08-09T00:00:00"/>
    <x v="25"/>
    <s v="女"/>
    <x v="0"/>
    <n v="4500"/>
    <n v="8780142"/>
    <s v="大字福原２２７番地"/>
    <m/>
    <s v="大分県大分市府内町２丁目９番地"/>
    <m/>
    <s v="伊東　千春"/>
    <s v="   "/>
    <m/>
    <n v="0"/>
    <n v="0"/>
    <n v="20"/>
    <s v="子"/>
    <n v="0"/>
    <s v="住登者"/>
    <n v="20220401"/>
    <n v="20220401"/>
    <n v="20220401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91"/>
    <s v="福原"/>
    <x v="5850"/>
    <s v="イトウ　チハル"/>
    <s v="伊東　千春"/>
    <n v="40014047"/>
    <n v="999"/>
    <s v="イトウ　ユイナ"/>
    <s v="伊東　唯那"/>
    <m/>
    <m/>
    <d v="2015-09-22T00:00:00"/>
    <d v="2015-09-22T00:00:00"/>
    <x v="90"/>
    <s v="女"/>
    <x v="0"/>
    <n v="4500"/>
    <n v="8780142"/>
    <s v="大字福原２２７番地"/>
    <m/>
    <s v="大分県大分市府内町２丁目９番地"/>
    <m/>
    <s v="伊東　千春"/>
    <s v="   "/>
    <m/>
    <n v="0"/>
    <n v="0"/>
    <n v="20"/>
    <s v="子"/>
    <n v="0"/>
    <s v="住登者"/>
    <n v="20220401"/>
    <n v="20220401"/>
    <n v="20220401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91"/>
    <s v="福原"/>
    <x v="5852"/>
    <s v="クドウ　ミツタケ"/>
    <s v="工　三武"/>
    <n v="40022589"/>
    <n v="999"/>
    <s v="クドウ　ミツタケ"/>
    <s v="工　三武"/>
    <m/>
    <m/>
    <d v="1943-01-02T00:00:00"/>
    <d v="1943-01-02T00:00:00"/>
    <x v="48"/>
    <s v="男"/>
    <x v="1"/>
    <n v="4500"/>
    <n v="8780142"/>
    <s v="大字福原１２４番地"/>
    <m/>
    <s v="愛知県小牧市大字北外山８３４番地５"/>
    <s v="クドウ　ミツタケ"/>
    <s v="工　三武"/>
    <s v="   "/>
    <m/>
    <n v="0"/>
    <n v="0"/>
    <n v="2"/>
    <s v="世帯主"/>
    <n v="0"/>
    <s v="住登者"/>
    <n v="20240319"/>
    <n v="20240315"/>
    <n v="20240315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2"/>
    <s v="神川"/>
    <x v="5853"/>
    <s v="カワノ　トシオ"/>
    <s v="河野　寿生"/>
    <n v="2760"/>
    <n v="999"/>
    <s v="カワノ　トシオ"/>
    <s v="河野　寿生"/>
    <m/>
    <m/>
    <d v="1959-05-02T00:00:00"/>
    <d v="1959-05-02T00:00:00"/>
    <x v="42"/>
    <s v="男"/>
    <x v="1"/>
    <n v="4500"/>
    <n v="8780142"/>
    <s v="大字福原７１２番地"/>
    <m/>
    <s v="大分県竹田市大字福原７１２番地"/>
    <m/>
    <s v="河野　寿生"/>
    <s v="   "/>
    <m/>
    <n v="0"/>
    <n v="0"/>
    <n v="2"/>
    <s v="世帯主"/>
    <n v="0"/>
    <s v="住登者"/>
    <n v="0"/>
    <n v="19831126"/>
    <n v="19980402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92"/>
    <s v="神川"/>
    <x v="5854"/>
    <s v="アベ　トシアキ"/>
    <s v="阿部　敏明"/>
    <n v="21183"/>
    <n v="999"/>
    <s v="アベ　トシアキ"/>
    <s v="阿部　敏明"/>
    <m/>
    <m/>
    <d v="1951-05-25T00:00:00"/>
    <d v="1951-05-25T00:00:00"/>
    <x v="0"/>
    <s v="男"/>
    <x v="1"/>
    <n v="4300"/>
    <n v="8780141"/>
    <s v="大字小川１１２２番地３"/>
    <m/>
    <s v="大分県竹田市大字福原６４０番地"/>
    <m/>
    <s v="阿部　敏明"/>
    <s v="   "/>
    <m/>
    <n v="0"/>
    <n v="0"/>
    <n v="2"/>
    <s v="世帯主"/>
    <n v="0"/>
    <s v="住登者"/>
    <n v="0"/>
    <n v="19510525"/>
    <n v="19980703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92"/>
    <s v="神川"/>
    <x v="5854"/>
    <s v="アベ　トシアキ"/>
    <s v="阿部　敏明"/>
    <n v="21184"/>
    <n v="999"/>
    <s v="アベ　ミエコ"/>
    <s v="阿部　美恵子"/>
    <m/>
    <m/>
    <d v="1957-07-18T00:00:00"/>
    <d v="1957-07-18T00:00:00"/>
    <x v="52"/>
    <s v="女"/>
    <x v="0"/>
    <n v="4300"/>
    <n v="8780141"/>
    <s v="大字小川１１２２番地３"/>
    <m/>
    <s v="大分県竹田市大字福原６４０番地"/>
    <m/>
    <s v="阿部　敏明"/>
    <s v="   "/>
    <m/>
    <n v="0"/>
    <n v="0"/>
    <n v="12"/>
    <s v="妻"/>
    <n v="0"/>
    <s v="住登者"/>
    <n v="0"/>
    <n v="19770801"/>
    <n v="19980703"/>
    <x v="0"/>
    <m/>
    <m/>
    <m/>
    <m/>
    <x v="0"/>
    <x v="0"/>
    <x v="0"/>
    <n v="12"/>
    <x v="1"/>
    <n v="1"/>
    <s v=""/>
    <s v=""/>
    <s v=""/>
    <s v=""/>
    <s v=""/>
    <s v=""/>
    <x v="0"/>
    <s v=""/>
    <n v="1"/>
    <s v=""/>
  </r>
  <r>
    <x v="192"/>
    <s v="神川"/>
    <x v="5854"/>
    <s v="アベ　トシアキ"/>
    <s v="阿部　敏明"/>
    <n v="21189"/>
    <n v="999"/>
    <s v="アベ　ヤスコ"/>
    <s v="阿部　ヤスコ"/>
    <m/>
    <m/>
    <d v="1926-10-20T00:00:00"/>
    <d v="1926-10-20T00:00:00"/>
    <x v="101"/>
    <s v="女"/>
    <x v="0"/>
    <n v="4300"/>
    <n v="8780141"/>
    <s v="大字小川１１２２番地３"/>
    <m/>
    <s v="大分県竹田市大字福原６４０番地"/>
    <m/>
    <s v="阿部　朝男"/>
    <s v="   "/>
    <m/>
    <n v="0"/>
    <n v="0"/>
    <n v="52"/>
    <s v="母"/>
    <n v="0"/>
    <s v="住登者"/>
    <n v="0"/>
    <n v="19261020"/>
    <n v="19980703"/>
    <x v="0"/>
    <m/>
    <m/>
    <m/>
    <m/>
    <x v="0"/>
    <x v="1"/>
    <x v="0"/>
    <n v="12"/>
    <x v="1"/>
    <n v="1"/>
    <n v="1"/>
    <n v="1"/>
    <n v="1"/>
    <n v="1"/>
    <s v=""/>
    <s v=""/>
    <x v="0"/>
    <s v=""/>
    <n v="1"/>
    <s v=""/>
  </r>
  <r>
    <x v="192"/>
    <s v="神川"/>
    <x v="5855"/>
    <s v="カイ　ツネオ"/>
    <s v="甲斐　恒士"/>
    <n v="21194"/>
    <n v="999"/>
    <s v="カイ　ツネオ"/>
    <s v="甲斐　恒士"/>
    <m/>
    <m/>
    <d v="1933-03-30T00:00:00"/>
    <d v="1933-03-30T00:00:00"/>
    <x v="51"/>
    <s v="男"/>
    <x v="1"/>
    <n v="4300"/>
    <n v="8780141"/>
    <s v="大字小川１０４９番地４"/>
    <m/>
    <s v="大分県竹田市大字福原６３８番地"/>
    <m/>
    <s v="甲斐　恒士"/>
    <s v="   "/>
    <m/>
    <n v="0"/>
    <n v="0"/>
    <n v="2"/>
    <s v="世帯主"/>
    <n v="0"/>
    <s v="住登者"/>
    <n v="0"/>
    <n v="19330330"/>
    <n v="19690926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s v=""/>
  </r>
  <r>
    <x v="192"/>
    <s v="神川"/>
    <x v="5855"/>
    <s v="カイ　ツネオ"/>
    <s v="甲斐　恒士"/>
    <n v="21195"/>
    <n v="999"/>
    <s v="カイ　ハツコ"/>
    <s v="甲斐　初子"/>
    <m/>
    <m/>
    <d v="1935-03-27T00:00:00"/>
    <d v="1935-03-27T00:00:00"/>
    <x v="8"/>
    <s v="女"/>
    <x v="0"/>
    <n v="4300"/>
    <n v="8780141"/>
    <s v="大字小川１０４９番地４"/>
    <m/>
    <s v="大分県竹田市大字福原６３８番地"/>
    <m/>
    <s v="甲斐　恒士"/>
    <s v="   "/>
    <m/>
    <n v="0"/>
    <n v="0"/>
    <n v="12"/>
    <s v="妻"/>
    <n v="0"/>
    <s v="住登者"/>
    <n v="0"/>
    <n v="19350327"/>
    <n v="19690926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2"/>
    <s v="神川"/>
    <x v="5856"/>
    <s v="カナマル　スエコ"/>
    <s v="金丸　スエ子"/>
    <n v="21199"/>
    <n v="999"/>
    <s v="カナマル　スエコ"/>
    <s v="金丸　スエ子"/>
    <m/>
    <m/>
    <d v="1931-06-05T00:00:00"/>
    <d v="1931-06-05T00:00:00"/>
    <x v="61"/>
    <s v="女"/>
    <x v="0"/>
    <n v="4500"/>
    <n v="8780142"/>
    <s v="大字福原６５１番地１"/>
    <m/>
    <s v="大分県竹田市大字小塚４８番地"/>
    <m/>
    <s v="金丸　正直"/>
    <s v="   "/>
    <m/>
    <n v="0"/>
    <n v="0"/>
    <n v="2"/>
    <s v="世帯主"/>
    <n v="0"/>
    <s v="住登者"/>
    <n v="0"/>
    <n v="19310605"/>
    <n v="19570329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92"/>
    <s v="神川"/>
    <x v="5857"/>
    <s v="カナマル　ハツミ"/>
    <s v="金丸　初見"/>
    <n v="21200"/>
    <n v="999"/>
    <s v="カナマル　ハツミ"/>
    <s v="金丸　初見"/>
    <m/>
    <m/>
    <d v="1951-01-27T00:00:00"/>
    <d v="1951-01-27T00:00:00"/>
    <x v="0"/>
    <s v="男"/>
    <x v="1"/>
    <n v="4500"/>
    <n v="8780142"/>
    <s v="大字福原６５１番地１"/>
    <m/>
    <s v="大分県竹田市大字福原６５１番地１"/>
    <m/>
    <s v="金丸　初見"/>
    <s v="   "/>
    <m/>
    <n v="0"/>
    <n v="0"/>
    <n v="2"/>
    <s v="世帯主"/>
    <n v="0"/>
    <s v="住登者"/>
    <n v="0"/>
    <n v="19900814"/>
    <n v="19900814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92"/>
    <s v="神川"/>
    <x v="5858"/>
    <s v="カワノ　キミヒコ"/>
    <s v="河野　公彦"/>
    <n v="21204"/>
    <n v="999"/>
    <s v="カワノ　キミヒコ"/>
    <s v="河野　公彦"/>
    <m/>
    <m/>
    <d v="1958-02-16T00:00:00"/>
    <d v="1958-02-16T00:00:00"/>
    <x v="2"/>
    <s v="男"/>
    <x v="1"/>
    <n v="4500"/>
    <n v="8780142"/>
    <s v="大字福原７１６番地"/>
    <m/>
    <s v="大分県竹田市大字福原７１６番地"/>
    <m/>
    <s v="河野　公彦"/>
    <s v="   "/>
    <m/>
    <n v="0"/>
    <n v="0"/>
    <n v="2"/>
    <s v="世帯主"/>
    <n v="0"/>
    <s v="住登者"/>
    <n v="0"/>
    <n v="19851015"/>
    <n v="19851015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92"/>
    <s v="神川"/>
    <x v="5858"/>
    <s v="カワノ　キミヒコ"/>
    <s v="河野　公彦"/>
    <n v="21205"/>
    <n v="999"/>
    <s v="カワノ　ノブコ"/>
    <s v="河野　宣子"/>
    <m/>
    <m/>
    <d v="1961-03-28T00:00:00"/>
    <d v="1961-03-28T00:00:00"/>
    <x v="20"/>
    <s v="女"/>
    <x v="0"/>
    <n v="4500"/>
    <n v="8780142"/>
    <s v="大字福原７１６番地"/>
    <m/>
    <s v="大分県竹田市大字福原７１６番地"/>
    <m/>
    <s v="河野　公彦"/>
    <s v="   "/>
    <m/>
    <n v="0"/>
    <n v="0"/>
    <n v="12"/>
    <s v="妻"/>
    <n v="0"/>
    <s v="住登者"/>
    <n v="0"/>
    <n v="19861212"/>
    <n v="19861212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2"/>
    <s v="神川"/>
    <x v="5859"/>
    <s v="カワノ　ミチコ"/>
    <s v="河野　ミチコ"/>
    <n v="21209"/>
    <n v="999"/>
    <s v="カワノ　ミチコ"/>
    <s v="河野　ミチコ"/>
    <m/>
    <m/>
    <d v="1941-12-07T00:00:00"/>
    <d v="1941-12-07T00:00:00"/>
    <x v="9"/>
    <s v="女"/>
    <x v="0"/>
    <n v="4500"/>
    <n v="8780142"/>
    <s v="大字福原６３９番地"/>
    <m/>
    <s v="大分県竹田市久住町大字栢木１５４番地"/>
    <m/>
    <s v="河野　正博"/>
    <s v="   "/>
    <m/>
    <n v="0"/>
    <n v="0"/>
    <n v="2"/>
    <s v="世帯主"/>
    <n v="0"/>
    <s v="住登者"/>
    <n v="0"/>
    <n v="19411207"/>
    <n v="19700303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2"/>
    <s v="神川"/>
    <x v="5860"/>
    <s v="カワノ　ノブユキ"/>
    <s v="河野　延幸"/>
    <n v="21213"/>
    <n v="999"/>
    <s v="カワノ　ノブユキ"/>
    <s v="河野　延幸"/>
    <m/>
    <m/>
    <d v="1932-09-14T00:00:00"/>
    <d v="1932-09-14T00:00:00"/>
    <x v="51"/>
    <s v="男"/>
    <x v="1"/>
    <n v="4500"/>
    <n v="8780142"/>
    <s v="大字福原７１０番地"/>
    <m/>
    <s v="大分県竹田市大字福原７１０番地"/>
    <m/>
    <s v="河野　延幸"/>
    <s v="   "/>
    <m/>
    <n v="0"/>
    <n v="0"/>
    <n v="2"/>
    <s v="世帯主"/>
    <n v="0"/>
    <s v="住登者"/>
    <n v="0"/>
    <n v="19640715"/>
    <n v="19720327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s v=""/>
  </r>
  <r>
    <x v="192"/>
    <s v="神川"/>
    <x v="5860"/>
    <s v="カワノ　ノブユキ"/>
    <s v="河野　延幸"/>
    <n v="21214"/>
    <n v="999"/>
    <s v="カワノ　キミコ"/>
    <s v="河野　公子"/>
    <m/>
    <m/>
    <d v="1939-06-07T00:00:00"/>
    <d v="1939-06-07T00:00:00"/>
    <x v="50"/>
    <s v="女"/>
    <x v="0"/>
    <n v="4500"/>
    <n v="8780142"/>
    <s v="大字福原７１０番地"/>
    <m/>
    <s v="大分県竹田市大字福原７１０番地"/>
    <m/>
    <s v="河野　延幸"/>
    <s v="   "/>
    <m/>
    <n v="0"/>
    <n v="0"/>
    <n v="12"/>
    <s v="妻"/>
    <n v="0"/>
    <s v="住登者"/>
    <n v="0"/>
    <n v="19640114"/>
    <n v="19720327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2"/>
    <s v="神川"/>
    <x v="5861"/>
    <s v="カワノ　チカヒロ"/>
    <s v="河野　親弘"/>
    <n v="21216"/>
    <n v="999"/>
    <s v="カワノ　チカヒロ"/>
    <s v="河野　親弘"/>
    <m/>
    <m/>
    <d v="1933-01-29T00:00:00"/>
    <d v="1933-01-29T00:00:00"/>
    <x v="51"/>
    <s v="男"/>
    <x v="1"/>
    <n v="4500"/>
    <n v="8780142"/>
    <s v="大字福原７１１番地"/>
    <m/>
    <s v="大分県竹田市大字福原７１１番地"/>
    <m/>
    <s v="河野　親弘"/>
    <s v="   "/>
    <m/>
    <n v="0"/>
    <n v="0"/>
    <n v="2"/>
    <s v="世帯主"/>
    <n v="0"/>
    <s v="住登者"/>
    <n v="0"/>
    <n v="19691005"/>
    <n v="19691005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92"/>
    <s v="神川"/>
    <x v="5862"/>
    <s v="カワノ　フサコ"/>
    <s v="河野　房子"/>
    <n v="21227"/>
    <n v="999"/>
    <s v="カワノ　フサコ"/>
    <s v="河野　房子"/>
    <m/>
    <m/>
    <d v="1939-02-02T00:00:00"/>
    <d v="1939-02-02T00:00:00"/>
    <x v="50"/>
    <s v="女"/>
    <x v="0"/>
    <n v="4500"/>
    <n v="8780142"/>
    <s v="大字福原７１２番地"/>
    <m/>
    <s v="大分県竹田市大字福原７１２番地"/>
    <m/>
    <s v="河野　不二生"/>
    <s v="   "/>
    <m/>
    <n v="0"/>
    <n v="0"/>
    <n v="2"/>
    <s v="世帯主"/>
    <n v="0"/>
    <s v="住登者"/>
    <n v="20210419"/>
    <n v="19580329"/>
    <n v="19580329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2"/>
    <s v="神川"/>
    <x v="5863"/>
    <s v="クドウ　トヨ"/>
    <s v="工藤　トヨ"/>
    <n v="21236"/>
    <n v="999"/>
    <s v="クドウ　トヨ"/>
    <s v="工藤　トヨ"/>
    <m/>
    <m/>
    <d v="1930-09-17T00:00:00"/>
    <d v="1930-09-17T00:00:00"/>
    <x v="61"/>
    <s v="女"/>
    <x v="0"/>
    <n v="4500"/>
    <n v="8780142"/>
    <s v="大字福原７１７番地"/>
    <m/>
    <s v="大分県竹田市大字福原７１７番地"/>
    <m/>
    <s v="工藤　忠士"/>
    <s v="   "/>
    <m/>
    <n v="0"/>
    <n v="0"/>
    <n v="2"/>
    <s v="世帯主"/>
    <n v="0"/>
    <s v="住登者"/>
    <n v="0"/>
    <n v="19920401"/>
    <n v="19920401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92"/>
    <s v="神川"/>
    <x v="5864"/>
    <s v="カワノ　ヨウコ"/>
    <s v="河野　陽子"/>
    <n v="21245"/>
    <n v="999"/>
    <s v="カワノ　ヨウコ"/>
    <s v="河野　陽子"/>
    <m/>
    <m/>
    <d v="1981-12-30T00:00:00"/>
    <d v="1981-12-30T00:00:00"/>
    <x v="78"/>
    <s v="女"/>
    <x v="0"/>
    <n v="4500"/>
    <n v="8780142"/>
    <s v="大字福原７１４番地"/>
    <m/>
    <s v="大分県竹田市大字福原６３８番地"/>
    <m/>
    <s v="河野　美智子"/>
    <s v="   "/>
    <m/>
    <n v="0"/>
    <n v="0"/>
    <n v="2"/>
    <s v="世帯主"/>
    <n v="0"/>
    <s v="住登者"/>
    <n v="0"/>
    <n v="19840713"/>
    <n v="19871201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2"/>
    <s v="神川"/>
    <x v="5865"/>
    <s v="ハラダ　サチヨ"/>
    <s v="原田　幸代"/>
    <n v="21246"/>
    <n v="999"/>
    <s v="ハラダ　サチヨ"/>
    <s v="原田　幸代"/>
    <m/>
    <m/>
    <d v="1933-06-16T00:00:00"/>
    <d v="1933-06-16T00:00:00"/>
    <x v="51"/>
    <s v="女"/>
    <x v="0"/>
    <n v="4300"/>
    <n v="8780141"/>
    <s v="大字小川１０７３番地"/>
    <m/>
    <s v="大分県竹田市大字小川１０７３番地"/>
    <m/>
    <s v="原田　幸生"/>
    <s v="   "/>
    <m/>
    <n v="0"/>
    <n v="0"/>
    <n v="2"/>
    <s v="世帯主"/>
    <n v="0"/>
    <s v="住登者"/>
    <n v="0"/>
    <n v="19540113"/>
    <n v="19541224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92"/>
    <s v="神川"/>
    <x v="5858"/>
    <s v="カワノ　キミヒコ"/>
    <s v="河野　公彦"/>
    <n v="23327"/>
    <n v="999"/>
    <s v="カワノ　マサノリ"/>
    <s v="河野　公則"/>
    <m/>
    <m/>
    <d v="1991-01-06T00:00:00"/>
    <d v="1991-01-06T00:00:00"/>
    <x v="29"/>
    <s v="男"/>
    <x v="1"/>
    <n v="4500"/>
    <n v="8780142"/>
    <s v="大字福原７１６番地"/>
    <m/>
    <s v="大分県竹田市大字福原７１６番地"/>
    <m/>
    <s v="河野　公彦"/>
    <s v="   "/>
    <m/>
    <n v="0"/>
    <n v="0"/>
    <n v="20"/>
    <s v="子"/>
    <n v="0"/>
    <s v="住登者"/>
    <n v="0"/>
    <n v="19910106"/>
    <n v="19910106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3"/>
    <s v="鉢山"/>
    <x v="5866"/>
    <s v="アベ　カツヤ"/>
    <s v="阿部　勝也"/>
    <n v="21249"/>
    <n v="999"/>
    <s v="アベ　カツヤ"/>
    <s v="阿部　勝也"/>
    <m/>
    <m/>
    <d v="1960-09-26T00:00:00"/>
    <d v="1960-09-26T00:00:00"/>
    <x v="20"/>
    <s v="男"/>
    <x v="1"/>
    <n v="4500"/>
    <n v="8780142"/>
    <s v="大字福原１１５０番地"/>
    <m/>
    <s v="大分県竹田市大字福原１１５０番地"/>
    <m/>
    <s v="阿部　眞武"/>
    <s v="   "/>
    <m/>
    <n v="0"/>
    <n v="0"/>
    <n v="2"/>
    <s v="世帯主"/>
    <n v="0"/>
    <s v="住登者"/>
    <n v="0"/>
    <n v="19851225"/>
    <n v="19851225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3"/>
    <s v="鉢山"/>
    <x v="5867"/>
    <s v="アベ　トミオ"/>
    <s v="阿部　富男"/>
    <n v="21252"/>
    <n v="999"/>
    <s v="アベ　トミオ"/>
    <s v="阿部　富男"/>
    <m/>
    <m/>
    <d v="1936-08-15T00:00:00"/>
    <d v="1936-08-15T00:00:00"/>
    <x v="12"/>
    <s v="男"/>
    <x v="1"/>
    <n v="4500"/>
    <n v="8780142"/>
    <s v="大字福原１０８１番地"/>
    <m/>
    <s v="大分県竹田市大字福原１０８１番地"/>
    <m/>
    <s v="阿部　富男"/>
    <s v="   "/>
    <m/>
    <n v="0"/>
    <n v="0"/>
    <n v="2"/>
    <s v="世帯主"/>
    <n v="0"/>
    <s v="住登者"/>
    <n v="0"/>
    <n v="19360815"/>
    <n v="19360815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3"/>
    <s v="鉢山"/>
    <x v="5867"/>
    <s v="アベ　トミオ"/>
    <s v="阿部　富男"/>
    <n v="21253"/>
    <n v="999"/>
    <s v="アベ　サトコ"/>
    <s v="阿部　里子"/>
    <m/>
    <m/>
    <d v="1942-01-28T00:00:00"/>
    <d v="1942-01-28T00:00:00"/>
    <x v="9"/>
    <s v="女"/>
    <x v="0"/>
    <n v="4500"/>
    <n v="8780142"/>
    <s v="大字福原１０８１番地"/>
    <m/>
    <s v="大分県竹田市大字福原１０８１番地"/>
    <m/>
    <s v="阿部　富男"/>
    <s v="   "/>
    <m/>
    <n v="0"/>
    <n v="0"/>
    <n v="12"/>
    <s v="妻"/>
    <n v="0"/>
    <s v="住登者"/>
    <n v="0"/>
    <n v="19611206"/>
    <n v="19611206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3"/>
    <s v="鉢山"/>
    <x v="5868"/>
    <s v="カワノ　ミチアキ"/>
    <s v="河野　満明"/>
    <n v="21266"/>
    <n v="999"/>
    <s v="カワノ　ミチアキ"/>
    <s v="河野　満明"/>
    <m/>
    <m/>
    <d v="1951-08-15T00:00:00"/>
    <d v="1951-08-15T00:00:00"/>
    <x v="41"/>
    <s v="男"/>
    <x v="1"/>
    <n v="4500"/>
    <n v="8780142"/>
    <s v="大字福原１４５５番地１"/>
    <m/>
    <s v="大分県竹田市大字福原１４５５番地"/>
    <m/>
    <s v="河野　英行"/>
    <s v="   "/>
    <m/>
    <n v="0"/>
    <n v="0"/>
    <n v="2"/>
    <s v="世帯主"/>
    <n v="0"/>
    <s v="住登者"/>
    <n v="20221221"/>
    <n v="20221221"/>
    <n v="20221221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93"/>
    <s v="鉢山"/>
    <x v="5869"/>
    <s v="カワノ　クミ"/>
    <s v="河野　久美"/>
    <n v="21268"/>
    <n v="999"/>
    <s v="カワノ　クミ"/>
    <s v="河野　久美"/>
    <m/>
    <m/>
    <d v="1959-05-01T00:00:00"/>
    <d v="1959-05-01T00:00:00"/>
    <x v="42"/>
    <s v="女"/>
    <x v="0"/>
    <n v="4500"/>
    <n v="8780142"/>
    <s v="大字福原１４５８番地"/>
    <m/>
    <s v="大分県竹田市大字福原１４５８番地"/>
    <m/>
    <s v="河野　次登"/>
    <s v="   "/>
    <m/>
    <n v="0"/>
    <n v="0"/>
    <n v="2"/>
    <s v="世帯主"/>
    <n v="0"/>
    <s v="住登者"/>
    <n v="20231127"/>
    <n v="19820117"/>
    <n v="19820117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93"/>
    <s v="鉢山"/>
    <x v="5870"/>
    <s v="カワノ　マツコ"/>
    <s v="河野　末子"/>
    <n v="21270"/>
    <n v="999"/>
    <s v="カワノ　マツコ"/>
    <s v="河野　末子"/>
    <m/>
    <m/>
    <d v="1935-01-07T00:00:00"/>
    <d v="1935-01-07T00:00:00"/>
    <x v="8"/>
    <s v="女"/>
    <x v="0"/>
    <n v="4500"/>
    <n v="8780142"/>
    <s v="大字福原１４５９番地２"/>
    <m/>
    <s v="大分県竹田市大字福原１４５９番地２"/>
    <m/>
    <s v="河野　義昭"/>
    <s v="   "/>
    <m/>
    <n v="0"/>
    <n v="0"/>
    <n v="2"/>
    <s v="世帯主"/>
    <n v="0"/>
    <s v="住登者"/>
    <n v="0"/>
    <n v="19350107"/>
    <n v="19610313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3"/>
    <s v="鉢山"/>
    <x v="5871"/>
    <s v="カワノ　ユリコ"/>
    <s v="河野　ユリ子"/>
    <n v="21273"/>
    <n v="999"/>
    <s v="カワノ　ユリコ"/>
    <s v="河野　ユリ子"/>
    <m/>
    <m/>
    <d v="1930-07-15T00:00:00"/>
    <d v="1930-07-15T00:00:00"/>
    <x v="37"/>
    <s v="女"/>
    <x v="0"/>
    <n v="4500"/>
    <n v="8780142"/>
    <s v="大字福原１４３９番地"/>
    <m/>
    <s v="大分県竹田市大字福原１４３９番地"/>
    <m/>
    <s v="河野　勝"/>
    <s v="   "/>
    <m/>
    <n v="0"/>
    <n v="0"/>
    <n v="2"/>
    <s v="世帯主"/>
    <n v="0"/>
    <s v="住登者"/>
    <n v="0"/>
    <n v="19520302"/>
    <n v="19520302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93"/>
    <s v="鉢山"/>
    <x v="5872"/>
    <s v="カワノ　ショウジ"/>
    <s v="河野　章二"/>
    <n v="21274"/>
    <n v="999"/>
    <s v="カワノ　ショウジ"/>
    <s v="河野　章二"/>
    <m/>
    <m/>
    <d v="1957-01-23T00:00:00"/>
    <d v="1957-01-23T00:00:00"/>
    <x v="52"/>
    <s v="男"/>
    <x v="1"/>
    <n v="4500"/>
    <n v="8780142"/>
    <s v="大字福原１１３４番地２"/>
    <m/>
    <s v="大分県竹田市大字福原１１３４番地２"/>
    <m/>
    <s v="河野　章二"/>
    <s v="   "/>
    <m/>
    <n v="0"/>
    <n v="0"/>
    <n v="2"/>
    <s v="世帯主"/>
    <n v="0"/>
    <s v="住登者"/>
    <n v="0"/>
    <n v="19570123"/>
    <n v="19881118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93"/>
    <s v="鉢山"/>
    <x v="5873"/>
    <s v="カワノ　ユウイチ"/>
    <s v="河野　優一"/>
    <n v="21281"/>
    <n v="999"/>
    <s v="カワノ　ユウイチ"/>
    <s v="河野　優一"/>
    <m/>
    <m/>
    <d v="1957-08-14T00:00:00"/>
    <d v="1957-08-14T00:00:00"/>
    <x v="2"/>
    <s v="男"/>
    <x v="1"/>
    <n v="4500"/>
    <n v="8780142"/>
    <s v="大字福原１５１２番地"/>
    <m/>
    <s v="大分県竹田市大字福原１５１２番地"/>
    <m/>
    <s v="河野　優一"/>
    <s v="   "/>
    <m/>
    <n v="0"/>
    <n v="0"/>
    <n v="2"/>
    <s v="世帯主"/>
    <n v="0"/>
    <s v="住登者"/>
    <n v="0"/>
    <n v="19570814"/>
    <n v="19930127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93"/>
    <s v="鉢山"/>
    <x v="5874"/>
    <s v="クドウ　イツコ"/>
    <s v="工藤　イツ子"/>
    <n v="21285"/>
    <n v="999"/>
    <s v="クドウ　イツコ"/>
    <s v="工藤　イツ子"/>
    <m/>
    <m/>
    <d v="1937-08-17T00:00:00"/>
    <d v="1937-08-17T00:00:00"/>
    <x v="58"/>
    <s v="女"/>
    <x v="0"/>
    <n v="4500"/>
    <n v="8780142"/>
    <s v="大字福原１４５４番地"/>
    <m/>
    <s v="大分県竹田市大字福原１４５４番地"/>
    <m/>
    <s v="工藤　明男"/>
    <s v="   "/>
    <m/>
    <n v="0"/>
    <n v="0"/>
    <n v="2"/>
    <s v="世帯主"/>
    <n v="0"/>
    <s v="住登者"/>
    <n v="0"/>
    <n v="19631031"/>
    <n v="1963103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3"/>
    <s v="鉢山"/>
    <x v="5872"/>
    <s v="カワノ　ショウジ"/>
    <s v="河野　章二"/>
    <n v="22555"/>
    <n v="999"/>
    <s v="カワノ　ダイスケ"/>
    <s v="河野　大介"/>
    <m/>
    <m/>
    <d v="1989-12-27T00:00:00"/>
    <d v="1989-12-27T00:00:00"/>
    <x v="84"/>
    <s v="男"/>
    <x v="1"/>
    <n v="4500"/>
    <n v="8780142"/>
    <s v="大字福原１１３４番地２"/>
    <m/>
    <s v="大分県竹田市大字福原１１３４番地２"/>
    <m/>
    <s v="河野　章二"/>
    <s v="   "/>
    <m/>
    <n v="0"/>
    <n v="0"/>
    <n v="20"/>
    <s v="子"/>
    <n v="0"/>
    <s v="住登者"/>
    <n v="0"/>
    <n v="19891227"/>
    <n v="19891227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3"/>
    <s v="鉢山"/>
    <x v="5873"/>
    <s v="カワノ　ユウイチ"/>
    <s v="河野　優一"/>
    <n v="23658"/>
    <n v="999"/>
    <s v="カワノ　ジュンコ"/>
    <s v="河野　順子"/>
    <m/>
    <m/>
    <d v="1963-02-28T00:00:00"/>
    <d v="1963-02-28T00:00:00"/>
    <x v="56"/>
    <s v="女"/>
    <x v="0"/>
    <n v="4500"/>
    <n v="8780142"/>
    <s v="大字福原１５１２番地"/>
    <m/>
    <s v="大分県竹田市大字福原１５１２番地"/>
    <m/>
    <s v="河野　優一"/>
    <s v="   "/>
    <m/>
    <n v="0"/>
    <n v="0"/>
    <n v="12"/>
    <s v="妻"/>
    <n v="0"/>
    <s v="住登者"/>
    <n v="0"/>
    <n v="19910211"/>
    <n v="19930127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3"/>
    <s v="鉢山"/>
    <x v="5873"/>
    <s v="カワノ　ユウイチ"/>
    <s v="河野　優一"/>
    <n v="23721"/>
    <n v="999"/>
    <s v="カワノ　ジュンイチ"/>
    <s v="河野　順一"/>
    <m/>
    <m/>
    <d v="1991-05-18T00:00:00"/>
    <d v="1991-05-18T00:00:00"/>
    <x v="29"/>
    <s v="男"/>
    <x v="1"/>
    <n v="4500"/>
    <n v="8780142"/>
    <s v="大字福原１５１２番地"/>
    <m/>
    <s v="大分県竹田市大字福原１５１２番地"/>
    <m/>
    <s v="河野　優一"/>
    <s v="   "/>
    <m/>
    <n v="0"/>
    <n v="0"/>
    <n v="20"/>
    <s v="子"/>
    <n v="0"/>
    <s v="住登者"/>
    <n v="0"/>
    <n v="19910518"/>
    <n v="19930127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3"/>
    <s v="鉢山"/>
    <x v="5875"/>
    <s v="アベ　タカコ"/>
    <s v="阿部　子"/>
    <n v="31207"/>
    <n v="999"/>
    <s v="アベ　タカコ"/>
    <s v="阿部　子"/>
    <m/>
    <m/>
    <d v="1939-10-26T00:00:00"/>
    <d v="1939-10-26T00:00:00"/>
    <x v="5"/>
    <s v="女"/>
    <x v="0"/>
    <n v="4500"/>
    <n v="8780142"/>
    <s v="大字福原１４４６番地"/>
    <m/>
    <s v="大分県竹田市大字福原１４４６番地"/>
    <m/>
    <s v="阿部　浩三"/>
    <s v="   "/>
    <m/>
    <n v="0"/>
    <n v="0"/>
    <n v="2"/>
    <s v="世帯主"/>
    <n v="0"/>
    <s v="住登者"/>
    <n v="0"/>
    <n v="20040303"/>
    <n v="20040303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3"/>
    <s v="鉢山"/>
    <x v="5876"/>
    <s v="カワノ　ミツヨシ"/>
    <s v="河野　光可"/>
    <n v="1000911"/>
    <n v="999"/>
    <s v="カワノ　ミツヨシ"/>
    <s v="河野　光可"/>
    <m/>
    <m/>
    <d v="1938-03-26T00:00:00"/>
    <d v="1938-03-26T00:00:00"/>
    <x v="58"/>
    <s v="男"/>
    <x v="1"/>
    <n v="4500"/>
    <n v="8780142"/>
    <s v="大字福原１１４２番地３"/>
    <m/>
    <s v="大分県竹田市大字福原１４６４番地"/>
    <m/>
    <s v="河野　光可"/>
    <s v="   "/>
    <m/>
    <n v="0"/>
    <n v="0"/>
    <n v="2"/>
    <s v="世帯主"/>
    <n v="0"/>
    <s v="住登者"/>
    <n v="0"/>
    <n v="20120114"/>
    <n v="20120114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3"/>
    <s v="鉢山"/>
    <x v="5872"/>
    <s v="カワノ　ショウジ"/>
    <s v="河野　章二"/>
    <n v="10024481"/>
    <n v="999"/>
    <s v="カワノ　チエミ"/>
    <s v="河野　千惠美"/>
    <m/>
    <m/>
    <d v="1956-12-02T00:00:00"/>
    <d v="1956-12-02T00:00:00"/>
    <x v="52"/>
    <s v="女"/>
    <x v="0"/>
    <n v="4500"/>
    <n v="8780142"/>
    <s v="大字福原１１３４番地２"/>
    <m/>
    <s v="大分県竹田市大字福原１１３４番地２"/>
    <m/>
    <s v="河野　章二"/>
    <s v="   "/>
    <m/>
    <n v="0"/>
    <n v="0"/>
    <n v="12"/>
    <s v="妻"/>
    <n v="0"/>
    <s v="住登者"/>
    <n v="0"/>
    <n v="19890216"/>
    <n v="20141202"/>
    <x v="0"/>
    <m/>
    <m/>
    <m/>
    <m/>
    <x v="0"/>
    <x v="0"/>
    <x v="0"/>
    <n v="12"/>
    <x v="1"/>
    <n v="1"/>
    <s v=""/>
    <s v=""/>
    <s v=""/>
    <s v=""/>
    <s v=""/>
    <s v=""/>
    <x v="0"/>
    <s v=""/>
    <n v="1"/>
    <n v="1"/>
  </r>
  <r>
    <x v="193"/>
    <s v="鉢山"/>
    <x v="5876"/>
    <s v="カワノ　ミツヨシ"/>
    <s v="河野　光可"/>
    <n v="40002933"/>
    <n v="999"/>
    <s v="カワノ　アツシ"/>
    <s v="河野　敦"/>
    <m/>
    <m/>
    <d v="1969-01-29T00:00:00"/>
    <d v="1969-01-29T00:00:00"/>
    <x v="62"/>
    <s v="男"/>
    <x v="1"/>
    <n v="4500"/>
    <n v="8780142"/>
    <s v="大字福原１１４２番地３"/>
    <m/>
    <s v="大分県大分市ふじが丘西三丁目６８９番地１３４"/>
    <m/>
    <s v="河野　敦"/>
    <s v="   "/>
    <m/>
    <n v="0"/>
    <n v="0"/>
    <n v="20"/>
    <s v="子"/>
    <n v="0"/>
    <s v="住登者"/>
    <n v="20220119"/>
    <n v="20170908"/>
    <n v="20170908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3"/>
    <s v="鉢山"/>
    <x v="5877"/>
    <s v="アベ　タミエ"/>
    <s v="阿部　多美惠"/>
    <n v="40003557"/>
    <n v="999"/>
    <s v="アベ　タミエ"/>
    <s v="阿部　多美惠"/>
    <m/>
    <m/>
    <d v="1956-07-01T00:00:00"/>
    <d v="1956-07-01T00:00:00"/>
    <x v="1"/>
    <s v="女"/>
    <x v="0"/>
    <n v="4500"/>
    <n v="8780142"/>
    <s v="大字福原１４４２番地"/>
    <m/>
    <s v="大分県大分市ふじが丘北一丁目２０１５番地５"/>
    <m/>
    <s v="阿部　多美惠"/>
    <s v="   "/>
    <m/>
    <n v="0"/>
    <n v="0"/>
    <n v="2"/>
    <s v="世帯主"/>
    <n v="0"/>
    <s v="住登者"/>
    <n v="20220119"/>
    <n v="20110808"/>
    <n v="20110808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93"/>
    <s v="鉢山"/>
    <x v="5876"/>
    <s v="カワノ　ミツヨシ"/>
    <s v="河野　光可"/>
    <n v="40003701"/>
    <n v="999"/>
    <s v="カワノ　サチコ"/>
    <s v="河野　幸子"/>
    <m/>
    <m/>
    <d v="1940-02-10T00:00:00"/>
    <d v="1940-02-10T00:00:00"/>
    <x v="5"/>
    <s v="女"/>
    <x v="0"/>
    <n v="4500"/>
    <n v="8780142"/>
    <s v="大字福原１１４２番地３"/>
    <m/>
    <s v="大分県竹田市大字福原１４６４番地"/>
    <m/>
    <s v="河野　光可"/>
    <s v="   "/>
    <m/>
    <n v="0"/>
    <n v="0"/>
    <n v="12"/>
    <s v="妻"/>
    <n v="0"/>
    <s v="住登者"/>
    <n v="0"/>
    <n v="20120114"/>
    <n v="20120114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n v="1"/>
  </r>
  <r>
    <x v="194"/>
    <s v="北尾鶴"/>
    <x v="5878"/>
    <s v="カワノ　キミヒロ"/>
    <s v="河野　公寛"/>
    <n v="21292"/>
    <n v="999"/>
    <s v="カワノ　トシテル"/>
    <s v="河野　壽輝"/>
    <m/>
    <m/>
    <d v="1934-09-22T00:00:00"/>
    <d v="1934-09-22T00:00:00"/>
    <x v="8"/>
    <s v="男"/>
    <x v="1"/>
    <n v="4300"/>
    <n v="8780141"/>
    <s v="大字小川７３８番地１"/>
    <m/>
    <s v="大分県竹田市大字小川７３８番地１"/>
    <m/>
    <s v="河野　壽輝"/>
    <s v="   "/>
    <m/>
    <n v="0"/>
    <n v="0"/>
    <n v="51"/>
    <s v="父"/>
    <n v="0"/>
    <s v="住登者"/>
    <n v="0"/>
    <n v="19340922"/>
    <n v="19340922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4"/>
    <s v="北尾鶴"/>
    <x v="5878"/>
    <s v="カワノ　キミヒロ"/>
    <s v="河野　公寛"/>
    <n v="21293"/>
    <n v="999"/>
    <s v="カワノ　エミコ"/>
    <s v="河野　榮美子"/>
    <m/>
    <m/>
    <d v="1940-05-23T00:00:00"/>
    <d v="1940-05-23T00:00:00"/>
    <x v="5"/>
    <s v="女"/>
    <x v="0"/>
    <n v="4300"/>
    <n v="8780141"/>
    <s v="大字小川７３８番地１"/>
    <m/>
    <s v="大分県竹田市大字小川７３８番地１"/>
    <m/>
    <s v="河野　壽輝"/>
    <s v="   "/>
    <m/>
    <n v="0"/>
    <n v="0"/>
    <n v="52"/>
    <s v="母"/>
    <n v="0"/>
    <s v="住登者"/>
    <n v="0"/>
    <n v="19400523"/>
    <n v="19400523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4"/>
    <s v="北尾鶴"/>
    <x v="5878"/>
    <s v="カワノ　キミヒロ"/>
    <s v="河野　公寛"/>
    <n v="21294"/>
    <n v="999"/>
    <s v="カワノ　キミヒロ"/>
    <s v="河野　公寛"/>
    <m/>
    <m/>
    <d v="1959-04-05T00:00:00"/>
    <d v="1959-04-05T00:00:00"/>
    <x v="42"/>
    <s v="男"/>
    <x v="1"/>
    <n v="4300"/>
    <n v="8780141"/>
    <s v="大字小川７３８番地１"/>
    <m/>
    <s v="大分県竹田市大字小川７３８番地１"/>
    <m/>
    <s v="河野　公寛"/>
    <s v="   "/>
    <m/>
    <n v="0"/>
    <n v="0"/>
    <n v="2"/>
    <s v="世帯主"/>
    <n v="0"/>
    <s v="住登者"/>
    <n v="0"/>
    <n v="19790408"/>
    <n v="19790408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94"/>
    <s v="北尾鶴"/>
    <x v="5878"/>
    <s v="カワノ　キミヒロ"/>
    <s v="河野　公寛"/>
    <n v="21295"/>
    <n v="999"/>
    <s v="カワノ　ミツヨ"/>
    <s v="河野　光代"/>
    <m/>
    <m/>
    <d v="1959-10-22T00:00:00"/>
    <d v="1959-10-22T00:00:00"/>
    <x v="45"/>
    <s v="女"/>
    <x v="0"/>
    <n v="4300"/>
    <n v="8780141"/>
    <s v="大字小川７３８番地１"/>
    <m/>
    <s v="大分県竹田市大字小川７３８番地１"/>
    <m/>
    <s v="河野　公寛"/>
    <s v="   "/>
    <m/>
    <n v="0"/>
    <n v="0"/>
    <n v="12"/>
    <s v="妻"/>
    <n v="0"/>
    <s v="住登者"/>
    <n v="0"/>
    <n v="19840313"/>
    <n v="19840313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4"/>
    <s v="北尾鶴"/>
    <x v="5878"/>
    <s v="カワノ　キミヒロ"/>
    <s v="河野　公寛"/>
    <n v="21296"/>
    <n v="999"/>
    <s v="カワノ　ヒロノリ"/>
    <s v="河野　洋徳"/>
    <m/>
    <m/>
    <d v="1984-11-23T00:00:00"/>
    <d v="1984-11-23T00:00:00"/>
    <x v="16"/>
    <s v="男"/>
    <x v="1"/>
    <n v="4300"/>
    <n v="8780141"/>
    <s v="大字小川７３８番地１"/>
    <m/>
    <s v="大分県竹田市大字小川７３８番地１"/>
    <m/>
    <s v="河野　公寛"/>
    <s v="   "/>
    <m/>
    <n v="0"/>
    <n v="0"/>
    <n v="20"/>
    <s v="子"/>
    <n v="0"/>
    <s v="住登者"/>
    <n v="0"/>
    <n v="19841123"/>
    <n v="19841123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4"/>
    <s v="北尾鶴"/>
    <x v="5879"/>
    <s v="カワノ　シンジ"/>
    <s v="河野　眞治"/>
    <n v="21301"/>
    <n v="999"/>
    <s v="カワノ　シンジ"/>
    <s v="河野　眞治"/>
    <m/>
    <m/>
    <d v="1937-04-04T00:00:00"/>
    <d v="1937-04-04T00:00:00"/>
    <x v="12"/>
    <s v="男"/>
    <x v="1"/>
    <n v="4300"/>
    <n v="8780141"/>
    <s v="大字小川７４７番地２"/>
    <m/>
    <s v="大分県竹田市大字小川７６４番地"/>
    <m/>
    <s v="河野　眞治"/>
    <s v="   "/>
    <m/>
    <n v="0"/>
    <n v="0"/>
    <n v="2"/>
    <s v="世帯主"/>
    <n v="0"/>
    <s v="住登者"/>
    <n v="0"/>
    <n v="19370404"/>
    <n v="1992070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4"/>
    <s v="北尾鶴"/>
    <x v="5879"/>
    <s v="カワノ　シンジ"/>
    <s v="河野　眞治"/>
    <n v="21302"/>
    <n v="999"/>
    <s v="カワノ　ヒロコ"/>
    <s v="河野　浩子"/>
    <m/>
    <m/>
    <d v="1940-08-20T00:00:00"/>
    <d v="1940-08-20T00:00:00"/>
    <x v="3"/>
    <s v="女"/>
    <x v="0"/>
    <n v="4300"/>
    <n v="8780141"/>
    <s v="大字小川７４７番地２"/>
    <m/>
    <s v="大分県竹田市大字小川７６４番地"/>
    <m/>
    <s v="河野　眞治"/>
    <s v="   "/>
    <m/>
    <n v="0"/>
    <n v="0"/>
    <n v="12"/>
    <s v="妻"/>
    <n v="0"/>
    <s v="住登者"/>
    <n v="0"/>
    <n v="19400820"/>
    <n v="19920701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4"/>
    <s v="北尾鶴"/>
    <x v="5880"/>
    <s v="カワノ　ヨウコ"/>
    <s v="河野　洋子"/>
    <n v="21303"/>
    <n v="999"/>
    <s v="カワノ　ヨウコ"/>
    <s v="河野　洋子"/>
    <m/>
    <m/>
    <d v="1943-01-14T00:00:00"/>
    <d v="1943-01-14T00:00:00"/>
    <x v="48"/>
    <s v="女"/>
    <x v="0"/>
    <n v="4300"/>
    <n v="8780141"/>
    <s v="大字小川７５０番地"/>
    <m/>
    <s v="大分県竹田市大字小川７５０番地"/>
    <m/>
    <s v="河野　征夫"/>
    <s v="   "/>
    <m/>
    <n v="0"/>
    <n v="0"/>
    <n v="2"/>
    <s v="世帯主"/>
    <n v="0"/>
    <s v="住登者"/>
    <n v="0"/>
    <n v="19680606"/>
    <n v="19680606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4"/>
    <s v="北尾鶴"/>
    <x v="5881"/>
    <s v="カワノ　ミチヨシ"/>
    <s v="河野　通吉"/>
    <n v="21306"/>
    <n v="999"/>
    <s v="カワノ　ミチヨシ"/>
    <s v="河野　通吉"/>
    <m/>
    <m/>
    <d v="1951-01-28T00:00:00"/>
    <d v="1951-01-28T00:00:00"/>
    <x v="0"/>
    <s v="男"/>
    <x v="1"/>
    <n v="4300"/>
    <n v="8780141"/>
    <s v="大字小川７６５番地１"/>
    <m/>
    <s v="大分県竹田市大字小川７６５番地１"/>
    <m/>
    <s v="河野　通吉"/>
    <s v="   "/>
    <m/>
    <n v="0"/>
    <n v="0"/>
    <n v="2"/>
    <s v="世帯主"/>
    <n v="0"/>
    <s v="住登者"/>
    <n v="0"/>
    <n v="19510128"/>
    <n v="19510128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94"/>
    <s v="北尾鶴"/>
    <x v="5881"/>
    <s v="カワノ　ミチヨシ"/>
    <s v="河野　通吉"/>
    <n v="21307"/>
    <n v="999"/>
    <s v="カワノ　タエコ"/>
    <s v="河野　妙子"/>
    <m/>
    <m/>
    <d v="1951-12-08T00:00:00"/>
    <d v="1951-12-08T00:00:00"/>
    <x v="41"/>
    <s v="女"/>
    <x v="0"/>
    <n v="4300"/>
    <n v="8780141"/>
    <s v="大字小川７６５番地１"/>
    <m/>
    <s v="大分県竹田市大字小川７６５番地１"/>
    <m/>
    <s v="河野　通吉"/>
    <s v="   "/>
    <m/>
    <n v="0"/>
    <n v="0"/>
    <n v="12"/>
    <s v="妻"/>
    <n v="0"/>
    <s v="住登者"/>
    <n v="0"/>
    <n v="19710810"/>
    <n v="19760501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94"/>
    <s v="北尾鶴"/>
    <x v="5882"/>
    <s v="サトウ　クニマサ"/>
    <s v="佐藤　國正"/>
    <n v="21315"/>
    <n v="999"/>
    <s v="サトウ　クニマサ"/>
    <s v="佐藤　國正"/>
    <m/>
    <m/>
    <d v="1947-11-04T00:00:00"/>
    <d v="1947-11-04T00:00:00"/>
    <x v="7"/>
    <s v="男"/>
    <x v="1"/>
    <n v="4300"/>
    <n v="8780141"/>
    <s v="大字小川７４３番地"/>
    <m/>
    <s v="大分県竹田市大字小川７４３番地"/>
    <m/>
    <s v="佐藤　國正"/>
    <s v="   "/>
    <m/>
    <n v="0"/>
    <n v="0"/>
    <n v="2"/>
    <s v="世帯主"/>
    <n v="0"/>
    <s v="住登者"/>
    <n v="0"/>
    <n v="19690209"/>
    <n v="19690209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94"/>
    <s v="北尾鶴"/>
    <x v="5882"/>
    <s v="サトウ　クニマサ"/>
    <s v="佐藤　國正"/>
    <n v="21316"/>
    <n v="999"/>
    <s v="サトウ　ミエコ"/>
    <s v="佐藤　美惠子"/>
    <m/>
    <m/>
    <d v="1951-11-29T00:00:00"/>
    <d v="1951-11-29T00:00:00"/>
    <x v="41"/>
    <s v="女"/>
    <x v="0"/>
    <n v="4300"/>
    <n v="8780141"/>
    <s v="大字小川７４３番地"/>
    <m/>
    <s v="大分県竹田市大字小川７４３番地"/>
    <m/>
    <s v="佐藤　國正"/>
    <s v="   "/>
    <m/>
    <n v="0"/>
    <n v="0"/>
    <n v="12"/>
    <s v="妻"/>
    <n v="0"/>
    <s v="住登者"/>
    <n v="0"/>
    <n v="19701027"/>
    <n v="19730514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94"/>
    <s v="北尾鶴"/>
    <x v="5883"/>
    <s v="タカイ　マキコ"/>
    <s v="高井　眞喜子"/>
    <n v="21323"/>
    <n v="999"/>
    <s v="タカイ　マキコ"/>
    <s v="高井　眞喜子"/>
    <m/>
    <m/>
    <d v="1946-01-30T00:00:00"/>
    <d v="1946-01-30T00:00:00"/>
    <x v="6"/>
    <s v="女"/>
    <x v="0"/>
    <n v="4300"/>
    <n v="8780141"/>
    <s v="大字小川８８７番地１"/>
    <m/>
    <s v="大分県竹田市大字小川８８７番地１"/>
    <m/>
    <s v="高井　英義"/>
    <s v="   "/>
    <m/>
    <n v="0"/>
    <n v="0"/>
    <n v="2"/>
    <s v="世帯主"/>
    <n v="0"/>
    <s v="住登者"/>
    <n v="0"/>
    <n v="19830129"/>
    <n v="19830129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n v="1"/>
  </r>
  <r>
    <x v="194"/>
    <s v="北尾鶴"/>
    <x v="5884"/>
    <s v="ワタナベ　ケンゾウ"/>
    <s v="渡部　健三"/>
    <n v="21324"/>
    <n v="999"/>
    <s v="ワタナベ　ケンゾウ"/>
    <s v="渡部　健三"/>
    <m/>
    <m/>
    <d v="1940-02-22T00:00:00"/>
    <d v="1940-02-22T00:00:00"/>
    <x v="5"/>
    <s v="男"/>
    <x v="1"/>
    <n v="4300"/>
    <n v="8780141"/>
    <s v="大字小川７７１番地"/>
    <m/>
    <s v="大分県竹田市大字小川７７１番地"/>
    <m/>
    <s v="渡部　健三"/>
    <s v="   "/>
    <m/>
    <n v="0"/>
    <n v="0"/>
    <n v="2"/>
    <s v="世帯主"/>
    <n v="0"/>
    <s v="住登者"/>
    <n v="0"/>
    <n v="19560330"/>
    <n v="19650108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4"/>
    <s v="北尾鶴"/>
    <x v="5884"/>
    <s v="ワタナベ　ケンゾウ"/>
    <s v="渡部　健三"/>
    <n v="21325"/>
    <n v="999"/>
    <s v="ワタナベ　タズコ"/>
    <s v="渡部　タズ子"/>
    <m/>
    <m/>
    <d v="1940-01-07T00:00:00"/>
    <d v="1940-01-07T00:00:00"/>
    <x v="5"/>
    <s v="女"/>
    <x v="0"/>
    <n v="4300"/>
    <n v="8780141"/>
    <s v="大字小川７７１番地"/>
    <m/>
    <s v="大分県竹田市大字小川７７１番地"/>
    <m/>
    <s v="渡部　健三"/>
    <s v="   "/>
    <m/>
    <n v="0"/>
    <n v="0"/>
    <n v="12"/>
    <s v="妻"/>
    <n v="0"/>
    <s v="住登者"/>
    <n v="0"/>
    <n v="19460519"/>
    <n v="19650108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4"/>
    <s v="北尾鶴"/>
    <x v="5884"/>
    <s v="ワタナベ　ケンゾウ"/>
    <s v="渡部　健三"/>
    <n v="21326"/>
    <n v="999"/>
    <s v="ワタナベ　タツヤ"/>
    <s v="渡部　辰也"/>
    <m/>
    <m/>
    <d v="1965-09-16T00:00:00"/>
    <d v="1965-09-16T00:00:00"/>
    <x v="59"/>
    <s v="男"/>
    <x v="1"/>
    <n v="4300"/>
    <n v="8780141"/>
    <s v="大字小川７７１番地"/>
    <m/>
    <s v="大分県竹田市大字小川７７１番地"/>
    <m/>
    <s v="渡部　健三"/>
    <s v="   "/>
    <m/>
    <n v="0"/>
    <n v="0"/>
    <n v="20"/>
    <s v="子"/>
    <n v="0"/>
    <s v="住登者"/>
    <n v="0"/>
    <n v="19851017"/>
    <n v="19851017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4"/>
    <s v="北尾鶴"/>
    <x v="5885"/>
    <s v="ワタナベ　コウイチ"/>
    <s v="渡部　幸一"/>
    <n v="21327"/>
    <n v="999"/>
    <s v="ワタナベ　コウイチ"/>
    <s v="渡部　幸一"/>
    <m/>
    <m/>
    <d v="1947-10-27T00:00:00"/>
    <d v="1947-10-27T00:00:00"/>
    <x v="7"/>
    <s v="男"/>
    <x v="1"/>
    <n v="4300"/>
    <n v="8780141"/>
    <s v="大字小川７５１番地"/>
    <m/>
    <s v="大分県竹田市大字小川７５１番地"/>
    <m/>
    <s v="渡部　幸一"/>
    <s v="   "/>
    <m/>
    <n v="0"/>
    <n v="0"/>
    <n v="2"/>
    <s v="世帯主"/>
    <n v="0"/>
    <s v="住登者"/>
    <n v="0"/>
    <n v="19471027"/>
    <n v="19471027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n v="1"/>
  </r>
  <r>
    <x v="195"/>
    <s v="長田尾"/>
    <x v="5886"/>
    <s v="イタワリ　アキヨ"/>
    <s v="板割　昭代"/>
    <n v="21330"/>
    <n v="999"/>
    <s v="イタワリ　アキヨ"/>
    <s v="板割　昭代"/>
    <m/>
    <m/>
    <d v="1941-05-10T00:00:00"/>
    <d v="1941-05-10T00:00:00"/>
    <x v="3"/>
    <s v="女"/>
    <x v="0"/>
    <n v="4300"/>
    <n v="8780141"/>
    <s v="大字小川７７番地"/>
    <m/>
    <s v="大分県竹田市大字小川７７番地"/>
    <m/>
    <s v="板割　工"/>
    <s v="   "/>
    <m/>
    <n v="0"/>
    <n v="0"/>
    <n v="2"/>
    <s v="世帯主"/>
    <n v="0"/>
    <s v="住登者"/>
    <n v="0"/>
    <n v="19610210"/>
    <n v="19610210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5"/>
    <s v="長田尾"/>
    <x v="5887"/>
    <s v="イトウ　サトル"/>
    <s v="伊藤　悟"/>
    <n v="21333"/>
    <n v="999"/>
    <s v="イトウ　サトル"/>
    <s v="伊藤　悟"/>
    <m/>
    <m/>
    <d v="1948-03-20T00:00:00"/>
    <d v="1948-03-20T00:00:00"/>
    <x v="7"/>
    <s v="男"/>
    <x v="1"/>
    <n v="4300"/>
    <n v="8780141"/>
    <s v="大字小川４４８番地１"/>
    <m/>
    <s v="大分県竹田市大字小川４４８番地１"/>
    <m/>
    <s v="伊藤　悟"/>
    <s v="   "/>
    <m/>
    <n v="0"/>
    <n v="0"/>
    <n v="2"/>
    <s v="世帯主"/>
    <n v="0"/>
    <s v="住登者"/>
    <n v="0"/>
    <n v="19480320"/>
    <n v="19700117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95"/>
    <s v="長田尾"/>
    <x v="5887"/>
    <s v="イトウ　サトル"/>
    <s v="伊藤　悟"/>
    <n v="21334"/>
    <n v="999"/>
    <s v="イトウ　フタヨ"/>
    <s v="伊藤　二代"/>
    <m/>
    <m/>
    <d v="1950-04-26T00:00:00"/>
    <d v="1950-04-26T00:00:00"/>
    <x v="15"/>
    <s v="女"/>
    <x v="0"/>
    <n v="4300"/>
    <n v="8780141"/>
    <s v="大字小川４４８番地１"/>
    <m/>
    <s v="大分県竹田市大字小川４４８番地１"/>
    <m/>
    <s v="伊藤　悟"/>
    <s v="   "/>
    <m/>
    <n v="0"/>
    <n v="0"/>
    <n v="12"/>
    <s v="妻"/>
    <n v="0"/>
    <s v="住登者"/>
    <n v="0"/>
    <n v="19500426"/>
    <n v="19710416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95"/>
    <s v="長田尾"/>
    <x v="5887"/>
    <s v="イトウ　サトル"/>
    <s v="伊藤　悟"/>
    <n v="21335"/>
    <n v="999"/>
    <s v="イトウ　ヒデキ"/>
    <s v="伊藤　秀樹"/>
    <m/>
    <m/>
    <d v="1972-08-21T00:00:00"/>
    <d v="1972-08-21T00:00:00"/>
    <x v="85"/>
    <s v="男"/>
    <x v="1"/>
    <n v="4300"/>
    <n v="8780141"/>
    <s v="大字小川４４８番地１"/>
    <m/>
    <s v="大分県竹田市大字小川４４８番地１"/>
    <m/>
    <s v="伊藤　悟"/>
    <s v="   "/>
    <m/>
    <n v="0"/>
    <n v="0"/>
    <n v="20"/>
    <s v="子"/>
    <n v="0"/>
    <s v="住登者"/>
    <n v="0"/>
    <n v="19720821"/>
    <n v="19720821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5"/>
    <s v="長田尾"/>
    <x v="5887"/>
    <s v="イトウ　サトル"/>
    <s v="伊藤　悟"/>
    <n v="21336"/>
    <n v="999"/>
    <s v="イトウ　イクヨ"/>
    <s v="伊藤　郁代"/>
    <m/>
    <m/>
    <d v="1973-12-24T00:00:00"/>
    <d v="1973-12-24T00:00:00"/>
    <x v="46"/>
    <s v="女"/>
    <x v="0"/>
    <n v="4300"/>
    <n v="8780141"/>
    <s v="大字小川４４８番地１"/>
    <m/>
    <s v="大分県竹田市大字小川４４８番地１"/>
    <m/>
    <s v="伊藤　悟"/>
    <s v="   "/>
    <m/>
    <n v="0"/>
    <n v="0"/>
    <n v="20"/>
    <s v="子"/>
    <n v="0"/>
    <s v="住登者"/>
    <n v="0"/>
    <n v="19931020"/>
    <n v="20100928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5"/>
    <s v="長田尾"/>
    <x v="5888"/>
    <s v="サトウ　マサトシ"/>
    <s v="佐藤　政利"/>
    <n v="21351"/>
    <n v="999"/>
    <s v="サトウ　マサトシ"/>
    <s v="佐藤　政利"/>
    <m/>
    <m/>
    <d v="1949-08-06T00:00:00"/>
    <d v="1949-08-06T00:00:00"/>
    <x v="15"/>
    <s v="男"/>
    <x v="1"/>
    <n v="4300"/>
    <n v="8780141"/>
    <s v="大字小川１８０番地１"/>
    <m/>
    <s v="大分県竹田市大字小川１８０番地１"/>
    <m/>
    <s v="佐藤　政利"/>
    <s v="   "/>
    <m/>
    <n v="0"/>
    <n v="0"/>
    <n v="2"/>
    <s v="世帯主"/>
    <n v="0"/>
    <s v="住登者"/>
    <n v="0"/>
    <n v="19490806"/>
    <n v="19490806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95"/>
    <s v="長田尾"/>
    <x v="5888"/>
    <s v="サトウ　マサトシ"/>
    <s v="佐藤　政利"/>
    <n v="21352"/>
    <n v="999"/>
    <s v="サトウ　キヨコ"/>
    <s v="佐藤　清子"/>
    <m/>
    <m/>
    <d v="1953-06-18T00:00:00"/>
    <d v="1953-06-18T00:00:00"/>
    <x v="13"/>
    <s v="女"/>
    <x v="0"/>
    <n v="4300"/>
    <n v="8780141"/>
    <s v="大字小川１８０番地１"/>
    <m/>
    <s v="大分県竹田市大字小川１８０番地１"/>
    <m/>
    <s v="佐藤　政利"/>
    <s v="   "/>
    <m/>
    <n v="0"/>
    <n v="0"/>
    <n v="12"/>
    <s v="妻"/>
    <n v="0"/>
    <s v="住登者"/>
    <n v="0"/>
    <n v="19770501"/>
    <n v="19770501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95"/>
    <s v="長田尾"/>
    <x v="5889"/>
    <s v="サトウ　ヒロミ"/>
    <s v="佐藤　広見"/>
    <n v="21359"/>
    <n v="999"/>
    <s v="サトウ　ヒロミ"/>
    <s v="佐藤　広見"/>
    <m/>
    <m/>
    <d v="1954-07-08T00:00:00"/>
    <d v="1954-07-08T00:00:00"/>
    <x v="38"/>
    <s v="男"/>
    <x v="1"/>
    <n v="4300"/>
    <n v="8780141"/>
    <s v="大字小川６５番地３"/>
    <m/>
    <s v="大分県竹田市大字小川６５番地３"/>
    <m/>
    <s v="佐藤　広見"/>
    <s v="   "/>
    <m/>
    <n v="0"/>
    <n v="0"/>
    <n v="2"/>
    <s v="世帯主"/>
    <n v="0"/>
    <s v="住登者"/>
    <n v="0"/>
    <n v="19760606"/>
    <n v="19760606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95"/>
    <s v="長田尾"/>
    <x v="5889"/>
    <s v="サトウ　ヒロミ"/>
    <s v="佐藤　広見"/>
    <n v="21360"/>
    <n v="999"/>
    <s v="サトウ　ミキヨ"/>
    <s v="佐藤　美紀代"/>
    <m/>
    <m/>
    <d v="1957-09-27T00:00:00"/>
    <d v="1957-09-27T00:00:00"/>
    <x v="2"/>
    <s v="女"/>
    <x v="0"/>
    <n v="4300"/>
    <n v="8780141"/>
    <s v="大字小川６５番地３"/>
    <m/>
    <s v="大分県竹田市大字小川６５番地３"/>
    <m/>
    <s v="佐藤　広見"/>
    <s v="   "/>
    <m/>
    <n v="0"/>
    <n v="0"/>
    <n v="12"/>
    <s v="妻"/>
    <n v="0"/>
    <s v="住登者"/>
    <n v="0"/>
    <n v="19570927"/>
    <n v="19820522"/>
    <x v="0"/>
    <m/>
    <m/>
    <m/>
    <m/>
    <x v="0"/>
    <x v="0"/>
    <x v="0"/>
    <n v="12"/>
    <x v="1"/>
    <n v="1"/>
    <s v=""/>
    <s v=""/>
    <s v=""/>
    <s v=""/>
    <s v=""/>
    <s v=""/>
    <x v="0"/>
    <s v=""/>
    <n v="1"/>
    <s v=""/>
  </r>
  <r>
    <x v="195"/>
    <s v="長田尾"/>
    <x v="5889"/>
    <s v="サトウ　ヒロミ"/>
    <s v="佐藤　広見"/>
    <n v="21361"/>
    <n v="999"/>
    <s v="サトウ　トモコ"/>
    <s v="佐藤　智子"/>
    <m/>
    <m/>
    <d v="1982-12-03T00:00:00"/>
    <d v="1982-12-03T00:00:00"/>
    <x v="72"/>
    <s v="女"/>
    <x v="0"/>
    <n v="4300"/>
    <n v="8780141"/>
    <s v="大字小川６５番地３"/>
    <m/>
    <s v="大分県竹田市大字小川６５番地３"/>
    <m/>
    <s v="佐藤　智子"/>
    <s v="   "/>
    <m/>
    <n v="0"/>
    <n v="0"/>
    <n v="20"/>
    <s v="子"/>
    <n v="0"/>
    <s v="住登者"/>
    <n v="0"/>
    <n v="19821203"/>
    <n v="19821203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5"/>
    <s v="長田尾"/>
    <x v="5889"/>
    <s v="サトウ　ヒロミ"/>
    <s v="佐藤　広見"/>
    <n v="21362"/>
    <n v="999"/>
    <s v="サトウ　ナツコ"/>
    <s v="佐藤　奈津子"/>
    <m/>
    <m/>
    <d v="1984-07-19T00:00:00"/>
    <d v="1984-07-19T00:00:00"/>
    <x v="39"/>
    <s v="女"/>
    <x v="0"/>
    <n v="4300"/>
    <n v="8780141"/>
    <s v="大字小川６５番地３"/>
    <m/>
    <s v="大分県竹田市大字小川６５番地３"/>
    <m/>
    <s v="佐藤　広見"/>
    <s v="   "/>
    <m/>
    <n v="0"/>
    <n v="0"/>
    <n v="20"/>
    <s v="子"/>
    <n v="0"/>
    <s v="住登者"/>
    <n v="0"/>
    <n v="19840719"/>
    <n v="19840719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5"/>
    <s v="長田尾"/>
    <x v="5890"/>
    <s v="サトウ　タダナオ"/>
    <s v="佐藤　忠直"/>
    <n v="21370"/>
    <n v="999"/>
    <s v="サトウ　タダナオ"/>
    <s v="佐藤　忠直"/>
    <m/>
    <m/>
    <d v="1948-03-25T00:00:00"/>
    <d v="1948-03-25T00:00:00"/>
    <x v="7"/>
    <s v="男"/>
    <x v="1"/>
    <n v="4300"/>
    <n v="8780141"/>
    <s v="大字小川１９０番地１"/>
    <m/>
    <s v="大分県竹田市大字小川１９０番地"/>
    <m/>
    <s v="佐藤　忠直"/>
    <s v="   "/>
    <m/>
    <n v="0"/>
    <n v="0"/>
    <n v="2"/>
    <s v="世帯主"/>
    <n v="0"/>
    <s v="住登者"/>
    <n v="20240119"/>
    <n v="19680406"/>
    <n v="19951221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95"/>
    <s v="長田尾"/>
    <x v="5890"/>
    <s v="サトウ　タダナオ"/>
    <s v="佐藤　忠直"/>
    <n v="21371"/>
    <n v="999"/>
    <s v="サトウ　サヨコ"/>
    <s v="佐藤　さよ子"/>
    <m/>
    <m/>
    <d v="1948-01-06T00:00:00"/>
    <d v="1948-01-06T00:00:00"/>
    <x v="7"/>
    <s v="女"/>
    <x v="0"/>
    <n v="4300"/>
    <n v="8780141"/>
    <s v="大字小川１９０番地１"/>
    <m/>
    <s v="大分県竹田市大字小川１９０番地"/>
    <m/>
    <s v="佐藤　忠直"/>
    <s v="   "/>
    <m/>
    <n v="0"/>
    <n v="0"/>
    <n v="12"/>
    <s v="妻"/>
    <n v="0"/>
    <s v="住登者"/>
    <n v="20240119"/>
    <n v="19671009"/>
    <n v="19951221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95"/>
    <s v="長田尾"/>
    <x v="5891"/>
    <s v="サトウ　ケンゴ"/>
    <s v="佐藤　健吾"/>
    <n v="21372"/>
    <n v="999"/>
    <s v="サトウ　ケンゴ"/>
    <s v="佐藤　健吾"/>
    <m/>
    <m/>
    <d v="1970-05-25T00:00:00"/>
    <d v="1970-05-25T00:00:00"/>
    <x v="14"/>
    <s v="男"/>
    <x v="1"/>
    <n v="4300"/>
    <n v="8780141"/>
    <s v="大字小川１９０番地１"/>
    <m/>
    <s v="大分県竹田市大字小川１９０番地"/>
    <m/>
    <s v="佐藤　健吾"/>
    <s v="   "/>
    <m/>
    <n v="0"/>
    <n v="0"/>
    <n v="2"/>
    <s v="世帯主"/>
    <n v="0"/>
    <s v="住登者"/>
    <n v="20220225"/>
    <n v="20010926"/>
    <n v="20010926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5"/>
    <s v="長田尾"/>
    <x v="5892"/>
    <s v="タナベ　セイキ"/>
    <s v="田部　誠樹"/>
    <n v="21374"/>
    <n v="999"/>
    <s v="タナベ　セイキ"/>
    <s v="田部　誠樹"/>
    <m/>
    <m/>
    <d v="1946-04-05T00:00:00"/>
    <d v="1946-04-05T00:00:00"/>
    <x v="6"/>
    <s v="男"/>
    <x v="1"/>
    <n v="4300"/>
    <n v="8780141"/>
    <s v="大字小川７８番地"/>
    <m/>
    <s v="大分県竹田市大字小川７８番地"/>
    <m/>
    <s v="田部　誠樹"/>
    <s v="   "/>
    <m/>
    <n v="0"/>
    <n v="0"/>
    <n v="2"/>
    <s v="世帯主"/>
    <n v="0"/>
    <s v="住登者"/>
    <n v="0"/>
    <n v="19670721"/>
    <n v="19670721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95"/>
    <s v="長田尾"/>
    <x v="5892"/>
    <s v="タナベ　セイキ"/>
    <s v="田部　誠樹"/>
    <n v="21375"/>
    <n v="999"/>
    <s v="タナベ　ヨウコ"/>
    <s v="田部　洋子"/>
    <m/>
    <m/>
    <d v="1945-04-10T00:00:00"/>
    <d v="1945-04-10T00:00:00"/>
    <x v="4"/>
    <s v="女"/>
    <x v="0"/>
    <n v="4300"/>
    <n v="8780141"/>
    <s v="大字小川７８番地"/>
    <m/>
    <s v="大分県竹田市大字小川７８番地"/>
    <m/>
    <s v="田部　誠樹"/>
    <s v="   "/>
    <m/>
    <n v="0"/>
    <n v="0"/>
    <n v="12"/>
    <s v="妻"/>
    <n v="0"/>
    <s v="住登者"/>
    <n v="0"/>
    <n v="19650518"/>
    <n v="19650518"/>
    <x v="0"/>
    <m/>
    <m/>
    <m/>
    <m/>
    <x v="0"/>
    <x v="1"/>
    <x v="0"/>
    <n v="12"/>
    <x v="1"/>
    <n v="1"/>
    <n v="1"/>
    <n v="1"/>
    <s v=""/>
    <s v=""/>
    <s v=""/>
    <s v=""/>
    <x v="0"/>
    <s v=""/>
    <n v="1"/>
    <s v=""/>
  </r>
  <r>
    <x v="195"/>
    <s v="長田尾"/>
    <x v="5893"/>
    <s v="サトウ　ヒサコ"/>
    <s v="佐藤　久子"/>
    <n v="25899"/>
    <n v="999"/>
    <s v="サトウ　ヒサコ"/>
    <s v="佐藤　久子"/>
    <m/>
    <m/>
    <d v="1950-03-15T00:00:00"/>
    <d v="1950-03-15T00:00:00"/>
    <x v="15"/>
    <s v="女"/>
    <x v="0"/>
    <n v="4300"/>
    <n v="8780141"/>
    <s v="大字小川１８８番地１"/>
    <m/>
    <s v="宮崎県宮崎市大字有田２４４番地"/>
    <m/>
    <s v="佐藤　久子"/>
    <s v="   "/>
    <m/>
    <n v="0"/>
    <n v="0"/>
    <n v="2"/>
    <s v="世帯主"/>
    <n v="0"/>
    <s v="住登者"/>
    <n v="0"/>
    <n v="20200420"/>
    <n v="20200420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95"/>
    <s v="長田尾"/>
    <x v="5891"/>
    <s v="サトウ　ケンゴ"/>
    <s v="佐藤　健吾"/>
    <n v="30135"/>
    <n v="999"/>
    <s v="サトウ　ユミコ"/>
    <s v="佐藤　由美子"/>
    <m/>
    <m/>
    <d v="1970-04-24T00:00:00"/>
    <d v="1970-04-24T00:00:00"/>
    <x v="14"/>
    <s v="女"/>
    <x v="0"/>
    <n v="4300"/>
    <n v="8780141"/>
    <s v="大字小川１９０番地１"/>
    <m/>
    <s v="大分県竹田市大字小川１９０番地"/>
    <m/>
    <s v="佐藤　健吾"/>
    <s v="   "/>
    <m/>
    <n v="0"/>
    <n v="0"/>
    <n v="12"/>
    <s v="妻"/>
    <n v="0"/>
    <s v="住登者"/>
    <n v="20220225"/>
    <n v="20010926"/>
    <n v="20010926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5"/>
    <s v="長田尾"/>
    <x v="5891"/>
    <s v="サトウ　ケンゴ"/>
    <s v="佐藤　健吾"/>
    <n v="30645"/>
    <n v="999"/>
    <s v="サトウ　ケイ"/>
    <s v="佐藤　慧"/>
    <m/>
    <m/>
    <d v="2002-11-14T00:00:00"/>
    <d v="2002-11-14T00:00:00"/>
    <x v="30"/>
    <s v="男"/>
    <x v="1"/>
    <n v="4300"/>
    <n v="8780141"/>
    <s v="大字小川１９０番地１"/>
    <m/>
    <s v="大分県竹田市大字小川１９０番地"/>
    <m/>
    <s v="佐藤　健吾"/>
    <s v="   "/>
    <m/>
    <n v="0"/>
    <n v="0"/>
    <n v="20"/>
    <s v="子"/>
    <n v="0"/>
    <s v="住登者"/>
    <n v="20220225"/>
    <n v="20021114"/>
    <n v="20021114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5"/>
    <s v="長田尾"/>
    <x v="5891"/>
    <s v="サトウ　ケンゴ"/>
    <s v="佐藤　健吾"/>
    <n v="40000375"/>
    <n v="999"/>
    <s v="サトウ　リュウ"/>
    <s v="佐藤　琉"/>
    <m/>
    <m/>
    <d v="2005-10-17T00:00:00"/>
    <d v="2005-10-17T00:00:00"/>
    <x v="67"/>
    <s v="男"/>
    <x v="1"/>
    <n v="4300"/>
    <n v="8780141"/>
    <s v="大字小川１９０番地１"/>
    <m/>
    <s v="大分県竹田市大字小川１９０番地"/>
    <m/>
    <s v="佐藤　健吾"/>
    <s v="   "/>
    <m/>
    <n v="0"/>
    <n v="0"/>
    <n v="20"/>
    <s v="子"/>
    <n v="0"/>
    <s v="住登者"/>
    <n v="20220225"/>
    <n v="20051017"/>
    <n v="20051017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5"/>
    <s v="長田尾"/>
    <x v="5894"/>
    <s v="ナカシマ　ヨシト"/>
    <s v="中島　義人"/>
    <n v="40001369"/>
    <n v="999"/>
    <s v="ナカシマ　アキコ"/>
    <s v="中島　亜紀子"/>
    <m/>
    <m/>
    <d v="1974-11-01T00:00:00"/>
    <d v="1974-11-01T00:00:00"/>
    <x v="47"/>
    <s v="女"/>
    <x v="0"/>
    <n v="4300"/>
    <n v="8780141"/>
    <s v="大字小川１８３番地１"/>
    <m/>
    <s v="大分県竹田市大字小川１８３番地１"/>
    <m/>
    <s v="中島　義人"/>
    <s v="   "/>
    <m/>
    <n v="0"/>
    <n v="0"/>
    <n v="20"/>
    <s v="子"/>
    <n v="0"/>
    <s v="住登者"/>
    <n v="0"/>
    <n v="20070605"/>
    <n v="20070605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5"/>
    <s v="長田尾"/>
    <x v="5891"/>
    <s v="サトウ　ケンゴ"/>
    <s v="佐藤　健吾"/>
    <n v="40002041"/>
    <n v="999"/>
    <s v="サトウ　カコ"/>
    <s v="佐藤　香子"/>
    <m/>
    <m/>
    <d v="2008-07-29T00:00:00"/>
    <d v="2008-07-29T00:00:00"/>
    <x v="96"/>
    <s v="女"/>
    <x v="0"/>
    <n v="4300"/>
    <n v="8780141"/>
    <s v="大字小川１９０番地１"/>
    <m/>
    <s v="大分県竹田市大字小川１９０番地"/>
    <m/>
    <s v="佐藤　健吾"/>
    <s v="   "/>
    <m/>
    <n v="0"/>
    <n v="0"/>
    <n v="20"/>
    <s v="子"/>
    <n v="0"/>
    <s v="住登者"/>
    <n v="20220225"/>
    <n v="20080729"/>
    <n v="20080729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5"/>
    <s v="長田尾"/>
    <x v="5889"/>
    <s v="サトウ　ヒロミ"/>
    <s v="佐藤　広見"/>
    <n v="40004193"/>
    <n v="999"/>
    <s v="サトウ　テルカズ"/>
    <s v="佐藤　輝和"/>
    <m/>
    <m/>
    <d v="1980-05-31T00:00:00"/>
    <d v="1980-05-31T00:00:00"/>
    <x v="40"/>
    <s v="男"/>
    <x v="1"/>
    <n v="4300"/>
    <n v="8780141"/>
    <s v="大字小川６５番地３"/>
    <m/>
    <s v="大分県竹田市大字小川６５番地３"/>
    <m/>
    <s v="佐藤　智子"/>
    <s v="   "/>
    <m/>
    <n v="0"/>
    <n v="0"/>
    <n v="2011"/>
    <s v="子の夫"/>
    <n v="0"/>
    <s v="住登者"/>
    <n v="0"/>
    <n v="20121203"/>
    <n v="20121203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5"/>
    <s v="長田尾"/>
    <x v="5889"/>
    <s v="サトウ　ヒロミ"/>
    <s v="佐藤　広見"/>
    <n v="40005110"/>
    <n v="999"/>
    <s v="サトウ　ユア"/>
    <s v="佐藤　結愛"/>
    <m/>
    <m/>
    <d v="2014-05-01T00:00:00"/>
    <d v="2014-05-01T00:00:00"/>
    <x v="25"/>
    <s v="女"/>
    <x v="0"/>
    <n v="4300"/>
    <n v="8780141"/>
    <s v="大字小川６５番地３"/>
    <m/>
    <s v="大分県竹田市大字小川６５番地３"/>
    <m/>
    <s v="佐藤　智子"/>
    <s v="   "/>
    <m/>
    <n v="0"/>
    <n v="0"/>
    <n v="2020"/>
    <s v="子の子"/>
    <n v="0"/>
    <s v="住登者"/>
    <n v="0"/>
    <n v="20140501"/>
    <n v="20140501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95"/>
    <s v="長田尾"/>
    <x v="5889"/>
    <s v="サトウ　ヒロミ"/>
    <s v="佐藤　広見"/>
    <n v="40006842"/>
    <n v="999"/>
    <s v="サトウ　ユウキ"/>
    <s v="佐藤　結輝"/>
    <m/>
    <m/>
    <d v="2017-07-18T00:00:00"/>
    <d v="2017-07-18T00:00:00"/>
    <x v="92"/>
    <s v="男"/>
    <x v="1"/>
    <n v="4300"/>
    <n v="8780141"/>
    <s v="大字小川６５番地３"/>
    <m/>
    <s v="大分県竹田市大字小川６５番地３"/>
    <m/>
    <s v="佐藤　智子"/>
    <s v="   "/>
    <m/>
    <n v="0"/>
    <n v="0"/>
    <n v="2020"/>
    <s v="子の子"/>
    <n v="0"/>
    <s v="住登者"/>
    <n v="0"/>
    <n v="20170718"/>
    <n v="20170718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95"/>
    <s v="長田尾"/>
    <x v="5894"/>
    <s v="ナカシマ　ヨシト"/>
    <s v="中島　義人"/>
    <n v="90008638"/>
    <n v="999"/>
    <s v="ナカシマ　ヨシト"/>
    <s v="中島　義人"/>
    <m/>
    <m/>
    <d v="1944-03-20T00:00:00"/>
    <d v="1944-03-20T00:00:00"/>
    <x v="34"/>
    <s v="男"/>
    <x v="1"/>
    <n v="4300"/>
    <n v="8780141"/>
    <s v="大字小川１８３番地１"/>
    <m/>
    <s v="大分県竹田市大字小川１８３番地１"/>
    <m/>
    <s v="中島　義人"/>
    <s v="   "/>
    <m/>
    <n v="0"/>
    <n v="0"/>
    <n v="2"/>
    <s v="世帯主"/>
    <n v="0"/>
    <s v="住登者"/>
    <n v="0"/>
    <n v="20120406"/>
    <n v="20120406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5"/>
    <s v="長田尾"/>
    <x v="5894"/>
    <s v="ナカシマ　ヨシト"/>
    <s v="中島　義人"/>
    <n v="90010422"/>
    <n v="999"/>
    <s v="ナカシマ　ヒロコ"/>
    <s v="中島　子"/>
    <m/>
    <m/>
    <d v="1951-03-26T00:00:00"/>
    <d v="1951-03-26T00:00:00"/>
    <x v="0"/>
    <s v="女"/>
    <x v="0"/>
    <n v="4300"/>
    <n v="8780141"/>
    <s v="大字小川１８３番地１"/>
    <m/>
    <s v="大分県竹田市大字小川１８３番地１"/>
    <m/>
    <s v="中島　義人"/>
    <s v="   "/>
    <m/>
    <n v="0"/>
    <n v="0"/>
    <n v="12"/>
    <s v="妻"/>
    <n v="0"/>
    <s v="住登者"/>
    <n v="0"/>
    <n v="20120406"/>
    <n v="20120406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96"/>
    <s v="小川"/>
    <x v="5895"/>
    <s v="サトウ　ヒロシ"/>
    <s v="佐藤　博"/>
    <n v="14797"/>
    <n v="999"/>
    <s v="サトウ　ヒロシ"/>
    <s v="佐藤　博"/>
    <m/>
    <m/>
    <d v="1963-02-22T00:00:00"/>
    <d v="1963-02-22T00:00:00"/>
    <x v="56"/>
    <s v="男"/>
    <x v="1"/>
    <n v="4300"/>
    <n v="8780141"/>
    <s v="大字小川１１７４番地３"/>
    <m/>
    <s v="大分県竹田市大字門田２５１６番地"/>
    <m/>
    <s v="佐藤　博"/>
    <s v="   "/>
    <m/>
    <n v="0"/>
    <n v="0"/>
    <n v="2"/>
    <s v="世帯主"/>
    <n v="0"/>
    <s v="住登者"/>
    <n v="0"/>
    <n v="19850827"/>
    <n v="20000816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6"/>
    <s v="小川"/>
    <x v="5896"/>
    <s v="オガタ　アツコ"/>
    <s v="緒方　アツ子"/>
    <n v="21389"/>
    <n v="999"/>
    <s v="オガタ　アツコ"/>
    <s v="緒方　アツ子"/>
    <m/>
    <m/>
    <d v="1945-04-01T00:00:00"/>
    <d v="1945-04-01T00:00:00"/>
    <x v="4"/>
    <s v="女"/>
    <x v="0"/>
    <n v="4300"/>
    <n v="8780141"/>
    <s v="大字小川１２５８番地"/>
    <m/>
    <s v="大分県竹田市大字小川１２５８番地"/>
    <m/>
    <s v="緒方　敏雄"/>
    <s v="   "/>
    <m/>
    <n v="0"/>
    <n v="0"/>
    <n v="2"/>
    <s v="世帯主"/>
    <n v="0"/>
    <s v="住登者"/>
    <n v="20231016"/>
    <n v="19450401"/>
    <n v="19690324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n v="1"/>
  </r>
  <r>
    <x v="196"/>
    <s v="小川"/>
    <x v="5897"/>
    <s v="クロダ　マコト"/>
    <s v="黒田　誠"/>
    <n v="21393"/>
    <n v="999"/>
    <s v="クロダ　アヤコ"/>
    <s v="黒田　アヤ子"/>
    <m/>
    <m/>
    <d v="1939-10-01T00:00:00"/>
    <d v="1939-10-01T00:00:00"/>
    <x v="5"/>
    <s v="女"/>
    <x v="0"/>
    <n v="4300"/>
    <n v="8780141"/>
    <s v="大字小川１２４９番地１"/>
    <m/>
    <s v="大分県竹田市久住町大字久住６１０６番地"/>
    <m/>
    <s v="黒田　剛弘"/>
    <s v="   "/>
    <m/>
    <n v="0"/>
    <n v="0"/>
    <n v="52"/>
    <s v="母"/>
    <n v="0"/>
    <s v="住登者"/>
    <n v="0"/>
    <n v="19630912"/>
    <n v="19630912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6"/>
    <s v="小川"/>
    <x v="5897"/>
    <s v="クロダ　マコト"/>
    <s v="黒田　誠"/>
    <n v="21394"/>
    <n v="999"/>
    <s v="クロダ　マコト"/>
    <s v="黒田　誠"/>
    <m/>
    <m/>
    <d v="1967-09-02T00:00:00"/>
    <d v="1967-09-02T00:00:00"/>
    <x v="10"/>
    <s v="男"/>
    <x v="1"/>
    <n v="4300"/>
    <n v="8780141"/>
    <s v="大字小川１２４９番地１"/>
    <m/>
    <s v="大分県竹田市大字小川１２４９番地１"/>
    <m/>
    <s v="黒田　誠"/>
    <s v="   "/>
    <m/>
    <n v="0"/>
    <n v="0"/>
    <n v="2"/>
    <s v="世帯主"/>
    <n v="0"/>
    <s v="住登者"/>
    <n v="0"/>
    <n v="20030329"/>
    <n v="20030329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96"/>
    <s v="小川"/>
    <x v="5898"/>
    <s v="クロダ　テルコ"/>
    <s v="黒田　照子"/>
    <n v="21396"/>
    <n v="999"/>
    <s v="クロダ　テルコ"/>
    <s v="黒田　照子"/>
    <m/>
    <m/>
    <d v="1939-07-10T00:00:00"/>
    <d v="1939-07-10T00:00:00"/>
    <x v="50"/>
    <s v="女"/>
    <x v="0"/>
    <n v="4300"/>
    <n v="8780141"/>
    <s v="大字小川１２５０番地"/>
    <m/>
    <s v="大分県竹田市大字小川１２５０番地"/>
    <m/>
    <s v="黒田　眞一"/>
    <s v="   "/>
    <m/>
    <n v="0"/>
    <n v="0"/>
    <n v="2"/>
    <s v="世帯主"/>
    <n v="0"/>
    <s v="住登者"/>
    <n v="0"/>
    <n v="19390710"/>
    <n v="19620327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6"/>
    <s v="小川"/>
    <x v="5899"/>
    <s v="クロダ　スズカ"/>
    <s v="黒田　鈴香"/>
    <n v="21403"/>
    <n v="999"/>
    <s v="クロダ　スズカ"/>
    <s v="黒田　鈴香"/>
    <m/>
    <m/>
    <d v="1954-07-05T00:00:00"/>
    <d v="1954-07-05T00:00:00"/>
    <x v="38"/>
    <s v="女"/>
    <x v="0"/>
    <n v="4300"/>
    <n v="8780141"/>
    <s v="大字小川１４２０番地１"/>
    <m/>
    <s v="大分県竹田市大字小川１４２０番地"/>
    <m/>
    <s v="黒田　鈴香"/>
    <s v="   "/>
    <m/>
    <n v="0"/>
    <n v="0"/>
    <n v="2"/>
    <s v="世帯主"/>
    <n v="0"/>
    <s v="住登者"/>
    <n v="0"/>
    <n v="19810325"/>
    <n v="20090610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96"/>
    <s v="小川"/>
    <x v="5900"/>
    <s v="タカハシ　タケトシ"/>
    <s v="高橋　武敏"/>
    <n v="21405"/>
    <n v="999"/>
    <s v="タカハシ　タケトシ"/>
    <s v="高橋　武敏"/>
    <m/>
    <m/>
    <d v="1943-08-23T00:00:00"/>
    <d v="1943-08-23T00:00:00"/>
    <x v="34"/>
    <s v="男"/>
    <x v="1"/>
    <n v="4300"/>
    <n v="8780141"/>
    <s v="大字小川１１７４番地３"/>
    <m/>
    <s v="大分県竹田市大字小川１１７４番地３"/>
    <m/>
    <s v="高橋　武敏"/>
    <s v="   "/>
    <m/>
    <n v="0"/>
    <n v="0"/>
    <n v="2"/>
    <s v="世帯主"/>
    <n v="0"/>
    <s v="住登者"/>
    <n v="0"/>
    <n v="19430823"/>
    <n v="1997020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6"/>
    <s v="小川"/>
    <x v="5900"/>
    <s v="タカハシ　タケトシ"/>
    <s v="高橋　武敏"/>
    <n v="21406"/>
    <n v="999"/>
    <s v="タカハシ　キヌコ"/>
    <s v="高橋　キヌ子"/>
    <m/>
    <m/>
    <d v="1943-01-27T00:00:00"/>
    <d v="1943-01-27T00:00:00"/>
    <x v="48"/>
    <s v="女"/>
    <x v="0"/>
    <n v="4300"/>
    <n v="8780141"/>
    <s v="大字小川１１７４番地３"/>
    <m/>
    <s v="大分県竹田市大字小川１１７４番地３"/>
    <m/>
    <s v="高橋　武敏"/>
    <s v="   "/>
    <m/>
    <n v="0"/>
    <n v="0"/>
    <n v="12"/>
    <s v="妻"/>
    <n v="0"/>
    <s v="住登者"/>
    <n v="0"/>
    <n v="19660413"/>
    <n v="19970201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6"/>
    <s v="小川"/>
    <x v="5895"/>
    <s v="サトウ　ヒロシ"/>
    <s v="佐藤　博"/>
    <n v="21408"/>
    <n v="999"/>
    <s v="サトウ　ミエ"/>
    <s v="佐藤　美恵"/>
    <m/>
    <m/>
    <d v="1969-08-28T00:00:00"/>
    <d v="1969-08-28T00:00:00"/>
    <x v="14"/>
    <s v="女"/>
    <x v="0"/>
    <n v="4300"/>
    <n v="8780141"/>
    <s v="大字小川１１７４番地３"/>
    <m/>
    <s v="大分県竹田市大字門田２５１６番地"/>
    <m/>
    <s v="佐藤　博"/>
    <s v="   "/>
    <m/>
    <n v="0"/>
    <n v="0"/>
    <n v="12"/>
    <s v="妻"/>
    <n v="0"/>
    <s v="住登者"/>
    <n v="0"/>
    <n v="19690828"/>
    <n v="20010327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6"/>
    <s v="小川"/>
    <x v="5901"/>
    <s v="ワタナベ　ヒデオ"/>
    <s v="渡部　英雄"/>
    <n v="21414"/>
    <n v="999"/>
    <s v="ワタナベ　ヒデオ"/>
    <s v="渡部　英雄"/>
    <m/>
    <m/>
    <d v="1956-06-19T00:00:00"/>
    <d v="1956-06-19T00:00:00"/>
    <x v="1"/>
    <s v="男"/>
    <x v="1"/>
    <n v="4300"/>
    <n v="8780141"/>
    <s v="大字小川１２６０番地"/>
    <m/>
    <s v="大分県竹田市大字小川１２４０番地"/>
    <m/>
    <s v="渡部　英雄"/>
    <s v="   "/>
    <m/>
    <n v="0"/>
    <n v="0"/>
    <n v="2"/>
    <s v="世帯主"/>
    <n v="0"/>
    <s v="住登者"/>
    <n v="0"/>
    <n v="19560619"/>
    <n v="19860205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96"/>
    <s v="小川"/>
    <x v="5901"/>
    <s v="ワタナベ　ヒデオ"/>
    <s v="渡部　英雄"/>
    <n v="21415"/>
    <n v="999"/>
    <s v="ワタナベ　ミホコ"/>
    <s v="渡部　美保子"/>
    <m/>
    <m/>
    <d v="1959-04-08T00:00:00"/>
    <d v="1959-04-08T00:00:00"/>
    <x v="42"/>
    <s v="女"/>
    <x v="0"/>
    <n v="4300"/>
    <n v="8780141"/>
    <s v="大字小川１２６０番地"/>
    <m/>
    <s v="大分県竹田市大字小川１２４０番地"/>
    <m/>
    <s v="渡部　英雄"/>
    <s v="   "/>
    <m/>
    <n v="0"/>
    <n v="0"/>
    <n v="12"/>
    <s v="妻"/>
    <n v="0"/>
    <s v="住登者"/>
    <n v="0"/>
    <n v="19780211"/>
    <n v="19860205"/>
    <x v="0"/>
    <m/>
    <m/>
    <m/>
    <m/>
    <x v="0"/>
    <x v="0"/>
    <x v="0"/>
    <n v="12"/>
    <x v="1"/>
    <n v="1"/>
    <s v=""/>
    <s v=""/>
    <s v=""/>
    <s v=""/>
    <s v=""/>
    <s v=""/>
    <x v="0"/>
    <s v=""/>
    <n v="1"/>
    <s v=""/>
  </r>
  <r>
    <x v="196"/>
    <s v="小川"/>
    <x v="5902"/>
    <s v="ワタナベ　マリ"/>
    <s v="渡部　真理"/>
    <n v="21417"/>
    <n v="999"/>
    <s v="ワタナベ　マリ"/>
    <s v="渡部　真理"/>
    <m/>
    <m/>
    <d v="1981-01-08T00:00:00"/>
    <d v="1981-01-08T00:00:00"/>
    <x v="68"/>
    <s v="女"/>
    <x v="0"/>
    <n v="4300"/>
    <n v="8780141"/>
    <s v="大字小川１２６０番地"/>
    <m/>
    <s v="大分県竹田市大字小川１２６０番地"/>
    <m/>
    <s v="渡部　真理"/>
    <s v="   "/>
    <m/>
    <n v="0"/>
    <n v="0"/>
    <n v="2"/>
    <s v="世帯主"/>
    <n v="0"/>
    <s v="住登者"/>
    <n v="0"/>
    <n v="20020802"/>
    <n v="20141014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6"/>
    <s v="小川"/>
    <x v="5895"/>
    <s v="サトウ　ヒロシ"/>
    <s v="佐藤　博"/>
    <n v="23915"/>
    <n v="999"/>
    <s v="サトウ　ユウイチ"/>
    <s v="佐藤　優一"/>
    <m/>
    <m/>
    <d v="1991-09-30T00:00:00"/>
    <d v="1991-09-30T00:00:00"/>
    <x v="66"/>
    <s v="男"/>
    <x v="1"/>
    <n v="4300"/>
    <n v="8780141"/>
    <s v="大字小川１１７４番地３"/>
    <m/>
    <s v="大分県竹田市大字門田２５１６番地"/>
    <m/>
    <s v="佐藤　博"/>
    <s v="   "/>
    <m/>
    <n v="0"/>
    <n v="0"/>
    <n v="20"/>
    <s v="子"/>
    <n v="0"/>
    <s v="住登者"/>
    <n v="0"/>
    <n v="19910930"/>
    <n v="20010327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6"/>
    <s v="小川"/>
    <x v="5895"/>
    <s v="サトウ　ヒロシ"/>
    <s v="佐藤　博"/>
    <n v="25800"/>
    <n v="999"/>
    <s v="サトウ　タクヤ"/>
    <s v="佐藤　琢矢"/>
    <m/>
    <m/>
    <d v="1994-05-19T00:00:00"/>
    <d v="1994-05-19T00:00:00"/>
    <x v="26"/>
    <s v="男"/>
    <x v="1"/>
    <n v="4300"/>
    <n v="8780141"/>
    <s v="大字小川１１７４番地３"/>
    <m/>
    <s v="大分県竹田市大字門田２５１６番地"/>
    <m/>
    <s v="佐藤　博"/>
    <s v="   "/>
    <m/>
    <n v="0"/>
    <n v="0"/>
    <n v="20"/>
    <s v="子"/>
    <n v="0"/>
    <s v="住登者"/>
    <n v="0"/>
    <n v="19940519"/>
    <n v="20010327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6"/>
    <s v="小川"/>
    <x v="5897"/>
    <s v="クロダ　マコト"/>
    <s v="黒田　誠"/>
    <n v="30792"/>
    <n v="999"/>
    <s v="クロダ　アケミ"/>
    <s v="黒田　朱美"/>
    <m/>
    <m/>
    <d v="1968-08-18T00:00:00"/>
    <d v="1968-08-18T00:00:00"/>
    <x v="62"/>
    <s v="女"/>
    <x v="0"/>
    <n v="4300"/>
    <n v="8780141"/>
    <s v="大字小川１２４９番地１"/>
    <m/>
    <s v="大分県竹田市大字小川１２４９番地１"/>
    <m/>
    <s v="黒田　誠"/>
    <s v="   "/>
    <m/>
    <n v="0"/>
    <n v="0"/>
    <n v="12"/>
    <s v="妻"/>
    <n v="0"/>
    <s v="住登者"/>
    <n v="0"/>
    <n v="20030329"/>
    <n v="20030329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6"/>
    <s v="小川"/>
    <x v="5897"/>
    <s v="クロダ　マコト"/>
    <s v="黒田　誠"/>
    <n v="30794"/>
    <n v="999"/>
    <s v="クロダ　モエ"/>
    <s v="黒田　萌"/>
    <m/>
    <m/>
    <d v="2002-12-23T00:00:00"/>
    <d v="2002-12-23T00:00:00"/>
    <x v="30"/>
    <s v="女"/>
    <x v="0"/>
    <n v="4300"/>
    <n v="8780141"/>
    <s v="大字小川１２４９番地１"/>
    <m/>
    <s v="大分県竹田市大字小川１２４９番地１"/>
    <m/>
    <s v="黒田　誠"/>
    <s v="   "/>
    <m/>
    <n v="0"/>
    <n v="0"/>
    <n v="20"/>
    <s v="子"/>
    <n v="0"/>
    <s v="住登者"/>
    <n v="0"/>
    <n v="20030329"/>
    <n v="20030329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6"/>
    <s v="小川"/>
    <x v="5897"/>
    <s v="クロダ　マコト"/>
    <s v="黒田　誠"/>
    <n v="40000135"/>
    <n v="999"/>
    <s v="クロダ　ミスズ"/>
    <s v="黒田　美鈴"/>
    <m/>
    <m/>
    <d v="2005-05-02T00:00:00"/>
    <d v="2005-05-02T00:00:00"/>
    <x v="54"/>
    <s v="女"/>
    <x v="0"/>
    <n v="4300"/>
    <n v="8780141"/>
    <s v="大字小川１２４９番地１"/>
    <m/>
    <s v="大分県竹田市大字小川１２４９番地１"/>
    <m/>
    <s v="黒田　誠"/>
    <s v="   "/>
    <m/>
    <n v="0"/>
    <n v="0"/>
    <n v="20"/>
    <s v="子"/>
    <n v="0"/>
    <s v="住登者"/>
    <n v="0"/>
    <n v="20050502"/>
    <n v="20050502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7"/>
    <s v="熊地"/>
    <x v="5903"/>
    <s v="ノジリ　コウジ"/>
    <s v="野尻　孝二"/>
    <n v="19286"/>
    <n v="999"/>
    <s v="ノジリ　トモミ"/>
    <s v="野尻　友美"/>
    <m/>
    <m/>
    <d v="1971-09-25T00:00:00"/>
    <d v="1971-09-25T00:00:00"/>
    <x v="21"/>
    <s v="女"/>
    <x v="0"/>
    <n v="4300"/>
    <n v="8780141"/>
    <s v="大字小川１５８７番地１"/>
    <m/>
    <s v="大分県竹田市大字小川１５７４番地"/>
    <m/>
    <s v="野尻　孝二"/>
    <s v="   "/>
    <m/>
    <n v="0"/>
    <n v="0"/>
    <n v="12"/>
    <s v="妻"/>
    <n v="0"/>
    <s v="住登者"/>
    <n v="0"/>
    <n v="19710925"/>
    <n v="19970904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7"/>
    <s v="熊地"/>
    <x v="5904"/>
    <s v="ゴトウ　クニオ"/>
    <s v="後藤　夫"/>
    <n v="21421"/>
    <n v="999"/>
    <s v="ゴトウ　ノブコ"/>
    <s v="後藤　信子"/>
    <m/>
    <m/>
    <d v="1936-09-27T00:00:00"/>
    <d v="1936-09-27T00:00:00"/>
    <x v="12"/>
    <s v="女"/>
    <x v="0"/>
    <n v="4300"/>
    <n v="8780141"/>
    <s v="大字小川１５６７番地"/>
    <m/>
    <s v="大分県竹田市大字小川１５６７番地"/>
    <m/>
    <s v="後藤　一仁"/>
    <s v="   "/>
    <m/>
    <n v="0"/>
    <n v="0"/>
    <n v="52"/>
    <s v="母"/>
    <n v="0"/>
    <s v="住登者"/>
    <n v="20220414"/>
    <n v="19620514"/>
    <n v="19620514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n v="1"/>
  </r>
  <r>
    <x v="197"/>
    <s v="熊地"/>
    <x v="5905"/>
    <s v="サトウ　テルワカ"/>
    <s v="佐藤　照若"/>
    <n v="21428"/>
    <n v="999"/>
    <s v="サトウ　テルワカ"/>
    <s v="佐藤　照若"/>
    <m/>
    <m/>
    <d v="1952-07-15T00:00:00"/>
    <d v="1952-07-15T00:00:00"/>
    <x v="41"/>
    <s v="男"/>
    <x v="1"/>
    <n v="4300"/>
    <n v="8780141"/>
    <s v="大字小川１５４２番地２"/>
    <m/>
    <s v="大分県竹田市大字小川１５４２番地２"/>
    <m/>
    <s v="佐藤　照若"/>
    <s v="   "/>
    <m/>
    <n v="0"/>
    <n v="0"/>
    <n v="2"/>
    <s v="世帯主"/>
    <n v="0"/>
    <s v="住登者"/>
    <n v="20230426"/>
    <n v="19880210"/>
    <n v="20230426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97"/>
    <s v="熊地"/>
    <x v="5905"/>
    <s v="サトウ　テルワカ"/>
    <s v="佐藤　照若"/>
    <n v="21429"/>
    <n v="999"/>
    <s v="サトウ　アキコ"/>
    <s v="佐藤　秋子"/>
    <m/>
    <m/>
    <d v="1956-10-07T00:00:00"/>
    <d v="1956-10-07T00:00:00"/>
    <x v="52"/>
    <s v="女"/>
    <x v="0"/>
    <n v="4300"/>
    <n v="8780141"/>
    <s v="大字小川１５４２番地２"/>
    <m/>
    <s v="大分県竹田市大字小川１５４２番地２"/>
    <m/>
    <s v="佐藤　照若"/>
    <s v="   "/>
    <m/>
    <n v="0"/>
    <n v="0"/>
    <n v="12"/>
    <s v="妻"/>
    <n v="0"/>
    <s v="住登者"/>
    <n v="20230426"/>
    <n v="19831004"/>
    <n v="20230426"/>
    <x v="0"/>
    <m/>
    <m/>
    <m/>
    <m/>
    <x v="0"/>
    <x v="0"/>
    <x v="0"/>
    <n v="12"/>
    <x v="1"/>
    <n v="1"/>
    <s v=""/>
    <s v=""/>
    <s v=""/>
    <s v=""/>
    <s v=""/>
    <s v=""/>
    <x v="0"/>
    <s v=""/>
    <n v="1"/>
    <s v=""/>
  </r>
  <r>
    <x v="197"/>
    <s v="熊地"/>
    <x v="5906"/>
    <s v="サトウ　ミヅキ"/>
    <s v="佐藤　瑞紀"/>
    <n v="21431"/>
    <n v="999"/>
    <s v="サトウ　ミヅキ"/>
    <s v="佐藤　瑞紀"/>
    <m/>
    <m/>
    <d v="1981-11-17T00:00:00"/>
    <d v="1981-11-17T00:00:00"/>
    <x v="78"/>
    <s v="女"/>
    <x v="0"/>
    <n v="4300"/>
    <n v="8780141"/>
    <s v="大字小川１５４２番地５"/>
    <m/>
    <s v="大分県竹田市大字小川１５４２番地２"/>
    <m/>
    <s v="佐藤　瑞紀"/>
    <s v="   "/>
    <m/>
    <n v="0"/>
    <n v="0"/>
    <n v="2"/>
    <s v="世帯主"/>
    <n v="0"/>
    <s v="住登者"/>
    <n v="20220414"/>
    <n v="20171111"/>
    <n v="20220328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7"/>
    <s v="熊地"/>
    <x v="5907"/>
    <s v="サトウ　ヨシアキ"/>
    <s v="佐藤　好昭"/>
    <n v="21432"/>
    <n v="999"/>
    <s v="サトウ　シゲハル"/>
    <s v="佐　重治"/>
    <m/>
    <m/>
    <d v="1930-07-10T00:00:00"/>
    <d v="1930-07-10T00:00:00"/>
    <x v="37"/>
    <s v="男"/>
    <x v="1"/>
    <n v="4300"/>
    <n v="8780141"/>
    <s v="大字小川１５８２番地"/>
    <m/>
    <s v="大分県竹田市大字小川１５８２番地"/>
    <m/>
    <s v="佐　重治"/>
    <s v="   "/>
    <m/>
    <n v="0"/>
    <n v="0"/>
    <n v="51"/>
    <s v="父"/>
    <n v="0"/>
    <s v="住登者"/>
    <n v="0"/>
    <n v="19300710"/>
    <n v="19300710"/>
    <x v="0"/>
    <m/>
    <m/>
    <m/>
    <m/>
    <x v="0"/>
    <x v="1"/>
    <x v="0"/>
    <n v="12"/>
    <x v="1"/>
    <n v="1"/>
    <n v="1"/>
    <n v="1"/>
    <n v="1"/>
    <n v="1"/>
    <s v=""/>
    <s v=""/>
    <x v="0"/>
    <s v=""/>
    <n v="1"/>
    <s v=""/>
  </r>
  <r>
    <x v="197"/>
    <s v="熊地"/>
    <x v="5907"/>
    <s v="サトウ　ヨシアキ"/>
    <s v="佐藤　好昭"/>
    <n v="21433"/>
    <n v="999"/>
    <s v="サトウ　キヌコ"/>
    <s v="佐　キヌ子"/>
    <m/>
    <m/>
    <d v="1937-01-10T00:00:00"/>
    <d v="1937-01-10T00:00:00"/>
    <x v="12"/>
    <s v="女"/>
    <x v="0"/>
    <n v="4300"/>
    <n v="8780141"/>
    <s v="大字小川１５８２番地"/>
    <m/>
    <s v="大分県竹田市大字小川１５８２番地"/>
    <m/>
    <s v="佐　重治"/>
    <s v="   "/>
    <m/>
    <n v="0"/>
    <n v="0"/>
    <n v="52"/>
    <s v="母"/>
    <n v="0"/>
    <s v="住登者"/>
    <n v="0"/>
    <n v="19580115"/>
    <n v="19580115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7"/>
    <s v="熊地"/>
    <x v="5907"/>
    <s v="サトウ　ヨシアキ"/>
    <s v="佐藤　好昭"/>
    <n v="21434"/>
    <n v="999"/>
    <s v="サトウ　ヨシアキ"/>
    <s v="佐藤　好昭"/>
    <m/>
    <m/>
    <d v="1953-06-09T00:00:00"/>
    <d v="1953-06-09T00:00:00"/>
    <x v="13"/>
    <s v="男"/>
    <x v="1"/>
    <n v="4300"/>
    <n v="8780141"/>
    <s v="大字小川１５８２番地"/>
    <m/>
    <s v="大分県竹田市大字小川１５８２番地"/>
    <m/>
    <s v="佐藤　好昭"/>
    <s v="   "/>
    <m/>
    <n v="0"/>
    <n v="0"/>
    <n v="2"/>
    <s v="世帯主"/>
    <n v="0"/>
    <s v="住登者"/>
    <n v="0"/>
    <n v="19720214"/>
    <n v="19720214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97"/>
    <s v="熊地"/>
    <x v="5907"/>
    <s v="サトウ　ヨシアキ"/>
    <s v="佐藤　好昭"/>
    <n v="21435"/>
    <n v="999"/>
    <s v="サトウ　チヅ"/>
    <s v="佐藤　千津"/>
    <m/>
    <m/>
    <d v="1955-11-24T00:00:00"/>
    <d v="1955-11-24T00:00:00"/>
    <x v="1"/>
    <s v="女"/>
    <x v="0"/>
    <n v="4300"/>
    <n v="8780141"/>
    <s v="大字小川１５８２番地"/>
    <m/>
    <s v="大分県竹田市大字小川１５８２番地"/>
    <m/>
    <s v="佐藤　好昭"/>
    <s v="   "/>
    <m/>
    <n v="0"/>
    <n v="0"/>
    <n v="12"/>
    <s v="妻"/>
    <n v="0"/>
    <s v="住登者"/>
    <n v="0"/>
    <n v="19800324"/>
    <n v="19800324"/>
    <x v="0"/>
    <m/>
    <m/>
    <m/>
    <m/>
    <x v="0"/>
    <x v="0"/>
    <x v="0"/>
    <n v="12"/>
    <x v="1"/>
    <n v="1"/>
    <s v=""/>
    <s v=""/>
    <s v=""/>
    <s v=""/>
    <s v=""/>
    <s v=""/>
    <x v="0"/>
    <s v=""/>
    <n v="1"/>
    <s v=""/>
  </r>
  <r>
    <x v="197"/>
    <s v="熊地"/>
    <x v="5908"/>
    <s v="サトウ　ケンシ"/>
    <s v="佐藤　健士"/>
    <n v="21439"/>
    <n v="999"/>
    <s v="サトウ　ケンシ"/>
    <s v="佐藤　健士"/>
    <m/>
    <m/>
    <d v="1938-01-28T00:00:00"/>
    <d v="1938-01-28T00:00:00"/>
    <x v="58"/>
    <s v="男"/>
    <x v="1"/>
    <n v="4300"/>
    <n v="8780141"/>
    <s v="大字小川１５４６番地"/>
    <m/>
    <s v="大分県竹田市大字小川１５４６番地"/>
    <m/>
    <s v="佐藤　健士"/>
    <s v="   "/>
    <m/>
    <n v="0"/>
    <n v="0"/>
    <n v="2"/>
    <s v="世帯主"/>
    <n v="0"/>
    <s v="住登者"/>
    <n v="0"/>
    <n v="19380128"/>
    <n v="19750526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7"/>
    <s v="熊地"/>
    <x v="5908"/>
    <s v="サトウ　ケンシ"/>
    <s v="佐藤　健士"/>
    <n v="21440"/>
    <n v="999"/>
    <s v="サトウ　キミコ"/>
    <s v="佐藤　紀美子"/>
    <m/>
    <m/>
    <d v="1941-12-11T00:00:00"/>
    <d v="1941-12-11T00:00:00"/>
    <x v="9"/>
    <s v="女"/>
    <x v="0"/>
    <n v="4300"/>
    <n v="8780141"/>
    <s v="大字小川１５４６番地"/>
    <m/>
    <s v="大分県竹田市大字小川１５４６番地"/>
    <m/>
    <s v="佐藤　健士"/>
    <s v="   "/>
    <m/>
    <n v="0"/>
    <n v="0"/>
    <n v="12"/>
    <s v="妻"/>
    <n v="0"/>
    <s v="住登者"/>
    <n v="0"/>
    <n v="19630213"/>
    <n v="19750526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7"/>
    <s v="熊地"/>
    <x v="5909"/>
    <s v="サトウ　トシタカ"/>
    <s v="佐藤　敏隆"/>
    <n v="21444"/>
    <n v="999"/>
    <s v="サトウ　トシタカ"/>
    <s v="佐藤　敏隆"/>
    <m/>
    <m/>
    <d v="1960-09-24T00:00:00"/>
    <d v="1960-09-24T00:00:00"/>
    <x v="20"/>
    <s v="男"/>
    <x v="1"/>
    <n v="4300"/>
    <n v="8780141"/>
    <s v="大字小川１５７８番地"/>
    <m/>
    <s v="大分県竹田市大字小川１５７８番地"/>
    <m/>
    <s v="佐藤　孝寮"/>
    <s v="   "/>
    <m/>
    <n v="0"/>
    <n v="0"/>
    <n v="2"/>
    <s v="世帯主"/>
    <n v="0"/>
    <s v="住登者"/>
    <n v="0"/>
    <n v="19860402"/>
    <n v="19860402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7"/>
    <s v="熊地"/>
    <x v="5910"/>
    <s v="サトウ　アキオ"/>
    <s v="佐藤　昭生"/>
    <n v="21446"/>
    <n v="999"/>
    <s v="サトウ　アキオ"/>
    <s v="佐藤　昭生"/>
    <m/>
    <m/>
    <d v="1942-05-24T00:00:00"/>
    <d v="1942-05-24T00:00:00"/>
    <x v="9"/>
    <s v="男"/>
    <x v="1"/>
    <n v="4300"/>
    <n v="8780141"/>
    <s v="大字小川１５７６番地"/>
    <m/>
    <s v="大分県竹田市大字小川１５７６番地"/>
    <m/>
    <s v="佐藤　昭生"/>
    <s v="   "/>
    <m/>
    <n v="0"/>
    <n v="0"/>
    <n v="2"/>
    <s v="世帯主"/>
    <n v="0"/>
    <s v="住登者"/>
    <n v="0"/>
    <n v="19420524"/>
    <n v="19420524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7"/>
    <s v="熊地"/>
    <x v="5911"/>
    <s v="サトウ　エミコ"/>
    <s v="佐藤　江美子"/>
    <n v="21452"/>
    <n v="999"/>
    <s v="サトウ　エミコ"/>
    <s v="佐藤　江美子"/>
    <m/>
    <m/>
    <d v="1952-10-21T00:00:00"/>
    <d v="1952-10-21T00:00:00"/>
    <x v="13"/>
    <s v="女"/>
    <x v="0"/>
    <n v="4300"/>
    <n v="8780141"/>
    <s v="大字小川１５６０番地"/>
    <m/>
    <s v="大分県竹田市大字小川１５６０番地"/>
    <m/>
    <s v="佐藤　文男"/>
    <s v="   "/>
    <m/>
    <n v="0"/>
    <n v="0"/>
    <n v="2"/>
    <s v="世帯主"/>
    <n v="0"/>
    <s v="住登者"/>
    <n v="0"/>
    <n v="19521021"/>
    <n v="19710630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97"/>
    <s v="熊地"/>
    <x v="5903"/>
    <s v="ノジリ　コウジ"/>
    <s v="野尻　孝二"/>
    <n v="21457"/>
    <n v="999"/>
    <s v="ノジリ　コウジ"/>
    <s v="野尻　孝二"/>
    <m/>
    <m/>
    <d v="1954-03-10T00:00:00"/>
    <d v="1954-03-10T00:00:00"/>
    <x v="38"/>
    <s v="男"/>
    <x v="1"/>
    <n v="4300"/>
    <n v="8780141"/>
    <s v="大字小川１５８７番地１"/>
    <m/>
    <s v="大分県竹田市大字小川１５７４番地"/>
    <m/>
    <s v="野尻　孝二"/>
    <s v="   "/>
    <m/>
    <n v="0"/>
    <n v="0"/>
    <n v="2"/>
    <s v="世帯主"/>
    <n v="0"/>
    <s v="住登者"/>
    <n v="0"/>
    <n v="19810109"/>
    <n v="19970904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97"/>
    <s v="熊地"/>
    <x v="5903"/>
    <s v="ノジリ　コウジ"/>
    <s v="野尻　孝二"/>
    <n v="21459"/>
    <n v="999"/>
    <s v="ノジリ　フクヒサ"/>
    <s v="野尻　福久"/>
    <m/>
    <m/>
    <d v="1959-03-05T00:00:00"/>
    <d v="1959-03-05T00:00:00"/>
    <x v="42"/>
    <s v="男"/>
    <x v="1"/>
    <n v="4300"/>
    <n v="8780141"/>
    <s v="大字小川１５８７番地１"/>
    <m/>
    <s v="大分県竹田市大字小川６５番地３"/>
    <m/>
    <s v="野尻　サヱ"/>
    <s v="   "/>
    <m/>
    <n v="0"/>
    <n v="0"/>
    <n v="74"/>
    <s v="弟"/>
    <n v="0"/>
    <s v="住登者"/>
    <n v="0"/>
    <n v="19811101"/>
    <n v="19970904"/>
    <x v="0"/>
    <m/>
    <m/>
    <m/>
    <m/>
    <x v="0"/>
    <x v="0"/>
    <x v="0"/>
    <n v="12"/>
    <x v="1"/>
    <n v="1"/>
    <s v=""/>
    <s v=""/>
    <s v=""/>
    <s v=""/>
    <s v=""/>
    <s v=""/>
    <x v="0"/>
    <s v=""/>
    <n v="1"/>
    <s v=""/>
  </r>
  <r>
    <x v="197"/>
    <s v="熊地"/>
    <x v="5903"/>
    <s v="ノジリ　コウジ"/>
    <s v="野尻　孝二"/>
    <n v="28381"/>
    <n v="999"/>
    <s v="ノジリ　ユウスケ"/>
    <s v="野尻　裕介"/>
    <m/>
    <m/>
    <d v="1998-08-08T00:00:00"/>
    <d v="1998-08-08T00:00:00"/>
    <x v="53"/>
    <s v="男"/>
    <x v="1"/>
    <n v="4300"/>
    <n v="8780141"/>
    <s v="大字小川１５８７番地１"/>
    <m/>
    <s v="大分県竹田市大字小川１５７４番地"/>
    <m/>
    <s v="野尻　孝二"/>
    <s v="   "/>
    <m/>
    <n v="0"/>
    <n v="0"/>
    <n v="20"/>
    <s v="子"/>
    <n v="0"/>
    <s v="住登者"/>
    <n v="0"/>
    <n v="19980808"/>
    <n v="19980808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7"/>
    <s v="熊地"/>
    <x v="5912"/>
    <s v="オノ　アサオ"/>
    <s v="小野　朝男"/>
    <n v="28964"/>
    <n v="999"/>
    <s v="オノ　スミコ"/>
    <s v="小野　澄子"/>
    <m/>
    <m/>
    <d v="1938-11-18T00:00:00"/>
    <d v="1938-11-18T00:00:00"/>
    <x v="50"/>
    <s v="女"/>
    <x v="0"/>
    <n v="4300"/>
    <n v="8780141"/>
    <s v="大字小川１５０２番地１"/>
    <m/>
    <s v="大分県竹田市大字小川１５０２番地１"/>
    <m/>
    <s v="小野　朝男"/>
    <s v="   "/>
    <m/>
    <n v="0"/>
    <n v="0"/>
    <n v="12"/>
    <s v="妻"/>
    <n v="0"/>
    <s v="住登者"/>
    <n v="0"/>
    <n v="19990712"/>
    <n v="19990712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n v="1"/>
  </r>
  <r>
    <x v="197"/>
    <s v="熊地"/>
    <x v="5904"/>
    <s v="ゴトウ　クニオ"/>
    <s v="後藤　夫"/>
    <n v="31205"/>
    <n v="999"/>
    <s v="ゴトウ　エリ"/>
    <s v="後藤　絵里"/>
    <m/>
    <m/>
    <d v="1972-09-28T00:00:00"/>
    <d v="1972-09-28T00:00:00"/>
    <x v="85"/>
    <s v="女"/>
    <x v="0"/>
    <n v="4300"/>
    <n v="8780141"/>
    <s v="大字小川１５６７番地"/>
    <m/>
    <s v="大分県竹田市大字小川１５６７番地"/>
    <m/>
    <s v="後藤　夫"/>
    <s v="   "/>
    <m/>
    <n v="0"/>
    <n v="0"/>
    <n v="12"/>
    <s v="妻"/>
    <n v="0"/>
    <s v="住登者"/>
    <n v="20220414"/>
    <n v="20040304"/>
    <n v="20040304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7"/>
    <s v="熊地"/>
    <x v="5904"/>
    <s v="ゴトウ　クニオ"/>
    <s v="後藤　夫"/>
    <n v="1000148"/>
    <n v="999"/>
    <s v="ゴトウ　クニオ"/>
    <s v="後藤　夫"/>
    <m/>
    <m/>
    <d v="1968-04-10T00:00:00"/>
    <d v="1968-04-10T00:00:00"/>
    <x v="10"/>
    <s v="男"/>
    <x v="1"/>
    <n v="4300"/>
    <n v="8780141"/>
    <s v="大字小川１５６７番地"/>
    <m/>
    <s v="大分県竹田市大字小川１５６７番地"/>
    <m/>
    <s v="後藤　夫"/>
    <s v="   "/>
    <m/>
    <n v="0"/>
    <n v="0"/>
    <n v="2"/>
    <s v="世帯主"/>
    <n v="0"/>
    <s v="住登者"/>
    <n v="20220414"/>
    <n v="19910329"/>
    <n v="19910329"/>
    <x v="0"/>
    <m/>
    <m/>
    <m/>
    <m/>
    <x v="0"/>
    <x v="2"/>
    <x v="0"/>
    <n v="12"/>
    <x v="0"/>
    <s v=""/>
    <s v=""/>
    <s v=""/>
    <s v=""/>
    <s v=""/>
    <s v=""/>
    <s v=""/>
    <x v="0"/>
    <s v=""/>
    <n v="1"/>
    <s v=""/>
  </r>
  <r>
    <x v="197"/>
    <s v="熊地"/>
    <x v="5912"/>
    <s v="オノ　アサオ"/>
    <s v="小野　朝男"/>
    <n v="1017276"/>
    <n v="999"/>
    <s v="オノ　アサオ"/>
    <s v="小野　朝男"/>
    <m/>
    <m/>
    <d v="1941-05-20T00:00:00"/>
    <d v="1941-05-20T00:00:00"/>
    <x v="3"/>
    <s v="男"/>
    <x v="1"/>
    <n v="4300"/>
    <n v="8780141"/>
    <s v="大字小川１５０２番地１"/>
    <m/>
    <s v="大分県竹田市大字小川１５０２番地１"/>
    <m/>
    <s v="小野　朝男"/>
    <s v="   "/>
    <m/>
    <n v="0"/>
    <n v="0"/>
    <n v="2"/>
    <s v="世帯主"/>
    <n v="0"/>
    <s v="住登者"/>
    <n v="0"/>
    <n v="19990712"/>
    <n v="19990712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7"/>
    <s v="熊地"/>
    <x v="5904"/>
    <s v="ゴトウ　クニオ"/>
    <s v="後藤　夫"/>
    <n v="40000141"/>
    <n v="999"/>
    <s v="ゴトウ　ユイ"/>
    <s v="後藤　結衣"/>
    <m/>
    <m/>
    <d v="2005-05-05T00:00:00"/>
    <d v="2005-05-05T00:00:00"/>
    <x v="54"/>
    <s v="女"/>
    <x v="0"/>
    <n v="4300"/>
    <n v="8780141"/>
    <s v="大字小川１５６７番地"/>
    <m/>
    <s v="大分県竹田市大字小川１５６７番地"/>
    <m/>
    <s v="後藤　夫"/>
    <s v="   "/>
    <m/>
    <n v="0"/>
    <n v="0"/>
    <n v="20"/>
    <s v="子"/>
    <n v="0"/>
    <s v="住登者"/>
    <n v="20220414"/>
    <n v="20050505"/>
    <n v="20050505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7"/>
    <s v="熊地"/>
    <x v="5913"/>
    <s v="イシモト　マリ"/>
    <s v="石本　真理"/>
    <n v="40001078"/>
    <n v="999"/>
    <s v="イシモト　マリ"/>
    <s v="石本　真理"/>
    <m/>
    <m/>
    <d v="1985-09-13T00:00:00"/>
    <d v="1985-09-13T00:00:00"/>
    <x v="80"/>
    <s v="女"/>
    <x v="0"/>
    <n v="4300"/>
    <n v="8780141"/>
    <s v="大字小川１５７３番地"/>
    <s v="（アパート綾２０２）"/>
    <s v="徳島県徳島市北沖洲１丁目２２８番地"/>
    <m/>
    <s v="石本　則敏"/>
    <s v="   "/>
    <m/>
    <n v="0"/>
    <n v="0"/>
    <n v="2"/>
    <s v="世帯主"/>
    <n v="0"/>
    <s v="住登者"/>
    <n v="20211025"/>
    <n v="20140518"/>
    <n v="20211025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7"/>
    <s v="熊地"/>
    <x v="5904"/>
    <s v="ゴトウ　クニオ"/>
    <s v="後藤　夫"/>
    <n v="40001441"/>
    <n v="999"/>
    <s v="ゴトウ　ミク"/>
    <s v="後藤　美空"/>
    <m/>
    <m/>
    <d v="2007-07-11T00:00:00"/>
    <d v="2007-07-11T00:00:00"/>
    <x v="23"/>
    <s v="女"/>
    <x v="0"/>
    <n v="4300"/>
    <n v="8780141"/>
    <s v="大字小川１５６７番地"/>
    <m/>
    <s v="大分県竹田市大字小川１５６７番地"/>
    <m/>
    <s v="後藤　夫"/>
    <s v="   "/>
    <m/>
    <n v="0"/>
    <n v="0"/>
    <n v="20"/>
    <s v="子"/>
    <n v="0"/>
    <s v="住登者"/>
    <n v="20220414"/>
    <n v="20070711"/>
    <n v="20070711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7"/>
    <s v="熊地"/>
    <x v="5906"/>
    <s v="サトウ　ミヅキ"/>
    <s v="佐藤　瑞紀"/>
    <n v="40002131"/>
    <n v="999"/>
    <s v="サトウ　ヒセイ"/>
    <s v="佐藤　飛星"/>
    <m/>
    <m/>
    <d v="2008-10-15T00:00:00"/>
    <d v="2008-10-15T00:00:00"/>
    <x v="86"/>
    <s v="男"/>
    <x v="1"/>
    <n v="4300"/>
    <n v="8780141"/>
    <s v="大字小川１５４２番地５"/>
    <m/>
    <s v="大分県竹田市大字小川１５４２番地２"/>
    <m/>
    <s v="佐藤　瑞紀"/>
    <s v="   "/>
    <m/>
    <n v="0"/>
    <n v="0"/>
    <n v="20"/>
    <s v="子"/>
    <n v="0"/>
    <s v="住登者"/>
    <n v="20220414"/>
    <n v="20171111"/>
    <n v="20220328"/>
    <x v="0"/>
    <m/>
    <m/>
    <m/>
    <m/>
    <x v="0"/>
    <x v="2"/>
    <x v="0"/>
    <n v="12"/>
    <x v="1"/>
    <s v=""/>
    <s v=""/>
    <s v=""/>
    <s v=""/>
    <s v=""/>
    <s v=""/>
    <s v=""/>
    <x v="0"/>
    <n v="1"/>
    <s v=""/>
    <s v=""/>
  </r>
  <r>
    <x v="197"/>
    <s v="熊地"/>
    <x v="5906"/>
    <s v="サトウ　ミヅキ"/>
    <s v="佐藤　瑞紀"/>
    <n v="40003048"/>
    <n v="999"/>
    <s v="サトウ　コウカ"/>
    <s v="佐藤　煌夏"/>
    <m/>
    <m/>
    <d v="2010-07-24T00:00:00"/>
    <d v="2010-07-24T00:00:00"/>
    <x v="87"/>
    <s v="女"/>
    <x v="0"/>
    <n v="4300"/>
    <n v="8780141"/>
    <s v="大字小川１５４２番地５"/>
    <m/>
    <s v="大分県竹田市大字小川１５４２番地２"/>
    <m/>
    <s v="佐藤　瑞紀"/>
    <s v="   "/>
    <m/>
    <n v="0"/>
    <n v="0"/>
    <n v="20"/>
    <s v="子"/>
    <n v="0"/>
    <s v="住登者"/>
    <n v="20220414"/>
    <n v="20171111"/>
    <n v="20220328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97"/>
    <s v="熊地"/>
    <x v="5906"/>
    <s v="サトウ　ミヅキ"/>
    <s v="佐藤　瑞紀"/>
    <n v="40004610"/>
    <n v="999"/>
    <s v="サトウ　ショウゴウ"/>
    <s v="佐藤　昇昊"/>
    <m/>
    <m/>
    <d v="2013-06-24T00:00:00"/>
    <d v="2013-06-24T00:00:00"/>
    <x v="97"/>
    <s v="男"/>
    <x v="1"/>
    <n v="4300"/>
    <n v="8780141"/>
    <s v="大字小川１５４２番地５"/>
    <m/>
    <s v="大分県竹田市大字小川１５４２番地２"/>
    <m/>
    <s v="佐藤　瑞紀"/>
    <s v="   "/>
    <m/>
    <n v="0"/>
    <n v="0"/>
    <n v="20"/>
    <s v="子"/>
    <n v="0"/>
    <s v="住登者"/>
    <n v="20220414"/>
    <n v="20171111"/>
    <n v="20220328"/>
    <x v="0"/>
    <m/>
    <m/>
    <m/>
    <m/>
    <x v="0"/>
    <x v="3"/>
    <x v="0"/>
    <n v="12"/>
    <x v="1"/>
    <s v=""/>
    <s v=""/>
    <s v=""/>
    <s v=""/>
    <s v=""/>
    <s v=""/>
    <s v=""/>
    <x v="0"/>
    <n v="1"/>
    <s v=""/>
    <s v=""/>
  </r>
  <r>
    <x v="198"/>
    <s v="下坂田"/>
    <x v="5914"/>
    <s v="アダチ　シュンジ"/>
    <s v="足立　俊司"/>
    <n v="819"/>
    <n v="999"/>
    <s v="アダチ　シュンジ"/>
    <s v="足立　俊司"/>
    <m/>
    <m/>
    <d v="1948-11-30T00:00:00"/>
    <d v="1948-11-30T00:00:00"/>
    <x v="32"/>
    <s v="男"/>
    <x v="1"/>
    <n v="4700"/>
    <n v="8780151"/>
    <s v="大字下坂田４４１番地"/>
    <m/>
    <s v="大分県竹田市大字下坂田４４１番地"/>
    <m/>
    <s v="足立　俊司"/>
    <s v="   "/>
    <m/>
    <n v="0"/>
    <n v="0"/>
    <n v="2"/>
    <s v="世帯主"/>
    <n v="0"/>
    <s v="住登者"/>
    <n v="20230823"/>
    <n v="19481130"/>
    <n v="20160401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n v="1"/>
  </r>
  <r>
    <x v="198"/>
    <s v="下坂田"/>
    <x v="5915"/>
    <s v="ゴトウ　ミチアキ"/>
    <s v="後藤　道明"/>
    <n v="13869"/>
    <n v="999"/>
    <s v="ゴトウ　ミチアキ"/>
    <s v="後藤　道明"/>
    <m/>
    <m/>
    <d v="1948-02-28T00:00:00"/>
    <d v="1948-02-28T00:00:00"/>
    <x v="7"/>
    <s v="男"/>
    <x v="1"/>
    <n v="4700"/>
    <n v="8780151"/>
    <s v="大字下坂田９８８番地２"/>
    <m/>
    <s v="大分県竹田市大字下坂田９８８番地２"/>
    <m/>
    <s v="後藤　道明"/>
    <s v="   "/>
    <m/>
    <n v="0"/>
    <n v="0"/>
    <n v="2"/>
    <s v="世帯主"/>
    <n v="0"/>
    <s v="住登者"/>
    <n v="20230823"/>
    <n v="20041122"/>
    <n v="20041122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98"/>
    <s v="下坂田"/>
    <x v="5915"/>
    <s v="ゴトウ　ミチアキ"/>
    <s v="後藤　道明"/>
    <n v="13870"/>
    <n v="999"/>
    <s v="ゴトウ　キョウコ"/>
    <s v="後藤　京子"/>
    <m/>
    <m/>
    <d v="1955-05-07T00:00:00"/>
    <d v="1955-05-07T00:00:00"/>
    <x v="11"/>
    <s v="女"/>
    <x v="0"/>
    <n v="4700"/>
    <n v="8780151"/>
    <s v="大字下坂田９８８番地２"/>
    <m/>
    <s v="大分県竹田市大字下坂田９８８番地２"/>
    <m/>
    <s v="後藤　道明"/>
    <s v="   "/>
    <m/>
    <n v="0"/>
    <n v="0"/>
    <n v="12"/>
    <s v="妻"/>
    <n v="0"/>
    <s v="住登者"/>
    <n v="20230823"/>
    <n v="20041122"/>
    <n v="20041122"/>
    <x v="0"/>
    <m/>
    <m/>
    <m/>
    <m/>
    <x v="0"/>
    <x v="0"/>
    <x v="0"/>
    <n v="12"/>
    <x v="1"/>
    <n v="1"/>
    <s v=""/>
    <s v=""/>
    <s v=""/>
    <s v=""/>
    <s v=""/>
    <s v=""/>
    <x v="0"/>
    <s v=""/>
    <n v="1"/>
    <s v=""/>
  </r>
  <r>
    <x v="198"/>
    <s v="下坂田"/>
    <x v="5916"/>
    <s v="カワノ　カズノリ"/>
    <s v="河野　万里"/>
    <n v="19132"/>
    <n v="999"/>
    <s v="カワノ　カズノリ"/>
    <s v="河野　万里"/>
    <m/>
    <m/>
    <d v="1953-11-05T00:00:00"/>
    <d v="1953-11-05T00:00:00"/>
    <x v="38"/>
    <s v="男"/>
    <x v="1"/>
    <n v="4700"/>
    <n v="8780151"/>
    <s v="大字下坂田７２０番地３"/>
    <m/>
    <s v="大分県竹田市大字上坂田１１９８番地"/>
    <m/>
    <s v="河野　万里"/>
    <s v="   "/>
    <m/>
    <n v="0"/>
    <n v="0"/>
    <n v="2"/>
    <s v="世帯主"/>
    <n v="0"/>
    <s v="住登者"/>
    <n v="20230823"/>
    <n v="19750606"/>
    <n v="19910325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98"/>
    <s v="下坂田"/>
    <x v="5916"/>
    <s v="カワノ　カズノリ"/>
    <s v="河野　万里"/>
    <n v="19136"/>
    <n v="999"/>
    <s v="カワノ　タカコ"/>
    <s v="河野　タカ子"/>
    <m/>
    <m/>
    <d v="1934-08-02T00:00:00"/>
    <d v="1934-08-02T00:00:00"/>
    <x v="8"/>
    <s v="女"/>
    <x v="0"/>
    <n v="4700"/>
    <n v="8780151"/>
    <s v="大字下坂田７２０番地３"/>
    <m/>
    <s v="大分県竹田市大字上坂田１１９８番地"/>
    <m/>
    <s v="河野　保"/>
    <s v="   "/>
    <m/>
    <n v="0"/>
    <n v="0"/>
    <n v="52"/>
    <s v="母"/>
    <n v="0"/>
    <s v="住登者"/>
    <n v="20230823"/>
    <n v="19530909"/>
    <n v="19910325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8"/>
    <s v="下坂田"/>
    <x v="5917"/>
    <s v="ギョウトク　カツクニ"/>
    <s v="行德　勝國"/>
    <n v="20863"/>
    <n v="999"/>
    <s v="ギョウトク　カツクニ"/>
    <s v="行德　勝國"/>
    <m/>
    <m/>
    <d v="1939-09-11T00:00:00"/>
    <d v="1939-09-11T00:00:00"/>
    <x v="5"/>
    <s v="男"/>
    <x v="1"/>
    <n v="4700"/>
    <n v="8780151"/>
    <s v="大字下坂田６１１番地１"/>
    <m/>
    <s v="大分県竹田市大字下坂田６１１番地１"/>
    <m/>
    <s v="行德　勝國"/>
    <s v="   "/>
    <m/>
    <n v="0"/>
    <n v="0"/>
    <n v="2"/>
    <s v="世帯主"/>
    <n v="0"/>
    <s v="住登者"/>
    <n v="20230823"/>
    <n v="19770826"/>
    <n v="19770826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8"/>
    <s v="下坂田"/>
    <x v="5917"/>
    <s v="ギョウトク　カツクニ"/>
    <s v="行德　勝國"/>
    <n v="20865"/>
    <n v="999"/>
    <s v="ギョウトク　ユリコ"/>
    <s v="行德　ユリ子"/>
    <m/>
    <m/>
    <d v="1973-03-17T00:00:00"/>
    <d v="1973-03-17T00:00:00"/>
    <x v="85"/>
    <s v="女"/>
    <x v="0"/>
    <n v="4700"/>
    <n v="8780151"/>
    <s v="大字下坂田６１１番地１"/>
    <m/>
    <s v="大分県竹田市大字下坂田６１１番地１"/>
    <m/>
    <s v="行德　勝國"/>
    <s v="   "/>
    <m/>
    <n v="0"/>
    <n v="0"/>
    <n v="20"/>
    <s v="子"/>
    <n v="0"/>
    <s v="住登者"/>
    <n v="20230823"/>
    <n v="19770826"/>
    <n v="19770826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8"/>
    <s v="下坂田"/>
    <x v="5918"/>
    <s v="ゴトウ　タダフミ"/>
    <s v="後藤　忠文"/>
    <n v="20869"/>
    <n v="999"/>
    <s v="ゴトウ　タダフミ"/>
    <s v="後藤　忠文"/>
    <m/>
    <m/>
    <d v="1950-11-12T00:00:00"/>
    <d v="1950-11-12T00:00:00"/>
    <x v="0"/>
    <s v="男"/>
    <x v="1"/>
    <n v="4700"/>
    <n v="8780151"/>
    <s v="大字下坂田９８３番地"/>
    <m/>
    <s v="大分県竹田市大字下坂田９８３番地"/>
    <m/>
    <s v="後藤　忠文"/>
    <s v="   "/>
    <m/>
    <n v="0"/>
    <n v="0"/>
    <n v="2"/>
    <s v="世帯主"/>
    <n v="0"/>
    <s v="住登者"/>
    <n v="20230823"/>
    <n v="19810629"/>
    <n v="19810629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98"/>
    <s v="下坂田"/>
    <x v="5918"/>
    <s v="ゴトウ　タダフミ"/>
    <s v="後藤　忠文"/>
    <n v="20870"/>
    <n v="999"/>
    <s v="ゴトウ　エミコ"/>
    <s v="後藤　恵美子"/>
    <m/>
    <m/>
    <d v="1955-04-09T00:00:00"/>
    <d v="1955-04-09T00:00:00"/>
    <x v="11"/>
    <s v="女"/>
    <x v="0"/>
    <n v="4700"/>
    <n v="8780151"/>
    <s v="大字下坂田９８３番地"/>
    <m/>
    <s v="大分県竹田市大字下坂田９８３番地"/>
    <m/>
    <s v="後藤　忠文"/>
    <s v="   "/>
    <m/>
    <n v="0"/>
    <n v="0"/>
    <n v="12"/>
    <s v="妻"/>
    <n v="0"/>
    <s v="住登者"/>
    <n v="20230823"/>
    <n v="19810629"/>
    <n v="19810629"/>
    <x v="0"/>
    <m/>
    <m/>
    <m/>
    <m/>
    <x v="0"/>
    <x v="0"/>
    <x v="0"/>
    <n v="12"/>
    <x v="1"/>
    <n v="1"/>
    <s v=""/>
    <s v=""/>
    <s v=""/>
    <s v=""/>
    <s v=""/>
    <s v=""/>
    <x v="0"/>
    <s v=""/>
    <n v="1"/>
    <s v=""/>
  </r>
  <r>
    <x v="198"/>
    <s v="下坂田"/>
    <x v="5918"/>
    <s v="ゴトウ　タダフミ"/>
    <s v="後藤　忠文"/>
    <n v="20871"/>
    <n v="999"/>
    <s v="ゴトウ　アイカ"/>
    <s v="後藤　愛夏"/>
    <m/>
    <m/>
    <d v="1981-07-29T00:00:00"/>
    <d v="1981-07-29T00:00:00"/>
    <x v="68"/>
    <s v="女"/>
    <x v="0"/>
    <n v="4700"/>
    <n v="8780151"/>
    <s v="大字下坂田９８３番地"/>
    <m/>
    <s v="大分県竹田市大字下坂田９８３番地"/>
    <m/>
    <s v="後藤　忠文"/>
    <s v="   "/>
    <m/>
    <n v="0"/>
    <n v="0"/>
    <n v="20"/>
    <s v="子"/>
    <n v="0"/>
    <s v="住登者"/>
    <n v="20230823"/>
    <n v="20191224"/>
    <n v="20191224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8"/>
    <s v="下坂田"/>
    <x v="5919"/>
    <s v="ゴトウ　カツヨ"/>
    <s v="後藤　勝代"/>
    <n v="20875"/>
    <n v="999"/>
    <s v="ゴトウ　カツヨ"/>
    <s v="後藤　勝代"/>
    <m/>
    <m/>
    <d v="1928-01-19T00:00:00"/>
    <d v="1928-01-19T00:00:00"/>
    <x v="79"/>
    <s v="女"/>
    <x v="0"/>
    <n v="4700"/>
    <n v="8780151"/>
    <s v="大字下坂田９８３番地"/>
    <m/>
    <s v="大分県竹田市大字下坂田９８３番地"/>
    <m/>
    <s v="後藤　忠孝"/>
    <s v="   "/>
    <m/>
    <n v="0"/>
    <n v="0"/>
    <n v="2"/>
    <s v="世帯主"/>
    <n v="0"/>
    <s v="住登者"/>
    <n v="20230823"/>
    <n v="19280119"/>
    <n v="19461120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98"/>
    <s v="下坂田"/>
    <x v="5920"/>
    <s v="ゴトウ　ミヨコ"/>
    <s v="後藤　美代子"/>
    <n v="20877"/>
    <n v="999"/>
    <s v="ゴトウ　ミヨコ"/>
    <s v="後藤　美代子"/>
    <m/>
    <m/>
    <d v="1940-05-12T00:00:00"/>
    <d v="1940-05-12T00:00:00"/>
    <x v="5"/>
    <s v="女"/>
    <x v="0"/>
    <n v="4700"/>
    <n v="8780151"/>
    <s v="大字下坂田９８５番地３"/>
    <m/>
    <s v="大分県竹田市大字下坂田９８５番地３"/>
    <m/>
    <s v="後藤　二男"/>
    <s v="   "/>
    <m/>
    <n v="0"/>
    <n v="0"/>
    <n v="2"/>
    <s v="世帯主"/>
    <n v="0"/>
    <s v="住登者"/>
    <n v="20230823"/>
    <n v="19740501"/>
    <n v="1974050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8"/>
    <s v="下坂田"/>
    <x v="5921"/>
    <s v="サトウ　スケシゲ"/>
    <s v="佐藤　資重"/>
    <n v="20890"/>
    <n v="999"/>
    <s v="サトウ　スケシゲ"/>
    <s v="佐藤　資重"/>
    <m/>
    <m/>
    <d v="1951-02-15T00:00:00"/>
    <d v="1951-02-15T00:00:00"/>
    <x v="0"/>
    <s v="男"/>
    <x v="1"/>
    <n v="4700"/>
    <n v="8780151"/>
    <s v="大字下坂田６９６番地１"/>
    <m/>
    <s v="大分県竹田市大字下坂田６９６番地１"/>
    <m/>
    <s v="佐藤　資重"/>
    <s v="   "/>
    <m/>
    <n v="0"/>
    <n v="0"/>
    <n v="2"/>
    <s v="世帯主"/>
    <n v="0"/>
    <s v="住登者"/>
    <n v="20230823"/>
    <n v="19850413"/>
    <n v="19850413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98"/>
    <s v="下坂田"/>
    <x v="5922"/>
    <s v="サトウ　トシコ"/>
    <s v="佐藤　トシ子"/>
    <n v="20892"/>
    <n v="999"/>
    <s v="サトウ　トシコ"/>
    <s v="佐藤　トシ子"/>
    <m/>
    <m/>
    <d v="1938-03-15T00:00:00"/>
    <d v="1938-03-15T00:00:00"/>
    <x v="58"/>
    <s v="女"/>
    <x v="0"/>
    <n v="4700"/>
    <n v="8780151"/>
    <s v="大字下坂田９６５番地"/>
    <m/>
    <s v="大分県竹田市大字下坂田９６５番地"/>
    <m/>
    <s v="佐藤　恒憲"/>
    <s v="   "/>
    <m/>
    <n v="0"/>
    <n v="0"/>
    <n v="2"/>
    <s v="世帯主"/>
    <n v="0"/>
    <s v="住登者"/>
    <n v="20230823"/>
    <n v="19570428"/>
    <n v="19570428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8"/>
    <s v="下坂田"/>
    <x v="5923"/>
    <s v="タカギ　ノブヒコ"/>
    <s v="髙木　信彦"/>
    <n v="20899"/>
    <n v="999"/>
    <s v="タカギ　ノブヒコ"/>
    <s v="髙木　信彦"/>
    <m/>
    <m/>
    <d v="1954-11-08T00:00:00"/>
    <d v="1954-11-08T00:00:00"/>
    <x v="11"/>
    <s v="男"/>
    <x v="1"/>
    <n v="4700"/>
    <n v="8780151"/>
    <s v="大字下坂田６２１番地"/>
    <m/>
    <s v="高知県南国市前浜６１４番地"/>
    <m/>
    <s v="髙木　信彦"/>
    <s v="   "/>
    <m/>
    <n v="0"/>
    <n v="0"/>
    <n v="2"/>
    <s v="世帯主"/>
    <n v="0"/>
    <s v="住登者"/>
    <n v="20230823"/>
    <n v="19861228"/>
    <n v="19861228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98"/>
    <s v="下坂田"/>
    <x v="5924"/>
    <s v="ヤブキ　ヨウイチ"/>
    <s v="藪亀　洋一"/>
    <n v="20907"/>
    <n v="999"/>
    <s v="ヤブキ　ヨウイチ"/>
    <s v="藪亀　洋一"/>
    <m/>
    <m/>
    <d v="1951-04-22T00:00:00"/>
    <d v="1951-04-22T00:00:00"/>
    <x v="0"/>
    <s v="男"/>
    <x v="1"/>
    <n v="4700"/>
    <n v="8780151"/>
    <s v="大字下坂田６９１番地１"/>
    <m/>
    <s v="大分県竹田市大字下坂田６８４番地"/>
    <m/>
    <s v="藪亀　洋一"/>
    <s v="   "/>
    <m/>
    <n v="0"/>
    <n v="0"/>
    <n v="2"/>
    <s v="世帯主"/>
    <n v="0"/>
    <s v="住登者"/>
    <n v="20230823"/>
    <n v="19510422"/>
    <n v="19810818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98"/>
    <s v="下坂田"/>
    <x v="5925"/>
    <s v="ヤブキ　アキヒロ"/>
    <s v="藪亀　晶洋"/>
    <n v="20910"/>
    <n v="999"/>
    <s v="ヤブキ　アキヒロ"/>
    <s v="藪亀　晶洋"/>
    <m/>
    <m/>
    <d v="1979-07-06T00:00:00"/>
    <d v="1979-07-06T00:00:00"/>
    <x v="83"/>
    <s v="男"/>
    <x v="1"/>
    <n v="4700"/>
    <n v="8780151"/>
    <s v="大字下坂田６９１番地１"/>
    <m/>
    <s v="大分県竹田市大字下坂田６８４番地"/>
    <m/>
    <s v="藪亀　晶洋"/>
    <s v="   "/>
    <m/>
    <n v="0"/>
    <n v="0"/>
    <n v="2"/>
    <s v="世帯主"/>
    <n v="0"/>
    <s v="住登者"/>
    <n v="20230823"/>
    <n v="20031214"/>
    <n v="20120326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8"/>
    <s v="下坂田"/>
    <x v="5926"/>
    <s v="クマモト　コウキチ"/>
    <s v="熊本　孝吉"/>
    <n v="20918"/>
    <n v="999"/>
    <s v="クマモト　コウキチ"/>
    <s v="熊本　孝吉"/>
    <m/>
    <m/>
    <d v="1938-12-22T00:00:00"/>
    <d v="1938-12-22T00:00:00"/>
    <x v="50"/>
    <s v="男"/>
    <x v="1"/>
    <n v="4700"/>
    <n v="8780151"/>
    <s v="大字下坂田４番地"/>
    <m/>
    <s v="大分県竹田市大字下坂田４番地"/>
    <m/>
    <s v="熊本　孝吉"/>
    <s v="   "/>
    <m/>
    <n v="0"/>
    <n v="0"/>
    <n v="2"/>
    <s v="世帯主"/>
    <n v="0"/>
    <s v="住登者"/>
    <n v="20230823"/>
    <n v="19381222"/>
    <n v="19381222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8"/>
    <s v="下坂田"/>
    <x v="5926"/>
    <s v="クマモト　コウキチ"/>
    <s v="熊本　孝吉"/>
    <n v="20919"/>
    <n v="999"/>
    <s v="クマモト　ユキコ"/>
    <s v="熊本　幸子"/>
    <m/>
    <m/>
    <d v="1940-12-18T00:00:00"/>
    <d v="1940-12-18T00:00:00"/>
    <x v="3"/>
    <s v="女"/>
    <x v="0"/>
    <n v="4700"/>
    <n v="8780151"/>
    <s v="大字下坂田４番地"/>
    <m/>
    <s v="大分県竹田市大字下坂田４番地"/>
    <m/>
    <s v="熊本　孝吉"/>
    <s v="   "/>
    <m/>
    <n v="0"/>
    <n v="0"/>
    <n v="12"/>
    <s v="妻"/>
    <n v="0"/>
    <s v="住登者"/>
    <n v="20230823"/>
    <n v="19650618"/>
    <n v="19650618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8"/>
    <s v="下坂田"/>
    <x v="5927"/>
    <s v="ゴトウ　ヨシアキ"/>
    <s v="後藤　嘉明"/>
    <n v="20922"/>
    <n v="999"/>
    <s v="ゴトウ　ヨシアキ"/>
    <s v="後藤　嘉明"/>
    <m/>
    <m/>
    <d v="1955-09-25T00:00:00"/>
    <d v="1955-09-25T00:00:00"/>
    <x v="1"/>
    <s v="男"/>
    <x v="1"/>
    <n v="4700"/>
    <n v="8780151"/>
    <s v="大字下坂田７番地"/>
    <m/>
    <s v="大分県竹田市大字下坂田７番地"/>
    <m/>
    <s v="後藤　嘉明"/>
    <s v="   "/>
    <m/>
    <n v="0"/>
    <n v="0"/>
    <n v="2"/>
    <s v="世帯主"/>
    <n v="0"/>
    <s v="住登者"/>
    <n v="20230823"/>
    <n v="19790105"/>
    <n v="19790105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98"/>
    <s v="下坂田"/>
    <x v="5928"/>
    <s v="サトウ　テルオ"/>
    <s v="佐藤　輝夫"/>
    <n v="20924"/>
    <n v="999"/>
    <s v="サトウ　テルオ"/>
    <s v="佐藤　輝夫"/>
    <m/>
    <m/>
    <d v="1938-11-07T00:00:00"/>
    <d v="1938-11-07T00:00:00"/>
    <x v="50"/>
    <s v="男"/>
    <x v="1"/>
    <n v="4700"/>
    <n v="8780151"/>
    <s v="大字下坂田１６９番地１"/>
    <m/>
    <s v="大分県竹田市大字下坂田１６９番地１"/>
    <m/>
    <s v="佐藤　輝夫"/>
    <s v="   "/>
    <m/>
    <n v="0"/>
    <n v="0"/>
    <n v="2"/>
    <s v="世帯主"/>
    <n v="0"/>
    <s v="住登者"/>
    <n v="20230823"/>
    <n v="19381107"/>
    <n v="19381107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8"/>
    <s v="下坂田"/>
    <x v="5928"/>
    <s v="サトウ　テルオ"/>
    <s v="佐藤　輝夫"/>
    <n v="20925"/>
    <n v="999"/>
    <s v="サトウ　ナラエ"/>
    <s v="佐藤　奈良惠"/>
    <m/>
    <m/>
    <d v="1940-01-10T00:00:00"/>
    <d v="1940-01-10T00:00:00"/>
    <x v="5"/>
    <s v="女"/>
    <x v="0"/>
    <n v="4700"/>
    <n v="8780151"/>
    <s v="大字下坂田１６９番地１"/>
    <m/>
    <s v="大分県竹田市大字下坂田１６９番地１"/>
    <m/>
    <s v="佐藤　輝夫"/>
    <s v="   "/>
    <m/>
    <n v="0"/>
    <n v="0"/>
    <n v="12"/>
    <s v="妻"/>
    <n v="0"/>
    <s v="住登者"/>
    <n v="20230823"/>
    <n v="19630329"/>
    <n v="19641221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8"/>
    <s v="下坂田"/>
    <x v="5929"/>
    <s v="シミズ　アキオ"/>
    <s v="志水　章雄"/>
    <n v="20927"/>
    <n v="999"/>
    <s v="シミズ　エツ"/>
    <s v="志水　ヱツ"/>
    <m/>
    <m/>
    <d v="1928-09-03T00:00:00"/>
    <d v="1928-09-03T00:00:00"/>
    <x v="75"/>
    <s v="女"/>
    <x v="0"/>
    <n v="4700"/>
    <n v="8780151"/>
    <s v="大字下坂田２９２番地"/>
    <m/>
    <s v="大分県竹田市大字下坂田２９２番地"/>
    <m/>
    <s v="志水　勇雄"/>
    <s v="   "/>
    <m/>
    <n v="0"/>
    <n v="0"/>
    <n v="52"/>
    <s v="母"/>
    <n v="0"/>
    <s v="住登者"/>
    <n v="20230823"/>
    <n v="19790508"/>
    <n v="19790508"/>
    <x v="0"/>
    <m/>
    <m/>
    <m/>
    <m/>
    <x v="0"/>
    <x v="1"/>
    <x v="0"/>
    <n v="12"/>
    <x v="1"/>
    <n v="1"/>
    <n v="1"/>
    <n v="1"/>
    <n v="1"/>
    <n v="1"/>
    <s v=""/>
    <s v=""/>
    <x v="0"/>
    <s v=""/>
    <n v="1"/>
    <n v="1"/>
  </r>
  <r>
    <x v="198"/>
    <s v="下坂田"/>
    <x v="5930"/>
    <s v="ソエダ　ナルミ"/>
    <s v="副田　成美"/>
    <n v="20931"/>
    <n v="999"/>
    <s v="ソエダ　ナルミ"/>
    <s v="副田　成美"/>
    <m/>
    <m/>
    <d v="1935-09-01T00:00:00"/>
    <d v="1935-09-01T00:00:00"/>
    <x v="36"/>
    <s v="男"/>
    <x v="1"/>
    <n v="4700"/>
    <n v="8780151"/>
    <s v="大字下坂田５４番地"/>
    <m/>
    <s v="大分県竹田市大字下坂田２番地"/>
    <m/>
    <s v="副田　成美"/>
    <s v="   "/>
    <m/>
    <n v="0"/>
    <n v="0"/>
    <n v="2"/>
    <s v="世帯主"/>
    <n v="0"/>
    <s v="住登者"/>
    <n v="20230828"/>
    <n v="19350901"/>
    <n v="1935090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s v=""/>
  </r>
  <r>
    <x v="198"/>
    <s v="下坂田"/>
    <x v="5930"/>
    <s v="ソエダ　ナルミ"/>
    <s v="副田　成美"/>
    <n v="20932"/>
    <n v="999"/>
    <s v="ソエダ　ミエコ"/>
    <s v="副田　美枝子"/>
    <m/>
    <m/>
    <d v="1941-03-25T00:00:00"/>
    <d v="1941-03-25T00:00:00"/>
    <x v="3"/>
    <s v="女"/>
    <x v="0"/>
    <n v="4700"/>
    <n v="8780151"/>
    <s v="大字下坂田５４番地"/>
    <m/>
    <s v="大分県竹田市大字下坂田２番地"/>
    <m/>
    <s v="副田　成美"/>
    <s v="   "/>
    <m/>
    <n v="0"/>
    <n v="0"/>
    <n v="12"/>
    <s v="妻"/>
    <n v="0"/>
    <s v="住登者"/>
    <n v="20230823"/>
    <n v="19410325"/>
    <n v="19601101"/>
    <x v="0"/>
    <m/>
    <m/>
    <m/>
    <m/>
    <x v="0"/>
    <x v="1"/>
    <x v="0"/>
    <n v="12"/>
    <x v="1"/>
    <n v="1"/>
    <n v="1"/>
    <n v="1"/>
    <n v="1"/>
    <s v=""/>
    <s v=""/>
    <s v=""/>
    <x v="0"/>
    <s v=""/>
    <n v="1"/>
    <s v=""/>
  </r>
  <r>
    <x v="198"/>
    <s v="下坂田"/>
    <x v="5931"/>
    <s v="ソエダ　タツヤ"/>
    <s v="副田　達也"/>
    <n v="20936"/>
    <n v="999"/>
    <s v="ソエダ　タツヤ"/>
    <s v="副田　達也"/>
    <m/>
    <m/>
    <d v="1959-12-14T00:00:00"/>
    <d v="1959-12-14T00:00:00"/>
    <x v="45"/>
    <s v="男"/>
    <x v="1"/>
    <n v="4700"/>
    <n v="8780151"/>
    <s v="大字下坂田２９７番地"/>
    <m/>
    <s v="大分県竹田市大字下坂田２９７番地"/>
    <s v="ソエダ　タツヤ"/>
    <s v="副田　達也"/>
    <s v="   "/>
    <m/>
    <n v="0"/>
    <n v="0"/>
    <n v="2"/>
    <s v="世帯主"/>
    <n v="0"/>
    <s v="住登者"/>
    <n v="20230823"/>
    <n v="20230329"/>
    <n v="20230329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8"/>
    <s v="下坂田"/>
    <x v="5932"/>
    <s v="タギタ　マサトシ"/>
    <s v="田北　正利"/>
    <n v="20940"/>
    <n v="999"/>
    <s v="タギタ　マサトシ"/>
    <s v="田北　正利"/>
    <m/>
    <m/>
    <d v="1949-01-22T00:00:00"/>
    <d v="1949-01-22T00:00:00"/>
    <x v="32"/>
    <s v="男"/>
    <x v="1"/>
    <n v="4700"/>
    <n v="8780151"/>
    <s v="大字下坂田２８１番地"/>
    <m/>
    <s v="大分県竹田市大字下坂田２８１番地"/>
    <m/>
    <s v="田北　正利"/>
    <s v="   "/>
    <m/>
    <n v="0"/>
    <n v="0"/>
    <n v="2"/>
    <s v="世帯主"/>
    <n v="0"/>
    <s v="住登者"/>
    <n v="20230823"/>
    <n v="19740508"/>
    <n v="19740508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s v=""/>
  </r>
  <r>
    <x v="198"/>
    <s v="下坂田"/>
    <x v="5932"/>
    <s v="タギタ　マサトシ"/>
    <s v="田北　正利"/>
    <n v="20941"/>
    <n v="999"/>
    <s v="タギタ　マチコ"/>
    <s v="田北　万智子"/>
    <m/>
    <m/>
    <d v="1953-02-06T00:00:00"/>
    <d v="1953-02-06T00:00:00"/>
    <x v="13"/>
    <s v="女"/>
    <x v="0"/>
    <n v="4700"/>
    <n v="8780151"/>
    <s v="大字下坂田２８１番地"/>
    <m/>
    <s v="大分県竹田市大字下坂田２８１番地"/>
    <m/>
    <s v="田北　正利"/>
    <s v="   "/>
    <m/>
    <n v="0"/>
    <n v="0"/>
    <n v="12"/>
    <s v="妻"/>
    <n v="0"/>
    <s v="住登者"/>
    <n v="20230823"/>
    <n v="19780217"/>
    <n v="19780217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98"/>
    <s v="下坂田"/>
    <x v="5933"/>
    <s v="ワタナベ　ミチコ"/>
    <s v="渡　美智子"/>
    <n v="20949"/>
    <n v="999"/>
    <s v="ワタナベ　ミチコ"/>
    <s v="渡　美智子"/>
    <m/>
    <m/>
    <d v="1937-06-28T00:00:00"/>
    <d v="1937-06-28T00:00:00"/>
    <x v="12"/>
    <s v="女"/>
    <x v="0"/>
    <n v="4700"/>
    <n v="8780151"/>
    <s v="大字下坂田３２２番地"/>
    <m/>
    <s v="大分県竹田市大字下坂田３２２番地"/>
    <m/>
    <s v="渡　秀俊"/>
    <s v="   "/>
    <m/>
    <n v="0"/>
    <n v="0"/>
    <n v="2"/>
    <s v="世帯主"/>
    <n v="0"/>
    <s v="住登者"/>
    <n v="20230823"/>
    <n v="19580506"/>
    <n v="19651001"/>
    <x v="0"/>
    <m/>
    <m/>
    <m/>
    <m/>
    <x v="0"/>
    <x v="1"/>
    <x v="0"/>
    <n v="12"/>
    <x v="0"/>
    <n v="1"/>
    <n v="1"/>
    <n v="1"/>
    <n v="1"/>
    <s v=""/>
    <s v=""/>
    <s v=""/>
    <x v="0"/>
    <s v=""/>
    <n v="1"/>
    <n v="1"/>
  </r>
  <r>
    <x v="198"/>
    <s v="下坂田"/>
    <x v="5934"/>
    <s v="ワタナベ　ノリオ"/>
    <s v="渡　憲生"/>
    <n v="20953"/>
    <n v="999"/>
    <s v="ワタナベ　ノリオ"/>
    <s v="渡　憲生"/>
    <m/>
    <m/>
    <d v="1953-03-15T00:00:00"/>
    <d v="1953-03-15T00:00:00"/>
    <x v="13"/>
    <s v="男"/>
    <x v="1"/>
    <n v="4700"/>
    <n v="8780151"/>
    <s v="大字下坂田２５０番地"/>
    <m/>
    <s v="大分県竹田市大字下坂田２の３２３番地"/>
    <m/>
    <s v="渡　憲生"/>
    <s v="   "/>
    <m/>
    <n v="0"/>
    <n v="0"/>
    <n v="2"/>
    <s v="世帯主"/>
    <n v="0"/>
    <s v="住登者"/>
    <n v="20230823"/>
    <n v="19530315"/>
    <n v="20040109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s v=""/>
  </r>
  <r>
    <x v="198"/>
    <s v="下坂田"/>
    <x v="5934"/>
    <s v="ワタナベ　ノリオ"/>
    <s v="渡　憲生"/>
    <n v="20954"/>
    <n v="999"/>
    <s v="ワタナベ　ミチヨ"/>
    <s v="渡　美智代"/>
    <m/>
    <m/>
    <d v="1953-09-13T00:00:00"/>
    <d v="1953-09-13T00:00:00"/>
    <x v="38"/>
    <s v="女"/>
    <x v="0"/>
    <n v="4700"/>
    <n v="8780151"/>
    <s v="大字下坂田２５０番地"/>
    <m/>
    <s v="大分県竹田市大字下坂田２の３２３番地"/>
    <m/>
    <s v="渡　憲生"/>
    <s v="   "/>
    <m/>
    <n v="0"/>
    <n v="0"/>
    <n v="12"/>
    <s v="妻"/>
    <n v="0"/>
    <s v="住登者"/>
    <n v="20230823"/>
    <n v="19530913"/>
    <n v="20040109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98"/>
    <s v="下坂田"/>
    <x v="5934"/>
    <s v="ワタナベ　ノリオ"/>
    <s v="渡　憲生"/>
    <n v="20956"/>
    <n v="999"/>
    <s v="ワタナベ　サトシ"/>
    <s v="渡　怜史"/>
    <m/>
    <m/>
    <d v="1979-02-28T00:00:00"/>
    <d v="1979-02-28T00:00:00"/>
    <x v="83"/>
    <s v="男"/>
    <x v="1"/>
    <n v="4700"/>
    <n v="8780151"/>
    <s v="大字下坂田２５０番地"/>
    <m/>
    <s v="大分県竹田市大字下坂田２の３２３番地"/>
    <m/>
    <s v="渡　怜史"/>
    <s v="   "/>
    <m/>
    <n v="0"/>
    <n v="0"/>
    <n v="20"/>
    <s v="子"/>
    <n v="0"/>
    <s v="住登者"/>
    <n v="20230823"/>
    <n v="19990328"/>
    <n v="20030822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8"/>
    <s v="下坂田"/>
    <x v="5935"/>
    <s v="ワタナベ　アキコ"/>
    <s v="渡　明子"/>
    <n v="20958"/>
    <n v="999"/>
    <s v="ワタナベ　アキコ"/>
    <s v="渡　明子"/>
    <m/>
    <m/>
    <d v="1933-12-26T00:00:00"/>
    <d v="1933-12-26T00:00:00"/>
    <x v="35"/>
    <s v="女"/>
    <x v="0"/>
    <n v="4700"/>
    <n v="8780151"/>
    <s v="大字下坂田１６９番地５"/>
    <m/>
    <s v="大分県竹田市大字下坂田１６９番地５"/>
    <m/>
    <s v="渡　忠直"/>
    <s v="   "/>
    <m/>
    <n v="0"/>
    <n v="0"/>
    <n v="2"/>
    <s v="世帯主"/>
    <n v="0"/>
    <s v="住登者"/>
    <n v="20230823"/>
    <n v="19531225"/>
    <n v="19531215"/>
    <x v="0"/>
    <m/>
    <m/>
    <m/>
    <m/>
    <x v="0"/>
    <x v="1"/>
    <x v="0"/>
    <n v="12"/>
    <x v="0"/>
    <n v="1"/>
    <n v="1"/>
    <n v="1"/>
    <n v="1"/>
    <n v="1"/>
    <s v=""/>
    <s v=""/>
    <x v="0"/>
    <s v=""/>
    <n v="1"/>
    <n v="1"/>
  </r>
  <r>
    <x v="198"/>
    <s v="下坂田"/>
    <x v="5936"/>
    <s v="ワタナベ　マサミ"/>
    <s v="渡　昌三"/>
    <n v="20961"/>
    <n v="999"/>
    <s v="ワタナベ　マサミ"/>
    <s v="渡　昌三"/>
    <m/>
    <m/>
    <d v="1970-06-27T00:00:00"/>
    <d v="1970-06-27T00:00:00"/>
    <x v="14"/>
    <s v="男"/>
    <x v="1"/>
    <n v="4700"/>
    <n v="8780151"/>
    <s v="大字下坂田２８９番地"/>
    <m/>
    <s v="大分県竹田市大字下坂田２８９番地"/>
    <m/>
    <s v="渡　昌三"/>
    <s v="   "/>
    <m/>
    <n v="0"/>
    <n v="0"/>
    <n v="2"/>
    <s v="世帯主"/>
    <n v="0"/>
    <s v="住登者"/>
    <n v="20230823"/>
    <n v="19970509"/>
    <n v="19970509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8"/>
    <s v="下坂田"/>
    <x v="5937"/>
    <s v="カン　シズエ"/>
    <s v="菅　靜惠"/>
    <n v="21231"/>
    <n v="999"/>
    <s v="カン　シズエ"/>
    <s v="菅　靜惠"/>
    <m/>
    <m/>
    <d v="1957-01-22T00:00:00"/>
    <d v="1957-01-22T00:00:00"/>
    <x v="52"/>
    <s v="男"/>
    <x v="1"/>
    <n v="4700"/>
    <n v="8780151"/>
    <s v="大字下坂田１０５８番地１"/>
    <m/>
    <s v="大分県竹田市大字古園５１２番地"/>
    <m/>
    <s v="菅　靜惠"/>
    <s v="   "/>
    <m/>
    <n v="0"/>
    <n v="0"/>
    <n v="2"/>
    <s v="世帯主"/>
    <n v="0"/>
    <s v="住登者"/>
    <n v="20230823"/>
    <n v="19760401"/>
    <n v="19991208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98"/>
    <s v="下坂田"/>
    <x v="5937"/>
    <s v="カン　シズエ"/>
    <s v="菅　靜惠"/>
    <n v="21232"/>
    <n v="999"/>
    <s v="カン　テルコ"/>
    <s v="菅　輝子"/>
    <m/>
    <m/>
    <d v="1954-04-12T00:00:00"/>
    <d v="1954-04-12T00:00:00"/>
    <x v="38"/>
    <s v="女"/>
    <x v="0"/>
    <n v="4700"/>
    <n v="8780151"/>
    <s v="大字下坂田１０５８番地１"/>
    <m/>
    <s v="大分県竹田市大字古園５１２番地"/>
    <m/>
    <s v="菅　靜惠"/>
    <s v="   "/>
    <m/>
    <n v="0"/>
    <n v="0"/>
    <n v="12"/>
    <s v="妻"/>
    <n v="0"/>
    <s v="住登者"/>
    <n v="20230823"/>
    <n v="19750408"/>
    <n v="20190627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s v=""/>
  </r>
  <r>
    <x v="198"/>
    <s v="下坂田"/>
    <x v="5938"/>
    <s v="ワタナベ　ケンジ"/>
    <s v="渡　憲治"/>
    <n v="24780"/>
    <n v="999"/>
    <s v="ワタナベ　ケンジ"/>
    <s v="渡　憲治"/>
    <m/>
    <m/>
    <d v="1966-08-21T00:00:00"/>
    <d v="1966-08-21T00:00:00"/>
    <x v="55"/>
    <s v="男"/>
    <x v="1"/>
    <n v="4700"/>
    <n v="8780151"/>
    <s v="大字下坂田９００番地"/>
    <m/>
    <s v="大分県竹田市大字下坂田６９２番地"/>
    <m/>
    <s v="渡　一憲"/>
    <s v="   "/>
    <m/>
    <n v="0"/>
    <n v="0"/>
    <n v="2"/>
    <s v="世帯主"/>
    <n v="0"/>
    <s v="住登者"/>
    <n v="20230823"/>
    <n v="19930326"/>
    <n v="20160404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8"/>
    <s v="下坂田"/>
    <x v="5939"/>
    <s v="ゴトウ　キミアキ"/>
    <s v="後藤　君明"/>
    <n v="25930"/>
    <n v="999"/>
    <s v="ゴトウ　キミアキ"/>
    <s v="後藤　君明"/>
    <m/>
    <m/>
    <d v="1955-08-20T00:00:00"/>
    <d v="1955-08-20T00:00:00"/>
    <x v="1"/>
    <s v="男"/>
    <x v="1"/>
    <n v="4700"/>
    <n v="8780151"/>
    <s v="大字下坂田９８２番地"/>
    <m/>
    <s v="愛知県名古屋市瑞穂区白砂町５丁目１７番地"/>
    <m/>
    <s v="後藤　君明"/>
    <s v="   "/>
    <m/>
    <n v="0"/>
    <n v="0"/>
    <n v="2"/>
    <s v="世帯主"/>
    <n v="0"/>
    <s v="住登者"/>
    <n v="20230823"/>
    <n v="19940829"/>
    <n v="19940829"/>
    <x v="0"/>
    <m/>
    <m/>
    <m/>
    <m/>
    <x v="0"/>
    <x v="0"/>
    <x v="0"/>
    <n v="12"/>
    <x v="0"/>
    <n v="1"/>
    <s v=""/>
    <s v=""/>
    <s v=""/>
    <s v=""/>
    <s v=""/>
    <s v=""/>
    <x v="0"/>
    <s v=""/>
    <n v="1"/>
    <s v=""/>
  </r>
  <r>
    <x v="198"/>
    <s v="下坂田"/>
    <x v="5939"/>
    <s v="ゴトウ　キミアキ"/>
    <s v="後藤　君明"/>
    <n v="25931"/>
    <n v="999"/>
    <s v="ゴトウ　マサヨ"/>
    <s v="後藤　政代"/>
    <m/>
    <m/>
    <d v="1959-12-22T00:00:00"/>
    <d v="1959-12-22T00:00:00"/>
    <x v="45"/>
    <s v="女"/>
    <x v="0"/>
    <n v="4700"/>
    <n v="8780151"/>
    <s v="大字下坂田９８２番地"/>
    <m/>
    <s v="愛知県名古屋市瑞穂区白砂町５丁目１７番地"/>
    <m/>
    <s v="後藤　君明"/>
    <s v="   "/>
    <m/>
    <n v="0"/>
    <n v="0"/>
    <n v="12"/>
    <s v="妻"/>
    <n v="0"/>
    <s v="住登者"/>
    <n v="20230823"/>
    <n v="19940829"/>
    <n v="19940829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8"/>
    <s v="下坂田"/>
    <x v="5934"/>
    <s v="ワタナベ　ノリオ"/>
    <s v="渡　憲生"/>
    <n v="30891"/>
    <n v="999"/>
    <s v="ワタナベ　マリ"/>
    <s v="渡　真理"/>
    <m/>
    <m/>
    <d v="1978-08-12T00:00:00"/>
    <d v="1978-08-12T00:00:00"/>
    <x v="83"/>
    <s v="女"/>
    <x v="0"/>
    <n v="4700"/>
    <n v="8780151"/>
    <s v="大字下坂田２５０番地"/>
    <m/>
    <s v="大分県竹田市大字下坂田２の３２３番地"/>
    <m/>
    <s v="渡　怜史"/>
    <s v="   "/>
    <m/>
    <n v="0"/>
    <n v="0"/>
    <n v="2012"/>
    <s v="子の妻"/>
    <n v="0"/>
    <s v="住登者"/>
    <n v="20230823"/>
    <n v="20030417"/>
    <n v="20030822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8"/>
    <s v="下坂田"/>
    <x v="5925"/>
    <s v="ヤブキ　アキヒロ"/>
    <s v="藪亀　晶洋"/>
    <n v="31147"/>
    <n v="999"/>
    <s v="ヤブキ　アズサ"/>
    <s v="藪亀　梓"/>
    <m/>
    <m/>
    <d v="1980-06-22T00:00:00"/>
    <d v="1980-06-22T00:00:00"/>
    <x v="40"/>
    <s v="女"/>
    <x v="0"/>
    <n v="4700"/>
    <n v="8780151"/>
    <s v="大字下坂田６９１番地１"/>
    <m/>
    <s v="大分県竹田市大字下坂田６８４番地"/>
    <m/>
    <s v="藪亀　晶洋"/>
    <s v="   "/>
    <m/>
    <n v="0"/>
    <n v="0"/>
    <n v="12"/>
    <s v="妻"/>
    <n v="0"/>
    <s v="住登者"/>
    <n v="20230823"/>
    <n v="20031214"/>
    <n v="20120326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8"/>
    <s v="下坂田"/>
    <x v="5925"/>
    <s v="ヤブキ　アキヒロ"/>
    <s v="藪亀　晶洋"/>
    <n v="31320"/>
    <n v="999"/>
    <s v="ヤブキ　ユイ"/>
    <s v="藪亀　侑依"/>
    <m/>
    <m/>
    <d v="2004-03-28T00:00:00"/>
    <d v="2004-03-28T00:00:00"/>
    <x v="22"/>
    <s v="女"/>
    <x v="0"/>
    <n v="4700"/>
    <n v="8780151"/>
    <s v="大字下坂田６９１番地１"/>
    <m/>
    <s v="大分県竹田市大字下坂田６８４番地"/>
    <m/>
    <s v="藪亀　晶洋"/>
    <s v="   "/>
    <m/>
    <n v="0"/>
    <n v="0"/>
    <n v="20"/>
    <s v="子"/>
    <n v="0"/>
    <s v="住登者"/>
    <n v="20230823"/>
    <n v="20040328"/>
    <n v="20120326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8"/>
    <s v="下坂田"/>
    <x v="5934"/>
    <s v="ワタナベ　ノリオ"/>
    <s v="渡　憲生"/>
    <n v="31670"/>
    <n v="999"/>
    <s v="ワタナベ　マイカ"/>
    <s v="渡　苺香"/>
    <m/>
    <m/>
    <d v="2005-02-25T00:00:00"/>
    <d v="2005-02-25T00:00:00"/>
    <x v="54"/>
    <s v="女"/>
    <x v="0"/>
    <n v="4700"/>
    <n v="8780151"/>
    <s v="大字下坂田２５０番地"/>
    <m/>
    <s v="大分県竹田市大字下坂田２の３２３番地"/>
    <m/>
    <s v="渡　怜史"/>
    <s v="   "/>
    <m/>
    <n v="0"/>
    <n v="0"/>
    <n v="2020"/>
    <s v="子の子"/>
    <n v="0"/>
    <s v="住登者"/>
    <n v="20230823"/>
    <n v="20050225"/>
    <n v="20050225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8"/>
    <s v="下坂田"/>
    <x v="5929"/>
    <s v="シミズ　アキオ"/>
    <s v="志水　章雄"/>
    <n v="1014128"/>
    <n v="999"/>
    <s v="シミズ　アキオ"/>
    <s v="志水　章雄"/>
    <m/>
    <m/>
    <d v="1951-12-05T00:00:00"/>
    <d v="1951-12-05T00:00:00"/>
    <x v="41"/>
    <s v="男"/>
    <x v="1"/>
    <n v="4700"/>
    <n v="8780151"/>
    <s v="大字下坂田２９２番地"/>
    <m/>
    <s v="大分県竹田市大字下坂田２９２番地"/>
    <m/>
    <s v="志水　章雄"/>
    <s v="   "/>
    <m/>
    <n v="0"/>
    <n v="0"/>
    <n v="2"/>
    <s v="世帯主"/>
    <n v="0"/>
    <s v="住登者"/>
    <n v="20230823"/>
    <n v="20150128"/>
    <n v="20150128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98"/>
    <s v="下坂田"/>
    <x v="5925"/>
    <s v="ヤブキ　アキヒロ"/>
    <s v="藪亀　晶洋"/>
    <n v="40000471"/>
    <n v="999"/>
    <s v="ヤブキ　マリア"/>
    <s v="藪亀　摩莉愛"/>
    <m/>
    <m/>
    <d v="2006-01-19T00:00:00"/>
    <d v="2006-01-19T00:00:00"/>
    <x v="67"/>
    <s v="女"/>
    <x v="0"/>
    <n v="4700"/>
    <n v="8780151"/>
    <s v="大字下坂田６９１番地１"/>
    <m/>
    <s v="大分県竹田市大字下坂田６８４番地"/>
    <m/>
    <s v="藪亀　晶洋"/>
    <s v="   "/>
    <m/>
    <n v="0"/>
    <n v="0"/>
    <n v="20"/>
    <s v="子"/>
    <n v="0"/>
    <s v="住登者"/>
    <n v="20230823"/>
    <n v="20060119"/>
    <n v="20120326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8"/>
    <s v="下坂田"/>
    <x v="5925"/>
    <s v="ヤブキ　アキヒロ"/>
    <s v="藪亀　晶洋"/>
    <n v="40001451"/>
    <n v="999"/>
    <s v="ヤブキ　アヤネ"/>
    <s v="藪亀　綾音"/>
    <m/>
    <m/>
    <d v="2007-07-15T00:00:00"/>
    <d v="2007-07-15T00:00:00"/>
    <x v="23"/>
    <s v="女"/>
    <x v="0"/>
    <n v="4700"/>
    <n v="8780151"/>
    <s v="大字下坂田６９１番地１"/>
    <m/>
    <s v="大分県竹田市大字下坂田６８４番地"/>
    <m/>
    <s v="藪亀　晶洋"/>
    <s v="   "/>
    <m/>
    <n v="0"/>
    <n v="0"/>
    <n v="20"/>
    <s v="子"/>
    <n v="0"/>
    <s v="住登者"/>
    <n v="20230823"/>
    <n v="20070715"/>
    <n v="20120326"/>
    <x v="0"/>
    <m/>
    <m/>
    <m/>
    <m/>
    <x v="0"/>
    <x v="2"/>
    <x v="0"/>
    <n v="12"/>
    <x v="1"/>
    <s v=""/>
    <s v=""/>
    <s v=""/>
    <s v=""/>
    <s v=""/>
    <s v=""/>
    <s v=""/>
    <x v="0"/>
    <s v=""/>
    <n v="1"/>
    <s v=""/>
  </r>
  <r>
    <x v="198"/>
    <s v="下坂田"/>
    <x v="5934"/>
    <s v="ワタナベ　ノリオ"/>
    <s v="渡　憲生"/>
    <n v="40001526"/>
    <n v="999"/>
    <s v="ワタナベ　アコ"/>
    <s v="渡　愛心"/>
    <m/>
    <m/>
    <d v="2007-09-13T00:00:00"/>
    <d v="2007-09-13T00:00:00"/>
    <x v="96"/>
    <s v="女"/>
    <x v="0"/>
    <n v="4700"/>
    <n v="8780151"/>
    <s v="大字下坂田２５０番地"/>
    <m/>
    <s v="大分県竹田市大字下坂田２の３２３番地"/>
    <m/>
    <s v="渡　怜史"/>
    <s v="   "/>
    <m/>
    <n v="0"/>
    <n v="0"/>
    <n v="2020"/>
    <s v="子の子"/>
    <n v="0"/>
    <s v="住登者"/>
    <n v="20230823"/>
    <n v="20070913"/>
    <n v="20070913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8"/>
    <s v="下坂田"/>
    <x v="5940"/>
    <s v="ソエダ　リョウイチ"/>
    <s v="副田　良一"/>
    <n v="40002740"/>
    <n v="999"/>
    <s v="ソエダ　リョウイチ"/>
    <s v="副田　良一"/>
    <m/>
    <m/>
    <d v="1950-02-07T00:00:00"/>
    <d v="1950-02-07T00:00:00"/>
    <x v="15"/>
    <s v="男"/>
    <x v="1"/>
    <n v="4700"/>
    <n v="8780151"/>
    <s v="大字下坂田３０３番地"/>
    <m/>
    <s v="大分県竹田市大字下坂田３０３番地"/>
    <m/>
    <s v="副田　良一"/>
    <s v="   "/>
    <m/>
    <n v="0"/>
    <n v="0"/>
    <n v="2"/>
    <s v="世帯主"/>
    <n v="0"/>
    <s v="住登者"/>
    <n v="20230823"/>
    <n v="20100127"/>
    <n v="20100127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98"/>
    <s v="下坂田"/>
    <x v="5941"/>
    <s v="アクツ　トシコ"/>
    <s v="阿久津　利子"/>
    <n v="40003169"/>
    <n v="999"/>
    <s v="アクツ　トシコ"/>
    <s v="阿久津　利子"/>
    <m/>
    <m/>
    <d v="1961-09-21T00:00:00"/>
    <d v="1961-09-21T00:00:00"/>
    <x v="82"/>
    <s v="女"/>
    <x v="0"/>
    <n v="4700"/>
    <n v="8780151"/>
    <s v="大字下坂田３０３番地"/>
    <m/>
    <s v="栃木県鹿沼市草久１７０６番地"/>
    <m/>
    <s v="阿久津　利子"/>
    <s v="   "/>
    <m/>
    <n v="0"/>
    <n v="0"/>
    <n v="2"/>
    <s v="世帯主"/>
    <n v="0"/>
    <s v="住登者"/>
    <n v="20230823"/>
    <n v="20101205"/>
    <n v="20101205"/>
    <x v="0"/>
    <m/>
    <m/>
    <m/>
    <m/>
    <x v="0"/>
    <x v="2"/>
    <x v="0"/>
    <n v="12"/>
    <x v="0"/>
    <s v=""/>
    <s v=""/>
    <s v=""/>
    <s v=""/>
    <s v=""/>
    <s v=""/>
    <s v=""/>
    <x v="0"/>
    <s v=""/>
    <n v="1"/>
    <n v="1"/>
  </r>
  <r>
    <x v="198"/>
    <s v="下坂田"/>
    <x v="5934"/>
    <s v="ワタナベ　ノリオ"/>
    <s v="渡　憲生"/>
    <n v="40004807"/>
    <n v="999"/>
    <s v="ワタナベ　コユキ"/>
    <s v="渡　小雪"/>
    <m/>
    <m/>
    <d v="2013-12-09T00:00:00"/>
    <d v="2013-12-09T00:00:00"/>
    <x v="25"/>
    <s v="女"/>
    <x v="0"/>
    <n v="4700"/>
    <n v="8780151"/>
    <s v="大字下坂田２５０番地"/>
    <m/>
    <s v="大分県竹田市大字下坂田２の３２３番地"/>
    <m/>
    <s v="渡　怜史"/>
    <s v="   "/>
    <m/>
    <n v="0"/>
    <n v="0"/>
    <n v="2020"/>
    <s v="子の子"/>
    <n v="0"/>
    <s v="住登者"/>
    <n v="20230823"/>
    <n v="20131209"/>
    <n v="20131209"/>
    <x v="0"/>
    <m/>
    <m/>
    <m/>
    <m/>
    <x v="0"/>
    <x v="3"/>
    <x v="0"/>
    <n v="12"/>
    <x v="1"/>
    <s v=""/>
    <s v=""/>
    <s v=""/>
    <s v=""/>
    <s v=""/>
    <s v=""/>
    <s v=""/>
    <x v="0"/>
    <n v="1"/>
    <s v=""/>
    <n v="1"/>
  </r>
  <r>
    <x v="198"/>
    <s v="下坂田"/>
    <x v="5929"/>
    <s v="シミズ　アキオ"/>
    <s v="志水　章雄"/>
    <n v="40005470"/>
    <n v="999"/>
    <s v="シミズ　ヨウコ"/>
    <s v="志水　洋子"/>
    <m/>
    <m/>
    <d v="1952-12-09T00:00:00"/>
    <d v="1952-12-09T00:00:00"/>
    <x v="13"/>
    <s v="女"/>
    <x v="0"/>
    <n v="4700"/>
    <n v="8780151"/>
    <s v="大字下坂田２９２番地"/>
    <m/>
    <s v="大分県竹田市大字下坂田２９２番地"/>
    <m/>
    <s v="志水　章雄"/>
    <s v="   "/>
    <m/>
    <n v="0"/>
    <n v="0"/>
    <n v="12"/>
    <s v="妻"/>
    <n v="0"/>
    <s v="住登者"/>
    <n v="20230823"/>
    <n v="20150128"/>
    <n v="20150128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n v="1"/>
  </r>
  <r>
    <x v="198"/>
    <s v="下坂田"/>
    <x v="5942"/>
    <s v="ハヤセ　シゲノリ"/>
    <s v="早瀬　成"/>
    <n v="40007274"/>
    <n v="999"/>
    <s v="ハヤセ　アカネ"/>
    <s v="早瀬　あかね"/>
    <m/>
    <m/>
    <d v="1951-07-26T00:00:00"/>
    <d v="1951-07-26T00:00:00"/>
    <x v="0"/>
    <s v="女"/>
    <x v="0"/>
    <n v="4700"/>
    <n v="8780151"/>
    <s v="大字下坂田８９０番地"/>
    <m/>
    <s v="埼玉県飯能市大字上直竹上分４４８番地"/>
    <m/>
    <s v="早瀬　成"/>
    <s v="   "/>
    <m/>
    <n v="0"/>
    <n v="0"/>
    <n v="12"/>
    <s v="妻"/>
    <n v="0"/>
    <s v="住登者"/>
    <n v="20230823"/>
    <n v="20180521"/>
    <n v="20180521"/>
    <x v="0"/>
    <m/>
    <m/>
    <m/>
    <m/>
    <x v="0"/>
    <x v="0"/>
    <x v="0"/>
    <n v="12"/>
    <x v="1"/>
    <n v="1"/>
    <n v="1"/>
    <s v=""/>
    <s v=""/>
    <s v=""/>
    <s v=""/>
    <s v=""/>
    <x v="0"/>
    <s v=""/>
    <n v="1"/>
    <n v="1"/>
  </r>
  <r>
    <x v="198"/>
    <s v="下坂田"/>
    <x v="5943"/>
    <s v="カツオカ　ユキロウ"/>
    <s v="勝岡　幸郎"/>
    <n v="40017810"/>
    <n v="999"/>
    <s v="カツオカ　ユキロウ"/>
    <s v="勝岡　幸郎"/>
    <m/>
    <m/>
    <d v="1953-10-24T00:00:00"/>
    <d v="1953-10-24T00:00:00"/>
    <x v="38"/>
    <s v="男"/>
    <x v="1"/>
    <n v="4700"/>
    <n v="8780151"/>
    <s v="大字下坂田１６９番地５"/>
    <m/>
    <s v="奈良県天理市上仁興町７０５番地"/>
    <s v="カツオカ　ユキロウ"/>
    <s v="勝岡　幸郎"/>
    <s v="   "/>
    <m/>
    <n v="0"/>
    <n v="0"/>
    <n v="2"/>
    <s v="世帯主"/>
    <n v="0"/>
    <s v="住登者"/>
    <n v="20230823"/>
    <n v="20230301"/>
    <n v="20230301"/>
    <x v="0"/>
    <m/>
    <m/>
    <m/>
    <m/>
    <x v="0"/>
    <x v="0"/>
    <x v="0"/>
    <n v="12"/>
    <x v="0"/>
    <n v="1"/>
    <n v="1"/>
    <s v=""/>
    <s v=""/>
    <s v=""/>
    <s v=""/>
    <s v=""/>
    <x v="0"/>
    <s v=""/>
    <n v="1"/>
    <n v="1"/>
  </r>
  <r>
    <x v="198"/>
    <s v="下坂田"/>
    <x v="5930"/>
    <s v="ソエダ　ナルミ"/>
    <s v="副田　成美"/>
    <n v="40022252"/>
    <n v="999"/>
    <s v="ソエダ　シンイチ"/>
    <s v="副田　伸一"/>
    <m/>
    <m/>
    <d v="1961-05-25T00:00:00"/>
    <d v="1961-05-25T00:00:00"/>
    <x v="20"/>
    <s v="男"/>
    <x v="1"/>
    <n v="4700"/>
    <n v="8780151"/>
    <s v="大字下坂田５４番地"/>
    <m/>
    <s v="大分県竹田市大字下坂田２番地"/>
    <m/>
    <s v="副田　成美"/>
    <s v="   "/>
    <m/>
    <n v="0"/>
    <n v="0"/>
    <n v="20"/>
    <s v="子"/>
    <n v="0"/>
    <s v="住登者"/>
    <n v="20240205"/>
    <n v="20230601"/>
    <n v="20230601"/>
    <x v="0"/>
    <m/>
    <m/>
    <m/>
    <m/>
    <x v="0"/>
    <x v="2"/>
    <x v="0"/>
    <n v="12"/>
    <x v="1"/>
    <s v=""/>
    <s v=""/>
    <s v=""/>
    <s v=""/>
    <s v=""/>
    <s v=""/>
    <s v=""/>
    <x v="0"/>
    <s v=""/>
    <n v="1"/>
    <n v="1"/>
  </r>
  <r>
    <x v="198"/>
    <s v="下坂田"/>
    <x v="5944"/>
    <s v="ワタナベ　リュウジ"/>
    <s v="渡　隆治"/>
    <n v="40023895"/>
    <n v="999"/>
    <s v="ワタナベ　リュウジ"/>
    <s v="渡　隆治"/>
    <m/>
    <m/>
    <d v="1958-05-20T00:00:00"/>
    <d v="1958-05-20T00:00:00"/>
    <x v="2"/>
    <s v="男"/>
    <x v="1"/>
    <n v="4700"/>
    <n v="8780151"/>
    <s v="大字下坂田７３番地"/>
    <m/>
    <s v="大分県竹田市大字下坂田１６９番地５"/>
    <s v="ワタナベ　リュウジ"/>
    <s v="渡　隆治"/>
    <s v="   "/>
    <m/>
    <n v="0"/>
    <n v="0"/>
    <n v="2"/>
    <s v="世帯主"/>
    <n v="0"/>
    <s v="住登者"/>
    <n v="20240425"/>
    <n v="20240423"/>
    <n v="20240423"/>
    <x v="0"/>
    <m/>
    <m/>
    <m/>
    <m/>
    <x v="0"/>
    <x v="0"/>
    <x v="0"/>
    <n v="12"/>
    <x v="0"/>
    <n v="1"/>
    <s v=""/>
    <s v=""/>
    <s v=""/>
    <s v=""/>
    <s v=""/>
    <s v=""/>
    <x v="0"/>
    <s v=""/>
    <n v="1"/>
    <n v="1"/>
  </r>
  <r>
    <x v="198"/>
    <s v="下坂田"/>
    <x v="5942"/>
    <s v="ハヤセ　シゲノリ"/>
    <s v="早瀬　成"/>
    <n v="90015618"/>
    <n v="999"/>
    <s v="ハヤセ　シゲノリ"/>
    <s v="早瀬　成"/>
    <m/>
    <m/>
    <d v="1948-05-27T00:00:00"/>
    <d v="1948-05-27T00:00:00"/>
    <x v="7"/>
    <s v="男"/>
    <x v="1"/>
    <n v="4700"/>
    <n v="8780151"/>
    <s v="大字下坂田８９０番地"/>
    <m/>
    <s v="埼玉県飯能市大字上直竹上分４４８番地"/>
    <m/>
    <s v="早瀬　成"/>
    <s v="   "/>
    <m/>
    <n v="0"/>
    <n v="0"/>
    <n v="2"/>
    <s v="世帯主"/>
    <n v="0"/>
    <s v="住登者"/>
    <n v="20230823"/>
    <n v="20180521"/>
    <n v="20180521"/>
    <x v="0"/>
    <m/>
    <m/>
    <m/>
    <m/>
    <x v="0"/>
    <x v="1"/>
    <x v="0"/>
    <n v="12"/>
    <x v="0"/>
    <n v="1"/>
    <n v="1"/>
    <n v="1"/>
    <s v=""/>
    <s v=""/>
    <s v=""/>
    <s v=""/>
    <x v="0"/>
    <s v=""/>
    <n v="1"/>
    <n v="1"/>
  </r>
  <r>
    <x v="199"/>
    <s v="馬場"/>
    <x v="5945"/>
    <s v="アナミ　カズオ"/>
    <s v="見　一男"/>
    <n v="10000035"/>
    <n v="999"/>
    <s v="アナミ　カズオ"/>
    <s v="見　一男"/>
    <m/>
    <m/>
    <d v="1950-06-24T00:00:00"/>
    <d v="1950-06-24T00:00:00"/>
    <x v="15"/>
    <s v="男"/>
    <x v="1"/>
    <n v="22000"/>
    <n v="8796115"/>
    <s v="荻町馬場１６１番地３"/>
    <m/>
    <s v="大分県竹田市荻町馬場１６１番地３"/>
    <m/>
    <s v="見　一男"/>
    <s v="   "/>
    <m/>
    <n v="0"/>
    <n v="0"/>
    <n v="2"/>
    <s v="世帯主"/>
    <n v="0"/>
    <s v="住登者"/>
    <n v="0"/>
    <n v="19500624"/>
    <n v="19500624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199"/>
    <s v="馬場"/>
    <x v="5945"/>
    <s v="アナミ　カズオ"/>
    <s v="見　一男"/>
    <n v="10000043"/>
    <n v="999"/>
    <s v="アナミ　ヒサヨ"/>
    <s v="見　ひさよ"/>
    <m/>
    <m/>
    <d v="1952-07-27T00:00:00"/>
    <d v="1952-07-27T00:00:00"/>
    <x v="41"/>
    <s v="女"/>
    <x v="0"/>
    <n v="22000"/>
    <n v="8796115"/>
    <s v="荻町馬場１６１番地３"/>
    <m/>
    <s v="大分県竹田市荻町馬場１６１番地３"/>
    <m/>
    <s v="見　一男"/>
    <s v="   "/>
    <m/>
    <n v="0"/>
    <n v="0"/>
    <n v="12"/>
    <s v="妻"/>
    <n v="0"/>
    <s v="住登者"/>
    <n v="0"/>
    <n v="19750523"/>
    <n v="19750523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199"/>
    <s v="馬場"/>
    <x v="5946"/>
    <s v="アナミ　カナエ"/>
    <s v="見　佳苗"/>
    <n v="10000051"/>
    <n v="999"/>
    <s v="アナミ　カナエ"/>
    <s v="見　佳苗"/>
    <m/>
    <m/>
    <d v="1976-08-23T00:00:00"/>
    <d v="1976-08-23T00:00:00"/>
    <x v="19"/>
    <s v="女"/>
    <x v="0"/>
    <n v="22000"/>
    <n v="8796115"/>
    <s v="荻町馬場１６１番地３"/>
    <m/>
    <s v="大分県竹田市荻町馬場１６１番地３"/>
    <m/>
    <s v="見　佳苗"/>
    <s v="   "/>
    <m/>
    <n v="0"/>
    <n v="0"/>
    <n v="2"/>
    <s v="世帯主"/>
    <n v="0"/>
    <s v="住登者"/>
    <n v="0"/>
    <n v="20110329"/>
    <n v="20110329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199"/>
    <s v="馬場"/>
    <x v="5947"/>
    <s v="サトウ　ツギ"/>
    <s v="佐藤　次"/>
    <n v="10000086"/>
    <n v="999"/>
    <s v="サトウ　ツギ"/>
    <s v="佐藤　次"/>
    <m/>
    <m/>
    <d v="1935-05-08T00:00:00"/>
    <d v="1935-05-08T00:00:00"/>
    <x v="8"/>
    <s v="女"/>
    <x v="0"/>
    <n v="22000"/>
    <n v="8796115"/>
    <s v="荻町馬場２０９番地１"/>
    <m/>
    <s v="大分県竹田市荻町馬場２０９番地"/>
    <m/>
    <s v="佐藤　惟男"/>
    <s v="   "/>
    <m/>
    <n v="0"/>
    <n v="0"/>
    <n v="2"/>
    <s v="世帯主"/>
    <n v="0"/>
    <s v="住登者"/>
    <n v="20230728"/>
    <n v="19541202"/>
    <n v="19790507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199"/>
    <s v="馬場"/>
    <x v="5948"/>
    <s v="サトウ　タカユキ"/>
    <s v="佐藤　孝幸"/>
    <n v="10000094"/>
    <n v="999"/>
    <s v="サトウ　タカユキ"/>
    <s v="佐藤　孝幸"/>
    <m/>
    <m/>
    <d v="1956-03-27T00:00:00"/>
    <d v="1956-03-27T00:00:00"/>
    <x v="1"/>
    <s v="男"/>
    <x v="1"/>
    <n v="22000"/>
    <n v="8796115"/>
    <s v="荻町馬場２０９番地１"/>
    <m/>
    <s v="大分県竹田市荻町馬場２０９番地"/>
    <m/>
    <s v="佐藤　孝幸"/>
    <s v="   "/>
    <m/>
    <n v="0"/>
    <n v="0"/>
    <n v="2"/>
    <s v="世帯主"/>
    <n v="0"/>
    <s v="住登者"/>
    <n v="0"/>
    <n v="19760115"/>
    <n v="19790507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199"/>
    <s v="馬場"/>
    <x v="5948"/>
    <s v="サトウ　タカユキ"/>
    <s v="佐藤　孝幸"/>
    <n v="10000108"/>
    <n v="999"/>
    <s v="サトウ　ハツエ"/>
    <s v="佐藤　惠"/>
    <m/>
    <m/>
    <d v="1955-06-05T00:00:00"/>
    <d v="1955-06-05T00:00:00"/>
    <x v="11"/>
    <s v="女"/>
    <x v="0"/>
    <n v="22000"/>
    <n v="8796115"/>
    <s v="荻町馬場２０９番地１"/>
    <m/>
    <s v="大分県竹田市荻町馬場２０９番地"/>
    <m/>
    <s v="佐藤　孝幸"/>
    <s v="   "/>
    <m/>
    <n v="0"/>
    <n v="0"/>
    <n v="12"/>
    <s v="妻"/>
    <n v="0"/>
    <s v="住登者"/>
    <n v="0"/>
    <n v="19770121"/>
    <n v="19790507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199"/>
    <s v="馬場"/>
    <x v="5949"/>
    <s v="ヤマムラ　シズコ"/>
    <s v="山村　シズ子"/>
    <n v="10000124"/>
    <n v="999"/>
    <s v="ヤマムラ　シズコ"/>
    <s v="山村　シズ子"/>
    <m/>
    <m/>
    <d v="1939-09-07T00:00:00"/>
    <d v="1939-09-07T00:00:00"/>
    <x v="5"/>
    <s v="女"/>
    <x v="0"/>
    <n v="22000"/>
    <n v="8796115"/>
    <s v="荻町馬場２４９番地３"/>
    <m/>
    <s v="大分県竹田市荻町馬場２４９番地３"/>
    <m/>
    <s v="山村　元義"/>
    <s v="   "/>
    <m/>
    <n v="0"/>
    <n v="0"/>
    <n v="2"/>
    <s v="世帯主"/>
    <n v="0"/>
    <s v="住登者"/>
    <n v="20210412"/>
    <n v="19630301"/>
    <n v="1963030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199"/>
    <s v="馬場"/>
    <x v="5950"/>
    <s v="ヤマムラ　シュンジ"/>
    <s v="山村　俊治"/>
    <n v="10000167"/>
    <n v="999"/>
    <s v="ヤマムラ　シュンジ"/>
    <s v="山村　俊治"/>
    <m/>
    <m/>
    <d v="1957-05-09T00:00:00"/>
    <d v="1957-05-09T00:00:00"/>
    <x v="52"/>
    <s v="男"/>
    <x v="1"/>
    <n v="22000"/>
    <n v="8796115"/>
    <s v="荻町馬場２７５番地２"/>
    <m/>
    <s v="大分県竹田市荻町馬場２７５番地２"/>
    <m/>
    <s v="山村　俊治"/>
    <s v="   "/>
    <m/>
    <n v="0"/>
    <n v="0"/>
    <n v="2"/>
    <s v="世帯主"/>
    <n v="0"/>
    <s v="住登者"/>
    <n v="0"/>
    <n v="19800304"/>
    <n v="19800304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199"/>
    <s v="馬場"/>
    <x v="5950"/>
    <s v="ヤマムラ　シュンジ"/>
    <s v="山村　俊治"/>
    <n v="10000175"/>
    <n v="999"/>
    <s v="ヤマムラ　ミユキ"/>
    <s v="山村　美幸"/>
    <m/>
    <m/>
    <d v="1961-04-05T00:00:00"/>
    <d v="1961-04-05T00:00:00"/>
    <x v="20"/>
    <s v="女"/>
    <x v="0"/>
    <n v="22000"/>
    <n v="8796115"/>
    <s v="荻町馬場２７５番地２"/>
    <m/>
    <s v="大分県竹田市荻町馬場２７５番地２"/>
    <m/>
    <s v="山村　俊治"/>
    <s v="   "/>
    <m/>
    <n v="0"/>
    <n v="0"/>
    <n v="12"/>
    <s v="妻"/>
    <n v="0"/>
    <s v="住登者"/>
    <n v="0"/>
    <n v="19910425"/>
    <n v="199104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51"/>
    <s v="ヤマムラ　ケイタロウ"/>
    <s v="山村　啓太郎"/>
    <n v="10000183"/>
    <n v="999"/>
    <s v="ヤマムラ　ケイタロウ"/>
    <s v="山村　啓太郎"/>
    <m/>
    <m/>
    <d v="1992-03-12T00:00:00"/>
    <d v="1992-03-12T00:00:00"/>
    <x v="66"/>
    <s v="男"/>
    <x v="1"/>
    <n v="22000"/>
    <n v="8796115"/>
    <s v="荻町馬場２７５番地２"/>
    <m/>
    <s v="大分県竹田市荻町馬場２７５番地２"/>
    <s v="ヤマムラ　ケイタロウ"/>
    <s v="山村　啓太郎"/>
    <s v="   "/>
    <m/>
    <n v="0"/>
    <n v="0"/>
    <n v="2"/>
    <s v="世帯主"/>
    <n v="0"/>
    <s v="住登者"/>
    <n v="20211115"/>
    <n v="19920312"/>
    <n v="19920312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199"/>
    <s v="馬場"/>
    <x v="5952"/>
    <s v="ヤマムラ　リョウコ"/>
    <s v="山村　良子"/>
    <n v="10000221"/>
    <n v="999"/>
    <s v="ヤマムラ　リョウコ"/>
    <s v="山村　良子"/>
    <m/>
    <m/>
    <d v="1948-08-05T00:00:00"/>
    <d v="1948-08-05T00:00:00"/>
    <x v="32"/>
    <s v="女"/>
    <x v="0"/>
    <n v="22000"/>
    <n v="8796115"/>
    <s v="荻町馬場５４番地"/>
    <m/>
    <s v="大分県竹田市荻町馬場５４番地"/>
    <m/>
    <s v="山村　昭二"/>
    <s v="   "/>
    <m/>
    <n v="0"/>
    <n v="0"/>
    <n v="2"/>
    <s v="世帯主"/>
    <n v="0"/>
    <s v="住登者"/>
    <n v="20240426"/>
    <n v="19840114"/>
    <n v="19840114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199"/>
    <s v="馬場"/>
    <x v="5953"/>
    <s v="ヤマムラ　トオル"/>
    <s v="山村　徹"/>
    <n v="10000272"/>
    <n v="999"/>
    <s v="ヤマムラ　トオル"/>
    <s v="山村　徹"/>
    <m/>
    <m/>
    <d v="1955-09-13T00:00:00"/>
    <d v="1955-09-13T00:00:00"/>
    <x v="1"/>
    <s v="男"/>
    <x v="1"/>
    <n v="22000"/>
    <n v="8796115"/>
    <s v="荻町馬場４４番地"/>
    <m/>
    <s v="大分県竹田市荻町馬場４４番地"/>
    <m/>
    <s v="山村　徹"/>
    <s v="   "/>
    <m/>
    <n v="0"/>
    <n v="0"/>
    <n v="2"/>
    <s v="世帯主"/>
    <n v="0"/>
    <s v="住登者"/>
    <n v="0"/>
    <n v="19790416"/>
    <n v="19790416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199"/>
    <s v="馬場"/>
    <x v="5953"/>
    <s v="ヤマムラ　トオル"/>
    <s v="山村　徹"/>
    <n v="10000281"/>
    <n v="999"/>
    <s v="ヤマムラ　ユキミ"/>
    <s v="山村　幸美"/>
    <m/>
    <m/>
    <d v="1956-10-03T00:00:00"/>
    <d v="1956-10-03T00:00:00"/>
    <x v="52"/>
    <s v="女"/>
    <x v="0"/>
    <n v="22000"/>
    <n v="8796115"/>
    <s v="荻町馬場４４番地"/>
    <m/>
    <s v="大分県竹田市荻町馬場４４番地"/>
    <m/>
    <s v="山村　徹"/>
    <s v="   "/>
    <m/>
    <n v="0"/>
    <n v="0"/>
    <n v="12"/>
    <s v="妻"/>
    <n v="0"/>
    <s v="住登者"/>
    <n v="0"/>
    <n v="19790512"/>
    <n v="19790512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199"/>
    <s v="馬場"/>
    <x v="5954"/>
    <s v="ワタナベ　エイイチ"/>
    <s v="渡　栄一"/>
    <n v="10000353"/>
    <n v="999"/>
    <s v="ワタナベ　エイイチ"/>
    <s v="渡　栄一"/>
    <m/>
    <m/>
    <d v="1949-11-26T00:00:00"/>
    <d v="1949-11-26T00:00:00"/>
    <x v="15"/>
    <s v="男"/>
    <x v="1"/>
    <n v="22000"/>
    <n v="8796115"/>
    <s v="荻町馬場１０４０番地"/>
    <m/>
    <s v="大分県竹田市荻町馬場１０４１番地"/>
    <m/>
    <s v="渡　栄一"/>
    <s v="   "/>
    <m/>
    <n v="0"/>
    <n v="0"/>
    <n v="2"/>
    <s v="世帯主"/>
    <n v="0"/>
    <s v="住登者"/>
    <n v="0"/>
    <n v="19740721"/>
    <n v="19910924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199"/>
    <s v="馬場"/>
    <x v="5954"/>
    <s v="ワタナベ　エイイチ"/>
    <s v="渡　栄一"/>
    <n v="10000361"/>
    <n v="999"/>
    <s v="ワタナベ　ユリコ"/>
    <s v="渡　百合子"/>
    <m/>
    <m/>
    <d v="1952-05-15T00:00:00"/>
    <d v="1952-05-15T00:00:00"/>
    <x v="41"/>
    <s v="女"/>
    <x v="0"/>
    <n v="22000"/>
    <n v="8796115"/>
    <s v="荻町馬場１０４０番地"/>
    <m/>
    <s v="大分県竹田市荻町馬場１０４１番地"/>
    <m/>
    <s v="渡　栄一"/>
    <s v="   "/>
    <m/>
    <n v="0"/>
    <n v="0"/>
    <n v="12"/>
    <s v="妻"/>
    <n v="0"/>
    <s v="住登者"/>
    <n v="0"/>
    <n v="19760124"/>
    <n v="19910924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199"/>
    <s v="馬場"/>
    <x v="5955"/>
    <s v="アベ　トミコ"/>
    <s v="阿部　富子"/>
    <n v="10000418"/>
    <n v="999"/>
    <s v="アベ　トミコ"/>
    <s v="阿部　富子"/>
    <m/>
    <m/>
    <d v="1948-08-09T00:00:00"/>
    <d v="1948-08-09T00:00:00"/>
    <x v="32"/>
    <s v="女"/>
    <x v="0"/>
    <n v="22000"/>
    <n v="8796115"/>
    <s v="荻町馬場２７０番地３"/>
    <m/>
    <s v="大分県竹田市荻町恵良原１６８１番地"/>
    <m/>
    <s v="阿部　富子"/>
    <s v="   "/>
    <m/>
    <n v="0"/>
    <n v="0"/>
    <n v="2"/>
    <s v="世帯主"/>
    <n v="0"/>
    <s v="住登者"/>
    <n v="0"/>
    <n v="19770428"/>
    <n v="19871013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199"/>
    <s v="馬場"/>
    <x v="5955"/>
    <s v="アベ　トミコ"/>
    <s v="阿部　富子"/>
    <n v="10000426"/>
    <n v="999"/>
    <s v="アベ　ヤスユキ"/>
    <s v="阿部　康幸"/>
    <m/>
    <m/>
    <d v="1976-07-05T00:00:00"/>
    <d v="1976-07-05T00:00:00"/>
    <x v="17"/>
    <s v="男"/>
    <x v="1"/>
    <n v="22000"/>
    <n v="8796115"/>
    <s v="荻町馬場２７０番地３"/>
    <m/>
    <s v="大分県竹田市荻町恵良原１６８１番地"/>
    <m/>
    <s v="阿部　富子"/>
    <s v="   "/>
    <m/>
    <n v="0"/>
    <n v="0"/>
    <n v="20"/>
    <s v="子"/>
    <n v="0"/>
    <s v="住登者"/>
    <n v="0"/>
    <n v="20100219"/>
    <n v="2010021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56"/>
    <s v="ヤマムラ　タクオ"/>
    <s v="山村　拓男"/>
    <n v="10000469"/>
    <n v="999"/>
    <s v="ヤマムラ　タクオ"/>
    <s v="山村　拓男"/>
    <m/>
    <m/>
    <d v="1954-05-04T00:00:00"/>
    <d v="1954-05-04T00:00:00"/>
    <x v="38"/>
    <s v="男"/>
    <x v="1"/>
    <n v="22000"/>
    <n v="8796115"/>
    <s v="荻町馬場２９番地"/>
    <m/>
    <s v="大分県竹田市荻町馬場２９番地"/>
    <m/>
    <s v="山村　拓男"/>
    <s v="   "/>
    <m/>
    <n v="0"/>
    <n v="0"/>
    <n v="2"/>
    <s v="世帯主"/>
    <n v="0"/>
    <s v="住登者"/>
    <n v="0"/>
    <n v="19781227"/>
    <n v="19781227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199"/>
    <s v="馬場"/>
    <x v="5956"/>
    <s v="ヤマムラ　タクオ"/>
    <s v="山村　拓男"/>
    <n v="10000477"/>
    <n v="999"/>
    <s v="ヤマムラ　ユミ"/>
    <s v="山村　裕美"/>
    <m/>
    <m/>
    <d v="1961-03-23T00:00:00"/>
    <d v="1961-03-23T00:00:00"/>
    <x v="20"/>
    <s v="女"/>
    <x v="0"/>
    <n v="22000"/>
    <n v="8796115"/>
    <s v="荻町馬場２９番地"/>
    <m/>
    <s v="大分県竹田市荻町馬場２９番地"/>
    <m/>
    <s v="山村　拓男"/>
    <s v="   "/>
    <m/>
    <n v="0"/>
    <n v="0"/>
    <n v="12"/>
    <s v="妻"/>
    <n v="0"/>
    <s v="住登者"/>
    <n v="0"/>
    <n v="19810428"/>
    <n v="1984021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57"/>
    <s v="ホウジョウ　ミヤコ"/>
    <s v="北條　ミヤ子"/>
    <n v="10000582"/>
    <n v="999"/>
    <s v="ホウジョウ　ミヤコ"/>
    <s v="北條　ミヤ子"/>
    <m/>
    <m/>
    <d v="1937-03-20T00:00:00"/>
    <d v="1937-03-20T00:00:00"/>
    <x v="12"/>
    <s v="女"/>
    <x v="0"/>
    <n v="22000"/>
    <n v="8796115"/>
    <s v="荻町馬場１３２６番地１"/>
    <m/>
    <s v="大分県竹田市荻町馬場１３２６番地１"/>
    <m/>
    <s v="北條　四十巳"/>
    <s v="   "/>
    <m/>
    <n v="0"/>
    <n v="0"/>
    <n v="2"/>
    <s v="世帯主"/>
    <n v="0"/>
    <s v="住登者"/>
    <n v="0"/>
    <n v="19570501"/>
    <n v="1957050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199"/>
    <s v="馬場"/>
    <x v="5958"/>
    <s v="オクムラ　ヤスエ"/>
    <s v="村　安江"/>
    <n v="10000655"/>
    <n v="999"/>
    <s v="オクムラ　ヤスエ"/>
    <s v="村　安江"/>
    <m/>
    <m/>
    <d v="1943-04-27T00:00:00"/>
    <d v="1943-04-27T00:00:00"/>
    <x v="48"/>
    <s v="女"/>
    <x v="0"/>
    <n v="22000"/>
    <n v="8796115"/>
    <s v="荻町馬場１３３５番地２"/>
    <m/>
    <s v="大分県竹田市荻町馬場１３３５番地２"/>
    <m/>
    <s v="村　勝政"/>
    <s v="   "/>
    <m/>
    <n v="0"/>
    <n v="0"/>
    <n v="2"/>
    <s v="世帯主"/>
    <n v="0"/>
    <s v="住登者"/>
    <n v="0"/>
    <n v="19670517"/>
    <n v="19670517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199"/>
    <s v="馬場"/>
    <x v="5959"/>
    <s v="ミウラ　サダヨコ"/>
    <s v="三浦　節代子"/>
    <n v="10000752"/>
    <n v="999"/>
    <s v="ミウラ　サダヨコ"/>
    <s v="三浦　節代子"/>
    <m/>
    <m/>
    <d v="1924-01-09T00:00:00"/>
    <d v="1924-01-09T00:00:00"/>
    <x v="98"/>
    <s v="女"/>
    <x v="0"/>
    <n v="22000"/>
    <n v="8796115"/>
    <s v="荻町馬場１０７７番地１"/>
    <m/>
    <s v="大分県竹田市荻町馬場１０７７番地"/>
    <m/>
    <s v="三浦　年明"/>
    <s v="   "/>
    <m/>
    <n v="0"/>
    <n v="0"/>
    <n v="2"/>
    <s v="世帯主"/>
    <n v="0"/>
    <s v="住登者"/>
    <n v="0"/>
    <n v="19240109"/>
    <n v="19910920"/>
    <x v="0"/>
    <m/>
    <m/>
    <m/>
    <m/>
    <x v="0"/>
    <x v="1"/>
    <x v="1"/>
    <n v="13"/>
    <x v="0"/>
    <n v="1"/>
    <n v="1"/>
    <n v="1"/>
    <n v="1"/>
    <n v="1"/>
    <n v="1"/>
    <s v=""/>
    <x v="0"/>
    <s v=""/>
    <n v="1"/>
    <n v="1"/>
  </r>
  <r>
    <x v="199"/>
    <s v="馬場"/>
    <x v="5960"/>
    <s v="アサイ　オサム"/>
    <s v="浅井　治"/>
    <n v="10000761"/>
    <n v="999"/>
    <s v="アサイ　オサム"/>
    <s v="浅井　治"/>
    <m/>
    <m/>
    <d v="1931-09-29T00:00:00"/>
    <d v="1931-09-29T00:00:00"/>
    <x v="49"/>
    <s v="男"/>
    <x v="1"/>
    <n v="22000"/>
    <n v="8796115"/>
    <s v="荻町馬場１３４８番地"/>
    <m/>
    <s v="大分県竹田市荻町馬場１３４８番地"/>
    <m/>
    <s v="浅井　治"/>
    <s v="   "/>
    <m/>
    <n v="0"/>
    <n v="0"/>
    <n v="2"/>
    <s v="世帯主"/>
    <n v="0"/>
    <s v="住登者"/>
    <n v="0"/>
    <n v="19610915"/>
    <n v="19610915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199"/>
    <s v="馬場"/>
    <x v="5961"/>
    <s v="オクムラ　ミヤコ"/>
    <s v="村　ミヤ子"/>
    <n v="10000795"/>
    <n v="999"/>
    <s v="オクムラ　ミヤコ"/>
    <s v="村　ミヤ子"/>
    <m/>
    <m/>
    <d v="1929-02-13T00:00:00"/>
    <d v="1929-02-13T00:00:00"/>
    <x v="75"/>
    <s v="女"/>
    <x v="0"/>
    <n v="22000"/>
    <n v="8796115"/>
    <s v="荻町馬場１３４４番地"/>
    <m/>
    <s v="大分県竹田市荻町馬場１３４４番地"/>
    <m/>
    <s v="村　信重"/>
    <s v="   "/>
    <m/>
    <n v="0"/>
    <n v="0"/>
    <n v="2"/>
    <s v="世帯主"/>
    <n v="0"/>
    <s v="住登者"/>
    <n v="20240327"/>
    <n v="19520330"/>
    <n v="19520330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199"/>
    <s v="馬場"/>
    <x v="5962"/>
    <s v="オクムラ　エイイチ"/>
    <s v="村　英一"/>
    <n v="10000809"/>
    <n v="999"/>
    <s v="オクムラ　エイイチ"/>
    <s v="村　英一"/>
    <m/>
    <m/>
    <d v="1953-01-24T00:00:00"/>
    <d v="1953-01-24T00:00:00"/>
    <x v="13"/>
    <s v="男"/>
    <x v="1"/>
    <n v="22000"/>
    <n v="8796115"/>
    <s v="荻町馬場１３４４番地"/>
    <m/>
    <s v="大分県竹田市荻町馬場１３４４番地"/>
    <m/>
    <s v="村　英一"/>
    <s v="   "/>
    <m/>
    <n v="0"/>
    <n v="0"/>
    <n v="2"/>
    <s v="世帯主"/>
    <n v="0"/>
    <s v="住登者"/>
    <n v="0"/>
    <n v="19840719"/>
    <n v="19840719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199"/>
    <s v="馬場"/>
    <x v="5962"/>
    <s v="オクムラ　エイイチ"/>
    <s v="村　英一"/>
    <n v="10000817"/>
    <n v="999"/>
    <s v="オクムラ　キヨミ"/>
    <s v="村　淸美"/>
    <m/>
    <m/>
    <d v="1953-09-30T00:00:00"/>
    <d v="1953-09-30T00:00:00"/>
    <x v="38"/>
    <s v="女"/>
    <x v="0"/>
    <n v="22000"/>
    <n v="8796115"/>
    <s v="荻町馬場１３４４番地"/>
    <m/>
    <s v="大分県竹田市荻町馬場１３４４番地"/>
    <m/>
    <s v="村　英一"/>
    <s v="   "/>
    <m/>
    <n v="0"/>
    <n v="0"/>
    <n v="12"/>
    <s v="妻"/>
    <n v="0"/>
    <s v="住登者"/>
    <n v="0"/>
    <n v="19840719"/>
    <n v="19840719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199"/>
    <s v="馬場"/>
    <x v="5963"/>
    <s v="ウエムラ　ミツオ"/>
    <s v="上村　光雄"/>
    <n v="10000850"/>
    <n v="999"/>
    <s v="ウエムラ　ミツオ"/>
    <s v="上村　光雄"/>
    <m/>
    <m/>
    <d v="1949-02-18T00:00:00"/>
    <d v="1949-02-18T00:00:00"/>
    <x v="32"/>
    <s v="男"/>
    <x v="1"/>
    <n v="22000"/>
    <n v="8796115"/>
    <s v="荻町馬場１０７８番地３"/>
    <m/>
    <s v="大分県竹田市荻町柏原３０９３番地"/>
    <m/>
    <s v="上村　光雄"/>
    <s v="   "/>
    <m/>
    <n v="0"/>
    <n v="0"/>
    <n v="2"/>
    <s v="世帯主"/>
    <n v="0"/>
    <s v="住登者"/>
    <n v="0"/>
    <n v="19721025"/>
    <n v="19721025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199"/>
    <s v="馬場"/>
    <x v="5963"/>
    <s v="ウエムラ　ミツオ"/>
    <s v="上村　光雄"/>
    <n v="10000868"/>
    <n v="999"/>
    <s v="ウエムラ　リエコ"/>
    <s v="上村　利惠子"/>
    <m/>
    <m/>
    <d v="1951-02-28T00:00:00"/>
    <d v="1951-02-28T00:00:00"/>
    <x v="0"/>
    <s v="女"/>
    <x v="0"/>
    <n v="22000"/>
    <n v="8796115"/>
    <s v="荻町馬場１０７８番地３"/>
    <m/>
    <s v="大分県竹田市荻町柏原３０９３番地"/>
    <m/>
    <s v="上村　光雄"/>
    <s v="   "/>
    <m/>
    <n v="0"/>
    <n v="0"/>
    <n v="12"/>
    <s v="妻"/>
    <n v="0"/>
    <s v="住登者"/>
    <n v="0"/>
    <n v="19721025"/>
    <n v="19721025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199"/>
    <s v="馬場"/>
    <x v="5964"/>
    <s v="ウエムラ　ヒデトシ"/>
    <s v="上村　秀利"/>
    <n v="10000876"/>
    <n v="999"/>
    <s v="ウエムラ　ヒデトシ"/>
    <s v="上村　秀利"/>
    <m/>
    <m/>
    <d v="1974-04-15T00:00:00"/>
    <d v="1974-04-15T00:00:00"/>
    <x v="46"/>
    <s v="男"/>
    <x v="1"/>
    <n v="22000"/>
    <n v="8796115"/>
    <s v="荻町馬場１０８５番地１"/>
    <m/>
    <s v="大分県竹田市荻町馬場１０８５番地１"/>
    <m/>
    <s v="上村　秀利"/>
    <s v="   "/>
    <m/>
    <n v="0"/>
    <n v="0"/>
    <n v="2"/>
    <s v="世帯主"/>
    <n v="0"/>
    <s v="住登者"/>
    <n v="0"/>
    <n v="19740415"/>
    <n v="2015051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199"/>
    <s v="馬場"/>
    <x v="5965"/>
    <s v="アサイ　テツロウ"/>
    <s v="浅井　鉄郎"/>
    <n v="10000892"/>
    <n v="999"/>
    <s v="アサイ　マサアキ"/>
    <s v="浅井　正昭"/>
    <m/>
    <m/>
    <d v="1948-03-20T00:00:00"/>
    <d v="1948-03-20T00:00:00"/>
    <x v="7"/>
    <s v="男"/>
    <x v="1"/>
    <n v="22000"/>
    <n v="8796115"/>
    <s v="荻町馬場１３３１番地１"/>
    <m/>
    <s v="大分県竹田市荻町馬場１３２９番地"/>
    <m/>
    <s v="浅井　正昭"/>
    <s v="   "/>
    <m/>
    <n v="0"/>
    <n v="0"/>
    <n v="51"/>
    <s v="父"/>
    <n v="0"/>
    <s v="住登者"/>
    <n v="0"/>
    <n v="19701215"/>
    <n v="19870709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199"/>
    <s v="馬場"/>
    <x v="5965"/>
    <s v="アサイ　テツロウ"/>
    <s v="浅井　鉄郎"/>
    <n v="10000914"/>
    <n v="999"/>
    <s v="アサイ　テツロウ"/>
    <s v="浅井　鉄郎"/>
    <m/>
    <m/>
    <d v="1975-01-04T00:00:00"/>
    <d v="1975-01-04T00:00:00"/>
    <x v="47"/>
    <s v="男"/>
    <x v="1"/>
    <n v="22000"/>
    <n v="8796115"/>
    <s v="荻町馬場１３３１番地１"/>
    <m/>
    <s v="大分県竹田市荻町馬場１３２９番地"/>
    <m/>
    <s v="浅井　正昭"/>
    <s v="   "/>
    <m/>
    <n v="0"/>
    <n v="0"/>
    <n v="2"/>
    <s v="世帯主"/>
    <n v="0"/>
    <s v="住登者"/>
    <n v="0"/>
    <n v="19750104"/>
    <n v="19870709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199"/>
    <s v="馬場"/>
    <x v="5966"/>
    <s v="イマイ　キクヨ"/>
    <s v="今井　キクヨ"/>
    <n v="10000957"/>
    <n v="999"/>
    <s v="イマイ　キクヨ"/>
    <s v="今井　キクヨ"/>
    <m/>
    <m/>
    <d v="1928-07-10T00:00:00"/>
    <d v="1928-07-10T00:00:00"/>
    <x v="79"/>
    <s v="女"/>
    <x v="0"/>
    <n v="22000"/>
    <n v="8796115"/>
    <s v="荻町馬場１２７６番地１"/>
    <m/>
    <s v="大分県竹田市荻町馬場１２７６番地１"/>
    <m/>
    <s v="今井　得"/>
    <s v="   "/>
    <m/>
    <n v="0"/>
    <n v="0"/>
    <n v="2"/>
    <s v="世帯主"/>
    <n v="0"/>
    <s v="住登者"/>
    <n v="0"/>
    <n v="19520409"/>
    <n v="19520409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199"/>
    <s v="馬場"/>
    <x v="5967"/>
    <s v="ナカシマ　セイジ"/>
    <s v="中島　聖児"/>
    <n v="10001058"/>
    <n v="999"/>
    <s v="ナカシマ　セイジ"/>
    <s v="中島　聖児"/>
    <m/>
    <m/>
    <d v="1957-01-19T00:00:00"/>
    <d v="1957-01-19T00:00:00"/>
    <x v="52"/>
    <s v="男"/>
    <x v="1"/>
    <n v="22000"/>
    <n v="8796115"/>
    <s v="荻町馬場１０８３番地２"/>
    <m/>
    <s v="熊本県阿蘇市黒川１５２６番地２"/>
    <m/>
    <s v="中島　聖児"/>
    <s v="   "/>
    <m/>
    <n v="0"/>
    <n v="0"/>
    <n v="2"/>
    <s v="世帯主"/>
    <n v="0"/>
    <s v="住登者"/>
    <n v="0"/>
    <n v="19920724"/>
    <n v="20020523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199"/>
    <s v="馬場"/>
    <x v="5967"/>
    <s v="ナカシマ　セイジ"/>
    <s v="中島　聖児"/>
    <n v="10001066"/>
    <n v="999"/>
    <s v="ナカシマ　ミナコ"/>
    <s v="中島　美奈子"/>
    <m/>
    <m/>
    <d v="1958-07-13T00:00:00"/>
    <d v="1958-07-13T00:00:00"/>
    <x v="2"/>
    <s v="女"/>
    <x v="0"/>
    <n v="22000"/>
    <n v="8796115"/>
    <s v="荻町馬場１０８３番地２"/>
    <m/>
    <s v="熊本県阿蘇市黒川１５２６番地２"/>
    <m/>
    <s v="中島　聖児"/>
    <s v="   "/>
    <m/>
    <n v="0"/>
    <n v="0"/>
    <n v="12"/>
    <s v="妻"/>
    <n v="0"/>
    <s v="住登者"/>
    <n v="0"/>
    <n v="19910331"/>
    <n v="20020523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199"/>
    <s v="馬場"/>
    <x v="5968"/>
    <s v="サトウ　マサイツ"/>
    <s v="佐藤　優逸"/>
    <n v="10001091"/>
    <n v="999"/>
    <s v="サトウ　マサイツ"/>
    <s v="佐藤　優逸"/>
    <m/>
    <m/>
    <d v="1942-03-10T00:00:00"/>
    <d v="1942-03-10T00:00:00"/>
    <x v="9"/>
    <s v="男"/>
    <x v="1"/>
    <n v="22000"/>
    <n v="8796115"/>
    <s v="荻町馬場９５２番地２"/>
    <m/>
    <s v="大分県竹田市荻町馬場９５２番地２"/>
    <m/>
    <s v="佐藤　優逸"/>
    <s v="   "/>
    <m/>
    <n v="0"/>
    <n v="0"/>
    <n v="2"/>
    <s v="世帯主"/>
    <n v="0"/>
    <s v="住登者"/>
    <n v="0"/>
    <n v="19731219"/>
    <n v="1994080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199"/>
    <s v="馬場"/>
    <x v="5968"/>
    <s v="サトウ　マサイツ"/>
    <s v="佐藤　優逸"/>
    <n v="10001104"/>
    <n v="999"/>
    <s v="サトウ　サチコ"/>
    <s v="佐藤　幸子"/>
    <m/>
    <m/>
    <d v="1945-05-27T00:00:00"/>
    <d v="1945-05-27T00:00:00"/>
    <x v="4"/>
    <s v="女"/>
    <x v="0"/>
    <n v="22000"/>
    <n v="8796115"/>
    <s v="荻町馬場９５２番地２"/>
    <m/>
    <s v="大分県竹田市荻町馬場９５２番地２"/>
    <m/>
    <s v="佐藤　優逸"/>
    <s v="   "/>
    <m/>
    <n v="0"/>
    <n v="0"/>
    <n v="12"/>
    <s v="妻"/>
    <n v="0"/>
    <s v="住登者"/>
    <n v="0"/>
    <n v="19731219"/>
    <n v="19940801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199"/>
    <s v="馬場"/>
    <x v="5969"/>
    <s v="ヒロオカ　フサオ"/>
    <s v="廣岡　房夫"/>
    <n v="10001201"/>
    <n v="999"/>
    <s v="ヒロオカ　フサオ"/>
    <s v="廣岡　房夫"/>
    <m/>
    <m/>
    <d v="1936-09-02T00:00:00"/>
    <d v="1936-09-02T00:00:00"/>
    <x v="12"/>
    <s v="男"/>
    <x v="1"/>
    <n v="22000"/>
    <n v="8796115"/>
    <s v="荻町馬場１０８５番地２"/>
    <m/>
    <s v="大分県竹田市荻町馬場１０８５番地２"/>
    <m/>
    <s v="廣岡　房夫"/>
    <s v="   "/>
    <m/>
    <n v="0"/>
    <n v="0"/>
    <n v="2"/>
    <s v="世帯主"/>
    <n v="0"/>
    <s v="住登者"/>
    <n v="0"/>
    <n v="19571005"/>
    <n v="1957100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199"/>
    <s v="馬場"/>
    <x v="5970"/>
    <s v="ホンダ　ケサコ"/>
    <s v="本田　ケサ子"/>
    <n v="10001309"/>
    <n v="999"/>
    <s v="ホンダ　ケサコ"/>
    <s v="本田　ケサ子"/>
    <m/>
    <m/>
    <d v="1934-03-02T00:00:00"/>
    <d v="1934-03-02T00:00:00"/>
    <x v="35"/>
    <s v="女"/>
    <x v="0"/>
    <n v="22000"/>
    <n v="8796115"/>
    <s v="荻町馬場１２７５番地２"/>
    <m/>
    <s v="大分県竹田市荻町馬場１２７５番地２"/>
    <m/>
    <s v="本田　稔"/>
    <s v="   "/>
    <m/>
    <n v="0"/>
    <n v="0"/>
    <n v="2"/>
    <s v="世帯主"/>
    <n v="0"/>
    <s v="住登者"/>
    <n v="0"/>
    <n v="19600401"/>
    <n v="19600401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199"/>
    <s v="馬場"/>
    <x v="5971"/>
    <s v="ババ　アキラ"/>
    <s v="馬場　晃"/>
    <n v="10001341"/>
    <n v="999"/>
    <s v="ババ　アキラ"/>
    <s v="馬場　晃"/>
    <m/>
    <m/>
    <d v="1945-02-15T00:00:00"/>
    <d v="1945-02-15T00:00:00"/>
    <x v="4"/>
    <s v="男"/>
    <x v="1"/>
    <n v="22000"/>
    <n v="8796115"/>
    <s v="荻町馬場１１８０番地"/>
    <m/>
    <s v="大分県竹田市荻町馬場１１８０番地"/>
    <m/>
    <s v="馬場　晃"/>
    <s v="   "/>
    <m/>
    <n v="0"/>
    <n v="0"/>
    <n v="2"/>
    <s v="世帯主"/>
    <n v="0"/>
    <s v="住登者"/>
    <n v="0"/>
    <n v="19690725"/>
    <n v="19690725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199"/>
    <s v="馬場"/>
    <x v="5971"/>
    <s v="ババ　アキラ"/>
    <s v="馬場　晃"/>
    <n v="10001350"/>
    <n v="999"/>
    <s v="ババ　ミチコ"/>
    <s v="馬場　道子"/>
    <m/>
    <m/>
    <d v="1950-10-10T00:00:00"/>
    <d v="1950-10-10T00:00:00"/>
    <x v="0"/>
    <s v="女"/>
    <x v="0"/>
    <n v="22000"/>
    <n v="8796115"/>
    <s v="荻町馬場１１８０番地"/>
    <m/>
    <s v="大分県竹田市荻町馬場１１８０番地"/>
    <m/>
    <s v="馬場　晃"/>
    <s v="   "/>
    <m/>
    <n v="0"/>
    <n v="0"/>
    <n v="12"/>
    <s v="妻"/>
    <n v="0"/>
    <s v="住登者"/>
    <n v="0"/>
    <n v="19870328"/>
    <n v="19980109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199"/>
    <s v="馬場"/>
    <x v="5972"/>
    <s v="タツマ　ヒロノブ"/>
    <s v="辰馬　信"/>
    <n v="10001384"/>
    <n v="999"/>
    <s v="タツマ　ヒロノブ"/>
    <s v="辰馬　信"/>
    <m/>
    <m/>
    <d v="1945-12-17T00:00:00"/>
    <d v="1945-12-17T00:00:00"/>
    <x v="6"/>
    <s v="男"/>
    <x v="1"/>
    <n v="22000"/>
    <n v="8796115"/>
    <s v="荻町馬場１１８５番地１"/>
    <m/>
    <s v="大分県竹田市荻町馬場１１８５番地２"/>
    <m/>
    <s v="辰馬　信"/>
    <s v="   "/>
    <m/>
    <n v="0"/>
    <n v="0"/>
    <n v="2"/>
    <s v="世帯主"/>
    <n v="0"/>
    <s v="住登者"/>
    <n v="0"/>
    <n v="19700319"/>
    <n v="19700319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199"/>
    <s v="馬場"/>
    <x v="5972"/>
    <s v="タツマ　ヒロノブ"/>
    <s v="辰馬　信"/>
    <n v="10001392"/>
    <n v="999"/>
    <s v="タツマ　カズコ"/>
    <s v="辰馬　和子"/>
    <m/>
    <m/>
    <d v="1950-12-14T00:00:00"/>
    <d v="1950-12-14T00:00:00"/>
    <x v="0"/>
    <s v="女"/>
    <x v="0"/>
    <n v="22000"/>
    <n v="8796115"/>
    <s v="荻町馬場１１８５番地１"/>
    <m/>
    <s v="大分県竹田市荻町馬場１１８５番地２"/>
    <m/>
    <s v="辰馬　信"/>
    <s v="   "/>
    <m/>
    <n v="0"/>
    <n v="0"/>
    <n v="12"/>
    <s v="妻"/>
    <n v="0"/>
    <s v="住登者"/>
    <n v="0"/>
    <n v="19710619"/>
    <n v="19710619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199"/>
    <s v="馬場"/>
    <x v="5973"/>
    <s v="ウスイ　ヨウコ"/>
    <s v="碓井　洋子"/>
    <n v="10001449"/>
    <n v="999"/>
    <s v="ウスイ　ヨウコ"/>
    <s v="碓井　洋子"/>
    <m/>
    <m/>
    <d v="1949-06-21T00:00:00"/>
    <d v="1949-06-21T00:00:00"/>
    <x v="32"/>
    <s v="女"/>
    <x v="0"/>
    <n v="22000"/>
    <n v="8796115"/>
    <s v="荻町馬場１１８１番地６"/>
    <m/>
    <s v="大分県竹田市荻町馬場１１８８番地１"/>
    <m/>
    <s v="碓井　繁"/>
    <s v="   "/>
    <m/>
    <n v="0"/>
    <n v="0"/>
    <n v="2"/>
    <s v="世帯主"/>
    <n v="0"/>
    <s v="住登者"/>
    <n v="0"/>
    <n v="19490621"/>
    <n v="19951122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199"/>
    <s v="馬場"/>
    <x v="5974"/>
    <s v="シライシ　エイゾウ"/>
    <s v="白石　永造"/>
    <n v="10001457"/>
    <n v="999"/>
    <s v="シライシ　エイゾウ"/>
    <s v="白石　永造"/>
    <m/>
    <m/>
    <d v="1955-03-31T00:00:00"/>
    <d v="1955-03-31T00:00:00"/>
    <x v="11"/>
    <s v="男"/>
    <x v="1"/>
    <n v="22000"/>
    <n v="8796115"/>
    <s v="荻町馬場１０９０番地２"/>
    <m/>
    <s v="大分県竹田市荻町馬場１０９０番地２"/>
    <m/>
    <s v="白石　永造"/>
    <s v="   "/>
    <m/>
    <n v="0"/>
    <n v="0"/>
    <n v="2"/>
    <s v="世帯主"/>
    <n v="0"/>
    <s v="住登者"/>
    <n v="0"/>
    <n v="19780811"/>
    <n v="19800523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199"/>
    <s v="馬場"/>
    <x v="5975"/>
    <s v="アキシゲ　キョウコ"/>
    <s v="秋重　恭子"/>
    <n v="10001490"/>
    <n v="999"/>
    <s v="アキシゲ　キョウコ"/>
    <s v="秋重　恭子"/>
    <m/>
    <m/>
    <d v="1944-07-08T00:00:00"/>
    <d v="1944-07-08T00:00:00"/>
    <x v="34"/>
    <s v="女"/>
    <x v="0"/>
    <n v="22000"/>
    <n v="8796115"/>
    <s v="荻町馬場１１８６番地２"/>
    <m/>
    <s v="大分県竹田市荻町馬場１１８６番地２"/>
    <m/>
    <s v="秋重　壯一"/>
    <s v="   "/>
    <m/>
    <n v="0"/>
    <n v="0"/>
    <n v="2"/>
    <s v="世帯主"/>
    <n v="0"/>
    <s v="住登者"/>
    <n v="0"/>
    <n v="19660603"/>
    <n v="19660603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199"/>
    <s v="馬場"/>
    <x v="5976"/>
    <s v="モリ　ツネノリ"/>
    <s v="森　恒範"/>
    <n v="10001538"/>
    <n v="999"/>
    <s v="モリ　ツネノリ"/>
    <s v="森　恒範"/>
    <m/>
    <m/>
    <d v="1941-05-05T00:00:00"/>
    <d v="1941-05-05T00:00:00"/>
    <x v="3"/>
    <s v="男"/>
    <x v="1"/>
    <n v="22000"/>
    <n v="8796115"/>
    <s v="荻町馬場１１７１番地１"/>
    <m/>
    <s v="大分県竹田市荻町馬場１１７１番地"/>
    <m/>
    <s v="森　恒範"/>
    <s v="   "/>
    <m/>
    <n v="0"/>
    <n v="0"/>
    <n v="2"/>
    <s v="世帯主"/>
    <n v="0"/>
    <s v="住登者"/>
    <n v="0"/>
    <n v="19410505"/>
    <n v="19790824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199"/>
    <s v="馬場"/>
    <x v="5976"/>
    <s v="モリ　ツネノリ"/>
    <s v="森　恒範"/>
    <n v="10001546"/>
    <n v="999"/>
    <s v="モリ　マツコ"/>
    <s v="森　未子"/>
    <m/>
    <m/>
    <d v="1943-04-09T00:00:00"/>
    <d v="1943-04-09T00:00:00"/>
    <x v="48"/>
    <s v="女"/>
    <x v="0"/>
    <n v="22000"/>
    <n v="8796115"/>
    <s v="荻町馬場１１７１番地１"/>
    <m/>
    <s v="大分県竹田市荻町馬場１１７１番地"/>
    <m/>
    <s v="森　恒範"/>
    <s v="   "/>
    <m/>
    <n v="0"/>
    <n v="0"/>
    <n v="12"/>
    <s v="妻"/>
    <n v="0"/>
    <s v="住登者"/>
    <n v="0"/>
    <n v="19430409"/>
    <n v="19790824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199"/>
    <s v="馬場"/>
    <x v="5977"/>
    <s v="モリ　ユキノリ"/>
    <s v="森　幸憲"/>
    <n v="10001571"/>
    <n v="999"/>
    <s v="モリ　ケンジ"/>
    <s v="森　憲司"/>
    <m/>
    <m/>
    <d v="1940-01-21T00:00:00"/>
    <d v="1940-01-21T00:00:00"/>
    <x v="5"/>
    <s v="男"/>
    <x v="1"/>
    <n v="22000"/>
    <n v="8796115"/>
    <s v="荻町馬場１１７４番地"/>
    <m/>
    <s v="大分県竹田市荻町馬場１１７４番地"/>
    <m/>
    <s v="森　憲司"/>
    <s v="   "/>
    <m/>
    <n v="0"/>
    <n v="0"/>
    <n v="51"/>
    <s v="父"/>
    <n v="0"/>
    <s v="住登者"/>
    <n v="0"/>
    <n v="19400121"/>
    <n v="19400121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199"/>
    <s v="馬場"/>
    <x v="5977"/>
    <s v="モリ　ユキノリ"/>
    <s v="森　幸憲"/>
    <n v="10001589"/>
    <n v="999"/>
    <s v="モリ　キクコ"/>
    <s v="森　喜久子"/>
    <m/>
    <m/>
    <d v="1943-12-15T00:00:00"/>
    <d v="1943-12-15T00:00:00"/>
    <x v="34"/>
    <s v="女"/>
    <x v="0"/>
    <n v="22000"/>
    <n v="8796115"/>
    <s v="荻町馬場１１７４番地"/>
    <m/>
    <s v="大分県竹田市荻町馬場１１７４番地"/>
    <m/>
    <s v="森　憲司"/>
    <s v="   "/>
    <m/>
    <n v="0"/>
    <n v="0"/>
    <n v="52"/>
    <s v="母"/>
    <n v="0"/>
    <s v="住登者"/>
    <n v="0"/>
    <n v="19670626"/>
    <n v="19670626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199"/>
    <s v="馬場"/>
    <x v="5977"/>
    <s v="モリ　ユキノリ"/>
    <s v="森　幸憲"/>
    <n v="10001597"/>
    <n v="999"/>
    <s v="モリ　ユキノリ"/>
    <s v="森　幸憲"/>
    <m/>
    <m/>
    <d v="1968-09-21T00:00:00"/>
    <d v="1968-09-21T00:00:00"/>
    <x v="62"/>
    <s v="男"/>
    <x v="1"/>
    <n v="22000"/>
    <n v="8796115"/>
    <s v="荻町馬場１１７４番地"/>
    <m/>
    <s v="大分県竹田市荻町馬場１１７４番地"/>
    <m/>
    <s v="森　幸憲"/>
    <s v="   "/>
    <m/>
    <n v="0"/>
    <n v="0"/>
    <n v="2"/>
    <s v="世帯主"/>
    <n v="0"/>
    <s v="住登者"/>
    <n v="0"/>
    <n v="19890403"/>
    <n v="20070503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199"/>
    <s v="馬場"/>
    <x v="5977"/>
    <s v="モリ　ユキノリ"/>
    <s v="森　幸憲"/>
    <n v="10001601"/>
    <n v="999"/>
    <s v="モリ　ヒロミ"/>
    <s v="森　裕美"/>
    <m/>
    <m/>
    <d v="1970-10-18T00:00:00"/>
    <d v="1970-10-18T00:00:00"/>
    <x v="18"/>
    <s v="女"/>
    <x v="0"/>
    <n v="22000"/>
    <n v="8796115"/>
    <s v="荻町馬場１１７４番地"/>
    <m/>
    <s v="大分県竹田市荻町馬場１１７４番地"/>
    <m/>
    <s v="森　幸憲"/>
    <s v="   "/>
    <m/>
    <n v="0"/>
    <n v="0"/>
    <n v="12"/>
    <s v="妻"/>
    <n v="0"/>
    <s v="住登者"/>
    <n v="0"/>
    <n v="19921110"/>
    <n v="2007050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78"/>
    <s v="モリ　ナオキ"/>
    <s v="森　直"/>
    <n v="10001678"/>
    <n v="999"/>
    <s v="モリ　ナオキ"/>
    <s v="森　直"/>
    <m/>
    <m/>
    <d v="1967-01-25T00:00:00"/>
    <d v="1967-01-25T00:00:00"/>
    <x v="55"/>
    <s v="男"/>
    <x v="1"/>
    <n v="22000"/>
    <n v="8796115"/>
    <s v="荻町馬場１１７６番地１"/>
    <m/>
    <s v="大分県竹田市荻町馬場１１７６番地"/>
    <m/>
    <s v="森　直"/>
    <s v="   "/>
    <m/>
    <n v="0"/>
    <n v="0"/>
    <n v="2"/>
    <s v="世帯主"/>
    <n v="0"/>
    <s v="住登者"/>
    <n v="20240205"/>
    <n v="19670125"/>
    <n v="1978120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199"/>
    <s v="馬場"/>
    <x v="5979"/>
    <s v="サトウ　タケハル"/>
    <s v="佐藤　武治"/>
    <n v="10001724"/>
    <n v="999"/>
    <s v="サトウ　タケハル"/>
    <s v="佐藤　武治"/>
    <m/>
    <m/>
    <d v="1947-10-30T00:00:00"/>
    <d v="1947-10-30T00:00:00"/>
    <x v="7"/>
    <s v="男"/>
    <x v="1"/>
    <n v="22000"/>
    <n v="8796115"/>
    <s v="荻町馬場１０９６番地４"/>
    <m/>
    <s v="大分県竹田市荻町馬場１１０１番地"/>
    <m/>
    <s v="佐藤　武治"/>
    <s v="   "/>
    <m/>
    <n v="0"/>
    <n v="0"/>
    <n v="2"/>
    <s v="世帯主"/>
    <n v="0"/>
    <s v="住登者"/>
    <n v="20220510"/>
    <n v="19471030"/>
    <n v="20220510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199"/>
    <s v="馬場"/>
    <x v="5979"/>
    <s v="サトウ　タケハル"/>
    <s v="佐藤　武治"/>
    <n v="10001732"/>
    <n v="999"/>
    <s v="サトウ　ミエコ"/>
    <s v="佐藤　三枝子"/>
    <m/>
    <m/>
    <d v="1953-01-26T00:00:00"/>
    <d v="1953-01-26T00:00:00"/>
    <x v="13"/>
    <s v="女"/>
    <x v="0"/>
    <n v="22000"/>
    <n v="8796115"/>
    <s v="荻町馬場１０９６番地４"/>
    <m/>
    <s v="大分県竹田市荻町馬場１１０１番地"/>
    <m/>
    <s v="佐藤　武治"/>
    <s v="   "/>
    <m/>
    <n v="0"/>
    <n v="0"/>
    <n v="12"/>
    <s v="妻"/>
    <n v="0"/>
    <s v="住登者"/>
    <n v="20220510"/>
    <n v="19790714"/>
    <n v="20220510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199"/>
    <s v="馬場"/>
    <x v="5980"/>
    <s v="クドウ　センジロウ"/>
    <s v="工藤　仙次郎"/>
    <n v="10001805"/>
    <n v="999"/>
    <s v="クドウ　ミサコ"/>
    <s v="工藤　美佐子"/>
    <m/>
    <m/>
    <d v="1941-08-30T00:00:00"/>
    <d v="1941-08-30T00:00:00"/>
    <x v="9"/>
    <s v="女"/>
    <x v="0"/>
    <n v="22000"/>
    <n v="8796115"/>
    <s v="荻町馬場１００７番地"/>
    <m/>
    <s v="大分県竹田市荻町馬場１００７番地"/>
    <m/>
    <s v="工藤　實"/>
    <s v="   "/>
    <m/>
    <n v="0"/>
    <n v="0"/>
    <n v="52"/>
    <s v="母"/>
    <n v="0"/>
    <s v="住登者"/>
    <n v="20231016"/>
    <n v="19410830"/>
    <n v="19410830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199"/>
    <s v="馬場"/>
    <x v="5980"/>
    <s v="クドウ　センジロウ"/>
    <s v="工藤　仙次郎"/>
    <n v="10001813"/>
    <n v="999"/>
    <s v="クドウ　リュウタロウ"/>
    <s v="工藤　竜太郎"/>
    <m/>
    <m/>
    <d v="1965-07-14T00:00:00"/>
    <d v="1965-07-14T00:00:00"/>
    <x v="44"/>
    <s v="男"/>
    <x v="1"/>
    <n v="22000"/>
    <n v="8796115"/>
    <s v="荻町馬場１００７番地"/>
    <m/>
    <s v="大分県竹田市荻町馬場１００７番地"/>
    <m/>
    <s v="工藤　實"/>
    <s v="   "/>
    <m/>
    <n v="0"/>
    <n v="0"/>
    <n v="71"/>
    <s v="兄"/>
    <n v="0"/>
    <s v="住登者"/>
    <n v="20231016"/>
    <n v="20170908"/>
    <n v="2017090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80"/>
    <s v="クドウ　センジロウ"/>
    <s v="工藤　仙次郎"/>
    <n v="10001821"/>
    <n v="999"/>
    <s v="クドウ　センジロウ"/>
    <s v="工藤　仙次郎"/>
    <m/>
    <m/>
    <d v="1967-06-21T00:00:00"/>
    <d v="1967-06-21T00:00:00"/>
    <x v="55"/>
    <s v="男"/>
    <x v="1"/>
    <n v="22000"/>
    <n v="8796115"/>
    <s v="荻町馬場１００７番地"/>
    <m/>
    <s v="大分県竹田市荻町馬場１００７番地"/>
    <m/>
    <s v="工藤　實"/>
    <s v="   "/>
    <m/>
    <n v="0"/>
    <n v="0"/>
    <n v="2"/>
    <s v="世帯主"/>
    <n v="0"/>
    <s v="住登者"/>
    <n v="20231016"/>
    <n v="20160325"/>
    <n v="20160325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199"/>
    <s v="馬場"/>
    <x v="5981"/>
    <s v="ノナカ　ヤスエ"/>
    <s v="野仲　康枝"/>
    <n v="10001872"/>
    <n v="999"/>
    <s v="ノナカ　ヤスエ"/>
    <s v="野仲　康枝"/>
    <m/>
    <m/>
    <d v="1957-06-24T00:00:00"/>
    <d v="1957-06-24T00:00:00"/>
    <x v="52"/>
    <s v="女"/>
    <x v="0"/>
    <n v="22000"/>
    <n v="8796115"/>
    <s v="荻町馬場１０９３番地"/>
    <m/>
    <s v="大分県竹田市荻町馬場１０５９番地"/>
    <m/>
    <s v="野仲　良勝"/>
    <s v="   "/>
    <m/>
    <n v="0"/>
    <n v="0"/>
    <n v="2"/>
    <s v="世帯主"/>
    <n v="0"/>
    <s v="住登者"/>
    <n v="20210524"/>
    <n v="19821011"/>
    <n v="19821011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199"/>
    <s v="馬場"/>
    <x v="5981"/>
    <s v="ノナカ　ヤスエ"/>
    <s v="野仲　康枝"/>
    <n v="10001881"/>
    <n v="999"/>
    <s v="ノナカ　ユキノ"/>
    <s v="野仲　由紀乃"/>
    <m/>
    <m/>
    <d v="1984-06-04T00:00:00"/>
    <d v="1984-06-04T00:00:00"/>
    <x v="39"/>
    <s v="女"/>
    <x v="0"/>
    <n v="22000"/>
    <n v="8796115"/>
    <s v="荻町馬場１０９３番地"/>
    <m/>
    <s v="大分県竹田市荻町馬場１０９３番地"/>
    <m/>
    <s v="野仲　由紀乃"/>
    <s v="   "/>
    <m/>
    <n v="0"/>
    <n v="0"/>
    <n v="20"/>
    <s v="子"/>
    <n v="0"/>
    <s v="住登者"/>
    <n v="20210524"/>
    <n v="20080725"/>
    <n v="200807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82"/>
    <s v="ヤマガ　ヒデマロ"/>
    <s v="山香　英麿"/>
    <n v="10001902"/>
    <n v="999"/>
    <s v="ヤマガ　ヒデマロ"/>
    <s v="山香　英麿"/>
    <m/>
    <m/>
    <d v="1935-07-21T00:00:00"/>
    <d v="1935-07-21T00:00:00"/>
    <x v="8"/>
    <s v="男"/>
    <x v="1"/>
    <n v="22000"/>
    <n v="8796115"/>
    <s v="荻町馬場１２１９番地２"/>
    <m/>
    <s v="大分県竹田市荻町馬場１２１９番地２"/>
    <m/>
    <s v="山香　英麿"/>
    <s v="   "/>
    <m/>
    <n v="0"/>
    <n v="0"/>
    <n v="2"/>
    <s v="世帯主"/>
    <n v="0"/>
    <s v="住登者"/>
    <n v="0"/>
    <n v="19670322"/>
    <n v="19670322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199"/>
    <s v="馬場"/>
    <x v="5983"/>
    <s v="ゴトウ　キシコ"/>
    <s v="後藤　志子"/>
    <n v="10002011"/>
    <n v="999"/>
    <s v="ゴトウ　キシコ"/>
    <s v="後藤　志子"/>
    <m/>
    <m/>
    <d v="1944-02-03T00:00:00"/>
    <d v="1944-02-03T00:00:00"/>
    <x v="34"/>
    <s v="女"/>
    <x v="0"/>
    <n v="22000"/>
    <n v="8796115"/>
    <s v="荻町馬場１１９０番地"/>
    <m/>
    <s v="大分県竹田市荻町馬場１１９０番地"/>
    <m/>
    <s v="後藤　志子"/>
    <s v="   "/>
    <m/>
    <n v="0"/>
    <n v="0"/>
    <n v="2"/>
    <s v="世帯主"/>
    <n v="0"/>
    <s v="住登者"/>
    <n v="20240321"/>
    <n v="19440203"/>
    <n v="1990030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199"/>
    <s v="馬場"/>
    <x v="5984"/>
    <s v="ゴトウ　スエコ"/>
    <s v="後藤　スエ子"/>
    <n v="10002038"/>
    <n v="999"/>
    <s v="ゴトウ　スエコ"/>
    <s v="後藤　スエ子"/>
    <m/>
    <m/>
    <d v="1930-09-20T00:00:00"/>
    <d v="1930-09-20T00:00:00"/>
    <x v="61"/>
    <s v="女"/>
    <x v="0"/>
    <n v="22000"/>
    <n v="8796115"/>
    <s v="荻町馬場１１９２番地１"/>
    <m/>
    <s v="大分県竹田市荻町馬場１１９２番地１"/>
    <m/>
    <s v="後藤　丸"/>
    <s v="   "/>
    <m/>
    <n v="0"/>
    <n v="0"/>
    <n v="2"/>
    <s v="世帯主"/>
    <n v="0"/>
    <s v="住登者"/>
    <n v="0"/>
    <n v="19590320"/>
    <n v="19590320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s v=""/>
  </r>
  <r>
    <x v="199"/>
    <s v="馬場"/>
    <x v="5984"/>
    <s v="ゴトウ　スエコ"/>
    <s v="後藤　スエ子"/>
    <n v="10002046"/>
    <n v="999"/>
    <s v="ゴトウ　トモコ"/>
    <s v="後藤　トモ子"/>
    <m/>
    <m/>
    <d v="1959-09-05T00:00:00"/>
    <d v="1959-09-05T00:00:00"/>
    <x v="45"/>
    <s v="女"/>
    <x v="0"/>
    <n v="22000"/>
    <n v="8796115"/>
    <s v="荻町馬場１１９２番地１"/>
    <m/>
    <s v="大分県竹田市荻町馬場１１９２番地１"/>
    <m/>
    <s v="後藤　トモ子"/>
    <s v="   "/>
    <m/>
    <n v="0"/>
    <n v="0"/>
    <n v="20"/>
    <s v="子"/>
    <n v="0"/>
    <s v="住登者"/>
    <n v="0"/>
    <n v="19810202"/>
    <n v="1981020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85"/>
    <s v="キラ　ナオミ"/>
    <s v="吉良　直美"/>
    <n v="10002097"/>
    <n v="999"/>
    <s v="キラ　スマコ"/>
    <s v="吉良　すま子"/>
    <m/>
    <m/>
    <d v="1949-06-07T00:00:00"/>
    <d v="1949-06-07T00:00:00"/>
    <x v="32"/>
    <s v="女"/>
    <x v="0"/>
    <n v="22000"/>
    <n v="8796115"/>
    <s v="荻町馬場１１８７番地２"/>
    <m/>
    <s v="大分県竹田市荻町馬場１１８８番地２"/>
    <m/>
    <s v="吉良　日出男"/>
    <s v="   "/>
    <m/>
    <n v="0"/>
    <n v="0"/>
    <n v="52"/>
    <s v="母"/>
    <n v="0"/>
    <s v="住登者"/>
    <n v="0"/>
    <n v="19700325"/>
    <n v="19700325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n v="1"/>
  </r>
  <r>
    <x v="199"/>
    <s v="馬場"/>
    <x v="5986"/>
    <s v="ヤマムラ　マリヨ"/>
    <s v="山村　万利代"/>
    <n v="10002151"/>
    <n v="999"/>
    <s v="ヤマムラ　マリヨ"/>
    <s v="山村　万利代"/>
    <m/>
    <m/>
    <d v="1948-03-08T00:00:00"/>
    <d v="1948-03-08T00:00:00"/>
    <x v="7"/>
    <s v="女"/>
    <x v="0"/>
    <n v="22000"/>
    <n v="8796115"/>
    <s v="荻町馬場９６３番地２"/>
    <m/>
    <s v="大分県竹田市荻町馬場９６３番地２"/>
    <m/>
    <s v="山村　征朗"/>
    <s v="   "/>
    <m/>
    <n v="0"/>
    <n v="0"/>
    <n v="2"/>
    <s v="世帯主"/>
    <n v="0"/>
    <s v="住登者"/>
    <n v="0"/>
    <n v="19710215"/>
    <n v="19720815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199"/>
    <s v="馬場"/>
    <x v="5987"/>
    <s v="アナン　ユキアキ"/>
    <s v="阿南　征明"/>
    <n v="10002186"/>
    <n v="999"/>
    <s v="アナン　ユキアキ"/>
    <s v="阿南　征明"/>
    <m/>
    <m/>
    <d v="1943-01-02T00:00:00"/>
    <d v="1943-01-02T00:00:00"/>
    <x v="48"/>
    <s v="男"/>
    <x v="1"/>
    <n v="22000"/>
    <n v="8796115"/>
    <s v="荻町馬場９５０番地３"/>
    <m/>
    <s v="大分県竹田市荻町恵良原７４０番地"/>
    <m/>
    <s v="阿南　征明"/>
    <s v="   "/>
    <m/>
    <n v="0"/>
    <n v="0"/>
    <n v="2"/>
    <s v="世帯主"/>
    <n v="0"/>
    <s v="住登者"/>
    <n v="0"/>
    <n v="19790402"/>
    <n v="19830620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199"/>
    <s v="馬場"/>
    <x v="5987"/>
    <s v="アナン　ユキアキ"/>
    <s v="阿南　征明"/>
    <n v="10002194"/>
    <n v="999"/>
    <s v="アナン　キミエ"/>
    <s v="阿南　喜美江"/>
    <m/>
    <m/>
    <d v="1949-02-22T00:00:00"/>
    <d v="1949-02-22T00:00:00"/>
    <x v="32"/>
    <s v="女"/>
    <x v="0"/>
    <n v="22000"/>
    <n v="8796115"/>
    <s v="荻町馬場９５０番地３"/>
    <m/>
    <s v="大分県竹田市荻町恵良原７４０番地"/>
    <m/>
    <s v="阿南　征明"/>
    <s v="   "/>
    <m/>
    <n v="0"/>
    <n v="0"/>
    <n v="12"/>
    <s v="妻"/>
    <n v="0"/>
    <s v="住登者"/>
    <n v="0"/>
    <n v="19790402"/>
    <n v="19830620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199"/>
    <s v="馬場"/>
    <x v="5988"/>
    <s v="ヒワタシ　ヨシコ"/>
    <s v="樋渡　ヨシ子"/>
    <n v="10002259"/>
    <n v="999"/>
    <s v="ヒワタシ　ヨシコ"/>
    <s v="樋渡　ヨシ子"/>
    <m/>
    <m/>
    <d v="1930-12-09T00:00:00"/>
    <d v="1930-12-09T00:00:00"/>
    <x v="61"/>
    <s v="女"/>
    <x v="0"/>
    <n v="22000"/>
    <n v="8796115"/>
    <s v="荻町馬場９５４番地"/>
    <m/>
    <s v="大分県竹田市荻町馬場１００４番地"/>
    <m/>
    <s v="樋渡　義男"/>
    <s v="   "/>
    <m/>
    <n v="0"/>
    <n v="0"/>
    <n v="2"/>
    <s v="世帯主"/>
    <n v="0"/>
    <s v="住登者"/>
    <n v="0"/>
    <n v="19301209"/>
    <n v="19301209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199"/>
    <s v="馬場"/>
    <x v="5989"/>
    <s v="アナン　キミノリ"/>
    <s v="阿南　徳"/>
    <n v="10002313"/>
    <n v="999"/>
    <s v="アナン　キミノリ"/>
    <s v="阿南　徳"/>
    <m/>
    <m/>
    <d v="1960-03-14T00:00:00"/>
    <d v="1960-03-14T00:00:00"/>
    <x v="45"/>
    <s v="男"/>
    <x v="1"/>
    <n v="22000"/>
    <n v="8796115"/>
    <s v="荻町馬場４０３番地"/>
    <m/>
    <s v="大分県竹田市荻町馬場４０３番地"/>
    <m/>
    <s v="阿南　徳"/>
    <s v="   "/>
    <m/>
    <n v="0"/>
    <n v="0"/>
    <n v="2"/>
    <s v="世帯主"/>
    <n v="0"/>
    <s v="住登者"/>
    <n v="0"/>
    <n v="19650301"/>
    <n v="196503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199"/>
    <s v="馬場"/>
    <x v="5989"/>
    <s v="アナン　キミノリ"/>
    <s v="阿南　徳"/>
    <n v="10002321"/>
    <n v="999"/>
    <s v="アナン　タエコ"/>
    <s v="阿南　妙子"/>
    <m/>
    <m/>
    <d v="1962-06-30T00:00:00"/>
    <d v="1962-06-30T00:00:00"/>
    <x v="82"/>
    <s v="女"/>
    <x v="0"/>
    <n v="22000"/>
    <n v="8796115"/>
    <s v="荻町馬場４０３番地"/>
    <m/>
    <s v="大分県竹田市荻町馬場４０３番地"/>
    <m/>
    <s v="阿南　徳"/>
    <s v="   "/>
    <m/>
    <n v="0"/>
    <n v="0"/>
    <n v="12"/>
    <s v="妻"/>
    <n v="0"/>
    <s v="住登者"/>
    <n v="0"/>
    <n v="19830626"/>
    <n v="198405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90"/>
    <s v="サイトウ　タツオ"/>
    <s v="齊藤　達夫"/>
    <n v="10002364"/>
    <n v="999"/>
    <s v="サイトウ　タツオ"/>
    <s v="齊藤　達夫"/>
    <m/>
    <m/>
    <d v="1950-01-23T00:00:00"/>
    <d v="1950-01-23T00:00:00"/>
    <x v="15"/>
    <s v="男"/>
    <x v="1"/>
    <n v="22000"/>
    <n v="8796115"/>
    <s v="荻町馬場３９１番地"/>
    <m/>
    <s v="大分県竹田市荻町馬場３９１番地"/>
    <m/>
    <s v="齊藤　達夫"/>
    <s v="   "/>
    <m/>
    <n v="0"/>
    <n v="0"/>
    <n v="2"/>
    <s v="世帯主"/>
    <n v="0"/>
    <s v="住登者"/>
    <n v="0"/>
    <n v="19700905"/>
    <n v="19700905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199"/>
    <s v="馬場"/>
    <x v="5990"/>
    <s v="サイトウ　タツオ"/>
    <s v="齊藤　達夫"/>
    <n v="10002372"/>
    <n v="999"/>
    <s v="サイトウ　ハルミ"/>
    <s v="齊藤　晴美"/>
    <m/>
    <m/>
    <d v="1955-09-08T00:00:00"/>
    <d v="1955-09-08T00:00:00"/>
    <x v="1"/>
    <s v="女"/>
    <x v="0"/>
    <n v="22000"/>
    <n v="8796115"/>
    <s v="荻町馬場３９１番地"/>
    <m/>
    <s v="大分県竹田市荻町馬場３９１番地"/>
    <m/>
    <s v="齊藤　達夫"/>
    <s v="   "/>
    <m/>
    <n v="0"/>
    <n v="0"/>
    <n v="12"/>
    <s v="妻"/>
    <n v="0"/>
    <s v="住登者"/>
    <n v="0"/>
    <n v="19550908"/>
    <n v="19550908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199"/>
    <s v="馬場"/>
    <x v="5991"/>
    <s v="アナン　マサル"/>
    <s v="阿南　優"/>
    <n v="10002437"/>
    <n v="999"/>
    <s v="アナン　マサル"/>
    <s v="阿南　優"/>
    <m/>
    <m/>
    <d v="1944-03-31T00:00:00"/>
    <d v="1944-03-31T00:00:00"/>
    <x v="34"/>
    <s v="男"/>
    <x v="1"/>
    <n v="22000"/>
    <n v="8796115"/>
    <s v="荻町馬場３９２番地"/>
    <m/>
    <s v="大分県竹田市荻町馬場３９２番地"/>
    <m/>
    <s v="阿南　優"/>
    <s v="   "/>
    <m/>
    <n v="0"/>
    <n v="0"/>
    <n v="2"/>
    <s v="世帯主"/>
    <n v="0"/>
    <s v="住登者"/>
    <n v="0"/>
    <n v="19440331"/>
    <n v="1944033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199"/>
    <s v="馬場"/>
    <x v="5992"/>
    <s v="サイトウ　タカヒロ"/>
    <s v="齊藤　孝博"/>
    <n v="10002461"/>
    <n v="999"/>
    <s v="サイトウ　タカヒロ"/>
    <s v="齊藤　孝博"/>
    <m/>
    <m/>
    <d v="1956-06-23T00:00:00"/>
    <d v="1956-06-23T00:00:00"/>
    <x v="1"/>
    <s v="男"/>
    <x v="1"/>
    <n v="22000"/>
    <n v="8796115"/>
    <s v="荻町馬場９８７番地"/>
    <m/>
    <s v="大分県竹田市荻町馬場９８７番地"/>
    <m/>
    <s v="齊藤　德子"/>
    <s v="   "/>
    <m/>
    <n v="0"/>
    <n v="0"/>
    <n v="2"/>
    <s v="世帯主"/>
    <n v="0"/>
    <s v="住登者"/>
    <n v="0"/>
    <n v="19790501"/>
    <n v="19790501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199"/>
    <s v="馬場"/>
    <x v="5993"/>
    <s v="サダ　キヌエ"/>
    <s v="佐田　キヌエ"/>
    <n v="10002518"/>
    <n v="999"/>
    <s v="サダ　キヌエ"/>
    <s v="佐田　キヌエ"/>
    <m/>
    <m/>
    <d v="1938-01-03T00:00:00"/>
    <d v="1938-01-03T00:00:00"/>
    <x v="58"/>
    <s v="女"/>
    <x v="0"/>
    <n v="22000"/>
    <n v="8796115"/>
    <s v="荻町馬場６７６番地１"/>
    <m/>
    <s v="大分県竹田市荻町馬場６７６番地１"/>
    <m/>
    <s v="佐田　"/>
    <s v="   "/>
    <m/>
    <n v="0"/>
    <n v="0"/>
    <n v="2"/>
    <s v="世帯主"/>
    <n v="0"/>
    <s v="住登者"/>
    <n v="0"/>
    <n v="19710112"/>
    <n v="19710112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199"/>
    <s v="馬場"/>
    <x v="5994"/>
    <s v="サトウ　タダモリ"/>
    <s v="佐藤　忠守"/>
    <n v="10002526"/>
    <n v="999"/>
    <s v="サトウ　タダモリ"/>
    <s v="佐藤　忠守"/>
    <m/>
    <m/>
    <d v="1937-09-02T00:00:00"/>
    <d v="1937-09-02T00:00:00"/>
    <x v="58"/>
    <s v="男"/>
    <x v="1"/>
    <n v="22000"/>
    <n v="8796115"/>
    <s v="荻町馬場６７１番地"/>
    <m/>
    <s v="大分県竹田市荻町馬場６７１番地"/>
    <m/>
    <s v="佐藤　忠守"/>
    <s v="   "/>
    <m/>
    <n v="0"/>
    <n v="0"/>
    <n v="2"/>
    <s v="世帯主"/>
    <n v="0"/>
    <s v="住登者"/>
    <n v="0"/>
    <n v="19790329"/>
    <n v="19790329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199"/>
    <s v="馬場"/>
    <x v="5994"/>
    <s v="サトウ　タダモリ"/>
    <s v="佐藤　忠守"/>
    <n v="10002534"/>
    <n v="999"/>
    <s v="サトウ　イネ"/>
    <s v="佐藤　イネ"/>
    <m/>
    <m/>
    <d v="1934-10-14T00:00:00"/>
    <d v="1934-10-14T00:00:00"/>
    <x v="8"/>
    <s v="女"/>
    <x v="0"/>
    <n v="22000"/>
    <n v="8796115"/>
    <s v="荻町馬場６７１番地"/>
    <m/>
    <s v="大分県竹田市荻町馬場６７１番地"/>
    <m/>
    <s v="佐藤　忠守"/>
    <s v="   "/>
    <m/>
    <n v="0"/>
    <n v="0"/>
    <n v="12"/>
    <s v="妻"/>
    <n v="0"/>
    <s v="住登者"/>
    <n v="0"/>
    <n v="19790329"/>
    <n v="19790329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199"/>
    <s v="馬場"/>
    <x v="5995"/>
    <s v="サトウ　ショウイチ"/>
    <s v="佐藤　昭一"/>
    <n v="10002542"/>
    <n v="999"/>
    <s v="サトウ　ショウイチ"/>
    <s v="佐藤　昭一"/>
    <m/>
    <m/>
    <d v="1967-08-07T00:00:00"/>
    <d v="1967-08-07T00:00:00"/>
    <x v="10"/>
    <s v="男"/>
    <x v="1"/>
    <n v="22000"/>
    <n v="8796115"/>
    <s v="荻町馬場２７８番地１"/>
    <m/>
    <s v="大分県竹田市荻町馬場６７１番地"/>
    <m/>
    <s v="佐藤　昭一"/>
    <s v="   "/>
    <m/>
    <n v="0"/>
    <n v="0"/>
    <n v="2"/>
    <s v="世帯主"/>
    <n v="0"/>
    <s v="住登者"/>
    <n v="0"/>
    <n v="19920303"/>
    <n v="2005100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199"/>
    <s v="馬場"/>
    <x v="5996"/>
    <s v="カン　トヨカ"/>
    <s v="　登代香"/>
    <n v="10002577"/>
    <n v="999"/>
    <s v="カン　トヨカ"/>
    <s v="　登代香"/>
    <m/>
    <m/>
    <d v="1939-09-26T00:00:00"/>
    <d v="1939-09-26T00:00:00"/>
    <x v="5"/>
    <s v="女"/>
    <x v="0"/>
    <n v="22000"/>
    <n v="8796115"/>
    <s v="荻町馬場６６９番地１"/>
    <m/>
    <s v="大分県竹田市荻町馬場６６９番地"/>
    <m/>
    <s v="　親雄"/>
    <s v="   "/>
    <m/>
    <n v="0"/>
    <n v="0"/>
    <n v="2"/>
    <s v="世帯主"/>
    <n v="0"/>
    <s v="住登者"/>
    <n v="0"/>
    <n v="19390926"/>
    <n v="19800804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199"/>
    <s v="馬場"/>
    <x v="5997"/>
    <s v="カン　リュウスケ"/>
    <s v="菅　竜介"/>
    <n v="10002593"/>
    <n v="999"/>
    <s v="カン　サチコ"/>
    <s v="菅　幸子"/>
    <m/>
    <m/>
    <d v="1963-02-26T00:00:00"/>
    <d v="1963-02-26T00:00:00"/>
    <x v="56"/>
    <s v="女"/>
    <x v="0"/>
    <n v="22000"/>
    <n v="8796115"/>
    <s v="荻町馬場６６９番地１"/>
    <m/>
    <s v="大分県竹田市荻町馬場６６９番地１"/>
    <m/>
    <s v="菅　淳一"/>
    <s v="   "/>
    <m/>
    <n v="0"/>
    <n v="0"/>
    <n v="52"/>
    <s v="母"/>
    <n v="0"/>
    <s v="住登者"/>
    <n v="20220307"/>
    <n v="19830223"/>
    <n v="198612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97"/>
    <s v="カン　リュウスケ"/>
    <s v="菅　竜介"/>
    <n v="10002607"/>
    <n v="999"/>
    <s v="カン　リュウスケ"/>
    <s v="菅　竜介"/>
    <m/>
    <m/>
    <d v="1988-01-25T00:00:00"/>
    <d v="1988-01-25T00:00:00"/>
    <x v="24"/>
    <s v="男"/>
    <x v="1"/>
    <n v="22000"/>
    <n v="8796115"/>
    <s v="荻町馬場６６９番地１"/>
    <m/>
    <s v="大分県竹田市荻町馬場６６９番地１"/>
    <m/>
    <s v="菅　淳一"/>
    <s v="   "/>
    <m/>
    <n v="0"/>
    <n v="0"/>
    <n v="2"/>
    <s v="世帯主"/>
    <n v="0"/>
    <s v="住登者"/>
    <n v="20220307"/>
    <n v="19880125"/>
    <n v="19880125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199"/>
    <s v="馬場"/>
    <x v="5998"/>
    <s v="イチハラ　サトル"/>
    <s v="市原　覺"/>
    <n v="10002623"/>
    <n v="999"/>
    <s v="イチハラ　サトル"/>
    <s v="市原　覺"/>
    <m/>
    <m/>
    <d v="1936-06-17T00:00:00"/>
    <d v="1936-06-17T00:00:00"/>
    <x v="36"/>
    <s v="男"/>
    <x v="1"/>
    <n v="22000"/>
    <n v="8796115"/>
    <s v="荻町馬場６７０番地１"/>
    <m/>
    <s v="大分県竹田市荻町馬場６７０番地"/>
    <m/>
    <s v="市原　覺"/>
    <s v="   "/>
    <m/>
    <n v="0"/>
    <n v="0"/>
    <n v="2"/>
    <s v="世帯主"/>
    <n v="0"/>
    <s v="住登者"/>
    <n v="0"/>
    <n v="19360617"/>
    <n v="19801222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199"/>
    <s v="馬場"/>
    <x v="5998"/>
    <s v="イチハラ　サトル"/>
    <s v="市原　覺"/>
    <n v="10002631"/>
    <n v="999"/>
    <s v="イチハラ　ミヤコ"/>
    <s v="市原　ミヤ子"/>
    <m/>
    <m/>
    <d v="1942-08-20T00:00:00"/>
    <d v="1942-08-20T00:00:00"/>
    <x v="48"/>
    <s v="女"/>
    <x v="0"/>
    <n v="22000"/>
    <n v="8796115"/>
    <s v="荻町馬場６７０番地１"/>
    <m/>
    <s v="大分県竹田市荻町馬場６７０番地"/>
    <m/>
    <s v="市原　覺"/>
    <s v="   "/>
    <m/>
    <n v="0"/>
    <n v="0"/>
    <n v="12"/>
    <s v="妻"/>
    <n v="0"/>
    <s v="住登者"/>
    <n v="0"/>
    <n v="19620327"/>
    <n v="19801222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199"/>
    <s v="馬場"/>
    <x v="5999"/>
    <s v="ミウラ　キクオ"/>
    <s v="三浦　喜久男"/>
    <n v="10002666"/>
    <n v="999"/>
    <s v="ミウラ　キクオ"/>
    <s v="三浦　喜久男"/>
    <m/>
    <m/>
    <d v="1947-10-02T00:00:00"/>
    <d v="1947-10-02T00:00:00"/>
    <x v="7"/>
    <s v="男"/>
    <x v="1"/>
    <n v="22000"/>
    <n v="8796115"/>
    <s v="荻町馬場８９６番地"/>
    <m/>
    <s v="大分県竹田市荻町馬場８９６番地"/>
    <m/>
    <s v="三浦　喜久男"/>
    <s v="   "/>
    <m/>
    <n v="0"/>
    <n v="0"/>
    <n v="2"/>
    <s v="世帯主"/>
    <n v="0"/>
    <s v="住登者"/>
    <n v="0"/>
    <n v="19471002"/>
    <n v="19471002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199"/>
    <s v="馬場"/>
    <x v="5999"/>
    <s v="ミウラ　キクオ"/>
    <s v="三浦　喜久男"/>
    <n v="10002674"/>
    <n v="999"/>
    <s v="ミウラ　ノブコ"/>
    <s v="三浦　宣子"/>
    <m/>
    <m/>
    <d v="1949-06-11T00:00:00"/>
    <d v="1949-06-11T00:00:00"/>
    <x v="32"/>
    <s v="女"/>
    <x v="0"/>
    <n v="22000"/>
    <n v="8796115"/>
    <s v="荻町馬場８９６番地"/>
    <m/>
    <s v="大分県竹田市荻町馬場８９６番地"/>
    <m/>
    <s v="三浦　喜久男"/>
    <s v="   "/>
    <m/>
    <n v="0"/>
    <n v="0"/>
    <n v="12"/>
    <s v="妻"/>
    <n v="0"/>
    <s v="住登者"/>
    <n v="0"/>
    <n v="19730328"/>
    <n v="19730328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199"/>
    <s v="馬場"/>
    <x v="6000"/>
    <s v="オオツ　ケイゾウ"/>
    <s v="大津　恵三"/>
    <n v="10002704"/>
    <n v="999"/>
    <s v="オオツ　ケイゾウ"/>
    <s v="大津　恵三"/>
    <m/>
    <m/>
    <d v="1964-04-02T00:00:00"/>
    <d v="1964-04-02T00:00:00"/>
    <x v="57"/>
    <s v="男"/>
    <x v="1"/>
    <n v="22000"/>
    <n v="8796115"/>
    <s v="荻町馬場５４３番地６"/>
    <m/>
    <s v="大分県竹田市荻町馬場５４３番地６"/>
    <m/>
    <s v="大津　恵三"/>
    <s v="   "/>
    <m/>
    <n v="0"/>
    <n v="0"/>
    <n v="2"/>
    <s v="世帯主"/>
    <n v="0"/>
    <s v="住登者"/>
    <n v="0"/>
    <n v="19870404"/>
    <n v="19910625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199"/>
    <s v="馬場"/>
    <x v="6000"/>
    <s v="オオツ　ケイゾウ"/>
    <s v="大津　恵三"/>
    <n v="10002712"/>
    <n v="999"/>
    <s v="オオツ　カズタカ"/>
    <s v="大津　和尊"/>
    <m/>
    <m/>
    <d v="1934-03-01T00:00:00"/>
    <d v="1934-03-01T00:00:00"/>
    <x v="35"/>
    <s v="男"/>
    <x v="1"/>
    <n v="22000"/>
    <n v="8796115"/>
    <s v="荻町馬場５４３番地６"/>
    <m/>
    <s v="大分県竹田市荻町南河内９６７番地"/>
    <m/>
    <s v="大津　和尊"/>
    <s v="   "/>
    <m/>
    <n v="0"/>
    <n v="0"/>
    <n v="51"/>
    <s v="父"/>
    <n v="0"/>
    <s v="住登者"/>
    <n v="0"/>
    <n v="19340301"/>
    <n v="19910625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199"/>
    <s v="馬場"/>
    <x v="6001"/>
    <s v="タシロ　サチコ"/>
    <s v="田代　サチ子"/>
    <n v="10005819"/>
    <n v="999"/>
    <s v="タシロ　サチコ"/>
    <s v="田代　サチ子"/>
    <m/>
    <m/>
    <d v="1944-03-26T00:00:00"/>
    <d v="1944-03-26T00:00:00"/>
    <x v="34"/>
    <s v="女"/>
    <x v="0"/>
    <n v="22000"/>
    <n v="8796115"/>
    <s v="荻町馬場１２７６番地３"/>
    <m/>
    <s v="大分県竹田市荻町馬場１２７６番地３"/>
    <m/>
    <s v="田代　長拾"/>
    <s v="   "/>
    <m/>
    <n v="0"/>
    <n v="0"/>
    <n v="2"/>
    <s v="世帯主"/>
    <n v="0"/>
    <s v="住登者"/>
    <n v="20231003"/>
    <n v="19780306"/>
    <n v="19930628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199"/>
    <s v="馬場"/>
    <x v="6002"/>
    <s v="サカモト　シュウゾウ"/>
    <s v="坂本　秀蔵"/>
    <n v="10014991"/>
    <n v="999"/>
    <s v="サカモト　ミツコ"/>
    <s v="坂本　光子"/>
    <m/>
    <m/>
    <d v="1938-03-10T00:00:00"/>
    <d v="1938-03-10T00:00:00"/>
    <x v="58"/>
    <s v="女"/>
    <x v="0"/>
    <n v="22000"/>
    <n v="8796115"/>
    <s v="荻町馬場１００７番地８"/>
    <m/>
    <s v="大分県竹田市荻町木下６７２番地"/>
    <m/>
    <s v="坂本　英世"/>
    <s v="   "/>
    <m/>
    <n v="0"/>
    <n v="0"/>
    <n v="52"/>
    <s v="母"/>
    <n v="0"/>
    <s v="住登者"/>
    <n v="0"/>
    <n v="19650817"/>
    <n v="19951211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199"/>
    <s v="馬場"/>
    <x v="6002"/>
    <s v="サカモト　シュウゾウ"/>
    <s v="坂本　秀蔵"/>
    <n v="10015008"/>
    <n v="999"/>
    <s v="サカモト　シュウゾウ"/>
    <s v="坂本　秀蔵"/>
    <m/>
    <m/>
    <d v="1966-01-07T00:00:00"/>
    <d v="1966-01-07T00:00:00"/>
    <x v="59"/>
    <s v="男"/>
    <x v="1"/>
    <n v="22000"/>
    <n v="8796115"/>
    <s v="荻町馬場１００７番地８"/>
    <m/>
    <s v="大分県竹田市荻町馬場１００７番地８"/>
    <m/>
    <s v="坂本　秀蔵"/>
    <s v="   "/>
    <m/>
    <n v="0"/>
    <n v="0"/>
    <n v="2"/>
    <s v="世帯主"/>
    <n v="0"/>
    <s v="住登者"/>
    <n v="0"/>
    <n v="19660107"/>
    <n v="1995121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199"/>
    <s v="馬場"/>
    <x v="6003"/>
    <s v="クドウ　ヒデトシ"/>
    <s v="工藤　英敏"/>
    <n v="10039993"/>
    <n v="999"/>
    <s v="クドウ　ヒデトシ"/>
    <s v="工藤　英敏"/>
    <m/>
    <m/>
    <d v="1954-11-05T00:00:00"/>
    <d v="1954-11-05T00:00:00"/>
    <x v="11"/>
    <s v="男"/>
    <x v="1"/>
    <n v="22000"/>
    <n v="8796115"/>
    <s v="荻町馬場６２０番地７"/>
    <m/>
    <s v="大分県竹田市荻町鴫田６５４１番地"/>
    <m/>
    <s v="工藤　英敏"/>
    <s v="   "/>
    <m/>
    <n v="0"/>
    <n v="0"/>
    <n v="2"/>
    <s v="世帯主"/>
    <n v="0"/>
    <s v="住登者"/>
    <n v="0"/>
    <n v="19830414"/>
    <n v="19990311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199"/>
    <s v="馬場"/>
    <x v="6003"/>
    <s v="クドウ　ヒデトシ"/>
    <s v="工藤　英敏"/>
    <n v="10040002"/>
    <n v="999"/>
    <s v="クドウ　ミナコ"/>
    <s v="工藤　美奈子"/>
    <m/>
    <m/>
    <d v="1960-12-19T00:00:00"/>
    <d v="1960-12-19T00:00:00"/>
    <x v="20"/>
    <s v="女"/>
    <x v="0"/>
    <n v="22000"/>
    <n v="8796115"/>
    <s v="荻町馬場６２０番地７"/>
    <m/>
    <s v="大分県竹田市荻町鴫田６５４１番地"/>
    <m/>
    <s v="工藤　英敏"/>
    <s v="   "/>
    <m/>
    <n v="0"/>
    <n v="0"/>
    <n v="12"/>
    <s v="妻"/>
    <n v="0"/>
    <s v="住登者"/>
    <n v="0"/>
    <n v="19601219"/>
    <n v="1999031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6003"/>
    <s v="クドウ　ヒデトシ"/>
    <s v="工藤　英敏"/>
    <n v="10040037"/>
    <n v="999"/>
    <s v="クドウ　アンリ"/>
    <s v="工藤　杏里"/>
    <m/>
    <m/>
    <d v="1992-05-19T00:00:00"/>
    <d v="1992-05-19T00:00:00"/>
    <x v="66"/>
    <s v="女"/>
    <x v="0"/>
    <n v="22000"/>
    <n v="8796115"/>
    <s v="荻町馬場６２０番地７"/>
    <m/>
    <s v="大分県竹田市荻町鴫田６５４１番地"/>
    <m/>
    <s v="工藤　英敏"/>
    <s v="   "/>
    <m/>
    <n v="0"/>
    <n v="0"/>
    <n v="20"/>
    <s v="子"/>
    <n v="0"/>
    <s v="住登者"/>
    <n v="0"/>
    <n v="19920519"/>
    <n v="1999031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6003"/>
    <s v="クドウ　ヒデトシ"/>
    <s v="工藤　英敏"/>
    <n v="10040045"/>
    <n v="999"/>
    <s v="クドウ　セツコ"/>
    <s v="工藤　セツ子"/>
    <m/>
    <m/>
    <d v="1931-11-20T00:00:00"/>
    <d v="1931-11-20T00:00:00"/>
    <x v="49"/>
    <s v="女"/>
    <x v="0"/>
    <n v="22000"/>
    <n v="8796115"/>
    <s v="荻町馬場６２０番地７"/>
    <m/>
    <s v="大分県竹田市荻町鴫田６５４１番地"/>
    <m/>
    <s v="工藤　政幸"/>
    <s v="   "/>
    <m/>
    <n v="0"/>
    <n v="0"/>
    <n v="52"/>
    <s v="母"/>
    <n v="0"/>
    <s v="住登者"/>
    <n v="0"/>
    <n v="19561210"/>
    <n v="19990311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199"/>
    <s v="馬場"/>
    <x v="5986"/>
    <s v="ヤマムラ　マリヨ"/>
    <s v="山村　万利代"/>
    <n v="10041343"/>
    <n v="999"/>
    <s v="ヤマムラ　ヒデキ"/>
    <s v="山村　秀"/>
    <m/>
    <m/>
    <d v="1974-08-27T00:00:00"/>
    <d v="1974-08-27T00:00:00"/>
    <x v="47"/>
    <s v="男"/>
    <x v="1"/>
    <n v="22000"/>
    <n v="8796115"/>
    <s v="荻町馬場９６３番地２"/>
    <m/>
    <s v="大分県竹田市荻町馬場９６３番地２"/>
    <m/>
    <s v="山村　秀"/>
    <s v="   "/>
    <m/>
    <n v="0"/>
    <n v="0"/>
    <n v="20"/>
    <s v="子"/>
    <n v="0"/>
    <s v="住登者"/>
    <n v="0"/>
    <n v="19960827"/>
    <n v="1996082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199"/>
    <s v="馬場"/>
    <x v="5974"/>
    <s v="シライシ　エイゾウ"/>
    <s v="白石　永造"/>
    <n v="10042048"/>
    <n v="999"/>
    <s v="シライシ　ミツエ"/>
    <s v="白石　光江"/>
    <m/>
    <m/>
    <d v="1961-12-22T00:00:00"/>
    <d v="1961-12-22T00:00:00"/>
    <x v="82"/>
    <s v="女"/>
    <x v="0"/>
    <n v="22000"/>
    <n v="8796115"/>
    <s v="荻町馬場１０９０番地２"/>
    <m/>
    <s v="大分県竹田市荻町馬場１０９０番地２"/>
    <m/>
    <s v="白石　永造"/>
    <s v="   "/>
    <m/>
    <n v="0"/>
    <n v="0"/>
    <n v="12"/>
    <s v="妻"/>
    <n v="0"/>
    <s v="住登者"/>
    <n v="0"/>
    <n v="19940301"/>
    <n v="199403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74"/>
    <s v="シライシ　エイゾウ"/>
    <s v="白石　永造"/>
    <n v="10042706"/>
    <n v="999"/>
    <s v="シライシ　ナツミ"/>
    <s v="白石　夏美"/>
    <m/>
    <m/>
    <d v="1994-08-24T00:00:00"/>
    <d v="1994-08-24T00:00:00"/>
    <x v="60"/>
    <s v="女"/>
    <x v="0"/>
    <n v="22000"/>
    <n v="8796115"/>
    <s v="荻町馬場１０９０番地２"/>
    <m/>
    <s v="大分県竹田市荻町馬場１０９０番地２"/>
    <m/>
    <s v="白石　永造"/>
    <s v="   "/>
    <m/>
    <n v="0"/>
    <n v="0"/>
    <n v="20"/>
    <s v="子"/>
    <n v="0"/>
    <s v="住登者"/>
    <n v="0"/>
    <n v="19940824"/>
    <n v="1994082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99"/>
    <s v="ミウラ　キクオ"/>
    <s v="三浦　喜久男"/>
    <n v="10043648"/>
    <n v="999"/>
    <s v="ミウラ　キヨミ"/>
    <s v="三浦　清美"/>
    <m/>
    <m/>
    <d v="1974-05-19T00:00:00"/>
    <d v="1974-05-19T00:00:00"/>
    <x v="46"/>
    <s v="女"/>
    <x v="0"/>
    <n v="22000"/>
    <n v="8796115"/>
    <s v="荻町馬場８９６番地"/>
    <m/>
    <s v="大分県竹田市荻町馬場８９６番地"/>
    <m/>
    <s v="三浦　喜久男"/>
    <s v="   "/>
    <m/>
    <n v="0"/>
    <n v="0"/>
    <n v="20"/>
    <s v="子"/>
    <n v="0"/>
    <s v="住登者"/>
    <n v="0"/>
    <n v="19950901"/>
    <n v="199509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199"/>
    <s v="馬場"/>
    <x v="5978"/>
    <s v="モリ　ナオキ"/>
    <s v="森　直"/>
    <n v="10044008"/>
    <n v="999"/>
    <s v="モリ　マユミ"/>
    <s v="森　真由美"/>
    <m/>
    <m/>
    <d v="1967-02-18T00:00:00"/>
    <d v="1967-02-18T00:00:00"/>
    <x v="55"/>
    <s v="女"/>
    <x v="0"/>
    <n v="22000"/>
    <n v="8796115"/>
    <s v="荻町馬場１１７６番地１"/>
    <m/>
    <s v="大分県竹田市荻町馬場１１７６番地"/>
    <m/>
    <s v="森　直"/>
    <s v="   "/>
    <m/>
    <n v="0"/>
    <n v="0"/>
    <n v="12"/>
    <s v="妻"/>
    <n v="0"/>
    <s v="住登者"/>
    <n v="20240205"/>
    <n v="19960201"/>
    <n v="199602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199"/>
    <s v="馬場"/>
    <x v="5995"/>
    <s v="サトウ　ショウイチ"/>
    <s v="佐藤　昭一"/>
    <n v="10044326"/>
    <n v="999"/>
    <s v="サトウ　トシコ"/>
    <s v="佐藤　敏子"/>
    <m/>
    <m/>
    <d v="1969-06-06T00:00:00"/>
    <d v="1969-06-06T00:00:00"/>
    <x v="62"/>
    <s v="女"/>
    <x v="0"/>
    <n v="22000"/>
    <n v="8796115"/>
    <s v="荻町馬場２７８番地１"/>
    <m/>
    <s v="大分県竹田市荻町馬場６７１番地"/>
    <m/>
    <s v="佐藤　昭一"/>
    <s v="   "/>
    <m/>
    <n v="0"/>
    <n v="0"/>
    <n v="12"/>
    <s v="妻"/>
    <n v="0"/>
    <s v="住登者"/>
    <n v="0"/>
    <n v="19960421"/>
    <n v="2005100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199"/>
    <s v="馬場"/>
    <x v="5978"/>
    <s v="モリ　ナオキ"/>
    <s v="森　直"/>
    <n v="10045519"/>
    <n v="999"/>
    <s v="モリ　ユキノ"/>
    <s v="森　裕希乃"/>
    <m/>
    <m/>
    <d v="1997-06-04T00:00:00"/>
    <d v="1997-06-04T00:00:00"/>
    <x v="43"/>
    <s v="女"/>
    <x v="0"/>
    <n v="22000"/>
    <n v="8796115"/>
    <s v="荻町馬場１１７６番地１"/>
    <m/>
    <s v="大分県竹田市荻町馬場１１７６番地"/>
    <m/>
    <s v="森　直"/>
    <s v="   "/>
    <m/>
    <n v="0"/>
    <n v="0"/>
    <n v="20"/>
    <s v="子"/>
    <n v="0"/>
    <s v="住登者"/>
    <n v="20240205"/>
    <n v="19970604"/>
    <n v="1997060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199"/>
    <s v="馬場"/>
    <x v="5950"/>
    <s v="ヤマムラ　シュンジ"/>
    <s v="山村　俊治"/>
    <n v="10045829"/>
    <n v="999"/>
    <s v="ヤマムラ　アツヤ"/>
    <s v="山村　敦哉"/>
    <m/>
    <m/>
    <d v="1997-10-26T00:00:00"/>
    <d v="1997-10-26T00:00:00"/>
    <x v="64"/>
    <s v="男"/>
    <x v="1"/>
    <n v="22000"/>
    <n v="8796115"/>
    <s v="荻町馬場２７５番地２"/>
    <m/>
    <s v="大分県竹田市荻町馬場２７５番地２"/>
    <m/>
    <s v="山村　俊治"/>
    <s v="   "/>
    <m/>
    <n v="0"/>
    <n v="0"/>
    <n v="20"/>
    <s v="子"/>
    <n v="0"/>
    <s v="住登者"/>
    <n v="0"/>
    <n v="19971026"/>
    <n v="19971026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199"/>
    <s v="馬場"/>
    <x v="5986"/>
    <s v="ヤマムラ　マリヨ"/>
    <s v="山村　万利代"/>
    <n v="10047287"/>
    <n v="999"/>
    <s v="ヤマムラ　タマコ"/>
    <s v="山村　珠子"/>
    <m/>
    <m/>
    <d v="1972-08-10T00:00:00"/>
    <d v="1972-08-10T00:00:00"/>
    <x v="85"/>
    <s v="女"/>
    <x v="0"/>
    <n v="22000"/>
    <n v="8796115"/>
    <s v="荻町馬場９６３番地２"/>
    <m/>
    <s v="大分県竹田市荻町馬場９６３番地２"/>
    <m/>
    <s v="山村　秀"/>
    <s v="   "/>
    <m/>
    <n v="0"/>
    <n v="0"/>
    <n v="2012"/>
    <s v="子の妻"/>
    <n v="0"/>
    <s v="住登者"/>
    <n v="0"/>
    <n v="19990326"/>
    <n v="19990326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199"/>
    <s v="馬場"/>
    <x v="6004"/>
    <s v="エノキゾノ　ハルタカ"/>
    <s v="榎園　春"/>
    <n v="10047724"/>
    <n v="999"/>
    <s v="エノキゾノ　ハルタカ"/>
    <s v="榎園　春"/>
    <m/>
    <m/>
    <d v="1955-03-03T00:00:00"/>
    <d v="1955-03-03T00:00:00"/>
    <x v="11"/>
    <s v="男"/>
    <x v="1"/>
    <n v="22000"/>
    <n v="8796115"/>
    <s v="荻町馬場１２４９番地"/>
    <m/>
    <s v="大分県宇佐市大字城井５２５番地"/>
    <m/>
    <s v="榎園　十二郎"/>
    <s v="   "/>
    <m/>
    <n v="0"/>
    <n v="0"/>
    <n v="2"/>
    <s v="世帯主"/>
    <n v="0"/>
    <s v="住登者"/>
    <n v="0"/>
    <n v="19990701"/>
    <n v="20091117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199"/>
    <s v="馬場"/>
    <x v="5977"/>
    <s v="モリ　ユキノリ"/>
    <s v="森　幸憲"/>
    <n v="10050334"/>
    <n v="999"/>
    <s v="モリ　ユイナ"/>
    <s v="森　唯那"/>
    <m/>
    <m/>
    <d v="2001-12-24T00:00:00"/>
    <d v="2001-12-24T00:00:00"/>
    <x v="28"/>
    <s v="女"/>
    <x v="0"/>
    <n v="22000"/>
    <n v="8796115"/>
    <s v="荻町馬場１１７４番地"/>
    <m/>
    <s v="大分県竹田市荻町馬場１１７４番地"/>
    <m/>
    <s v="森　幸憲"/>
    <s v="   "/>
    <m/>
    <n v="0"/>
    <n v="0"/>
    <n v="20"/>
    <s v="子"/>
    <n v="0"/>
    <s v="住登者"/>
    <n v="0"/>
    <n v="20011224"/>
    <n v="20070503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199"/>
    <s v="馬場"/>
    <x v="6005"/>
    <s v="モリ　トミタカ"/>
    <s v="森　富隆"/>
    <n v="10051314"/>
    <n v="999"/>
    <s v="モリ　トミタカ"/>
    <s v="森　富隆"/>
    <m/>
    <m/>
    <d v="1949-04-13T00:00:00"/>
    <d v="1949-04-13T00:00:00"/>
    <x v="32"/>
    <s v="男"/>
    <x v="1"/>
    <n v="22000"/>
    <n v="8796115"/>
    <s v="荻町馬場１２３４番地"/>
    <m/>
    <s v="大分県竹田市荻町馬場１２３４番地"/>
    <m/>
    <s v="森　善親"/>
    <s v="   "/>
    <m/>
    <n v="0"/>
    <n v="0"/>
    <n v="2"/>
    <s v="世帯主"/>
    <n v="0"/>
    <s v="住登者"/>
    <n v="0"/>
    <n v="20030428"/>
    <n v="20030428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199"/>
    <s v="馬場"/>
    <x v="5986"/>
    <s v="ヤマムラ　マリヨ"/>
    <s v="山村　万利代"/>
    <n v="10051535"/>
    <n v="999"/>
    <s v="ヤマムラ　ナツホ"/>
    <s v="山村　奈柚穂"/>
    <m/>
    <m/>
    <d v="2003-06-11T00:00:00"/>
    <d v="2003-06-11T00:00:00"/>
    <x v="30"/>
    <s v="女"/>
    <x v="0"/>
    <n v="22000"/>
    <n v="8796115"/>
    <s v="荻町馬場９６３番地２"/>
    <m/>
    <s v="大分県竹田市荻町馬場９６３番地２"/>
    <m/>
    <s v="山村　秀"/>
    <s v="   "/>
    <m/>
    <n v="0"/>
    <n v="0"/>
    <n v="2020"/>
    <s v="子の子"/>
    <n v="0"/>
    <s v="住登者"/>
    <n v="0"/>
    <n v="20030611"/>
    <n v="2003061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199"/>
    <s v="馬場"/>
    <x v="6006"/>
    <s v="サカモト　ヒロシ"/>
    <s v="坂本　洋"/>
    <n v="10052779"/>
    <n v="999"/>
    <s v="サカモト　ヒロシ"/>
    <s v="坂本　洋"/>
    <m/>
    <m/>
    <d v="1966-12-23T00:00:00"/>
    <d v="1966-12-23T00:00:00"/>
    <x v="55"/>
    <s v="男"/>
    <x v="1"/>
    <n v="22000"/>
    <n v="8796115"/>
    <s v="荻町馬場４２２番地２８"/>
    <m/>
    <s v="熊本県天草市天草町下田北１１７９番地"/>
    <m/>
    <s v="坂本　洋"/>
    <s v="   "/>
    <m/>
    <n v="0"/>
    <n v="0"/>
    <n v="2"/>
    <s v="世帯主"/>
    <n v="0"/>
    <s v="住登者"/>
    <n v="0"/>
    <n v="20170630"/>
    <n v="2017063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199"/>
    <s v="馬場"/>
    <x v="6007"/>
    <s v="ナカムラ　ナオキ"/>
    <s v="中村　直"/>
    <n v="10052809"/>
    <n v="999"/>
    <s v="ナカムラ　ナオキ"/>
    <s v="中村　直"/>
    <m/>
    <m/>
    <d v="1972-02-07T00:00:00"/>
    <d v="1972-02-07T00:00:00"/>
    <x v="21"/>
    <s v="男"/>
    <x v="1"/>
    <n v="22000"/>
    <n v="8796115"/>
    <s v="荻町馬場９５３番地４"/>
    <m/>
    <s v="長崎県雲仙市吾妻町阿母名２４１８番地２"/>
    <m/>
    <s v="中村　直"/>
    <s v="   "/>
    <m/>
    <n v="0"/>
    <n v="0"/>
    <n v="2"/>
    <s v="世帯主"/>
    <n v="0"/>
    <s v="住登者"/>
    <n v="0"/>
    <n v="20041025"/>
    <n v="20041025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199"/>
    <s v="馬場"/>
    <x v="6007"/>
    <s v="ナカムラ　ナオキ"/>
    <s v="中村　直"/>
    <n v="10052817"/>
    <n v="999"/>
    <s v="ナカムラ　マキ"/>
    <s v="中村　真紀"/>
    <m/>
    <m/>
    <d v="1976-12-26T00:00:00"/>
    <d v="1976-12-26T00:00:00"/>
    <x v="19"/>
    <s v="女"/>
    <x v="0"/>
    <n v="22000"/>
    <n v="8796115"/>
    <s v="荻町馬場９５３番地４"/>
    <m/>
    <s v="長崎県雲仙市吾妻町阿母名２４１８番地２"/>
    <m/>
    <s v="中村　直"/>
    <s v="   "/>
    <m/>
    <n v="0"/>
    <n v="0"/>
    <n v="12"/>
    <s v="妻"/>
    <n v="0"/>
    <s v="住登者"/>
    <n v="0"/>
    <n v="20130731"/>
    <n v="2013073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6007"/>
    <s v="ナカムラ　ナオキ"/>
    <s v="中村　直"/>
    <n v="10060004"/>
    <n v="999"/>
    <s v="ナカムラ　ムギ"/>
    <s v="中村　夢希"/>
    <m/>
    <m/>
    <d v="2004-11-06T00:00:00"/>
    <d v="2004-11-06T00:00:00"/>
    <x v="54"/>
    <s v="女"/>
    <x v="0"/>
    <n v="22000"/>
    <n v="8796115"/>
    <s v="荻町馬場９５３番地４"/>
    <m/>
    <s v="長崎県雲仙市吾妻町阿母名２４１８番地２"/>
    <m/>
    <s v="中村　直"/>
    <s v="   "/>
    <m/>
    <n v="0"/>
    <n v="0"/>
    <n v="20"/>
    <s v="子"/>
    <n v="0"/>
    <s v="住登者"/>
    <n v="0"/>
    <n v="20041106"/>
    <n v="2004110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6007"/>
    <s v="ナカムラ　ナオキ"/>
    <s v="中村　直"/>
    <n v="10060014"/>
    <n v="999"/>
    <s v="ナカムラ　リョウ"/>
    <s v="中村　涼"/>
    <m/>
    <m/>
    <d v="1998-03-09T00:00:00"/>
    <d v="1998-03-09T00:00:00"/>
    <x v="64"/>
    <s v="男"/>
    <x v="1"/>
    <n v="22000"/>
    <n v="8796115"/>
    <s v="荻町馬場９５３番地４"/>
    <m/>
    <s v="長崎県雲仙市吾妻町阿母名２４１８番地２"/>
    <m/>
    <s v="中村　直"/>
    <s v="   "/>
    <m/>
    <n v="0"/>
    <n v="0"/>
    <n v="20"/>
    <s v="子"/>
    <n v="0"/>
    <s v="住登者"/>
    <n v="20230417"/>
    <n v="20230410"/>
    <n v="202304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6008"/>
    <s v="ワタナベ　カズコ"/>
    <s v="渡　和子"/>
    <n v="15067341"/>
    <n v="999"/>
    <s v="ワタナベ　カズコ"/>
    <s v="渡　和子"/>
    <m/>
    <m/>
    <d v="1931-12-08T00:00:00"/>
    <d v="1931-12-08T00:00:00"/>
    <x v="49"/>
    <s v="女"/>
    <x v="0"/>
    <n v="22000"/>
    <n v="8796115"/>
    <s v="荻町馬場１０８３番地１"/>
    <m/>
    <s v="大分県竹田市荻町馬場１０８３番地１"/>
    <m/>
    <s v="渡　和子"/>
    <s v="   "/>
    <m/>
    <n v="0"/>
    <n v="0"/>
    <n v="2"/>
    <s v="世帯主"/>
    <n v="0"/>
    <s v="住登者"/>
    <n v="0"/>
    <n v="20120522"/>
    <n v="20120522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199"/>
    <s v="馬場"/>
    <x v="5989"/>
    <s v="アナン　キミノリ"/>
    <s v="阿南　徳"/>
    <n v="20079235"/>
    <n v="999"/>
    <s v="アナン　マサノリ"/>
    <s v="阿南　真徳"/>
    <m/>
    <m/>
    <d v="1988-08-14T00:00:00"/>
    <d v="1988-08-14T00:00:00"/>
    <x v="99"/>
    <s v="男"/>
    <x v="1"/>
    <n v="22000"/>
    <n v="8796115"/>
    <s v="荻町馬場４０３番地"/>
    <m/>
    <s v="大分県竹田市荻町馬場９３９番地１"/>
    <m/>
    <s v="阿南　真徳"/>
    <s v="   "/>
    <m/>
    <n v="0"/>
    <n v="0"/>
    <n v="20"/>
    <s v="子"/>
    <n v="0"/>
    <s v="住登者"/>
    <n v="0"/>
    <n v="20040412"/>
    <n v="201203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199"/>
    <s v="馬場"/>
    <x v="5986"/>
    <s v="ヤマムラ　マリヨ"/>
    <s v="山村　万利代"/>
    <n v="40000764"/>
    <n v="999"/>
    <s v="ヤマムラ　タイキ"/>
    <s v="山村　太恭"/>
    <m/>
    <m/>
    <d v="2006-05-10T00:00:00"/>
    <d v="2006-05-10T00:00:00"/>
    <x v="67"/>
    <s v="男"/>
    <x v="1"/>
    <n v="22000"/>
    <n v="8796115"/>
    <s v="荻町馬場９６３番地２"/>
    <m/>
    <s v="大分県竹田市荻町馬場９６３番地２"/>
    <m/>
    <s v="山村　秀樹"/>
    <s v="   "/>
    <m/>
    <n v="0"/>
    <n v="0"/>
    <n v="2020"/>
    <s v="子の子"/>
    <n v="0"/>
    <s v="住登者"/>
    <n v="0"/>
    <n v="20060510"/>
    <n v="200605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199"/>
    <s v="馬場"/>
    <x v="6007"/>
    <s v="ナカムラ　ナオキ"/>
    <s v="中村　直"/>
    <n v="40001031"/>
    <n v="999"/>
    <s v="ナカムラ　ライ"/>
    <s v="中村　雷"/>
    <m/>
    <m/>
    <d v="2006-11-26T00:00:00"/>
    <d v="2006-11-26T00:00:00"/>
    <x v="23"/>
    <s v="男"/>
    <x v="1"/>
    <n v="22000"/>
    <n v="8796115"/>
    <s v="荻町馬場９５３番地４"/>
    <m/>
    <s v="長崎県雲仙市吾妻町阿母名２４１８番地２"/>
    <m/>
    <s v="中村　直"/>
    <s v="   "/>
    <m/>
    <n v="0"/>
    <n v="0"/>
    <n v="20"/>
    <s v="子"/>
    <n v="0"/>
    <s v="住登者"/>
    <n v="0"/>
    <n v="20061126"/>
    <n v="20061126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199"/>
    <s v="馬場"/>
    <x v="5981"/>
    <s v="ノナカ　ヤスエ"/>
    <s v="野仲　康枝"/>
    <n v="40002019"/>
    <n v="999"/>
    <s v="ノナカ　ミクト"/>
    <s v="野仲　美空斗"/>
    <m/>
    <m/>
    <d v="2005-04-26T00:00:00"/>
    <d v="2005-04-26T00:00:00"/>
    <x v="54"/>
    <s v="男"/>
    <x v="1"/>
    <n v="22000"/>
    <n v="8796115"/>
    <s v="荻町馬場１０９３番地"/>
    <m/>
    <s v="大分県竹田市荻町馬場１０９３番地"/>
    <m/>
    <s v="野仲　由紀乃"/>
    <s v="   "/>
    <m/>
    <n v="0"/>
    <n v="0"/>
    <n v="2020"/>
    <s v="子の子"/>
    <n v="0"/>
    <s v="住登者"/>
    <n v="20220428"/>
    <n v="20080725"/>
    <n v="202204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81"/>
    <s v="ノナカ　ヤスエ"/>
    <s v="野仲　康枝"/>
    <n v="40002020"/>
    <n v="999"/>
    <s v="ノナカ　リク"/>
    <s v="野仲　陸"/>
    <m/>
    <m/>
    <d v="2006-12-03T00:00:00"/>
    <d v="2006-12-03T00:00:00"/>
    <x v="23"/>
    <s v="男"/>
    <x v="1"/>
    <n v="22000"/>
    <n v="8796115"/>
    <s v="荻町馬場１０９３番地"/>
    <m/>
    <s v="大分県竹田市荻町馬場１０９３番地"/>
    <m/>
    <s v="野仲　由紀乃"/>
    <s v="   "/>
    <m/>
    <n v="0"/>
    <n v="0"/>
    <n v="2020"/>
    <s v="子の子"/>
    <n v="0"/>
    <s v="住登者"/>
    <n v="20210524"/>
    <n v="20080725"/>
    <n v="200807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6007"/>
    <s v="ナカムラ　ナオキ"/>
    <s v="中村　直"/>
    <n v="40002076"/>
    <n v="999"/>
    <s v="ナカムラ　ミント"/>
    <s v="中村　香葉"/>
    <m/>
    <m/>
    <d v="2008-08-26T00:00:00"/>
    <d v="2008-08-26T00:00:00"/>
    <x v="86"/>
    <s v="女"/>
    <x v="0"/>
    <n v="22000"/>
    <n v="8796115"/>
    <s v="荻町馬場９５３番地４"/>
    <m/>
    <s v="長崎県雲仙市吾妻町阿母名２４１８番地２"/>
    <m/>
    <s v="中村　直"/>
    <s v="   "/>
    <m/>
    <n v="0"/>
    <n v="0"/>
    <n v="20"/>
    <s v="子"/>
    <n v="0"/>
    <s v="住登者"/>
    <n v="20240321"/>
    <n v="20240319"/>
    <n v="20240319"/>
    <x v="0"/>
    <m/>
    <m/>
    <m/>
    <m/>
    <x v="0"/>
    <x v="2"/>
    <x v="1"/>
    <n v="13"/>
    <x v="1"/>
    <s v=""/>
    <s v=""/>
    <s v=""/>
    <s v=""/>
    <s v=""/>
    <s v=""/>
    <s v=""/>
    <x v="0"/>
    <n v="1"/>
    <s v=""/>
    <n v="1"/>
  </r>
  <r>
    <x v="199"/>
    <s v="馬場"/>
    <x v="6009"/>
    <s v="ヨシミ　オサム"/>
    <s v="見　理"/>
    <n v="40002112"/>
    <n v="999"/>
    <s v="ヨシミ　オサム"/>
    <s v="見　理"/>
    <m/>
    <m/>
    <d v="1976-04-16T00:00:00"/>
    <d v="1976-04-16T00:00:00"/>
    <x v="17"/>
    <s v="男"/>
    <x v="1"/>
    <n v="22000"/>
    <n v="8796115"/>
    <s v="荻町馬場６６３番地２"/>
    <m/>
    <s v="神奈川県横浜市金沢区並木１丁目１４番"/>
    <m/>
    <s v="見　博"/>
    <s v="   "/>
    <m/>
    <n v="0"/>
    <n v="0"/>
    <n v="2"/>
    <s v="世帯主"/>
    <n v="0"/>
    <s v="住登者"/>
    <n v="0"/>
    <n v="20081006"/>
    <n v="20081006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199"/>
    <s v="馬場"/>
    <x v="5986"/>
    <s v="ヤマムラ　マリヨ"/>
    <s v="山村　万利代"/>
    <n v="40002700"/>
    <n v="999"/>
    <s v="ヤマムラ　ノブキ"/>
    <s v="山村　宣貴"/>
    <m/>
    <m/>
    <d v="2009-12-22T00:00:00"/>
    <d v="2009-12-22T00:00:00"/>
    <x v="87"/>
    <s v="男"/>
    <x v="1"/>
    <n v="22000"/>
    <n v="8796115"/>
    <s v="荻町馬場９６３番地２"/>
    <m/>
    <s v="大分県竹田市荻町馬場９６３番地２"/>
    <m/>
    <s v="山村　秀樹"/>
    <s v="   "/>
    <m/>
    <n v="0"/>
    <n v="0"/>
    <n v="2020"/>
    <s v="子の子"/>
    <n v="0"/>
    <s v="住登者"/>
    <n v="0"/>
    <n v="20091222"/>
    <n v="20091222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199"/>
    <s v="馬場"/>
    <x v="6007"/>
    <s v="ナカムラ　ナオキ"/>
    <s v="中村　直"/>
    <n v="40003165"/>
    <n v="999"/>
    <s v="ナカムラ　ビュウ"/>
    <s v="中村　颯"/>
    <m/>
    <m/>
    <d v="2010-11-25T00:00:00"/>
    <d v="2010-11-25T00:00:00"/>
    <x v="88"/>
    <s v="男"/>
    <x v="1"/>
    <n v="22000"/>
    <n v="8796115"/>
    <s v="荻町馬場９５３番地４"/>
    <m/>
    <s v="長崎県雲仙市吾妻町阿母名２４１８番地２"/>
    <m/>
    <s v="中村　直"/>
    <s v="   "/>
    <m/>
    <n v="0"/>
    <n v="0"/>
    <n v="20"/>
    <s v="子"/>
    <n v="0"/>
    <s v="住登者"/>
    <n v="0"/>
    <n v="20101125"/>
    <n v="20101125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199"/>
    <s v="馬場"/>
    <x v="5946"/>
    <s v="アナミ　カナエ"/>
    <s v="見　佳苗"/>
    <n v="40003317"/>
    <n v="999"/>
    <s v="アナミ　ヒナタ"/>
    <s v="見　日向"/>
    <m/>
    <m/>
    <d v="2004-05-01T00:00:00"/>
    <d v="2004-05-01T00:00:00"/>
    <x v="22"/>
    <s v="男"/>
    <x v="1"/>
    <n v="22000"/>
    <n v="8796115"/>
    <s v="荻町馬場１６１番地３"/>
    <m/>
    <s v="大分県竹田市荻町馬場１６１番地３"/>
    <m/>
    <s v="見　佳苗"/>
    <s v="   "/>
    <m/>
    <n v="0"/>
    <n v="0"/>
    <n v="20"/>
    <s v="子"/>
    <n v="0"/>
    <s v="住登者"/>
    <n v="0"/>
    <n v="20110329"/>
    <n v="2011032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46"/>
    <s v="アナミ　カナエ"/>
    <s v="見　佳苗"/>
    <n v="40003318"/>
    <n v="999"/>
    <s v="アナミ　ココ"/>
    <s v="見　心虹"/>
    <m/>
    <m/>
    <d v="2005-06-24T00:00:00"/>
    <d v="2005-06-24T00:00:00"/>
    <x v="54"/>
    <s v="女"/>
    <x v="0"/>
    <n v="22000"/>
    <n v="8796115"/>
    <s v="荻町馬場１６１番地３"/>
    <m/>
    <s v="大分県竹田市荻町馬場１６１番地３"/>
    <m/>
    <s v="見　佳苗"/>
    <s v="   "/>
    <m/>
    <n v="0"/>
    <n v="0"/>
    <n v="20"/>
    <s v="子"/>
    <n v="0"/>
    <s v="住登者"/>
    <n v="0"/>
    <n v="20110329"/>
    <n v="2011032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46"/>
    <s v="アナミ　カナエ"/>
    <s v="見　佳苗"/>
    <n v="40003319"/>
    <n v="999"/>
    <s v="アナミ　セナ"/>
    <s v="見　星夏"/>
    <m/>
    <m/>
    <d v="2009-06-27T00:00:00"/>
    <d v="2009-06-27T00:00:00"/>
    <x v="86"/>
    <s v="女"/>
    <x v="0"/>
    <n v="22000"/>
    <n v="8796115"/>
    <s v="荻町馬場１６１番地３"/>
    <m/>
    <s v="大分県竹田市荻町馬場１６１番地３"/>
    <m/>
    <s v="見　佳苗"/>
    <s v="   "/>
    <m/>
    <n v="0"/>
    <n v="0"/>
    <n v="20"/>
    <s v="子"/>
    <n v="0"/>
    <s v="住登者"/>
    <n v="0"/>
    <n v="20110329"/>
    <n v="20110329"/>
    <x v="0"/>
    <m/>
    <m/>
    <m/>
    <m/>
    <x v="0"/>
    <x v="2"/>
    <x v="1"/>
    <n v="13"/>
    <x v="1"/>
    <s v=""/>
    <s v=""/>
    <s v=""/>
    <s v=""/>
    <s v=""/>
    <s v=""/>
    <s v=""/>
    <x v="0"/>
    <n v="1"/>
    <s v=""/>
    <s v=""/>
  </r>
  <r>
    <x v="199"/>
    <s v="馬場"/>
    <x v="6010"/>
    <s v="ワタナベ　トモアキ"/>
    <s v="渡　智明"/>
    <n v="40003347"/>
    <n v="999"/>
    <s v="ワタナベ　トモアキ"/>
    <s v="渡　智明"/>
    <m/>
    <m/>
    <d v="1954-05-02T00:00:00"/>
    <d v="1954-05-02T00:00:00"/>
    <x v="38"/>
    <s v="男"/>
    <x v="1"/>
    <n v="22000"/>
    <n v="8796115"/>
    <s v="荻町馬場９５０番地１"/>
    <m/>
    <s v="大分県竹田市荻町馬場９５０番地１"/>
    <m/>
    <s v="渡　末"/>
    <s v="   "/>
    <m/>
    <n v="0"/>
    <n v="0"/>
    <n v="2"/>
    <s v="世帯主"/>
    <n v="0"/>
    <s v="住登者"/>
    <n v="20211122"/>
    <n v="20110401"/>
    <n v="2011040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199"/>
    <s v="馬場"/>
    <x v="6007"/>
    <s v="ナカムラ　ナオキ"/>
    <s v="中村　直"/>
    <n v="40004207"/>
    <n v="999"/>
    <s v="ナカムラ　フア"/>
    <s v="中村　笑雪"/>
    <m/>
    <m/>
    <d v="2012-12-02T00:00:00"/>
    <d v="2012-12-02T00:00:00"/>
    <x v="97"/>
    <s v="女"/>
    <x v="0"/>
    <n v="22000"/>
    <n v="8796115"/>
    <s v="荻町馬場９５３番地４"/>
    <m/>
    <s v="長崎県雲仙市吾妻町阿母名２４１８番地２"/>
    <m/>
    <s v="中村　直"/>
    <s v="   "/>
    <m/>
    <n v="0"/>
    <n v="0"/>
    <n v="20"/>
    <s v="子"/>
    <n v="0"/>
    <s v="住登者"/>
    <n v="0"/>
    <n v="20121202"/>
    <n v="20121202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199"/>
    <s v="馬場"/>
    <x v="6011"/>
    <s v="ニシヤマ　ミノリ"/>
    <s v="西山　美徳"/>
    <n v="40004479"/>
    <n v="999"/>
    <s v="ニシヤマ　ミノリ"/>
    <s v="西山　美徳"/>
    <m/>
    <m/>
    <d v="1961-06-11T00:00:00"/>
    <d v="1961-06-11T00:00:00"/>
    <x v="20"/>
    <s v="女"/>
    <x v="0"/>
    <n v="22000"/>
    <n v="8796115"/>
    <s v="荻町馬場１１２７番地１"/>
    <m/>
    <s v="岡山県瀬戸内市牛窓町鹿忍７８３番地１４０"/>
    <m/>
    <s v="西山　美徳"/>
    <s v="   "/>
    <m/>
    <n v="0"/>
    <n v="0"/>
    <n v="2"/>
    <s v="世帯主"/>
    <n v="0"/>
    <s v="住登者"/>
    <n v="0"/>
    <n v="20130405"/>
    <n v="20130405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199"/>
    <s v="馬場"/>
    <x v="6011"/>
    <s v="ニシヤマ　ミノリ"/>
    <s v="西山　美徳"/>
    <n v="40004480"/>
    <n v="999"/>
    <s v="ニシヤマ　エン"/>
    <s v="西山　炎"/>
    <m/>
    <m/>
    <d v="2001-01-10T00:00:00"/>
    <d v="2001-01-10T00:00:00"/>
    <x v="27"/>
    <s v="男"/>
    <x v="1"/>
    <n v="22000"/>
    <n v="8796115"/>
    <s v="荻町馬場１１２７番地１"/>
    <m/>
    <s v="岡山県瀬戸内市牛窓町鹿忍７８３番地１４０"/>
    <m/>
    <s v="西山　美徳"/>
    <s v="   "/>
    <m/>
    <n v="0"/>
    <n v="0"/>
    <n v="20"/>
    <s v="子"/>
    <n v="0"/>
    <s v="住登者"/>
    <n v="0"/>
    <n v="20130405"/>
    <n v="2013040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83"/>
    <s v="ゴトウ　キシコ"/>
    <s v="後藤　志子"/>
    <n v="40004876"/>
    <n v="999"/>
    <s v="ゴトウ　ユキ"/>
    <s v="後藤　由貴"/>
    <m/>
    <m/>
    <d v="1971-09-24T00:00:00"/>
    <d v="1971-09-24T00:00:00"/>
    <x v="21"/>
    <s v="女"/>
    <x v="0"/>
    <n v="22000"/>
    <n v="8796115"/>
    <s v="荻町馬場１１９０番地"/>
    <m/>
    <s v="大分県竹田市荻町馬背野１０２２番地"/>
    <m/>
    <s v="後藤　茂春"/>
    <s v="   "/>
    <m/>
    <n v="0"/>
    <n v="0"/>
    <n v="20"/>
    <s v="子"/>
    <n v="0"/>
    <s v="住登者"/>
    <n v="20240321"/>
    <n v="20140211"/>
    <n v="2014021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199"/>
    <s v="馬場"/>
    <x v="6007"/>
    <s v="ナカムラ　ナオキ"/>
    <s v="中村　直"/>
    <n v="40005254"/>
    <n v="999"/>
    <s v="ナカムラ　リア"/>
    <s v="中村　夢歩"/>
    <m/>
    <m/>
    <d v="2014-07-30T00:00:00"/>
    <d v="2014-07-30T00:00:00"/>
    <x v="25"/>
    <s v="男"/>
    <x v="1"/>
    <n v="22000"/>
    <n v="8796115"/>
    <s v="荻町馬場９５３番地４"/>
    <m/>
    <s v="長崎県雲仙市吾妻町阿母名２４１８番地２"/>
    <m/>
    <s v="中村　直"/>
    <s v="   "/>
    <m/>
    <n v="0"/>
    <n v="0"/>
    <n v="20"/>
    <s v="子"/>
    <n v="0"/>
    <s v="住登者"/>
    <n v="0"/>
    <n v="20140730"/>
    <n v="20140730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199"/>
    <s v="馬場"/>
    <x v="6012"/>
    <s v="コムカイ　ヒトミ"/>
    <s v="小向　一実"/>
    <n v="40006207"/>
    <n v="999"/>
    <s v="コムカイ　ヒトミ"/>
    <s v="小向　一実"/>
    <m/>
    <m/>
    <d v="1949-03-10T00:00:00"/>
    <d v="1949-03-10T00:00:00"/>
    <x v="32"/>
    <s v="男"/>
    <x v="1"/>
    <n v="22000"/>
    <n v="8796115"/>
    <s v="荻町馬場１１２７番地１"/>
    <m/>
    <s v="岡山県瀬戸内市牛窓町鹿忍６５３２番地６"/>
    <m/>
    <s v="小向　一実"/>
    <s v="   "/>
    <m/>
    <n v="0"/>
    <n v="0"/>
    <n v="2"/>
    <s v="世帯主"/>
    <n v="0"/>
    <s v="住登者"/>
    <n v="0"/>
    <n v="20160415"/>
    <n v="20160415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199"/>
    <s v="馬場"/>
    <x v="5982"/>
    <s v="ヤマガ　ヒデマロ"/>
    <s v="山香　英麿"/>
    <n v="40006637"/>
    <n v="999"/>
    <s v="ヤマガ　ジュンエイ"/>
    <s v="山香　淳英"/>
    <m/>
    <m/>
    <d v="1968-03-12T00:00:00"/>
    <d v="1968-03-12T00:00:00"/>
    <x v="10"/>
    <s v="男"/>
    <x v="1"/>
    <n v="22000"/>
    <n v="8796115"/>
    <s v="荻町馬場１２１９番地２"/>
    <m/>
    <s v="大分県竹田市荻町馬場１２１９番地２"/>
    <m/>
    <s v="山香　淳英"/>
    <s v="   "/>
    <m/>
    <n v="0"/>
    <n v="0"/>
    <n v="20"/>
    <s v="子"/>
    <n v="0"/>
    <s v="住登者"/>
    <n v="0"/>
    <n v="20170402"/>
    <n v="2017040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82"/>
    <s v="ヤマガ　ヒデマロ"/>
    <s v="山香　英麿"/>
    <n v="40006638"/>
    <n v="999"/>
    <s v="ヤマガ　クニコ"/>
    <s v="山香　久仁子"/>
    <m/>
    <m/>
    <d v="1968-07-11T00:00:00"/>
    <d v="1968-07-11T00:00:00"/>
    <x v="10"/>
    <s v="女"/>
    <x v="0"/>
    <n v="22000"/>
    <n v="8796115"/>
    <s v="荻町馬場１２１９番地２"/>
    <m/>
    <s v="大分県竹田市荻町馬場１２１９番地２"/>
    <m/>
    <s v="山香　淳英"/>
    <s v="   "/>
    <m/>
    <n v="0"/>
    <n v="0"/>
    <n v="2012"/>
    <s v="子の妻"/>
    <n v="0"/>
    <s v="住登者"/>
    <n v="0"/>
    <n v="20170402"/>
    <n v="2017040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82"/>
    <s v="ヤマガ　ヒデマロ"/>
    <s v="山香　英麿"/>
    <n v="40006639"/>
    <n v="999"/>
    <s v="ヤマガ　セイジュン"/>
    <s v="山香　誠淳"/>
    <m/>
    <m/>
    <d v="2004-07-04T00:00:00"/>
    <d v="2004-07-04T00:00:00"/>
    <x v="22"/>
    <s v="男"/>
    <x v="1"/>
    <n v="22000"/>
    <n v="8796115"/>
    <s v="荻町馬場１２１９番地２"/>
    <m/>
    <s v="大分県竹田市荻町馬場１２１９番地２"/>
    <m/>
    <s v="山香　淳英"/>
    <s v="   "/>
    <m/>
    <n v="0"/>
    <n v="0"/>
    <n v="2020"/>
    <s v="子の子"/>
    <n v="0"/>
    <s v="住登者"/>
    <n v="0"/>
    <n v="20170402"/>
    <n v="2017040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64"/>
    <s v="ウエムラ　ヒデトシ"/>
    <s v="上村　秀利"/>
    <n v="40008279"/>
    <n v="999"/>
    <s v="ウエムラ　ヒロミ"/>
    <s v="上村　裕美"/>
    <m/>
    <m/>
    <d v="1985-08-31T00:00:00"/>
    <d v="1985-08-31T00:00:00"/>
    <x v="80"/>
    <s v="女"/>
    <x v="0"/>
    <n v="22000"/>
    <n v="8796115"/>
    <s v="荻町馬場１０８５番地１"/>
    <m/>
    <s v="大分県竹田市荻町馬場１０８５番地１"/>
    <m/>
    <s v="上村　秀利"/>
    <s v="   "/>
    <m/>
    <n v="0"/>
    <n v="0"/>
    <n v="12"/>
    <s v="妻"/>
    <n v="0"/>
    <s v="住登者"/>
    <n v="0"/>
    <n v="20200803"/>
    <n v="2020080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5964"/>
    <s v="ウエムラ　ヒデトシ"/>
    <s v="上村　秀利"/>
    <n v="40010424"/>
    <n v="999"/>
    <s v="ウエムラ　ハルヒ"/>
    <s v="上村　春陽"/>
    <m/>
    <m/>
    <d v="2021-03-25T00:00:00"/>
    <d v="2021-03-25T00:00:00"/>
    <x v="70"/>
    <s v="男"/>
    <x v="1"/>
    <n v="22000"/>
    <n v="8796115"/>
    <s v="荻町馬場１０８５番地１"/>
    <m/>
    <s v="大分県竹田市荻町馬場１０８５番地１"/>
    <m/>
    <s v="上村　秀利"/>
    <s v="   "/>
    <m/>
    <n v="0"/>
    <n v="0"/>
    <n v="20"/>
    <s v="子"/>
    <n v="0"/>
    <s v="住登者"/>
    <n v="20210405"/>
    <n v="20210325"/>
    <n v="20210325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199"/>
    <s v="馬場"/>
    <x v="6013"/>
    <s v="イッシキ　ヒロミ"/>
    <s v="一色　洋巳"/>
    <n v="40013172"/>
    <n v="999"/>
    <s v="イッシキ　ヒロミ"/>
    <s v="一色　洋巳"/>
    <m/>
    <m/>
    <d v="1977-07-11T00:00:00"/>
    <d v="1977-07-11T00:00:00"/>
    <x v="19"/>
    <s v="男"/>
    <x v="1"/>
    <n v="22000"/>
    <n v="8796115"/>
    <s v="荻町馬場１２７５番地３"/>
    <m/>
    <s v="香川県高松市西町６番"/>
    <s v="イッシキ　ヒロミ"/>
    <s v="一色　洋巳"/>
    <s v="   "/>
    <m/>
    <n v="0"/>
    <n v="0"/>
    <n v="2"/>
    <s v="世帯主"/>
    <n v="0"/>
    <s v="住登者"/>
    <n v="20220216"/>
    <n v="20220216"/>
    <n v="20220216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199"/>
    <s v="馬場"/>
    <x v="6013"/>
    <s v="イッシキ　ヒロミ"/>
    <s v="一色　洋巳"/>
    <n v="40013181"/>
    <n v="999"/>
    <s v="イッシキ　サチコ"/>
    <s v="一色　沙知子"/>
    <m/>
    <m/>
    <d v="1978-06-13T00:00:00"/>
    <d v="1978-06-13T00:00:00"/>
    <x v="63"/>
    <s v="女"/>
    <x v="0"/>
    <n v="22000"/>
    <n v="8796115"/>
    <s v="荻町馬場１２７５番地３"/>
    <m/>
    <s v="香川県高松市西町６番"/>
    <s v="イッシキ　ヒロミ"/>
    <s v="一色　洋巳"/>
    <s v="   "/>
    <m/>
    <n v="0"/>
    <n v="0"/>
    <n v="12"/>
    <s v="妻"/>
    <n v="0"/>
    <s v="住登者"/>
    <n v="20220216"/>
    <n v="20220216"/>
    <n v="2022021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199"/>
    <s v="馬場"/>
    <x v="6014"/>
    <s v="ヴェ　リンダ"/>
    <s v="ＶＥＴ　ＬＩＮＤＡ"/>
    <n v="40019677"/>
    <n v="999"/>
    <s v="ヴェ　リンダ"/>
    <s v="ＶＥＴ　ＬＩＮＤＡ"/>
    <m/>
    <m/>
    <d v="1993-08-11T00:00:00"/>
    <d v="1993-08-11T00:00:00"/>
    <x v="26"/>
    <s v="女"/>
    <x v="0"/>
    <n v="22000"/>
    <n v="8796115"/>
    <s v="荻町馬場１１０１番地"/>
    <m/>
    <m/>
    <m/>
    <m/>
    <s v="   "/>
    <m/>
    <n v="0"/>
    <n v="0"/>
    <n v="2"/>
    <s v="世帯主"/>
    <n v="50"/>
    <s v="登録外国人"/>
    <n v="20240606"/>
    <n v="20240601"/>
    <n v="20240601"/>
    <x v="10"/>
    <s v="カンボジ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199"/>
    <s v="馬場"/>
    <x v="6015"/>
    <s v="メイナ　プトリ　リスマワティ"/>
    <s v="ＭＥＩＮＡ　ＰＵＴＲＩ　ＲＩＳＭＡＷＡＴＩ"/>
    <n v="40020144"/>
    <n v="999"/>
    <s v="メイナ　プトリ　リスマワティ"/>
    <s v="ＭＥＩＮＡ　ＰＵＴＲＩ　ＲＩＳＭＡＷＡＴＩ"/>
    <m/>
    <m/>
    <d v="2003-05-24T00:00:00"/>
    <d v="2003-05-24T00:00:00"/>
    <x v="30"/>
    <s v="女"/>
    <x v="0"/>
    <n v="22000"/>
    <n v="8796115"/>
    <s v="荻町馬場１１０１番地"/>
    <m/>
    <m/>
    <m/>
    <m/>
    <s v="   "/>
    <m/>
    <n v="0"/>
    <n v="0"/>
    <n v="2"/>
    <s v="世帯主"/>
    <n v="50"/>
    <s v="登録外国人"/>
    <n v="20240711"/>
    <n v="20240701"/>
    <n v="20240701"/>
    <x v="1"/>
    <s v="インドネシ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199"/>
    <s v="馬場"/>
    <x v="6016"/>
    <s v="ポム　スレイスロス"/>
    <s v="ＰＯＭ　ＳＲＥＹＳＲＯＲＳ"/>
    <n v="40022686"/>
    <n v="999"/>
    <s v="ポム　スレイスロス"/>
    <s v="ＰＯＭ　ＳＲＥＹＳＲＯＲＳ"/>
    <m/>
    <m/>
    <d v="1992-06-25T00:00:00"/>
    <d v="1992-06-25T00:00:00"/>
    <x v="66"/>
    <s v="女"/>
    <x v="0"/>
    <n v="22000"/>
    <n v="8796115"/>
    <s v="荻町馬場３９２番地"/>
    <m/>
    <m/>
    <m/>
    <m/>
    <s v="   "/>
    <m/>
    <n v="0"/>
    <n v="0"/>
    <n v="2"/>
    <s v="世帯主"/>
    <n v="50"/>
    <s v="登録外国人"/>
    <n v="20240322"/>
    <n v="20240322"/>
    <n v="20240322"/>
    <x v="10"/>
    <s v="カンボジア"/>
    <m/>
    <m/>
    <m/>
    <x v="4"/>
    <x v="2"/>
    <x v="1"/>
    <n v="13"/>
    <x v="0"/>
    <s v=""/>
    <s v=""/>
    <s v=""/>
    <s v=""/>
    <s v=""/>
    <s v=""/>
    <n v="1"/>
    <x v="1"/>
    <s v=""/>
    <n v="1"/>
    <n v="1"/>
  </r>
  <r>
    <x v="199"/>
    <s v="馬場"/>
    <x v="6017"/>
    <s v="キラヤマ　ヒロシ"/>
    <s v="吉良山　裕史"/>
    <n v="40023917"/>
    <n v="999"/>
    <s v="キラヤマ　ヒロシ"/>
    <s v="吉良山　裕史"/>
    <m/>
    <m/>
    <d v="1980-09-29T00:00:00"/>
    <d v="1980-09-29T00:00:00"/>
    <x v="68"/>
    <s v="男"/>
    <x v="1"/>
    <n v="22000"/>
    <n v="8796115"/>
    <s v="荻町馬場１００３番地２"/>
    <m/>
    <s v="奈良県大和郡山市小泉町６０４番地１６"/>
    <s v="キラヤマ　ヒロシ"/>
    <s v="吉良山　裕史"/>
    <s v="   "/>
    <m/>
    <n v="0"/>
    <n v="0"/>
    <n v="2"/>
    <s v="世帯主"/>
    <n v="0"/>
    <s v="住登者"/>
    <n v="20240709"/>
    <n v="20240425"/>
    <n v="2024042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199"/>
    <s v="馬場"/>
    <x v="6018"/>
    <s v="セアン　チャンダ"/>
    <s v="ＳＥＡＮ　ＣＨＥＮＤＡ"/>
    <n v="40024077"/>
    <n v="999"/>
    <s v="セアン　チャンダ"/>
    <s v="ＳＥＡＮ　ＣＨＥＮＤＡ"/>
    <m/>
    <m/>
    <d v="1994-05-03T00:00:00"/>
    <d v="1994-05-03T00:00:00"/>
    <x v="26"/>
    <s v="女"/>
    <x v="0"/>
    <n v="22000"/>
    <n v="8796115"/>
    <s v="荻町馬場３９２番地"/>
    <m/>
    <m/>
    <m/>
    <m/>
    <s v="   "/>
    <m/>
    <n v="0"/>
    <n v="0"/>
    <n v="2"/>
    <s v="世帯主"/>
    <n v="50"/>
    <s v="登録外国人"/>
    <n v="20240510"/>
    <n v="20240510"/>
    <n v="20240510"/>
    <x v="10"/>
    <s v="カンボジア"/>
    <m/>
    <m/>
    <m/>
    <x v="4"/>
    <x v="2"/>
    <x v="1"/>
    <n v="13"/>
    <x v="0"/>
    <s v=""/>
    <s v=""/>
    <s v=""/>
    <s v=""/>
    <s v=""/>
    <s v=""/>
    <n v="1"/>
    <x v="1"/>
    <s v=""/>
    <n v="1"/>
    <n v="1"/>
  </r>
  <r>
    <x v="199"/>
    <s v="馬場"/>
    <x v="6019"/>
    <s v="プウン　スレイ"/>
    <s v="ＰＨＯＥＵＲＮ　ＳＲＥＹ"/>
    <n v="40024409"/>
    <n v="999"/>
    <s v="プウン　スレイ"/>
    <s v="ＰＨＯＥＵＲＮ　ＳＲＥＹ"/>
    <m/>
    <m/>
    <d v="1989-02-05T00:00:00"/>
    <d v="1989-02-05T00:00:00"/>
    <x v="99"/>
    <s v="女"/>
    <x v="0"/>
    <n v="22000"/>
    <n v="8796115"/>
    <s v="荻町馬場１１０１番地"/>
    <m/>
    <m/>
    <m/>
    <m/>
    <s v="   "/>
    <m/>
    <n v="0"/>
    <n v="0"/>
    <n v="2"/>
    <s v="世帯主"/>
    <n v="50"/>
    <s v="登録外国人"/>
    <n v="20240606"/>
    <n v="20240601"/>
    <n v="20240601"/>
    <x v="10"/>
    <s v="カンボジ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199"/>
    <s v="馬場"/>
    <x v="6020"/>
    <s v="ヒラバヤシ　ノブコ"/>
    <s v="平林　信子"/>
    <n v="90013308"/>
    <n v="999"/>
    <s v="ヒラバヤシ　ノブコ"/>
    <s v="平林　信子"/>
    <m/>
    <m/>
    <d v="1956-07-13T00:00:00"/>
    <d v="1956-07-13T00:00:00"/>
    <x v="1"/>
    <s v="女"/>
    <x v="0"/>
    <n v="22000"/>
    <n v="8796115"/>
    <s v="荻町馬場９５０番地２"/>
    <m/>
    <s v="大分県豊後大野市千歳町下山３５５番地１"/>
    <m/>
    <s v="平林　勝徳"/>
    <s v="   "/>
    <m/>
    <n v="0"/>
    <n v="0"/>
    <n v="2"/>
    <s v="世帯主"/>
    <n v="0"/>
    <s v="住登者"/>
    <n v="20220712"/>
    <n v="20220712"/>
    <n v="20220712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199"/>
    <s v="馬場"/>
    <x v="6021"/>
    <s v="アナン　マサミツ"/>
    <s v="阿南　雅満"/>
    <n v="90015872"/>
    <n v="999"/>
    <s v="アナン　マサミツ"/>
    <s v="阿南　雅満"/>
    <m/>
    <m/>
    <d v="1968-07-07T00:00:00"/>
    <d v="1968-07-07T00:00:00"/>
    <x v="10"/>
    <s v="男"/>
    <x v="1"/>
    <n v="22000"/>
    <n v="8796115"/>
    <s v="荻町馬場３９２番地"/>
    <m/>
    <s v="大分県竹田市荻町馬場３９２番地"/>
    <s v="アナン　マサミツ"/>
    <s v="阿南　雅満"/>
    <s v="   "/>
    <m/>
    <n v="0"/>
    <n v="0"/>
    <n v="2"/>
    <s v="世帯主"/>
    <n v="0"/>
    <s v="住登者"/>
    <n v="20230428"/>
    <n v="20230428"/>
    <n v="20230428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199"/>
    <s v="馬場"/>
    <x v="5985"/>
    <s v="キラ　ナオミ"/>
    <s v="吉良　直美"/>
    <n v="90015896"/>
    <n v="999"/>
    <s v="キラ　ナオミ"/>
    <s v="吉良　直美"/>
    <m/>
    <m/>
    <d v="1970-12-26T00:00:00"/>
    <d v="1970-12-26T00:00:00"/>
    <x v="18"/>
    <s v="女"/>
    <x v="0"/>
    <n v="22000"/>
    <n v="8796115"/>
    <s v="荻町馬場１１８７番地２"/>
    <m/>
    <s v="大分県竹田市荻町馬場１１８８番地２"/>
    <m/>
    <s v="吉良　直美"/>
    <s v="   "/>
    <m/>
    <n v="0"/>
    <n v="0"/>
    <n v="2"/>
    <s v="世帯主"/>
    <n v="0"/>
    <s v="住登者"/>
    <n v="0"/>
    <n v="20190301"/>
    <n v="201903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22"/>
    <s v="イケウチ　イツ"/>
    <s v="池内　伊都"/>
    <n v="1072"/>
    <n v="999"/>
    <s v="イケウチ　イツ"/>
    <s v="池内　伊都"/>
    <m/>
    <m/>
    <d v="1929-03-27T00:00:00"/>
    <d v="1929-03-27T00:00:00"/>
    <x v="75"/>
    <s v="女"/>
    <x v="0"/>
    <n v="20700"/>
    <n v="8796113"/>
    <s v="荻町恵良原１７７２番地７"/>
    <s v="（荻生活支援ハウス１０３号）"/>
    <s v="大分県竹田市大字竹田町１２４番地１"/>
    <m/>
    <s v="池内　鴻吉"/>
    <s v="   "/>
    <m/>
    <n v="0"/>
    <n v="0"/>
    <n v="2"/>
    <s v="世帯主"/>
    <n v="0"/>
    <s v="住登者"/>
    <n v="20221025"/>
    <n v="20150421"/>
    <n v="20221025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0"/>
    <s v="桜町東"/>
    <x v="6023"/>
    <s v="ヒダカ　ケイコ"/>
    <s v="日髙　桂子"/>
    <n v="1461"/>
    <n v="999"/>
    <s v="ヒダカ　ケイコ"/>
    <s v="日髙　桂子"/>
    <m/>
    <m/>
    <d v="1946-01-06T00:00:00"/>
    <d v="1946-01-06T00:00:00"/>
    <x v="6"/>
    <s v="女"/>
    <x v="0"/>
    <n v="20700"/>
    <n v="8796113"/>
    <s v="荻町恵良原１７７２番地７"/>
    <s v="（荻生活支援ハウス１１３号）"/>
    <s v="大分県竹田市大字竹田町５４番地"/>
    <m/>
    <s v="日髙　桂子"/>
    <s v="   "/>
    <m/>
    <n v="0"/>
    <n v="0"/>
    <n v="2"/>
    <s v="世帯主"/>
    <n v="0"/>
    <s v="住登者"/>
    <n v="0"/>
    <n v="19720801"/>
    <n v="20200915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0"/>
    <s v="桜町東"/>
    <x v="6024"/>
    <s v="サイトウ　マサヨシ"/>
    <s v="斎藤　正義"/>
    <n v="3585"/>
    <n v="999"/>
    <s v="サイトウ　マサヨシ"/>
    <s v="斎藤　正義"/>
    <m/>
    <m/>
    <d v="1954-07-02T00:00:00"/>
    <d v="1954-07-02T00:00:00"/>
    <x v="38"/>
    <s v="男"/>
    <x v="1"/>
    <n v="22000"/>
    <n v="8796115"/>
    <s v="荻町馬場４３３番地１１"/>
    <m/>
    <s v="大分県竹田市大字渡瀬２４５番地２"/>
    <m/>
    <s v="斎藤　正義"/>
    <s v="   "/>
    <m/>
    <n v="0"/>
    <n v="0"/>
    <n v="2"/>
    <s v="世帯主"/>
    <n v="0"/>
    <s v="住登者"/>
    <n v="20210825"/>
    <n v="19790821"/>
    <n v="20210825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0"/>
    <s v="桜町東"/>
    <x v="6024"/>
    <s v="サイトウ　マサヨシ"/>
    <s v="斎藤　正義"/>
    <n v="3586"/>
    <n v="999"/>
    <s v="サイトウ　チエ"/>
    <s v="斎藤　千恵"/>
    <m/>
    <m/>
    <d v="1958-01-20T00:00:00"/>
    <d v="1958-01-20T00:00:00"/>
    <x v="2"/>
    <s v="女"/>
    <x v="0"/>
    <n v="22000"/>
    <n v="8796115"/>
    <s v="荻町馬場４３３番地１１"/>
    <m/>
    <s v="大分県竹田市大字渡瀬２４５番地２"/>
    <m/>
    <s v="斎藤　正義"/>
    <s v="   "/>
    <m/>
    <n v="0"/>
    <n v="0"/>
    <n v="12"/>
    <s v="妻"/>
    <n v="0"/>
    <s v="住登者"/>
    <n v="20210825"/>
    <n v="19880805"/>
    <n v="20210825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0"/>
    <s v="桜町東"/>
    <x v="6025"/>
    <s v="アナン　ヨシノリ"/>
    <s v="阿南　芳憲"/>
    <n v="9607"/>
    <n v="999"/>
    <s v="アナン　ヨシノリ"/>
    <s v="阿南　芳憲"/>
    <m/>
    <m/>
    <d v="1948-02-29T00:00:00"/>
    <d v="1948-02-29T00:00:00"/>
    <x v="7"/>
    <s v="男"/>
    <x v="1"/>
    <n v="20700"/>
    <n v="8796113"/>
    <s v="荻町恵良原７４７番地１"/>
    <s v="（市営桜住宅１０３号）"/>
    <s v="大分県竹田市大字拝田原２８４番地"/>
    <m/>
    <s v="阿南　芳憲"/>
    <s v="   "/>
    <m/>
    <n v="0"/>
    <n v="0"/>
    <n v="2"/>
    <s v="世帯主"/>
    <n v="0"/>
    <s v="住登者"/>
    <n v="0"/>
    <n v="19840825"/>
    <n v="20200407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0"/>
    <s v="桜町東"/>
    <x v="6025"/>
    <s v="アナン　ヨシノリ"/>
    <s v="阿南　芳憲"/>
    <n v="9608"/>
    <n v="999"/>
    <s v="アナン　フミコ"/>
    <s v="阿南　文子"/>
    <m/>
    <m/>
    <d v="1953-02-21T00:00:00"/>
    <d v="1953-02-21T00:00:00"/>
    <x v="13"/>
    <s v="女"/>
    <x v="0"/>
    <n v="20700"/>
    <n v="8796113"/>
    <s v="荻町恵良原７４７番地１"/>
    <s v="（市営桜住宅１０３号）"/>
    <s v="大分県竹田市大字拝田原２８４番地"/>
    <m/>
    <s v="阿南　芳憲"/>
    <s v="   "/>
    <m/>
    <n v="0"/>
    <n v="0"/>
    <n v="12"/>
    <s v="妻"/>
    <n v="0"/>
    <s v="住登者"/>
    <n v="0"/>
    <n v="19840825"/>
    <n v="20200407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0"/>
    <s v="桜町東"/>
    <x v="6026"/>
    <s v="タカハシ　ツユコ"/>
    <s v="髙橋　露子"/>
    <n v="10094"/>
    <n v="999"/>
    <s v="タカハシ　ツユコ"/>
    <s v="髙橋　露子"/>
    <m/>
    <m/>
    <d v="1956-02-22T00:00:00"/>
    <d v="1956-02-22T00:00:00"/>
    <x v="1"/>
    <s v="女"/>
    <x v="0"/>
    <n v="20700"/>
    <n v="8796113"/>
    <s v="荻町恵良原７４０番地"/>
    <s v="（桜住宅　１号）"/>
    <s v="大分県竹田市大字平田３８０８番地"/>
    <m/>
    <s v="髙橋　高枝"/>
    <s v="   "/>
    <m/>
    <n v="0"/>
    <n v="0"/>
    <n v="2"/>
    <s v="世帯主"/>
    <n v="0"/>
    <s v="住登者"/>
    <n v="20221115"/>
    <n v="19800405"/>
    <n v="20180928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0"/>
    <s v="桜町東"/>
    <x v="6027"/>
    <s v="ウチダ　コウシロウ"/>
    <s v="内田　甲子郎"/>
    <n v="11161"/>
    <n v="999"/>
    <s v="ウチダ　コウシロウ"/>
    <s v="内田　甲子郎"/>
    <m/>
    <m/>
    <d v="1984-02-08T00:00:00"/>
    <d v="1984-02-08T00:00:00"/>
    <x v="39"/>
    <s v="男"/>
    <x v="1"/>
    <n v="20700"/>
    <n v="8796113"/>
    <s v="荻町恵良原７４０番地"/>
    <s v="（県営桜住宅１Ｂ－３―１６号）"/>
    <s v="大分県竹田市大字竹田１１３３番地５"/>
    <m/>
    <s v="内田　甲子郎"/>
    <s v="   "/>
    <m/>
    <n v="0"/>
    <n v="0"/>
    <n v="2"/>
    <s v="世帯主"/>
    <n v="0"/>
    <s v="住登者"/>
    <n v="0"/>
    <n v="20140407"/>
    <n v="2014042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28"/>
    <s v="フルサワ　ミチコ"/>
    <s v="古澤　美千子"/>
    <n v="12470"/>
    <n v="999"/>
    <s v="フルサワ　ミチコ"/>
    <s v="古澤　美千子"/>
    <m/>
    <m/>
    <d v="1948-03-30T00:00:00"/>
    <d v="1948-03-30T00:00:00"/>
    <x v="7"/>
    <s v="女"/>
    <x v="0"/>
    <n v="20700"/>
    <n v="8796113"/>
    <s v="荻町恵良原７４０番地"/>
    <s v="桜住宅２６号"/>
    <s v="大分県竹田市大字中１１８０番地"/>
    <m/>
    <s v="古澤　正一"/>
    <s v="   "/>
    <m/>
    <n v="0"/>
    <n v="0"/>
    <n v="2"/>
    <s v="世帯主"/>
    <n v="0"/>
    <s v="住登者"/>
    <n v="0"/>
    <n v="20130415"/>
    <n v="20130415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0"/>
    <s v="桜町東"/>
    <x v="6029"/>
    <s v="サダ　アキコ"/>
    <s v="佐田　明子"/>
    <n v="12584"/>
    <n v="999"/>
    <s v="サダ　アキコ"/>
    <s v="佐田　明子"/>
    <m/>
    <m/>
    <d v="1953-12-02T00:00:00"/>
    <d v="1953-12-02T00:00:00"/>
    <x v="38"/>
    <s v="女"/>
    <x v="0"/>
    <n v="20700"/>
    <n v="8796113"/>
    <s v="荻町恵良原７３９番地６"/>
    <s v="（桜住宅　３０号）"/>
    <s v="大分県竹田市大字穴井迫１２００番地"/>
    <m/>
    <s v="佐田　久幸"/>
    <s v="   "/>
    <m/>
    <n v="0"/>
    <n v="0"/>
    <n v="2"/>
    <s v="世帯主"/>
    <n v="0"/>
    <s v="住登者"/>
    <n v="20220728"/>
    <n v="19531202"/>
    <n v="20220728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0"/>
    <s v="桜町東"/>
    <x v="6030"/>
    <s v="フルサワ　ユミ"/>
    <s v="古澤　由美"/>
    <n v="14124"/>
    <n v="999"/>
    <s v="フルサワ　アキヒコ"/>
    <s v="古澤　明彦"/>
    <m/>
    <m/>
    <d v="1961-01-01T00:00:00"/>
    <d v="1961-01-01T00:00:00"/>
    <x v="20"/>
    <s v="男"/>
    <x v="1"/>
    <n v="20700"/>
    <n v="8796113"/>
    <s v="荻町恵良原７４０番地"/>
    <s v="（桜住宅　１１号）"/>
    <s v="大分県竹田市大字中１３０７番地"/>
    <m/>
    <s v="古澤　明彦"/>
    <s v="   "/>
    <m/>
    <n v="0"/>
    <n v="0"/>
    <n v="11"/>
    <s v="夫"/>
    <n v="0"/>
    <s v="住登者"/>
    <n v="0"/>
    <n v="20100323"/>
    <n v="201812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031"/>
    <s v="アナン　アキオ"/>
    <s v="阿南　明男"/>
    <n v="15517"/>
    <n v="999"/>
    <s v="アナン　ミツエ"/>
    <s v="阿南　光枝"/>
    <m/>
    <m/>
    <d v="1941-03-28T00:00:00"/>
    <d v="1941-03-28T00:00:00"/>
    <x v="3"/>
    <s v="女"/>
    <x v="0"/>
    <n v="20700"/>
    <n v="8796113"/>
    <s v="荻町恵良原７４０番地"/>
    <s v="（桜住宅　１５号）"/>
    <s v="大分県竹田市大字神原４５７番地"/>
    <m/>
    <s v="阿南　光"/>
    <s v="   "/>
    <m/>
    <n v="0"/>
    <n v="0"/>
    <n v="52"/>
    <s v="母"/>
    <n v="0"/>
    <s v="住登者"/>
    <n v="20210513"/>
    <n v="19601013"/>
    <n v="20210513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0"/>
    <s v="桜町東"/>
    <x v="6031"/>
    <s v="アナン　アキオ"/>
    <s v="阿南　明男"/>
    <n v="15518"/>
    <n v="999"/>
    <s v="アナン　アキオ"/>
    <s v="阿南　明男"/>
    <m/>
    <m/>
    <d v="1965-05-15T00:00:00"/>
    <d v="1965-05-15T00:00:00"/>
    <x v="44"/>
    <s v="男"/>
    <x v="1"/>
    <n v="20700"/>
    <n v="8796113"/>
    <s v="荻町恵良原７４０番地"/>
    <s v="（桜住宅　１５号）"/>
    <s v="大分県竹田市大字神原４５７番地"/>
    <m/>
    <s v="阿南　光"/>
    <s v="   "/>
    <m/>
    <n v="0"/>
    <n v="0"/>
    <n v="2"/>
    <s v="世帯主"/>
    <n v="0"/>
    <s v="住登者"/>
    <n v="20210513"/>
    <n v="19650515"/>
    <n v="20210513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0"/>
    <s v="桜町東"/>
    <x v="6032"/>
    <s v="コダマ　タマエ"/>
    <s v="児玉　タマヱ"/>
    <n v="16270"/>
    <n v="999"/>
    <s v="コダマ　タマエ"/>
    <s v="児玉　タマヱ"/>
    <m/>
    <m/>
    <d v="1925-08-03T00:00:00"/>
    <d v="1925-08-03T00:00:00"/>
    <x v="93"/>
    <s v="女"/>
    <x v="0"/>
    <n v="20700"/>
    <n v="8796113"/>
    <s v="荻町恵良原７８０番地２"/>
    <m/>
    <s v="大分県竹田市大字次倉１８７０番地"/>
    <m/>
    <s v="児玉　守"/>
    <s v="   "/>
    <m/>
    <n v="0"/>
    <n v="0"/>
    <n v="2"/>
    <s v="世帯主"/>
    <n v="0"/>
    <s v="住登者"/>
    <n v="0"/>
    <n v="19250803"/>
    <n v="20190627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0"/>
    <s v="桜町東"/>
    <x v="6033"/>
    <s v="コオロギ　ナリコ"/>
    <s v="興梠木　成子"/>
    <n v="16339"/>
    <n v="999"/>
    <s v="コオロギ　ナリコ"/>
    <s v="興梠木　成子"/>
    <m/>
    <m/>
    <d v="1953-02-18T00:00:00"/>
    <d v="1953-02-18T00:00:00"/>
    <x v="13"/>
    <s v="女"/>
    <x v="0"/>
    <n v="20700"/>
    <n v="8796113"/>
    <s v="荻町恵良原７８０番地２"/>
    <m/>
    <s v="大分県竹田市大字次倉３３８２番地"/>
    <m/>
    <s v="興梠木　盛"/>
    <s v="   "/>
    <m/>
    <n v="0"/>
    <n v="0"/>
    <n v="2"/>
    <s v="世帯主"/>
    <n v="0"/>
    <s v="住登者"/>
    <n v="20230417"/>
    <n v="19530218"/>
    <n v="20180202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0"/>
    <s v="桜町東"/>
    <x v="6034"/>
    <s v="アナン　モモヨ"/>
    <s v="阿南　百代"/>
    <n v="16424"/>
    <n v="999"/>
    <s v="アナン　モモヨ"/>
    <s v="阿南　百代"/>
    <m/>
    <m/>
    <d v="1936-06-01T00:00:00"/>
    <d v="1936-06-01T00:00:00"/>
    <x v="36"/>
    <s v="女"/>
    <x v="0"/>
    <n v="20700"/>
    <n v="8796113"/>
    <s v="荻町恵良原７８０番地２"/>
    <m/>
    <s v="大分県竹田市大字次倉３６９４番地"/>
    <m/>
    <s v="阿南　敦見"/>
    <s v="   "/>
    <m/>
    <n v="0"/>
    <n v="0"/>
    <n v="2"/>
    <s v="世帯主"/>
    <n v="0"/>
    <s v="住登者"/>
    <n v="20230420"/>
    <n v="19580502"/>
    <n v="20230420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0"/>
    <s v="桜町東"/>
    <x v="6035"/>
    <s v="イマカワ　スミコ"/>
    <s v="川　澄子"/>
    <n v="18064"/>
    <n v="999"/>
    <s v="イマカワ　スミコ"/>
    <s v="川　澄子"/>
    <m/>
    <m/>
    <d v="1950-10-16T00:00:00"/>
    <d v="1950-10-16T00:00:00"/>
    <x v="0"/>
    <s v="女"/>
    <x v="0"/>
    <n v="20700"/>
    <n v="8796113"/>
    <s v="荻町恵良原１７７２番地７"/>
    <s v="（荻生活支援ハウス１０１号）"/>
    <s v="大分県竹田市大字戸上２５４番地"/>
    <m/>
    <s v="川　安德"/>
    <s v="   "/>
    <m/>
    <n v="0"/>
    <n v="0"/>
    <n v="2"/>
    <s v="世帯主"/>
    <n v="0"/>
    <s v="住登者"/>
    <n v="20210205"/>
    <n v="19501016"/>
    <n v="20210205"/>
    <x v="0"/>
    <m/>
    <s v="DV        "/>
    <n v="0"/>
    <n v="0"/>
    <x v="0"/>
    <x v="0"/>
    <x v="1"/>
    <n v="13"/>
    <x v="0"/>
    <n v="1"/>
    <n v="1"/>
    <s v=""/>
    <s v=""/>
    <s v=""/>
    <s v=""/>
    <s v=""/>
    <x v="0"/>
    <s v=""/>
    <n v="1"/>
    <n v="1"/>
  </r>
  <r>
    <x v="200"/>
    <s v="桜町東"/>
    <x v="6036"/>
    <s v="ノナカ　コウジ"/>
    <s v="野仲　幸二"/>
    <n v="18286"/>
    <n v="999"/>
    <s v="ノナカ　コウジ"/>
    <s v="野仲　幸二"/>
    <m/>
    <m/>
    <d v="1954-08-29T00:00:00"/>
    <d v="1954-08-29T00:00:00"/>
    <x v="11"/>
    <s v="男"/>
    <x v="1"/>
    <n v="20700"/>
    <n v="8796113"/>
    <s v="荻町恵良原７４７番地１"/>
    <s v="（市営桜住宅１０５号）"/>
    <s v="大分県竹田市大字久保６２８番地"/>
    <m/>
    <s v="野仲　加多士"/>
    <s v="   "/>
    <m/>
    <n v="0"/>
    <n v="0"/>
    <n v="2"/>
    <s v="世帯主"/>
    <n v="0"/>
    <s v="住登者"/>
    <n v="0"/>
    <n v="19800918"/>
    <n v="20200416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0"/>
    <s v="桜町東"/>
    <x v="6037"/>
    <s v="フルショウ　マサカズ"/>
    <s v="古庄　正和"/>
    <n v="20423"/>
    <n v="999"/>
    <s v="フルショウ　マサカズ"/>
    <s v="古庄　正和"/>
    <m/>
    <m/>
    <d v="1980-02-02T00:00:00"/>
    <d v="1980-02-02T00:00:00"/>
    <x v="40"/>
    <s v="男"/>
    <x v="1"/>
    <n v="21700"/>
    <n v="8796116"/>
    <s v="荻町高城６６４番地３"/>
    <m/>
    <s v="大分県竹田市大字米納２０９９番地１"/>
    <m/>
    <s v="古庄　正和"/>
    <s v="   "/>
    <m/>
    <n v="0"/>
    <n v="0"/>
    <n v="2"/>
    <s v="世帯主"/>
    <n v="0"/>
    <s v="住登者"/>
    <n v="0"/>
    <n v="19800202"/>
    <n v="2014030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24"/>
    <s v="サイトウ　マサヨシ"/>
    <s v="斎藤　正義"/>
    <n v="22317"/>
    <n v="999"/>
    <s v="サイトウ　ショウタ"/>
    <s v="斎藤　翔太"/>
    <m/>
    <m/>
    <d v="1989-07-13T00:00:00"/>
    <d v="1989-07-13T00:00:00"/>
    <x v="99"/>
    <s v="男"/>
    <x v="1"/>
    <n v="22000"/>
    <n v="8796115"/>
    <s v="荻町馬場４３３番地１１"/>
    <m/>
    <s v="大分県竹田市大字渡瀬２４５番地２"/>
    <m/>
    <s v="斎藤　正義"/>
    <s v="   "/>
    <m/>
    <n v="0"/>
    <n v="0"/>
    <n v="20"/>
    <s v="子"/>
    <n v="0"/>
    <s v="住登者"/>
    <n v="20210825"/>
    <n v="19890713"/>
    <n v="202108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038"/>
    <s v="シモヅル　ミカ"/>
    <s v="下鶴　美香"/>
    <n v="23333"/>
    <n v="999"/>
    <s v="シモヅル　ミカ"/>
    <s v="下鶴　美香"/>
    <m/>
    <m/>
    <d v="1964-10-01T00:00:00"/>
    <d v="1964-10-01T00:00:00"/>
    <x v="44"/>
    <s v="女"/>
    <x v="0"/>
    <n v="21700"/>
    <n v="8796116"/>
    <s v="荻町高城６６９番地１"/>
    <m/>
    <s v="大分県竹田市荻町馬場９５０番地４"/>
    <m/>
    <s v="下鶴　美香"/>
    <s v="   "/>
    <m/>
    <n v="0"/>
    <n v="0"/>
    <n v="2"/>
    <s v="世帯主"/>
    <n v="0"/>
    <s v="住登者"/>
    <n v="20240318"/>
    <n v="19910113"/>
    <n v="2024031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39"/>
    <s v="カン　テイジ"/>
    <s v="菅　悌治"/>
    <n v="25305"/>
    <n v="999"/>
    <s v="カン　ミサコ"/>
    <s v="菅　美沙子"/>
    <m/>
    <m/>
    <d v="1963-10-13T00:00:00"/>
    <d v="1963-10-13T00:00:00"/>
    <x v="57"/>
    <s v="女"/>
    <x v="0"/>
    <n v="20700"/>
    <n v="8796113"/>
    <s v="荻町恵良原７２９番地５"/>
    <m/>
    <s v="大分県竹田市荻町恵良原７２９番地５"/>
    <m/>
    <s v="菅　悌治"/>
    <s v="   "/>
    <m/>
    <n v="0"/>
    <n v="0"/>
    <n v="12"/>
    <s v="妻"/>
    <n v="0"/>
    <s v="住登者"/>
    <n v="0"/>
    <n v="19931018"/>
    <n v="20080326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040"/>
    <s v="カイ　チエミ"/>
    <s v="甲斐　智恵美"/>
    <n v="27162"/>
    <n v="999"/>
    <s v="カイ　チエミ"/>
    <s v="甲斐　智恵美"/>
    <m/>
    <m/>
    <d v="1996-08-25T00:00:00"/>
    <d v="1996-08-25T00:00:00"/>
    <x v="43"/>
    <s v="女"/>
    <x v="0"/>
    <n v="20700"/>
    <n v="8796113"/>
    <s v="荻町恵良原７４０番地"/>
    <s v="（桜住宅　３１号）"/>
    <s v="大分県竹田市大字玉来１１０１番地２４"/>
    <m/>
    <s v="甲斐　智恵美"/>
    <s v="   "/>
    <m/>
    <n v="0"/>
    <n v="0"/>
    <n v="2"/>
    <s v="世帯主"/>
    <n v="0"/>
    <s v="住登者"/>
    <n v="0"/>
    <n v="19960825"/>
    <n v="2016122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41"/>
    <s v="シライシ　ショウ"/>
    <s v="白石　翔"/>
    <n v="27186"/>
    <n v="999"/>
    <s v="シライシ　エリカ"/>
    <s v="白石　恵梨加"/>
    <m/>
    <m/>
    <d v="1996-09-08T00:00:00"/>
    <d v="1996-09-08T00:00:00"/>
    <x v="43"/>
    <s v="女"/>
    <x v="0"/>
    <n v="22000"/>
    <n v="8796115"/>
    <s v="荻町馬場４２６番地１３"/>
    <s v="（アルバ桜町　１０２）"/>
    <s v="大分県竹田市荻町高城８１９番地１"/>
    <m/>
    <s v="白石　翔"/>
    <s v="   "/>
    <m/>
    <n v="0"/>
    <n v="0"/>
    <n v="12"/>
    <s v="妻"/>
    <n v="0"/>
    <s v="住登者"/>
    <n v="20231207"/>
    <n v="19960908"/>
    <n v="2023120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042"/>
    <s v="セイ　コウイチ"/>
    <s v="瀬井　宏一"/>
    <n v="27978"/>
    <n v="999"/>
    <s v="セイ　カツフミ"/>
    <s v="瀬井　克文"/>
    <m/>
    <m/>
    <d v="1971-03-24T00:00:00"/>
    <d v="1971-03-24T00:00:00"/>
    <x v="18"/>
    <s v="男"/>
    <x v="1"/>
    <n v="22000"/>
    <n v="8796115"/>
    <s v="荻町馬場３６２番地２"/>
    <m/>
    <s v="大分県竹田市大字竹田７６７番地２"/>
    <m/>
    <s v="瀬井　克文"/>
    <s v="   "/>
    <m/>
    <n v="0"/>
    <n v="0"/>
    <n v="20"/>
    <s v="子"/>
    <n v="0"/>
    <s v="住登者"/>
    <n v="0"/>
    <n v="19980202"/>
    <n v="2011010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043"/>
    <s v="イエイリ　クニオ"/>
    <s v="家入　國雄"/>
    <n v="30485"/>
    <n v="999"/>
    <s v="イエイリ　クニオ"/>
    <s v="家入　國雄"/>
    <m/>
    <m/>
    <d v="1957-12-31T00:00:00"/>
    <d v="1957-12-31T00:00:00"/>
    <x v="2"/>
    <s v="男"/>
    <x v="1"/>
    <n v="20700"/>
    <n v="8796113"/>
    <s v="荻町恵良原７０４番地４"/>
    <m/>
    <s v="大分県竹田市荻町恵良原７０４番地４"/>
    <m/>
    <s v="家入　國雄"/>
    <s v="   "/>
    <m/>
    <n v="0"/>
    <n v="0"/>
    <n v="2"/>
    <s v="世帯主"/>
    <n v="0"/>
    <s v="住登者"/>
    <n v="0"/>
    <n v="20110208"/>
    <n v="20120316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0"/>
    <s v="桜町東"/>
    <x v="6043"/>
    <s v="イエイリ　クニオ"/>
    <s v="家入　國雄"/>
    <n v="30486"/>
    <n v="999"/>
    <s v="イエイリ　サオリ"/>
    <s v="家入　さおり"/>
    <m/>
    <m/>
    <d v="1975-03-26T00:00:00"/>
    <d v="1975-03-26T00:00:00"/>
    <x v="47"/>
    <s v="女"/>
    <x v="0"/>
    <n v="20700"/>
    <n v="8796113"/>
    <s v="荻町恵良原７０４番地４"/>
    <m/>
    <s v="大分県竹田市荻町恵良原７０４番地４"/>
    <m/>
    <s v="家入　國雄"/>
    <s v="   "/>
    <m/>
    <n v="0"/>
    <n v="0"/>
    <n v="12"/>
    <s v="妻"/>
    <n v="0"/>
    <s v="住登者"/>
    <n v="0"/>
    <n v="20110208"/>
    <n v="2012031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044"/>
    <s v="シガ　レイジロウ"/>
    <s v="志賀　次郎"/>
    <n v="31193"/>
    <n v="999"/>
    <s v="シガ　レイジロウ"/>
    <s v="志賀　次郎"/>
    <m/>
    <m/>
    <d v="1953-09-08T00:00:00"/>
    <d v="1953-09-08T00:00:00"/>
    <x v="38"/>
    <s v="男"/>
    <x v="1"/>
    <n v="20700"/>
    <n v="8796113"/>
    <s v="荻町恵良原７４０番地"/>
    <s v="桜住宅９９－１０"/>
    <s v="大分県竹田市久住町大字久住６１６５番地"/>
    <m/>
    <s v="志賀　次郎"/>
    <s v="   "/>
    <m/>
    <n v="0"/>
    <n v="0"/>
    <n v="2"/>
    <s v="世帯主"/>
    <n v="0"/>
    <s v="住登者"/>
    <n v="0"/>
    <n v="20040223"/>
    <n v="20090428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0"/>
    <s v="桜町東"/>
    <x v="6044"/>
    <s v="シガ　レイジロウ"/>
    <s v="志賀　次郎"/>
    <n v="31194"/>
    <n v="999"/>
    <s v="シガ　フサヨ"/>
    <s v="志賀　房代"/>
    <m/>
    <m/>
    <d v="1949-01-06T00:00:00"/>
    <d v="1949-01-06T00:00:00"/>
    <x v="32"/>
    <s v="女"/>
    <x v="0"/>
    <n v="20700"/>
    <n v="8796113"/>
    <s v="荻町恵良原７４０番地"/>
    <s v="桜住宅９９－１０"/>
    <s v="大分県竹田市久住町大字久住６１６５番地"/>
    <m/>
    <s v="志賀　次郎"/>
    <s v="   "/>
    <m/>
    <n v="0"/>
    <n v="0"/>
    <n v="12"/>
    <s v="妻"/>
    <n v="0"/>
    <s v="住登者"/>
    <n v="0"/>
    <n v="20040223"/>
    <n v="20090428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0"/>
    <s v="桜町東"/>
    <x v="6045"/>
    <s v="カトウ　トシオ"/>
    <s v="加藤　年夫"/>
    <n v="1016116"/>
    <n v="999"/>
    <s v="カトウ　トシオ"/>
    <s v="加藤　年夫"/>
    <m/>
    <m/>
    <d v="1952-01-15T00:00:00"/>
    <d v="1952-01-15T00:00:00"/>
    <x v="41"/>
    <s v="男"/>
    <x v="1"/>
    <n v="20700"/>
    <n v="8796113"/>
    <s v="荻町恵良原７２６番地１"/>
    <m/>
    <s v="大分県竹田市大字植木２８４２番地"/>
    <m/>
    <s v="加藤　年夫"/>
    <s v="   "/>
    <m/>
    <n v="0"/>
    <n v="0"/>
    <n v="2"/>
    <s v="世帯主"/>
    <n v="0"/>
    <s v="住登者"/>
    <n v="0"/>
    <n v="20140515"/>
    <n v="20140515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0"/>
    <s v="桜町東"/>
    <x v="6046"/>
    <s v="シモヅル　ミスズ"/>
    <s v="下鶴　美鈴"/>
    <n v="10002127"/>
    <n v="999"/>
    <s v="シモヅル　ミスズ"/>
    <s v="下鶴　美鈴"/>
    <m/>
    <m/>
    <d v="1944-03-29T00:00:00"/>
    <d v="1944-03-29T00:00:00"/>
    <x v="34"/>
    <s v="女"/>
    <x v="0"/>
    <n v="21700"/>
    <n v="8796116"/>
    <s v="荻町高城６６９番地"/>
    <m/>
    <s v="大分県竹田市荻町馬場９５０番地４"/>
    <m/>
    <s v="下鶴　湊"/>
    <s v="   "/>
    <m/>
    <n v="0"/>
    <n v="0"/>
    <n v="2"/>
    <s v="世帯主"/>
    <n v="0"/>
    <s v="住登者"/>
    <n v="20240311"/>
    <n v="19440329"/>
    <n v="19950316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0"/>
    <s v="桜町東"/>
    <x v="6047"/>
    <s v="ホリ　シンジロウ"/>
    <s v="堀　紳二郎"/>
    <n v="10002747"/>
    <n v="999"/>
    <s v="ホリ　シンジロウ"/>
    <s v="堀　紳二郎"/>
    <m/>
    <m/>
    <d v="1965-03-21T00:00:00"/>
    <d v="1965-03-21T00:00:00"/>
    <x v="44"/>
    <s v="男"/>
    <x v="1"/>
    <n v="22000"/>
    <n v="8796115"/>
    <s v="荻町馬場４３１番地"/>
    <m/>
    <s v="大分県竹田市荻町馬場４３１番地"/>
    <m/>
    <s v="堀　今朝"/>
    <s v="   "/>
    <m/>
    <n v="0"/>
    <n v="0"/>
    <n v="2"/>
    <s v="世帯主"/>
    <n v="0"/>
    <s v="住登者"/>
    <n v="0"/>
    <n v="19650321"/>
    <n v="1965032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48"/>
    <s v="サトウ　ユウコ"/>
    <s v="佐藤　悠子"/>
    <n v="10002828"/>
    <n v="999"/>
    <s v="サトウ　ユウコ"/>
    <s v="佐藤　悠子"/>
    <m/>
    <m/>
    <d v="1945-02-12T00:00:00"/>
    <d v="1945-02-12T00:00:00"/>
    <x v="4"/>
    <s v="女"/>
    <x v="0"/>
    <n v="22000"/>
    <n v="8796115"/>
    <s v="荻町馬場４３１番地"/>
    <m/>
    <s v="大分県竹田市荻町馬場４３１番地"/>
    <m/>
    <s v="佐藤　誠一"/>
    <s v="   "/>
    <m/>
    <n v="0"/>
    <n v="0"/>
    <n v="2"/>
    <s v="世帯主"/>
    <n v="0"/>
    <s v="住登者"/>
    <n v="20211004"/>
    <n v="19720204"/>
    <n v="19720204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0"/>
    <s v="桜町東"/>
    <x v="6048"/>
    <s v="サトウ　ユウコ"/>
    <s v="佐藤　悠子"/>
    <n v="10002836"/>
    <n v="999"/>
    <s v="サトウ　リョウコ"/>
    <s v="佐藤　亮子"/>
    <m/>
    <m/>
    <d v="1980-12-09T00:00:00"/>
    <d v="1980-12-09T00:00:00"/>
    <x v="68"/>
    <s v="女"/>
    <x v="0"/>
    <n v="22000"/>
    <n v="8796115"/>
    <s v="荻町馬場４３１番地"/>
    <m/>
    <s v="大分県竹田市荻町馬場４３１番地"/>
    <m/>
    <s v="佐藤　誠一"/>
    <s v="   "/>
    <m/>
    <n v="0"/>
    <n v="0"/>
    <n v="20"/>
    <s v="子"/>
    <n v="0"/>
    <s v="住登者"/>
    <n v="20211004"/>
    <n v="20131105"/>
    <n v="2013110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049"/>
    <s v="サトウ　エイシン"/>
    <s v="佐藤　榮伸"/>
    <n v="10002852"/>
    <n v="999"/>
    <s v="サトウ　エイシン"/>
    <s v="佐藤　榮伸"/>
    <m/>
    <m/>
    <d v="1940-08-24T00:00:00"/>
    <d v="1940-08-24T00:00:00"/>
    <x v="3"/>
    <s v="男"/>
    <x v="1"/>
    <n v="22000"/>
    <n v="8796115"/>
    <s v="荻町馬場４３０番地１３"/>
    <m/>
    <s v="大分県竹田市荻町馬場４３１番地"/>
    <m/>
    <s v="佐藤　榮伸"/>
    <s v="   "/>
    <m/>
    <n v="0"/>
    <n v="0"/>
    <n v="2"/>
    <s v="世帯主"/>
    <n v="0"/>
    <s v="住登者"/>
    <n v="0"/>
    <n v="19801225"/>
    <n v="1980122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0"/>
    <s v="桜町東"/>
    <x v="6049"/>
    <s v="サトウ　エイシン"/>
    <s v="佐藤　榮伸"/>
    <n v="10002861"/>
    <n v="999"/>
    <s v="サトウ　リツコ"/>
    <s v="佐藤　律子"/>
    <m/>
    <m/>
    <d v="1950-07-28T00:00:00"/>
    <d v="1950-07-28T00:00:00"/>
    <x v="15"/>
    <s v="女"/>
    <x v="0"/>
    <n v="22000"/>
    <n v="8796115"/>
    <s v="荻町馬場４３０番地１３"/>
    <m/>
    <s v="大分県竹田市荻町馬場４３１番地"/>
    <m/>
    <s v="佐藤　榮伸"/>
    <s v="   "/>
    <m/>
    <n v="0"/>
    <n v="0"/>
    <n v="12"/>
    <s v="妻"/>
    <n v="0"/>
    <s v="住登者"/>
    <n v="0"/>
    <n v="19801225"/>
    <n v="19801225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0"/>
    <s v="桜町東"/>
    <x v="6050"/>
    <s v="アベ　クミコ"/>
    <s v="阿部　久美子"/>
    <n v="10002917"/>
    <n v="999"/>
    <s v="アベ　クミコ"/>
    <s v="阿部　久美子"/>
    <m/>
    <m/>
    <d v="1956-09-03T00:00:00"/>
    <d v="1956-09-03T00:00:00"/>
    <x v="52"/>
    <s v="女"/>
    <x v="0"/>
    <n v="22000"/>
    <n v="8796115"/>
    <s v="荻町馬場４２５番地"/>
    <m/>
    <s v="大分県竹田市荻町馬場４２５番地"/>
    <m/>
    <s v="阿部　俊宗"/>
    <s v="   "/>
    <m/>
    <n v="0"/>
    <n v="0"/>
    <n v="2"/>
    <s v="世帯主"/>
    <n v="0"/>
    <s v="住登者"/>
    <n v="0"/>
    <n v="19821124"/>
    <n v="19821124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0"/>
    <s v="桜町東"/>
    <x v="6050"/>
    <s v="アベ　クミコ"/>
    <s v="阿部　久美子"/>
    <n v="10002950"/>
    <n v="999"/>
    <s v="アベ　サチエ"/>
    <s v="阿部　幸枝"/>
    <m/>
    <m/>
    <d v="1930-09-02T00:00:00"/>
    <d v="1930-09-02T00:00:00"/>
    <x v="61"/>
    <s v="女"/>
    <x v="0"/>
    <n v="22000"/>
    <n v="8796115"/>
    <s v="荻町馬場４２５番地"/>
    <m/>
    <s v="大分県竹田市荻町馬場４２５番地"/>
    <m/>
    <s v="阿部　宗次"/>
    <s v="   "/>
    <m/>
    <n v="0"/>
    <n v="0"/>
    <n v="1152"/>
    <s v="夫の母"/>
    <n v="0"/>
    <s v="住登者"/>
    <n v="0"/>
    <n v="19511018"/>
    <n v="19511018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0"/>
    <s v="桜町東"/>
    <x v="6051"/>
    <s v="イワイ　トシノブ"/>
    <s v="岩井　利信"/>
    <n v="10002968"/>
    <n v="999"/>
    <s v="イワイ　トシノブ"/>
    <s v="岩井　利信"/>
    <m/>
    <m/>
    <d v="1931-06-01T00:00:00"/>
    <d v="1931-06-01T00:00:00"/>
    <x v="61"/>
    <s v="男"/>
    <x v="1"/>
    <n v="22000"/>
    <n v="8796115"/>
    <s v="荻町馬場４２３番地１"/>
    <m/>
    <s v="大分県竹田市荻町馬場４２３番地１"/>
    <m/>
    <s v="岩井　利信"/>
    <s v="   "/>
    <m/>
    <n v="0"/>
    <n v="0"/>
    <n v="2"/>
    <s v="世帯主"/>
    <n v="0"/>
    <s v="住登者"/>
    <n v="0"/>
    <n v="19551010"/>
    <n v="19551010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s v=""/>
  </r>
  <r>
    <x v="200"/>
    <s v="桜町東"/>
    <x v="6051"/>
    <s v="イワイ　トシノブ"/>
    <s v="岩井　利信"/>
    <n v="10002976"/>
    <n v="999"/>
    <s v="イワイ　ノブコ"/>
    <s v="岩井　信子"/>
    <m/>
    <m/>
    <d v="1935-11-03T00:00:00"/>
    <d v="1935-11-03T00:00:00"/>
    <x v="36"/>
    <s v="女"/>
    <x v="0"/>
    <n v="22000"/>
    <n v="8796115"/>
    <s v="荻町馬場４２３番地１"/>
    <m/>
    <s v="大分県竹田市荻町馬場４２３番地１"/>
    <m/>
    <s v="岩井　利信"/>
    <s v="   "/>
    <m/>
    <n v="0"/>
    <n v="0"/>
    <n v="12"/>
    <s v="妻"/>
    <n v="0"/>
    <s v="住登者"/>
    <n v="0"/>
    <n v="19590619"/>
    <n v="19590619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0"/>
    <s v="桜町東"/>
    <x v="6052"/>
    <s v="カン　リョウジ"/>
    <s v="菅　良二"/>
    <n v="10003000"/>
    <n v="999"/>
    <s v="カン　リョウジ"/>
    <s v="菅　良二"/>
    <m/>
    <m/>
    <d v="1949-11-09T00:00:00"/>
    <d v="1949-11-09T00:00:00"/>
    <x v="15"/>
    <s v="男"/>
    <x v="1"/>
    <n v="20700"/>
    <n v="8796113"/>
    <s v="荻町恵良原７７４番地３"/>
    <m/>
    <s v="大分県竹田市荻町馬背野１３６０番地"/>
    <m/>
    <s v="菅　良二"/>
    <s v="   "/>
    <m/>
    <n v="0"/>
    <n v="0"/>
    <n v="2"/>
    <s v="世帯主"/>
    <n v="0"/>
    <s v="住登者"/>
    <n v="0"/>
    <n v="19491109"/>
    <n v="19491109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0"/>
    <s v="桜町東"/>
    <x v="6052"/>
    <s v="カン　リョウジ"/>
    <s v="菅　良二"/>
    <n v="10003018"/>
    <n v="999"/>
    <s v="カン　キョウコ"/>
    <s v="菅　京子"/>
    <m/>
    <m/>
    <d v="1953-01-22T00:00:00"/>
    <d v="1953-01-22T00:00:00"/>
    <x v="13"/>
    <s v="女"/>
    <x v="0"/>
    <n v="20700"/>
    <n v="8796113"/>
    <s v="荻町恵良原７７４番地３"/>
    <m/>
    <s v="大分県竹田市荻町馬背野１３６０番地"/>
    <m/>
    <s v="菅　良二"/>
    <s v="   "/>
    <m/>
    <n v="0"/>
    <n v="0"/>
    <n v="12"/>
    <s v="妻"/>
    <n v="0"/>
    <s v="住登者"/>
    <n v="0"/>
    <n v="19530122"/>
    <n v="19530122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0"/>
    <s v="桜町東"/>
    <x v="6052"/>
    <s v="カン　リョウジ"/>
    <s v="菅　良二"/>
    <n v="10003026"/>
    <n v="999"/>
    <s v="カン　ケイコ"/>
    <s v="菅　佳子"/>
    <m/>
    <m/>
    <d v="1986-03-22T00:00:00"/>
    <d v="1986-03-22T00:00:00"/>
    <x v="80"/>
    <s v="女"/>
    <x v="0"/>
    <n v="20700"/>
    <n v="8796113"/>
    <s v="荻町恵良原７７４番地３"/>
    <m/>
    <s v="大分県竹田市荻町馬背野１３６０番地"/>
    <m/>
    <s v="菅　良二"/>
    <s v="   "/>
    <m/>
    <n v="0"/>
    <n v="0"/>
    <n v="20"/>
    <s v="子"/>
    <n v="0"/>
    <s v="住登者"/>
    <n v="0"/>
    <n v="19860322"/>
    <n v="1986032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053"/>
    <s v="コマツ　タダヒロ"/>
    <s v="小　忠寛"/>
    <n v="10003069"/>
    <n v="999"/>
    <s v="コマツ　タダヒロ"/>
    <s v="小　忠寛"/>
    <m/>
    <m/>
    <d v="1954-04-14T00:00:00"/>
    <d v="1954-04-14T00:00:00"/>
    <x v="38"/>
    <s v="男"/>
    <x v="1"/>
    <n v="22000"/>
    <n v="8796115"/>
    <s v="荻町馬場４３０番地９"/>
    <m/>
    <s v="大分県竹田市荻町恵良原７３４番地"/>
    <m/>
    <s v="小　忠寛"/>
    <s v="   "/>
    <m/>
    <n v="0"/>
    <n v="0"/>
    <n v="2"/>
    <s v="世帯主"/>
    <n v="0"/>
    <s v="住登者"/>
    <n v="0"/>
    <n v="19720401"/>
    <n v="1972040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0"/>
    <s v="桜町東"/>
    <x v="6053"/>
    <s v="コマツ　タダヒロ"/>
    <s v="小　忠寛"/>
    <n v="10003077"/>
    <n v="999"/>
    <s v="コマツ　トモコ"/>
    <s v="小　友子"/>
    <m/>
    <m/>
    <d v="1962-05-16T00:00:00"/>
    <d v="1962-05-16T00:00:00"/>
    <x v="82"/>
    <s v="女"/>
    <x v="0"/>
    <n v="22000"/>
    <n v="8796115"/>
    <s v="荻町馬場４３０番地９"/>
    <m/>
    <s v="大分県竹田市荻町恵良原７３４番地"/>
    <m/>
    <s v="小　忠寛"/>
    <s v="   "/>
    <m/>
    <n v="0"/>
    <n v="0"/>
    <n v="12"/>
    <s v="妻"/>
    <n v="0"/>
    <s v="住登者"/>
    <n v="0"/>
    <n v="19831112"/>
    <n v="1983111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042"/>
    <s v="セイ　コウイチ"/>
    <s v="瀬井　宏一"/>
    <n v="10003123"/>
    <n v="999"/>
    <s v="セイ　コウイチ"/>
    <s v="瀬井　宏一"/>
    <m/>
    <m/>
    <d v="1943-08-06T00:00:00"/>
    <d v="1943-08-06T00:00:00"/>
    <x v="34"/>
    <s v="男"/>
    <x v="1"/>
    <n v="22000"/>
    <n v="8796115"/>
    <s v="荻町馬場３６２番地２"/>
    <m/>
    <s v="大分県竹田市荻町恵良原７２３番地１"/>
    <m/>
    <s v="瀬井　宏一"/>
    <s v="   "/>
    <m/>
    <n v="0"/>
    <n v="0"/>
    <n v="2"/>
    <s v="世帯主"/>
    <n v="0"/>
    <s v="住登者"/>
    <n v="0"/>
    <n v="19431101"/>
    <n v="1943110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0"/>
    <s v="桜町東"/>
    <x v="6042"/>
    <s v="セイ　コウイチ"/>
    <s v="瀬井　宏一"/>
    <n v="10003131"/>
    <n v="999"/>
    <s v="セイ　サヨコ"/>
    <s v="瀬井　サヨ子"/>
    <m/>
    <m/>
    <d v="1946-09-27T00:00:00"/>
    <d v="1946-09-27T00:00:00"/>
    <x v="33"/>
    <s v="女"/>
    <x v="0"/>
    <n v="22000"/>
    <n v="8796115"/>
    <s v="荻町馬場３６２番地２"/>
    <m/>
    <s v="大分県竹田市荻町恵良原７２３番地１"/>
    <m/>
    <s v="瀬井　宏一"/>
    <s v="   "/>
    <m/>
    <n v="0"/>
    <n v="0"/>
    <n v="12"/>
    <s v="妻"/>
    <n v="0"/>
    <s v="住登者"/>
    <n v="0"/>
    <n v="19700125"/>
    <n v="19700125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0"/>
    <s v="桜町東"/>
    <x v="6054"/>
    <s v="フジシマ　ミホコ"/>
    <s v="藤島　ミホ子"/>
    <n v="10003174"/>
    <n v="999"/>
    <s v="フジシマ　ミホコ"/>
    <s v="藤島　ミホ子"/>
    <m/>
    <m/>
    <d v="1935-11-23T00:00:00"/>
    <d v="1935-11-23T00:00:00"/>
    <x v="36"/>
    <s v="女"/>
    <x v="0"/>
    <n v="20700"/>
    <n v="8796113"/>
    <s v="荻町恵良原７８２番地５"/>
    <m/>
    <s v="大分県竹田市荻町恵良原７８２番地５"/>
    <m/>
    <s v="藤島　裕"/>
    <s v="   "/>
    <m/>
    <n v="0"/>
    <n v="0"/>
    <n v="2"/>
    <s v="世帯主"/>
    <n v="0"/>
    <s v="住登者"/>
    <n v="0"/>
    <n v="19651018"/>
    <n v="19651018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0"/>
    <s v="桜町東"/>
    <x v="6055"/>
    <s v="フルサワ　ヨシハル"/>
    <s v="古　義治"/>
    <n v="10003182"/>
    <n v="999"/>
    <s v="フルサワ　ヨシハル"/>
    <s v="古　義治"/>
    <m/>
    <m/>
    <d v="1950-10-05T00:00:00"/>
    <d v="1950-10-05T00:00:00"/>
    <x v="0"/>
    <s v="男"/>
    <x v="1"/>
    <n v="20700"/>
    <n v="8796113"/>
    <s v="荻町恵良原７８２番地１２"/>
    <m/>
    <s v="大分県竹田市荻町恵良原７８２番地１"/>
    <m/>
    <s v="古　義治"/>
    <s v="   "/>
    <m/>
    <n v="0"/>
    <n v="0"/>
    <n v="2"/>
    <s v="世帯主"/>
    <n v="0"/>
    <s v="住登者"/>
    <n v="0"/>
    <n v="19701124"/>
    <n v="19960920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0"/>
    <s v="桜町東"/>
    <x v="6055"/>
    <s v="フルサワ　ヨシハル"/>
    <s v="古　義治"/>
    <n v="10003191"/>
    <n v="999"/>
    <s v="フルサワ　ユリコ"/>
    <s v="古　由利子"/>
    <m/>
    <m/>
    <d v="1951-04-19T00:00:00"/>
    <d v="1951-04-19T00:00:00"/>
    <x v="0"/>
    <s v="女"/>
    <x v="0"/>
    <n v="20700"/>
    <n v="8796113"/>
    <s v="荻町恵良原７８２番地１２"/>
    <m/>
    <s v="大分県竹田市荻町恵良原７８２番地１"/>
    <m/>
    <s v="古　義治"/>
    <s v="   "/>
    <m/>
    <n v="0"/>
    <n v="0"/>
    <n v="12"/>
    <s v="妻"/>
    <n v="0"/>
    <s v="住登者"/>
    <n v="0"/>
    <n v="19840326"/>
    <n v="19960920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0"/>
    <s v="桜町東"/>
    <x v="6056"/>
    <s v="ウエムラ　ミエコ"/>
    <s v="上村　三重子"/>
    <n v="10003247"/>
    <n v="999"/>
    <s v="ウエムラ　ミエコ"/>
    <s v="上村　三重子"/>
    <m/>
    <m/>
    <d v="1957-03-23T00:00:00"/>
    <d v="1957-03-23T00:00:00"/>
    <x v="52"/>
    <s v="女"/>
    <x v="0"/>
    <n v="20700"/>
    <n v="8796113"/>
    <s v="荻町恵良原７７４番地１６"/>
    <m/>
    <s v="大分県竹田市荻町柏原３０９３番地"/>
    <m/>
    <s v="上村　賢志"/>
    <s v="   "/>
    <m/>
    <n v="0"/>
    <n v="0"/>
    <n v="2"/>
    <s v="世帯主"/>
    <n v="0"/>
    <s v="住登者"/>
    <n v="0"/>
    <n v="19810718"/>
    <n v="19980105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0"/>
    <s v="桜町東"/>
    <x v="6057"/>
    <s v="オオツカ　エイコ"/>
    <s v="大　英子"/>
    <n v="10003328"/>
    <n v="999"/>
    <s v="オオツカ　エイコ"/>
    <s v="大　英子"/>
    <m/>
    <m/>
    <d v="1946-07-16T00:00:00"/>
    <d v="1946-07-16T00:00:00"/>
    <x v="6"/>
    <s v="女"/>
    <x v="0"/>
    <n v="22000"/>
    <n v="8796115"/>
    <s v="荻町馬場４２６番地６"/>
    <m/>
    <s v="大分県竹田市荻町馬場４２６番地６"/>
    <m/>
    <s v="大　一則"/>
    <s v="   "/>
    <m/>
    <n v="0"/>
    <n v="0"/>
    <n v="2"/>
    <s v="世帯主"/>
    <n v="0"/>
    <s v="住登者"/>
    <n v="0"/>
    <n v="19460716"/>
    <n v="19460716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0"/>
    <s v="桜町東"/>
    <x v="6058"/>
    <s v="ノムラ　テツコ"/>
    <s v="野村　テツ子"/>
    <n v="10003379"/>
    <n v="999"/>
    <s v="ノムラ　テツコ"/>
    <s v="野村　テツ子"/>
    <m/>
    <m/>
    <d v="1941-11-24T00:00:00"/>
    <d v="1941-11-24T00:00:00"/>
    <x v="9"/>
    <s v="女"/>
    <x v="0"/>
    <n v="22000"/>
    <n v="8796115"/>
    <s v="荻町馬場４２６番地３"/>
    <m/>
    <s v="大分県竹田市荻町馬場４２６番地３"/>
    <m/>
    <s v="野村　安夫"/>
    <s v="   "/>
    <m/>
    <n v="0"/>
    <n v="0"/>
    <n v="2"/>
    <s v="世帯主"/>
    <n v="0"/>
    <s v="住登者"/>
    <n v="20230828"/>
    <n v="19650117"/>
    <n v="19650117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0"/>
    <s v="桜町東"/>
    <x v="6059"/>
    <s v="モリ　マサコ"/>
    <s v="森　政子"/>
    <n v="10003425"/>
    <n v="999"/>
    <s v="モリ　マサコ"/>
    <s v="森　政子"/>
    <m/>
    <m/>
    <d v="1949-01-01T00:00:00"/>
    <d v="1949-01-01T00:00:00"/>
    <x v="32"/>
    <s v="女"/>
    <x v="0"/>
    <n v="22000"/>
    <n v="8796115"/>
    <s v="荻町馬場４２６番地５"/>
    <m/>
    <s v="大分県竹田市荻町馬場４２６番地５"/>
    <m/>
    <s v="森　光男"/>
    <s v="   "/>
    <m/>
    <n v="0"/>
    <n v="0"/>
    <n v="2"/>
    <s v="世帯主"/>
    <n v="0"/>
    <s v="住登者"/>
    <n v="20210117"/>
    <n v="19691103"/>
    <n v="20050915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0"/>
    <s v="桜町東"/>
    <x v="6060"/>
    <s v="サカモト　ナオキ"/>
    <s v="坂本　直樹"/>
    <n v="10003450"/>
    <n v="999"/>
    <s v="サカモト　アユミ"/>
    <s v="坂本　亜弓"/>
    <m/>
    <m/>
    <d v="1976-04-19T00:00:00"/>
    <d v="1976-04-19T00:00:00"/>
    <x v="17"/>
    <s v="女"/>
    <x v="0"/>
    <n v="22000"/>
    <n v="8796115"/>
    <s v="荻町馬場４２６番地５"/>
    <m/>
    <s v="大分県竹田市荻町木下６４３番地"/>
    <m/>
    <s v="坂本　直樹"/>
    <s v="   "/>
    <m/>
    <n v="0"/>
    <n v="0"/>
    <n v="12"/>
    <s v="妻"/>
    <n v="0"/>
    <s v="住登者"/>
    <n v="20221024"/>
    <n v="20001124"/>
    <n v="2022102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061"/>
    <s v="セイ　タカオ"/>
    <s v="瀬井　隆雄"/>
    <n v="10003492"/>
    <n v="999"/>
    <s v="セイ　タカオ"/>
    <s v="瀬井　隆雄"/>
    <m/>
    <m/>
    <d v="1949-01-02T00:00:00"/>
    <d v="1949-01-02T00:00:00"/>
    <x v="32"/>
    <s v="男"/>
    <x v="1"/>
    <n v="20700"/>
    <n v="8796113"/>
    <s v="荻町恵良原７１８番地５"/>
    <m/>
    <s v="大分県竹田市荻町恵良原７１８番地５"/>
    <m/>
    <s v="瀬井　隆雄"/>
    <s v="   "/>
    <m/>
    <n v="0"/>
    <n v="0"/>
    <n v="2"/>
    <s v="世帯主"/>
    <n v="0"/>
    <s v="住登者"/>
    <n v="0"/>
    <n v="19690311"/>
    <n v="19690311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0"/>
    <s v="桜町東"/>
    <x v="6061"/>
    <s v="セイ　タカオ"/>
    <s v="瀬井　隆雄"/>
    <n v="10003506"/>
    <n v="999"/>
    <s v="セイ　キョウコ"/>
    <s v="瀬井　恭子"/>
    <m/>
    <m/>
    <d v="1951-01-04T00:00:00"/>
    <d v="1951-01-04T00:00:00"/>
    <x v="0"/>
    <s v="女"/>
    <x v="0"/>
    <n v="20700"/>
    <n v="8796113"/>
    <s v="荻町恵良原７１８番地５"/>
    <m/>
    <s v="大分県竹田市荻町恵良原７１８番地５"/>
    <m/>
    <s v="瀬井　隆雄"/>
    <s v="   "/>
    <m/>
    <n v="0"/>
    <n v="0"/>
    <n v="12"/>
    <s v="妻"/>
    <n v="0"/>
    <s v="住登者"/>
    <n v="0"/>
    <n v="19510104"/>
    <n v="19750201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0"/>
    <s v="桜町東"/>
    <x v="6062"/>
    <s v="ホリ　コウジ"/>
    <s v="堀　浩治"/>
    <n v="10003531"/>
    <n v="999"/>
    <s v="ホリ　コウジ"/>
    <s v="堀　浩治"/>
    <m/>
    <m/>
    <d v="1955-11-27T00:00:00"/>
    <d v="1955-11-27T00:00:00"/>
    <x v="1"/>
    <s v="男"/>
    <x v="1"/>
    <n v="20700"/>
    <n v="8796113"/>
    <s v="荻町恵良原６９５番地３"/>
    <m/>
    <s v="大分県竹田市荻町南河内８６５番地"/>
    <m/>
    <s v="堀　浩治"/>
    <s v="   "/>
    <m/>
    <n v="0"/>
    <n v="0"/>
    <n v="2"/>
    <s v="世帯主"/>
    <n v="0"/>
    <s v="住登者"/>
    <n v="0"/>
    <n v="19841127"/>
    <n v="19911108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0"/>
    <s v="桜町東"/>
    <x v="6062"/>
    <s v="ホリ　コウジ"/>
    <s v="堀　浩治"/>
    <n v="10003549"/>
    <n v="999"/>
    <s v="ホリ　ジュンコ"/>
    <s v="堀　順子"/>
    <m/>
    <m/>
    <d v="1960-02-08T00:00:00"/>
    <d v="1960-02-08T00:00:00"/>
    <x v="45"/>
    <s v="女"/>
    <x v="0"/>
    <n v="20700"/>
    <n v="8796113"/>
    <s v="荻町恵良原６９５番地３"/>
    <m/>
    <s v="大分県竹田市荻町南河内８６５番地"/>
    <m/>
    <s v="堀　浩治"/>
    <s v="   "/>
    <m/>
    <n v="0"/>
    <n v="0"/>
    <n v="12"/>
    <s v="妻"/>
    <n v="0"/>
    <s v="住登者"/>
    <n v="0"/>
    <n v="19810303"/>
    <n v="1992041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063"/>
    <s v="ホリ　モリヨシ"/>
    <s v="堀　守芳"/>
    <n v="10003557"/>
    <n v="999"/>
    <s v="ホリ　モリヨシ"/>
    <s v="堀　守芳"/>
    <m/>
    <m/>
    <d v="1986-01-16T00:00:00"/>
    <d v="1986-01-16T00:00:00"/>
    <x v="80"/>
    <s v="男"/>
    <x v="1"/>
    <n v="20700"/>
    <n v="8796113"/>
    <s v="荻町恵良原６９５番地３"/>
    <m/>
    <s v="大分県竹田市荻町南河内８６５番地"/>
    <m/>
    <s v="堀　守芳"/>
    <s v="   "/>
    <m/>
    <n v="0"/>
    <n v="0"/>
    <n v="2"/>
    <s v="世帯主"/>
    <n v="0"/>
    <s v="住登者"/>
    <n v="0"/>
    <n v="20070607"/>
    <n v="2007060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64"/>
    <s v="クドウ　ヒロシ"/>
    <s v="工藤　博"/>
    <n v="10003620"/>
    <n v="999"/>
    <s v="クドウ　ヒロシ"/>
    <s v="工藤　博"/>
    <m/>
    <m/>
    <d v="1952-08-18T00:00:00"/>
    <d v="1952-08-18T00:00:00"/>
    <x v="13"/>
    <s v="男"/>
    <x v="1"/>
    <n v="20700"/>
    <n v="8796113"/>
    <s v="荻町恵良原６９５番地２"/>
    <m/>
    <s v="大分県竹田市荻町恵良原６９５番地２"/>
    <m/>
    <s v="工藤　博"/>
    <s v="   "/>
    <m/>
    <n v="0"/>
    <n v="0"/>
    <n v="2"/>
    <s v="世帯主"/>
    <n v="0"/>
    <s v="住登者"/>
    <n v="0"/>
    <n v="19740720"/>
    <n v="19911107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0"/>
    <s v="桜町東"/>
    <x v="6064"/>
    <s v="クドウ　ヒロシ"/>
    <s v="工藤　博"/>
    <n v="10003638"/>
    <n v="999"/>
    <s v="クドウ　サチエ"/>
    <s v="工藤　幸恵"/>
    <m/>
    <m/>
    <d v="1961-09-15T00:00:00"/>
    <d v="1961-09-15T00:00:00"/>
    <x v="82"/>
    <s v="女"/>
    <x v="0"/>
    <n v="20700"/>
    <n v="8796113"/>
    <s v="荻町恵良原６９５番地２"/>
    <m/>
    <s v="大分県竹田市荻町恵良原６９５番地２"/>
    <m/>
    <s v="工藤　博"/>
    <s v="   "/>
    <m/>
    <n v="0"/>
    <n v="0"/>
    <n v="12"/>
    <s v="妻"/>
    <n v="0"/>
    <s v="住登者"/>
    <n v="0"/>
    <n v="19860810"/>
    <n v="1992063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064"/>
    <s v="クドウ　ヒロシ"/>
    <s v="工藤　博"/>
    <n v="10003646"/>
    <n v="999"/>
    <s v="クドウ　アズサ"/>
    <s v="工藤　梓"/>
    <m/>
    <m/>
    <d v="1993-01-15T00:00:00"/>
    <d v="1993-01-15T00:00:00"/>
    <x v="74"/>
    <s v="女"/>
    <x v="0"/>
    <n v="20700"/>
    <n v="8796113"/>
    <s v="荻町恵良原６９５番地２"/>
    <m/>
    <s v="大分県竹田市荻町恵良原６９５番地２"/>
    <m/>
    <s v="工藤　博"/>
    <s v="   "/>
    <m/>
    <n v="0"/>
    <n v="0"/>
    <n v="20"/>
    <s v="子"/>
    <n v="0"/>
    <s v="住登者"/>
    <n v="20240517"/>
    <n v="20191003"/>
    <n v="202405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065"/>
    <s v="コダマ　タカヨシ"/>
    <s v="児玉　善"/>
    <n v="10003654"/>
    <n v="999"/>
    <s v="コダマ　タカヨシ"/>
    <s v="児玉　善"/>
    <m/>
    <m/>
    <d v="1931-11-20T00:00:00"/>
    <d v="1931-11-20T00:00:00"/>
    <x v="49"/>
    <s v="男"/>
    <x v="1"/>
    <n v="20700"/>
    <n v="8796113"/>
    <s v="荻町恵良原７１１番地"/>
    <m/>
    <s v="大分県竹田市荻町恵良原７１１番地"/>
    <m/>
    <s v="児玉　善"/>
    <s v="   "/>
    <m/>
    <n v="0"/>
    <n v="0"/>
    <n v="2"/>
    <s v="世帯主"/>
    <n v="0"/>
    <s v="住登者"/>
    <n v="0"/>
    <n v="19681003"/>
    <n v="19681003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0"/>
    <s v="桜町東"/>
    <x v="6066"/>
    <s v="ヤマシロ　カツミ"/>
    <s v="山代　勝己"/>
    <n v="10003697"/>
    <n v="999"/>
    <s v="ヤマシロ　カツミ"/>
    <s v="山代　勝己"/>
    <m/>
    <m/>
    <d v="1952-03-19T00:00:00"/>
    <d v="1952-03-19T00:00:00"/>
    <x v="41"/>
    <s v="男"/>
    <x v="1"/>
    <n v="20700"/>
    <n v="8796113"/>
    <s v="荻町恵良原７０３番地１"/>
    <m/>
    <s v="大分県竹田市荻町恵良原７０３番地１"/>
    <m/>
    <s v="山代　勝己"/>
    <s v="   "/>
    <m/>
    <n v="0"/>
    <n v="0"/>
    <n v="2"/>
    <s v="世帯主"/>
    <n v="0"/>
    <s v="住登者"/>
    <n v="0"/>
    <n v="19880502"/>
    <n v="19880502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0"/>
    <s v="桜町東"/>
    <x v="6066"/>
    <s v="ヤマシロ　カツミ"/>
    <s v="山代　勝己"/>
    <n v="10003701"/>
    <n v="999"/>
    <s v="ヤマシロ　ノブコ"/>
    <s v="山代　宣子"/>
    <m/>
    <m/>
    <d v="1958-03-05T00:00:00"/>
    <d v="1958-03-05T00:00:00"/>
    <x v="2"/>
    <s v="女"/>
    <x v="0"/>
    <n v="20700"/>
    <n v="8796113"/>
    <s v="荻町恵良原７０３番地１"/>
    <m/>
    <s v="大分県竹田市荻町恵良原７０３番地１"/>
    <m/>
    <s v="山代　勝己"/>
    <s v="   "/>
    <m/>
    <n v="0"/>
    <n v="0"/>
    <n v="12"/>
    <s v="妻"/>
    <n v="0"/>
    <s v="住登者"/>
    <n v="0"/>
    <n v="19920106"/>
    <n v="19920106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0"/>
    <s v="桜町東"/>
    <x v="6067"/>
    <s v="コウロギ　ヤスナガ"/>
    <s v="興梠　泰永"/>
    <n v="10003824"/>
    <n v="999"/>
    <s v="コウロギ　ヤスナガ"/>
    <s v="興梠　泰永"/>
    <m/>
    <m/>
    <d v="1959-04-05T00:00:00"/>
    <d v="1959-04-05T00:00:00"/>
    <x v="42"/>
    <s v="男"/>
    <x v="1"/>
    <n v="20700"/>
    <n v="8796113"/>
    <s v="荻町恵良原６９８番地"/>
    <m/>
    <s v="大分県竹田市荻町恵良原６９８番地"/>
    <m/>
    <s v="興梠　惠"/>
    <s v="   "/>
    <m/>
    <n v="0"/>
    <n v="0"/>
    <n v="2"/>
    <s v="世帯主"/>
    <n v="0"/>
    <s v="住登者"/>
    <n v="0"/>
    <n v="19921007"/>
    <n v="19921007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0"/>
    <s v="桜町東"/>
    <x v="6068"/>
    <s v="コダマ　ミノル"/>
    <s v="児玉　稔"/>
    <n v="10003832"/>
    <n v="999"/>
    <s v="コダマ　ミノル"/>
    <s v="児玉　稔"/>
    <m/>
    <m/>
    <d v="1946-11-28T00:00:00"/>
    <d v="1946-11-28T00:00:00"/>
    <x v="33"/>
    <s v="男"/>
    <x v="1"/>
    <n v="20700"/>
    <n v="8796113"/>
    <s v="荻町恵良原７１０番地"/>
    <m/>
    <s v="大分県竹田市荻町恵良原７１０番地"/>
    <m/>
    <s v="児玉　稔"/>
    <s v="   "/>
    <m/>
    <n v="0"/>
    <n v="0"/>
    <n v="2"/>
    <s v="世帯主"/>
    <n v="0"/>
    <s v="住登者"/>
    <n v="0"/>
    <n v="19701001"/>
    <n v="19701001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0"/>
    <s v="桜町東"/>
    <x v="6068"/>
    <s v="コダマ　ミノル"/>
    <s v="児玉　稔"/>
    <n v="10003859"/>
    <n v="999"/>
    <s v="コダマ　ヒサコ"/>
    <s v="児玉　久子"/>
    <m/>
    <m/>
    <d v="1947-10-27T00:00:00"/>
    <d v="1947-10-27T00:00:00"/>
    <x v="7"/>
    <s v="女"/>
    <x v="0"/>
    <n v="20700"/>
    <n v="8796113"/>
    <s v="荻町恵良原７１０番地"/>
    <m/>
    <s v="大分県竹田市荻町恵良原７１０番地"/>
    <m/>
    <s v="児玉　稔"/>
    <s v="   "/>
    <m/>
    <n v="0"/>
    <n v="0"/>
    <n v="12"/>
    <s v="妻"/>
    <n v="0"/>
    <s v="住登者"/>
    <n v="0"/>
    <n v="19751023"/>
    <n v="19751023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0"/>
    <s v="桜町東"/>
    <x v="6069"/>
    <s v="イワシタ　コウイチ"/>
    <s v="岩下　幸市"/>
    <n v="10003883"/>
    <n v="999"/>
    <s v="イワシタ　コウイチ"/>
    <s v="岩下　幸市"/>
    <m/>
    <m/>
    <d v="1962-10-12T00:00:00"/>
    <d v="1962-10-12T00:00:00"/>
    <x v="56"/>
    <s v="男"/>
    <x v="1"/>
    <n v="20700"/>
    <n v="8796113"/>
    <s v="荻町恵良原７１２番地５"/>
    <m/>
    <s v="大分県竹田市荻町恵良原７１２番地５"/>
    <m/>
    <s v="岩下　幸市"/>
    <s v="   "/>
    <m/>
    <n v="0"/>
    <n v="0"/>
    <n v="2"/>
    <s v="世帯主"/>
    <n v="0"/>
    <s v="住登者"/>
    <n v="0"/>
    <n v="19651213"/>
    <n v="19651213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70"/>
    <s v="サイトウ　セツコ"/>
    <s v="齊藤　節子"/>
    <n v="10003913"/>
    <n v="999"/>
    <s v="サイトウ　セツコ"/>
    <s v="齊藤　節子"/>
    <m/>
    <m/>
    <d v="1956-05-18T00:00:00"/>
    <d v="1956-05-18T00:00:00"/>
    <x v="1"/>
    <s v="女"/>
    <x v="0"/>
    <n v="20700"/>
    <n v="8796113"/>
    <s v="荻町恵良原２６７５番地２"/>
    <m/>
    <s v="大分県竹田市荻町恵良原２６７５番地２"/>
    <m/>
    <s v="齊藤　德三"/>
    <s v="   "/>
    <m/>
    <n v="0"/>
    <n v="0"/>
    <n v="2"/>
    <s v="世帯主"/>
    <n v="0"/>
    <s v="住登者"/>
    <n v="0"/>
    <n v="19870313"/>
    <n v="19870313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0"/>
    <s v="桜町東"/>
    <x v="6071"/>
    <s v="サトウ　ユキオ"/>
    <s v="佐藤　幸生"/>
    <n v="10003964"/>
    <n v="999"/>
    <s v="サトウ　ユキオ"/>
    <s v="佐藤　幸生"/>
    <m/>
    <m/>
    <d v="1941-12-27T00:00:00"/>
    <d v="1941-12-27T00:00:00"/>
    <x v="9"/>
    <s v="男"/>
    <x v="1"/>
    <n v="20700"/>
    <n v="8796113"/>
    <s v="荻町恵良原２６７９番地８"/>
    <m/>
    <s v="大分県竹田市荻町南河内１４５番地"/>
    <m/>
    <s v="佐藤　幸生"/>
    <s v="   "/>
    <m/>
    <n v="0"/>
    <n v="0"/>
    <n v="2"/>
    <s v="世帯主"/>
    <n v="0"/>
    <s v="住登者"/>
    <n v="0"/>
    <n v="19411227"/>
    <n v="19930118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0"/>
    <s v="桜町東"/>
    <x v="6071"/>
    <s v="サトウ　ユキオ"/>
    <s v="佐藤　幸生"/>
    <n v="10003972"/>
    <n v="999"/>
    <s v="サトウ　ナオコ"/>
    <s v="佐藤　尚子"/>
    <m/>
    <m/>
    <d v="1941-10-30T00:00:00"/>
    <d v="1941-10-30T00:00:00"/>
    <x v="9"/>
    <s v="女"/>
    <x v="0"/>
    <n v="20700"/>
    <n v="8796113"/>
    <s v="荻町恵良原２６７９番地８"/>
    <m/>
    <s v="大分県竹田市荻町南河内１４５番地"/>
    <m/>
    <s v="佐藤　幸生"/>
    <s v="   "/>
    <m/>
    <n v="0"/>
    <n v="0"/>
    <n v="12"/>
    <s v="妻"/>
    <n v="0"/>
    <s v="住登者"/>
    <n v="0"/>
    <n v="19650823"/>
    <n v="19930118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0"/>
    <s v="桜町東"/>
    <x v="6071"/>
    <s v="サトウ　ユキオ"/>
    <s v="佐藤　幸生"/>
    <n v="10003981"/>
    <n v="999"/>
    <s v="サトウ　マスミ"/>
    <s v="佐藤　真澄"/>
    <m/>
    <m/>
    <d v="1966-02-15T00:00:00"/>
    <d v="1966-02-15T00:00:00"/>
    <x v="59"/>
    <s v="男"/>
    <x v="1"/>
    <n v="20700"/>
    <n v="8796113"/>
    <s v="荻町恵良原２６７９番地８"/>
    <m/>
    <s v="大分県竹田市荻町南河内１４５番地"/>
    <m/>
    <s v="佐藤　幸生"/>
    <s v="   "/>
    <m/>
    <n v="0"/>
    <n v="0"/>
    <n v="20"/>
    <s v="子"/>
    <n v="0"/>
    <s v="住登者"/>
    <n v="0"/>
    <n v="19840221"/>
    <n v="1993011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072"/>
    <s v="イチハラ　カンジ"/>
    <s v="市原　寛治"/>
    <n v="10004065"/>
    <n v="999"/>
    <s v="イチハラ　カンジ"/>
    <s v="市原　寛治"/>
    <m/>
    <m/>
    <d v="1959-12-02T00:00:00"/>
    <d v="1959-12-02T00:00:00"/>
    <x v="45"/>
    <s v="男"/>
    <x v="1"/>
    <n v="22000"/>
    <n v="8796115"/>
    <s v="荻町馬場４３２番地６"/>
    <m/>
    <s v="大分県竹田市荻町馬場４３２番地６"/>
    <m/>
    <s v="市原　寛治"/>
    <s v="   "/>
    <m/>
    <n v="0"/>
    <n v="0"/>
    <n v="2"/>
    <s v="世帯主"/>
    <n v="0"/>
    <s v="住登者"/>
    <n v="0"/>
    <n v="19980323"/>
    <n v="19980323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0"/>
    <s v="桜町東"/>
    <x v="6072"/>
    <s v="イチハラ　カンジ"/>
    <s v="市原　寛治"/>
    <n v="10004073"/>
    <n v="999"/>
    <s v="イチハラ　キヨコ"/>
    <s v="市原　清子"/>
    <m/>
    <m/>
    <d v="1965-04-18T00:00:00"/>
    <d v="1965-04-18T00:00:00"/>
    <x v="44"/>
    <s v="女"/>
    <x v="0"/>
    <n v="22000"/>
    <n v="8796115"/>
    <s v="荻町馬場４３２番地６"/>
    <m/>
    <s v="大分県竹田市荻町馬場４３２番地６"/>
    <m/>
    <s v="市原　寛治"/>
    <s v="   "/>
    <m/>
    <n v="0"/>
    <n v="0"/>
    <n v="12"/>
    <s v="妻"/>
    <n v="0"/>
    <s v="住登者"/>
    <n v="0"/>
    <n v="19980323"/>
    <n v="1998032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073"/>
    <s v="イマイズミ　ヨウイチ"/>
    <s v="泉　養一"/>
    <n v="10004090"/>
    <n v="999"/>
    <s v="イマイズミ　ヨウイチ"/>
    <s v="泉　養一"/>
    <m/>
    <m/>
    <d v="1935-11-17T00:00:00"/>
    <d v="1935-11-17T00:00:00"/>
    <x v="36"/>
    <s v="男"/>
    <x v="1"/>
    <n v="20700"/>
    <n v="8796113"/>
    <s v="荻町恵良原７２９番地１０"/>
    <m/>
    <s v="大分県竹田市荻町恵良原７２９番地１０"/>
    <m/>
    <s v="泉　養一"/>
    <s v="   "/>
    <m/>
    <n v="0"/>
    <n v="0"/>
    <n v="2"/>
    <s v="世帯主"/>
    <n v="0"/>
    <s v="住登者"/>
    <n v="0"/>
    <n v="19510510"/>
    <n v="19900613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0"/>
    <s v="桜町東"/>
    <x v="6074"/>
    <s v="ムラナカ　タケオ"/>
    <s v="村中　武雄"/>
    <n v="10004120"/>
    <n v="999"/>
    <s v="ムラナカ　タケオ"/>
    <s v="村中　武雄"/>
    <m/>
    <m/>
    <d v="1952-11-25T00:00:00"/>
    <d v="1952-11-25T00:00:00"/>
    <x v="13"/>
    <s v="男"/>
    <x v="1"/>
    <n v="22000"/>
    <n v="8796115"/>
    <s v="荻町馬場４３３番地１２"/>
    <m/>
    <s v="大分県竹田市荻町馬場４３３番地１２"/>
    <m/>
    <s v="村中　武雄"/>
    <s v="   "/>
    <m/>
    <n v="0"/>
    <n v="0"/>
    <n v="2"/>
    <s v="世帯主"/>
    <n v="0"/>
    <s v="住登者"/>
    <n v="0"/>
    <n v="19720401"/>
    <n v="1972040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0"/>
    <s v="桜町東"/>
    <x v="6074"/>
    <s v="ムラナカ　タケオ"/>
    <s v="村中　武雄"/>
    <n v="10004138"/>
    <n v="999"/>
    <s v="ムラナカ　ノブエ"/>
    <s v="村中　伸恵"/>
    <m/>
    <m/>
    <d v="1952-01-17T00:00:00"/>
    <d v="1952-01-17T00:00:00"/>
    <x v="41"/>
    <s v="女"/>
    <x v="0"/>
    <n v="22000"/>
    <n v="8796115"/>
    <s v="荻町馬場４３３番地１２"/>
    <m/>
    <s v="大分県竹田市荻町馬場４３３番地１２"/>
    <m/>
    <s v="村中　武雄"/>
    <s v="   "/>
    <m/>
    <n v="0"/>
    <n v="0"/>
    <n v="12"/>
    <s v="妻"/>
    <n v="0"/>
    <s v="住登者"/>
    <n v="0"/>
    <n v="19710901"/>
    <n v="19710901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0"/>
    <s v="桜町東"/>
    <x v="6075"/>
    <s v="ムラナカ　ケンシロウ"/>
    <s v="村中　研志郎"/>
    <n v="10004154"/>
    <n v="999"/>
    <s v="ムラナカ　ケンシロウ"/>
    <s v="村中　研志郎"/>
    <m/>
    <m/>
    <d v="1979-05-01T00:00:00"/>
    <d v="1979-05-01T00:00:00"/>
    <x v="83"/>
    <s v="男"/>
    <x v="1"/>
    <n v="20700"/>
    <n v="8796113"/>
    <s v="荻町恵良原７３０番地６"/>
    <m/>
    <s v="大分県竹田市荻町馬場４３３番地１２"/>
    <m/>
    <s v="村中　武雄"/>
    <s v="   "/>
    <m/>
    <n v="0"/>
    <n v="0"/>
    <n v="2"/>
    <s v="世帯主"/>
    <n v="0"/>
    <s v="住登者"/>
    <n v="0"/>
    <n v="20180503"/>
    <n v="20180503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76"/>
    <s v="コバヤシ　ヨシユキ"/>
    <s v="古林　義幸"/>
    <n v="10004421"/>
    <n v="999"/>
    <s v="コバヤシ　ヨシユキ"/>
    <s v="古林　義幸"/>
    <m/>
    <m/>
    <d v="1940-07-02T00:00:00"/>
    <d v="1940-07-02T00:00:00"/>
    <x v="5"/>
    <s v="男"/>
    <x v="1"/>
    <n v="20700"/>
    <n v="8796113"/>
    <s v="荻町恵良原７３５番地"/>
    <m/>
    <s v="大分県竹田市荻町恵良原７３５番地"/>
    <m/>
    <s v="古林　義幸"/>
    <s v="   "/>
    <m/>
    <n v="0"/>
    <n v="0"/>
    <n v="2"/>
    <s v="世帯主"/>
    <n v="0"/>
    <s v="住登者"/>
    <n v="0"/>
    <n v="19400702"/>
    <n v="19400702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0"/>
    <s v="桜町東"/>
    <x v="6077"/>
    <s v="キラ　ミネコ"/>
    <s v="吉良　ミネ子"/>
    <n v="10004464"/>
    <n v="999"/>
    <s v="キラ　ミネコ"/>
    <s v="吉良　ミネ子"/>
    <m/>
    <m/>
    <d v="1938-04-29T00:00:00"/>
    <d v="1938-04-29T00:00:00"/>
    <x v="58"/>
    <s v="女"/>
    <x v="0"/>
    <n v="20700"/>
    <n v="8796113"/>
    <s v="荻町恵良原７３５番地"/>
    <m/>
    <s v="大分県竹田市荻町恵良原７３５番地"/>
    <m/>
    <s v="吉良　武利"/>
    <s v="   "/>
    <m/>
    <n v="0"/>
    <n v="0"/>
    <n v="2"/>
    <s v="世帯主"/>
    <n v="0"/>
    <s v="住登者"/>
    <n v="20230328"/>
    <n v="19600311"/>
    <n v="1960031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0"/>
    <s v="桜町東"/>
    <x v="6078"/>
    <s v="ゴトウ　ヒロカズ"/>
    <s v="後藤　博一"/>
    <n v="10004481"/>
    <n v="999"/>
    <s v="ゴトウ　ヒロカズ"/>
    <s v="後藤　博一"/>
    <m/>
    <m/>
    <d v="1949-05-25T00:00:00"/>
    <d v="1949-05-25T00:00:00"/>
    <x v="32"/>
    <s v="男"/>
    <x v="1"/>
    <n v="20700"/>
    <n v="8796113"/>
    <s v="荻町恵良原７７６番地３"/>
    <m/>
    <s v="大分県竹田市荻町恵良原７７６番地３"/>
    <m/>
    <s v="後藤　博一"/>
    <s v="   "/>
    <m/>
    <n v="0"/>
    <n v="0"/>
    <n v="2"/>
    <s v="世帯主"/>
    <n v="0"/>
    <s v="住登者"/>
    <n v="0"/>
    <n v="19720222"/>
    <n v="20001109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0"/>
    <s v="桜町東"/>
    <x v="6078"/>
    <s v="ゴトウ　ヒロカズ"/>
    <s v="後藤　博一"/>
    <n v="10004499"/>
    <n v="999"/>
    <s v="ゴトウ　カヨコ"/>
    <s v="後藤　香代子"/>
    <m/>
    <m/>
    <d v="1949-07-03T00:00:00"/>
    <d v="1949-07-03T00:00:00"/>
    <x v="32"/>
    <s v="女"/>
    <x v="0"/>
    <n v="20700"/>
    <n v="8796113"/>
    <s v="荻町恵良原７７６番地３"/>
    <m/>
    <s v="大分県竹田市荻町恵良原７７６番地３"/>
    <m/>
    <s v="後藤　博一"/>
    <s v="   "/>
    <m/>
    <n v="0"/>
    <n v="0"/>
    <n v="12"/>
    <s v="妻"/>
    <n v="0"/>
    <s v="住登者"/>
    <n v="0"/>
    <n v="19791004"/>
    <n v="20001109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0"/>
    <s v="桜町東"/>
    <x v="6079"/>
    <s v="ノムラ　マサミツ"/>
    <s v="野村　政光"/>
    <n v="10004529"/>
    <n v="999"/>
    <s v="ノムラ　マサミツ"/>
    <s v="野村　政光"/>
    <m/>
    <m/>
    <d v="1948-01-11T00:00:00"/>
    <d v="1948-01-11T00:00:00"/>
    <x v="7"/>
    <s v="男"/>
    <x v="1"/>
    <n v="20700"/>
    <n v="8796113"/>
    <s v="荻町恵良原７３６番地７"/>
    <m/>
    <s v="大分県竹田市荻町恵良原７３６番地５"/>
    <m/>
    <s v="野村　政光"/>
    <s v="   "/>
    <m/>
    <n v="0"/>
    <n v="0"/>
    <n v="2"/>
    <s v="世帯主"/>
    <n v="0"/>
    <s v="住登者"/>
    <n v="0"/>
    <n v="19700228"/>
    <n v="19700228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0"/>
    <s v="桜町東"/>
    <x v="6080"/>
    <s v="ヒダカ　リュウショウ"/>
    <s v="日髙　隆昭"/>
    <n v="10004537"/>
    <n v="999"/>
    <s v="ヒダカ　リュウショウ"/>
    <s v="日髙　隆昭"/>
    <m/>
    <m/>
    <d v="1945-07-24T00:00:00"/>
    <d v="1945-07-24T00:00:00"/>
    <x v="4"/>
    <s v="男"/>
    <x v="1"/>
    <n v="20700"/>
    <n v="8796113"/>
    <s v="荻町恵良原７３６番地３"/>
    <m/>
    <s v="鹿児島県熊毛郡屋久島町安房２８番地"/>
    <m/>
    <s v="日髙　隆昭"/>
    <s v="   "/>
    <m/>
    <n v="0"/>
    <n v="0"/>
    <n v="2"/>
    <s v="世帯主"/>
    <n v="0"/>
    <s v="住登者"/>
    <n v="0"/>
    <n v="19780724"/>
    <n v="19910107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0"/>
    <s v="桜町東"/>
    <x v="6080"/>
    <s v="ヒダカ　リュウショウ"/>
    <s v="日髙　隆昭"/>
    <n v="10004545"/>
    <n v="999"/>
    <s v="ヒダカ　マツヨ"/>
    <s v="日髙　代"/>
    <m/>
    <m/>
    <d v="1948-01-20T00:00:00"/>
    <d v="1948-01-20T00:00:00"/>
    <x v="7"/>
    <s v="女"/>
    <x v="0"/>
    <n v="20700"/>
    <n v="8796113"/>
    <s v="荻町恵良原７３６番地３"/>
    <m/>
    <s v="鹿児島県熊毛郡屋久島町安房２８番地"/>
    <m/>
    <s v="日髙　隆昭"/>
    <s v="   "/>
    <m/>
    <n v="0"/>
    <n v="0"/>
    <n v="12"/>
    <s v="妻"/>
    <n v="0"/>
    <s v="住登者"/>
    <n v="0"/>
    <n v="19780724"/>
    <n v="19910107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0"/>
    <s v="桜町東"/>
    <x v="6080"/>
    <s v="ヒダカ　リュウショウ"/>
    <s v="日髙　隆昭"/>
    <n v="10004553"/>
    <n v="999"/>
    <s v="サトウ　ミワ"/>
    <s v="佐藤　美和"/>
    <m/>
    <m/>
    <d v="1972-05-15T00:00:00"/>
    <d v="1972-05-15T00:00:00"/>
    <x v="21"/>
    <s v="女"/>
    <x v="0"/>
    <n v="20700"/>
    <n v="8796113"/>
    <s v="荻町恵良原７３６番地３"/>
    <m/>
    <s v="大分県竹田市荻町恵良原７３６番地３"/>
    <m/>
    <s v="佐藤　美和"/>
    <s v="   "/>
    <m/>
    <n v="0"/>
    <n v="0"/>
    <n v="20"/>
    <s v="子"/>
    <n v="0"/>
    <s v="住登者"/>
    <n v="0"/>
    <n v="19780723"/>
    <n v="19910107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081"/>
    <s v="ホンダ　ノリオ"/>
    <s v="本田　則夫"/>
    <n v="10004669"/>
    <n v="999"/>
    <s v="ホンダ　ノリオ"/>
    <s v="本田　則夫"/>
    <m/>
    <m/>
    <d v="1940-02-07T00:00:00"/>
    <d v="1940-02-07T00:00:00"/>
    <x v="5"/>
    <s v="男"/>
    <x v="1"/>
    <n v="20700"/>
    <n v="8796113"/>
    <s v="荻町恵良原７３４番地４"/>
    <m/>
    <s v="大分県竹田市荻町恵良原７３４番地４"/>
    <m/>
    <s v="本田　則夫"/>
    <s v="   "/>
    <m/>
    <n v="0"/>
    <n v="0"/>
    <n v="2"/>
    <s v="世帯主"/>
    <n v="0"/>
    <s v="住登者"/>
    <n v="0"/>
    <n v="19760706"/>
    <n v="19760706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0"/>
    <s v="桜町東"/>
    <x v="6081"/>
    <s v="ホンダ　ノリオ"/>
    <s v="本田　則夫"/>
    <n v="10004677"/>
    <n v="999"/>
    <s v="ホンダ　カツエ"/>
    <s v="本田　カツヱ"/>
    <m/>
    <m/>
    <d v="1950-06-10T00:00:00"/>
    <d v="1950-06-10T00:00:00"/>
    <x v="15"/>
    <s v="女"/>
    <x v="0"/>
    <n v="20700"/>
    <n v="8796113"/>
    <s v="荻町恵良原７３４番地４"/>
    <m/>
    <s v="大分県竹田市荻町恵良原７３４番地４"/>
    <m/>
    <s v="本田　則夫"/>
    <s v="   "/>
    <m/>
    <n v="0"/>
    <n v="0"/>
    <n v="12"/>
    <s v="妻"/>
    <n v="0"/>
    <s v="住登者"/>
    <n v="0"/>
    <n v="19770411"/>
    <n v="19770411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0"/>
    <s v="桜町東"/>
    <x v="6082"/>
    <s v="フジワラ　ヒサヨシ"/>
    <s v="藤原　久義"/>
    <n v="10004723"/>
    <n v="999"/>
    <s v="フジワラ　ヒサヨシ"/>
    <s v="藤原　久義"/>
    <m/>
    <m/>
    <d v="1943-11-24T00:00:00"/>
    <d v="1943-11-24T00:00:00"/>
    <x v="34"/>
    <s v="男"/>
    <x v="1"/>
    <n v="20700"/>
    <n v="8796113"/>
    <s v="荻町恵良原７１７番地１"/>
    <m/>
    <s v="大分県竹田市荻町恵良原７１６番地１３"/>
    <m/>
    <s v="藤原　ケサコ"/>
    <s v="   "/>
    <m/>
    <n v="0"/>
    <n v="0"/>
    <n v="2"/>
    <s v="世帯主"/>
    <n v="0"/>
    <s v="住登者"/>
    <n v="0"/>
    <n v="19920519"/>
    <n v="19930216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0"/>
    <s v="桜町東"/>
    <x v="6082"/>
    <s v="フジワラ　ヒサヨシ"/>
    <s v="藤原　久義"/>
    <n v="10004731"/>
    <n v="999"/>
    <s v="フジワラ　ケサコ"/>
    <s v="藤原　ケサコ"/>
    <m/>
    <m/>
    <d v="1943-12-08T00:00:00"/>
    <d v="1943-12-08T00:00:00"/>
    <x v="34"/>
    <s v="女"/>
    <x v="0"/>
    <n v="20700"/>
    <n v="8796113"/>
    <s v="荻町恵良原７１７番地１"/>
    <m/>
    <s v="大分県竹田市荻町恵良原７１６番地１３"/>
    <m/>
    <s v="藤原　ケサコ"/>
    <s v="   "/>
    <m/>
    <n v="0"/>
    <n v="0"/>
    <n v="12"/>
    <s v="妻"/>
    <n v="0"/>
    <s v="住登者"/>
    <n v="0"/>
    <n v="19920519"/>
    <n v="19930216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0"/>
    <s v="桜町東"/>
    <x v="6083"/>
    <s v="フジワラ　サトコ"/>
    <s v="藤原　里子"/>
    <n v="10004774"/>
    <n v="999"/>
    <s v="フジワラ　サトコ"/>
    <s v="藤原　里子"/>
    <m/>
    <m/>
    <d v="1959-02-11T00:00:00"/>
    <d v="1959-02-11T00:00:00"/>
    <x v="42"/>
    <s v="女"/>
    <x v="0"/>
    <n v="20700"/>
    <n v="8796113"/>
    <s v="荻町恵良原７１６番地２９"/>
    <m/>
    <s v="大分県竹田市大字小塚２４６番地"/>
    <m/>
    <s v="藤原　孝一"/>
    <s v="   "/>
    <m/>
    <n v="0"/>
    <n v="0"/>
    <n v="2"/>
    <s v="世帯主"/>
    <n v="0"/>
    <s v="住登者"/>
    <n v="0"/>
    <n v="19810407"/>
    <n v="19890723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0"/>
    <s v="桜町東"/>
    <x v="6084"/>
    <s v="サトウ　マモル"/>
    <s v="佐藤　守"/>
    <n v="10004804"/>
    <n v="999"/>
    <s v="サトウ　マモル"/>
    <s v="佐藤　守"/>
    <m/>
    <m/>
    <d v="1962-05-31T00:00:00"/>
    <d v="1962-05-31T00:00:00"/>
    <x v="82"/>
    <s v="男"/>
    <x v="1"/>
    <n v="20700"/>
    <n v="8796113"/>
    <s v="荻町恵良原７１６番地２８"/>
    <m/>
    <s v="大分県豊後大野市三重町内田６３１番地"/>
    <m/>
    <s v="佐藤　守"/>
    <s v="   "/>
    <m/>
    <n v="0"/>
    <n v="0"/>
    <n v="2"/>
    <s v="世帯主"/>
    <n v="0"/>
    <s v="住登者"/>
    <n v="0"/>
    <n v="19870328"/>
    <n v="19930112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0"/>
    <s v="桜町東"/>
    <x v="6084"/>
    <s v="サトウ　マモル"/>
    <s v="佐藤　守"/>
    <n v="10004812"/>
    <n v="999"/>
    <s v="サトウ　リョウコ"/>
    <s v="佐藤　良子"/>
    <m/>
    <m/>
    <d v="1963-04-02T00:00:00"/>
    <d v="1963-04-02T00:00:00"/>
    <x v="56"/>
    <s v="女"/>
    <x v="0"/>
    <n v="20700"/>
    <n v="8796113"/>
    <s v="荻町恵良原７１６番地２８"/>
    <m/>
    <s v="大分県豊後大野市三重町内田６３１番地"/>
    <m/>
    <s v="佐藤　守"/>
    <s v="   "/>
    <m/>
    <n v="0"/>
    <n v="0"/>
    <n v="12"/>
    <s v="妻"/>
    <n v="0"/>
    <s v="住登者"/>
    <n v="0"/>
    <n v="19870328"/>
    <n v="1993011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084"/>
    <s v="サトウ　マモル"/>
    <s v="佐藤　守"/>
    <n v="10004839"/>
    <n v="999"/>
    <s v="ウリウ　アツミ"/>
    <s v="瓜生　厚美"/>
    <m/>
    <m/>
    <d v="1986-05-08T00:00:00"/>
    <d v="1986-05-08T00:00:00"/>
    <x v="80"/>
    <s v="女"/>
    <x v="0"/>
    <n v="20700"/>
    <n v="8796113"/>
    <s v="荻町恵良原７１６番地２８"/>
    <m/>
    <s v="大分県竹田市荻町恵良原７１６番地２８"/>
    <m/>
    <s v="瓜生　一裕"/>
    <s v="   "/>
    <m/>
    <n v="0"/>
    <n v="0"/>
    <n v="20"/>
    <s v="子"/>
    <n v="0"/>
    <s v="住登者"/>
    <n v="0"/>
    <n v="20110621"/>
    <n v="2011062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085"/>
    <s v="カン　テツシ"/>
    <s v="菅　哲士"/>
    <n v="10004847"/>
    <n v="999"/>
    <s v="カン　テツシ"/>
    <s v="菅　哲士"/>
    <m/>
    <m/>
    <d v="1943-03-16T00:00:00"/>
    <d v="1943-03-16T00:00:00"/>
    <x v="48"/>
    <s v="男"/>
    <x v="1"/>
    <n v="20700"/>
    <n v="8796113"/>
    <s v="荻町恵良原７８１番地１７"/>
    <m/>
    <s v="大分県竹田市荻町南河内１１７０番地"/>
    <m/>
    <s v="菅　哲士"/>
    <s v="   "/>
    <m/>
    <n v="0"/>
    <n v="0"/>
    <n v="2"/>
    <s v="世帯主"/>
    <n v="0"/>
    <s v="住登者"/>
    <n v="0"/>
    <n v="19740309"/>
    <n v="19840806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0"/>
    <s v="桜町東"/>
    <x v="6085"/>
    <s v="カン　テツシ"/>
    <s v="菅　哲士"/>
    <n v="10004855"/>
    <n v="999"/>
    <s v="カン　ミヤコ"/>
    <s v="菅　美八子"/>
    <m/>
    <m/>
    <d v="1949-11-25T00:00:00"/>
    <d v="1949-11-25T00:00:00"/>
    <x v="15"/>
    <s v="女"/>
    <x v="0"/>
    <n v="20700"/>
    <n v="8796113"/>
    <s v="荻町恵良原７８１番地１７"/>
    <m/>
    <s v="大分県竹田市荻町南河内１１７０番地"/>
    <m/>
    <s v="菅　哲士"/>
    <s v="   "/>
    <m/>
    <n v="0"/>
    <n v="0"/>
    <n v="12"/>
    <s v="妻"/>
    <n v="0"/>
    <s v="住登者"/>
    <n v="0"/>
    <n v="19740309"/>
    <n v="19740806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0"/>
    <s v="桜町東"/>
    <x v="6086"/>
    <s v="キクチ　ケイシ"/>
    <s v="菊池　敬司"/>
    <n v="10004871"/>
    <n v="999"/>
    <s v="キクチ　ケイシ"/>
    <s v="菊池　敬司"/>
    <m/>
    <m/>
    <d v="1952-03-01T00:00:00"/>
    <d v="1952-03-01T00:00:00"/>
    <x v="41"/>
    <s v="男"/>
    <x v="1"/>
    <n v="20700"/>
    <n v="8796113"/>
    <s v="荻町恵良原７１３番地３"/>
    <m/>
    <s v="大分県竹田市荻町陽目６３９番地"/>
    <m/>
    <s v="菊池　敬司"/>
    <s v="   "/>
    <m/>
    <n v="0"/>
    <n v="0"/>
    <n v="2"/>
    <s v="世帯主"/>
    <n v="0"/>
    <s v="住登者"/>
    <n v="0"/>
    <n v="19720915"/>
    <n v="19720915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0"/>
    <s v="桜町東"/>
    <x v="6087"/>
    <s v="オノ　ヒロコ"/>
    <s v="小野　弘子"/>
    <n v="10004928"/>
    <n v="999"/>
    <s v="オノ　ヒロコ"/>
    <s v="小野　弘子"/>
    <m/>
    <m/>
    <d v="1958-03-25T00:00:00"/>
    <d v="1958-03-25T00:00:00"/>
    <x v="2"/>
    <s v="女"/>
    <x v="0"/>
    <n v="20700"/>
    <n v="8796113"/>
    <s v="荻町恵良原７４０番地"/>
    <s v="（桜住宅１Ｂ－３－１５号）"/>
    <s v="大分県豊後大野市三重町本城３０７番地"/>
    <m/>
    <s v="小野　弘子"/>
    <s v="   "/>
    <m/>
    <n v="0"/>
    <n v="0"/>
    <n v="2"/>
    <s v="世帯主"/>
    <n v="0"/>
    <s v="住登者"/>
    <n v="20210713"/>
    <n v="19901021"/>
    <n v="20210713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0"/>
    <s v="桜町東"/>
    <x v="6088"/>
    <s v="イセリ　ミホ"/>
    <s v="井芹　美穂"/>
    <n v="10004944"/>
    <n v="999"/>
    <s v="イセリ　ミホ"/>
    <s v="井芹　美穂"/>
    <m/>
    <m/>
    <d v="1978-12-28T00:00:00"/>
    <d v="1978-12-28T00:00:00"/>
    <x v="83"/>
    <s v="女"/>
    <x v="0"/>
    <n v="20700"/>
    <n v="8796113"/>
    <s v="荻町恵良原７４７番地１"/>
    <m/>
    <s v="大分県竹田市荻町恵良原７４７番地１"/>
    <m/>
    <s v="井芹　美穂"/>
    <s v="   "/>
    <m/>
    <n v="0"/>
    <n v="0"/>
    <n v="2"/>
    <s v="世帯主"/>
    <n v="0"/>
    <s v="住登者"/>
    <n v="0"/>
    <n v="19960523"/>
    <n v="19981222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89"/>
    <s v="オノ　サヤカ"/>
    <s v="小野　紗弥香"/>
    <n v="10004961"/>
    <n v="999"/>
    <s v="オノ　サヤカ"/>
    <s v="小野　紗弥香"/>
    <m/>
    <m/>
    <d v="1987-12-23T00:00:00"/>
    <d v="1987-12-23T00:00:00"/>
    <x v="24"/>
    <s v="女"/>
    <x v="0"/>
    <n v="20700"/>
    <n v="8796113"/>
    <s v="荻町恵良原７３９番地６"/>
    <s v="（市営桜住宅３６号）"/>
    <s v="大分県豊後大野市三重町内田１２１０番地１"/>
    <s v="オノ　サヤカ"/>
    <s v="小野　紗弥香"/>
    <s v="   "/>
    <m/>
    <n v="0"/>
    <n v="0"/>
    <n v="2"/>
    <s v="世帯主"/>
    <n v="0"/>
    <s v="住登者"/>
    <n v="20240501"/>
    <n v="20210819"/>
    <n v="202405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90"/>
    <s v="カイ　ショウジ"/>
    <s v="甲　正二"/>
    <n v="10004987"/>
    <n v="999"/>
    <s v="カイ　ショウジ"/>
    <s v="甲　正二"/>
    <m/>
    <m/>
    <d v="1951-09-13T00:00:00"/>
    <d v="1951-09-13T00:00:00"/>
    <x v="41"/>
    <s v="男"/>
    <x v="1"/>
    <n v="20700"/>
    <n v="8796113"/>
    <s v="荻町恵良原７４７番地３"/>
    <s v="（桜住宅ＭＲ－１　１０３号）"/>
    <s v="宮崎県西臼杵郡高千穂町大字五ケ所１９２１番地"/>
    <m/>
    <s v="甲　有亀"/>
    <s v="   "/>
    <m/>
    <n v="0"/>
    <n v="0"/>
    <n v="2"/>
    <s v="世帯主"/>
    <n v="0"/>
    <s v="住登者"/>
    <n v="0"/>
    <n v="19911209"/>
    <n v="2018013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0"/>
    <s v="桜町東"/>
    <x v="6039"/>
    <s v="カン　テイジ"/>
    <s v="菅　悌治"/>
    <n v="10005011"/>
    <n v="999"/>
    <s v="カン　テイジ"/>
    <s v="菅　悌治"/>
    <m/>
    <m/>
    <d v="1957-10-24T00:00:00"/>
    <d v="1957-10-24T00:00:00"/>
    <x v="2"/>
    <s v="男"/>
    <x v="1"/>
    <n v="20700"/>
    <n v="8796113"/>
    <s v="荻町恵良原７２９番地５"/>
    <m/>
    <s v="大分県竹田市荻町恵良原７２９番地５"/>
    <m/>
    <s v="菅　悌治"/>
    <s v="   "/>
    <m/>
    <n v="0"/>
    <n v="0"/>
    <n v="2"/>
    <s v="世帯主"/>
    <n v="0"/>
    <s v="住登者"/>
    <n v="0"/>
    <n v="19770125"/>
    <n v="19850602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0"/>
    <s v="桜町東"/>
    <x v="6091"/>
    <s v="フカヤ　キジュウ"/>
    <s v="深谷　喜重"/>
    <n v="10005029"/>
    <n v="999"/>
    <s v="フカヤ　キジュウ"/>
    <s v="深谷　喜重"/>
    <m/>
    <m/>
    <d v="1942-01-17T00:00:00"/>
    <d v="1942-01-17T00:00:00"/>
    <x v="9"/>
    <s v="男"/>
    <x v="1"/>
    <n v="22000"/>
    <n v="8796115"/>
    <s v="荻町馬場４２６番地９"/>
    <m/>
    <s v="大分県竹田市荻町馬場５２５番地"/>
    <m/>
    <s v="深谷　喜重"/>
    <s v="   "/>
    <m/>
    <n v="0"/>
    <n v="0"/>
    <n v="2"/>
    <s v="世帯主"/>
    <n v="0"/>
    <s v="住登者"/>
    <n v="0"/>
    <n v="19700506"/>
    <n v="19700506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0"/>
    <s v="桜町東"/>
    <x v="6091"/>
    <s v="フカヤ　キジュウ"/>
    <s v="深谷　喜重"/>
    <n v="10005045"/>
    <n v="999"/>
    <s v="フカヤ　ヨウジ"/>
    <s v="深谷　洋二"/>
    <m/>
    <m/>
    <d v="1961-10-17T00:00:00"/>
    <d v="1961-10-17T00:00:00"/>
    <x v="82"/>
    <s v="男"/>
    <x v="1"/>
    <n v="22000"/>
    <n v="8796115"/>
    <s v="荻町馬場４２６番地９"/>
    <m/>
    <s v="大分県竹田市荻町馬場５２５番地"/>
    <m/>
    <s v="深谷　洋二"/>
    <s v="   "/>
    <m/>
    <n v="0"/>
    <n v="0"/>
    <n v="20"/>
    <s v="子"/>
    <n v="0"/>
    <s v="住登者"/>
    <n v="0"/>
    <n v="19611017"/>
    <n v="19611017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092"/>
    <s v="ホリ　カズマ"/>
    <s v="堀　一磨"/>
    <n v="10005061"/>
    <n v="999"/>
    <s v="ホリ　カズマ"/>
    <s v="堀　一磨"/>
    <m/>
    <m/>
    <d v="1947-06-05T00:00:00"/>
    <d v="1947-06-05T00:00:00"/>
    <x v="33"/>
    <s v="男"/>
    <x v="1"/>
    <n v="22000"/>
    <n v="8796115"/>
    <s v="荻町馬場４３０番地１"/>
    <m/>
    <s v="大分県竹田市荻町馬場４３０番地１"/>
    <m/>
    <s v="堀　一磨"/>
    <s v="   "/>
    <m/>
    <n v="0"/>
    <n v="0"/>
    <n v="2"/>
    <s v="世帯主"/>
    <n v="0"/>
    <s v="住登者"/>
    <n v="0"/>
    <n v="19730504"/>
    <n v="19730504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0"/>
    <s v="桜町東"/>
    <x v="6092"/>
    <s v="ホリ　カズマ"/>
    <s v="堀　一磨"/>
    <n v="10005070"/>
    <n v="999"/>
    <s v="ホリ　トヨコ"/>
    <s v="堀　豊子"/>
    <m/>
    <m/>
    <d v="1951-12-22T00:00:00"/>
    <d v="1951-12-22T00:00:00"/>
    <x v="41"/>
    <s v="女"/>
    <x v="0"/>
    <n v="22000"/>
    <n v="8796115"/>
    <s v="荻町馬場４３０番地１"/>
    <m/>
    <s v="大分県竹田市荻町馬場４３０番地１"/>
    <m/>
    <s v="堀　一磨"/>
    <s v="   "/>
    <m/>
    <n v="0"/>
    <n v="0"/>
    <n v="12"/>
    <s v="妻"/>
    <n v="0"/>
    <s v="住登者"/>
    <n v="0"/>
    <n v="19781130"/>
    <n v="19781130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0"/>
    <s v="桜町東"/>
    <x v="6093"/>
    <s v="カイ　ミツオ"/>
    <s v="甲　光男"/>
    <n v="10005266"/>
    <n v="999"/>
    <s v="カイ　ミツオ"/>
    <s v="甲　光男"/>
    <m/>
    <m/>
    <d v="1944-09-29T00:00:00"/>
    <d v="1944-09-29T00:00:00"/>
    <x v="4"/>
    <s v="男"/>
    <x v="1"/>
    <n v="20700"/>
    <n v="8796113"/>
    <s v="荻町恵良原７８２番地１"/>
    <m/>
    <s v="大分県竹田市荻町恵良原７８２番地１"/>
    <m/>
    <s v="甲　光男"/>
    <s v="   "/>
    <m/>
    <n v="0"/>
    <n v="0"/>
    <n v="2"/>
    <s v="世帯主"/>
    <n v="0"/>
    <s v="住登者"/>
    <n v="0"/>
    <n v="19730212"/>
    <n v="19940830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0"/>
    <s v="桜町東"/>
    <x v="6094"/>
    <s v="キシハタ　ミサコ"/>
    <s v="岸畑　ミサ子"/>
    <n v="10005274"/>
    <n v="999"/>
    <s v="キシハタ　ミサコ"/>
    <s v="岸畑　ミサ子"/>
    <m/>
    <m/>
    <d v="1945-09-18T00:00:00"/>
    <d v="1945-09-18T00:00:00"/>
    <x v="6"/>
    <s v="女"/>
    <x v="0"/>
    <n v="20700"/>
    <n v="8796113"/>
    <s v="荻町恵良原７４０番地"/>
    <m/>
    <s v="大分県竹田市荻町政所６９８番地"/>
    <m/>
    <s v="岸畑　ミサ子"/>
    <s v="   "/>
    <m/>
    <n v="0"/>
    <n v="0"/>
    <n v="2"/>
    <s v="世帯主"/>
    <n v="0"/>
    <s v="住登者"/>
    <n v="0"/>
    <n v="19840324"/>
    <n v="19840402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0"/>
    <s v="桜町東"/>
    <x v="6095"/>
    <s v="キリタ　クニコ"/>
    <s v="桐田　久仁子"/>
    <n v="10005291"/>
    <n v="999"/>
    <s v="キリタ　クニコ"/>
    <s v="桐田　久仁子"/>
    <m/>
    <m/>
    <d v="1948-06-15T00:00:00"/>
    <d v="1948-06-15T00:00:00"/>
    <x v="7"/>
    <s v="女"/>
    <x v="0"/>
    <n v="20700"/>
    <n v="8796113"/>
    <s v="荻町恵良原７４７番地３"/>
    <m/>
    <s v="大分県竹田市荻町桑木３３８番地"/>
    <m/>
    <s v="桐田　久仁子"/>
    <s v="   "/>
    <m/>
    <n v="0"/>
    <n v="0"/>
    <n v="2"/>
    <s v="世帯主"/>
    <n v="0"/>
    <s v="住登者"/>
    <n v="0"/>
    <n v="19830724"/>
    <n v="19981219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0"/>
    <s v="桜町東"/>
    <x v="6096"/>
    <s v="キリタ　ヒトミ"/>
    <s v="桐田　ひとみ"/>
    <n v="10005312"/>
    <n v="999"/>
    <s v="キリタ　ヒトミ"/>
    <s v="桐田　ひとみ"/>
    <m/>
    <m/>
    <d v="1975-06-05T00:00:00"/>
    <d v="1975-06-05T00:00:00"/>
    <x v="47"/>
    <s v="女"/>
    <x v="0"/>
    <n v="20700"/>
    <n v="8796113"/>
    <s v="荻町恵良原７４７番地３"/>
    <m/>
    <s v="大分県竹田市荻町桑木３３８番地"/>
    <m/>
    <s v="桐田　久仁子"/>
    <s v="   "/>
    <m/>
    <n v="0"/>
    <n v="0"/>
    <n v="2"/>
    <s v="世帯主"/>
    <n v="0"/>
    <s v="住登者"/>
    <n v="20240705"/>
    <n v="20240701"/>
    <n v="202407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97"/>
    <s v="カイ　ノリコ"/>
    <s v="甲　典子"/>
    <n v="10005321"/>
    <n v="999"/>
    <s v="カイ　ノリコ"/>
    <s v="甲　典子"/>
    <m/>
    <m/>
    <d v="1949-02-02T00:00:00"/>
    <d v="1949-02-02T00:00:00"/>
    <x v="32"/>
    <s v="女"/>
    <x v="0"/>
    <n v="20700"/>
    <n v="8796113"/>
    <s v="荻町恵良原７４０番地"/>
    <m/>
    <s v="大分県竹田市荻町馬場４１２番地１"/>
    <m/>
    <s v="甲　典子"/>
    <s v="   "/>
    <m/>
    <n v="0"/>
    <n v="0"/>
    <n v="2"/>
    <s v="世帯主"/>
    <n v="0"/>
    <s v="住登者"/>
    <n v="0"/>
    <n v="19890508"/>
    <n v="19890508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0"/>
    <s v="桜町東"/>
    <x v="6098"/>
    <s v="コニシ　ハナエ"/>
    <s v="小西　ハナエ"/>
    <n v="10005355"/>
    <n v="999"/>
    <s v="コニシ　ハナエ"/>
    <s v="小西　ハナエ"/>
    <m/>
    <m/>
    <d v="1931-12-12T00:00:00"/>
    <d v="1931-12-12T00:00:00"/>
    <x v="49"/>
    <s v="女"/>
    <x v="0"/>
    <n v="20700"/>
    <n v="8796113"/>
    <s v="荻町恵良原７８０番地２"/>
    <m/>
    <s v="大分県竹田市荻町陽目４８７番地"/>
    <m/>
    <s v="小西　隆則"/>
    <s v="   "/>
    <m/>
    <n v="0"/>
    <n v="0"/>
    <n v="2"/>
    <s v="世帯主"/>
    <n v="0"/>
    <s v="住登者"/>
    <n v="20220506"/>
    <n v="19551201"/>
    <n v="20220501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0"/>
    <s v="桜町東"/>
    <x v="6099"/>
    <s v="ヤマイ　ヒロユキ"/>
    <s v="山井　浩幸"/>
    <n v="10005410"/>
    <n v="999"/>
    <s v="ヤマイ　ヒロユキ"/>
    <s v="山井　浩幸"/>
    <m/>
    <m/>
    <d v="1960-05-20T00:00:00"/>
    <d v="1960-05-20T00:00:00"/>
    <x v="45"/>
    <s v="男"/>
    <x v="1"/>
    <n v="20700"/>
    <n v="8796113"/>
    <s v="荻町恵良原７４７番地３"/>
    <m/>
    <s v="大分県竹田市大字小塚６５４番地２の２"/>
    <m/>
    <s v="山井　浩幸"/>
    <s v="   "/>
    <m/>
    <n v="0"/>
    <n v="0"/>
    <n v="2"/>
    <s v="世帯主"/>
    <n v="0"/>
    <s v="住登者"/>
    <n v="0"/>
    <n v="19910201"/>
    <n v="1998121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00"/>
    <s v="ゴトウ　トミコ"/>
    <s v="後藤　富子"/>
    <n v="10005436"/>
    <n v="999"/>
    <s v="ゴトウ　トミコ"/>
    <s v="後藤　富子"/>
    <m/>
    <m/>
    <d v="1941-01-20T00:00:00"/>
    <d v="1941-01-20T00:00:00"/>
    <x v="3"/>
    <s v="女"/>
    <x v="0"/>
    <n v="20700"/>
    <n v="8796113"/>
    <s v="荻町恵良原７４０番地"/>
    <m/>
    <s v="大分県竹田市荻町木下３９４番地"/>
    <m/>
    <s v="後藤　雅勝"/>
    <s v="   "/>
    <m/>
    <n v="0"/>
    <n v="0"/>
    <n v="2"/>
    <s v="世帯主"/>
    <n v="0"/>
    <s v="住登者"/>
    <n v="0"/>
    <n v="19410120"/>
    <n v="19700210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0"/>
    <s v="桜町東"/>
    <x v="6101"/>
    <s v="サトウ　サヨコ"/>
    <s v="佐藤　小夜子"/>
    <n v="10005541"/>
    <n v="999"/>
    <s v="サトウ　サヨコ"/>
    <s v="佐藤　小夜子"/>
    <m/>
    <m/>
    <d v="1946-08-08T00:00:00"/>
    <d v="1946-08-08T00:00:00"/>
    <x v="33"/>
    <s v="女"/>
    <x v="0"/>
    <n v="20700"/>
    <n v="8796113"/>
    <s v="荻町恵良原７３４番地１０"/>
    <m/>
    <s v="大分県竹田市大字竹田２３３８番地１１"/>
    <m/>
    <s v="佐藤　亨二"/>
    <s v="   "/>
    <m/>
    <n v="0"/>
    <n v="0"/>
    <n v="2"/>
    <s v="世帯主"/>
    <n v="0"/>
    <s v="住登者"/>
    <n v="0"/>
    <n v="19790903"/>
    <n v="19970313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0"/>
    <s v="桜町東"/>
    <x v="6101"/>
    <s v="サトウ　サヨコ"/>
    <s v="佐藤　小夜子"/>
    <n v="10005568"/>
    <n v="999"/>
    <s v="エトウ　キヨコ"/>
    <s v="江藤　貴代子"/>
    <m/>
    <m/>
    <d v="1978-05-30T00:00:00"/>
    <d v="1978-05-30T00:00:00"/>
    <x v="63"/>
    <s v="女"/>
    <x v="0"/>
    <n v="20700"/>
    <n v="8796113"/>
    <s v="荻町恵良原７３４番地１０"/>
    <m/>
    <s v="大分県竹田市荻町恵良原７３４番地"/>
    <m/>
    <s v="江藤　渡"/>
    <s v="   "/>
    <m/>
    <n v="0"/>
    <n v="0"/>
    <n v="20"/>
    <s v="子"/>
    <n v="0"/>
    <s v="住登者"/>
    <n v="0"/>
    <n v="19790903"/>
    <n v="1997031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102"/>
    <s v="シライシ　エミコ"/>
    <s v="白石　笑子"/>
    <n v="10005711"/>
    <n v="999"/>
    <s v="シライシ　エミコ"/>
    <s v="白石　笑子"/>
    <m/>
    <m/>
    <d v="1949-10-05T00:00:00"/>
    <d v="1949-10-05T00:00:00"/>
    <x v="15"/>
    <s v="女"/>
    <x v="0"/>
    <n v="20700"/>
    <n v="8796113"/>
    <s v="荻町恵良原７４７番地１"/>
    <m/>
    <s v="大分県竹田市荻町恵良原７４０番地"/>
    <m/>
    <s v="白石　笑子"/>
    <s v="   "/>
    <m/>
    <n v="0"/>
    <n v="0"/>
    <n v="2"/>
    <s v="世帯主"/>
    <n v="0"/>
    <s v="住登者"/>
    <n v="0"/>
    <n v="19720610"/>
    <n v="20030106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0"/>
    <s v="桜町東"/>
    <x v="6103"/>
    <s v="タカハシ　ミツコ"/>
    <s v="髙橋　ミツ子"/>
    <n v="10005771"/>
    <n v="999"/>
    <s v="タカハシ　ミツコ"/>
    <s v="髙橋　ミツ子"/>
    <m/>
    <m/>
    <d v="1946-03-06T00:00:00"/>
    <d v="1946-03-06T00:00:00"/>
    <x v="6"/>
    <s v="女"/>
    <x v="0"/>
    <n v="20700"/>
    <n v="8796113"/>
    <s v="荻町恵良原７４０番地"/>
    <m/>
    <s v="大分県竹田市荻町恵良原７４０番地"/>
    <m/>
    <s v="髙橋　ミツ子"/>
    <s v="   "/>
    <m/>
    <n v="0"/>
    <n v="0"/>
    <n v="2"/>
    <s v="世帯主"/>
    <n v="0"/>
    <s v="住登者"/>
    <n v="0"/>
    <n v="19751221"/>
    <n v="19751221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0"/>
    <s v="桜町東"/>
    <x v="6104"/>
    <s v="ナカムラ　タケヒサ"/>
    <s v="中村　武寿"/>
    <n v="10005851"/>
    <n v="999"/>
    <s v="ナカムラ　カズエ"/>
    <s v="中村　和江"/>
    <m/>
    <m/>
    <d v="1936-04-28T00:00:00"/>
    <d v="1936-04-28T00:00:00"/>
    <x v="36"/>
    <s v="女"/>
    <x v="0"/>
    <n v="20700"/>
    <n v="8796113"/>
    <s v="荻町恵良原７４０番地"/>
    <m/>
    <s v="大分県竹田市荻町馬場４１９番地３"/>
    <m/>
    <s v="中村　和江"/>
    <s v="   "/>
    <m/>
    <n v="0"/>
    <n v="0"/>
    <n v="52"/>
    <s v="母"/>
    <n v="0"/>
    <s v="住登者"/>
    <n v="20230220"/>
    <n v="19670824"/>
    <n v="19860104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0"/>
    <s v="桜町東"/>
    <x v="6104"/>
    <s v="ナカムラ　タケヒサ"/>
    <s v="中村　武寿"/>
    <n v="10005860"/>
    <n v="999"/>
    <s v="ナカムラ　タケヒサ"/>
    <s v="中村　武寿"/>
    <m/>
    <m/>
    <d v="1966-01-10T00:00:00"/>
    <d v="1966-01-10T00:00:00"/>
    <x v="59"/>
    <s v="男"/>
    <x v="1"/>
    <n v="20700"/>
    <n v="8796113"/>
    <s v="荻町恵良原７４０番地"/>
    <m/>
    <s v="大分県竹田市荻町馬場４１９番地３"/>
    <m/>
    <s v="中村　和江"/>
    <s v="   "/>
    <m/>
    <n v="0"/>
    <n v="0"/>
    <n v="2"/>
    <s v="世帯主"/>
    <n v="0"/>
    <s v="住登者"/>
    <n v="20230220"/>
    <n v="19670824"/>
    <n v="19860104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0"/>
    <s v="桜町東"/>
    <x v="6105"/>
    <s v="フルサワ　マサミツ"/>
    <s v="古　正光"/>
    <n v="10005894"/>
    <n v="999"/>
    <s v="フルサワ　マサミツ"/>
    <s v="古　正光"/>
    <m/>
    <m/>
    <d v="1955-01-22T00:00:00"/>
    <d v="1955-01-22T00:00:00"/>
    <x v="11"/>
    <s v="男"/>
    <x v="1"/>
    <n v="20700"/>
    <n v="8796113"/>
    <s v="荻町恵良原７４７番地１"/>
    <m/>
    <s v="大分県竹田市荻町恵良原７８２番地１"/>
    <m/>
    <s v="古　正光"/>
    <s v="   "/>
    <m/>
    <n v="0"/>
    <n v="0"/>
    <n v="2"/>
    <s v="世帯主"/>
    <n v="0"/>
    <s v="住登者"/>
    <n v="0"/>
    <n v="19810305"/>
    <n v="20011221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0"/>
    <s v="桜町東"/>
    <x v="6106"/>
    <s v="ムラカミ　ハルキ"/>
    <s v="村上　春"/>
    <n v="10006033"/>
    <n v="999"/>
    <s v="ムラカミ　ハルキ"/>
    <s v="村上　春"/>
    <m/>
    <m/>
    <d v="1983-04-03T00:00:00"/>
    <d v="1983-04-03T00:00:00"/>
    <x v="72"/>
    <s v="男"/>
    <x v="1"/>
    <n v="20700"/>
    <n v="8796113"/>
    <s v="荻町恵良原７５７番地１"/>
    <s v="コーポコスモス１０６号"/>
    <s v="大分県竹田市荻町馬場５６３番地９２"/>
    <m/>
    <s v="村上　春"/>
    <s v="   "/>
    <m/>
    <n v="0"/>
    <n v="0"/>
    <n v="2"/>
    <s v="世帯主"/>
    <n v="0"/>
    <s v="住登者"/>
    <n v="0"/>
    <n v="20130325"/>
    <n v="20130909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07"/>
    <s v="ヤマナカ　アイコ"/>
    <s v="山中　愛子"/>
    <n v="10006203"/>
    <n v="999"/>
    <s v="ヤマナカ　アイコ"/>
    <s v="山中　愛子"/>
    <m/>
    <m/>
    <d v="1950-02-26T00:00:00"/>
    <d v="1950-02-26T00:00:00"/>
    <x v="15"/>
    <s v="女"/>
    <x v="0"/>
    <n v="20700"/>
    <n v="8796113"/>
    <s v="荻町恵良原７４０番地"/>
    <m/>
    <s v="大分県竹田市荻町馬場５１２番地"/>
    <m/>
    <s v="山中　愛子"/>
    <s v="   "/>
    <m/>
    <n v="0"/>
    <n v="0"/>
    <n v="2"/>
    <s v="世帯主"/>
    <n v="0"/>
    <s v="住登者"/>
    <n v="0"/>
    <n v="19830717"/>
    <n v="19850428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0"/>
    <s v="桜町東"/>
    <x v="6099"/>
    <s v="ヤマイ　ヒロユキ"/>
    <s v="山井　浩幸"/>
    <n v="10006211"/>
    <n v="999"/>
    <s v="ヤマイ　ナオミ"/>
    <s v="山井　直美"/>
    <m/>
    <m/>
    <d v="1973-02-19T00:00:00"/>
    <d v="1973-02-19T00:00:00"/>
    <x v="85"/>
    <s v="女"/>
    <x v="0"/>
    <n v="20700"/>
    <n v="8796113"/>
    <s v="荻町恵良原７４７番地３"/>
    <m/>
    <s v="大分県竹田市大字小塚６５４番地２の２"/>
    <m/>
    <s v="山井　浩幸"/>
    <s v="   "/>
    <m/>
    <n v="0"/>
    <n v="0"/>
    <n v="12"/>
    <s v="妻"/>
    <n v="0"/>
    <s v="住登者"/>
    <n v="0"/>
    <n v="19920907"/>
    <n v="199812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08"/>
    <s v="クラ　シュウジ"/>
    <s v="久良　修二"/>
    <n v="10007129"/>
    <n v="999"/>
    <s v="クラ　シュウジ"/>
    <s v="久良　修二"/>
    <m/>
    <m/>
    <d v="1963-07-29T00:00:00"/>
    <d v="1963-07-29T00:00:00"/>
    <x v="56"/>
    <s v="男"/>
    <x v="1"/>
    <n v="20700"/>
    <n v="8796113"/>
    <s v="荻町恵良原７４７番地３"/>
    <s v="（県営桜住宅ＭＲ－１－３０１）"/>
    <s v="大分県大分市大字政所３２１１番地９４"/>
    <m/>
    <s v="久良　修二"/>
    <s v="   "/>
    <m/>
    <n v="0"/>
    <n v="0"/>
    <n v="2"/>
    <s v="世帯主"/>
    <n v="0"/>
    <s v="住登者"/>
    <n v="20220127"/>
    <n v="20190621"/>
    <n v="2022012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09"/>
    <s v="サトウ　マサミ"/>
    <s v="佐藤　正見"/>
    <n v="10008052"/>
    <n v="999"/>
    <s v="サトウ　マサミ"/>
    <s v="佐藤　正見"/>
    <m/>
    <m/>
    <d v="1966-01-02T00:00:00"/>
    <d v="1966-01-02T00:00:00"/>
    <x v="59"/>
    <s v="男"/>
    <x v="1"/>
    <n v="20700"/>
    <n v="8796113"/>
    <s v="荻町恵良原６９５番地５"/>
    <m/>
    <s v="大分県竹田市荻町恵良原６９５番地５"/>
    <m/>
    <s v="佐藤　正見"/>
    <s v="   "/>
    <m/>
    <n v="0"/>
    <n v="0"/>
    <n v="2"/>
    <s v="世帯主"/>
    <n v="0"/>
    <s v="住登者"/>
    <n v="0"/>
    <n v="19660102"/>
    <n v="19941212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0"/>
    <s v="桜町東"/>
    <x v="6109"/>
    <s v="サトウ　マサミ"/>
    <s v="佐藤　正見"/>
    <n v="10008061"/>
    <n v="999"/>
    <s v="サトウ　ミエコ"/>
    <s v="佐藤　美枝子"/>
    <m/>
    <m/>
    <d v="1965-05-25T00:00:00"/>
    <d v="1965-05-25T00:00:00"/>
    <x v="44"/>
    <s v="女"/>
    <x v="0"/>
    <n v="20700"/>
    <n v="8796113"/>
    <s v="荻町恵良原６９５番地５"/>
    <m/>
    <s v="大分県竹田市荻町恵良原６９５番地５"/>
    <m/>
    <s v="佐藤　正見"/>
    <s v="   "/>
    <m/>
    <n v="0"/>
    <n v="0"/>
    <n v="12"/>
    <s v="妻"/>
    <n v="0"/>
    <s v="住登者"/>
    <n v="0"/>
    <n v="19650525"/>
    <n v="1994121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110"/>
    <s v="アンドウ　ヒデト"/>
    <s v="安藤　日出登"/>
    <n v="10009041"/>
    <n v="999"/>
    <s v="アンドウ　ヒデト"/>
    <s v="安藤　日出登"/>
    <m/>
    <m/>
    <d v="1958-11-08T00:00:00"/>
    <d v="1958-11-08T00:00:00"/>
    <x v="42"/>
    <s v="男"/>
    <x v="1"/>
    <n v="20700"/>
    <n v="8796113"/>
    <s v="荻町恵良原７８３番地６"/>
    <m/>
    <s v="大分県竹田市荻町恵良原７８３番地６"/>
    <m/>
    <s v="安藤　日出登"/>
    <s v="   "/>
    <m/>
    <n v="0"/>
    <n v="0"/>
    <n v="2"/>
    <s v="世帯主"/>
    <n v="0"/>
    <s v="住登者"/>
    <n v="0"/>
    <n v="19770305"/>
    <n v="19941226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0"/>
    <s v="桜町東"/>
    <x v="6110"/>
    <s v="アンドウ　ヒデト"/>
    <s v="安藤　日出登"/>
    <n v="10009059"/>
    <n v="999"/>
    <s v="アンドウ　ケイコ"/>
    <s v="安藤　恵子"/>
    <m/>
    <m/>
    <d v="1957-12-27T00:00:00"/>
    <d v="1957-12-27T00:00:00"/>
    <x v="2"/>
    <s v="女"/>
    <x v="0"/>
    <n v="20700"/>
    <n v="8796113"/>
    <s v="荻町恵良原７８３番地６"/>
    <m/>
    <s v="大分県竹田市荻町恵良原７８３番地６"/>
    <m/>
    <s v="安藤　日出登"/>
    <s v="   "/>
    <m/>
    <n v="0"/>
    <n v="0"/>
    <n v="12"/>
    <s v="妻"/>
    <n v="0"/>
    <s v="住登者"/>
    <n v="0"/>
    <n v="19860416"/>
    <n v="19941226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0"/>
    <s v="桜町東"/>
    <x v="6111"/>
    <s v="ゴトウ　マスミ"/>
    <s v="後藤　真澄"/>
    <n v="10013358"/>
    <n v="999"/>
    <s v="ゴトウ　マスミ"/>
    <s v="後藤　真澄"/>
    <m/>
    <m/>
    <d v="1983-08-14T00:00:00"/>
    <d v="1983-08-14T00:00:00"/>
    <x v="39"/>
    <s v="男"/>
    <x v="1"/>
    <n v="22000"/>
    <n v="8796115"/>
    <s v="荻町馬場４３０番地１５"/>
    <m/>
    <s v="大分県竹田市荻町桑木４５３番地２"/>
    <m/>
    <s v="後藤　真澄"/>
    <s v="   "/>
    <m/>
    <n v="0"/>
    <n v="0"/>
    <n v="2"/>
    <s v="世帯主"/>
    <n v="0"/>
    <s v="住登者"/>
    <n v="0"/>
    <n v="20070501"/>
    <n v="2020080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12"/>
    <s v="ヤギ　ヒデオ"/>
    <s v="八木　秀雄"/>
    <n v="10013498"/>
    <n v="999"/>
    <s v="ヤギ　マドカ"/>
    <s v="八木　まどか"/>
    <m/>
    <m/>
    <d v="1981-12-09T00:00:00"/>
    <d v="1981-12-09T00:00:00"/>
    <x v="78"/>
    <s v="女"/>
    <x v="0"/>
    <n v="22000"/>
    <n v="8796115"/>
    <s v="荻町馬場４２６番地１３"/>
    <s v="（アルバ桜町　２０１号）"/>
    <s v="東京都世田谷区北沢１丁目４７番"/>
    <m/>
    <s v="八木　秀雄"/>
    <s v="   "/>
    <m/>
    <n v="0"/>
    <n v="0"/>
    <n v="12"/>
    <s v="妻"/>
    <n v="0"/>
    <s v="住登者"/>
    <n v="0"/>
    <n v="20150817"/>
    <n v="201802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13"/>
    <s v="サイトウ　トキナリ"/>
    <s v="齊藤　常成"/>
    <n v="10019160"/>
    <n v="999"/>
    <s v="サイトウ　トキナリ"/>
    <s v="齊藤　常成"/>
    <m/>
    <m/>
    <d v="1927-01-21T00:00:00"/>
    <d v="1927-01-21T00:00:00"/>
    <x v="101"/>
    <s v="男"/>
    <x v="1"/>
    <n v="20700"/>
    <n v="8796113"/>
    <s v="荻町恵良原７８０番地２"/>
    <m/>
    <s v="大分県竹田市荻町新藤９６５番地"/>
    <m/>
    <s v="齊藤　常成"/>
    <s v="   "/>
    <m/>
    <n v="0"/>
    <n v="0"/>
    <n v="2"/>
    <s v="世帯主"/>
    <n v="0"/>
    <s v="住登者"/>
    <n v="20220826"/>
    <n v="19270121"/>
    <n v="20220826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0"/>
    <s v="桜町東"/>
    <x v="6114"/>
    <s v="ホリ　ミワコ"/>
    <s v="堀　美和子"/>
    <n v="10020443"/>
    <n v="999"/>
    <s v="ホリ　ミワコ"/>
    <s v="堀　美和子"/>
    <m/>
    <m/>
    <d v="1959-07-19T00:00:00"/>
    <d v="1959-07-19T00:00:00"/>
    <x v="42"/>
    <s v="女"/>
    <x v="0"/>
    <n v="21700"/>
    <n v="8796116"/>
    <s v="荻町高城６６４番地３"/>
    <m/>
    <s v="大分県竹田市荻町高城６６４番地３"/>
    <m/>
    <s v="堀　美和子"/>
    <s v="   "/>
    <m/>
    <n v="0"/>
    <n v="0"/>
    <n v="2"/>
    <s v="世帯主"/>
    <n v="0"/>
    <s v="住登者"/>
    <n v="0"/>
    <n v="19791212"/>
    <n v="19940914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0"/>
    <s v="桜町東"/>
    <x v="6037"/>
    <s v="フルショウ　マサカズ"/>
    <s v="古庄　正和"/>
    <n v="10020478"/>
    <n v="999"/>
    <s v="フルショウ　カヨコ"/>
    <s v="古庄　佳代子"/>
    <m/>
    <m/>
    <d v="1982-01-30T00:00:00"/>
    <d v="1982-01-30T00:00:00"/>
    <x v="78"/>
    <s v="女"/>
    <x v="0"/>
    <n v="21700"/>
    <n v="8796116"/>
    <s v="荻町高城６６４番地３"/>
    <m/>
    <s v="大分県竹田市大字米納２０９９番地１"/>
    <m/>
    <s v="古庄　正和"/>
    <s v="   "/>
    <m/>
    <n v="0"/>
    <n v="0"/>
    <n v="12"/>
    <s v="妻"/>
    <n v="0"/>
    <s v="住登者"/>
    <n v="0"/>
    <n v="20070628"/>
    <n v="200706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15"/>
    <s v="カン　ウメオ"/>
    <s v="菅　梅生"/>
    <n v="10020761"/>
    <n v="999"/>
    <s v="カン　ウメオ"/>
    <s v="菅　梅生"/>
    <m/>
    <m/>
    <d v="1969-01-09T00:00:00"/>
    <d v="1969-01-09T00:00:00"/>
    <x v="62"/>
    <s v="男"/>
    <x v="1"/>
    <n v="20700"/>
    <n v="8796113"/>
    <s v="荻町恵良原７４０番地"/>
    <m/>
    <s v="大分県竹田市荻町南河内８８０番地"/>
    <m/>
    <s v="菅　雄"/>
    <s v="   "/>
    <m/>
    <n v="0"/>
    <n v="0"/>
    <n v="2"/>
    <s v="世帯主"/>
    <n v="0"/>
    <s v="住登者"/>
    <n v="0"/>
    <n v="19880728"/>
    <n v="20060423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16"/>
    <s v="サトウ　カズヨ"/>
    <s v="佐藤　和代"/>
    <n v="10021270"/>
    <n v="999"/>
    <s v="サトウ　カズヨ"/>
    <s v="佐藤　和代"/>
    <m/>
    <m/>
    <d v="1937-01-31T00:00:00"/>
    <d v="1937-01-31T00:00:00"/>
    <x v="12"/>
    <s v="女"/>
    <x v="0"/>
    <n v="21700"/>
    <n v="8796116"/>
    <s v="荻町高城６７６番地３"/>
    <m/>
    <s v="大分県竹田市荻町南河内４１９番地"/>
    <m/>
    <s v="佐藤　藤夫"/>
    <s v="   "/>
    <m/>
    <n v="0"/>
    <n v="0"/>
    <n v="2"/>
    <s v="世帯主"/>
    <n v="0"/>
    <s v="住登者"/>
    <n v="20211020"/>
    <n v="19590715"/>
    <n v="20000327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0"/>
    <s v="桜町東"/>
    <x v="6117"/>
    <s v="ホンダ　トキコ"/>
    <s v="本田　時子"/>
    <n v="10021334"/>
    <n v="999"/>
    <s v="ホンダ　トキコ"/>
    <s v="本田　時子"/>
    <m/>
    <m/>
    <d v="1938-08-09T00:00:00"/>
    <d v="1938-08-09T00:00:00"/>
    <x v="50"/>
    <s v="女"/>
    <x v="0"/>
    <n v="20700"/>
    <n v="8796113"/>
    <s v="荻町恵良原１７７２番地７"/>
    <s v="（荻生活支援ハウス１１０号）"/>
    <s v="大分県竹田市荻町南河内１５２９番地"/>
    <m/>
    <s v="本田　佳信"/>
    <s v="   "/>
    <m/>
    <n v="0"/>
    <n v="0"/>
    <n v="2"/>
    <s v="世帯主"/>
    <n v="0"/>
    <s v="住登者"/>
    <n v="20220301"/>
    <n v="19580401"/>
    <n v="2022030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0"/>
    <s v="桜町東"/>
    <x v="6041"/>
    <s v="シライシ　ショウ"/>
    <s v="白石　翔"/>
    <n v="10022225"/>
    <n v="999"/>
    <s v="シライシ　ショウ"/>
    <s v="白石　翔"/>
    <m/>
    <m/>
    <d v="1991-07-18T00:00:00"/>
    <d v="1991-07-18T00:00:00"/>
    <x v="29"/>
    <s v="男"/>
    <x v="1"/>
    <n v="22000"/>
    <n v="8796115"/>
    <s v="荻町馬場４２６番地１３"/>
    <s v="（アルバ桜町　１０２）"/>
    <s v="大分県竹田市荻町高城８１９番地１"/>
    <s v="シライシ　ショウ"/>
    <s v="白石　翔"/>
    <s v="   "/>
    <m/>
    <n v="0"/>
    <n v="0"/>
    <n v="2"/>
    <s v="世帯主"/>
    <n v="0"/>
    <s v="住登者"/>
    <n v="20231207"/>
    <n v="19910718"/>
    <n v="2023120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18"/>
    <s v="ホンダ　カツアキ"/>
    <s v="本田　勝士"/>
    <n v="10022501"/>
    <n v="999"/>
    <s v="ホンダ　カツアキ"/>
    <s v="本田　勝士"/>
    <m/>
    <m/>
    <d v="1975-01-26T00:00:00"/>
    <d v="1975-01-26T00:00:00"/>
    <x v="47"/>
    <s v="男"/>
    <x v="1"/>
    <n v="20700"/>
    <n v="8796113"/>
    <s v="荻町恵良原７４０番地"/>
    <m/>
    <s v="大分県竹田市荻町高城９２０番地"/>
    <m/>
    <s v="本田　勝士"/>
    <s v="   "/>
    <m/>
    <n v="0"/>
    <n v="0"/>
    <n v="2"/>
    <s v="世帯主"/>
    <n v="0"/>
    <s v="住登者"/>
    <n v="0"/>
    <n v="19750126"/>
    <n v="20081228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19"/>
    <s v="サトウ　ヤスオ"/>
    <s v="佐藤　康雄"/>
    <n v="10025356"/>
    <n v="999"/>
    <s v="サトウ　ヤスオ"/>
    <s v="佐藤　康雄"/>
    <m/>
    <m/>
    <d v="1975-05-18T00:00:00"/>
    <d v="1975-05-18T00:00:00"/>
    <x v="47"/>
    <s v="男"/>
    <x v="1"/>
    <n v="22000"/>
    <n v="8796115"/>
    <s v="荻町馬場４２６番地１３"/>
    <m/>
    <s v="大分県竹田市荻町恵良原７４７番地３"/>
    <m/>
    <s v="佐藤　康雄"/>
    <s v="   "/>
    <m/>
    <n v="0"/>
    <n v="0"/>
    <n v="2"/>
    <s v="世帯主"/>
    <n v="0"/>
    <s v="住登者"/>
    <n v="0"/>
    <n v="20041008"/>
    <n v="20180129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20"/>
    <s v="アナン　マサヒロ"/>
    <s v="阿南　昌博"/>
    <n v="10025968"/>
    <n v="999"/>
    <s v="アナン　マサヒロ"/>
    <s v="阿南　昌博"/>
    <m/>
    <m/>
    <d v="1978-06-19T00:00:00"/>
    <d v="1978-06-19T00:00:00"/>
    <x v="63"/>
    <s v="男"/>
    <x v="1"/>
    <n v="22000"/>
    <n v="8796115"/>
    <s v="荻町馬場４２６番地１６"/>
    <m/>
    <s v="大分県竹田市荻町恵良原１８３８番地１"/>
    <m/>
    <s v="阿南　文"/>
    <s v="   "/>
    <m/>
    <n v="0"/>
    <n v="0"/>
    <n v="2"/>
    <s v="世帯主"/>
    <n v="0"/>
    <s v="住登者"/>
    <n v="0"/>
    <n v="19781004"/>
    <n v="20200122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21"/>
    <s v="ゴトウ　トシアキ"/>
    <s v="後藤　寿昭"/>
    <n v="10026051"/>
    <n v="999"/>
    <s v="ゴトウ　トシアキ"/>
    <s v="後藤　寿昭"/>
    <m/>
    <m/>
    <d v="1988-11-26T00:00:00"/>
    <d v="1988-11-26T00:00:00"/>
    <x v="99"/>
    <s v="男"/>
    <x v="1"/>
    <n v="20700"/>
    <n v="8796113"/>
    <s v="荻町恵良原７２７番地２"/>
    <m/>
    <s v="大分県竹田市荻町恵良原７５７番地１"/>
    <m/>
    <s v="後藤　寿昭"/>
    <s v="   "/>
    <m/>
    <n v="0"/>
    <n v="0"/>
    <n v="2"/>
    <s v="世帯主"/>
    <n v="0"/>
    <s v="住登者"/>
    <n v="0"/>
    <n v="19881126"/>
    <n v="2016072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22"/>
    <s v="アナン　シンジ"/>
    <s v="阿南　新治"/>
    <n v="10026255"/>
    <n v="999"/>
    <s v="アナン　ショウコ"/>
    <s v="阿南　翔子"/>
    <m/>
    <m/>
    <d v="1988-02-19T00:00:00"/>
    <d v="1988-02-19T00:00:00"/>
    <x v="24"/>
    <s v="女"/>
    <x v="0"/>
    <n v="20700"/>
    <n v="8796113"/>
    <s v="荻町恵良原７４７番地１"/>
    <s v="（桜住宅３０４号）"/>
    <s v="大分県竹田市荻町恵良原１８９４番地１"/>
    <m/>
    <s v="阿南　翔子"/>
    <s v="   "/>
    <m/>
    <n v="0"/>
    <n v="0"/>
    <n v="12"/>
    <s v="妻"/>
    <n v="0"/>
    <s v="住登者"/>
    <n v="0"/>
    <n v="19880219"/>
    <n v="201612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23"/>
    <s v="カイ　ノブイチ"/>
    <s v="甲　信一"/>
    <n v="10028762"/>
    <n v="999"/>
    <s v="カイ　ノブイチ"/>
    <s v="甲　信一"/>
    <m/>
    <m/>
    <d v="1934-05-30T00:00:00"/>
    <d v="1934-05-30T00:00:00"/>
    <x v="35"/>
    <s v="男"/>
    <x v="1"/>
    <n v="20700"/>
    <n v="8796113"/>
    <s v="荻町恵良原７７２番地１"/>
    <m/>
    <s v="大分県竹田市荻町仏面９７５番地"/>
    <m/>
    <s v="甲　信一"/>
    <s v="   "/>
    <m/>
    <n v="0"/>
    <n v="0"/>
    <n v="2"/>
    <s v="世帯主"/>
    <n v="0"/>
    <s v="住登者"/>
    <n v="0"/>
    <n v="19440110"/>
    <n v="20090316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s v=""/>
  </r>
  <r>
    <x v="200"/>
    <s v="桜町東"/>
    <x v="6123"/>
    <s v="カイ　ノブイチ"/>
    <s v="甲　信一"/>
    <n v="10028771"/>
    <n v="999"/>
    <s v="カイ　エミコ"/>
    <s v="甲　惠美子"/>
    <m/>
    <m/>
    <d v="1942-09-08T00:00:00"/>
    <d v="1942-09-08T00:00:00"/>
    <x v="48"/>
    <s v="女"/>
    <x v="0"/>
    <n v="20700"/>
    <n v="8796113"/>
    <s v="荻町恵良原７７２番地１"/>
    <m/>
    <s v="大分県竹田市荻町仏面９７５番地"/>
    <m/>
    <s v="甲　信一"/>
    <s v="   "/>
    <m/>
    <n v="0"/>
    <n v="0"/>
    <n v="12"/>
    <s v="妻"/>
    <n v="0"/>
    <s v="住登者"/>
    <n v="0"/>
    <n v="19420908"/>
    <n v="20090316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0"/>
    <s v="桜町東"/>
    <x v="6124"/>
    <s v="ゴトウ　フミオ"/>
    <s v="後藤　文雄"/>
    <n v="10030783"/>
    <n v="999"/>
    <s v="ゴトウ　フミオ"/>
    <s v="後藤　文雄"/>
    <m/>
    <m/>
    <d v="1935-03-30T00:00:00"/>
    <d v="1935-03-30T00:00:00"/>
    <x v="8"/>
    <s v="男"/>
    <x v="1"/>
    <n v="20700"/>
    <n v="8796113"/>
    <s v="荻町恵良原７８０番地２"/>
    <s v="（荻の苑）"/>
    <s v="大分県竹田市荻町高練木２２４３番地"/>
    <m/>
    <s v="後藤　文雄"/>
    <s v="   "/>
    <m/>
    <n v="0"/>
    <n v="0"/>
    <n v="2"/>
    <s v="世帯主"/>
    <n v="0"/>
    <s v="住登者"/>
    <n v="20240222"/>
    <n v="19350330"/>
    <n v="20240222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0"/>
    <s v="桜町東"/>
    <x v="6125"/>
    <s v="ゴトウ　ヤスコ"/>
    <s v="後藤　恭子"/>
    <n v="10030791"/>
    <n v="999"/>
    <s v="ゴトウ　ヤスコ"/>
    <s v="後藤　恭子"/>
    <m/>
    <m/>
    <d v="1938-10-01T00:00:00"/>
    <d v="1938-10-01T00:00:00"/>
    <x v="50"/>
    <s v="女"/>
    <x v="0"/>
    <n v="20700"/>
    <n v="8796113"/>
    <s v="荻町恵良原７８０番地２"/>
    <s v="（荻の苑）"/>
    <s v="大分県竹田市荻町高練木２２４３番地"/>
    <m/>
    <s v="後藤　文雄"/>
    <s v="   "/>
    <m/>
    <n v="0"/>
    <n v="0"/>
    <n v="2"/>
    <s v="世帯主"/>
    <n v="0"/>
    <s v="住登者"/>
    <n v="20240307"/>
    <n v="19611227"/>
    <n v="20240307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0"/>
    <s v="桜町東"/>
    <x v="6126"/>
    <s v="コイデ　カズヤ"/>
    <s v="小出　一也"/>
    <n v="10031488"/>
    <n v="999"/>
    <s v="コイデ　カズヤ"/>
    <s v="小出　一也"/>
    <m/>
    <m/>
    <d v="1957-05-11T00:00:00"/>
    <d v="1957-05-11T00:00:00"/>
    <x v="52"/>
    <s v="男"/>
    <x v="1"/>
    <n v="20700"/>
    <n v="8796113"/>
    <s v="荻町恵良原７１８番地５"/>
    <m/>
    <s v="大分県竹田市荻町高練木２１３６番地"/>
    <m/>
    <s v="小出　文生"/>
    <s v="   "/>
    <m/>
    <n v="0"/>
    <n v="0"/>
    <n v="2"/>
    <s v="世帯主"/>
    <n v="0"/>
    <s v="住登者"/>
    <n v="0"/>
    <n v="19570511"/>
    <n v="20010312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0"/>
    <s v="桜町東"/>
    <x v="6127"/>
    <s v="カトウ　トシエ"/>
    <s v="加藤　寿恵"/>
    <n v="10033278"/>
    <n v="999"/>
    <s v="カトウ　トシエ"/>
    <s v="加藤　寿恵"/>
    <m/>
    <m/>
    <d v="1976-10-14T00:00:00"/>
    <d v="1976-10-14T00:00:00"/>
    <x v="19"/>
    <s v="女"/>
    <x v="0"/>
    <n v="20700"/>
    <n v="8796113"/>
    <s v="荻町恵良原７２７番地３"/>
    <m/>
    <s v="大分県竹田市荻町瓜作４５６８番地５"/>
    <m/>
    <s v="加藤　寿恵"/>
    <s v="   "/>
    <m/>
    <n v="0"/>
    <n v="0"/>
    <n v="2"/>
    <s v="世帯主"/>
    <n v="0"/>
    <s v="住登者"/>
    <n v="0"/>
    <n v="20040428"/>
    <n v="2020042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28"/>
    <s v="アナン　ケサコ"/>
    <s v="阿南　ケサ子"/>
    <n v="10033448"/>
    <n v="999"/>
    <s v="アナン　ケサコ"/>
    <s v="阿南　ケサ子"/>
    <m/>
    <m/>
    <d v="1942-09-09T00:00:00"/>
    <d v="1942-09-09T00:00:00"/>
    <x v="48"/>
    <s v="女"/>
    <x v="0"/>
    <n v="20700"/>
    <n v="8796113"/>
    <s v="荻町恵良原７４０番地"/>
    <m/>
    <s v="大分県竹田市大字神原４２８番地"/>
    <m/>
    <s v="阿南　ケサ子"/>
    <s v="   "/>
    <m/>
    <n v="0"/>
    <n v="0"/>
    <n v="2"/>
    <s v="世帯主"/>
    <n v="0"/>
    <s v="住登者"/>
    <n v="0"/>
    <n v="19760603"/>
    <n v="1995020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0"/>
    <s v="桜町東"/>
    <x v="6119"/>
    <s v="サトウ　ヤスオ"/>
    <s v="佐藤　康雄"/>
    <n v="10037249"/>
    <n v="999"/>
    <s v="サトウ　サトミ"/>
    <s v="佐藤　智心"/>
    <m/>
    <m/>
    <d v="1985-01-17T00:00:00"/>
    <d v="1985-01-17T00:00:00"/>
    <x v="16"/>
    <s v="女"/>
    <x v="0"/>
    <n v="22000"/>
    <n v="8796115"/>
    <s v="荻町馬場４２６番地１３"/>
    <m/>
    <s v="大分県竹田市荻町恵良原７４７番地３"/>
    <m/>
    <s v="佐藤　康雄"/>
    <s v="   "/>
    <m/>
    <n v="0"/>
    <n v="0"/>
    <n v="12"/>
    <s v="妻"/>
    <n v="0"/>
    <s v="住登者"/>
    <n v="0"/>
    <n v="19850117"/>
    <n v="2018012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29"/>
    <s v="アカキ　アケミ"/>
    <s v="赤木　明美"/>
    <n v="10037991"/>
    <n v="999"/>
    <s v="アカキ　アケミ"/>
    <s v="赤木　明美"/>
    <m/>
    <m/>
    <d v="1960-01-01T00:00:00"/>
    <d v="1960-01-01T00:00:00"/>
    <x v="45"/>
    <s v="女"/>
    <x v="0"/>
    <n v="20700"/>
    <n v="8796113"/>
    <s v="荻町恵良原７５７番地１"/>
    <m/>
    <s v="大分県竹田市荻町西福寺５７５９番地"/>
    <m/>
    <s v="赤木　誠二郎"/>
    <s v="   "/>
    <m/>
    <n v="0"/>
    <n v="0"/>
    <n v="2"/>
    <s v="世帯主"/>
    <n v="0"/>
    <s v="住登者"/>
    <n v="0"/>
    <n v="19781031"/>
    <n v="20180424"/>
    <x v="0"/>
    <m/>
    <s v="DV        "/>
    <n v="0"/>
    <n v="0"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27"/>
    <s v="ウチダ　コウシロウ"/>
    <s v="内田　甲子郎"/>
    <n v="10038016"/>
    <n v="999"/>
    <s v="ウチダ　ヨシミ"/>
    <s v="内田　良美"/>
    <m/>
    <m/>
    <d v="1981-09-19T00:00:00"/>
    <d v="1981-09-19T00:00:00"/>
    <x v="78"/>
    <s v="女"/>
    <x v="0"/>
    <n v="20700"/>
    <n v="8796113"/>
    <s v="荻町恵良原７４０番地"/>
    <s v="（県営桜住宅１Ｂ－３―１６号）"/>
    <s v="大分県竹田市大字竹田１１３３番地５"/>
    <m/>
    <s v="内田　甲子郎"/>
    <s v="   "/>
    <m/>
    <n v="0"/>
    <n v="0"/>
    <n v="12"/>
    <s v="妻"/>
    <n v="0"/>
    <s v="住登者"/>
    <n v="0"/>
    <n v="20140407"/>
    <n v="201404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30"/>
    <s v="イチミヤ　トモカズ"/>
    <s v="一宮　友和"/>
    <n v="10038369"/>
    <n v="999"/>
    <s v="イチミヤ　リツコ"/>
    <s v="一宮　律子"/>
    <m/>
    <m/>
    <d v="1952-08-03T00:00:00"/>
    <d v="1952-08-03T00:00:00"/>
    <x v="13"/>
    <s v="女"/>
    <x v="0"/>
    <n v="20700"/>
    <n v="8796113"/>
    <s v="荻町恵良原７４７番地３"/>
    <s v="（桜住宅ＭＲ－１　３０６号）"/>
    <s v="大分県竹田市荻町西福寺５７４５番地"/>
    <m/>
    <s v="一宮　時男"/>
    <s v="   "/>
    <m/>
    <n v="0"/>
    <n v="0"/>
    <n v="52"/>
    <s v="母"/>
    <n v="0"/>
    <s v="住登者"/>
    <n v="20211109"/>
    <n v="19740427"/>
    <n v="20211029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0"/>
    <s v="桜町東"/>
    <x v="6130"/>
    <s v="イチミヤ　トモカズ"/>
    <s v="一宮　友和"/>
    <n v="10038377"/>
    <n v="999"/>
    <s v="イチミヤ　トモカズ"/>
    <s v="一宮　友和"/>
    <m/>
    <m/>
    <d v="1976-02-19T00:00:00"/>
    <d v="1976-02-19T00:00:00"/>
    <x v="17"/>
    <s v="男"/>
    <x v="1"/>
    <n v="20700"/>
    <n v="8796113"/>
    <s v="荻町恵良原７４７番地３"/>
    <s v="（桜住宅ＭＲ－１　３０６号）"/>
    <s v="大分県竹田市荻町西福寺５７４５番地"/>
    <m/>
    <s v="一宮　時男"/>
    <s v="   "/>
    <m/>
    <n v="0"/>
    <n v="0"/>
    <n v="2"/>
    <s v="世帯主"/>
    <n v="0"/>
    <s v="住登者"/>
    <n v="20211109"/>
    <n v="19760219"/>
    <n v="20211029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0"/>
    <s v="桜町東"/>
    <x v="6131"/>
    <s v="カイ　ユウキ"/>
    <s v="甲　悠貴"/>
    <n v="10040916"/>
    <n v="999"/>
    <s v="カイ　ユウキ"/>
    <s v="甲　悠貴"/>
    <m/>
    <m/>
    <d v="1993-06-02T00:00:00"/>
    <d v="1993-06-02T00:00:00"/>
    <x v="74"/>
    <s v="男"/>
    <x v="1"/>
    <n v="20700"/>
    <n v="8796113"/>
    <s v="荻町恵良原７４０番地"/>
    <m/>
    <s v="大分県竹田市荻町馬場４４０番地２"/>
    <m/>
    <s v="甲　悠貴"/>
    <s v="   "/>
    <m/>
    <n v="0"/>
    <n v="0"/>
    <n v="2"/>
    <s v="世帯主"/>
    <n v="0"/>
    <s v="住登者"/>
    <n v="0"/>
    <n v="19930602"/>
    <n v="2016010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32"/>
    <s v="アナン　コウジ"/>
    <s v="阿南　浩二"/>
    <n v="10041009"/>
    <n v="999"/>
    <s v="アナン　コウジ"/>
    <s v="阿南　浩二"/>
    <m/>
    <m/>
    <d v="1962-07-06T00:00:00"/>
    <d v="1962-07-06T00:00:00"/>
    <x v="82"/>
    <s v="男"/>
    <x v="1"/>
    <n v="20700"/>
    <n v="8796113"/>
    <s v="荻町恵良原７４７番地１"/>
    <m/>
    <s v="大分県竹田市荻町南河内３５７番地１"/>
    <m/>
    <s v="阿南　一"/>
    <s v="   "/>
    <m/>
    <n v="0"/>
    <n v="0"/>
    <n v="2"/>
    <s v="世帯主"/>
    <n v="0"/>
    <s v="住登者"/>
    <n v="0"/>
    <n v="19930806"/>
    <n v="2005090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33"/>
    <s v="アンドウ　コウシロウ"/>
    <s v="安藤　昂志朗"/>
    <n v="10041092"/>
    <n v="999"/>
    <s v="アンドウ　コウシロウ"/>
    <s v="安藤　昂志朗"/>
    <m/>
    <m/>
    <d v="1993-08-12T00:00:00"/>
    <d v="1993-08-12T00:00:00"/>
    <x v="26"/>
    <s v="男"/>
    <x v="1"/>
    <n v="22000"/>
    <n v="8796115"/>
    <s v="荻町馬場４２６番地１３"/>
    <s v="（アルバ桜町３０２）"/>
    <s v="大分県竹田市荻町恵良原２２２７番地１"/>
    <s v="アンドウ　コウシロウ"/>
    <s v="安藤　昂志朗"/>
    <s v="   "/>
    <m/>
    <n v="0"/>
    <n v="0"/>
    <n v="2"/>
    <s v="世帯主"/>
    <n v="0"/>
    <s v="住登者"/>
    <n v="20220909"/>
    <n v="19930812"/>
    <n v="2022090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34"/>
    <s v="フジウチ　タケコ"/>
    <s v="藤内　タケ子"/>
    <n v="10041149"/>
    <n v="999"/>
    <s v="フジウチ　タケコ"/>
    <s v="藤内　タケ子"/>
    <m/>
    <m/>
    <d v="1938-02-10T00:00:00"/>
    <d v="1938-02-10T00:00:00"/>
    <x v="58"/>
    <s v="女"/>
    <x v="0"/>
    <n v="20700"/>
    <n v="8796113"/>
    <s v="荻町恵良原７２６番地２"/>
    <m/>
    <s v="大分県竹田市荻町恵良原７２６番地４"/>
    <m/>
    <s v="藤内　明男"/>
    <s v="   "/>
    <m/>
    <n v="0"/>
    <n v="0"/>
    <n v="2"/>
    <s v="世帯主"/>
    <n v="0"/>
    <s v="住登者"/>
    <n v="20220901"/>
    <n v="19831128"/>
    <n v="2022090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0"/>
    <s v="桜町東"/>
    <x v="6135"/>
    <s v="サトウ　シンジ"/>
    <s v="佐藤　眞二"/>
    <n v="10041581"/>
    <n v="999"/>
    <s v="サトウ　シンジ"/>
    <s v="佐藤　眞二"/>
    <m/>
    <m/>
    <d v="1959-03-29T00:00:00"/>
    <d v="1959-03-29T00:00:00"/>
    <x v="42"/>
    <s v="男"/>
    <x v="1"/>
    <n v="20700"/>
    <n v="8796113"/>
    <s v="荻町恵良原２６７４番地２２"/>
    <m/>
    <s v="大分県竹田市荻町恵良原２６７４番地２２"/>
    <m/>
    <s v="佐藤　眞二"/>
    <s v="   "/>
    <m/>
    <n v="0"/>
    <n v="0"/>
    <n v="2"/>
    <s v="世帯主"/>
    <n v="0"/>
    <s v="住登者"/>
    <n v="0"/>
    <n v="19931221"/>
    <n v="19931221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0"/>
    <s v="桜町東"/>
    <x v="6135"/>
    <s v="サトウ　シンジ"/>
    <s v="佐藤　眞二"/>
    <n v="10041599"/>
    <n v="999"/>
    <s v="サトウ　ジュンコ"/>
    <s v="佐藤　純子"/>
    <m/>
    <m/>
    <d v="1958-12-18T00:00:00"/>
    <d v="1958-12-18T00:00:00"/>
    <x v="42"/>
    <s v="女"/>
    <x v="0"/>
    <n v="20700"/>
    <n v="8796113"/>
    <s v="荻町恵良原２６７４番地２２"/>
    <m/>
    <s v="大分県竹田市荻町恵良原２６７４番地２２"/>
    <m/>
    <s v="佐藤　眞二"/>
    <s v="   "/>
    <m/>
    <n v="0"/>
    <n v="0"/>
    <n v="12"/>
    <s v="妻"/>
    <n v="0"/>
    <s v="住登者"/>
    <n v="0"/>
    <n v="19931221"/>
    <n v="19931221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0"/>
    <s v="桜町東"/>
    <x v="6136"/>
    <s v="サトウ　ナツエ"/>
    <s v="佐藤　ナツエ"/>
    <n v="10041629"/>
    <n v="999"/>
    <s v="サトウ　ナツエ"/>
    <s v="佐藤　ナツエ"/>
    <m/>
    <m/>
    <d v="1932-09-07T00:00:00"/>
    <d v="1932-09-07T00:00:00"/>
    <x v="51"/>
    <s v="女"/>
    <x v="0"/>
    <n v="20700"/>
    <n v="8796113"/>
    <s v="荻町恵良原２６７４番地２２"/>
    <m/>
    <s v="大分県竹田市荻町恵良原２６７４番地２２"/>
    <m/>
    <s v="佐藤　秀喜"/>
    <s v="   "/>
    <m/>
    <n v="0"/>
    <n v="0"/>
    <n v="2"/>
    <s v="世帯主"/>
    <n v="0"/>
    <s v="住登者"/>
    <n v="20210415"/>
    <n v="19931221"/>
    <n v="19931221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0"/>
    <s v="桜町東"/>
    <x v="6137"/>
    <s v="サトウ　ユウジ"/>
    <s v="佐藤　祐二"/>
    <n v="10041645"/>
    <n v="999"/>
    <s v="サトウ　ユウジ"/>
    <s v="佐藤　祐二"/>
    <m/>
    <m/>
    <d v="1968-02-16T00:00:00"/>
    <d v="1968-02-16T00:00:00"/>
    <x v="10"/>
    <s v="男"/>
    <x v="1"/>
    <n v="20700"/>
    <n v="8796113"/>
    <s v="荻町恵良原７４７番地３"/>
    <m/>
    <s v="大分県竹田市荻町馬場１１８７番地"/>
    <m/>
    <s v="佐藤　悌二"/>
    <s v="   "/>
    <m/>
    <n v="0"/>
    <n v="0"/>
    <n v="2"/>
    <s v="世帯主"/>
    <n v="0"/>
    <s v="住登者"/>
    <n v="0"/>
    <n v="19931222"/>
    <n v="19981222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60"/>
    <s v="サカモト　ナオキ"/>
    <s v="坂本　直樹"/>
    <n v="10042129"/>
    <n v="999"/>
    <s v="サカモト　ナオキ"/>
    <s v="坂本　直樹"/>
    <m/>
    <m/>
    <d v="1971-12-05T00:00:00"/>
    <d v="1971-12-05T00:00:00"/>
    <x v="21"/>
    <s v="男"/>
    <x v="1"/>
    <n v="22000"/>
    <n v="8796115"/>
    <s v="荻町馬場４２６番地５"/>
    <m/>
    <s v="大分県竹田市荻町木下６４３番地"/>
    <m/>
    <s v="坂本　直樹"/>
    <s v="   "/>
    <m/>
    <n v="0"/>
    <n v="0"/>
    <n v="2"/>
    <s v="世帯主"/>
    <n v="0"/>
    <s v="住登者"/>
    <n v="20221024"/>
    <n v="19940325"/>
    <n v="2022102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99"/>
    <s v="ヤマイ　ヒロユキ"/>
    <s v="山井　浩幸"/>
    <n v="10042471"/>
    <n v="999"/>
    <s v="ヤマイ　トシヒロ"/>
    <s v="山井　寿浩"/>
    <m/>
    <m/>
    <d v="1994-06-08T00:00:00"/>
    <d v="1994-06-08T00:00:00"/>
    <x v="26"/>
    <s v="男"/>
    <x v="1"/>
    <n v="20700"/>
    <n v="8796113"/>
    <s v="荻町恵良原７４７番地３"/>
    <m/>
    <s v="大分県竹田市大字小塚６５４番地２の２"/>
    <m/>
    <s v="山井　浩幸"/>
    <s v="   "/>
    <m/>
    <n v="0"/>
    <n v="0"/>
    <n v="20"/>
    <s v="子"/>
    <n v="0"/>
    <s v="住登者"/>
    <n v="0"/>
    <n v="19940608"/>
    <n v="199812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38"/>
    <s v="アナン　ナオミ"/>
    <s v="阿南　尚美"/>
    <n v="10042650"/>
    <n v="999"/>
    <s v="アナン　ナオミ"/>
    <s v="阿南　尚美"/>
    <m/>
    <m/>
    <d v="1949-02-26T00:00:00"/>
    <d v="1949-02-26T00:00:00"/>
    <x v="32"/>
    <s v="女"/>
    <x v="0"/>
    <n v="20700"/>
    <n v="8796113"/>
    <s v="荻町恵良原７４７番地１"/>
    <s v="（桜住宅　２０１号）"/>
    <s v="大分県竹田市荻町高城９９０番地"/>
    <m/>
    <s v="阿南　スゞエ"/>
    <s v="   "/>
    <m/>
    <n v="0"/>
    <n v="0"/>
    <n v="2"/>
    <s v="世帯主"/>
    <n v="0"/>
    <s v="住登者"/>
    <n v="0"/>
    <n v="19940807"/>
    <n v="20200326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0"/>
    <s v="桜町東"/>
    <x v="6069"/>
    <s v="イワシタ　コウイチ"/>
    <s v="岩下　幸市"/>
    <n v="10042714"/>
    <n v="999"/>
    <s v="イワシタ　ユカ"/>
    <s v="岩下　柚香"/>
    <m/>
    <m/>
    <d v="1969-02-24T00:00:00"/>
    <d v="1969-02-24T00:00:00"/>
    <x v="62"/>
    <s v="女"/>
    <x v="0"/>
    <n v="20700"/>
    <n v="8796113"/>
    <s v="荻町恵良原７１２番地５"/>
    <m/>
    <s v="大分県竹田市荻町恵良原７１２番地５"/>
    <m/>
    <s v="岩下　幸市"/>
    <s v="   "/>
    <m/>
    <n v="0"/>
    <n v="0"/>
    <n v="12"/>
    <s v="妻"/>
    <n v="0"/>
    <s v="住登者"/>
    <n v="0"/>
    <n v="19940927"/>
    <n v="20080226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064"/>
    <s v="クドウ　ヒロシ"/>
    <s v="工藤　博"/>
    <n v="10042919"/>
    <n v="999"/>
    <s v="クドウ　タクミ"/>
    <s v="工藤　拓海"/>
    <m/>
    <m/>
    <d v="1994-12-05T00:00:00"/>
    <d v="1994-12-05T00:00:00"/>
    <x v="60"/>
    <s v="男"/>
    <x v="1"/>
    <n v="20700"/>
    <n v="8796113"/>
    <s v="荻町恵良原６９５番地２"/>
    <m/>
    <s v="大分県竹田市荻町恵良原６９５番地２"/>
    <m/>
    <s v="工藤　博"/>
    <s v="   "/>
    <m/>
    <n v="0"/>
    <n v="0"/>
    <n v="20"/>
    <s v="子"/>
    <n v="0"/>
    <s v="住登者"/>
    <n v="20210622"/>
    <n v="20210618"/>
    <n v="2021061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35"/>
    <s v="サトウ　シンジ"/>
    <s v="佐藤　眞二"/>
    <n v="10043095"/>
    <n v="999"/>
    <s v="サトウ　シュンヤ"/>
    <s v="佐藤　隼也"/>
    <m/>
    <m/>
    <d v="1995-02-02T00:00:00"/>
    <d v="1995-02-02T00:00:00"/>
    <x v="60"/>
    <s v="男"/>
    <x v="1"/>
    <n v="20700"/>
    <n v="8796113"/>
    <s v="荻町恵良原２６７４番地２２"/>
    <m/>
    <s v="大分県竹田市荻町恵良原２６７４番地２２"/>
    <m/>
    <s v="佐藤　眞二"/>
    <s v="   "/>
    <m/>
    <n v="0"/>
    <n v="0"/>
    <n v="20"/>
    <s v="子"/>
    <n v="0"/>
    <s v="住登者"/>
    <n v="0"/>
    <n v="19950202"/>
    <n v="19950202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39"/>
    <s v="オオタ　ユキミ"/>
    <s v="太田　由貴美"/>
    <n v="10044989"/>
    <n v="999"/>
    <s v="オオタ　ユキミ"/>
    <s v="太田　由貴美"/>
    <m/>
    <m/>
    <d v="1963-04-01T00:00:00"/>
    <d v="1963-04-01T00:00:00"/>
    <x v="56"/>
    <s v="女"/>
    <x v="0"/>
    <n v="20700"/>
    <n v="8796113"/>
    <s v="荻町恵良原７４７番地３"/>
    <m/>
    <s v="大分県竹田市荻町叶野１２８９番地"/>
    <m/>
    <s v="太田　道夫"/>
    <s v="   "/>
    <m/>
    <n v="0"/>
    <n v="0"/>
    <n v="2"/>
    <s v="世帯主"/>
    <n v="0"/>
    <s v="住登者"/>
    <n v="0"/>
    <n v="19961224"/>
    <n v="1999010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49"/>
    <s v="サトウ　エイシン"/>
    <s v="佐藤　榮伸"/>
    <n v="10045047"/>
    <n v="999"/>
    <s v="サトウ　ゴウ"/>
    <s v="佐藤　"/>
    <m/>
    <m/>
    <d v="1978-07-16T00:00:00"/>
    <d v="1978-07-16T00:00:00"/>
    <x v="63"/>
    <s v="男"/>
    <x v="1"/>
    <n v="22000"/>
    <n v="8796115"/>
    <s v="荻町馬場４３０番地１３"/>
    <m/>
    <s v="大分県竹田市荻町馬場４３１番地"/>
    <m/>
    <s v="佐藤　榮伸"/>
    <s v="   "/>
    <m/>
    <n v="0"/>
    <n v="0"/>
    <n v="20"/>
    <s v="子"/>
    <n v="0"/>
    <s v="住登者"/>
    <n v="0"/>
    <n v="19970130"/>
    <n v="1997013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40"/>
    <s v="ゴトウ　ユウマ"/>
    <s v="後藤　悠真"/>
    <n v="10045110"/>
    <n v="999"/>
    <s v="ゴトウ　ユウマ"/>
    <s v="後藤　悠真"/>
    <m/>
    <m/>
    <d v="1997-02-11T00:00:00"/>
    <d v="1997-02-11T00:00:00"/>
    <x v="43"/>
    <s v="男"/>
    <x v="1"/>
    <n v="20700"/>
    <n v="8796113"/>
    <s v="荻町恵良原７０４番地６"/>
    <m/>
    <s v="大分県竹田市荻町高練木２１０１番地"/>
    <m/>
    <s v="後藤　康寛"/>
    <s v="   "/>
    <m/>
    <n v="0"/>
    <n v="0"/>
    <n v="2"/>
    <s v="世帯主"/>
    <n v="0"/>
    <s v="住登者"/>
    <n v="20220621"/>
    <n v="20211201"/>
    <n v="2022062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41"/>
    <s v="ゴトウ　ヒロユキ"/>
    <s v="後藤　博行"/>
    <n v="10046582"/>
    <n v="999"/>
    <s v="ゴトウ　ヒロユキ"/>
    <s v="後藤　博行"/>
    <m/>
    <m/>
    <d v="1973-09-27T00:00:00"/>
    <d v="1973-09-27T00:00:00"/>
    <x v="46"/>
    <s v="男"/>
    <x v="1"/>
    <n v="20700"/>
    <n v="8796113"/>
    <s v="荻町恵良原７４０番地"/>
    <m/>
    <s v="大分県竹田市荻町高練木２１０１番地"/>
    <m/>
    <s v="後藤　博行"/>
    <s v="   "/>
    <m/>
    <n v="0"/>
    <n v="0"/>
    <n v="2"/>
    <s v="世帯主"/>
    <n v="0"/>
    <s v="住登者"/>
    <n v="0"/>
    <n v="20020315"/>
    <n v="2002040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42"/>
    <s v="シバタ　ヒサコ"/>
    <s v="柴田　ひさ子"/>
    <n v="10047015"/>
    <n v="999"/>
    <s v="シバタ　ヒサコ"/>
    <s v="柴田　ひさ子"/>
    <m/>
    <m/>
    <d v="1955-08-18T00:00:00"/>
    <d v="1955-08-18T00:00:00"/>
    <x v="1"/>
    <s v="女"/>
    <x v="0"/>
    <n v="20700"/>
    <n v="8796113"/>
    <s v="荻町恵良原７４７番地３"/>
    <m/>
    <s v="大分県竹田市荻町高練木２１４２番地"/>
    <m/>
    <s v="柴田　ひさ子"/>
    <s v="   "/>
    <m/>
    <n v="0"/>
    <n v="0"/>
    <n v="2"/>
    <s v="世帯主"/>
    <n v="0"/>
    <s v="住登者"/>
    <n v="0"/>
    <n v="19990111"/>
    <n v="19990111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0"/>
    <s v="桜町東"/>
    <x v="6143"/>
    <s v="タガミ　タケル"/>
    <s v="田上　猛"/>
    <n v="10047431"/>
    <n v="999"/>
    <s v="タガミ　キエ"/>
    <s v="田上　希恵"/>
    <m/>
    <m/>
    <d v="1995-11-29T00:00:00"/>
    <d v="1995-11-29T00:00:00"/>
    <x v="77"/>
    <s v="女"/>
    <x v="0"/>
    <n v="22000"/>
    <n v="8796115"/>
    <s v="荻町馬場４２６番地１３"/>
    <s v="（アルバ桜町　２０２号室）"/>
    <s v="大分県豊後大野市三重町大白谷１９４４番地"/>
    <m/>
    <s v="田上　猛"/>
    <s v="   "/>
    <m/>
    <n v="0"/>
    <n v="0"/>
    <n v="12"/>
    <s v="妻"/>
    <n v="0"/>
    <s v="住登者"/>
    <n v="0"/>
    <n v="20190217"/>
    <n v="2019021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44"/>
    <s v="ホリ　チミコ"/>
    <s v="堀　千美子"/>
    <n v="10047538"/>
    <n v="999"/>
    <s v="ホリ　チミコ"/>
    <s v="堀　千美子"/>
    <m/>
    <m/>
    <d v="1946-02-10T00:00:00"/>
    <d v="1946-02-10T00:00:00"/>
    <x v="6"/>
    <s v="女"/>
    <x v="0"/>
    <n v="20700"/>
    <n v="8796113"/>
    <s v="荻町恵良原７３６番地２"/>
    <m/>
    <s v="大分県竹田市荻町高城６６４番地３"/>
    <m/>
    <s v="堀　千美子"/>
    <s v="   "/>
    <m/>
    <n v="0"/>
    <n v="0"/>
    <n v="2"/>
    <s v="世帯主"/>
    <n v="0"/>
    <s v="住登者"/>
    <n v="0"/>
    <n v="19990506"/>
    <n v="20181019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0"/>
    <s v="桜町東"/>
    <x v="6145"/>
    <s v="キラ　テツオ"/>
    <s v="吉良　哲夫"/>
    <n v="10047759"/>
    <n v="999"/>
    <s v="キラ　テツオ"/>
    <s v="吉良　哲夫"/>
    <m/>
    <m/>
    <d v="1961-11-02T00:00:00"/>
    <d v="1961-11-02T00:00:00"/>
    <x v="82"/>
    <s v="男"/>
    <x v="1"/>
    <n v="20700"/>
    <n v="8796113"/>
    <s v="荻町恵良原７３５番地"/>
    <m/>
    <s v="大分県大分市上野町８番"/>
    <m/>
    <s v="吉良　哲夫"/>
    <s v="   "/>
    <m/>
    <n v="0"/>
    <n v="0"/>
    <n v="2"/>
    <s v="世帯主"/>
    <n v="0"/>
    <s v="住登者"/>
    <n v="0"/>
    <n v="20030331"/>
    <n v="2003033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64"/>
    <s v="クドウ　ヒロシ"/>
    <s v="工藤　博"/>
    <n v="10047929"/>
    <n v="999"/>
    <s v="クドウ　サトシ"/>
    <s v="工藤　智"/>
    <m/>
    <m/>
    <d v="1999-09-17T00:00:00"/>
    <d v="1999-09-17T00:00:00"/>
    <x v="65"/>
    <s v="男"/>
    <x v="1"/>
    <n v="20700"/>
    <n v="8796113"/>
    <s v="荻町恵良原６９５番地２"/>
    <m/>
    <s v="大分県竹田市荻町恵良原６９５番地２"/>
    <m/>
    <s v="工藤　博"/>
    <s v="   "/>
    <m/>
    <n v="0"/>
    <n v="0"/>
    <n v="20"/>
    <s v="子"/>
    <n v="0"/>
    <s v="住登者"/>
    <n v="20210622"/>
    <n v="20210618"/>
    <n v="2021061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46"/>
    <s v="イワシタ　セイジ"/>
    <s v="岩下　成司"/>
    <n v="10048046"/>
    <n v="999"/>
    <s v="イワシタ　セイジ"/>
    <s v="岩下　成司"/>
    <m/>
    <m/>
    <d v="1971-07-31T00:00:00"/>
    <d v="1971-07-31T00:00:00"/>
    <x v="18"/>
    <s v="男"/>
    <x v="1"/>
    <n v="20700"/>
    <n v="8796113"/>
    <s v="荻町恵良原７３０番地７"/>
    <m/>
    <s v="大分県竹田市荻町叶野１２９２番地１"/>
    <m/>
    <s v="岩下　成司"/>
    <s v="   "/>
    <m/>
    <n v="0"/>
    <n v="0"/>
    <n v="2"/>
    <s v="世帯主"/>
    <n v="0"/>
    <s v="住登者"/>
    <n v="0"/>
    <n v="19991029"/>
    <n v="200607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0"/>
    <s v="桜町東"/>
    <x v="6146"/>
    <s v="イワシタ　セイジ"/>
    <s v="岩下　成司"/>
    <n v="10048054"/>
    <n v="999"/>
    <s v="イワシタ　ルミ"/>
    <s v="岩下　留美"/>
    <m/>
    <m/>
    <d v="1971-08-02T00:00:00"/>
    <d v="1971-08-02T00:00:00"/>
    <x v="21"/>
    <s v="女"/>
    <x v="0"/>
    <n v="20700"/>
    <n v="8796113"/>
    <s v="荻町恵良原７３０番地７"/>
    <m/>
    <s v="大分県竹田市荻町叶野１２９２番地１"/>
    <m/>
    <s v="岩下　成司"/>
    <s v="   "/>
    <m/>
    <n v="0"/>
    <n v="0"/>
    <n v="12"/>
    <s v="妻"/>
    <n v="0"/>
    <s v="住登者"/>
    <n v="0"/>
    <n v="19991029"/>
    <n v="200607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147"/>
    <s v="イトウ　ハツミ"/>
    <s v="伊東　初美"/>
    <n v="10048607"/>
    <n v="999"/>
    <s v="イトウ　ハツミ"/>
    <s v="伊東　初美"/>
    <m/>
    <m/>
    <d v="1951-05-22T00:00:00"/>
    <d v="1951-05-22T00:00:00"/>
    <x v="0"/>
    <s v="女"/>
    <x v="0"/>
    <n v="20700"/>
    <n v="8796113"/>
    <s v="荻町恵良原７４０番地"/>
    <s v="（県営桜住宅１Ｂ－３－１３号）"/>
    <s v="大分県竹田市大字玉来１１３５番地"/>
    <m/>
    <s v="伊東　初美"/>
    <s v="   "/>
    <m/>
    <n v="0"/>
    <n v="0"/>
    <n v="2"/>
    <s v="世帯主"/>
    <n v="0"/>
    <s v="住登者"/>
    <n v="20210430"/>
    <n v="20000405"/>
    <n v="20210420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0"/>
    <s v="桜町東"/>
    <x v="6148"/>
    <s v="ホンダ　タカノリ"/>
    <s v="本田　髙乗"/>
    <n v="10048950"/>
    <n v="999"/>
    <s v="ホンダ　タカノリ"/>
    <s v="本田　髙乗"/>
    <m/>
    <m/>
    <d v="1940-08-01T00:00:00"/>
    <d v="1940-08-01T00:00:00"/>
    <x v="3"/>
    <s v="男"/>
    <x v="1"/>
    <n v="20700"/>
    <n v="8796113"/>
    <s v="荻町恵良原７３４番地２"/>
    <m/>
    <s v="大分県竹田市荻町恵良原７３７番地"/>
    <m/>
    <s v="本田　髙乗"/>
    <s v="   "/>
    <m/>
    <n v="0"/>
    <n v="0"/>
    <n v="2"/>
    <s v="世帯主"/>
    <n v="0"/>
    <s v="住登者"/>
    <n v="0"/>
    <n v="20000815"/>
    <n v="2000081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0"/>
    <s v="桜町東"/>
    <x v="6148"/>
    <s v="ホンダ　タカノリ"/>
    <s v="本田　髙乗"/>
    <n v="10048968"/>
    <n v="999"/>
    <s v="ホンダ　カズコ"/>
    <s v="本田　和子"/>
    <m/>
    <m/>
    <d v="1947-05-12T00:00:00"/>
    <d v="1947-05-12T00:00:00"/>
    <x v="33"/>
    <s v="女"/>
    <x v="0"/>
    <n v="20700"/>
    <n v="8796113"/>
    <s v="荻町恵良原７３４番地２"/>
    <m/>
    <s v="大分県竹田市荻町恵良原７３７番地"/>
    <m/>
    <s v="本田　髙乗"/>
    <s v="   "/>
    <m/>
    <n v="0"/>
    <n v="0"/>
    <n v="12"/>
    <s v="妻"/>
    <n v="0"/>
    <s v="住登者"/>
    <n v="0"/>
    <n v="20000815"/>
    <n v="20000815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0"/>
    <s v="桜町東"/>
    <x v="6082"/>
    <s v="フジワラ　ヒサヨシ"/>
    <s v="藤原　久義"/>
    <n v="10048976"/>
    <n v="999"/>
    <s v="フジワラ　コウジ"/>
    <s v="藤原　幸治"/>
    <m/>
    <m/>
    <d v="1967-08-16T00:00:00"/>
    <d v="1967-08-16T00:00:00"/>
    <x v="10"/>
    <s v="男"/>
    <x v="1"/>
    <n v="20700"/>
    <n v="8796113"/>
    <s v="荻町恵良原７１７番地１"/>
    <m/>
    <s v="大分県竹田市荻町恵良原７１６番地１３"/>
    <m/>
    <s v="藤原　ケサコ"/>
    <s v="   "/>
    <m/>
    <n v="0"/>
    <n v="0"/>
    <n v="20"/>
    <s v="子"/>
    <n v="0"/>
    <s v="住登者"/>
    <n v="0"/>
    <n v="20000821"/>
    <n v="2000082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18"/>
    <s v="ホンダ　カツアキ"/>
    <s v="本田　勝士"/>
    <n v="10050610"/>
    <n v="999"/>
    <s v="ホンダ　ミスズ"/>
    <s v="本田　美鈴"/>
    <m/>
    <m/>
    <d v="1977-12-10T00:00:00"/>
    <d v="1977-12-10T00:00:00"/>
    <x v="63"/>
    <s v="女"/>
    <x v="0"/>
    <n v="20700"/>
    <n v="8796113"/>
    <s v="荻町恵良原７４０番地"/>
    <m/>
    <s v="大分県竹田市荻町高城９２０番地"/>
    <m/>
    <s v="本田　勝士"/>
    <s v="   "/>
    <m/>
    <n v="0"/>
    <n v="0"/>
    <n v="12"/>
    <s v="妻"/>
    <n v="0"/>
    <s v="住登者"/>
    <n v="0"/>
    <n v="20020623"/>
    <n v="200812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49"/>
    <s v="ツキアシ　ヒデキ"/>
    <s v="月足　秀喜"/>
    <n v="10050636"/>
    <n v="999"/>
    <s v="ツキアシ　ヒデキ"/>
    <s v="月足　秀喜"/>
    <m/>
    <m/>
    <d v="1965-08-14T00:00:00"/>
    <d v="1965-08-14T00:00:00"/>
    <x v="59"/>
    <s v="男"/>
    <x v="1"/>
    <n v="20700"/>
    <n v="8796113"/>
    <s v="荻町恵良原７２７番地４"/>
    <m/>
    <s v="大分県竹田市荻町恵良原７２７番地４"/>
    <m/>
    <s v="月足　力男"/>
    <s v="   "/>
    <m/>
    <n v="0"/>
    <n v="0"/>
    <n v="2"/>
    <s v="世帯主"/>
    <n v="0"/>
    <s v="住登者"/>
    <n v="0"/>
    <n v="20041101"/>
    <n v="200411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80"/>
    <s v="ヒダカ　リュウショウ"/>
    <s v="日髙　隆昭"/>
    <n v="10050962"/>
    <n v="999"/>
    <s v="サトウ　アキナ"/>
    <s v="佐藤　秋那"/>
    <m/>
    <m/>
    <d v="2002-09-30T00:00:00"/>
    <d v="2002-09-30T00:00:00"/>
    <x v="30"/>
    <s v="女"/>
    <x v="0"/>
    <n v="20700"/>
    <n v="8796113"/>
    <s v="荻町恵良原７３６番地３"/>
    <m/>
    <s v="大分県竹田市荻町恵良原７３６番地３"/>
    <m/>
    <s v="佐藤　美和"/>
    <s v="   "/>
    <m/>
    <n v="0"/>
    <n v="0"/>
    <n v="2020"/>
    <s v="子の子"/>
    <n v="0"/>
    <s v="住登者"/>
    <n v="0"/>
    <n v="20020930"/>
    <n v="2002093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50"/>
    <s v="フジモト　タケヒロ"/>
    <s v="藤本　武"/>
    <n v="10051241"/>
    <n v="999"/>
    <s v="フジモト　タケヒロ"/>
    <s v="藤本　武"/>
    <m/>
    <m/>
    <d v="1950-09-10T00:00:00"/>
    <d v="1950-09-10T00:00:00"/>
    <x v="0"/>
    <s v="男"/>
    <x v="1"/>
    <n v="20700"/>
    <n v="8796113"/>
    <s v="荻町恵良原７０９番地６"/>
    <m/>
    <s v="大分県竹田市荻町恵良原７０９番地６"/>
    <m/>
    <s v="藤本　武"/>
    <s v="   "/>
    <m/>
    <n v="0"/>
    <n v="0"/>
    <n v="2"/>
    <s v="世帯主"/>
    <n v="0"/>
    <s v="住登者"/>
    <n v="0"/>
    <n v="20030401"/>
    <n v="2003040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0"/>
    <s v="桜町東"/>
    <x v="6151"/>
    <s v="イイボシ　クミコ"/>
    <s v="飯干　久美子"/>
    <n v="10051489"/>
    <n v="999"/>
    <s v="イイボシ　クミコ"/>
    <s v="飯干　久美子"/>
    <m/>
    <m/>
    <d v="1949-03-17T00:00:00"/>
    <d v="1949-03-17T00:00:00"/>
    <x v="32"/>
    <s v="女"/>
    <x v="0"/>
    <n v="20700"/>
    <n v="8796113"/>
    <s v="荻町恵良原７４７番地３"/>
    <m/>
    <s v="大分県竹田市荻町瓜作４６８１番地"/>
    <m/>
    <s v="飯干　雲"/>
    <s v="   "/>
    <m/>
    <n v="0"/>
    <n v="0"/>
    <n v="2"/>
    <s v="世帯主"/>
    <n v="0"/>
    <s v="住登者"/>
    <n v="0"/>
    <n v="20030601"/>
    <n v="20030601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0"/>
    <s v="桜町東"/>
    <x v="6080"/>
    <s v="ヒダカ　リュウショウ"/>
    <s v="日髙　隆昭"/>
    <n v="10060006"/>
    <n v="999"/>
    <s v="サトウ　アヤネ"/>
    <s v="佐藤　綺弥"/>
    <m/>
    <m/>
    <d v="2004-11-11T00:00:00"/>
    <d v="2004-11-11T00:00:00"/>
    <x v="54"/>
    <s v="女"/>
    <x v="0"/>
    <n v="20700"/>
    <n v="8796113"/>
    <s v="荻町恵良原７３６番地３"/>
    <m/>
    <s v="大分県竹田市荻町恵良原７３６番地３"/>
    <m/>
    <s v="佐藤　美和"/>
    <s v="   "/>
    <m/>
    <n v="0"/>
    <n v="0"/>
    <n v="2020"/>
    <s v="子の子"/>
    <n v="0"/>
    <s v="住登者"/>
    <n v="0"/>
    <n v="20041111"/>
    <n v="2004111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088"/>
    <s v="イセリ　ミホ"/>
    <s v="井芹　美穂"/>
    <n v="20016331"/>
    <n v="999"/>
    <s v="イセリ　コウジ"/>
    <s v="井芹　浩二"/>
    <m/>
    <m/>
    <d v="1955-11-05T00:00:00"/>
    <d v="1955-11-05T00:00:00"/>
    <x v="1"/>
    <s v="男"/>
    <x v="1"/>
    <n v="20700"/>
    <n v="8796113"/>
    <s v="荻町恵良原７４７番地１"/>
    <m/>
    <s v="大分県竹田市荻町恵良原７４７番地１"/>
    <m/>
    <s v="井芹　美穂"/>
    <s v="   "/>
    <m/>
    <n v="0"/>
    <n v="0"/>
    <n v="11"/>
    <s v="夫"/>
    <n v="0"/>
    <s v="住登者"/>
    <n v="0"/>
    <n v="20071220"/>
    <n v="20091008"/>
    <x v="0"/>
    <m/>
    <m/>
    <m/>
    <m/>
    <x v="0"/>
    <x v="0"/>
    <x v="1"/>
    <n v="13"/>
    <x v="1"/>
    <n v="1"/>
    <s v=""/>
    <s v=""/>
    <s v=""/>
    <s v=""/>
    <s v=""/>
    <s v=""/>
    <x v="0"/>
    <s v=""/>
    <n v="1"/>
    <n v="1"/>
  </r>
  <r>
    <x v="200"/>
    <s v="桜町東"/>
    <x v="6152"/>
    <s v="サトウ　ヨシヒサ"/>
    <s v="佐藤　嘉久"/>
    <n v="20068519"/>
    <n v="999"/>
    <s v="サトウ　ヨシヒサ"/>
    <s v="佐藤　嘉久"/>
    <m/>
    <m/>
    <d v="1982-12-05T00:00:00"/>
    <d v="1982-12-05T00:00:00"/>
    <x v="72"/>
    <s v="男"/>
    <x v="1"/>
    <n v="22000"/>
    <n v="8796115"/>
    <s v="荻町馬場４２６番地１３"/>
    <s v="（アルバ桜町　２０３）"/>
    <s v="大分県由布市挾間町三船５５５番地"/>
    <m/>
    <s v="佐藤　隆"/>
    <s v="   "/>
    <m/>
    <n v="0"/>
    <n v="0"/>
    <n v="2"/>
    <s v="世帯主"/>
    <n v="0"/>
    <s v="住登者"/>
    <n v="20220912"/>
    <n v="20220911"/>
    <n v="2022091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53"/>
    <s v="コダマ　セイコ"/>
    <s v="児玉　征子"/>
    <n v="20072265"/>
    <n v="999"/>
    <s v="コダマ　セイコ"/>
    <s v="児玉　征子"/>
    <m/>
    <m/>
    <d v="1942-12-09T00:00:00"/>
    <d v="1942-12-09T00:00:00"/>
    <x v="48"/>
    <s v="女"/>
    <x v="0"/>
    <n v="20700"/>
    <n v="8796113"/>
    <s v="荻町恵良原１７７２番地７"/>
    <s v="（荻生活支援ハウス１０５号）"/>
    <s v="大分県竹田市大字太田１６５６番地"/>
    <m/>
    <s v="児玉　義雄"/>
    <s v="   "/>
    <m/>
    <n v="0"/>
    <n v="0"/>
    <n v="2"/>
    <s v="世帯主"/>
    <n v="0"/>
    <s v="住登者"/>
    <n v="0"/>
    <n v="20071127"/>
    <n v="2020091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0"/>
    <s v="桜町東"/>
    <x v="6154"/>
    <s v="イタイ　クルミ"/>
    <s v="板井　久留美"/>
    <n v="20080112"/>
    <n v="999"/>
    <s v="イタイ　クルミ"/>
    <s v="板井　久留美"/>
    <m/>
    <m/>
    <d v="1958-02-20T00:00:00"/>
    <d v="1958-02-20T00:00:00"/>
    <x v="2"/>
    <s v="女"/>
    <x v="0"/>
    <n v="20700"/>
    <n v="8796113"/>
    <s v="荻町恵良原７４７番地１"/>
    <s v="（市営桜住宅２０４）"/>
    <s v="大分県竹田市久住町大字仏原８３９番地"/>
    <m/>
    <s v="板井　久留美"/>
    <s v="   "/>
    <m/>
    <n v="0"/>
    <n v="0"/>
    <n v="2"/>
    <s v="世帯主"/>
    <n v="0"/>
    <s v="住登者"/>
    <n v="0"/>
    <n v="20141028"/>
    <n v="20200607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0"/>
    <s v="桜町東"/>
    <x v="6155"/>
    <s v="サトウ　ヒデコ"/>
    <s v="佐藤　ヒデ子"/>
    <n v="30000322"/>
    <n v="999"/>
    <s v="サトウ　ヒデコ"/>
    <s v="佐藤　ヒデ子"/>
    <m/>
    <m/>
    <d v="1947-05-15T00:00:00"/>
    <d v="1947-05-15T00:00:00"/>
    <x v="33"/>
    <s v="女"/>
    <x v="0"/>
    <n v="20700"/>
    <n v="8796113"/>
    <s v="荻町恵良原１７７２番地７"/>
    <s v="（荻生活支援ハウス１０２）"/>
    <s v="大分県竹田市直入町大字長湯７９４２番地"/>
    <m/>
    <s v="佐藤　ヒデ子"/>
    <s v="   "/>
    <m/>
    <n v="0"/>
    <n v="0"/>
    <n v="2"/>
    <s v="世帯主"/>
    <n v="0"/>
    <s v="住登者"/>
    <n v="0"/>
    <n v="19470515"/>
    <n v="20200823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0"/>
    <s v="桜町東"/>
    <x v="6156"/>
    <s v="ハットリ　チヨコ"/>
    <s v="服部　千代子"/>
    <n v="40000050"/>
    <n v="999"/>
    <s v="ハットリ　チヨコ"/>
    <s v="服部　千代子"/>
    <m/>
    <m/>
    <d v="1966-11-22T00:00:00"/>
    <d v="1966-11-22T00:00:00"/>
    <x v="55"/>
    <s v="女"/>
    <x v="0"/>
    <n v="20700"/>
    <n v="8796113"/>
    <s v="荻町恵良原７４７番地３"/>
    <s v="（県営桜住宅２０４号）"/>
    <s v="大分県竹田市荻町恵良原７４７番地３"/>
    <m/>
    <s v="服部　千代子"/>
    <s v="   "/>
    <m/>
    <n v="0"/>
    <n v="0"/>
    <n v="2"/>
    <s v="世帯主"/>
    <n v="0"/>
    <s v="住登者"/>
    <n v="0"/>
    <n v="20050401"/>
    <n v="20170112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57"/>
    <s v="ヨシダ　ミツノブ"/>
    <s v="吉田　光信"/>
    <n v="40000212"/>
    <n v="999"/>
    <s v="ヨシダ　ミツノブ"/>
    <s v="吉田　光信"/>
    <m/>
    <m/>
    <d v="1950-09-14T00:00:00"/>
    <d v="1950-09-14T00:00:00"/>
    <x v="0"/>
    <s v="男"/>
    <x v="1"/>
    <n v="20700"/>
    <n v="8796113"/>
    <s v="荻町恵良原７８１番地"/>
    <m/>
    <s v="大分県竹田市荻町恵良原７８１番地３"/>
    <m/>
    <s v="吉田　光信"/>
    <s v="   "/>
    <m/>
    <n v="0"/>
    <n v="0"/>
    <n v="2"/>
    <s v="世帯主"/>
    <n v="0"/>
    <s v="住登者"/>
    <n v="0"/>
    <n v="20050628"/>
    <n v="20050628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0"/>
    <s v="桜町東"/>
    <x v="6157"/>
    <s v="ヨシダ　ミツノブ"/>
    <s v="吉田　光信"/>
    <n v="40000213"/>
    <n v="999"/>
    <s v="ヨシダ　カズヨ"/>
    <s v="吉田　和代"/>
    <m/>
    <m/>
    <d v="1951-01-10T00:00:00"/>
    <d v="1951-01-10T00:00:00"/>
    <x v="0"/>
    <s v="女"/>
    <x v="0"/>
    <n v="20700"/>
    <n v="8796113"/>
    <s v="荻町恵良原７８１番地"/>
    <m/>
    <s v="大分県竹田市荻町恵良原７８１番地３"/>
    <m/>
    <s v="吉田　光信"/>
    <s v="   "/>
    <m/>
    <n v="0"/>
    <n v="0"/>
    <n v="12"/>
    <s v="妻"/>
    <n v="0"/>
    <s v="住登者"/>
    <n v="0"/>
    <n v="20050628"/>
    <n v="20050628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0"/>
    <s v="桜町東"/>
    <x v="6158"/>
    <s v="タカハシ　アケミ"/>
    <s v="髙橋　明美"/>
    <n v="40000324"/>
    <n v="999"/>
    <s v="タカハシ　アケミ"/>
    <s v="髙橋　明美"/>
    <m/>
    <m/>
    <d v="1949-02-09T00:00:00"/>
    <d v="1949-02-09T00:00:00"/>
    <x v="32"/>
    <s v="女"/>
    <x v="0"/>
    <n v="22000"/>
    <n v="8796115"/>
    <s v="荻町馬場４３２番地２"/>
    <m/>
    <s v="大分県別府市光町２１０４番地１"/>
    <m/>
    <s v="髙橋　孝一"/>
    <s v="   "/>
    <m/>
    <n v="0"/>
    <n v="0"/>
    <n v="2"/>
    <s v="世帯主"/>
    <n v="0"/>
    <s v="住登者"/>
    <n v="20220201"/>
    <n v="20050922"/>
    <n v="20220131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0"/>
    <s v="桜町東"/>
    <x v="6118"/>
    <s v="ホンダ　カツアキ"/>
    <s v="本田　勝士"/>
    <n v="40000356"/>
    <n v="999"/>
    <s v="ホンダ　チアキ"/>
    <s v="本田　千陽"/>
    <m/>
    <m/>
    <d v="2005-10-05T00:00:00"/>
    <d v="2005-10-05T00:00:00"/>
    <x v="67"/>
    <s v="男"/>
    <x v="1"/>
    <n v="20700"/>
    <n v="8796113"/>
    <s v="荻町恵良原７４０番地"/>
    <m/>
    <s v="大分県竹田市荻町高城９２０番地"/>
    <m/>
    <s v="本田　勝士"/>
    <s v="   "/>
    <m/>
    <n v="0"/>
    <n v="0"/>
    <n v="20"/>
    <s v="子"/>
    <n v="0"/>
    <s v="住登者"/>
    <n v="0"/>
    <n v="20051005"/>
    <n v="200812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56"/>
    <s v="ハットリ　チヨコ"/>
    <s v="服部　千代子"/>
    <n v="40000832"/>
    <n v="999"/>
    <s v="ハットリ　コウキ"/>
    <s v="服部　孝貴"/>
    <m/>
    <m/>
    <d v="2006-07-07T00:00:00"/>
    <d v="2006-07-07T00:00:00"/>
    <x v="67"/>
    <s v="男"/>
    <x v="1"/>
    <n v="20700"/>
    <n v="8796113"/>
    <s v="荻町恵良原７４７番地３"/>
    <s v="（県営桜住宅２０４号）"/>
    <s v="大分県竹田市荻町恵良原７４７番地３"/>
    <m/>
    <s v="服部　千代子"/>
    <s v="   "/>
    <m/>
    <n v="0"/>
    <n v="0"/>
    <n v="20"/>
    <s v="子"/>
    <n v="0"/>
    <s v="住登者"/>
    <n v="20211118"/>
    <n v="20060707"/>
    <n v="20170112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18"/>
    <s v="ホンダ　カツアキ"/>
    <s v="本田　勝士"/>
    <n v="40001100"/>
    <n v="999"/>
    <s v="ホンダ　リサコ"/>
    <s v="本田　梨紗子"/>
    <m/>
    <m/>
    <d v="2007-02-12T00:00:00"/>
    <d v="2007-02-12T00:00:00"/>
    <x v="23"/>
    <s v="女"/>
    <x v="0"/>
    <n v="20700"/>
    <n v="8796113"/>
    <s v="荻町恵良原７４０番地"/>
    <m/>
    <s v="大分県竹田市荻町高城９２０番地"/>
    <m/>
    <s v="本田　勝士"/>
    <s v="   "/>
    <m/>
    <n v="0"/>
    <n v="0"/>
    <n v="20"/>
    <s v="子"/>
    <n v="0"/>
    <s v="住登者"/>
    <n v="0"/>
    <n v="20070212"/>
    <n v="200812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59"/>
    <s v="オノ　タクマ"/>
    <s v="小野　磨"/>
    <n v="40001145"/>
    <n v="999"/>
    <s v="オノ　サチコ"/>
    <s v="小野　幸子"/>
    <m/>
    <m/>
    <d v="1980-05-16T00:00:00"/>
    <d v="1980-05-16T00:00:00"/>
    <x v="40"/>
    <s v="女"/>
    <x v="0"/>
    <n v="22000"/>
    <n v="8796115"/>
    <s v="荻町馬場４３２番地１"/>
    <m/>
    <s v="大分県竹田市荻町恵良原７５７番地１"/>
    <m/>
    <s v="小野　幸子"/>
    <s v="   "/>
    <m/>
    <n v="0"/>
    <n v="0"/>
    <n v="12"/>
    <s v="妻"/>
    <n v="0"/>
    <s v="住登者"/>
    <n v="0"/>
    <n v="20070312"/>
    <n v="20180126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14"/>
    <s v="ホリ　ミワコ"/>
    <s v="堀　美和子"/>
    <n v="40001260"/>
    <n v="999"/>
    <s v="ホリ　シンジ"/>
    <s v="堀　信治"/>
    <m/>
    <m/>
    <d v="2007-02-09T00:00:00"/>
    <d v="2007-02-09T00:00:00"/>
    <x v="23"/>
    <s v="男"/>
    <x v="1"/>
    <n v="21700"/>
    <n v="8796116"/>
    <s v="荻町高城６６４番地３"/>
    <m/>
    <s v="大分県竹田市荻町高城６６４番地３"/>
    <m/>
    <s v="堀　美和子"/>
    <s v="   "/>
    <m/>
    <n v="0"/>
    <n v="0"/>
    <n v="20"/>
    <s v="子"/>
    <n v="0"/>
    <s v="住登者"/>
    <n v="0"/>
    <n v="20070410"/>
    <n v="2007083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063"/>
    <s v="ホリ　モリヨシ"/>
    <s v="堀　守芳"/>
    <n v="40001372"/>
    <n v="999"/>
    <s v="ホリ　ユカ"/>
    <s v="堀　由佳"/>
    <m/>
    <m/>
    <d v="1989-03-11T00:00:00"/>
    <d v="1989-03-11T00:00:00"/>
    <x v="99"/>
    <s v="女"/>
    <x v="0"/>
    <n v="20700"/>
    <n v="8796113"/>
    <s v="荻町恵良原６９５番地３"/>
    <m/>
    <s v="大分県竹田市荻町南河内８６５番地"/>
    <m/>
    <s v="堀　守芳"/>
    <s v="   "/>
    <m/>
    <n v="0"/>
    <n v="0"/>
    <n v="12"/>
    <s v="妻"/>
    <n v="0"/>
    <s v="住登者"/>
    <n v="0"/>
    <n v="20070607"/>
    <n v="2007060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027"/>
    <s v="ウチダ　コウシロウ"/>
    <s v="内田　甲子郎"/>
    <n v="40001406"/>
    <n v="999"/>
    <s v="ウチダ　ユウト"/>
    <s v="内田　結人"/>
    <m/>
    <m/>
    <d v="2007-06-20T00:00:00"/>
    <d v="2007-06-20T00:00:00"/>
    <x v="23"/>
    <s v="男"/>
    <x v="1"/>
    <n v="20700"/>
    <n v="8796113"/>
    <s v="荻町恵良原７４０番地"/>
    <s v="（県営桜住宅１Ｂ－３―１６号）"/>
    <s v="大分県竹田市大字竹田１１３３番地５"/>
    <m/>
    <s v="内田　甲子郎"/>
    <s v="   "/>
    <m/>
    <n v="0"/>
    <n v="0"/>
    <n v="20"/>
    <s v="子"/>
    <n v="0"/>
    <s v="住登者"/>
    <n v="0"/>
    <n v="20140407"/>
    <n v="201404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063"/>
    <s v="ホリ　モリヨシ"/>
    <s v="堀　守芳"/>
    <n v="40001607"/>
    <n v="999"/>
    <s v="ホリ　リュウト"/>
    <s v="堀　龍翔"/>
    <m/>
    <m/>
    <d v="2007-11-11T00:00:00"/>
    <d v="2007-11-11T00:00:00"/>
    <x v="96"/>
    <s v="男"/>
    <x v="1"/>
    <n v="20700"/>
    <n v="8796113"/>
    <s v="荻町恵良原６９５番地３"/>
    <m/>
    <s v="大分県竹田市荻町南河内８６５番地"/>
    <m/>
    <s v="堀　守芳"/>
    <s v="   "/>
    <m/>
    <n v="0"/>
    <n v="0"/>
    <n v="20"/>
    <s v="子"/>
    <n v="0"/>
    <s v="住登者"/>
    <n v="0"/>
    <n v="20071111"/>
    <n v="2007111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030"/>
    <s v="フルサワ　ユミ"/>
    <s v="古澤　由美"/>
    <n v="40002163"/>
    <n v="999"/>
    <s v="フルサワ　ユミ"/>
    <s v="古澤　由美"/>
    <m/>
    <m/>
    <d v="1975-05-02T00:00:00"/>
    <d v="1975-05-02T00:00:00"/>
    <x v="47"/>
    <s v="女"/>
    <x v="0"/>
    <n v="20700"/>
    <n v="8796113"/>
    <s v="荻町恵良原７４０番地"/>
    <s v="（桜住宅　１１号）"/>
    <s v="大分県竹田市大字中１３０７番地"/>
    <m/>
    <s v="古澤　明彦"/>
    <s v="   "/>
    <m/>
    <n v="0"/>
    <n v="0"/>
    <n v="2"/>
    <s v="世帯主"/>
    <n v="0"/>
    <s v="住登者"/>
    <n v="0"/>
    <n v="20100323"/>
    <n v="20181228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59"/>
    <s v="オノ　タクマ"/>
    <s v="小野　磨"/>
    <n v="40002242"/>
    <n v="999"/>
    <s v="オノ　カイラ"/>
    <s v="小野　嘉依羅"/>
    <m/>
    <m/>
    <d v="2009-02-10T00:00:00"/>
    <d v="2009-02-10T00:00:00"/>
    <x v="86"/>
    <s v="男"/>
    <x v="1"/>
    <n v="22000"/>
    <n v="8796115"/>
    <s v="荻町馬場４３２番地１"/>
    <m/>
    <s v="大分県竹田市荻町恵良原７５７番地１"/>
    <m/>
    <s v="小野　幸子"/>
    <s v="   "/>
    <m/>
    <n v="0"/>
    <n v="0"/>
    <n v="20"/>
    <s v="子"/>
    <n v="0"/>
    <s v="住登者"/>
    <n v="0"/>
    <n v="20090210"/>
    <n v="20180126"/>
    <x v="0"/>
    <m/>
    <m/>
    <m/>
    <m/>
    <x v="0"/>
    <x v="2"/>
    <x v="1"/>
    <n v="13"/>
    <x v="1"/>
    <s v=""/>
    <s v=""/>
    <s v=""/>
    <s v=""/>
    <s v=""/>
    <s v=""/>
    <s v=""/>
    <x v="0"/>
    <n v="1"/>
    <s v=""/>
    <n v="1"/>
  </r>
  <r>
    <x v="200"/>
    <s v="桜町東"/>
    <x v="6146"/>
    <s v="イワシタ　セイジ"/>
    <s v="岩下　成司"/>
    <n v="40002321"/>
    <n v="999"/>
    <s v="イワシタ　リシン"/>
    <s v="岩下　琳信"/>
    <m/>
    <m/>
    <d v="2009-03-18T00:00:00"/>
    <d v="2009-03-18T00:00:00"/>
    <x v="86"/>
    <s v="男"/>
    <x v="1"/>
    <n v="20700"/>
    <n v="8796113"/>
    <s v="荻町恵良原７３０番地７"/>
    <m/>
    <s v="大分県竹田市荻町叶野１２９２番地１"/>
    <m/>
    <s v="岩下　成司"/>
    <s v="   "/>
    <m/>
    <n v="0"/>
    <n v="0"/>
    <n v="20"/>
    <s v="子"/>
    <n v="0"/>
    <s v="住登者"/>
    <n v="0"/>
    <n v="20090318"/>
    <n v="20090318"/>
    <x v="0"/>
    <m/>
    <m/>
    <m/>
    <m/>
    <x v="0"/>
    <x v="2"/>
    <x v="1"/>
    <n v="13"/>
    <x v="1"/>
    <s v=""/>
    <s v=""/>
    <s v=""/>
    <s v=""/>
    <s v=""/>
    <s v=""/>
    <s v=""/>
    <x v="0"/>
    <n v="1"/>
    <s v=""/>
    <n v="1"/>
  </r>
  <r>
    <x v="200"/>
    <s v="桜町東"/>
    <x v="6101"/>
    <s v="サトウ　サヨコ"/>
    <s v="佐藤　小夜子"/>
    <n v="40002416"/>
    <n v="999"/>
    <s v="タムラ　アリサ"/>
    <s v="田村　有沙"/>
    <m/>
    <m/>
    <d v="1986-10-08T00:00:00"/>
    <d v="1986-10-08T00:00:00"/>
    <x v="71"/>
    <s v="女"/>
    <x v="0"/>
    <n v="20700"/>
    <n v="8796113"/>
    <s v="荻町恵良原７３４番地１０"/>
    <m/>
    <s v="北海道沙流郡日高町富川東５丁目９番"/>
    <m/>
    <s v="田村　義仁"/>
    <s v="   "/>
    <m/>
    <n v="0"/>
    <n v="0"/>
    <n v="99"/>
    <s v="同居人"/>
    <n v="0"/>
    <s v="住登者"/>
    <n v="0"/>
    <n v="20090415"/>
    <n v="20090415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14"/>
    <s v="ホリ　ミワコ"/>
    <s v="堀　美和子"/>
    <n v="40002497"/>
    <n v="999"/>
    <s v="ホリ　ケイタ"/>
    <s v="堀　圭太"/>
    <m/>
    <m/>
    <d v="2009-06-12T00:00:00"/>
    <d v="2009-06-12T00:00:00"/>
    <x v="86"/>
    <s v="男"/>
    <x v="1"/>
    <n v="21700"/>
    <n v="8796116"/>
    <s v="荻町高城６６４番地３"/>
    <m/>
    <s v="大分県竹田市荻町高城６６４番地３"/>
    <m/>
    <s v="堀　美和子"/>
    <s v="   "/>
    <m/>
    <n v="0"/>
    <n v="0"/>
    <n v="20"/>
    <s v="子"/>
    <n v="0"/>
    <s v="住登者"/>
    <n v="0"/>
    <n v="20090626"/>
    <n v="20090626"/>
    <x v="0"/>
    <m/>
    <m/>
    <m/>
    <m/>
    <x v="0"/>
    <x v="2"/>
    <x v="1"/>
    <n v="13"/>
    <x v="1"/>
    <s v=""/>
    <s v=""/>
    <s v=""/>
    <s v=""/>
    <s v=""/>
    <s v=""/>
    <s v=""/>
    <x v="0"/>
    <n v="1"/>
    <s v=""/>
    <n v="1"/>
  </r>
  <r>
    <x v="200"/>
    <s v="桜町東"/>
    <x v="6088"/>
    <s v="イセリ　ミホ"/>
    <s v="井芹　美穂"/>
    <n v="40002597"/>
    <n v="999"/>
    <s v="イセリ　ユナ"/>
    <s v="井芹　浩菜"/>
    <m/>
    <m/>
    <d v="2009-09-14T00:00:00"/>
    <d v="2009-09-14T00:00:00"/>
    <x v="87"/>
    <s v="女"/>
    <x v="0"/>
    <n v="20700"/>
    <n v="8796113"/>
    <s v="荻町恵良原７４７番地１"/>
    <m/>
    <s v="大分県竹田市荻町恵良原７４７番地１"/>
    <m/>
    <s v="井芹　美穂"/>
    <s v="   "/>
    <m/>
    <n v="0"/>
    <n v="0"/>
    <n v="20"/>
    <s v="子"/>
    <n v="0"/>
    <s v="住登者"/>
    <n v="0"/>
    <n v="20090914"/>
    <n v="20090914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60"/>
    <s v="ヤマサキ　ヤスコ"/>
    <s v="山崎　やす子"/>
    <n v="40002637"/>
    <n v="999"/>
    <s v="ヤマサキ　ヤスコ"/>
    <s v="山崎　やす子"/>
    <m/>
    <m/>
    <d v="1951-01-21T00:00:00"/>
    <d v="1951-01-21T00:00:00"/>
    <x v="0"/>
    <s v="女"/>
    <x v="0"/>
    <n v="20700"/>
    <n v="8796113"/>
    <s v="荻町恵良原７４０番地"/>
    <s v="市営桜住宅３３号"/>
    <s v="大阪府大阪市東淀川区豊里６丁目１０番"/>
    <m/>
    <s v="山崎　昭男"/>
    <s v="   "/>
    <m/>
    <n v="0"/>
    <n v="0"/>
    <n v="2"/>
    <s v="世帯主"/>
    <n v="0"/>
    <s v="住登者"/>
    <n v="20230601"/>
    <n v="20091105"/>
    <n v="20091105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0"/>
    <s v="桜町東"/>
    <x v="6161"/>
    <s v="カイ　ミエコ"/>
    <s v="甲斐　美江子"/>
    <n v="40002671"/>
    <n v="999"/>
    <s v="カイ　ミエコ"/>
    <s v="甲斐　美江子"/>
    <m/>
    <m/>
    <d v="1951-01-12T00:00:00"/>
    <d v="1951-01-12T00:00:00"/>
    <x v="0"/>
    <s v="女"/>
    <x v="0"/>
    <n v="20700"/>
    <n v="8796113"/>
    <s v="荻町恵良原７４７番地１"/>
    <m/>
    <s v="愛知県岡崎市上地２丁目２０番地１０"/>
    <m/>
    <s v="甲斐　美江子"/>
    <s v="   "/>
    <m/>
    <n v="0"/>
    <n v="0"/>
    <n v="2"/>
    <s v="世帯主"/>
    <n v="0"/>
    <s v="住登者"/>
    <n v="0"/>
    <n v="20091204"/>
    <n v="20200309"/>
    <x v="0"/>
    <m/>
    <s v="DV        "/>
    <n v="0"/>
    <n v="0"/>
    <x v="0"/>
    <x v="0"/>
    <x v="1"/>
    <n v="13"/>
    <x v="0"/>
    <n v="1"/>
    <n v="1"/>
    <s v=""/>
    <s v=""/>
    <s v=""/>
    <s v=""/>
    <s v=""/>
    <x v="0"/>
    <s v=""/>
    <n v="1"/>
    <n v="1"/>
  </r>
  <r>
    <x v="200"/>
    <s v="桜町東"/>
    <x v="6027"/>
    <s v="ウチダ　コウシロウ"/>
    <s v="内田　甲子郎"/>
    <n v="40002754"/>
    <n v="999"/>
    <s v="ウチダ　アヤカ"/>
    <s v="内田　絢香"/>
    <m/>
    <m/>
    <d v="2010-01-28T00:00:00"/>
    <d v="2010-01-28T00:00:00"/>
    <x v="87"/>
    <s v="女"/>
    <x v="0"/>
    <n v="20700"/>
    <n v="8796113"/>
    <s v="荻町恵良原７４０番地"/>
    <s v="（県営桜住宅１Ｂ－３―１６号）"/>
    <s v="大分県竹田市大字竹田１１３３番地５"/>
    <m/>
    <s v="内田　甲子郎"/>
    <s v="   "/>
    <m/>
    <n v="0"/>
    <n v="0"/>
    <n v="20"/>
    <s v="子"/>
    <n v="0"/>
    <s v="住登者"/>
    <n v="0"/>
    <n v="20140407"/>
    <n v="20140425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56"/>
    <s v="ハットリ　チヨコ"/>
    <s v="服部　千代子"/>
    <n v="40002822"/>
    <n v="999"/>
    <s v="ハットリ　ユズキ"/>
    <s v="服部　結月"/>
    <m/>
    <m/>
    <d v="2010-03-22T00:00:00"/>
    <d v="2010-03-22T00:00:00"/>
    <x v="87"/>
    <s v="女"/>
    <x v="0"/>
    <n v="20700"/>
    <n v="8796113"/>
    <s v="荻町恵良原７４７番地３"/>
    <s v="（県営桜住宅２０４号）"/>
    <s v="大分県竹田市荻町恵良原７４７番地３"/>
    <m/>
    <s v="服部　千代子"/>
    <s v="   "/>
    <m/>
    <n v="0"/>
    <n v="0"/>
    <n v="20"/>
    <s v="子"/>
    <n v="0"/>
    <s v="住登者"/>
    <n v="20211118"/>
    <n v="20100322"/>
    <n v="20170112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11"/>
    <s v="ゴトウ　マスミ"/>
    <s v="後藤　真澄"/>
    <n v="40002850"/>
    <n v="999"/>
    <s v="ゴトウ　モモコ"/>
    <s v="後藤　桃子"/>
    <m/>
    <m/>
    <d v="1984-08-30T00:00:00"/>
    <d v="1984-08-30T00:00:00"/>
    <x v="16"/>
    <s v="女"/>
    <x v="0"/>
    <n v="22000"/>
    <n v="8796115"/>
    <s v="荻町馬場４３０番地１５"/>
    <m/>
    <s v="大分県竹田市荻町桑木４５３番地２"/>
    <m/>
    <s v="後藤　真澄"/>
    <s v="   "/>
    <m/>
    <n v="0"/>
    <n v="0"/>
    <n v="12"/>
    <s v="妻"/>
    <n v="0"/>
    <s v="住登者"/>
    <n v="0"/>
    <n v="20100401"/>
    <n v="2020080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22"/>
    <s v="アナン　シンジ"/>
    <s v="阿南　新治"/>
    <n v="40002877"/>
    <n v="999"/>
    <s v="アナン　シンジ"/>
    <s v="阿南　新治"/>
    <m/>
    <m/>
    <d v="1991-09-07T00:00:00"/>
    <d v="1991-09-07T00:00:00"/>
    <x v="66"/>
    <s v="男"/>
    <x v="1"/>
    <n v="20700"/>
    <n v="8796113"/>
    <s v="荻町恵良原７４７番地１"/>
    <s v="（桜住宅３０４号）"/>
    <s v="大分県竹田市荻町恵良原１８９４番地１"/>
    <m/>
    <s v="阿南　翔子"/>
    <s v="   "/>
    <m/>
    <n v="0"/>
    <n v="0"/>
    <n v="2"/>
    <s v="世帯主"/>
    <n v="0"/>
    <s v="住登者"/>
    <n v="0"/>
    <n v="20160301"/>
    <n v="2016121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11"/>
    <s v="ゴトウ　マスミ"/>
    <s v="後藤　真澄"/>
    <n v="40002979"/>
    <n v="999"/>
    <s v="ゴトウ　ダイト"/>
    <s v="後藤　大翔"/>
    <m/>
    <m/>
    <d v="2010-05-29T00:00:00"/>
    <d v="2010-05-29T00:00:00"/>
    <x v="87"/>
    <s v="男"/>
    <x v="1"/>
    <n v="22000"/>
    <n v="8796115"/>
    <s v="荻町馬場４３０番地１５"/>
    <m/>
    <s v="大分県竹田市荻町桑木４５３番地２"/>
    <m/>
    <s v="後藤　真澄"/>
    <s v="   "/>
    <m/>
    <n v="0"/>
    <n v="0"/>
    <n v="20"/>
    <s v="子"/>
    <n v="0"/>
    <s v="住登者"/>
    <n v="0"/>
    <n v="20100529"/>
    <n v="20200804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088"/>
    <s v="イセリ　ミホ"/>
    <s v="井芹　美穂"/>
    <n v="40003172"/>
    <n v="999"/>
    <s v="イセリ　ソラ"/>
    <s v="井芹　愛浩"/>
    <m/>
    <m/>
    <d v="2010-12-01T00:00:00"/>
    <d v="2010-12-01T00:00:00"/>
    <x v="88"/>
    <s v="男"/>
    <x v="1"/>
    <n v="20700"/>
    <n v="8796113"/>
    <s v="荻町恵良原７４７番地１"/>
    <m/>
    <s v="大分県竹田市荻町恵良原７４７番地１"/>
    <m/>
    <s v="井芹　美穂"/>
    <s v="   "/>
    <m/>
    <n v="0"/>
    <n v="0"/>
    <n v="20"/>
    <s v="子"/>
    <n v="0"/>
    <s v="住登者"/>
    <n v="0"/>
    <n v="20101201"/>
    <n v="20101201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089"/>
    <s v="オノ　サヤカ"/>
    <s v="小野　紗弥香"/>
    <n v="40003205"/>
    <n v="999"/>
    <s v="ホリノウチ　ヒナタ"/>
    <s v="堀之内　陽咲"/>
    <m/>
    <m/>
    <d v="2011-01-03T00:00:00"/>
    <d v="2011-01-03T00:00:00"/>
    <x v="88"/>
    <s v="女"/>
    <x v="0"/>
    <n v="20700"/>
    <n v="8796113"/>
    <s v="荻町恵良原７３９番地６"/>
    <s v="（市営桜住宅３６号）"/>
    <s v="大分県竹田市大字玉来１２２番地"/>
    <m/>
    <s v="堀之内　佳祐"/>
    <s v="   "/>
    <m/>
    <n v="0"/>
    <n v="0"/>
    <n v="20"/>
    <s v="子"/>
    <n v="0"/>
    <s v="住登者"/>
    <n v="20240501"/>
    <n v="20210819"/>
    <n v="20240501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084"/>
    <s v="サトウ　マモル"/>
    <s v="佐藤　守"/>
    <n v="40003481"/>
    <n v="999"/>
    <s v="ウリウ　カズヒロ"/>
    <s v="瓜生　一裕"/>
    <m/>
    <m/>
    <d v="1986-11-15T00:00:00"/>
    <d v="1986-11-15T00:00:00"/>
    <x v="71"/>
    <s v="男"/>
    <x v="1"/>
    <n v="20700"/>
    <n v="8796113"/>
    <s v="荻町恵良原７１６番地２８"/>
    <m/>
    <s v="大分県竹田市荻町恵良原７１６番地２８"/>
    <m/>
    <s v="瓜生　一裕"/>
    <s v="   "/>
    <m/>
    <n v="0"/>
    <n v="0"/>
    <n v="2011"/>
    <s v="子の夫"/>
    <n v="0"/>
    <s v="住登者"/>
    <n v="0"/>
    <n v="20110621"/>
    <n v="2011062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063"/>
    <s v="ホリ　モリヨシ"/>
    <s v="堀　守芳"/>
    <n v="40003578"/>
    <n v="999"/>
    <s v="ホリ　ツキト"/>
    <s v="堀　月虎"/>
    <m/>
    <m/>
    <d v="2011-09-07T00:00:00"/>
    <d v="2011-09-07T00:00:00"/>
    <x v="89"/>
    <s v="男"/>
    <x v="1"/>
    <n v="20700"/>
    <n v="8796113"/>
    <s v="荻町恵良原６９５番地３"/>
    <m/>
    <s v="大分県竹田市荻町南河内８６５番地"/>
    <m/>
    <s v="堀　守芳"/>
    <s v="   "/>
    <m/>
    <n v="0"/>
    <n v="0"/>
    <n v="20"/>
    <s v="子"/>
    <n v="0"/>
    <s v="住登者"/>
    <n v="0"/>
    <n v="20110907"/>
    <n v="20110907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62"/>
    <s v="ゴトウ　セツコ"/>
    <s v="後藤　節子"/>
    <n v="40003585"/>
    <n v="999"/>
    <s v="ゴトウ　セツコ"/>
    <s v="後藤　節子"/>
    <m/>
    <m/>
    <d v="1945-02-11T00:00:00"/>
    <d v="1945-02-11T00:00:00"/>
    <x v="4"/>
    <s v="女"/>
    <x v="0"/>
    <n v="20700"/>
    <n v="8796113"/>
    <s v="荻町恵良原７４０番地３"/>
    <s v="（桜住宅３４号）"/>
    <s v="大分県竹田市荻町恵良原７３９番地６"/>
    <m/>
    <s v="後藤　節子"/>
    <s v="   "/>
    <m/>
    <n v="0"/>
    <n v="0"/>
    <n v="2"/>
    <s v="世帯主"/>
    <n v="0"/>
    <s v="住登者"/>
    <n v="20230606"/>
    <n v="20110921"/>
    <n v="20130913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0"/>
    <s v="桜町東"/>
    <x v="6119"/>
    <s v="サトウ　ヤスオ"/>
    <s v="佐藤　康雄"/>
    <n v="40003652"/>
    <n v="999"/>
    <s v="サトウ　アイト"/>
    <s v="佐藤　和"/>
    <m/>
    <m/>
    <d v="2011-11-08T00:00:00"/>
    <d v="2011-11-08T00:00:00"/>
    <x v="89"/>
    <s v="男"/>
    <x v="1"/>
    <n v="22000"/>
    <n v="8796115"/>
    <s v="荻町馬場４２６番地１３"/>
    <m/>
    <s v="大分県竹田市荻町恵良原７４７番地３"/>
    <m/>
    <s v="佐藤　康雄"/>
    <s v="   "/>
    <m/>
    <n v="0"/>
    <n v="0"/>
    <n v="20"/>
    <s v="子"/>
    <n v="0"/>
    <s v="住登者"/>
    <n v="0"/>
    <n v="20111108"/>
    <n v="20180129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11"/>
    <s v="ゴトウ　マスミ"/>
    <s v="後藤　真澄"/>
    <n v="40003732"/>
    <n v="999"/>
    <s v="ゴトウ　ミツキ"/>
    <s v="後藤　光希"/>
    <m/>
    <m/>
    <d v="2012-02-20T00:00:00"/>
    <d v="2012-02-20T00:00:00"/>
    <x v="89"/>
    <s v="男"/>
    <x v="1"/>
    <n v="22000"/>
    <n v="8796115"/>
    <s v="荻町馬場４３０番地１５"/>
    <m/>
    <s v="大分県竹田市荻町桑木４５３番地２"/>
    <m/>
    <s v="後藤　真澄"/>
    <s v="   "/>
    <m/>
    <n v="0"/>
    <n v="0"/>
    <n v="20"/>
    <s v="子"/>
    <n v="0"/>
    <s v="住登者"/>
    <n v="0"/>
    <n v="20120220"/>
    <n v="20200804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63"/>
    <s v="カワハラ　シンイチ"/>
    <s v="川原　伸一"/>
    <n v="40003998"/>
    <n v="999"/>
    <s v="カワハラ　シンイチ"/>
    <s v="川原　伸一"/>
    <m/>
    <m/>
    <d v="1974-01-23T00:00:00"/>
    <d v="1974-01-23T00:00:00"/>
    <x v="46"/>
    <s v="男"/>
    <x v="1"/>
    <n v="20700"/>
    <n v="8796113"/>
    <s v="荻町恵良原７５７番地１"/>
    <s v="（２０８号）"/>
    <s v="福岡県紫野市大字永岡１２８３番地１１"/>
    <s v="カワハラ　シンイチ"/>
    <s v="川原　伸一"/>
    <s v="   "/>
    <m/>
    <n v="0"/>
    <n v="0"/>
    <n v="2"/>
    <s v="世帯主"/>
    <n v="0"/>
    <s v="住登者"/>
    <n v="20231129"/>
    <n v="20231128"/>
    <n v="20231128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0"/>
    <s v="桜町東"/>
    <x v="6163"/>
    <s v="カワハラ　シンイチ"/>
    <s v="川原　伸一"/>
    <n v="40003999"/>
    <n v="999"/>
    <s v="カワハラ　マミ"/>
    <s v="川原　真美"/>
    <m/>
    <m/>
    <d v="1972-09-10T00:00:00"/>
    <d v="1972-09-10T00:00:00"/>
    <x v="85"/>
    <s v="女"/>
    <x v="0"/>
    <n v="20700"/>
    <n v="8796113"/>
    <s v="荻町恵良原７５７番地１"/>
    <s v="（２０８号）"/>
    <s v="福岡県筑紫野市大字永岡１２８３番地１１"/>
    <m/>
    <s v="川原　伸一"/>
    <s v="   "/>
    <m/>
    <n v="0"/>
    <n v="0"/>
    <n v="12"/>
    <s v="妻"/>
    <n v="0"/>
    <s v="住登者"/>
    <n v="20240520"/>
    <n v="20240510"/>
    <n v="202405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084"/>
    <s v="サトウ　マモル"/>
    <s v="佐藤　守"/>
    <n v="40004068"/>
    <n v="999"/>
    <s v="ウリウ　ヒナタ"/>
    <s v="瓜生　姫七夕"/>
    <m/>
    <m/>
    <d v="2012-07-31T00:00:00"/>
    <d v="2012-07-31T00:00:00"/>
    <x v="89"/>
    <s v="女"/>
    <x v="0"/>
    <n v="20700"/>
    <n v="8796113"/>
    <s v="荻町恵良原７１６番地２８"/>
    <m/>
    <s v="大分県竹田市荻町恵良原７１６番地２８"/>
    <m/>
    <s v="瓜生　一裕"/>
    <s v="   "/>
    <m/>
    <n v="0"/>
    <n v="0"/>
    <n v="2020"/>
    <s v="子の子"/>
    <n v="0"/>
    <s v="住登者"/>
    <n v="0"/>
    <n v="20120731"/>
    <n v="20120731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64"/>
    <s v="コダマ　ヨシミツ"/>
    <s v="児玉　善満"/>
    <n v="40004183"/>
    <n v="999"/>
    <s v="コダマ　ヨシミツ"/>
    <s v="児玉　善満"/>
    <m/>
    <m/>
    <d v="1954-03-10T00:00:00"/>
    <d v="1954-03-10T00:00:00"/>
    <x v="38"/>
    <s v="男"/>
    <x v="1"/>
    <n v="20700"/>
    <n v="8796113"/>
    <s v="荻町恵良原７１１番地"/>
    <m/>
    <s v="大分県大分市大字横尾１９４３番地"/>
    <m/>
    <s v="児玉　善満"/>
    <s v="   "/>
    <m/>
    <n v="0"/>
    <n v="0"/>
    <n v="2"/>
    <s v="世帯主"/>
    <n v="0"/>
    <s v="住登者"/>
    <n v="0"/>
    <n v="20121120"/>
    <n v="20121120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0"/>
    <s v="桜町東"/>
    <x v="6165"/>
    <s v="マツシタ　シンイチ"/>
    <s v="松下　新一"/>
    <n v="40004259"/>
    <n v="999"/>
    <s v="マツシタ　シンイチ"/>
    <s v="松下　新一"/>
    <m/>
    <m/>
    <d v="1981-09-29T00:00:00"/>
    <d v="1981-09-29T00:00:00"/>
    <x v="78"/>
    <s v="男"/>
    <x v="1"/>
    <n v="20700"/>
    <n v="8796113"/>
    <s v="荻町恵良原７５７番地１"/>
    <m/>
    <s v="熊本県熊本市東区長嶺東２丁目１１番"/>
    <m/>
    <s v="松下　海"/>
    <s v="   "/>
    <m/>
    <n v="0"/>
    <n v="0"/>
    <n v="2"/>
    <s v="世帯主"/>
    <n v="0"/>
    <s v="住登者"/>
    <n v="0"/>
    <n v="20130131"/>
    <n v="2013013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66"/>
    <s v="ヒダカ　マユミ"/>
    <s v="日髙　磨由美"/>
    <n v="40004286"/>
    <n v="999"/>
    <s v="ヒダカ　マユミ"/>
    <s v="日髙　磨由美"/>
    <m/>
    <m/>
    <d v="1971-01-29T00:00:00"/>
    <d v="1971-01-29T00:00:00"/>
    <x v="18"/>
    <s v="女"/>
    <x v="0"/>
    <n v="20700"/>
    <n v="8796113"/>
    <s v="荻町恵良原７３６番地３"/>
    <m/>
    <s v="鹿児島県熊毛郡屋久島町安房２８番地"/>
    <m/>
    <s v="日髙　隆昭"/>
    <s v="   "/>
    <m/>
    <n v="0"/>
    <n v="0"/>
    <n v="2"/>
    <s v="世帯主"/>
    <n v="0"/>
    <s v="住登者"/>
    <n v="20210602"/>
    <n v="20130131"/>
    <n v="2013013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06"/>
    <s v="ムラカミ　ハルキ"/>
    <s v="村上　春"/>
    <n v="40004338"/>
    <n v="999"/>
    <s v="ムラカミ　ヨウコ"/>
    <s v="村上　容子"/>
    <m/>
    <m/>
    <d v="1984-01-02T00:00:00"/>
    <d v="1984-01-02T00:00:00"/>
    <x v="39"/>
    <s v="女"/>
    <x v="0"/>
    <n v="20700"/>
    <n v="8796113"/>
    <s v="荻町恵良原７５７番地１"/>
    <s v="コーポコスモス１０６号"/>
    <s v="大分県竹田市荻町馬場５６３番地９２"/>
    <m/>
    <s v="村上　春"/>
    <s v="   "/>
    <m/>
    <n v="0"/>
    <n v="0"/>
    <n v="12"/>
    <s v="妻"/>
    <n v="0"/>
    <s v="住登者"/>
    <n v="0"/>
    <n v="20130325"/>
    <n v="2013090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106"/>
    <s v="ムラカミ　ハルキ"/>
    <s v="村上　春"/>
    <n v="40004339"/>
    <n v="999"/>
    <s v="ムラカミ　リナ"/>
    <s v="村上　璃奈"/>
    <m/>
    <m/>
    <d v="2010-06-14T00:00:00"/>
    <d v="2010-06-14T00:00:00"/>
    <x v="87"/>
    <s v="女"/>
    <x v="0"/>
    <n v="20700"/>
    <n v="8796113"/>
    <s v="荻町恵良原７５７番地１"/>
    <s v="コーポコスモス１０６号"/>
    <s v="大分県竹田市荻町馬場５６３番地９２"/>
    <m/>
    <s v="村上　春"/>
    <s v="   "/>
    <m/>
    <n v="0"/>
    <n v="0"/>
    <n v="20"/>
    <s v="子"/>
    <n v="0"/>
    <s v="住登者"/>
    <n v="0"/>
    <n v="20130325"/>
    <n v="20130909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0"/>
    <s v="桜町東"/>
    <x v="6106"/>
    <s v="ムラカミ　ハルキ"/>
    <s v="村上　春"/>
    <n v="40004340"/>
    <n v="999"/>
    <s v="ムラカミ　ユア"/>
    <s v="村上　夢杏"/>
    <m/>
    <m/>
    <d v="2012-11-06T00:00:00"/>
    <d v="2012-11-06T00:00:00"/>
    <x v="97"/>
    <s v="女"/>
    <x v="0"/>
    <n v="20700"/>
    <n v="8796113"/>
    <s v="荻町恵良原７５７番地１"/>
    <s v="コーポコスモス１０６号"/>
    <s v="大分県竹田市荻町馬場５６３番地９２"/>
    <m/>
    <s v="村上　春"/>
    <s v="   "/>
    <m/>
    <n v="0"/>
    <n v="0"/>
    <n v="20"/>
    <s v="子"/>
    <n v="0"/>
    <s v="住登者"/>
    <n v="0"/>
    <n v="20130325"/>
    <n v="20130909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0"/>
    <s v="桜町東"/>
    <x v="6167"/>
    <s v="ホリノウチ　ケイスケ"/>
    <s v="堀之内　佳祐"/>
    <n v="40004549"/>
    <n v="999"/>
    <s v="ホリノウチ　ユウト"/>
    <s v="堀之内　優翔"/>
    <m/>
    <m/>
    <d v="2013-05-13T00:00:00"/>
    <d v="2013-05-13T00:00:00"/>
    <x v="97"/>
    <s v="男"/>
    <x v="1"/>
    <n v="20700"/>
    <n v="8796113"/>
    <s v="荻町恵良原７４７番地１"/>
    <s v="さくら住宅３０１"/>
    <s v="大分県竹田市大字玉来１２２番地"/>
    <m/>
    <s v="堀之内　佳祐"/>
    <s v="   "/>
    <m/>
    <n v="0"/>
    <n v="0"/>
    <n v="20"/>
    <s v="子"/>
    <n v="0"/>
    <s v="住登者"/>
    <n v="0"/>
    <n v="20130513"/>
    <n v="20130513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0"/>
    <s v="桜町東"/>
    <x v="6167"/>
    <s v="ホリノウチ　ケイスケ"/>
    <s v="堀之内　佳祐"/>
    <n v="40004550"/>
    <n v="999"/>
    <s v="ホリノウチ　トウマ"/>
    <s v="堀之内　叶真"/>
    <m/>
    <m/>
    <d v="2013-05-13T00:00:00"/>
    <d v="2013-05-13T00:00:00"/>
    <x v="97"/>
    <s v="男"/>
    <x v="1"/>
    <n v="20700"/>
    <n v="8796113"/>
    <s v="荻町恵良原７４７番地１"/>
    <s v="さくら住宅３０１"/>
    <s v="大分県竹田市大字玉来１２２番地"/>
    <m/>
    <s v="堀之内　佳祐"/>
    <s v="   "/>
    <m/>
    <n v="0"/>
    <n v="0"/>
    <n v="20"/>
    <s v="子"/>
    <n v="0"/>
    <s v="住登者"/>
    <n v="0"/>
    <n v="20130513"/>
    <n v="20130513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0"/>
    <s v="桜町東"/>
    <x v="6168"/>
    <s v="ノムラ　テツオ"/>
    <s v="野村　哲夫"/>
    <n v="40004551"/>
    <n v="999"/>
    <s v="ノムラ　テツオ"/>
    <s v="野村　哲夫"/>
    <m/>
    <m/>
    <d v="1957-02-25T00:00:00"/>
    <d v="1957-02-25T00:00:00"/>
    <x v="52"/>
    <s v="男"/>
    <x v="1"/>
    <n v="20700"/>
    <n v="8796113"/>
    <s v="荻町恵良原７４７番地１"/>
    <s v="（桜住宅　１０４号）"/>
    <s v="大分県竹田市荻町馬背野３６７番地"/>
    <m/>
    <s v="野村　寶"/>
    <s v="   "/>
    <m/>
    <n v="0"/>
    <n v="0"/>
    <n v="2"/>
    <s v="世帯主"/>
    <n v="0"/>
    <s v="住登者"/>
    <n v="0"/>
    <n v="20130521"/>
    <n v="20200710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0"/>
    <s v="桜町東"/>
    <x v="6159"/>
    <s v="オノ　タクマ"/>
    <s v="小野　磨"/>
    <n v="40004830"/>
    <n v="999"/>
    <s v="オノ　ナイト"/>
    <s v="小野　凪依翔"/>
    <m/>
    <m/>
    <d v="2013-12-30T00:00:00"/>
    <d v="2013-12-30T00:00:00"/>
    <x v="25"/>
    <s v="男"/>
    <x v="1"/>
    <n v="22000"/>
    <n v="8796115"/>
    <s v="荻町馬場４３２番地１"/>
    <m/>
    <s v="大分県竹田市荻町恵良原７５７番地１"/>
    <m/>
    <s v="小野　幸子"/>
    <s v="   "/>
    <m/>
    <n v="0"/>
    <n v="0"/>
    <n v="20"/>
    <s v="子"/>
    <n v="0"/>
    <s v="住登者"/>
    <n v="0"/>
    <n v="20131230"/>
    <n v="2018012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31"/>
    <s v="カイ　ユウキ"/>
    <s v="甲　悠貴"/>
    <n v="40004854"/>
    <n v="999"/>
    <s v="カイ　カナコ"/>
    <s v="甲　加奈子"/>
    <m/>
    <m/>
    <d v="1994-09-05T00:00:00"/>
    <d v="1994-09-05T00:00:00"/>
    <x v="60"/>
    <s v="女"/>
    <x v="0"/>
    <n v="20700"/>
    <n v="8796113"/>
    <s v="荻町恵良原７４０番地"/>
    <m/>
    <s v="大分県竹田市荻町馬場４４０番地２"/>
    <m/>
    <s v="甲　悠貴"/>
    <s v="   "/>
    <m/>
    <n v="0"/>
    <n v="0"/>
    <n v="12"/>
    <s v="妻"/>
    <n v="0"/>
    <s v="住登者"/>
    <n v="0"/>
    <n v="20140120"/>
    <n v="2016010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131"/>
    <s v="カイ　ユウキ"/>
    <s v="甲　悠貴"/>
    <n v="40005093"/>
    <n v="999"/>
    <s v="カイ　リュア"/>
    <s v="甲　龍愛"/>
    <m/>
    <m/>
    <d v="2014-04-10T00:00:00"/>
    <d v="2014-04-10T00:00:00"/>
    <x v="25"/>
    <s v="男"/>
    <x v="1"/>
    <n v="20700"/>
    <n v="8796113"/>
    <s v="荻町恵良原７４０番地"/>
    <m/>
    <s v="大分県竹田市荻町馬場４４０番地２"/>
    <m/>
    <s v="甲　悠貴"/>
    <s v="   "/>
    <m/>
    <n v="0"/>
    <n v="0"/>
    <n v="20"/>
    <s v="子"/>
    <n v="0"/>
    <s v="住登者"/>
    <n v="0"/>
    <n v="20140410"/>
    <n v="20160104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0"/>
    <s v="桜町東"/>
    <x v="6119"/>
    <s v="サトウ　ヤスオ"/>
    <s v="佐藤　康雄"/>
    <n v="40005113"/>
    <n v="999"/>
    <s v="サトウ　アン"/>
    <s v="佐藤　杏"/>
    <m/>
    <m/>
    <d v="2014-05-05T00:00:00"/>
    <d v="2014-05-05T00:00:00"/>
    <x v="25"/>
    <s v="女"/>
    <x v="0"/>
    <n v="22000"/>
    <n v="8796115"/>
    <s v="荻町馬場４２６番地１３"/>
    <m/>
    <s v="大分県竹田市荻町恵良原７４７番地３"/>
    <m/>
    <s v="佐藤　康雄"/>
    <s v="   "/>
    <m/>
    <n v="0"/>
    <n v="0"/>
    <n v="20"/>
    <s v="子"/>
    <n v="0"/>
    <s v="住登者"/>
    <n v="0"/>
    <n v="20140505"/>
    <n v="20180129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045"/>
    <s v="カトウ　トシオ"/>
    <s v="加藤　年夫"/>
    <n v="40005118"/>
    <n v="999"/>
    <s v="カトウ　アキミ"/>
    <s v="加藤　あきみ"/>
    <m/>
    <m/>
    <d v="1954-11-03T00:00:00"/>
    <d v="1954-11-03T00:00:00"/>
    <x v="11"/>
    <s v="女"/>
    <x v="0"/>
    <n v="20700"/>
    <n v="8796113"/>
    <s v="荻町恵良原７２６番地１"/>
    <m/>
    <s v="大分県竹田市大字植木２８４２番地"/>
    <m/>
    <s v="加藤　年夫"/>
    <s v="   "/>
    <m/>
    <n v="0"/>
    <n v="0"/>
    <n v="12"/>
    <s v="妻"/>
    <n v="0"/>
    <s v="住登者"/>
    <n v="0"/>
    <n v="20140515"/>
    <n v="20140515"/>
    <x v="0"/>
    <m/>
    <m/>
    <m/>
    <m/>
    <x v="0"/>
    <x v="0"/>
    <x v="1"/>
    <n v="13"/>
    <x v="1"/>
    <n v="1"/>
    <s v=""/>
    <s v=""/>
    <s v=""/>
    <s v=""/>
    <s v=""/>
    <s v=""/>
    <x v="0"/>
    <s v=""/>
    <n v="1"/>
    <n v="1"/>
  </r>
  <r>
    <x v="200"/>
    <s v="桜町東"/>
    <x v="6106"/>
    <s v="ムラカミ　ハルキ"/>
    <s v="村上　春"/>
    <n v="40005129"/>
    <n v="999"/>
    <s v="ムラカミ　マイト"/>
    <s v="村上　真威人"/>
    <m/>
    <m/>
    <d v="2014-05-09T00:00:00"/>
    <d v="2014-05-09T00:00:00"/>
    <x v="25"/>
    <s v="男"/>
    <x v="1"/>
    <n v="20700"/>
    <n v="8796113"/>
    <s v="荻町恵良原７５７番地１"/>
    <s v="コーポコスモス１０６号"/>
    <s v="大分県竹田市荻町馬場５６３番地９２"/>
    <m/>
    <s v="村上　春"/>
    <s v="   "/>
    <m/>
    <n v="0"/>
    <n v="0"/>
    <n v="20"/>
    <s v="子"/>
    <n v="0"/>
    <s v="住登者"/>
    <n v="0"/>
    <n v="20140509"/>
    <n v="20140509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042"/>
    <s v="セイ　コウイチ"/>
    <s v="瀬井　宏一"/>
    <n v="40005282"/>
    <n v="999"/>
    <s v="セイ　リョウガ"/>
    <s v="瀬井　梁雅"/>
    <m/>
    <m/>
    <d v="2010-02-12T00:00:00"/>
    <d v="2010-02-12T00:00:00"/>
    <x v="87"/>
    <s v="男"/>
    <x v="1"/>
    <n v="22000"/>
    <n v="8796115"/>
    <s v="荻町馬場３６２番地２"/>
    <m/>
    <s v="大分県竹田市大字竹田７６７番地２"/>
    <m/>
    <s v="瀬井　克文"/>
    <s v="   "/>
    <m/>
    <n v="0"/>
    <n v="0"/>
    <n v="2020"/>
    <s v="子の子"/>
    <n v="0"/>
    <s v="住登者"/>
    <n v="0"/>
    <n v="20140809"/>
    <n v="20140809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69"/>
    <s v="キラ　マサミ"/>
    <s v="吉良　正己"/>
    <n v="40005362"/>
    <n v="999"/>
    <s v="キラ　マサミ"/>
    <s v="吉良　正己"/>
    <m/>
    <m/>
    <d v="1960-11-03T00:00:00"/>
    <d v="1960-11-03T00:00:00"/>
    <x v="20"/>
    <s v="男"/>
    <x v="1"/>
    <n v="20700"/>
    <n v="8796113"/>
    <s v="荻町恵良原７０１番地３"/>
    <m/>
    <s v="大分県竹田市荻町恵良原７０２番地"/>
    <m/>
    <s v="吉良　正己"/>
    <s v="   "/>
    <m/>
    <n v="0"/>
    <n v="0"/>
    <n v="2"/>
    <s v="世帯主"/>
    <n v="0"/>
    <s v="住登者"/>
    <n v="0"/>
    <n v="20141104"/>
    <n v="2014110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084"/>
    <s v="サトウ　マモル"/>
    <s v="佐藤　守"/>
    <n v="40005381"/>
    <n v="999"/>
    <s v="ウリウ　コナミ"/>
    <s v="瓜生　心七美"/>
    <m/>
    <m/>
    <d v="2014-11-10T00:00:00"/>
    <d v="2014-11-10T00:00:00"/>
    <x v="73"/>
    <s v="女"/>
    <x v="0"/>
    <n v="20700"/>
    <n v="8796113"/>
    <s v="荻町恵良原７１６番地２８"/>
    <m/>
    <s v="大分県竹田市荻町恵良原７１６番地２８"/>
    <m/>
    <s v="瓜生　一裕"/>
    <s v="   "/>
    <m/>
    <n v="0"/>
    <n v="0"/>
    <n v="2020"/>
    <s v="子の子"/>
    <n v="0"/>
    <s v="住登者"/>
    <n v="0"/>
    <n v="20141110"/>
    <n v="20141110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042"/>
    <s v="セイ　コウイチ"/>
    <s v="瀬井　宏一"/>
    <n v="40005397"/>
    <n v="999"/>
    <s v="セイ　ユウシン"/>
    <s v="瀬井　結心"/>
    <m/>
    <m/>
    <d v="2014-11-19T00:00:00"/>
    <d v="2014-11-19T00:00:00"/>
    <x v="73"/>
    <s v="男"/>
    <x v="1"/>
    <n v="22000"/>
    <n v="8796115"/>
    <s v="荻町馬場３６２番地２"/>
    <m/>
    <s v="大分県竹田市大字竹田７６７番地２"/>
    <m/>
    <s v="瀬井　克文"/>
    <s v="   "/>
    <m/>
    <n v="0"/>
    <n v="0"/>
    <n v="2020"/>
    <s v="子の子"/>
    <n v="0"/>
    <s v="住登者"/>
    <n v="0"/>
    <n v="20141119"/>
    <n v="20141119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11"/>
    <s v="ゴトウ　マスミ"/>
    <s v="後藤　真澄"/>
    <n v="40005428"/>
    <n v="999"/>
    <s v="ゴトウ　ユウマ"/>
    <s v="後藤　優守"/>
    <m/>
    <m/>
    <d v="2014-12-20T00:00:00"/>
    <d v="2014-12-20T00:00:00"/>
    <x v="73"/>
    <s v="男"/>
    <x v="1"/>
    <n v="22000"/>
    <n v="8796115"/>
    <s v="荻町馬場４３０番地１５"/>
    <m/>
    <s v="大分県竹田市荻町桑木４５３番地２"/>
    <m/>
    <s v="後藤　真澄"/>
    <s v="   "/>
    <m/>
    <n v="0"/>
    <n v="0"/>
    <n v="20"/>
    <s v="子"/>
    <n v="0"/>
    <s v="住登者"/>
    <n v="0"/>
    <n v="20141220"/>
    <n v="20200804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037"/>
    <s v="フルショウ　マサカズ"/>
    <s v="古庄　正和"/>
    <n v="40005675"/>
    <n v="999"/>
    <s v="フルショウ　ユウセイ"/>
    <s v="古庄　佑成"/>
    <m/>
    <m/>
    <d v="2015-04-27T00:00:00"/>
    <d v="2015-04-27T00:00:00"/>
    <x v="73"/>
    <s v="男"/>
    <x v="1"/>
    <n v="21700"/>
    <n v="8796116"/>
    <s v="荻町高城６６４番地３"/>
    <m/>
    <s v="大分県竹田市大字米納２０９９番地１"/>
    <m/>
    <s v="古庄　正和"/>
    <s v="   "/>
    <m/>
    <n v="0"/>
    <n v="0"/>
    <n v="20"/>
    <s v="子"/>
    <n v="0"/>
    <s v="住登者"/>
    <n v="0"/>
    <n v="20150427"/>
    <n v="20150427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70"/>
    <s v="モモイ　カズノリ"/>
    <s v="桃井　和礼"/>
    <n v="40005788"/>
    <n v="999"/>
    <s v="モモイ　カズノリ"/>
    <s v="桃井　和礼"/>
    <m/>
    <m/>
    <d v="1969-10-11T00:00:00"/>
    <d v="1969-10-11T00:00:00"/>
    <x v="14"/>
    <s v="男"/>
    <x v="1"/>
    <n v="20700"/>
    <n v="8796113"/>
    <s v="荻町恵良原７４０番地"/>
    <s v="（県営桜住宅１Ｂ－３－１２）"/>
    <s v="千葉県市川市宮久保３丁目１９番"/>
    <m/>
    <s v="桃井　和礼"/>
    <s v="   "/>
    <m/>
    <n v="0"/>
    <n v="0"/>
    <n v="2"/>
    <s v="世帯主"/>
    <n v="0"/>
    <s v="住登者"/>
    <n v="0"/>
    <n v="20150807"/>
    <n v="2015080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12"/>
    <s v="ヤギ　ヒデオ"/>
    <s v="八木　秀雄"/>
    <n v="40005796"/>
    <n v="999"/>
    <s v="ヤギ　コオト"/>
    <s v="八木　琥音"/>
    <m/>
    <m/>
    <d v="2012-12-17T00:00:00"/>
    <d v="2012-12-17T00:00:00"/>
    <x v="97"/>
    <s v="男"/>
    <x v="1"/>
    <n v="22000"/>
    <n v="8796115"/>
    <s v="荻町馬場４２６番地１３"/>
    <s v="（アルバ桜町　２０１号）"/>
    <s v="東京都世田谷区北沢１丁目４７番"/>
    <m/>
    <s v="八木　秀雄"/>
    <s v="   "/>
    <m/>
    <n v="0"/>
    <n v="0"/>
    <n v="20"/>
    <s v="子"/>
    <n v="0"/>
    <s v="住登者"/>
    <n v="0"/>
    <n v="20150817"/>
    <n v="20180201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0"/>
    <s v="桜町東"/>
    <x v="6112"/>
    <s v="ヤギ　ヒデオ"/>
    <s v="八木　秀雄"/>
    <n v="40005919"/>
    <n v="999"/>
    <s v="ヤギ　ヒデオ"/>
    <s v="八木　秀雄"/>
    <m/>
    <m/>
    <d v="1978-01-05T00:00:00"/>
    <d v="1978-01-05T00:00:00"/>
    <x v="63"/>
    <s v="男"/>
    <x v="1"/>
    <n v="22000"/>
    <n v="8796115"/>
    <s v="荻町馬場４２６番地１３"/>
    <s v="（アルバ桜町　２０１号）"/>
    <s v="東京都世田谷区北沢１丁目４７番"/>
    <m/>
    <s v="八木　秀雄"/>
    <s v="   "/>
    <m/>
    <n v="0"/>
    <n v="0"/>
    <n v="2"/>
    <s v="世帯主"/>
    <n v="0"/>
    <s v="住登者"/>
    <n v="0"/>
    <n v="20151105"/>
    <n v="201802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0"/>
    <s v="桜町東"/>
    <x v="6171"/>
    <s v="タカハシ　マサトシ"/>
    <s v="髙橋　正敏"/>
    <n v="40006057"/>
    <n v="999"/>
    <s v="タカハシ　マサトシ"/>
    <s v="髙橋　正敏"/>
    <m/>
    <m/>
    <d v="1978-05-24T00:00:00"/>
    <d v="1978-05-24T00:00:00"/>
    <x v="63"/>
    <s v="男"/>
    <x v="1"/>
    <n v="20700"/>
    <n v="8796113"/>
    <s v="荻町恵良原７３９番地６"/>
    <s v="（桜住宅　１８号）"/>
    <s v="神奈川県川崎市幸区南幸町１丁目１７番地６"/>
    <m/>
    <s v="髙橋　正敏"/>
    <s v="   "/>
    <m/>
    <n v="0"/>
    <n v="0"/>
    <n v="2"/>
    <s v="世帯主"/>
    <n v="0"/>
    <s v="住登者"/>
    <n v="20211216"/>
    <n v="20160321"/>
    <n v="20211216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0"/>
    <s v="桜町東"/>
    <x v="6171"/>
    <s v="タカハシ　マサトシ"/>
    <s v="髙橋　正敏"/>
    <n v="40006058"/>
    <n v="999"/>
    <s v="タカハシ　ヒロミ"/>
    <s v="髙橋　弘美"/>
    <m/>
    <m/>
    <d v="1988-08-01T00:00:00"/>
    <d v="1988-08-01T00:00:00"/>
    <x v="99"/>
    <s v="女"/>
    <x v="0"/>
    <n v="20700"/>
    <n v="8796113"/>
    <s v="荻町恵良原７３９番地６"/>
    <s v="（桜住宅　１８号）"/>
    <s v="神奈川県川崎市幸区南幸町１丁目１７番地６"/>
    <m/>
    <s v="髙橋　正敏"/>
    <s v="   "/>
    <m/>
    <n v="0"/>
    <n v="0"/>
    <n v="12"/>
    <s v="妻"/>
    <n v="0"/>
    <s v="住登者"/>
    <n v="20211216"/>
    <n v="20160321"/>
    <n v="2021121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171"/>
    <s v="タカハシ　マサトシ"/>
    <s v="髙橋　正敏"/>
    <n v="40006059"/>
    <n v="999"/>
    <s v="タカハシ　マナヒ"/>
    <s v="髙橋　愛陽"/>
    <m/>
    <m/>
    <d v="2014-08-25T00:00:00"/>
    <d v="2014-08-25T00:00:00"/>
    <x v="73"/>
    <s v="女"/>
    <x v="0"/>
    <n v="20700"/>
    <n v="8796113"/>
    <s v="荻町恵良原７３９番地６"/>
    <s v="（桜住宅　１８号）"/>
    <s v="神奈川県川崎市幸区南幸町１丁目１７番地６"/>
    <m/>
    <s v="髙橋　正敏"/>
    <s v="   "/>
    <m/>
    <n v="0"/>
    <n v="0"/>
    <n v="20"/>
    <s v="子"/>
    <n v="0"/>
    <s v="住登者"/>
    <n v="20211216"/>
    <n v="20160321"/>
    <n v="20211216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0"/>
    <s v="桜町東"/>
    <x v="6172"/>
    <s v="カネダ　ミツマサ"/>
    <s v="金田　光雅"/>
    <n v="40006132"/>
    <n v="999"/>
    <s v="カネダ　ミツマサ"/>
    <s v="金田　光雅"/>
    <m/>
    <m/>
    <d v="1997-12-03T00:00:00"/>
    <d v="1997-12-03T00:00:00"/>
    <x v="64"/>
    <s v="男"/>
    <x v="1"/>
    <n v="20700"/>
    <n v="8796113"/>
    <s v="荻町恵良原７５７番地１"/>
    <s v="コーポコスモス２０３号"/>
    <s v="大分県津久見市中田町３６２２番地１"/>
    <m/>
    <s v="金田　耕司"/>
    <s v="   "/>
    <m/>
    <n v="0"/>
    <n v="0"/>
    <n v="2"/>
    <s v="世帯主"/>
    <n v="0"/>
    <s v="住登者"/>
    <n v="0"/>
    <n v="20160401"/>
    <n v="201604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59"/>
    <s v="オノ　タクマ"/>
    <s v="小野　磨"/>
    <n v="40006235"/>
    <n v="999"/>
    <s v="オノ　ヨリカ"/>
    <s v="小野　依樺"/>
    <m/>
    <m/>
    <d v="2016-05-09T00:00:00"/>
    <d v="2016-05-09T00:00:00"/>
    <x v="90"/>
    <s v="女"/>
    <x v="0"/>
    <n v="22000"/>
    <n v="8796115"/>
    <s v="荻町馬場４３２番地１"/>
    <m/>
    <s v="大分県竹田市荻町恵良原７５７番地１"/>
    <m/>
    <s v="小野　幸子"/>
    <s v="   "/>
    <m/>
    <n v="0"/>
    <n v="0"/>
    <n v="20"/>
    <s v="子"/>
    <n v="0"/>
    <s v="住登者"/>
    <n v="0"/>
    <n v="20160509"/>
    <n v="2018012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084"/>
    <s v="サトウ　マモル"/>
    <s v="佐藤　守"/>
    <n v="40006313"/>
    <n v="999"/>
    <s v="ウリウ　カナタ"/>
    <s v="瓜生　夏向"/>
    <m/>
    <m/>
    <d v="2016-07-27T00:00:00"/>
    <d v="2016-07-27T00:00:00"/>
    <x v="90"/>
    <s v="男"/>
    <x v="1"/>
    <n v="20700"/>
    <n v="8796113"/>
    <s v="荻町恵良原７１６番地２８"/>
    <m/>
    <s v="大分県竹田市荻町恵良原７１６番地２８"/>
    <m/>
    <s v="瓜生　一裕"/>
    <s v="   "/>
    <m/>
    <n v="0"/>
    <n v="0"/>
    <n v="2020"/>
    <s v="子の子"/>
    <n v="0"/>
    <s v="住登者"/>
    <n v="0"/>
    <n v="20160727"/>
    <n v="20160727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73"/>
    <s v="チェット　チャンソペアクタラ"/>
    <s v="ＣＨＨＩＴ　ＣＨＡＮＳＯＰＨＥＡＫＴＲＡ"/>
    <n v="40006396"/>
    <n v="999"/>
    <s v="チェット　チャンソペアクタラ"/>
    <s v="ＣＨＨＩＴ　ＣＨＡＮＳＯＰＨＥＡＫＴＲＡ"/>
    <m/>
    <m/>
    <d v="1995-09-01T00:00:00"/>
    <d v="1995-09-01T00:00:00"/>
    <x v="77"/>
    <s v="女"/>
    <x v="0"/>
    <n v="22000"/>
    <n v="8796115"/>
    <s v="荻町馬場４３３番地１２"/>
    <m/>
    <m/>
    <m/>
    <m/>
    <s v="   "/>
    <m/>
    <n v="0"/>
    <n v="0"/>
    <n v="2"/>
    <s v="世帯主"/>
    <n v="50"/>
    <s v="登録外国人"/>
    <n v="20240613"/>
    <n v="20230529"/>
    <n v="20230529"/>
    <x v="10"/>
    <s v="カンボジ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31"/>
    <s v="カイ　ユウキ"/>
    <s v="甲　悠貴"/>
    <n v="40006431"/>
    <n v="999"/>
    <s v="カイ　エイト"/>
    <s v="甲　瑛翔"/>
    <m/>
    <m/>
    <d v="2016-10-29T00:00:00"/>
    <d v="2016-10-29T00:00:00"/>
    <x v="92"/>
    <s v="男"/>
    <x v="1"/>
    <n v="20700"/>
    <n v="8796113"/>
    <s v="荻町恵良原７４０番地"/>
    <m/>
    <s v="大分県竹田市荻町馬場４４０番地２"/>
    <m/>
    <s v="甲　悠貴"/>
    <s v="   "/>
    <m/>
    <n v="0"/>
    <n v="0"/>
    <n v="20"/>
    <s v="子"/>
    <n v="0"/>
    <s v="住登者"/>
    <n v="0"/>
    <n v="20161029"/>
    <n v="20161029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71"/>
    <s v="タカハシ　マサトシ"/>
    <s v="髙橋　正敏"/>
    <n v="40006448"/>
    <n v="999"/>
    <s v="タカハシ　チナル"/>
    <s v="髙橋　ちなる"/>
    <m/>
    <m/>
    <d v="2016-11-23T00:00:00"/>
    <d v="2016-11-23T00:00:00"/>
    <x v="92"/>
    <s v="女"/>
    <x v="0"/>
    <n v="20700"/>
    <n v="8796113"/>
    <s v="荻町恵良原７３９番地６"/>
    <s v="（桜住宅　１８号）"/>
    <s v="神奈川県川崎市幸区南幸町１丁目１７番地６"/>
    <m/>
    <s v="髙橋　正敏"/>
    <s v="   "/>
    <m/>
    <n v="0"/>
    <n v="0"/>
    <n v="20"/>
    <s v="子"/>
    <n v="0"/>
    <s v="住登者"/>
    <n v="20211216"/>
    <n v="20161123"/>
    <n v="2021121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22"/>
    <s v="アナン　シンジ"/>
    <s v="阿南　新治"/>
    <n v="40006478"/>
    <n v="999"/>
    <s v="アナン　コウガ"/>
    <s v="阿南　幸芽"/>
    <m/>
    <m/>
    <d v="2016-12-31T00:00:00"/>
    <d v="2016-12-31T00:00:00"/>
    <x v="92"/>
    <s v="男"/>
    <x v="1"/>
    <n v="20700"/>
    <n v="8796113"/>
    <s v="荻町恵良原７４７番地１"/>
    <s v="（桜住宅３０４号）"/>
    <s v="大分県竹田市荻町恵良原１８９４番地１"/>
    <m/>
    <s v="阿南　翔子"/>
    <s v="   "/>
    <m/>
    <n v="0"/>
    <n v="0"/>
    <n v="20"/>
    <s v="子"/>
    <n v="0"/>
    <s v="住登者"/>
    <n v="0"/>
    <n v="20161231"/>
    <n v="20161231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69"/>
    <s v="キラ　マサミ"/>
    <s v="吉良　正己"/>
    <n v="40006640"/>
    <n v="999"/>
    <s v="キラ　スズコ"/>
    <s v="吉良　鈴子"/>
    <m/>
    <m/>
    <d v="1968-01-01T00:00:00"/>
    <d v="1968-01-01T00:00:00"/>
    <x v="10"/>
    <s v="女"/>
    <x v="0"/>
    <n v="20700"/>
    <n v="8796113"/>
    <s v="荻町恵良原７０１番地３"/>
    <m/>
    <s v="大分県竹田市荻町恵良原７０２番地"/>
    <m/>
    <s v="吉良　正己"/>
    <s v="   "/>
    <m/>
    <n v="0"/>
    <n v="0"/>
    <n v="12"/>
    <s v="妻"/>
    <n v="0"/>
    <s v="住登者"/>
    <n v="0"/>
    <n v="20170328"/>
    <n v="201703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040"/>
    <s v="カイ　チエミ"/>
    <s v="甲斐　智恵美"/>
    <n v="40006734"/>
    <n v="999"/>
    <s v="カイ　コトネ"/>
    <s v="甲斐　鼓乙音"/>
    <m/>
    <m/>
    <d v="2017-04-21T00:00:00"/>
    <d v="2017-04-21T00:00:00"/>
    <x v="92"/>
    <s v="女"/>
    <x v="0"/>
    <n v="20700"/>
    <n v="8796113"/>
    <s v="荻町恵良原７４０番地"/>
    <s v="（桜住宅　３１号）"/>
    <s v="大分県竹田市大字玉来１１０１番地２４"/>
    <m/>
    <s v="甲斐　智恵美"/>
    <s v="   "/>
    <m/>
    <n v="0"/>
    <n v="0"/>
    <n v="20"/>
    <s v="子"/>
    <n v="0"/>
    <s v="住登者"/>
    <n v="0"/>
    <n v="20170421"/>
    <n v="20170421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74"/>
    <s v="ハシモト　ショウイチ"/>
    <s v="橋本　昭一"/>
    <n v="40006751"/>
    <n v="999"/>
    <s v="ハシモト　ショウイチ"/>
    <s v="橋本　昭一"/>
    <m/>
    <m/>
    <d v="1951-04-03T00:00:00"/>
    <d v="1951-04-03T00:00:00"/>
    <x v="0"/>
    <s v="男"/>
    <x v="1"/>
    <n v="20700"/>
    <n v="8796113"/>
    <s v="荻町恵良原７４７番地１"/>
    <s v="（市営桜住宅２０３号）"/>
    <s v="大分県竹田市大字竹田２２５９番地"/>
    <m/>
    <s v="橋本　昭一"/>
    <s v="   "/>
    <m/>
    <n v="0"/>
    <n v="0"/>
    <n v="2"/>
    <s v="世帯主"/>
    <n v="0"/>
    <s v="住登者"/>
    <n v="20230824"/>
    <n v="20170510"/>
    <n v="20230824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0"/>
    <s v="桜町東"/>
    <x v="6174"/>
    <s v="ハシモト　ショウイチ"/>
    <s v="橋本　昭一"/>
    <n v="40006752"/>
    <n v="999"/>
    <s v="ハシモト　カヨコ"/>
    <s v="橋本　加代子"/>
    <m/>
    <m/>
    <d v="1954-07-04T00:00:00"/>
    <d v="1954-07-04T00:00:00"/>
    <x v="38"/>
    <s v="女"/>
    <x v="0"/>
    <n v="20700"/>
    <n v="8796113"/>
    <s v="荻町恵良原７４７番地１"/>
    <s v="（市営桜住宅２０３号）"/>
    <s v="大分県竹田市大字竹田２２５９番地"/>
    <m/>
    <s v="橋本　昭一"/>
    <s v="   "/>
    <m/>
    <n v="0"/>
    <n v="0"/>
    <n v="12"/>
    <s v="妻"/>
    <n v="0"/>
    <s v="住登者"/>
    <n v="20230824"/>
    <n v="20170510"/>
    <n v="20230824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0"/>
    <s v="桜町東"/>
    <x v="6175"/>
    <s v="ヤマグチ　キョウフミ"/>
    <s v="山口　嬌文"/>
    <n v="40006974"/>
    <n v="999"/>
    <s v="ヤマグチ　キョウフミ"/>
    <s v="山口　嬌文"/>
    <m/>
    <m/>
    <d v="1929-01-10T00:00:00"/>
    <d v="1929-01-10T00:00:00"/>
    <x v="75"/>
    <s v="女"/>
    <x v="0"/>
    <n v="20700"/>
    <n v="8796113"/>
    <s v="荻町恵良原１７７２番地７"/>
    <m/>
    <s v="福岡県福岡市西区大字徳永７３６番地２"/>
    <m/>
    <s v="山口　靜信"/>
    <s v="   "/>
    <m/>
    <n v="0"/>
    <n v="0"/>
    <n v="2"/>
    <s v="世帯主"/>
    <n v="0"/>
    <s v="住登者"/>
    <n v="0"/>
    <n v="20171101"/>
    <n v="20180727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0"/>
    <s v="桜町東"/>
    <x v="6176"/>
    <s v="ナカゴミ　カンジ"/>
    <s v="中込　完治"/>
    <n v="40007047"/>
    <n v="999"/>
    <s v="ナカゴミ　カンジ"/>
    <s v="中込　完治"/>
    <m/>
    <m/>
    <d v="1943-09-10T00:00:00"/>
    <d v="1943-09-10T00:00:00"/>
    <x v="34"/>
    <s v="男"/>
    <x v="1"/>
    <n v="20700"/>
    <n v="8796113"/>
    <s v="荻町恵良原７４０番地"/>
    <s v="（桜住宅　３７号）"/>
    <s v="山梨県南アルプス市寺部１４４番地１"/>
    <m/>
    <s v="中込　完治"/>
    <s v="   "/>
    <m/>
    <n v="0"/>
    <n v="0"/>
    <n v="2"/>
    <s v="世帯主"/>
    <n v="0"/>
    <s v="住登者"/>
    <n v="0"/>
    <n v="20180115"/>
    <n v="2018011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0"/>
    <s v="桜町東"/>
    <x v="6176"/>
    <s v="ナカゴミ　カンジ"/>
    <s v="中込　完治"/>
    <n v="40007048"/>
    <n v="999"/>
    <s v="ナカゴミ　フサコ"/>
    <s v="中込　房子"/>
    <m/>
    <m/>
    <d v="1943-11-29T00:00:00"/>
    <d v="1943-11-29T00:00:00"/>
    <x v="34"/>
    <s v="女"/>
    <x v="0"/>
    <n v="20700"/>
    <n v="8796113"/>
    <s v="荻町恵良原７４０番地"/>
    <s v="（桜住宅　３７号）"/>
    <s v="山梨県南アルプス市寺部１４４番地１"/>
    <m/>
    <s v="中込　完治"/>
    <s v="   "/>
    <m/>
    <n v="0"/>
    <n v="0"/>
    <n v="12"/>
    <s v="妻"/>
    <n v="0"/>
    <s v="住登者"/>
    <n v="0"/>
    <n v="20180115"/>
    <n v="20180115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0"/>
    <s v="桜町東"/>
    <x v="6177"/>
    <s v="ニョン　サロン"/>
    <s v="ＮＨＥＵＮＧ　ＳＡＲＡＮ"/>
    <n v="40007428"/>
    <n v="999"/>
    <s v="ニョン　サロン"/>
    <s v="ＮＨＥＵＮＧ　ＳＡＲＡＮ"/>
    <m/>
    <m/>
    <d v="1988-01-11T00:00:00"/>
    <d v="1988-01-11T00:00:00"/>
    <x v="24"/>
    <s v="女"/>
    <x v="0"/>
    <n v="20700"/>
    <n v="8796113"/>
    <s v="荻町恵良原７５７番地１"/>
    <s v="コーポコスモス１０３号室"/>
    <m/>
    <m/>
    <m/>
    <s v="   "/>
    <m/>
    <n v="0"/>
    <n v="0"/>
    <n v="2"/>
    <s v="世帯主"/>
    <n v="50"/>
    <s v="登録外国人"/>
    <n v="20231030"/>
    <n v="20181024"/>
    <n v="20181024"/>
    <x v="10"/>
    <s v="カンボジ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43"/>
    <s v="タガミ　タケル"/>
    <s v="田上　猛"/>
    <n v="40007523"/>
    <n v="999"/>
    <s v="タガミ　タケル"/>
    <s v="田上　猛"/>
    <m/>
    <m/>
    <d v="1970-04-07T00:00:00"/>
    <d v="1970-04-07T00:00:00"/>
    <x v="14"/>
    <s v="男"/>
    <x v="1"/>
    <n v="22000"/>
    <n v="8796115"/>
    <s v="荻町馬場４２６番地１３"/>
    <s v="（アルバ桜町　２０２号室）"/>
    <s v="大分県豊後大野市三重町大白谷１９４４番地"/>
    <m/>
    <s v="田上　猛"/>
    <s v="   "/>
    <m/>
    <n v="0"/>
    <n v="0"/>
    <n v="2"/>
    <s v="世帯主"/>
    <n v="0"/>
    <s v="住登者"/>
    <n v="0"/>
    <n v="20190217"/>
    <n v="20190217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0"/>
    <s v="桜町東"/>
    <x v="6143"/>
    <s v="タガミ　タケル"/>
    <s v="田上　猛"/>
    <n v="40007524"/>
    <n v="999"/>
    <s v="タガミ　ヨリヤス"/>
    <s v="田上　偉康"/>
    <m/>
    <m/>
    <d v="2016-09-19T00:00:00"/>
    <d v="2016-09-19T00:00:00"/>
    <x v="92"/>
    <s v="男"/>
    <x v="1"/>
    <n v="22000"/>
    <n v="8796115"/>
    <s v="荻町馬場４２６番地１３"/>
    <s v="（アルバ桜町　２０２号室）"/>
    <s v="大分県豊後大野市三重町大白谷１９４４番地"/>
    <m/>
    <s v="田上　猛"/>
    <s v="   "/>
    <m/>
    <n v="0"/>
    <n v="0"/>
    <n v="20"/>
    <s v="子"/>
    <n v="0"/>
    <s v="住登者"/>
    <n v="0"/>
    <n v="20190217"/>
    <n v="20190217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0"/>
    <s v="桜町東"/>
    <x v="6178"/>
    <s v="シライシ　ヒロユキ"/>
    <s v="白石　洋幸"/>
    <n v="40007531"/>
    <n v="999"/>
    <s v="シライシ　ヒロユキ"/>
    <s v="白石　洋幸"/>
    <m/>
    <m/>
    <d v="1952-02-28T00:00:00"/>
    <d v="1952-02-28T00:00:00"/>
    <x v="41"/>
    <s v="男"/>
    <x v="1"/>
    <n v="20700"/>
    <n v="8796113"/>
    <s v="荻町恵良原７１６番地１２"/>
    <m/>
    <s v="大分県竹田市荻町政所５８６番地"/>
    <m/>
    <s v="白石　劦"/>
    <s v="   "/>
    <m/>
    <n v="0"/>
    <n v="0"/>
    <n v="2"/>
    <s v="世帯主"/>
    <n v="0"/>
    <s v="住登者"/>
    <n v="0"/>
    <n v="20190218"/>
    <n v="20190218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0"/>
    <s v="桜町東"/>
    <x v="6179"/>
    <s v="エグチ　エミ"/>
    <s v="江口　エミ"/>
    <n v="40007636"/>
    <n v="999"/>
    <s v="エグチ　エミ"/>
    <s v="江口　エミ"/>
    <m/>
    <m/>
    <d v="1996-07-13T00:00:00"/>
    <d v="1996-07-13T00:00:00"/>
    <x v="77"/>
    <s v="女"/>
    <x v="0"/>
    <n v="20700"/>
    <n v="8796113"/>
    <s v="荻町恵良原７５７番地１"/>
    <m/>
    <s v="大分県大分市三佐４丁目１６０番地"/>
    <m/>
    <s v="江口　英二"/>
    <s v="   "/>
    <m/>
    <n v="0"/>
    <n v="0"/>
    <n v="2"/>
    <s v="世帯主"/>
    <n v="0"/>
    <s v="住登者"/>
    <n v="0"/>
    <n v="20190401"/>
    <n v="201904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08"/>
    <s v="クラ　シュウジ"/>
    <s v="久良　修二"/>
    <n v="40007774"/>
    <n v="999"/>
    <s v="クラ　タカコ"/>
    <s v="久良　貴子"/>
    <m/>
    <m/>
    <d v="1961-08-24T00:00:00"/>
    <d v="1961-08-24T00:00:00"/>
    <x v="82"/>
    <s v="女"/>
    <x v="0"/>
    <n v="20700"/>
    <n v="8796113"/>
    <s v="荻町恵良原７４７番地３"/>
    <s v="（県営桜住宅ＭＲ－１－３０１）"/>
    <s v="大分県大分市大字政所３２１１番地９４"/>
    <m/>
    <s v="久良　修二"/>
    <s v="   "/>
    <m/>
    <n v="0"/>
    <n v="0"/>
    <n v="12"/>
    <s v="妻"/>
    <n v="0"/>
    <s v="住登者"/>
    <n v="20220127"/>
    <n v="20190621"/>
    <n v="2022012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80"/>
    <s v="イエート　ソポーン"/>
    <s v="ＩＥＴ　ＳＯＰＨＯＲＮ"/>
    <n v="40007779"/>
    <n v="999"/>
    <s v="イエート　ソポーン"/>
    <s v="ＩＥＴ　ＳＯＰＨＯＲＮ"/>
    <m/>
    <m/>
    <d v="1999-12-03T00:00:00"/>
    <d v="1999-12-03T00:00:00"/>
    <x v="65"/>
    <s v="女"/>
    <x v="0"/>
    <n v="20700"/>
    <n v="8796113"/>
    <s v="荻町恵良原７５７番地１"/>
    <s v="（コーポコスモス１０２）"/>
    <m/>
    <m/>
    <m/>
    <s v="   "/>
    <m/>
    <n v="0"/>
    <n v="0"/>
    <n v="2"/>
    <s v="世帯主"/>
    <n v="50"/>
    <s v="登録外国人"/>
    <n v="20230626"/>
    <n v="20230507"/>
    <n v="20230507"/>
    <x v="10"/>
    <s v="カンボジア"/>
    <m/>
    <m/>
    <m/>
    <x v="10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22"/>
    <s v="アナン　シンジ"/>
    <s v="阿南　新治"/>
    <n v="40007845"/>
    <n v="999"/>
    <s v="アナン　レミ"/>
    <s v="阿南　玲美"/>
    <m/>
    <m/>
    <d v="2019-07-24T00:00:00"/>
    <d v="2019-07-24T00:00:00"/>
    <x v="100"/>
    <s v="女"/>
    <x v="0"/>
    <n v="20700"/>
    <n v="8796113"/>
    <s v="荻町恵良原７４７番地１"/>
    <s v="（桜住宅３０４号）"/>
    <s v="大分県竹田市荻町恵良原１８９４番地１"/>
    <m/>
    <s v="阿南　翔子"/>
    <s v="   "/>
    <m/>
    <n v="0"/>
    <n v="0"/>
    <n v="20"/>
    <s v="子"/>
    <n v="0"/>
    <s v="住登者"/>
    <n v="0"/>
    <n v="20190724"/>
    <n v="20190724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084"/>
    <s v="サトウ　マモル"/>
    <s v="佐藤　守"/>
    <n v="40007850"/>
    <n v="999"/>
    <s v="ウリウ　セナ"/>
    <s v="瓜生　晟叶"/>
    <m/>
    <m/>
    <d v="2019-08-07T00:00:00"/>
    <d v="2019-08-07T00:00:00"/>
    <x v="91"/>
    <s v="男"/>
    <x v="1"/>
    <n v="20700"/>
    <n v="8796113"/>
    <s v="荻町恵良原７１６番地２８"/>
    <m/>
    <s v="大分県竹田市荻町恵良原７１６番地２８"/>
    <m/>
    <s v="瓜生　一裕"/>
    <s v="   "/>
    <m/>
    <n v="0"/>
    <n v="0"/>
    <n v="2020"/>
    <s v="子の子"/>
    <n v="0"/>
    <s v="住登者"/>
    <n v="0"/>
    <n v="20190807"/>
    <n v="20190807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81"/>
    <s v="カップ　トラー"/>
    <s v="ＫＡＰ　ＴＯＬＡ"/>
    <n v="40007886"/>
    <n v="999"/>
    <s v="カップ　トラー"/>
    <s v="ＫＡＰ　ＴＯＬＡ"/>
    <m/>
    <m/>
    <d v="1995-07-06T00:00:00"/>
    <d v="1995-07-06T00:00:00"/>
    <x v="60"/>
    <s v="女"/>
    <x v="0"/>
    <n v="20700"/>
    <n v="8796113"/>
    <s v="荻町恵良原７２７番地２"/>
    <m/>
    <m/>
    <m/>
    <m/>
    <s v="   "/>
    <m/>
    <n v="0"/>
    <n v="0"/>
    <n v="2"/>
    <s v="世帯主"/>
    <n v="50"/>
    <s v="登録外国人"/>
    <n v="20231225"/>
    <n v="20190913"/>
    <n v="20210901"/>
    <x v="10"/>
    <s v="カンボジ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82"/>
    <s v="ホー　ティダ"/>
    <s v="ＰＯＶ　ＴＨＩＤＡ"/>
    <n v="40007951"/>
    <n v="999"/>
    <s v="ホー　ティダ"/>
    <s v="ＰＯＶ　ＴＨＩＤＡ"/>
    <m/>
    <m/>
    <d v="1996-01-01T00:00:00"/>
    <d v="1996-01-01T00:00:00"/>
    <x v="77"/>
    <s v="女"/>
    <x v="0"/>
    <n v="20700"/>
    <n v="8796113"/>
    <s v="荻町恵良原７５７番地１"/>
    <s v="（コーポコスモス１０３号）"/>
    <m/>
    <m/>
    <m/>
    <s v="   "/>
    <m/>
    <n v="0"/>
    <n v="0"/>
    <n v="2"/>
    <s v="世帯主"/>
    <n v="50"/>
    <s v="登録外国人"/>
    <n v="20240122"/>
    <n v="20191114"/>
    <n v="20191114"/>
    <x v="10"/>
    <s v="カンボジア"/>
    <m/>
    <m/>
    <m/>
    <x v="10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31"/>
    <s v="カイ　ユウキ"/>
    <s v="甲　悠貴"/>
    <n v="40007980"/>
    <n v="999"/>
    <s v="カイ　レンヤ"/>
    <s v="甲　蓮也"/>
    <m/>
    <m/>
    <d v="2019-12-08T00:00:00"/>
    <d v="2019-12-08T00:00:00"/>
    <x v="91"/>
    <s v="男"/>
    <x v="1"/>
    <n v="20700"/>
    <n v="8796113"/>
    <s v="荻町恵良原７４０番地"/>
    <m/>
    <s v="大分県竹田市荻町馬場４４０番地２"/>
    <m/>
    <s v="甲　悠貴"/>
    <s v="   "/>
    <m/>
    <n v="0"/>
    <n v="0"/>
    <n v="20"/>
    <s v="子"/>
    <n v="0"/>
    <s v="住登者"/>
    <n v="0"/>
    <n v="20191208"/>
    <n v="20191208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83"/>
    <s v="ムン　モイ"/>
    <s v="ＭＯＥＵＮ　ＭＯＵＹ"/>
    <n v="40008052"/>
    <n v="999"/>
    <s v="ムン　モイ"/>
    <s v="ＭＯＥＵＮ　ＭＯＵＹ"/>
    <m/>
    <m/>
    <d v="1998-12-03T00:00:00"/>
    <d v="1998-12-03T00:00:00"/>
    <x v="53"/>
    <s v="女"/>
    <x v="0"/>
    <n v="22000"/>
    <n v="8796115"/>
    <s v="荻町馬場４２６番地８"/>
    <m/>
    <m/>
    <m/>
    <m/>
    <s v="   "/>
    <m/>
    <n v="0"/>
    <n v="0"/>
    <n v="2"/>
    <s v="世帯主"/>
    <n v="50"/>
    <s v="登録外国人"/>
    <n v="20240423"/>
    <n v="20200312"/>
    <n v="20200312"/>
    <x v="10"/>
    <s v="カンボジア"/>
    <m/>
    <m/>
    <m/>
    <x v="10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59"/>
    <s v="オノ　タクマ"/>
    <s v="小野　磨"/>
    <n v="40008061"/>
    <n v="999"/>
    <s v="オノ　レイラ"/>
    <s v="小野　依來"/>
    <m/>
    <m/>
    <d v="2020-03-10T00:00:00"/>
    <d v="2020-03-10T00:00:00"/>
    <x v="91"/>
    <s v="女"/>
    <x v="0"/>
    <n v="22000"/>
    <n v="8796115"/>
    <s v="荻町馬場４３２番地１"/>
    <m/>
    <s v="大分県竹田市荻町恵良原７５７番地１"/>
    <m/>
    <s v="小野　幸子"/>
    <s v="   "/>
    <m/>
    <n v="0"/>
    <n v="0"/>
    <n v="20"/>
    <s v="子"/>
    <n v="0"/>
    <s v="住登者"/>
    <n v="0"/>
    <n v="20200310"/>
    <n v="20200310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11"/>
    <s v="ゴトウ　マスミ"/>
    <s v="後藤　真澄"/>
    <n v="40008227"/>
    <n v="999"/>
    <s v="ゴトウ　ハルマ"/>
    <s v="後藤　陽守"/>
    <m/>
    <m/>
    <d v="2020-06-03T00:00:00"/>
    <d v="2020-06-03T00:00:00"/>
    <x v="91"/>
    <s v="男"/>
    <x v="1"/>
    <n v="22000"/>
    <n v="8796115"/>
    <s v="荻町馬場４３０番地１５"/>
    <m/>
    <s v="大分県竹田市荻町桑木４５３番地２"/>
    <m/>
    <s v="後藤　真澄"/>
    <s v="   "/>
    <m/>
    <n v="0"/>
    <n v="0"/>
    <n v="20"/>
    <s v="子"/>
    <n v="0"/>
    <s v="住登者"/>
    <n v="0"/>
    <n v="20200603"/>
    <n v="20200804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71"/>
    <s v="タカハシ　マサトシ"/>
    <s v="髙橋　正敏"/>
    <n v="40008289"/>
    <n v="999"/>
    <s v="タカハシ　コトミ"/>
    <s v="髙橋　ことみ"/>
    <m/>
    <m/>
    <d v="2020-07-25T00:00:00"/>
    <d v="2020-07-25T00:00:00"/>
    <x v="91"/>
    <s v="女"/>
    <x v="0"/>
    <n v="20700"/>
    <n v="8796113"/>
    <s v="荻町恵良原７３９番地６"/>
    <s v="（桜住宅　１８号）"/>
    <s v="神奈川県川崎市幸区南幸町１丁目１７番地６"/>
    <m/>
    <s v="髙橋　正敏"/>
    <s v="   "/>
    <m/>
    <n v="0"/>
    <n v="0"/>
    <n v="20"/>
    <s v="子"/>
    <n v="0"/>
    <s v="住登者"/>
    <n v="20211216"/>
    <n v="20200725"/>
    <n v="2021121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84"/>
    <s v="タジリ　マキ"/>
    <s v="田尻　まき"/>
    <n v="40008366"/>
    <n v="999"/>
    <s v="タジリ　マキ"/>
    <s v="田尻　まき"/>
    <m/>
    <m/>
    <d v="1983-01-07T00:00:00"/>
    <d v="1983-01-07T00:00:00"/>
    <x v="72"/>
    <s v="女"/>
    <x v="0"/>
    <n v="20700"/>
    <n v="8796113"/>
    <s v="荻町恵良原７４７番地１"/>
    <s v="（市営桜住宅　３０５）"/>
    <s v="大阪府八尾市桜ヶ丘４丁目４１番地"/>
    <m/>
    <s v="田尻　まき"/>
    <s v="   "/>
    <m/>
    <n v="0"/>
    <n v="0"/>
    <n v="2"/>
    <s v="世帯主"/>
    <n v="0"/>
    <s v="住登者"/>
    <n v="0"/>
    <n v="20201118"/>
    <n v="20201118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0"/>
    <s v="桜町東"/>
    <x v="6184"/>
    <s v="タジリ　マキ"/>
    <s v="田尻　まき"/>
    <n v="40008367"/>
    <n v="999"/>
    <s v="タジリ　アリサ"/>
    <s v="田尻　ありさ"/>
    <m/>
    <m/>
    <d v="2010-04-20T00:00:00"/>
    <d v="2010-04-20T00:00:00"/>
    <x v="87"/>
    <s v="女"/>
    <x v="0"/>
    <n v="20700"/>
    <n v="8796113"/>
    <s v="荻町恵良原７４７番地１"/>
    <s v="（市営桜住宅　３０５）"/>
    <s v="大阪府八尾市桜ヶ丘４丁目４１番地"/>
    <m/>
    <s v="田尻　まき"/>
    <s v="   "/>
    <m/>
    <n v="0"/>
    <n v="0"/>
    <n v="20"/>
    <s v="子"/>
    <n v="0"/>
    <s v="住登者"/>
    <n v="0"/>
    <n v="20201118"/>
    <n v="20201118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0"/>
    <s v="桜町東"/>
    <x v="6084"/>
    <s v="サトウ　マモル"/>
    <s v="佐藤　守"/>
    <n v="40008414"/>
    <n v="999"/>
    <s v="ウリウ　ナナセ"/>
    <s v="瓜生　七星"/>
    <m/>
    <m/>
    <d v="2021-01-04T00:00:00"/>
    <d v="2021-01-04T00:00:00"/>
    <x v="70"/>
    <s v="男"/>
    <x v="1"/>
    <n v="20700"/>
    <n v="8796113"/>
    <s v="荻町恵良原７１６番地２８"/>
    <m/>
    <s v="大分県竹田市荻町恵良原７１６番地２８"/>
    <s v="ウリウ　カズヒロ"/>
    <s v="瓜生　一裕"/>
    <s v="   "/>
    <m/>
    <n v="0"/>
    <n v="0"/>
    <n v="2020"/>
    <s v="子の子"/>
    <n v="0"/>
    <s v="住登者"/>
    <n v="20210117"/>
    <n v="20210104"/>
    <n v="20210104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0"/>
    <s v="桜町東"/>
    <x v="6185"/>
    <s v="セン　チャンテン"/>
    <s v="ＳＥＮＧ　ＣＨＡＮＴＨＥＮ"/>
    <n v="40009515"/>
    <n v="999"/>
    <s v="セン　チャンテン"/>
    <s v="ＳＥＮＧ　ＣＨＡＮＴＨＥＮ"/>
    <m/>
    <m/>
    <d v="2000-10-12T00:00:00"/>
    <d v="2000-10-12T00:00:00"/>
    <x v="27"/>
    <s v="女"/>
    <x v="0"/>
    <n v="22000"/>
    <n v="8796115"/>
    <s v="荻町馬場４２６番地８"/>
    <m/>
    <m/>
    <m/>
    <m/>
    <s v="   "/>
    <m/>
    <n v="0"/>
    <n v="0"/>
    <n v="2"/>
    <s v="世帯主"/>
    <n v="50"/>
    <s v="登録外国人"/>
    <n v="20240206"/>
    <n v="20210305"/>
    <n v="20210305"/>
    <x v="10"/>
    <s v="カンボジア"/>
    <m/>
    <m/>
    <m/>
    <x v="10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86"/>
    <s v="コーン　スーロス"/>
    <s v="ＫＨＯＮ　ＳＲＵＯＳ"/>
    <n v="40011994"/>
    <n v="999"/>
    <s v="コーン　スーロス"/>
    <s v="ＫＨＯＮ　ＳＲＵＯＳ"/>
    <m/>
    <m/>
    <d v="1997-01-01T00:00:00"/>
    <d v="1997-01-01T00:00:00"/>
    <x v="43"/>
    <s v="女"/>
    <x v="0"/>
    <n v="20700"/>
    <n v="8796113"/>
    <s v="荻町恵良原７２７番地２"/>
    <m/>
    <m/>
    <m/>
    <m/>
    <s v="   "/>
    <m/>
    <n v="0"/>
    <n v="0"/>
    <n v="2"/>
    <s v="世帯主"/>
    <n v="50"/>
    <s v="登録外国人"/>
    <n v="20240604"/>
    <n v="20240530"/>
    <n v="20240530"/>
    <x v="10"/>
    <s v="カンボジ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87"/>
    <s v="バシール　アブデュル"/>
    <s v="ＢＡＳＥＥＲ　ＡＢＤＵＬ"/>
    <n v="40012672"/>
    <n v="999"/>
    <s v="グル　カディジャ"/>
    <s v="ＧＵＬ　ＫＨＡＤＩＪＡ"/>
    <m/>
    <m/>
    <d v="2002-04-08T00:00:00"/>
    <d v="2002-04-08T00:00:00"/>
    <x v="28"/>
    <s v="女"/>
    <x v="0"/>
    <n v="20700"/>
    <n v="8796113"/>
    <s v="荻町恵良原７４７番地１"/>
    <s v="（市営桜住宅１０２）"/>
    <m/>
    <m/>
    <m/>
    <s v="   "/>
    <m/>
    <n v="0"/>
    <n v="0"/>
    <n v="12"/>
    <s v="妻"/>
    <n v="50"/>
    <s v="登録外国人"/>
    <n v="20221206"/>
    <n v="20211201"/>
    <n v="20221206"/>
    <x v="11"/>
    <s v="パキスタン"/>
    <m/>
    <m/>
    <m/>
    <x v="2"/>
    <x v="2"/>
    <x v="1"/>
    <n v="13"/>
    <x v="1"/>
    <s v=""/>
    <s v=""/>
    <s v=""/>
    <s v=""/>
    <s v=""/>
    <s v=""/>
    <s v=""/>
    <x v="1"/>
    <s v=""/>
    <n v="1"/>
    <n v="1"/>
  </r>
  <r>
    <x v="200"/>
    <s v="桜町東"/>
    <x v="6188"/>
    <s v="ミヤモト　チカコ"/>
    <s v="宮元　千佳子"/>
    <n v="40012699"/>
    <n v="999"/>
    <s v="ミヤモト　チカコ"/>
    <s v="宮元　千佳子"/>
    <m/>
    <m/>
    <d v="1968-04-11T00:00:00"/>
    <d v="1968-04-11T00:00:00"/>
    <x v="10"/>
    <s v="女"/>
    <x v="0"/>
    <n v="20700"/>
    <n v="8796113"/>
    <s v="荻町恵良原７３６番地６"/>
    <m/>
    <s v="大分県竹田市荻町恵良原７３６番地６"/>
    <s v="ミヤモト　チカコ"/>
    <s v="宮元　千佳子"/>
    <s v="   "/>
    <m/>
    <n v="0"/>
    <n v="0"/>
    <n v="2"/>
    <s v="世帯主"/>
    <n v="0"/>
    <s v="住登者"/>
    <n v="20211220"/>
    <n v="20211218"/>
    <n v="20211218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87"/>
    <s v="バシール　アブデュル"/>
    <s v="ＢＡＳＥＥＲ　ＡＢＤＵＬ"/>
    <n v="40012931"/>
    <n v="999"/>
    <s v="バシール　アブデュル"/>
    <s v="ＢＡＳＥＥＲ　ＡＢＤＵＬ"/>
    <m/>
    <m/>
    <d v="1985-04-08T00:00:00"/>
    <d v="1985-04-08T00:00:00"/>
    <x v="16"/>
    <s v="男"/>
    <x v="1"/>
    <n v="20700"/>
    <n v="8796113"/>
    <s v="荻町恵良原７４７番地１"/>
    <s v="（市営桜住宅１０２）"/>
    <m/>
    <m/>
    <m/>
    <s v="   "/>
    <m/>
    <n v="0"/>
    <n v="0"/>
    <n v="2"/>
    <s v="世帯主"/>
    <n v="50"/>
    <s v="登録外国人"/>
    <n v="20221206"/>
    <n v="20220127"/>
    <n v="20221206"/>
    <x v="11"/>
    <s v="パキスタン"/>
    <m/>
    <m/>
    <m/>
    <x v="11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89"/>
    <s v="コム　ワンニタ"/>
    <s v="ＫＨＯＭ　ＶＡＮＮＹＴＡ"/>
    <n v="40014586"/>
    <n v="999"/>
    <s v="コム　ワンニタ"/>
    <s v="ＫＨＯＭ　ＶＡＮＮＹＴＡ"/>
    <m/>
    <m/>
    <d v="2002-07-31T00:00:00"/>
    <d v="2002-07-31T00:00:00"/>
    <x v="28"/>
    <s v="女"/>
    <x v="0"/>
    <n v="22000"/>
    <n v="8796115"/>
    <s v="荻町馬場４２６番地８"/>
    <m/>
    <m/>
    <m/>
    <m/>
    <s v="   "/>
    <m/>
    <n v="0"/>
    <n v="0"/>
    <n v="2"/>
    <s v="世帯主"/>
    <n v="50"/>
    <s v="登録外国人"/>
    <n v="20240318"/>
    <n v="20220422"/>
    <n v="20220422"/>
    <x v="10"/>
    <s v="カンボジア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90"/>
    <s v="アイ　セレイメン"/>
    <s v="ＡＹ　ＳＲＥＹＭＥＹ"/>
    <n v="40014608"/>
    <n v="999"/>
    <s v="アイ　セレイメン"/>
    <s v="ＡＹ　ＳＲＥＹＭＥＹ"/>
    <m/>
    <m/>
    <d v="2001-02-09T00:00:00"/>
    <d v="2001-02-09T00:00:00"/>
    <x v="27"/>
    <s v="女"/>
    <x v="0"/>
    <n v="22000"/>
    <n v="8796115"/>
    <s v="荻町馬場４２６番地８"/>
    <m/>
    <m/>
    <m/>
    <m/>
    <s v="   "/>
    <m/>
    <n v="0"/>
    <n v="0"/>
    <n v="2"/>
    <s v="世帯主"/>
    <n v="50"/>
    <s v="登録外国人"/>
    <n v="20240318"/>
    <n v="20220422"/>
    <n v="20220422"/>
    <x v="10"/>
    <s v="カンボジア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91"/>
    <s v="ブゥン　ティ　ホン　タム"/>
    <s v="ＶＵＯＮＧ　ＴＨＩ　ＨＯＮＧ　ＴＨＡＭ"/>
    <n v="40014799"/>
    <n v="999"/>
    <s v="ブゥン　ティ　ホン　タム"/>
    <s v="ＶＵＯＮＧ　ＴＨＩ　ＨＯＮＧ　ＴＨＡＭ"/>
    <m/>
    <m/>
    <d v="1986-10-29T00:00:00"/>
    <d v="1986-10-29T00:00:00"/>
    <x v="71"/>
    <s v="女"/>
    <x v="0"/>
    <n v="22000"/>
    <n v="8796115"/>
    <s v="荻町馬場４３３番地５"/>
    <m/>
    <m/>
    <m/>
    <m/>
    <s v="   "/>
    <m/>
    <n v="0"/>
    <n v="0"/>
    <n v="2"/>
    <s v="世帯主"/>
    <n v="50"/>
    <s v="登録外国人"/>
    <n v="20240510"/>
    <n v="20220503"/>
    <n v="20230515"/>
    <x v="6"/>
    <s v="ベトナム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92"/>
    <s v="チャン　ティ　ミン　フォン"/>
    <s v="ＴＲＡＮ　ＴＨＩ　ＭＩＮＨ　ＰＨＵＯＮＧ"/>
    <n v="40014802"/>
    <n v="999"/>
    <s v="チャン　ティ　ミン　フォン"/>
    <s v="ＴＲＡＮ　ＴＨＩ　ＭＩＮＨ　ＰＨＵＯＮＧ"/>
    <m/>
    <m/>
    <d v="1985-08-08T00:00:00"/>
    <d v="1985-08-08T00:00:00"/>
    <x v="80"/>
    <s v="女"/>
    <x v="0"/>
    <n v="22000"/>
    <n v="8796115"/>
    <s v="荻町馬場４３３番地５"/>
    <m/>
    <m/>
    <m/>
    <m/>
    <s v="   "/>
    <m/>
    <n v="0"/>
    <n v="0"/>
    <n v="2"/>
    <s v="世帯主"/>
    <n v="50"/>
    <s v="登録外国人"/>
    <n v="20240628"/>
    <n v="20220503"/>
    <n v="20230620"/>
    <x v="6"/>
    <s v="ベトナム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93"/>
    <s v="チョン　スレイガム"/>
    <s v="ＣＨＨＯＲＮ　ＳＲＥＹＮＧＭ"/>
    <n v="40015426"/>
    <n v="999"/>
    <s v="チョン　スレイガム"/>
    <s v="ＣＨＨＯＲＮ　ＳＲＥＹＮＧＭ"/>
    <m/>
    <m/>
    <d v="2000-08-06T00:00:00"/>
    <d v="2000-08-06T00:00:00"/>
    <x v="27"/>
    <s v="女"/>
    <x v="0"/>
    <n v="20700"/>
    <n v="8796113"/>
    <s v="荻町恵良原７２７番地２"/>
    <m/>
    <m/>
    <m/>
    <m/>
    <s v="   "/>
    <m/>
    <n v="0"/>
    <n v="0"/>
    <n v="2"/>
    <s v="世帯主"/>
    <n v="50"/>
    <s v="登録外国人"/>
    <n v="20240607"/>
    <n v="20220620"/>
    <n v="20220620"/>
    <x v="10"/>
    <s v="カンボジア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94"/>
    <s v="コン　スレイピッチ"/>
    <s v="ＫＨＯＮ　ＳＲＥＹＰＩＣＨ"/>
    <n v="40015434"/>
    <n v="999"/>
    <s v="コン　スレイピッチ"/>
    <s v="ＫＨＯＮ　ＳＲＥＹＰＩＣＨ"/>
    <m/>
    <m/>
    <d v="2003-03-25T00:00:00"/>
    <d v="2003-03-25T00:00:00"/>
    <x v="30"/>
    <s v="女"/>
    <x v="0"/>
    <n v="20700"/>
    <n v="8796113"/>
    <s v="荻町恵良原７２７番地２"/>
    <m/>
    <m/>
    <m/>
    <m/>
    <s v="   "/>
    <m/>
    <n v="0"/>
    <n v="0"/>
    <n v="2"/>
    <s v="世帯主"/>
    <n v="50"/>
    <s v="登録外国人"/>
    <n v="20240607"/>
    <n v="20220620"/>
    <n v="20220620"/>
    <x v="10"/>
    <s v="カンボジア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33"/>
    <s v="アンドウ　コウシロウ"/>
    <s v="安藤　昂志朗"/>
    <n v="40016325"/>
    <n v="999"/>
    <s v="アンドウ　ミコト"/>
    <s v="安藤　美琴"/>
    <m/>
    <m/>
    <d v="1996-06-15T00:00:00"/>
    <d v="1996-06-15T00:00:00"/>
    <x v="77"/>
    <s v="女"/>
    <x v="0"/>
    <n v="22000"/>
    <n v="8796115"/>
    <s v="荻町馬場４２６番地１３"/>
    <s v="（アルバ桜町３０２）"/>
    <s v="大分県竹田市荻町恵良原２２２７番地１"/>
    <s v="アンドウ　コウシロウ"/>
    <s v="安藤　昂志朗"/>
    <s v="   "/>
    <m/>
    <n v="0"/>
    <n v="0"/>
    <n v="12"/>
    <s v="妻"/>
    <n v="0"/>
    <s v="住登者"/>
    <n v="20220909"/>
    <n v="20220905"/>
    <n v="20220905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0"/>
    <s v="桜町東"/>
    <x v="6187"/>
    <s v="バシール　アブデュル"/>
    <s v="ＢＡＳＥＥＲ　ＡＢＤＵＬ"/>
    <n v="40017097"/>
    <n v="999"/>
    <s v="バシール　ムハマド　アリ"/>
    <s v="ＢＡＳＥＥＲ　ＭＵＨＡＭＭＡＤ　ＡＬＩ"/>
    <m/>
    <m/>
    <d v="2022-12-03T00:00:00"/>
    <d v="2022-12-03T00:00:00"/>
    <x v="102"/>
    <s v="男"/>
    <x v="1"/>
    <n v="20700"/>
    <n v="8796113"/>
    <s v="荻町恵良原７４７番地１"/>
    <s v="（市営桜住宅１０２）"/>
    <m/>
    <m/>
    <m/>
    <s v="   "/>
    <m/>
    <n v="0"/>
    <n v="0"/>
    <n v="20"/>
    <s v="子"/>
    <n v="50"/>
    <s v="登録外国人"/>
    <n v="20221227"/>
    <n v="20221203"/>
    <n v="20221206"/>
    <x v="11"/>
    <s v="パキスタン"/>
    <m/>
    <m/>
    <m/>
    <x v="2"/>
    <x v="3"/>
    <x v="1"/>
    <n v="13"/>
    <x v="1"/>
    <s v=""/>
    <s v=""/>
    <s v=""/>
    <s v=""/>
    <s v=""/>
    <s v=""/>
    <s v=""/>
    <x v="1"/>
    <n v="1"/>
    <s v=""/>
    <n v="1"/>
  </r>
  <r>
    <x v="200"/>
    <s v="桜町東"/>
    <x v="6195"/>
    <s v="テビ　モウチ"/>
    <s v="ＴＨＥＢ　ＭＯＵＣＨ"/>
    <n v="40019537"/>
    <n v="999"/>
    <s v="テビ　モウチ"/>
    <s v="ＴＨＥＢ　ＭＯＵＣＨ"/>
    <m/>
    <m/>
    <d v="1992-03-03T00:00:00"/>
    <d v="1992-03-03T00:00:00"/>
    <x v="66"/>
    <s v="女"/>
    <x v="0"/>
    <n v="22000"/>
    <n v="8796115"/>
    <s v="荻町馬場４２６番地８"/>
    <m/>
    <m/>
    <m/>
    <m/>
    <s v="   "/>
    <m/>
    <n v="0"/>
    <n v="0"/>
    <n v="2"/>
    <s v="世帯主"/>
    <n v="50"/>
    <s v="登録外国人"/>
    <n v="20240424"/>
    <n v="20230522"/>
    <n v="20230522"/>
    <x v="10"/>
    <s v="カンボジア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96"/>
    <s v="チャイ　ソ　ケアン"/>
    <s v="ＣＨＨＡＹ　ＳＯＫ　ＨＥＡＮＧ"/>
    <n v="40019545"/>
    <n v="999"/>
    <s v="チャイ　ソ　ケアン"/>
    <s v="ＣＨＨＡＹ　ＳＯＫ　ＨＥＡＮＧ"/>
    <m/>
    <m/>
    <d v="1990-08-13T00:00:00"/>
    <d v="1990-08-13T00:00:00"/>
    <x v="29"/>
    <s v="女"/>
    <x v="0"/>
    <n v="22000"/>
    <n v="8796115"/>
    <s v="荻町馬場４２６番地８"/>
    <m/>
    <m/>
    <m/>
    <m/>
    <s v="   "/>
    <m/>
    <n v="0"/>
    <n v="0"/>
    <n v="2"/>
    <s v="世帯主"/>
    <n v="50"/>
    <s v="登録外国人"/>
    <n v="20240424"/>
    <n v="20230522"/>
    <n v="20230522"/>
    <x v="10"/>
    <s v="カンボジア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97"/>
    <s v="チョーア　ナーリト"/>
    <s v="ＣＨＯＵＲ　ＮＡＲＩＴ"/>
    <n v="40019561"/>
    <n v="999"/>
    <s v="チョーア　ナーリト"/>
    <s v="ＣＨＯＵＲ　ＮＡＲＩＴ"/>
    <m/>
    <m/>
    <d v="1991-10-06T00:00:00"/>
    <d v="1991-10-06T00:00:00"/>
    <x v="66"/>
    <s v="男"/>
    <x v="1"/>
    <n v="22000"/>
    <n v="8796115"/>
    <s v="荻町馬場４３３番地１２"/>
    <m/>
    <m/>
    <m/>
    <m/>
    <s v="   "/>
    <m/>
    <n v="0"/>
    <n v="0"/>
    <n v="2"/>
    <s v="世帯主"/>
    <n v="50"/>
    <s v="登録外国人"/>
    <n v="20240613"/>
    <n v="20230529"/>
    <n v="20230529"/>
    <x v="10"/>
    <s v="カンボジ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98"/>
    <s v="ハーム　スレィチュウー"/>
    <s v="ＨＡＲＭ　ＳＲＥＩＣＨＯＵ"/>
    <n v="40020055"/>
    <n v="999"/>
    <s v="ハーム　スレィチュウー"/>
    <s v="ＨＡＲＭ　ＳＲＥＩＣＨＯＵ"/>
    <m/>
    <m/>
    <d v="1987-03-01T00:00:00"/>
    <d v="1987-03-01T00:00:00"/>
    <x v="71"/>
    <s v="女"/>
    <x v="0"/>
    <n v="22000"/>
    <n v="8796115"/>
    <s v="荻町馬場４３３番地５"/>
    <m/>
    <m/>
    <m/>
    <m/>
    <s v="   "/>
    <m/>
    <n v="0"/>
    <n v="0"/>
    <n v="2"/>
    <s v="世帯主"/>
    <n v="50"/>
    <s v="登録外国人"/>
    <n v="20240628"/>
    <n v="20230621"/>
    <n v="20230621"/>
    <x v="10"/>
    <s v="カンボジ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99"/>
    <s v="ウスワトゥン　カサナー"/>
    <s v="ＵＳＷＡＴＵＮ　ＫＨＡＳＡＮＡＨ"/>
    <n v="40020080"/>
    <n v="999"/>
    <s v="ウスワトゥン　カサナー"/>
    <s v="ＵＳＷＡＴＵＮ　ＫＨＡＳＡＮＡＨ"/>
    <m/>
    <m/>
    <d v="2000-08-19T00:00:00"/>
    <d v="2000-08-19T00:00:00"/>
    <x v="27"/>
    <s v="女"/>
    <x v="0"/>
    <n v="22000"/>
    <n v="8796115"/>
    <s v="荻町馬場４２６番地１３"/>
    <s v="（アルバ桜町　１０４）"/>
    <m/>
    <m/>
    <m/>
    <s v="   "/>
    <m/>
    <n v="0"/>
    <n v="0"/>
    <n v="2"/>
    <s v="世帯主"/>
    <n v="50"/>
    <s v="登録外国人"/>
    <n v="20240702"/>
    <n v="20240611"/>
    <n v="20240611"/>
    <x v="1"/>
    <s v="インドネシア"/>
    <m/>
    <m/>
    <m/>
    <x v="4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200"/>
    <s v="メァス　チエンダー"/>
    <s v="ＭＥＡＳ　ＣＨＥＮＤＡ"/>
    <n v="40020497"/>
    <n v="999"/>
    <s v="メァス　チエンダー"/>
    <s v="ＭＥＡＳ　ＣＨＥＮＤＡ"/>
    <m/>
    <m/>
    <d v="1994-04-05T00:00:00"/>
    <d v="1994-04-05T00:00:00"/>
    <x v="26"/>
    <s v="女"/>
    <x v="0"/>
    <n v="20700"/>
    <n v="8796113"/>
    <s v="荻町恵良原７５７番地１"/>
    <s v="（コーポコスモス１０２号室）"/>
    <m/>
    <m/>
    <m/>
    <s v="   "/>
    <m/>
    <n v="0"/>
    <n v="0"/>
    <n v="2"/>
    <s v="世帯主"/>
    <n v="50"/>
    <s v="登録外国人"/>
    <n v="20240409"/>
    <n v="20240330"/>
    <n v="20240330"/>
    <x v="10"/>
    <s v="カンボジ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201"/>
    <s v="ワタナベ　ジュンジ"/>
    <s v="渡部　準二"/>
    <n v="40021922"/>
    <n v="999"/>
    <s v="ワタナベ　ジュンジ"/>
    <s v="渡部　準二"/>
    <m/>
    <m/>
    <d v="1949-03-06T00:00:00"/>
    <d v="1949-03-06T00:00:00"/>
    <x v="32"/>
    <s v="男"/>
    <x v="1"/>
    <n v="20700"/>
    <n v="8796113"/>
    <s v="荻町恵良原７３９番地６"/>
    <s v="（桜住宅１３）"/>
    <s v="大分県別府市光町２４３３番地"/>
    <s v="ワタナベ　ジュンジ"/>
    <s v="渡部　準二"/>
    <s v="   "/>
    <m/>
    <n v="0"/>
    <n v="0"/>
    <n v="2"/>
    <s v="世帯主"/>
    <n v="0"/>
    <s v="住登者"/>
    <n v="20240527"/>
    <n v="20231226"/>
    <n v="20231226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0"/>
    <s v="桜町東"/>
    <x v="6201"/>
    <s v="ワタナベ　ジュンジ"/>
    <s v="渡部　準二"/>
    <n v="40021965"/>
    <n v="999"/>
    <s v="ワタナベ　ケイコ"/>
    <s v="渡部　惠子"/>
    <m/>
    <m/>
    <d v="1948-08-24T00:00:00"/>
    <d v="1948-08-24T00:00:00"/>
    <x v="32"/>
    <s v="女"/>
    <x v="0"/>
    <n v="20700"/>
    <n v="8796113"/>
    <s v="荻町恵良原７３９番地６"/>
    <s v="（桜住宅１３）"/>
    <s v="大分県別府市光町２４３３番地"/>
    <s v="ワタナベ　ジュンジ"/>
    <s v="渡部　準二"/>
    <s v="   "/>
    <m/>
    <n v="0"/>
    <n v="0"/>
    <n v="12"/>
    <s v="妻"/>
    <n v="0"/>
    <s v="住登者"/>
    <n v="20240527"/>
    <n v="20231226"/>
    <n v="20231226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0"/>
    <s v="桜町東"/>
    <x v="6202"/>
    <s v="ナルセ　レナ"/>
    <s v="鳴瀬　玲奈"/>
    <n v="40022902"/>
    <n v="999"/>
    <s v="ナルセ　レナ"/>
    <s v="鳴瀬　玲奈"/>
    <m/>
    <m/>
    <d v="2005-09-23T00:00:00"/>
    <d v="2005-09-23T00:00:00"/>
    <x v="67"/>
    <s v="女"/>
    <x v="0"/>
    <n v="20700"/>
    <n v="8796113"/>
    <s v="荻町恵良原７５７番地１"/>
    <s v="（コーポコスモス２０６号室）"/>
    <s v="熊本県阿蘇市一の宮町宮地４６３３番地３"/>
    <m/>
    <s v="鳴瀬　幸治"/>
    <s v="   "/>
    <m/>
    <n v="0"/>
    <n v="0"/>
    <n v="2"/>
    <s v="世帯主"/>
    <n v="0"/>
    <s v="住登者"/>
    <n v="20240328"/>
    <n v="20240328"/>
    <n v="20240328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203"/>
    <s v="エン　ナヴィ"/>
    <s v="ＥＮＥ　ＮＡＶＹ"/>
    <n v="40024387"/>
    <n v="999"/>
    <s v="エン　ナヴィ"/>
    <s v="ＥＮＥ　ＮＡＶＹ"/>
    <m/>
    <m/>
    <d v="1999-12-07T00:00:00"/>
    <d v="1999-12-07T00:00:00"/>
    <x v="65"/>
    <s v="女"/>
    <x v="0"/>
    <n v="20700"/>
    <n v="8796113"/>
    <s v="荻町恵良原７２８番地１"/>
    <m/>
    <m/>
    <m/>
    <m/>
    <s v="   "/>
    <m/>
    <n v="0"/>
    <n v="0"/>
    <n v="2"/>
    <s v="世帯主"/>
    <n v="50"/>
    <s v="登録外国人"/>
    <n v="20240606"/>
    <n v="20240601"/>
    <n v="20240601"/>
    <x v="10"/>
    <s v="カンボジア"/>
    <m/>
    <m/>
    <m/>
    <x v="4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204"/>
    <s v="ラン　ソクホウ"/>
    <s v="ＲＡＮＮ　ＳＯＫＨＨＯＲ"/>
    <n v="40024417"/>
    <n v="999"/>
    <s v="ラン　ソクホウ"/>
    <s v="ＲＡＮＮ　ＳＯＫＨＨＯＲ"/>
    <m/>
    <m/>
    <d v="1998-03-02T00:00:00"/>
    <d v="1998-03-02T00:00:00"/>
    <x v="64"/>
    <s v="女"/>
    <x v="0"/>
    <n v="22000"/>
    <n v="8796115"/>
    <s v="荻町馬場４２６番地８"/>
    <m/>
    <m/>
    <m/>
    <m/>
    <s v="   "/>
    <m/>
    <n v="0"/>
    <n v="0"/>
    <n v="2"/>
    <s v="世帯主"/>
    <n v="50"/>
    <s v="登録外国人"/>
    <n v="20240607"/>
    <n v="20240606"/>
    <n v="20240606"/>
    <x v="10"/>
    <s v="カンボジア"/>
    <m/>
    <m/>
    <m/>
    <x v="5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205"/>
    <s v="サム　ソクケア"/>
    <s v="ＳＯＲＭ　ＳＯＫＫＥＡ"/>
    <n v="40024425"/>
    <n v="999"/>
    <s v="サム　ソクケア"/>
    <s v="ＳＯＲＭ　ＳＯＫＫＥＡ"/>
    <m/>
    <m/>
    <d v="1994-09-09T00:00:00"/>
    <d v="1994-09-09T00:00:00"/>
    <x v="60"/>
    <s v="女"/>
    <x v="0"/>
    <n v="22000"/>
    <n v="8796115"/>
    <s v="荻町馬場４２６番地８"/>
    <m/>
    <m/>
    <m/>
    <m/>
    <s v="   "/>
    <m/>
    <n v="0"/>
    <n v="0"/>
    <n v="2"/>
    <s v="世帯主"/>
    <n v="50"/>
    <s v="登録外国人"/>
    <n v="20240607"/>
    <n v="20240606"/>
    <n v="20240606"/>
    <x v="10"/>
    <s v="カンボジア"/>
    <m/>
    <m/>
    <m/>
    <x v="5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206"/>
    <s v="ソン　チェンダ"/>
    <s v="ＳＯＮ　ＣＨＥＮＤＡ"/>
    <n v="40024433"/>
    <n v="999"/>
    <s v="ソン　チェンダ"/>
    <s v="ＳＯＮ　ＣＨＥＮＤＡ"/>
    <m/>
    <m/>
    <d v="2004-11-01T00:00:00"/>
    <d v="2004-11-01T00:00:00"/>
    <x v="54"/>
    <s v="女"/>
    <x v="0"/>
    <n v="20700"/>
    <n v="8796113"/>
    <s v="荻町恵良原７５７番地１"/>
    <s v="（コーポコスモス１０３号室）"/>
    <m/>
    <m/>
    <m/>
    <s v="   "/>
    <m/>
    <n v="0"/>
    <n v="0"/>
    <n v="2"/>
    <s v="世帯主"/>
    <n v="50"/>
    <s v="登録外国人"/>
    <n v="20240607"/>
    <n v="20240606"/>
    <n v="20240606"/>
    <x v="10"/>
    <s v="カンボジア"/>
    <m/>
    <m/>
    <m/>
    <x v="5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207"/>
    <s v="バイ　ソピー"/>
    <s v="ＢＡＩ　ＳＯＰＨＹ"/>
    <n v="40024972"/>
    <n v="999"/>
    <s v="バイ　ソピー"/>
    <s v="ＢＡＩ　ＳＯＰＨＹ"/>
    <m/>
    <m/>
    <d v="1994-01-06T00:00:00"/>
    <d v="1994-01-06T00:00:00"/>
    <x v="26"/>
    <s v="女"/>
    <x v="0"/>
    <n v="20700"/>
    <n v="8796113"/>
    <s v="荻町恵良原７２８番地１"/>
    <m/>
    <m/>
    <m/>
    <m/>
    <s v="   "/>
    <m/>
    <n v="0"/>
    <n v="0"/>
    <n v="2"/>
    <s v="世帯主"/>
    <n v="50"/>
    <s v="登録外国人"/>
    <n v="20240709"/>
    <n v="20240704"/>
    <n v="20240704"/>
    <x v="10"/>
    <s v="カンボジ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208"/>
    <s v="オック　チャンティ"/>
    <s v="ＯＵＫ　ＣＨＡＮＴＨＹ"/>
    <n v="40025286"/>
    <n v="999"/>
    <s v="オック　チャンティ"/>
    <s v="ＯＵＫ　ＣＨＡＮＴＨＹ"/>
    <m/>
    <m/>
    <d v="1995-08-05T00:00:00"/>
    <d v="1995-08-05T00:00:00"/>
    <x v="77"/>
    <s v="女"/>
    <x v="0"/>
    <n v="20700"/>
    <n v="8796113"/>
    <s v="荻町恵良原７２８番地１"/>
    <m/>
    <m/>
    <m/>
    <m/>
    <s v="   "/>
    <m/>
    <n v="0"/>
    <n v="0"/>
    <n v="2"/>
    <s v="世帯主"/>
    <n v="50"/>
    <s v="登録外国人"/>
    <n v="20240725"/>
    <n v="20240725"/>
    <n v="20240725"/>
    <x v="10"/>
    <s v="カンボジア"/>
    <m/>
    <m/>
    <m/>
    <x v="4"/>
    <x v="2"/>
    <x v="1"/>
    <n v="13"/>
    <x v="0"/>
    <s v=""/>
    <s v=""/>
    <s v=""/>
    <s v=""/>
    <s v=""/>
    <s v=""/>
    <n v="1"/>
    <x v="1"/>
    <s v=""/>
    <n v="1"/>
    <n v="1"/>
  </r>
  <r>
    <x v="200"/>
    <s v="桜町東"/>
    <x v="6167"/>
    <s v="ホリノウチ　ケイスケ"/>
    <s v="堀之内　佳祐"/>
    <n v="90008930"/>
    <n v="999"/>
    <s v="ホリノウチ　ケイスケ"/>
    <s v="堀之内　佳祐"/>
    <m/>
    <m/>
    <d v="1983-09-06T00:00:00"/>
    <d v="1983-09-06T00:00:00"/>
    <x v="39"/>
    <s v="男"/>
    <x v="1"/>
    <n v="20700"/>
    <n v="8796113"/>
    <s v="荻町恵良原７４７番地１"/>
    <s v="さくら住宅３０１"/>
    <s v="大分県竹田市大字玉来１２２番地"/>
    <m/>
    <s v="堀之内　佳祐"/>
    <s v="   "/>
    <m/>
    <n v="0"/>
    <n v="0"/>
    <n v="2"/>
    <s v="世帯主"/>
    <n v="0"/>
    <s v="住登者"/>
    <n v="0"/>
    <n v="20090113"/>
    <n v="2011041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0"/>
    <s v="桜町東"/>
    <x v="6159"/>
    <s v="オノ　タクマ"/>
    <s v="小野　磨"/>
    <n v="90009024"/>
    <n v="999"/>
    <s v="オノ　イチカ"/>
    <s v="小野　依愛"/>
    <m/>
    <m/>
    <d v="2007-01-21T00:00:00"/>
    <d v="2007-01-21T00:00:00"/>
    <x v="23"/>
    <s v="女"/>
    <x v="0"/>
    <n v="22000"/>
    <n v="8796115"/>
    <s v="荻町馬場４３２番地１"/>
    <m/>
    <s v="大分県竹田市荻町恵良原７５７番地１"/>
    <m/>
    <s v="小野　幸子"/>
    <s v="   "/>
    <m/>
    <n v="0"/>
    <n v="0"/>
    <n v="20"/>
    <s v="子"/>
    <n v="0"/>
    <s v="住登者"/>
    <n v="0"/>
    <n v="20070312"/>
    <n v="2018012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0"/>
    <s v="桜町東"/>
    <x v="6159"/>
    <s v="オノ　タクマ"/>
    <s v="小野　磨"/>
    <n v="90009961"/>
    <n v="999"/>
    <s v="オノ　タクマ"/>
    <s v="小野　磨"/>
    <m/>
    <m/>
    <d v="1978-08-07T00:00:00"/>
    <d v="1978-08-07T00:00:00"/>
    <x v="83"/>
    <s v="男"/>
    <x v="1"/>
    <n v="22000"/>
    <n v="8796115"/>
    <s v="荻町馬場４３２番地１"/>
    <m/>
    <s v="大分県竹田市荻町恵良原７５７番地１"/>
    <m/>
    <s v="小野　幸子"/>
    <s v="   "/>
    <m/>
    <n v="0"/>
    <n v="0"/>
    <n v="2"/>
    <s v="世帯主"/>
    <n v="0"/>
    <s v="住登者"/>
    <n v="0"/>
    <n v="20100427"/>
    <n v="20180126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0"/>
    <s v="桜町東"/>
    <x v="6042"/>
    <s v="セイ　コウイチ"/>
    <s v="瀬井　宏一"/>
    <n v="90010861"/>
    <n v="999"/>
    <s v="ヘンデベ　チェリーロース　ラノテ"/>
    <s v="ＨＥＮＤＥＶＥ　ＣＨＥＲＲＹ　ＲＯＳＥ　ＬＡＮＯＴＥ"/>
    <m/>
    <m/>
    <d v="1985-10-14T00:00:00"/>
    <d v="1985-10-14T00:00:00"/>
    <x v="80"/>
    <s v="女"/>
    <x v="0"/>
    <n v="22000"/>
    <n v="8796115"/>
    <s v="荻町馬場３６２番地２"/>
    <m/>
    <m/>
    <m/>
    <m/>
    <s v="   "/>
    <m/>
    <n v="0"/>
    <n v="0"/>
    <n v="2012"/>
    <s v="子の妻"/>
    <n v="50"/>
    <s v="登録外国人"/>
    <n v="20230719"/>
    <n v="20120709"/>
    <n v="20120709"/>
    <x v="4"/>
    <s v="フィリピン"/>
    <m/>
    <m/>
    <m/>
    <x v="7"/>
    <x v="2"/>
    <x v="1"/>
    <n v="13"/>
    <x v="1"/>
    <s v=""/>
    <s v=""/>
    <s v=""/>
    <s v=""/>
    <s v=""/>
    <s v=""/>
    <s v=""/>
    <x v="1"/>
    <s v=""/>
    <n v="1"/>
    <n v="1"/>
  </r>
  <r>
    <x v="200"/>
    <s v="桜町東"/>
    <x v="6209"/>
    <s v="ハマナカ　ユウゾウ"/>
    <s v="濱中　勇蔵"/>
    <n v="90012671"/>
    <n v="999"/>
    <s v="ハマナカ　ユウゾウ"/>
    <s v="濱中　勇蔵"/>
    <m/>
    <m/>
    <d v="1985-03-15T00:00:00"/>
    <d v="1985-03-15T00:00:00"/>
    <x v="16"/>
    <s v="男"/>
    <x v="1"/>
    <n v="20700"/>
    <n v="8796113"/>
    <s v="荻町恵良原７８８番地１"/>
    <m/>
    <s v="大分県竹田市荻町西福寺５６０２番地"/>
    <m/>
    <s v="濱中　克美"/>
    <s v="   "/>
    <m/>
    <n v="0"/>
    <n v="0"/>
    <n v="2"/>
    <s v="世帯主"/>
    <n v="0"/>
    <s v="住登者"/>
    <n v="0"/>
    <n v="20170701"/>
    <n v="2018013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1"/>
    <s v="桜町西"/>
    <x v="6210"/>
    <s v="カン　シゲノリ"/>
    <s v="菅　重則"/>
    <n v="11465"/>
    <n v="999"/>
    <s v="カン　カオリ"/>
    <s v="菅　かおり"/>
    <m/>
    <m/>
    <d v="1983-05-19T00:00:00"/>
    <d v="1983-05-19T00:00:00"/>
    <x v="72"/>
    <s v="女"/>
    <x v="0"/>
    <n v="22000"/>
    <n v="8796115"/>
    <s v="荻町馬場４１９番地３"/>
    <m/>
    <s v="大分県竹田市荻町馬場４１９番地３"/>
    <m/>
    <s v="菅　耕輔"/>
    <s v="   "/>
    <m/>
    <n v="0"/>
    <n v="0"/>
    <n v="2012"/>
    <s v="子の妻"/>
    <n v="0"/>
    <s v="住登者"/>
    <n v="0"/>
    <n v="19830519"/>
    <n v="2016061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1"/>
    <s v="桜町西"/>
    <x v="6211"/>
    <s v="ノジリ　ユウジロウ"/>
    <s v="野尻　勇二郎"/>
    <n v="10003034"/>
    <n v="999"/>
    <s v="ノジリ　ユウジロウ"/>
    <s v="野尻　勇二郎"/>
    <m/>
    <m/>
    <d v="1959-03-18T00:00:00"/>
    <d v="1959-03-18T00:00:00"/>
    <x v="42"/>
    <s v="男"/>
    <x v="1"/>
    <n v="22000"/>
    <n v="8796115"/>
    <s v="荻町馬場４１２番地３"/>
    <m/>
    <s v="大分県竹田市荻町馬場４２６番地１１"/>
    <m/>
    <s v="野尻　勇二郎"/>
    <s v="   "/>
    <m/>
    <n v="0"/>
    <n v="0"/>
    <n v="2"/>
    <s v="世帯主"/>
    <n v="0"/>
    <s v="住登者"/>
    <n v="0"/>
    <n v="19820114"/>
    <n v="20070213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1"/>
    <s v="桜町西"/>
    <x v="6211"/>
    <s v="ノジリ　ユウジロウ"/>
    <s v="野尻　勇二郎"/>
    <n v="10003042"/>
    <n v="999"/>
    <s v="ノジリ　マミ"/>
    <s v="野尻　眞美"/>
    <m/>
    <m/>
    <d v="1963-12-01T00:00:00"/>
    <d v="1963-12-01T00:00:00"/>
    <x v="57"/>
    <s v="女"/>
    <x v="0"/>
    <n v="22000"/>
    <n v="8796115"/>
    <s v="荻町馬場４１２番地３"/>
    <m/>
    <s v="大分県竹田市荻町馬場４２６番地１１"/>
    <m/>
    <s v="野尻　勇二郎"/>
    <s v="   "/>
    <m/>
    <n v="0"/>
    <n v="0"/>
    <n v="12"/>
    <s v="妻"/>
    <n v="0"/>
    <s v="住登者"/>
    <n v="0"/>
    <n v="19910225"/>
    <n v="2007021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1"/>
    <s v="桜町西"/>
    <x v="6212"/>
    <s v="イチミヤ　ケンイチ"/>
    <s v="一宮　健一"/>
    <n v="10005576"/>
    <n v="999"/>
    <s v="イチミヤ　ケンイチ"/>
    <s v="一宮　健一"/>
    <m/>
    <m/>
    <d v="1959-11-05T00:00:00"/>
    <d v="1959-11-05T00:00:00"/>
    <x v="45"/>
    <s v="男"/>
    <x v="1"/>
    <n v="22000"/>
    <n v="8796115"/>
    <s v="荻町馬場３７９番地１"/>
    <m/>
    <s v="大分県竹田市荻町馬場３７９番地１"/>
    <m/>
    <s v="一宮　健一"/>
    <s v="   "/>
    <m/>
    <n v="0"/>
    <n v="0"/>
    <n v="2"/>
    <s v="世帯主"/>
    <n v="0"/>
    <s v="住登者"/>
    <n v="20211004"/>
    <n v="19930203"/>
    <n v="200505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1"/>
    <s v="桜町西"/>
    <x v="6212"/>
    <s v="イチミヤ　ケンイチ"/>
    <s v="一宮　健一"/>
    <n v="10005584"/>
    <n v="999"/>
    <s v="イチミヤ　アヤコ"/>
    <s v="一宮　文子"/>
    <m/>
    <m/>
    <d v="1966-11-03T00:00:00"/>
    <d v="1966-11-03T00:00:00"/>
    <x v="55"/>
    <s v="女"/>
    <x v="0"/>
    <n v="22000"/>
    <n v="8796115"/>
    <s v="荻町馬場３７９番地１"/>
    <m/>
    <s v="大分県竹田市荻町馬場３７９番地１"/>
    <m/>
    <s v="一宮　健一"/>
    <s v="   "/>
    <m/>
    <n v="0"/>
    <n v="0"/>
    <n v="12"/>
    <s v="妻"/>
    <n v="0"/>
    <s v="住登者"/>
    <n v="20211004"/>
    <n v="19661103"/>
    <n v="200505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1"/>
    <s v="桜町西"/>
    <x v="6213"/>
    <s v="クドウ　トオル"/>
    <s v="工藤　徹"/>
    <n v="10006319"/>
    <n v="999"/>
    <s v="クドウ　トシハル"/>
    <s v="工藤　敏治"/>
    <m/>
    <m/>
    <d v="1931-12-26T00:00:00"/>
    <d v="1931-12-26T00:00:00"/>
    <x v="49"/>
    <s v="男"/>
    <x v="1"/>
    <n v="22000"/>
    <n v="8796115"/>
    <s v="荻町馬場４１２番地１８"/>
    <m/>
    <s v="大分県竹田市荻町馬場４１２番地１８"/>
    <m/>
    <s v="工藤　敏治"/>
    <s v="   "/>
    <m/>
    <n v="0"/>
    <n v="0"/>
    <n v="51"/>
    <s v="父"/>
    <n v="0"/>
    <s v="住登者"/>
    <n v="0"/>
    <n v="19561101"/>
    <n v="19561101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1"/>
    <s v="桜町西"/>
    <x v="6213"/>
    <s v="クドウ　トオル"/>
    <s v="工藤　徹"/>
    <n v="10006335"/>
    <n v="999"/>
    <s v="クドウ　トオル"/>
    <s v="工藤　徹"/>
    <m/>
    <m/>
    <d v="1960-02-16T00:00:00"/>
    <d v="1960-02-16T00:00:00"/>
    <x v="45"/>
    <s v="男"/>
    <x v="1"/>
    <n v="22000"/>
    <n v="8796115"/>
    <s v="荻町馬場４１２番地１８"/>
    <m/>
    <s v="大分県竹田市荻町馬場４１２番地１８"/>
    <m/>
    <s v="工藤　徹"/>
    <s v="   "/>
    <m/>
    <n v="0"/>
    <n v="0"/>
    <n v="2"/>
    <s v="世帯主"/>
    <n v="0"/>
    <s v="住登者"/>
    <n v="0"/>
    <n v="19820928"/>
    <n v="19820928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1"/>
    <s v="桜町西"/>
    <x v="6213"/>
    <s v="クドウ　トオル"/>
    <s v="工藤　徹"/>
    <n v="10006343"/>
    <n v="999"/>
    <s v="クドウ　アケミ"/>
    <s v="工藤　朱美"/>
    <m/>
    <m/>
    <d v="1960-06-28T00:00:00"/>
    <d v="1960-06-28T00:00:00"/>
    <x v="45"/>
    <s v="女"/>
    <x v="0"/>
    <n v="22000"/>
    <n v="8796115"/>
    <s v="荻町馬場４１２番地１８"/>
    <m/>
    <s v="大分県竹田市荻町馬場４１２番地１８"/>
    <m/>
    <s v="工藤　徹"/>
    <s v="   "/>
    <m/>
    <n v="0"/>
    <n v="0"/>
    <n v="12"/>
    <s v="妻"/>
    <n v="0"/>
    <s v="住登者"/>
    <n v="0"/>
    <n v="19870506"/>
    <n v="1987050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1"/>
    <s v="桜町西"/>
    <x v="6213"/>
    <s v="クドウ　トオル"/>
    <s v="工藤　徹"/>
    <n v="10006360"/>
    <n v="999"/>
    <s v="クドウ　アミ"/>
    <s v="工藤　亜美"/>
    <m/>
    <m/>
    <d v="1989-05-18T00:00:00"/>
    <d v="1989-05-18T00:00:00"/>
    <x v="99"/>
    <s v="女"/>
    <x v="0"/>
    <n v="22000"/>
    <n v="8796115"/>
    <s v="荻町馬場４１２番地１８"/>
    <m/>
    <s v="大分県竹田市荻町馬場４１２番地１８"/>
    <m/>
    <s v="工藤　徹"/>
    <s v="   "/>
    <m/>
    <n v="0"/>
    <n v="0"/>
    <n v="20"/>
    <s v="子"/>
    <n v="0"/>
    <s v="住登者"/>
    <n v="0"/>
    <n v="19890518"/>
    <n v="1989051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1"/>
    <s v="桜町西"/>
    <x v="6214"/>
    <s v="カン　ヨシコ"/>
    <s v="菅　良子"/>
    <n v="10006386"/>
    <n v="999"/>
    <s v="カン　ヨシコ"/>
    <s v="菅　良子"/>
    <m/>
    <m/>
    <d v="1933-10-04T00:00:00"/>
    <d v="1933-10-04T00:00:00"/>
    <x v="35"/>
    <s v="女"/>
    <x v="0"/>
    <n v="22000"/>
    <n v="8796115"/>
    <s v="荻町馬場４１２番地７"/>
    <m/>
    <s v="大分県竹田市荻町馬場４１２番地７"/>
    <m/>
    <s v="菅　良子"/>
    <s v="   "/>
    <m/>
    <n v="0"/>
    <n v="0"/>
    <n v="2"/>
    <s v="世帯主"/>
    <n v="0"/>
    <s v="住登者"/>
    <n v="0"/>
    <n v="19331004"/>
    <n v="19331004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1"/>
    <s v="桜町西"/>
    <x v="6215"/>
    <s v="ホンダ　キミタケ"/>
    <s v="本田　武"/>
    <n v="10006408"/>
    <n v="999"/>
    <s v="ホンダ　キミタケ"/>
    <s v="本田　武"/>
    <m/>
    <m/>
    <d v="1943-04-03T00:00:00"/>
    <d v="1943-04-03T00:00:00"/>
    <x v="48"/>
    <s v="男"/>
    <x v="1"/>
    <n v="22000"/>
    <n v="8796115"/>
    <s v="荻町馬場４１２番地２５"/>
    <m/>
    <s v="大分県竹田市荻町馬場４１２番地２５"/>
    <m/>
    <s v="本田　武"/>
    <s v="   "/>
    <m/>
    <n v="0"/>
    <n v="0"/>
    <n v="2"/>
    <s v="世帯主"/>
    <n v="0"/>
    <s v="住登者"/>
    <n v="0"/>
    <n v="19730430"/>
    <n v="19730430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1"/>
    <s v="桜町西"/>
    <x v="6215"/>
    <s v="ホンダ　キミタケ"/>
    <s v="本田　武"/>
    <n v="10006416"/>
    <n v="999"/>
    <s v="ホンダ　ノブヨ"/>
    <s v="本田　信代"/>
    <m/>
    <m/>
    <d v="1947-07-22T00:00:00"/>
    <d v="1947-07-22T00:00:00"/>
    <x v="33"/>
    <s v="女"/>
    <x v="0"/>
    <n v="22000"/>
    <n v="8796115"/>
    <s v="荻町馬場４１２番地２５"/>
    <m/>
    <s v="大分県竹田市荻町馬場４１２番地２５"/>
    <m/>
    <s v="本田　武"/>
    <s v="   "/>
    <m/>
    <n v="0"/>
    <n v="0"/>
    <n v="12"/>
    <s v="妻"/>
    <n v="0"/>
    <s v="住登者"/>
    <n v="0"/>
    <n v="19730430"/>
    <n v="19730430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1"/>
    <s v="桜町西"/>
    <x v="6216"/>
    <s v="フルショウ　タツナリ"/>
    <s v="古庄　達也"/>
    <n v="10006459"/>
    <n v="999"/>
    <s v="フルショウ　タツナリ"/>
    <s v="古庄　達也"/>
    <m/>
    <m/>
    <d v="1948-02-15T00:00:00"/>
    <d v="1948-02-15T00:00:00"/>
    <x v="7"/>
    <s v="男"/>
    <x v="1"/>
    <n v="22000"/>
    <n v="8796115"/>
    <s v="荻町馬場５０１番地２５"/>
    <m/>
    <s v="大分県竹田市荻町馬場４１２番地６"/>
    <m/>
    <s v="古庄　達也"/>
    <s v="   "/>
    <m/>
    <n v="0"/>
    <n v="0"/>
    <n v="2"/>
    <s v="世帯主"/>
    <n v="0"/>
    <s v="住登者"/>
    <n v="0"/>
    <n v="19690216"/>
    <n v="19970522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1"/>
    <s v="桜町西"/>
    <x v="6216"/>
    <s v="フルショウ　タツナリ"/>
    <s v="古庄　達也"/>
    <n v="10006467"/>
    <n v="999"/>
    <s v="フルショウ　チトセ"/>
    <s v="古庄　ちとせ"/>
    <m/>
    <m/>
    <d v="1949-08-19T00:00:00"/>
    <d v="1949-08-19T00:00:00"/>
    <x v="15"/>
    <s v="女"/>
    <x v="0"/>
    <n v="22000"/>
    <n v="8796115"/>
    <s v="荻町馬場５０１番地２５"/>
    <m/>
    <s v="大分県竹田市荻町馬場４１２番地６"/>
    <m/>
    <s v="古庄　達也"/>
    <s v="   "/>
    <m/>
    <n v="0"/>
    <n v="0"/>
    <n v="12"/>
    <s v="妻"/>
    <n v="0"/>
    <s v="住登者"/>
    <n v="0"/>
    <n v="19490819"/>
    <n v="19970522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1"/>
    <s v="桜町西"/>
    <x v="6217"/>
    <s v="ワタナベ　フミオ"/>
    <s v="渡　文夫"/>
    <n v="10006513"/>
    <n v="999"/>
    <s v="ワタナベ　フミオ"/>
    <s v="渡　文夫"/>
    <m/>
    <m/>
    <d v="1937-05-18T00:00:00"/>
    <d v="1937-05-18T00:00:00"/>
    <x v="12"/>
    <s v="男"/>
    <x v="1"/>
    <n v="22000"/>
    <n v="8796115"/>
    <s v="荻町馬場４１１番地４"/>
    <m/>
    <s v="大分県竹田市荻町馬場４１１番地４"/>
    <m/>
    <s v="渡　文夫"/>
    <s v="   "/>
    <m/>
    <n v="0"/>
    <n v="0"/>
    <n v="2"/>
    <s v="世帯主"/>
    <n v="0"/>
    <s v="住登者"/>
    <n v="0"/>
    <n v="19770712"/>
    <n v="19770712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1"/>
    <s v="桜町西"/>
    <x v="6217"/>
    <s v="ワタナベ　フミオ"/>
    <s v="渡　文夫"/>
    <n v="10006521"/>
    <n v="999"/>
    <s v="ワタナベ　タエコ"/>
    <s v="渡　妙子"/>
    <m/>
    <m/>
    <d v="1944-01-04T00:00:00"/>
    <d v="1944-01-04T00:00:00"/>
    <x v="34"/>
    <s v="女"/>
    <x v="0"/>
    <n v="22000"/>
    <n v="8796115"/>
    <s v="荻町馬場４１１番地４"/>
    <m/>
    <s v="大分県竹田市荻町馬場４１１番地４"/>
    <m/>
    <s v="渡　文夫"/>
    <s v="   "/>
    <m/>
    <n v="0"/>
    <n v="0"/>
    <n v="12"/>
    <s v="妻"/>
    <n v="0"/>
    <s v="住登者"/>
    <n v="0"/>
    <n v="19440104"/>
    <n v="19440104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1"/>
    <s v="桜町西"/>
    <x v="6218"/>
    <s v="サカモト　テツジ"/>
    <s v="坂本　哲治"/>
    <n v="10006602"/>
    <n v="999"/>
    <s v="サカモト　チヨコ"/>
    <s v="坂本　千代子"/>
    <m/>
    <m/>
    <d v="1933-07-14T00:00:00"/>
    <d v="1933-07-14T00:00:00"/>
    <x v="51"/>
    <s v="女"/>
    <x v="0"/>
    <n v="22000"/>
    <n v="8796115"/>
    <s v="荻町馬場４１９番地６"/>
    <m/>
    <s v="大分県竹田市荻町馬場４１２番地６"/>
    <m/>
    <s v="坂本　里見"/>
    <s v="   "/>
    <m/>
    <n v="0"/>
    <n v="0"/>
    <n v="52"/>
    <s v="母"/>
    <n v="0"/>
    <s v="住登者"/>
    <n v="0"/>
    <n v="19330714"/>
    <n v="19330714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1"/>
    <s v="桜町西"/>
    <x v="6218"/>
    <s v="サカモト　テツジ"/>
    <s v="坂本　哲治"/>
    <n v="10006611"/>
    <n v="999"/>
    <s v="サカモト　テツジ"/>
    <s v="坂本　哲治"/>
    <m/>
    <m/>
    <d v="1957-02-27T00:00:00"/>
    <d v="1957-02-27T00:00:00"/>
    <x v="52"/>
    <s v="男"/>
    <x v="1"/>
    <n v="22000"/>
    <n v="8796115"/>
    <s v="荻町馬場４１９番地６"/>
    <m/>
    <s v="大分県竹田市荻町馬場４１９番地６"/>
    <m/>
    <s v="坂本　哲治"/>
    <s v="   "/>
    <m/>
    <n v="0"/>
    <n v="0"/>
    <n v="2"/>
    <s v="世帯主"/>
    <n v="0"/>
    <s v="住登者"/>
    <n v="0"/>
    <n v="19570227"/>
    <n v="19570227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1"/>
    <s v="桜町西"/>
    <x v="6218"/>
    <s v="サカモト　テツジ"/>
    <s v="坂本　哲治"/>
    <n v="10006629"/>
    <n v="999"/>
    <s v="サカモト　ノブエ"/>
    <s v="坂本　信江"/>
    <m/>
    <m/>
    <d v="1959-12-08T00:00:00"/>
    <d v="1959-12-08T00:00:00"/>
    <x v="45"/>
    <s v="女"/>
    <x v="0"/>
    <n v="22000"/>
    <n v="8796115"/>
    <s v="荻町馬場４１９番地６"/>
    <m/>
    <s v="大分県竹田市荻町馬場４１９番地６"/>
    <m/>
    <s v="坂本　哲治"/>
    <s v="   "/>
    <m/>
    <n v="0"/>
    <n v="0"/>
    <n v="12"/>
    <s v="妻"/>
    <n v="0"/>
    <s v="住登者"/>
    <n v="0"/>
    <n v="19840514"/>
    <n v="198405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1"/>
    <s v="桜町西"/>
    <x v="6219"/>
    <s v="オナカ　アキラ"/>
    <s v="尾仲　昭"/>
    <n v="10006688"/>
    <n v="999"/>
    <s v="オナカ　ノブコ"/>
    <s v="尾仲　信子"/>
    <m/>
    <m/>
    <d v="1931-03-30T00:00:00"/>
    <d v="1931-03-30T00:00:00"/>
    <x v="61"/>
    <s v="女"/>
    <x v="0"/>
    <n v="22000"/>
    <n v="8796115"/>
    <s v="荻町馬場４１９番地１５"/>
    <m/>
    <s v="大分県竹田市荻町馬場４１９番地１５"/>
    <m/>
    <s v="尾仲　久男"/>
    <s v="   "/>
    <m/>
    <n v="0"/>
    <n v="0"/>
    <n v="52"/>
    <s v="母"/>
    <n v="0"/>
    <s v="住登者"/>
    <n v="0"/>
    <n v="19310330"/>
    <n v="19310330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1"/>
    <s v="桜町西"/>
    <x v="6219"/>
    <s v="オナカ　アキラ"/>
    <s v="尾仲　昭"/>
    <n v="10006696"/>
    <n v="999"/>
    <s v="オナカ　アキラ"/>
    <s v="尾仲　昭"/>
    <m/>
    <m/>
    <d v="1950-04-25T00:00:00"/>
    <d v="1950-04-25T00:00:00"/>
    <x v="15"/>
    <s v="男"/>
    <x v="1"/>
    <n v="22000"/>
    <n v="8796115"/>
    <s v="荻町馬場４１９番地１５"/>
    <m/>
    <s v="大分県竹田市荻町馬場４１９番地１５"/>
    <m/>
    <s v="尾仲　昭"/>
    <s v="   "/>
    <m/>
    <n v="0"/>
    <n v="0"/>
    <n v="2"/>
    <s v="世帯主"/>
    <n v="0"/>
    <s v="住登者"/>
    <n v="0"/>
    <n v="19500425"/>
    <n v="19500425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1"/>
    <s v="桜町西"/>
    <x v="6219"/>
    <s v="オナカ　アキラ"/>
    <s v="尾仲　昭"/>
    <n v="10006700"/>
    <n v="999"/>
    <s v="オナカ　キョウコ"/>
    <s v="尾仲　京子"/>
    <m/>
    <m/>
    <d v="1955-06-27T00:00:00"/>
    <d v="1955-06-27T00:00:00"/>
    <x v="11"/>
    <s v="女"/>
    <x v="0"/>
    <n v="22000"/>
    <n v="8796115"/>
    <s v="荻町馬場４１９番地１５"/>
    <m/>
    <s v="大分県竹田市荻町馬場４１９番地１５"/>
    <m/>
    <s v="尾仲　昭"/>
    <s v="   "/>
    <m/>
    <n v="0"/>
    <n v="0"/>
    <n v="12"/>
    <s v="妻"/>
    <n v="0"/>
    <s v="住登者"/>
    <n v="0"/>
    <n v="19550627"/>
    <n v="19550627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1"/>
    <s v="桜町西"/>
    <x v="6210"/>
    <s v="カン　シゲノリ"/>
    <s v="菅　重則"/>
    <n v="10006769"/>
    <n v="999"/>
    <s v="カン　シゲノリ"/>
    <s v="菅　重則"/>
    <m/>
    <m/>
    <d v="1955-04-09T00:00:00"/>
    <d v="1955-04-09T00:00:00"/>
    <x v="11"/>
    <s v="男"/>
    <x v="1"/>
    <n v="22000"/>
    <n v="8796115"/>
    <s v="荻町馬場４１９番地３"/>
    <m/>
    <s v="大分県竹田市荻町馬場４１９番地３"/>
    <m/>
    <s v="菅　重則"/>
    <s v="   "/>
    <m/>
    <n v="0"/>
    <n v="0"/>
    <n v="2"/>
    <s v="世帯主"/>
    <n v="0"/>
    <s v="住登者"/>
    <n v="0"/>
    <n v="19760605"/>
    <n v="19760605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1"/>
    <s v="桜町西"/>
    <x v="6210"/>
    <s v="カン　シゲノリ"/>
    <s v="菅　重則"/>
    <n v="10006777"/>
    <n v="999"/>
    <s v="カン　タカコ"/>
    <s v="菅　孝子"/>
    <m/>
    <m/>
    <d v="1955-04-30T00:00:00"/>
    <d v="1955-04-30T00:00:00"/>
    <x v="11"/>
    <s v="女"/>
    <x v="0"/>
    <n v="22000"/>
    <n v="8796115"/>
    <s v="荻町馬場４１９番地３"/>
    <m/>
    <s v="大分県竹田市荻町馬場４１９番地３"/>
    <m/>
    <s v="菅　重則"/>
    <s v="   "/>
    <m/>
    <n v="0"/>
    <n v="0"/>
    <n v="12"/>
    <s v="妻"/>
    <n v="0"/>
    <s v="住登者"/>
    <n v="0"/>
    <n v="19810120"/>
    <n v="19810120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1"/>
    <s v="桜町西"/>
    <x v="6210"/>
    <s v="カン　シゲノリ"/>
    <s v="菅　重則"/>
    <n v="10006785"/>
    <n v="999"/>
    <s v="カン　コウスケ"/>
    <s v="菅　耕輔"/>
    <m/>
    <m/>
    <d v="1981-04-29T00:00:00"/>
    <d v="1981-04-29T00:00:00"/>
    <x v="68"/>
    <s v="男"/>
    <x v="1"/>
    <n v="22000"/>
    <n v="8796115"/>
    <s v="荻町馬場４１９番地３"/>
    <m/>
    <s v="大分県竹田市荻町馬場４１９番地３"/>
    <m/>
    <s v="菅　耕輔"/>
    <s v="   "/>
    <m/>
    <n v="0"/>
    <n v="0"/>
    <n v="20"/>
    <s v="子"/>
    <n v="0"/>
    <s v="住登者"/>
    <n v="0"/>
    <n v="20110311"/>
    <n v="2011031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1"/>
    <s v="桜町西"/>
    <x v="6220"/>
    <s v="イワモト　カオル"/>
    <s v="岩本　郁"/>
    <n v="10006831"/>
    <n v="999"/>
    <s v="イワモト　カオル"/>
    <s v="岩本　郁"/>
    <m/>
    <m/>
    <d v="1959-07-25T00:00:00"/>
    <d v="1959-07-25T00:00:00"/>
    <x v="42"/>
    <s v="男"/>
    <x v="1"/>
    <n v="22000"/>
    <n v="8796115"/>
    <s v="荻町馬場４１９番地１２"/>
    <m/>
    <s v="大分県竹田市荻町馬場４１９番地１２"/>
    <m/>
    <s v="岩本　郁"/>
    <s v="   "/>
    <m/>
    <n v="0"/>
    <n v="0"/>
    <n v="2"/>
    <s v="世帯主"/>
    <n v="0"/>
    <s v="住登者"/>
    <n v="0"/>
    <n v="19590725"/>
    <n v="19590725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1"/>
    <s v="桜町西"/>
    <x v="6220"/>
    <s v="イワモト　カオル"/>
    <s v="岩本　郁"/>
    <n v="10006840"/>
    <n v="999"/>
    <s v="イワモト　クニコ"/>
    <s v="岩本　くに子"/>
    <m/>
    <m/>
    <d v="1959-04-24T00:00:00"/>
    <d v="1959-04-24T00:00:00"/>
    <x v="42"/>
    <s v="女"/>
    <x v="0"/>
    <n v="22000"/>
    <n v="8796115"/>
    <s v="荻町馬場４１９番地１２"/>
    <m/>
    <s v="大分県竹田市荻町馬場４１９番地１２"/>
    <m/>
    <s v="岩本　郁"/>
    <s v="   "/>
    <m/>
    <n v="0"/>
    <n v="0"/>
    <n v="12"/>
    <s v="妻"/>
    <n v="0"/>
    <s v="住登者"/>
    <n v="0"/>
    <n v="19880327"/>
    <n v="19880327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1"/>
    <s v="桜町西"/>
    <x v="6220"/>
    <s v="イワモト　カオル"/>
    <s v="岩本　郁"/>
    <n v="10006866"/>
    <n v="999"/>
    <s v="イワモト　ケイタロウ"/>
    <s v="岩本　圭太郎"/>
    <m/>
    <m/>
    <d v="1992-06-18T00:00:00"/>
    <d v="1992-06-18T00:00:00"/>
    <x v="66"/>
    <s v="男"/>
    <x v="1"/>
    <n v="22000"/>
    <n v="8796115"/>
    <s v="荻町馬場４１９番地１２"/>
    <m/>
    <s v="大分県竹田市荻町馬場４１９番地１２"/>
    <s v="イワモト　ケイタロウ"/>
    <s v="岩本　圭太郎"/>
    <s v="   "/>
    <m/>
    <n v="0"/>
    <n v="0"/>
    <n v="20"/>
    <s v="子"/>
    <n v="0"/>
    <s v="住登者"/>
    <n v="20240701"/>
    <n v="20180928"/>
    <n v="201809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1"/>
    <s v="桜町西"/>
    <x v="6221"/>
    <s v="ヤマムラ　ユキマサ"/>
    <s v="山村　幸征"/>
    <n v="10006904"/>
    <n v="999"/>
    <s v="ヤマムラ　チズコ"/>
    <s v="山村　千壽子"/>
    <m/>
    <m/>
    <d v="1941-01-16T00:00:00"/>
    <d v="1941-01-16T00:00:00"/>
    <x v="3"/>
    <s v="女"/>
    <x v="0"/>
    <n v="22000"/>
    <n v="8796115"/>
    <s v="荻町馬場４２２番地２４"/>
    <m/>
    <s v="大分県竹田市荻町馬場４２２番地２４"/>
    <m/>
    <s v="山村　幸征"/>
    <s v="   "/>
    <m/>
    <n v="0"/>
    <n v="0"/>
    <n v="12"/>
    <s v="妻"/>
    <n v="0"/>
    <s v="住登者"/>
    <n v="0"/>
    <n v="19600725"/>
    <n v="19600725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1"/>
    <s v="桜町西"/>
    <x v="6221"/>
    <s v="ヤマムラ　ユキマサ"/>
    <s v="山村　幸征"/>
    <n v="10006912"/>
    <n v="999"/>
    <s v="ヤマムラ　ユキマサ"/>
    <s v="山村　幸征"/>
    <m/>
    <m/>
    <d v="1937-11-01T00:00:00"/>
    <d v="1937-11-01T00:00:00"/>
    <x v="58"/>
    <s v="男"/>
    <x v="1"/>
    <n v="22000"/>
    <n v="8796115"/>
    <s v="荻町馬場４２２番地２４"/>
    <m/>
    <s v="大分県竹田市荻町馬場４２２番地２４"/>
    <m/>
    <s v="山村　幸征"/>
    <s v="   "/>
    <m/>
    <n v="0"/>
    <n v="0"/>
    <n v="2"/>
    <s v="世帯主"/>
    <n v="0"/>
    <s v="住登者"/>
    <n v="0"/>
    <n v="19371101"/>
    <n v="1937110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1"/>
    <s v="桜町西"/>
    <x v="6221"/>
    <s v="ヤマムラ　ユキマサ"/>
    <s v="山村　幸征"/>
    <n v="10006921"/>
    <n v="999"/>
    <s v="ヤマムラ　ユリコ"/>
    <s v="山村　祐理子"/>
    <m/>
    <m/>
    <d v="1971-07-14T00:00:00"/>
    <d v="1971-07-14T00:00:00"/>
    <x v="18"/>
    <s v="女"/>
    <x v="0"/>
    <n v="22000"/>
    <n v="8796115"/>
    <s v="荻町馬場４２２番地２４"/>
    <m/>
    <s v="大分県竹田市荻町馬場４２２番地２４"/>
    <m/>
    <s v="山村　幸征"/>
    <s v="   "/>
    <m/>
    <n v="0"/>
    <n v="0"/>
    <n v="20"/>
    <s v="子"/>
    <n v="0"/>
    <s v="住登者"/>
    <n v="0"/>
    <n v="19710714"/>
    <n v="197107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1"/>
    <s v="桜町西"/>
    <x v="6222"/>
    <s v="トクナガ　ヤスシ"/>
    <s v="徳永　靖士"/>
    <n v="10007005"/>
    <n v="999"/>
    <s v="トクナガ　ノブコ"/>
    <s v="徳永　信子"/>
    <m/>
    <m/>
    <d v="1941-07-09T00:00:00"/>
    <d v="1941-07-09T00:00:00"/>
    <x v="3"/>
    <s v="女"/>
    <x v="0"/>
    <n v="22000"/>
    <n v="8796115"/>
    <s v="荻町馬場４２２番地２３"/>
    <m/>
    <s v="大分県竹田市荻町馬場４２２番地２３"/>
    <m/>
    <s v="徳永　和盛"/>
    <s v="   "/>
    <m/>
    <n v="0"/>
    <n v="0"/>
    <n v="52"/>
    <s v="母"/>
    <n v="0"/>
    <s v="住登者"/>
    <n v="0"/>
    <n v="19630501"/>
    <n v="19630501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1"/>
    <s v="桜町西"/>
    <x v="6222"/>
    <s v="トクナガ　ヤスシ"/>
    <s v="徳永　靖士"/>
    <n v="10007013"/>
    <n v="999"/>
    <s v="トクナガ　ヤスシ"/>
    <s v="徳永　靖士"/>
    <m/>
    <m/>
    <d v="1965-11-18T00:00:00"/>
    <d v="1965-11-18T00:00:00"/>
    <x v="59"/>
    <s v="男"/>
    <x v="1"/>
    <n v="22000"/>
    <n v="8796115"/>
    <s v="荻町馬場４２２番地２３"/>
    <m/>
    <s v="大分県竹田市荻町馬場４２２番地２３"/>
    <m/>
    <s v="徳永　和盛"/>
    <s v="   "/>
    <m/>
    <n v="0"/>
    <n v="0"/>
    <n v="2"/>
    <s v="世帯主"/>
    <n v="0"/>
    <s v="住登者"/>
    <n v="0"/>
    <n v="19651118"/>
    <n v="19651118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1"/>
    <s v="桜町西"/>
    <x v="6222"/>
    <s v="トクナガ　ヤスシ"/>
    <s v="徳永　靖士"/>
    <n v="10007021"/>
    <n v="999"/>
    <s v="トクナガ　ミエ"/>
    <s v="徳永　美恵"/>
    <m/>
    <m/>
    <d v="1964-05-09T00:00:00"/>
    <d v="1964-05-09T00:00:00"/>
    <x v="57"/>
    <s v="女"/>
    <x v="0"/>
    <n v="22000"/>
    <n v="8796115"/>
    <s v="荻町馬場４２２番地２３"/>
    <m/>
    <s v="大分県竹田市荻町馬場４２２番地２３"/>
    <m/>
    <s v="徳永　和盛"/>
    <s v="   "/>
    <m/>
    <n v="0"/>
    <n v="0"/>
    <n v="81"/>
    <s v="姉"/>
    <n v="0"/>
    <s v="住登者"/>
    <n v="0"/>
    <n v="19831101"/>
    <n v="198311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1"/>
    <s v="桜町西"/>
    <x v="6223"/>
    <s v="ヒメノ　マサル"/>
    <s v="姫野　勝"/>
    <n v="10007064"/>
    <n v="999"/>
    <s v="ヒメノ　マサル"/>
    <s v="姫野　勝"/>
    <m/>
    <m/>
    <d v="1950-05-31T00:00:00"/>
    <d v="1950-05-31T00:00:00"/>
    <x v="15"/>
    <s v="男"/>
    <x v="1"/>
    <n v="22000"/>
    <n v="8796115"/>
    <s v="荻町馬場４２２番地１２"/>
    <m/>
    <s v="大分県竹田市荻町馬場４２２番地１２"/>
    <m/>
    <s v="姫野　勝"/>
    <s v="   "/>
    <m/>
    <n v="0"/>
    <n v="0"/>
    <n v="2"/>
    <s v="世帯主"/>
    <n v="0"/>
    <s v="住登者"/>
    <n v="0"/>
    <n v="19771018"/>
    <n v="19771018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1"/>
    <s v="桜町西"/>
    <x v="6223"/>
    <s v="ヒメノ　マサル"/>
    <s v="姫野　勝"/>
    <n v="10007072"/>
    <n v="999"/>
    <s v="ヒメノ　スミコ"/>
    <s v="姫野　すみ子"/>
    <m/>
    <m/>
    <d v="1952-11-08T00:00:00"/>
    <d v="1952-11-08T00:00:00"/>
    <x v="13"/>
    <s v="女"/>
    <x v="0"/>
    <n v="22000"/>
    <n v="8796115"/>
    <s v="荻町馬場４２２番地１２"/>
    <m/>
    <s v="大分県竹田市荻町馬場４２２番地１２"/>
    <m/>
    <s v="姫野　勝"/>
    <s v="   "/>
    <m/>
    <n v="0"/>
    <n v="0"/>
    <n v="12"/>
    <s v="妻"/>
    <n v="0"/>
    <s v="住登者"/>
    <n v="0"/>
    <n v="19521108"/>
    <n v="19521108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1"/>
    <s v="桜町西"/>
    <x v="6223"/>
    <s v="ヒメノ　マサル"/>
    <s v="姫野　勝"/>
    <n v="10007081"/>
    <n v="999"/>
    <s v="ヒメノ　コウヘイ"/>
    <s v="姫野　康平"/>
    <m/>
    <m/>
    <d v="1978-07-20T00:00:00"/>
    <d v="1978-07-20T00:00:00"/>
    <x v="63"/>
    <s v="男"/>
    <x v="1"/>
    <n v="22000"/>
    <n v="8796115"/>
    <s v="荻町馬場４２２番地１２"/>
    <m/>
    <s v="大分県竹田市荻町馬場４２２番地１２"/>
    <m/>
    <s v="姫野　勝"/>
    <s v="   "/>
    <m/>
    <n v="0"/>
    <n v="0"/>
    <n v="20"/>
    <s v="子"/>
    <n v="0"/>
    <s v="住登者"/>
    <n v="0"/>
    <n v="19780720"/>
    <n v="1978072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1"/>
    <s v="桜町西"/>
    <x v="6224"/>
    <s v="クラ　タツヨ"/>
    <s v="久良　タツヨ"/>
    <n v="10007111"/>
    <n v="999"/>
    <s v="クラ　タツヨ"/>
    <s v="久良　タツヨ"/>
    <m/>
    <m/>
    <d v="1940-03-14T00:00:00"/>
    <d v="1940-03-14T00:00:00"/>
    <x v="5"/>
    <s v="女"/>
    <x v="0"/>
    <n v="22000"/>
    <n v="8796115"/>
    <s v="荻町馬場４２２番地１１"/>
    <m/>
    <s v="大分県竹田市荻町馬場４２２番地１１"/>
    <m/>
    <s v="久良　英治"/>
    <s v="   "/>
    <m/>
    <n v="0"/>
    <n v="0"/>
    <n v="2"/>
    <s v="世帯主"/>
    <n v="0"/>
    <s v="住登者"/>
    <n v="20210901"/>
    <n v="19630802"/>
    <n v="19630802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1"/>
    <s v="桜町西"/>
    <x v="6225"/>
    <s v="タノウエ　シゲル"/>
    <s v="田野上　茂"/>
    <n v="10007145"/>
    <n v="999"/>
    <s v="タノウエ　シゲル"/>
    <s v="田野上　茂"/>
    <m/>
    <m/>
    <d v="1929-12-15T00:00:00"/>
    <d v="1929-12-15T00:00:00"/>
    <x v="37"/>
    <s v="男"/>
    <x v="1"/>
    <n v="22000"/>
    <n v="8796115"/>
    <s v="荻町馬場４２２番地４"/>
    <m/>
    <s v="大分県竹田市荻町馬場４２２番地４"/>
    <m/>
    <s v="田野上　茂"/>
    <s v="   "/>
    <m/>
    <n v="0"/>
    <n v="0"/>
    <n v="2"/>
    <s v="世帯主"/>
    <n v="0"/>
    <s v="住登者"/>
    <n v="0"/>
    <n v="19291215"/>
    <n v="19801001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s v=""/>
  </r>
  <r>
    <x v="201"/>
    <s v="桜町西"/>
    <x v="6225"/>
    <s v="タノウエ　シゲル"/>
    <s v="田野上　茂"/>
    <n v="10007153"/>
    <n v="999"/>
    <s v="タノウエ　テルヨ"/>
    <s v="田野上　照世"/>
    <m/>
    <m/>
    <d v="1935-01-01T00:00:00"/>
    <d v="1935-01-01T00:00:00"/>
    <x v="8"/>
    <s v="女"/>
    <x v="0"/>
    <n v="22000"/>
    <n v="8796115"/>
    <s v="荻町馬場４２２番地４"/>
    <m/>
    <s v="大分県竹田市荻町馬場４２２番地４"/>
    <m/>
    <s v="田野上　茂"/>
    <s v="   "/>
    <m/>
    <n v="0"/>
    <n v="0"/>
    <n v="12"/>
    <s v="妻"/>
    <n v="0"/>
    <s v="住登者"/>
    <n v="0"/>
    <n v="19550416"/>
    <n v="19801001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1"/>
    <s v="桜町西"/>
    <x v="6226"/>
    <s v="ミカミ　ヤエコ"/>
    <s v="三神　八重子"/>
    <n v="10007161"/>
    <n v="999"/>
    <s v="ミカミ　ヤエコ"/>
    <s v="三神　八重子"/>
    <m/>
    <m/>
    <d v="1935-04-24T00:00:00"/>
    <d v="1935-04-24T00:00:00"/>
    <x v="8"/>
    <s v="女"/>
    <x v="0"/>
    <n v="22000"/>
    <n v="8796115"/>
    <s v="荻町馬場４２２番地３４"/>
    <m/>
    <s v="大分県竹田市荻町馬場４２２番地３４"/>
    <m/>
    <s v="三神　德生"/>
    <s v="   "/>
    <m/>
    <n v="0"/>
    <n v="0"/>
    <n v="2"/>
    <s v="世帯主"/>
    <n v="0"/>
    <s v="住登者"/>
    <n v="0"/>
    <n v="19640131"/>
    <n v="1964013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1"/>
    <s v="桜町西"/>
    <x v="6227"/>
    <s v="タカハシ　カズコ"/>
    <s v="髙橋　一子"/>
    <n v="10007200"/>
    <n v="999"/>
    <s v="タカハシ　カズコ"/>
    <s v="髙橋　一子"/>
    <m/>
    <m/>
    <d v="1946-08-01T00:00:00"/>
    <d v="1946-08-01T00:00:00"/>
    <x v="33"/>
    <s v="女"/>
    <x v="0"/>
    <n v="22000"/>
    <n v="8796115"/>
    <s v="荻町馬場４２２番地５"/>
    <m/>
    <s v="大分県竹田市荻町馬場４２２番地５"/>
    <m/>
    <s v="髙橋　智"/>
    <s v="   "/>
    <m/>
    <n v="0"/>
    <n v="0"/>
    <n v="2"/>
    <s v="世帯主"/>
    <n v="0"/>
    <s v="住登者"/>
    <n v="0"/>
    <n v="19531026"/>
    <n v="19531026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1"/>
    <s v="桜町西"/>
    <x v="6228"/>
    <s v="カン　ヒデトシ"/>
    <s v="菅　秀敏"/>
    <n v="10007285"/>
    <n v="999"/>
    <s v="カン　ヒデトシ"/>
    <s v="菅　秀敏"/>
    <m/>
    <m/>
    <d v="1951-02-05T00:00:00"/>
    <d v="1951-02-05T00:00:00"/>
    <x v="0"/>
    <s v="男"/>
    <x v="1"/>
    <n v="22000"/>
    <n v="8796115"/>
    <s v="荻町馬場４２１番地７"/>
    <m/>
    <s v="大分県竹田市荻町馬場４２１番地７"/>
    <m/>
    <s v="菅　秀敏"/>
    <s v="   "/>
    <m/>
    <n v="0"/>
    <n v="0"/>
    <n v="2"/>
    <s v="世帯主"/>
    <n v="0"/>
    <s v="住登者"/>
    <n v="0"/>
    <n v="19730419"/>
    <n v="19730419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1"/>
    <s v="桜町西"/>
    <x v="6228"/>
    <s v="カン　ヒデトシ"/>
    <s v="菅　秀敏"/>
    <n v="10007293"/>
    <n v="999"/>
    <s v="カン　ハルミ"/>
    <s v="菅　春美"/>
    <m/>
    <m/>
    <d v="1956-10-03T00:00:00"/>
    <d v="1956-10-03T00:00:00"/>
    <x v="52"/>
    <s v="女"/>
    <x v="0"/>
    <n v="22000"/>
    <n v="8796115"/>
    <s v="荻町馬場４２１番地７"/>
    <m/>
    <s v="大分県竹田市荻町馬場４２１番地７"/>
    <m/>
    <s v="菅　秀敏"/>
    <s v="   "/>
    <m/>
    <n v="0"/>
    <n v="0"/>
    <n v="12"/>
    <s v="妻"/>
    <n v="0"/>
    <s v="住登者"/>
    <n v="0"/>
    <n v="19770511"/>
    <n v="19770511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1"/>
    <s v="桜町西"/>
    <x v="6229"/>
    <s v="ホンダ　ヤエコ"/>
    <s v="本田　八重子"/>
    <n v="10007340"/>
    <n v="999"/>
    <s v="ホンダ　ヤエコ"/>
    <s v="本田　八重子"/>
    <m/>
    <m/>
    <d v="1932-04-07T00:00:00"/>
    <d v="1932-04-07T00:00:00"/>
    <x v="49"/>
    <s v="女"/>
    <x v="0"/>
    <n v="22000"/>
    <n v="8796115"/>
    <s v="荻町馬場４２２番地６"/>
    <m/>
    <s v="大分県竹田市荻町馬場１２７５番地２"/>
    <m/>
    <s v="本田　定臣"/>
    <s v="   "/>
    <m/>
    <n v="0"/>
    <n v="0"/>
    <n v="2"/>
    <s v="世帯主"/>
    <n v="0"/>
    <s v="住登者"/>
    <n v="20240205"/>
    <n v="19320407"/>
    <n v="20240205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1"/>
    <s v="桜町西"/>
    <x v="6230"/>
    <s v="ホンダ　タカノリ"/>
    <s v="本田　隆憲"/>
    <n v="10007447"/>
    <n v="999"/>
    <s v="ホンダ　タカノリ"/>
    <s v="本田　隆憲"/>
    <m/>
    <m/>
    <d v="1955-07-13T00:00:00"/>
    <d v="1955-07-13T00:00:00"/>
    <x v="11"/>
    <s v="男"/>
    <x v="1"/>
    <n v="22000"/>
    <n v="8796115"/>
    <s v="荻町馬場４２２番地３５"/>
    <m/>
    <s v="大分県竹田市荻町馬場４２２番地３５"/>
    <m/>
    <s v="本田　隆憲"/>
    <s v="   "/>
    <m/>
    <n v="0"/>
    <n v="0"/>
    <n v="2"/>
    <s v="世帯主"/>
    <n v="0"/>
    <s v="住登者"/>
    <n v="0"/>
    <n v="19550713"/>
    <n v="19841231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1"/>
    <s v="桜町西"/>
    <x v="6230"/>
    <s v="ホンダ　タカノリ"/>
    <s v="本田　隆憲"/>
    <n v="10007455"/>
    <n v="999"/>
    <s v="ホンダ　ミチコ"/>
    <s v="本田　美智子"/>
    <m/>
    <m/>
    <d v="1958-09-27T00:00:00"/>
    <d v="1958-09-27T00:00:00"/>
    <x v="42"/>
    <s v="女"/>
    <x v="0"/>
    <n v="22000"/>
    <n v="8796115"/>
    <s v="荻町馬場４２２番地３５"/>
    <m/>
    <s v="大分県竹田市荻町馬場４２２番地３５"/>
    <m/>
    <s v="本田　隆憲"/>
    <s v="   "/>
    <m/>
    <n v="0"/>
    <n v="0"/>
    <n v="12"/>
    <s v="妻"/>
    <n v="0"/>
    <s v="住登者"/>
    <n v="0"/>
    <n v="19820501"/>
    <n v="19841231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1"/>
    <s v="桜町西"/>
    <x v="6231"/>
    <s v="タツカワ　マサオ"/>
    <s v="立川　昌男"/>
    <n v="10007480"/>
    <n v="999"/>
    <s v="タツカワ　マサオ"/>
    <s v="立川　昌男"/>
    <m/>
    <m/>
    <d v="1956-05-23T00:00:00"/>
    <d v="1956-05-23T00:00:00"/>
    <x v="1"/>
    <s v="男"/>
    <x v="1"/>
    <n v="22000"/>
    <n v="8796115"/>
    <s v="荻町馬場４２２番地８"/>
    <m/>
    <s v="大分県竹田市荻町馬場４２２番地８"/>
    <m/>
    <s v="立川　昌男"/>
    <s v="   "/>
    <m/>
    <n v="0"/>
    <n v="0"/>
    <n v="2"/>
    <s v="世帯主"/>
    <n v="0"/>
    <s v="住登者"/>
    <n v="0"/>
    <n v="19781011"/>
    <n v="19781011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1"/>
    <s v="桜町西"/>
    <x v="6231"/>
    <s v="タツカワ　マサオ"/>
    <s v="立川　昌男"/>
    <n v="10007498"/>
    <n v="999"/>
    <s v="タツカワ　フサエ"/>
    <s v="立川　房枝"/>
    <m/>
    <m/>
    <d v="1958-02-02T00:00:00"/>
    <d v="1958-02-02T00:00:00"/>
    <x v="2"/>
    <s v="女"/>
    <x v="0"/>
    <n v="22000"/>
    <n v="8796115"/>
    <s v="荻町馬場４２２番地８"/>
    <m/>
    <s v="大分県竹田市荻町馬場４２２番地８"/>
    <m/>
    <s v="立川　昌男"/>
    <s v="   "/>
    <m/>
    <n v="0"/>
    <n v="0"/>
    <n v="12"/>
    <s v="妻"/>
    <n v="0"/>
    <s v="住登者"/>
    <n v="0"/>
    <n v="19910608"/>
    <n v="19910608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1"/>
    <s v="桜町西"/>
    <x v="6231"/>
    <s v="タツカワ　マサオ"/>
    <s v="立川　昌男"/>
    <n v="10007501"/>
    <n v="999"/>
    <s v="タツカワ　リョウタ"/>
    <s v="立川　亮太"/>
    <m/>
    <m/>
    <d v="1992-04-18T00:00:00"/>
    <d v="1992-04-18T00:00:00"/>
    <x v="66"/>
    <s v="男"/>
    <x v="1"/>
    <n v="22000"/>
    <n v="8796115"/>
    <s v="荻町馬場４２２番地８"/>
    <m/>
    <s v="大分県竹田市荻町馬場４２２番地８"/>
    <m/>
    <s v="立川　昌男"/>
    <s v="   "/>
    <m/>
    <n v="0"/>
    <n v="0"/>
    <n v="20"/>
    <s v="子"/>
    <n v="0"/>
    <s v="住登者"/>
    <n v="0"/>
    <n v="20140313"/>
    <n v="2014031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1"/>
    <s v="桜町西"/>
    <x v="6231"/>
    <s v="タツカワ　マサオ"/>
    <s v="立川　昌男"/>
    <n v="10007510"/>
    <n v="999"/>
    <s v="タツカワ　ツユコ"/>
    <s v="立川　ツユ子"/>
    <m/>
    <m/>
    <d v="1928-06-30T00:00:00"/>
    <d v="1928-06-30T00:00:00"/>
    <x v="79"/>
    <s v="女"/>
    <x v="0"/>
    <n v="22000"/>
    <n v="8796115"/>
    <s v="荻町馬場４２２番地８"/>
    <m/>
    <s v="大分県竹田市荻町馬場４２２番地８"/>
    <m/>
    <s v="立川　研自"/>
    <s v="   "/>
    <m/>
    <n v="0"/>
    <n v="0"/>
    <n v="52"/>
    <s v="母"/>
    <n v="0"/>
    <s v="住登者"/>
    <n v="0"/>
    <n v="19291010"/>
    <n v="19291010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1"/>
    <s v="桜町西"/>
    <x v="6232"/>
    <s v="タツカワ　ケイコ"/>
    <s v="立川　惠子"/>
    <n v="10007544"/>
    <n v="999"/>
    <s v="タツカワ　ケイコ"/>
    <s v="立川　惠子"/>
    <m/>
    <m/>
    <d v="1953-11-28T00:00:00"/>
    <d v="1953-11-28T00:00:00"/>
    <x v="38"/>
    <s v="女"/>
    <x v="0"/>
    <n v="22000"/>
    <n v="8796115"/>
    <s v="荻町馬場４２２番地３７"/>
    <m/>
    <s v="大分県竹田市荻町馬場４２２番地８"/>
    <m/>
    <s v="立川　研自"/>
    <s v="   "/>
    <m/>
    <n v="0"/>
    <n v="0"/>
    <n v="2"/>
    <s v="世帯主"/>
    <n v="0"/>
    <s v="住登者"/>
    <n v="0"/>
    <n v="19740210"/>
    <n v="1988051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1"/>
    <s v="桜町西"/>
    <x v="6233"/>
    <s v="カイ　ウラコ"/>
    <s v="甲　ウラ子"/>
    <n v="10007561"/>
    <n v="999"/>
    <s v="カイ　ウラコ"/>
    <s v="甲　ウラ子"/>
    <m/>
    <m/>
    <d v="1937-06-12T00:00:00"/>
    <d v="1937-06-12T00:00:00"/>
    <x v="12"/>
    <s v="女"/>
    <x v="0"/>
    <n v="22000"/>
    <n v="8796115"/>
    <s v="荻町馬場３６６番地３"/>
    <m/>
    <s v="大分県竹田市荻町馬場３６６番地２０"/>
    <m/>
    <s v="甲　末時"/>
    <s v="   "/>
    <m/>
    <n v="0"/>
    <n v="0"/>
    <n v="2"/>
    <s v="世帯主"/>
    <n v="0"/>
    <s v="住登者"/>
    <n v="20230706"/>
    <n v="19581220"/>
    <n v="1972042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1"/>
    <s v="桜町西"/>
    <x v="6234"/>
    <s v="カイ　エイコ"/>
    <s v="甲　榮子"/>
    <n v="10007609"/>
    <n v="999"/>
    <s v="カイ　エイコ"/>
    <s v="甲　榮子"/>
    <m/>
    <m/>
    <d v="1949-11-14T00:00:00"/>
    <d v="1949-11-14T00:00:00"/>
    <x v="15"/>
    <s v="女"/>
    <x v="0"/>
    <n v="22000"/>
    <n v="8796115"/>
    <s v="荻町馬場３６６番地７"/>
    <m/>
    <s v="大分県竹田市荻町馬場３６６番地７"/>
    <m/>
    <s v="甲　靖敏"/>
    <s v="   "/>
    <m/>
    <n v="0"/>
    <n v="0"/>
    <n v="2"/>
    <s v="世帯主"/>
    <n v="0"/>
    <s v="住登者"/>
    <n v="0"/>
    <n v="20121016"/>
    <n v="20121016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1"/>
    <s v="桜町西"/>
    <x v="6235"/>
    <s v="モロナガ　ノブオ"/>
    <s v="諸永　伸雄"/>
    <n v="10007773"/>
    <n v="999"/>
    <s v="モロナガ　ノブオ"/>
    <s v="諸永　伸雄"/>
    <m/>
    <m/>
    <d v="1952-02-17T00:00:00"/>
    <d v="1952-02-17T00:00:00"/>
    <x v="41"/>
    <s v="男"/>
    <x v="1"/>
    <n v="22000"/>
    <n v="8796115"/>
    <s v="荻町馬場３６８番地９"/>
    <m/>
    <s v="大分県竹田市荻町恵良原７４０番地"/>
    <m/>
    <s v="諸永　千里"/>
    <s v="   "/>
    <m/>
    <n v="0"/>
    <n v="0"/>
    <n v="2"/>
    <s v="世帯主"/>
    <n v="0"/>
    <s v="住登者"/>
    <n v="0"/>
    <n v="19720505"/>
    <n v="19720505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1"/>
    <s v="桜町西"/>
    <x v="6236"/>
    <s v="ゴトウ　ヤスヒコ"/>
    <s v="後藤　泰彦"/>
    <n v="10007846"/>
    <n v="999"/>
    <s v="ゴトウ　ヤスヒコ"/>
    <s v="後藤　泰彦"/>
    <m/>
    <m/>
    <d v="1952-12-07T00:00:00"/>
    <d v="1952-12-07T00:00:00"/>
    <x v="13"/>
    <s v="男"/>
    <x v="1"/>
    <n v="22000"/>
    <n v="8796115"/>
    <s v="荻町馬場３６８番地２"/>
    <m/>
    <s v="大分県竹田市荻町木下３９３番地"/>
    <m/>
    <s v="後藤　幸男"/>
    <s v="   "/>
    <m/>
    <n v="0"/>
    <n v="0"/>
    <n v="2"/>
    <s v="世帯主"/>
    <n v="0"/>
    <s v="住登者"/>
    <n v="0"/>
    <n v="19760601"/>
    <n v="1976060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1"/>
    <s v="桜町西"/>
    <x v="6236"/>
    <s v="ゴトウ　ヤスヒコ"/>
    <s v="後藤　泰彦"/>
    <n v="10007862"/>
    <n v="999"/>
    <s v="ゴトウ　ヤヨイ"/>
    <s v="後藤　弥生"/>
    <m/>
    <m/>
    <d v="1955-01-19T00:00:00"/>
    <d v="1955-01-19T00:00:00"/>
    <x v="11"/>
    <s v="女"/>
    <x v="0"/>
    <n v="22000"/>
    <n v="8796115"/>
    <s v="荻町馬場３６８番地２"/>
    <m/>
    <s v="大分県竹田市荻町木下３９３番地"/>
    <m/>
    <s v="後藤　幸男"/>
    <s v="   "/>
    <m/>
    <n v="0"/>
    <n v="0"/>
    <n v="84"/>
    <s v="妹"/>
    <n v="0"/>
    <s v="住登者"/>
    <n v="0"/>
    <n v="19820721"/>
    <n v="19820721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1"/>
    <s v="桜町西"/>
    <x v="6237"/>
    <s v="ワタナベ　ノブホ"/>
    <s v="渡　信穂"/>
    <n v="10007889"/>
    <n v="999"/>
    <s v="ワタナベ　ノブホ"/>
    <s v="渡　信穂"/>
    <m/>
    <m/>
    <d v="1976-01-18T00:00:00"/>
    <d v="1976-01-18T00:00:00"/>
    <x v="17"/>
    <s v="男"/>
    <x v="1"/>
    <n v="22000"/>
    <n v="8796115"/>
    <s v="荻町馬場３７５番地２"/>
    <m/>
    <s v="大分県竹田市荻町馬場３７５番地２"/>
    <m/>
    <s v="渡　英子"/>
    <s v="   "/>
    <m/>
    <n v="0"/>
    <n v="0"/>
    <n v="2"/>
    <s v="世帯主"/>
    <n v="0"/>
    <s v="住登者"/>
    <n v="20210129"/>
    <n v="19760118"/>
    <n v="19760118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1"/>
    <s v="桜町西"/>
    <x v="6238"/>
    <s v="タイラ　カツヒロ"/>
    <s v="平　勝広"/>
    <n v="10007935"/>
    <n v="999"/>
    <s v="タイラ　ユキオ"/>
    <s v="平　幸男"/>
    <m/>
    <m/>
    <d v="1946-10-25T00:00:00"/>
    <d v="1946-10-25T00:00:00"/>
    <x v="33"/>
    <s v="男"/>
    <x v="1"/>
    <n v="22000"/>
    <n v="8796115"/>
    <s v="荻町馬場３７９番地３"/>
    <m/>
    <s v="大分県竹田市荻町馬場３８８番地"/>
    <m/>
    <s v="平　幸男"/>
    <s v="   "/>
    <m/>
    <n v="0"/>
    <n v="0"/>
    <n v="51"/>
    <s v="父"/>
    <n v="0"/>
    <s v="住登者"/>
    <n v="20210127"/>
    <n v="19731121"/>
    <n v="19731121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1"/>
    <s v="桜町西"/>
    <x v="6238"/>
    <s v="タイラ　カツヒロ"/>
    <s v="平　勝広"/>
    <n v="10007943"/>
    <n v="999"/>
    <s v="タイラ　リョウコ"/>
    <s v="平　良子"/>
    <m/>
    <m/>
    <d v="1948-10-26T00:00:00"/>
    <d v="1948-10-26T00:00:00"/>
    <x v="32"/>
    <s v="女"/>
    <x v="0"/>
    <n v="22000"/>
    <n v="8796115"/>
    <s v="荻町馬場３７９番地３"/>
    <m/>
    <s v="大分県竹田市荻町馬場３８８番地"/>
    <m/>
    <s v="平　幸男"/>
    <s v="   "/>
    <m/>
    <n v="0"/>
    <n v="0"/>
    <n v="52"/>
    <s v="母"/>
    <n v="0"/>
    <s v="住登者"/>
    <n v="20210127"/>
    <n v="19720227"/>
    <n v="19720227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1"/>
    <s v="桜町西"/>
    <x v="6238"/>
    <s v="タイラ　カツヒロ"/>
    <s v="平　勝広"/>
    <n v="10007951"/>
    <n v="999"/>
    <s v="タイラ　カツヒロ"/>
    <s v="平　勝広"/>
    <m/>
    <m/>
    <d v="1979-06-06T00:00:00"/>
    <d v="1979-06-06T00:00:00"/>
    <x v="83"/>
    <s v="男"/>
    <x v="1"/>
    <n v="22000"/>
    <n v="8796115"/>
    <s v="荻町馬場３７９番地３"/>
    <m/>
    <s v="大分県竹田市荻町馬場３７９番地３"/>
    <m/>
    <s v="平　勝広"/>
    <s v="   "/>
    <m/>
    <n v="0"/>
    <n v="0"/>
    <n v="2"/>
    <s v="世帯主"/>
    <n v="0"/>
    <s v="住登者"/>
    <n v="0"/>
    <n v="19790606"/>
    <n v="20201130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1"/>
    <s v="桜町西"/>
    <x v="6239"/>
    <s v="ヨシノ　アキヨシ"/>
    <s v="吉野　秋好"/>
    <n v="10007978"/>
    <n v="999"/>
    <s v="ヨシノ　アキヨシ"/>
    <s v="吉野　秋好"/>
    <m/>
    <m/>
    <d v="1946-09-20T00:00:00"/>
    <d v="1946-09-20T00:00:00"/>
    <x v="33"/>
    <s v="男"/>
    <x v="1"/>
    <n v="22000"/>
    <n v="8796115"/>
    <s v="荻町馬場３６９番地２"/>
    <m/>
    <s v="大分県竹田市久住町大字仏原１５５８番地２"/>
    <m/>
    <s v="吉野　秋好"/>
    <s v="   "/>
    <m/>
    <n v="0"/>
    <n v="0"/>
    <n v="2"/>
    <s v="世帯主"/>
    <n v="0"/>
    <s v="住登者"/>
    <n v="0"/>
    <n v="19870518"/>
    <n v="19870518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1"/>
    <s v="桜町西"/>
    <x v="6239"/>
    <s v="ヨシノ　アキヨシ"/>
    <s v="吉野　秋好"/>
    <n v="10007986"/>
    <n v="999"/>
    <s v="ヨシノ　サチコ"/>
    <s v="吉野　サチ子"/>
    <m/>
    <m/>
    <d v="1946-08-15T00:00:00"/>
    <d v="1946-08-15T00:00:00"/>
    <x v="33"/>
    <s v="女"/>
    <x v="0"/>
    <n v="22000"/>
    <n v="8796115"/>
    <s v="荻町馬場３６９番地２"/>
    <m/>
    <s v="大分県竹田市久住町大字仏原１５５８番地２"/>
    <m/>
    <s v="吉野　秋好"/>
    <s v="   "/>
    <m/>
    <n v="0"/>
    <n v="0"/>
    <n v="12"/>
    <s v="妻"/>
    <n v="0"/>
    <s v="住登者"/>
    <n v="0"/>
    <n v="19870518"/>
    <n v="19870518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1"/>
    <s v="桜町西"/>
    <x v="6219"/>
    <s v="オナカ　アキラ"/>
    <s v="尾仲　昭"/>
    <n v="10042641"/>
    <n v="999"/>
    <s v="オナカ　コヅエ"/>
    <s v="尾仲　こづえ"/>
    <m/>
    <m/>
    <d v="1977-03-21T00:00:00"/>
    <d v="1977-03-21T00:00:00"/>
    <x v="19"/>
    <s v="女"/>
    <x v="0"/>
    <n v="22000"/>
    <n v="8796115"/>
    <s v="荻町馬場４１９番地１５"/>
    <m/>
    <s v="大分県竹田市荻町馬場４１９番地１５"/>
    <m/>
    <s v="尾仲　昭"/>
    <s v="   "/>
    <m/>
    <n v="0"/>
    <n v="0"/>
    <n v="20"/>
    <s v="子"/>
    <n v="0"/>
    <s v="住登者"/>
    <n v="0"/>
    <n v="19950307"/>
    <n v="1995030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1"/>
    <s v="桜町西"/>
    <x v="6240"/>
    <s v="フジイ　ヨシコ"/>
    <s v="藤井　佳子"/>
    <n v="10042781"/>
    <n v="999"/>
    <s v="フジイ　ヨシコ"/>
    <s v="藤井　佳子"/>
    <m/>
    <m/>
    <d v="1966-05-14T00:00:00"/>
    <d v="1966-05-14T00:00:00"/>
    <x v="59"/>
    <s v="女"/>
    <x v="0"/>
    <n v="22000"/>
    <n v="8796115"/>
    <s v="荻町馬場４２２番地１１"/>
    <m/>
    <s v="大分県竹田市荻町馬場４２２番地１１"/>
    <m/>
    <s v="藤井　佳子"/>
    <s v="   "/>
    <m/>
    <n v="0"/>
    <n v="0"/>
    <n v="2"/>
    <s v="世帯主"/>
    <n v="0"/>
    <s v="住登者"/>
    <n v="0"/>
    <n v="20170308"/>
    <n v="20170308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1"/>
    <s v="桜町西"/>
    <x v="6241"/>
    <s v="ハルキ　ヒロノリ"/>
    <s v="春木　寛宗"/>
    <n v="10043222"/>
    <n v="999"/>
    <s v="ハルキ　ミハル"/>
    <s v="春木　未晴"/>
    <m/>
    <m/>
    <d v="1995-03-17T00:00:00"/>
    <d v="1995-03-17T00:00:00"/>
    <x v="60"/>
    <s v="女"/>
    <x v="0"/>
    <n v="22000"/>
    <n v="8796115"/>
    <s v="荻町馬場３７９番地２"/>
    <m/>
    <s v="大分県竹田市荻町馬場３７９番地２"/>
    <m/>
    <s v="春木　寛宗"/>
    <s v="   "/>
    <m/>
    <n v="0"/>
    <n v="0"/>
    <n v="12"/>
    <s v="妻"/>
    <n v="0"/>
    <s v="住登者"/>
    <n v="20230619"/>
    <n v="20210710"/>
    <n v="20230613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1"/>
    <s v="桜町西"/>
    <x v="6242"/>
    <s v="ゴトウ　フクシゲ"/>
    <s v="後藤　福繁"/>
    <n v="10047317"/>
    <n v="999"/>
    <s v="ゴトウ　フクシゲ"/>
    <s v="後藤　福繁"/>
    <m/>
    <m/>
    <d v="1958-08-26T00:00:00"/>
    <d v="1958-08-26T00:00:00"/>
    <x v="42"/>
    <s v="男"/>
    <x v="1"/>
    <n v="22000"/>
    <n v="8796115"/>
    <s v="荻町馬場９７９番地"/>
    <m/>
    <s v="大分県竹田市荻町馬場９７９番地"/>
    <m/>
    <s v="後藤　福繁"/>
    <s v="   "/>
    <m/>
    <n v="0"/>
    <n v="0"/>
    <n v="2"/>
    <s v="世帯主"/>
    <n v="0"/>
    <s v="住登者"/>
    <n v="0"/>
    <n v="19990328"/>
    <n v="19990328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1"/>
    <s v="桜町西"/>
    <x v="6243"/>
    <s v="アベ　ショウイチ"/>
    <s v="阿部　祥一"/>
    <n v="10051845"/>
    <n v="999"/>
    <s v="アベ　ショウイチ"/>
    <s v="阿部　祥一"/>
    <m/>
    <m/>
    <d v="1949-03-28T00:00:00"/>
    <d v="1949-03-28T00:00:00"/>
    <x v="32"/>
    <s v="男"/>
    <x v="1"/>
    <n v="22000"/>
    <n v="8796115"/>
    <s v="荻町馬場３６９番地８"/>
    <m/>
    <s v="大分県竹田市荻町宮平３６２３番地"/>
    <m/>
    <s v="阿部　祥一"/>
    <s v="   "/>
    <m/>
    <n v="0"/>
    <n v="0"/>
    <n v="2"/>
    <s v="世帯主"/>
    <n v="0"/>
    <s v="住登者"/>
    <n v="0"/>
    <n v="20031204"/>
    <n v="20031204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1"/>
    <s v="桜町西"/>
    <x v="6243"/>
    <s v="アベ　ショウイチ"/>
    <s v="阿部　祥一"/>
    <n v="10051853"/>
    <n v="999"/>
    <s v="アベ　ミチヨ"/>
    <s v="阿部　美智代"/>
    <m/>
    <m/>
    <d v="1954-05-10T00:00:00"/>
    <d v="1954-05-10T00:00:00"/>
    <x v="38"/>
    <s v="女"/>
    <x v="0"/>
    <n v="22000"/>
    <n v="8796115"/>
    <s v="荻町馬場３６９番地８"/>
    <m/>
    <s v="大分県竹田市荻町宮平３６２３番地"/>
    <m/>
    <s v="阿部　祥一"/>
    <s v="   "/>
    <m/>
    <n v="0"/>
    <n v="0"/>
    <n v="12"/>
    <s v="妻"/>
    <n v="0"/>
    <s v="住登者"/>
    <n v="0"/>
    <n v="20031204"/>
    <n v="20031204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1"/>
    <s v="桜町西"/>
    <x v="6244"/>
    <s v="ミウラ　ヨシコ"/>
    <s v="三浦　克子"/>
    <n v="40002695"/>
    <n v="999"/>
    <s v="ミウラ　ヨシコ"/>
    <s v="三浦　克子"/>
    <m/>
    <m/>
    <d v="1950-08-21T00:00:00"/>
    <d v="1950-08-21T00:00:00"/>
    <x v="0"/>
    <s v="女"/>
    <x v="0"/>
    <n v="22000"/>
    <n v="8796115"/>
    <s v="荻町馬場４１２番地１"/>
    <m/>
    <s v="大分県竹田市荻町馬場４１２番地１"/>
    <m/>
    <s v="三浦　克子"/>
    <s v="   "/>
    <m/>
    <n v="0"/>
    <n v="0"/>
    <n v="2"/>
    <s v="世帯主"/>
    <n v="0"/>
    <s v="住登者"/>
    <n v="0"/>
    <n v="20091225"/>
    <n v="20091225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1"/>
    <s v="桜町西"/>
    <x v="6245"/>
    <s v="ツツイ　トシユキ"/>
    <s v="筒井　敏幸"/>
    <n v="40002731"/>
    <n v="999"/>
    <s v="ツツイ　トシユキ"/>
    <s v="筒井　敏幸"/>
    <m/>
    <m/>
    <d v="1970-07-13T00:00:00"/>
    <d v="1970-07-13T00:00:00"/>
    <x v="14"/>
    <s v="男"/>
    <x v="1"/>
    <n v="22000"/>
    <n v="8796115"/>
    <s v="荻町馬場３３５番地２"/>
    <m/>
    <s v="大分県杵築市大字南杵築３５５番地"/>
    <m/>
    <s v="筒井　敏幸"/>
    <s v="   "/>
    <m/>
    <n v="0"/>
    <n v="0"/>
    <n v="2"/>
    <s v="世帯主"/>
    <n v="0"/>
    <s v="住登者"/>
    <n v="20211013"/>
    <n v="20100119"/>
    <n v="20170522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1"/>
    <s v="桜町西"/>
    <x v="6210"/>
    <s v="カン　シゲノリ"/>
    <s v="菅　重則"/>
    <n v="40006770"/>
    <n v="999"/>
    <s v="カン　ソウタ"/>
    <s v="菅　湊太"/>
    <m/>
    <m/>
    <d v="2017-05-15T00:00:00"/>
    <d v="2017-05-15T00:00:00"/>
    <x v="92"/>
    <s v="男"/>
    <x v="1"/>
    <n v="22000"/>
    <n v="8796115"/>
    <s v="荻町馬場４１９番地３"/>
    <m/>
    <s v="大分県竹田市荻町馬場４１９番地３"/>
    <m/>
    <s v="菅　耕輔"/>
    <s v="   "/>
    <m/>
    <n v="0"/>
    <n v="0"/>
    <n v="2020"/>
    <s v="子の子"/>
    <n v="0"/>
    <s v="住登者"/>
    <n v="0"/>
    <n v="20170515"/>
    <n v="20170515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1"/>
    <s v="桜町西"/>
    <x v="6246"/>
    <s v="イチハラ　イズミ"/>
    <s v="市原　伊豆巳"/>
    <n v="40006818"/>
    <n v="999"/>
    <s v="イチハラ　イズミ"/>
    <s v="市原　伊豆巳"/>
    <m/>
    <m/>
    <d v="1989-02-23T00:00:00"/>
    <d v="1989-02-23T00:00:00"/>
    <x v="99"/>
    <s v="女"/>
    <x v="0"/>
    <n v="22000"/>
    <n v="8796115"/>
    <s v="荻町馬場４２２番地２８"/>
    <m/>
    <s v="熊本県阿蘇市波野大字波野１３３１番地"/>
    <m/>
    <s v="市原　輝"/>
    <s v="   "/>
    <m/>
    <n v="0"/>
    <n v="0"/>
    <n v="2"/>
    <s v="世帯主"/>
    <n v="0"/>
    <s v="住登者"/>
    <n v="0"/>
    <n v="20170630"/>
    <n v="2017063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1"/>
    <s v="桜町西"/>
    <x v="6241"/>
    <s v="ハルキ　ヒロノリ"/>
    <s v="春木　寛宗"/>
    <n v="40011587"/>
    <n v="999"/>
    <s v="ハルキ　ヒロノリ"/>
    <s v="春木　寛宗"/>
    <m/>
    <m/>
    <d v="1995-02-09T00:00:00"/>
    <d v="1995-02-09T00:00:00"/>
    <x v="60"/>
    <s v="男"/>
    <x v="1"/>
    <n v="22000"/>
    <n v="8796115"/>
    <s v="荻町馬場３７９番地２"/>
    <m/>
    <s v="大分県竹田市荻町馬場３７９番地２"/>
    <m/>
    <s v="春木　寛宗"/>
    <s v="   "/>
    <m/>
    <n v="0"/>
    <n v="0"/>
    <n v="2"/>
    <s v="世帯主"/>
    <n v="0"/>
    <s v="住登者"/>
    <n v="20230619"/>
    <n v="20210710"/>
    <n v="20230613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1"/>
    <s v="桜町西"/>
    <x v="6241"/>
    <s v="ハルキ　ヒロノリ"/>
    <s v="春木　寛宗"/>
    <n v="40011595"/>
    <n v="999"/>
    <s v="ハルキ　ツヅリ"/>
    <s v="春木　綴"/>
    <m/>
    <m/>
    <d v="2021-03-08T00:00:00"/>
    <d v="2021-03-08T00:00:00"/>
    <x v="70"/>
    <s v="男"/>
    <x v="1"/>
    <n v="22000"/>
    <n v="8796115"/>
    <s v="荻町馬場３７９番地２"/>
    <m/>
    <s v="大分県竹田市荻町馬場３７９番地２"/>
    <m/>
    <s v="春木　寛宗"/>
    <s v="   "/>
    <m/>
    <n v="0"/>
    <n v="0"/>
    <n v="20"/>
    <s v="子"/>
    <n v="0"/>
    <s v="住登者"/>
    <n v="20230619"/>
    <n v="20210710"/>
    <n v="20230613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1"/>
    <s v="桜町西"/>
    <x v="6210"/>
    <s v="カン　シゲノリ"/>
    <s v="菅　重則"/>
    <n v="40015388"/>
    <n v="999"/>
    <s v="カン　リョウヘイ"/>
    <s v="菅　稜平"/>
    <m/>
    <m/>
    <d v="2022-06-07T00:00:00"/>
    <d v="2022-06-07T00:00:00"/>
    <x v="95"/>
    <s v="男"/>
    <x v="1"/>
    <n v="22000"/>
    <n v="8796115"/>
    <s v="荻町馬場４１９番地３"/>
    <m/>
    <s v="大分県竹田市荻町馬場４１９番地３"/>
    <m/>
    <s v="菅　耕輔"/>
    <s v="   "/>
    <m/>
    <n v="0"/>
    <n v="0"/>
    <n v="2020"/>
    <s v="子の子"/>
    <n v="0"/>
    <s v="住登者"/>
    <n v="20220616"/>
    <n v="20220607"/>
    <n v="20220607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1"/>
    <s v="桜町西"/>
    <x v="6247"/>
    <s v="ゲット　ブイ"/>
    <s v="ＮＧＥＴＨ　ＶＹ"/>
    <n v="40015663"/>
    <n v="999"/>
    <s v="ゲット　ブイ"/>
    <s v="ＮＧＥＴＨ　ＶＹ"/>
    <m/>
    <m/>
    <d v="1987-01-08T00:00:00"/>
    <d v="1987-01-08T00:00:00"/>
    <x v="71"/>
    <s v="女"/>
    <x v="0"/>
    <n v="22000"/>
    <n v="8796115"/>
    <s v="荻町馬場３６６番地１２"/>
    <m/>
    <m/>
    <m/>
    <m/>
    <s v="   "/>
    <m/>
    <n v="0"/>
    <n v="0"/>
    <n v="2"/>
    <s v="世帯主"/>
    <n v="50"/>
    <s v="登録外国人"/>
    <n v="20230804"/>
    <n v="20220704"/>
    <n v="20220704"/>
    <x v="10"/>
    <s v="カンボジ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1"/>
    <s v="桜町西"/>
    <x v="6248"/>
    <s v="イエル　スレイナー"/>
    <s v="ＹＥＬ　ＳＲＥＹＮＡ"/>
    <n v="40019570"/>
    <n v="999"/>
    <s v="イエル　スレイナー"/>
    <s v="ＹＥＬ　ＳＲＥＹＮＡ"/>
    <m/>
    <m/>
    <d v="1998-04-01T00:00:00"/>
    <d v="1998-04-01T00:00:00"/>
    <x v="64"/>
    <s v="女"/>
    <x v="0"/>
    <n v="22000"/>
    <n v="8796115"/>
    <s v="荻町馬場３６６番地１２"/>
    <m/>
    <m/>
    <m/>
    <m/>
    <s v="   "/>
    <m/>
    <n v="0"/>
    <n v="0"/>
    <n v="2"/>
    <s v="世帯主"/>
    <n v="50"/>
    <s v="登録外国人"/>
    <n v="20240620"/>
    <n v="20230529"/>
    <n v="20230529"/>
    <x v="10"/>
    <s v="カンボジ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1"/>
    <s v="桜町西"/>
    <x v="6241"/>
    <s v="ハルキ　ヒロノリ"/>
    <s v="春木　寛宗"/>
    <n v="40020527"/>
    <n v="999"/>
    <s v="ハルキ　メグリ"/>
    <s v="春木　巡"/>
    <m/>
    <m/>
    <d v="2023-08-03T00:00:00"/>
    <d v="2023-08-03T00:00:00"/>
    <x v="31"/>
    <s v="女"/>
    <x v="0"/>
    <n v="22000"/>
    <n v="8796115"/>
    <s v="荻町馬場３７９番地２"/>
    <m/>
    <s v="大分県竹田市荻町馬場３７９番地２"/>
    <m/>
    <s v="春木　寛宗"/>
    <s v="   "/>
    <m/>
    <n v="0"/>
    <n v="0"/>
    <n v="20"/>
    <s v="子"/>
    <n v="0"/>
    <s v="住登者"/>
    <n v="20230810"/>
    <n v="20230803"/>
    <n v="20230803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1"/>
    <s v="桜町西"/>
    <x v="6249"/>
    <s v="ヌルル　ヒダヤティ"/>
    <s v="ＮＵＲＵＬ　ＨＩＤＡＹＡＴＩ"/>
    <n v="40023933"/>
    <n v="999"/>
    <s v="ヌルル　ヒダヤティ"/>
    <s v="ＮＵＲＵＬ　ＨＩＤＡＹＡＴＩ"/>
    <m/>
    <m/>
    <d v="2001-10-07T00:00:00"/>
    <d v="2001-10-07T00:00:00"/>
    <x v="28"/>
    <s v="女"/>
    <x v="0"/>
    <n v="22000"/>
    <n v="8796115"/>
    <s v="荻町馬場３６６番地１２"/>
    <m/>
    <m/>
    <m/>
    <m/>
    <s v="   "/>
    <m/>
    <n v="0"/>
    <n v="0"/>
    <n v="2"/>
    <s v="世帯主"/>
    <n v="50"/>
    <s v="登録外国人"/>
    <n v="20240430"/>
    <n v="20240430"/>
    <n v="20240430"/>
    <x v="1"/>
    <s v="インドネシ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1"/>
    <s v="桜町西"/>
    <x v="6250"/>
    <s v="ラエラトゥル　アゾマー"/>
    <s v="ＬＡＥＬＡＴＵＬ　ＡＺＯＭＡＨ"/>
    <n v="40023941"/>
    <n v="999"/>
    <s v="ラエラトゥル　アゾマー"/>
    <s v="ＬＡＥＬＡＴＵＬ　ＡＺＯＭＡＨ"/>
    <m/>
    <m/>
    <d v="2000-03-06T00:00:00"/>
    <d v="2000-03-06T00:00:00"/>
    <x v="65"/>
    <s v="女"/>
    <x v="0"/>
    <n v="22000"/>
    <n v="8796115"/>
    <s v="荻町馬場３６６番地１２"/>
    <m/>
    <m/>
    <m/>
    <m/>
    <s v="   "/>
    <m/>
    <n v="0"/>
    <n v="0"/>
    <n v="2"/>
    <s v="世帯主"/>
    <n v="50"/>
    <s v="登録外国人"/>
    <n v="20240430"/>
    <n v="20240430"/>
    <n v="20240430"/>
    <x v="1"/>
    <s v="インドネシ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1"/>
    <s v="桜町西"/>
    <x v="6251"/>
    <s v="ホイ　レン"/>
    <s v="ＨＯＹ　ＬＥＮＧ"/>
    <n v="40024395"/>
    <n v="999"/>
    <s v="ホイ　レン"/>
    <s v="ＨＯＹ　ＬＥＮＧ"/>
    <m/>
    <m/>
    <d v="1999-01-01T00:00:00"/>
    <d v="1999-01-01T00:00:00"/>
    <x v="53"/>
    <s v="女"/>
    <x v="0"/>
    <n v="22000"/>
    <n v="8796115"/>
    <s v="荻町馬場３６６番地１２"/>
    <m/>
    <m/>
    <m/>
    <m/>
    <s v="   "/>
    <m/>
    <n v="0"/>
    <n v="0"/>
    <n v="2"/>
    <s v="世帯主"/>
    <n v="50"/>
    <s v="登録外国人"/>
    <n v="20240606"/>
    <n v="20240601"/>
    <n v="20240601"/>
    <x v="10"/>
    <s v="カンボジア"/>
    <m/>
    <m/>
    <m/>
    <x v="4"/>
    <x v="2"/>
    <x v="1"/>
    <n v="13"/>
    <x v="0"/>
    <s v=""/>
    <s v=""/>
    <s v=""/>
    <s v=""/>
    <s v=""/>
    <s v=""/>
    <n v="1"/>
    <x v="1"/>
    <s v=""/>
    <n v="1"/>
    <n v="1"/>
  </r>
  <r>
    <x v="202"/>
    <s v="桜町南"/>
    <x v="6252"/>
    <s v="サダ　ヒトミ"/>
    <s v="佐田　仁見"/>
    <n v="28554"/>
    <n v="999"/>
    <s v="サダ　ヨシタカ"/>
    <s v="佐田　佳隆"/>
    <m/>
    <m/>
    <d v="1970-11-04T00:00:00"/>
    <d v="1970-11-04T00:00:00"/>
    <x v="18"/>
    <s v="男"/>
    <x v="1"/>
    <n v="22000"/>
    <n v="8796115"/>
    <s v="荻町馬場５６３番地５５"/>
    <m/>
    <s v="大分県大分市敷戸東町２６番"/>
    <m/>
    <s v="佐田　佳隆"/>
    <s v="   "/>
    <m/>
    <n v="0"/>
    <n v="0"/>
    <n v="20"/>
    <s v="子"/>
    <n v="0"/>
    <s v="住登者"/>
    <n v="0"/>
    <n v="20161128"/>
    <n v="201611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253"/>
    <s v="ゴトウ　ヤスヒロ"/>
    <s v="後藤　康寛"/>
    <n v="10000884"/>
    <n v="999"/>
    <s v="ゴトウ　ミカ"/>
    <s v="後藤　美香"/>
    <m/>
    <m/>
    <d v="1970-12-31T00:00:00"/>
    <d v="1970-12-31T00:00:00"/>
    <x v="18"/>
    <s v="女"/>
    <x v="0"/>
    <n v="22000"/>
    <n v="8796115"/>
    <s v="荻町馬場４６７番地１０"/>
    <m/>
    <s v="大分県竹田市荻町高練木２１０１番地"/>
    <m/>
    <s v="後藤　康寛"/>
    <s v="   "/>
    <m/>
    <n v="0"/>
    <n v="0"/>
    <n v="12"/>
    <s v="妻"/>
    <n v="0"/>
    <s v="住登者"/>
    <n v="0"/>
    <n v="19911014"/>
    <n v="20160523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254"/>
    <s v="キラ　テツジ"/>
    <s v="吉良　哲二"/>
    <n v="10001031"/>
    <n v="999"/>
    <s v="キラ　タキコ"/>
    <s v="吉良　滝子"/>
    <m/>
    <m/>
    <d v="1961-05-07T00:00:00"/>
    <d v="1961-05-07T00:00:00"/>
    <x v="20"/>
    <s v="女"/>
    <x v="0"/>
    <n v="22000"/>
    <n v="8796115"/>
    <s v="荻町馬場４５７番地２"/>
    <m/>
    <s v="大分県竹田市荻町桑木１３０番地"/>
    <m/>
    <s v="吉良　哲二"/>
    <s v="   "/>
    <m/>
    <n v="0"/>
    <n v="0"/>
    <n v="12"/>
    <s v="妻"/>
    <n v="0"/>
    <s v="住登者"/>
    <n v="0"/>
    <n v="19610507"/>
    <n v="2016010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255"/>
    <s v="イノウエ　ミツコ"/>
    <s v="井上　満子"/>
    <n v="10002780"/>
    <n v="999"/>
    <s v="イノウエ　ミツコ"/>
    <s v="井上　満子"/>
    <m/>
    <m/>
    <d v="1949-07-20T00:00:00"/>
    <d v="1949-07-20T00:00:00"/>
    <x v="32"/>
    <s v="女"/>
    <x v="0"/>
    <n v="22000"/>
    <n v="8796115"/>
    <s v="荻町馬場５５９番地３３"/>
    <m/>
    <s v="大分県竹田市大字君ケ園９９６番地"/>
    <m/>
    <s v="井上　満子"/>
    <s v="   "/>
    <m/>
    <n v="0"/>
    <n v="0"/>
    <n v="2"/>
    <s v="世帯主"/>
    <n v="0"/>
    <s v="住登者"/>
    <n v="0"/>
    <n v="19751211"/>
    <n v="20030710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2"/>
    <s v="桜町南"/>
    <x v="6256"/>
    <s v="モリ　テルアキ"/>
    <s v="森　輝明"/>
    <n v="10003433"/>
    <n v="999"/>
    <s v="モリ　テルアキ"/>
    <s v="森　輝明"/>
    <m/>
    <m/>
    <d v="1972-07-06T00:00:00"/>
    <d v="1972-07-06T00:00:00"/>
    <x v="21"/>
    <s v="男"/>
    <x v="1"/>
    <n v="22000"/>
    <n v="8796115"/>
    <s v="荻町馬場４８７番地３"/>
    <m/>
    <s v="大分県竹田市荻町馬場４２６番地５"/>
    <m/>
    <s v="森　輝明"/>
    <s v="   "/>
    <m/>
    <n v="0"/>
    <n v="0"/>
    <n v="2"/>
    <s v="世帯主"/>
    <n v="0"/>
    <s v="住登者"/>
    <n v="0"/>
    <n v="19720706"/>
    <n v="20080323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257"/>
    <s v="シライシ　ナオキ"/>
    <s v="白石　直"/>
    <n v="10005738"/>
    <n v="999"/>
    <s v="シライシ　ナオキ"/>
    <s v="白石　直"/>
    <m/>
    <m/>
    <d v="1973-02-02T00:00:00"/>
    <d v="1973-02-02T00:00:00"/>
    <x v="85"/>
    <s v="男"/>
    <x v="1"/>
    <n v="22000"/>
    <n v="8796115"/>
    <s v="荻町馬場５６３番地７５"/>
    <m/>
    <s v="大分県竹田市荻町恵良原７４０番地"/>
    <m/>
    <s v="白石　直"/>
    <s v="   "/>
    <m/>
    <n v="0"/>
    <n v="0"/>
    <n v="2"/>
    <s v="世帯主"/>
    <n v="0"/>
    <s v="住登者"/>
    <n v="0"/>
    <n v="19920111"/>
    <n v="2012072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258"/>
    <s v="ムラカミ　ヨシノリ"/>
    <s v="村上　福德"/>
    <n v="10006017"/>
    <n v="999"/>
    <s v="ムラカミ　ヨシノリ"/>
    <s v="村上　福德"/>
    <m/>
    <m/>
    <d v="1952-04-02T00:00:00"/>
    <d v="1952-04-02T00:00:00"/>
    <x v="41"/>
    <s v="男"/>
    <x v="1"/>
    <n v="22000"/>
    <n v="8796115"/>
    <s v="荻町馬場５６３番地９２"/>
    <m/>
    <s v="大分県竹田市荻町高練木２１４１番地"/>
    <m/>
    <s v="村上　福德"/>
    <s v="   "/>
    <m/>
    <n v="0"/>
    <n v="0"/>
    <n v="2"/>
    <s v="世帯主"/>
    <n v="0"/>
    <s v="住登者"/>
    <n v="0"/>
    <n v="19831018"/>
    <n v="19930819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2"/>
    <s v="桜町南"/>
    <x v="6258"/>
    <s v="ムラカミ　ヨシノリ"/>
    <s v="村上　福德"/>
    <n v="10006025"/>
    <n v="999"/>
    <s v="ムラカミ　ナツミ"/>
    <s v="村上　夏美"/>
    <m/>
    <m/>
    <d v="1959-07-23T00:00:00"/>
    <d v="1959-07-23T00:00:00"/>
    <x v="42"/>
    <s v="女"/>
    <x v="0"/>
    <n v="22000"/>
    <n v="8796115"/>
    <s v="荻町馬場５６３番地９２"/>
    <m/>
    <s v="大分県竹田市荻町高練木２１４１番地"/>
    <m/>
    <s v="村上　福德"/>
    <s v="   "/>
    <m/>
    <n v="0"/>
    <n v="0"/>
    <n v="12"/>
    <s v="妻"/>
    <n v="0"/>
    <s v="住登者"/>
    <n v="0"/>
    <n v="19831018"/>
    <n v="19930819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2"/>
    <s v="桜町南"/>
    <x v="6258"/>
    <s v="ムラカミ　ヨシノリ"/>
    <s v="村上　福德"/>
    <n v="10006041"/>
    <n v="999"/>
    <s v="ムラカミ　トモミ"/>
    <s v="村上　友美"/>
    <m/>
    <m/>
    <d v="1986-01-19T00:00:00"/>
    <d v="1986-01-19T00:00:00"/>
    <x v="80"/>
    <s v="女"/>
    <x v="0"/>
    <n v="22000"/>
    <n v="8796115"/>
    <s v="荻町馬場５６３番地９２"/>
    <m/>
    <s v="大分県竹田市荻町高練木２１４１番地"/>
    <m/>
    <s v="村上　福德"/>
    <s v="   "/>
    <m/>
    <n v="0"/>
    <n v="0"/>
    <n v="20"/>
    <s v="子"/>
    <n v="0"/>
    <s v="住登者"/>
    <n v="0"/>
    <n v="19860119"/>
    <n v="1993081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259"/>
    <s v="ミズノ　スミオ"/>
    <s v="水野　住男"/>
    <n v="10008141"/>
    <n v="999"/>
    <s v="ミズノ　ハツコ"/>
    <s v="水野　ハツ子"/>
    <m/>
    <m/>
    <d v="1932-03-31T00:00:00"/>
    <d v="1932-03-31T00:00:00"/>
    <x v="49"/>
    <s v="女"/>
    <x v="0"/>
    <n v="22000"/>
    <n v="8796115"/>
    <s v="荻町馬場４６８番地２"/>
    <m/>
    <s v="大分県竹田市荻町馬場４６８番地２"/>
    <m/>
    <s v="水野　ハツ子"/>
    <s v="   "/>
    <m/>
    <n v="0"/>
    <n v="0"/>
    <n v="12"/>
    <s v="妻"/>
    <n v="0"/>
    <s v="住登者"/>
    <n v="0"/>
    <n v="19320331"/>
    <n v="19320331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2"/>
    <s v="桜町南"/>
    <x v="6259"/>
    <s v="ミズノ　スミオ"/>
    <s v="水野　住男"/>
    <n v="10008150"/>
    <n v="999"/>
    <s v="ミズノ　スミオ"/>
    <s v="水野　住男"/>
    <m/>
    <m/>
    <d v="1935-03-04T00:00:00"/>
    <d v="1935-03-04T00:00:00"/>
    <x v="8"/>
    <s v="男"/>
    <x v="1"/>
    <n v="22000"/>
    <n v="8796115"/>
    <s v="荻町馬場４６８番地２"/>
    <m/>
    <s v="大分県竹田市荻町馬場４６８番地２"/>
    <m/>
    <s v="水野　ハツ子"/>
    <s v="   "/>
    <m/>
    <n v="0"/>
    <n v="0"/>
    <n v="2"/>
    <s v="世帯主"/>
    <n v="0"/>
    <s v="住登者"/>
    <n v="0"/>
    <n v="19590214"/>
    <n v="19590214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2"/>
    <s v="桜町南"/>
    <x v="6260"/>
    <s v="カイ　カズコ"/>
    <s v="甲　カズコ"/>
    <n v="10008184"/>
    <n v="999"/>
    <s v="カイ　カズコ"/>
    <s v="甲　カズコ"/>
    <m/>
    <m/>
    <d v="1938-09-21T00:00:00"/>
    <d v="1938-09-21T00:00:00"/>
    <x v="50"/>
    <s v="女"/>
    <x v="0"/>
    <n v="22000"/>
    <n v="8796115"/>
    <s v="荻町馬場４４０番地２"/>
    <m/>
    <s v="大分県竹田市荻町馬場４４０番地２"/>
    <m/>
    <s v="甲　幸定"/>
    <s v="   "/>
    <m/>
    <n v="0"/>
    <n v="0"/>
    <n v="2"/>
    <s v="世帯主"/>
    <n v="0"/>
    <s v="住登者"/>
    <n v="0"/>
    <n v="19640510"/>
    <n v="19640510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2"/>
    <s v="桜町南"/>
    <x v="6260"/>
    <s v="カイ　カズコ"/>
    <s v="甲　カズコ"/>
    <n v="10008192"/>
    <n v="999"/>
    <s v="カイ　シュウジ"/>
    <s v="甲　修二"/>
    <m/>
    <m/>
    <d v="1962-05-10T00:00:00"/>
    <d v="1962-05-10T00:00:00"/>
    <x v="82"/>
    <s v="男"/>
    <x v="1"/>
    <n v="22000"/>
    <n v="8796115"/>
    <s v="荻町馬場４４０番地２"/>
    <m/>
    <s v="大分県竹田市荻町馬場４４０番地２"/>
    <m/>
    <s v="甲　修二"/>
    <s v="   "/>
    <m/>
    <n v="0"/>
    <n v="0"/>
    <n v="20"/>
    <s v="子"/>
    <n v="0"/>
    <s v="住登者"/>
    <n v="0"/>
    <n v="19880414"/>
    <n v="198804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260"/>
    <s v="カイ　カズコ"/>
    <s v="甲　カズコ"/>
    <n v="10008206"/>
    <n v="999"/>
    <s v="カイ　ナオミ"/>
    <s v="甲　尚美"/>
    <m/>
    <m/>
    <d v="1970-03-04T00:00:00"/>
    <d v="1970-03-04T00:00:00"/>
    <x v="14"/>
    <s v="女"/>
    <x v="0"/>
    <n v="22000"/>
    <n v="8796115"/>
    <s v="荻町馬場４４０番地２"/>
    <m/>
    <s v="大分県竹田市荻町馬場４４０番地２"/>
    <m/>
    <s v="甲　修二"/>
    <s v="   "/>
    <m/>
    <n v="0"/>
    <n v="0"/>
    <n v="2012"/>
    <s v="子の妻"/>
    <n v="0"/>
    <s v="住登者"/>
    <n v="0"/>
    <n v="19910130"/>
    <n v="1991013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260"/>
    <s v="カイ　カズコ"/>
    <s v="甲　カズコ"/>
    <n v="10008214"/>
    <n v="999"/>
    <s v="カイ　マサヒロ"/>
    <s v="甲　雅弘"/>
    <m/>
    <m/>
    <d v="1991-02-16T00:00:00"/>
    <d v="1991-02-16T00:00:00"/>
    <x v="29"/>
    <s v="男"/>
    <x v="1"/>
    <n v="22000"/>
    <n v="8796115"/>
    <s v="荻町馬場４４０番地２"/>
    <m/>
    <s v="大分県竹田市荻町馬場４４０番地２"/>
    <m/>
    <s v="甲　修二"/>
    <s v="   "/>
    <m/>
    <n v="0"/>
    <n v="0"/>
    <n v="2020"/>
    <s v="子の子"/>
    <n v="0"/>
    <s v="住登者"/>
    <n v="0"/>
    <n v="19910216"/>
    <n v="1991021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261"/>
    <s v="アイザワ　ムネト"/>
    <s v="合　宗登"/>
    <n v="10008222"/>
    <n v="999"/>
    <s v="アイザワ　ムネト"/>
    <s v="合　宗登"/>
    <m/>
    <m/>
    <d v="1943-07-12T00:00:00"/>
    <d v="1943-07-12T00:00:00"/>
    <x v="48"/>
    <s v="男"/>
    <x v="1"/>
    <n v="22000"/>
    <n v="8796115"/>
    <s v="荻町馬場４３５番地２"/>
    <m/>
    <s v="大分県竹田市荻町馬場４３４番地４"/>
    <m/>
    <s v="合　宗登"/>
    <s v="   "/>
    <m/>
    <n v="0"/>
    <n v="0"/>
    <n v="2"/>
    <s v="世帯主"/>
    <n v="0"/>
    <s v="住登者"/>
    <n v="0"/>
    <n v="19640510"/>
    <n v="1992112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2"/>
    <s v="桜町南"/>
    <x v="6261"/>
    <s v="アイザワ　ムネト"/>
    <s v="合　宗登"/>
    <n v="10008231"/>
    <n v="999"/>
    <s v="アイザワ　サキコ"/>
    <s v="合　サキコ"/>
    <m/>
    <m/>
    <d v="1943-02-16T00:00:00"/>
    <d v="1943-02-16T00:00:00"/>
    <x v="48"/>
    <s v="女"/>
    <x v="0"/>
    <n v="22000"/>
    <n v="8796115"/>
    <s v="荻町馬場４３５番地２"/>
    <m/>
    <s v="大分県竹田市荻町馬場４３４番地４"/>
    <m/>
    <s v="合　宗登"/>
    <s v="   "/>
    <m/>
    <n v="0"/>
    <n v="0"/>
    <n v="12"/>
    <s v="妻"/>
    <n v="0"/>
    <s v="住登者"/>
    <n v="0"/>
    <n v="19690110"/>
    <n v="19921125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2"/>
    <s v="桜町南"/>
    <x v="6254"/>
    <s v="キラ　テツジ"/>
    <s v="吉良　哲二"/>
    <n v="10008320"/>
    <n v="999"/>
    <s v="キラ　テツジ"/>
    <s v="吉良　哲二"/>
    <m/>
    <m/>
    <d v="1959-06-22T00:00:00"/>
    <d v="1959-06-22T00:00:00"/>
    <x v="42"/>
    <s v="男"/>
    <x v="1"/>
    <n v="22000"/>
    <n v="8796115"/>
    <s v="荻町馬場４５７番地２"/>
    <m/>
    <s v="大分県竹田市荻町桑木１３０番地"/>
    <m/>
    <s v="吉良　哲二"/>
    <s v="   "/>
    <m/>
    <n v="0"/>
    <n v="0"/>
    <n v="2"/>
    <s v="世帯主"/>
    <n v="0"/>
    <s v="住登者"/>
    <n v="0"/>
    <n v="19840510"/>
    <n v="20160104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2"/>
    <s v="桜町南"/>
    <x v="6262"/>
    <s v="クドウ　スケヨシ"/>
    <s v="工藤　祐好"/>
    <n v="10008389"/>
    <n v="999"/>
    <s v="クドウ　スケヨシ"/>
    <s v="工藤　祐好"/>
    <m/>
    <m/>
    <d v="1948-12-01T00:00:00"/>
    <d v="1948-12-01T00:00:00"/>
    <x v="32"/>
    <s v="男"/>
    <x v="1"/>
    <n v="22000"/>
    <n v="8796115"/>
    <s v="荻町馬場４５６番地４"/>
    <m/>
    <s v="大分県竹田市荻町高城１５番地"/>
    <m/>
    <s v="工藤　祐好"/>
    <s v="   "/>
    <m/>
    <n v="0"/>
    <n v="0"/>
    <n v="2"/>
    <s v="世帯主"/>
    <n v="0"/>
    <s v="住登者"/>
    <n v="0"/>
    <n v="19750621"/>
    <n v="20100803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2"/>
    <s v="桜町南"/>
    <x v="6263"/>
    <s v="クラ　チヨコ"/>
    <s v="久良　千代子"/>
    <n v="10008443"/>
    <n v="999"/>
    <s v="クラ　チヨコ"/>
    <s v="久良　千代子"/>
    <m/>
    <m/>
    <d v="1926-10-20T00:00:00"/>
    <d v="1926-10-20T00:00:00"/>
    <x v="101"/>
    <s v="女"/>
    <x v="0"/>
    <n v="22000"/>
    <n v="8796115"/>
    <s v="荻町馬場４３４番地１"/>
    <m/>
    <s v="大分県竹田市荻町馬場４３４番地"/>
    <m/>
    <s v="久良　千代子"/>
    <s v="   "/>
    <m/>
    <n v="0"/>
    <n v="0"/>
    <n v="2"/>
    <s v="世帯主"/>
    <n v="0"/>
    <s v="住登者"/>
    <n v="0"/>
    <n v="19550130"/>
    <n v="19840612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2"/>
    <s v="桜町南"/>
    <x v="6264"/>
    <s v="サトウ　ヤヨミ"/>
    <s v="佐藤　夜代美"/>
    <n v="10008486"/>
    <n v="999"/>
    <s v="サトウ　ヤヨミ"/>
    <s v="佐藤　夜代美"/>
    <m/>
    <m/>
    <d v="1936-08-14T00:00:00"/>
    <d v="1936-08-14T00:00:00"/>
    <x v="12"/>
    <s v="女"/>
    <x v="0"/>
    <n v="22000"/>
    <n v="8796115"/>
    <s v="荻町馬場４８８番地３"/>
    <m/>
    <s v="大分県竹田市荻町恵良原２１９３番地２"/>
    <m/>
    <s v="佐藤　孝教"/>
    <s v="   "/>
    <m/>
    <n v="0"/>
    <n v="0"/>
    <n v="2"/>
    <s v="世帯主"/>
    <n v="0"/>
    <s v="住登者"/>
    <n v="0"/>
    <n v="19641019"/>
    <n v="19641019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2"/>
    <s v="桜町南"/>
    <x v="6265"/>
    <s v="サトウ　ナオヨシ"/>
    <s v="佐藤　尚芳"/>
    <n v="10008516"/>
    <n v="999"/>
    <s v="サトウ　ナオヨシ"/>
    <s v="佐藤　尚芳"/>
    <m/>
    <m/>
    <d v="1960-01-19T00:00:00"/>
    <d v="1960-01-19T00:00:00"/>
    <x v="45"/>
    <s v="男"/>
    <x v="1"/>
    <n v="22000"/>
    <n v="8796115"/>
    <s v="荻町馬場４６７番地２"/>
    <m/>
    <s v="大分県竹田市荻町鴫田６８４１番地"/>
    <m/>
    <s v="佐藤　茂"/>
    <s v="   "/>
    <m/>
    <n v="0"/>
    <n v="0"/>
    <n v="2"/>
    <s v="世帯主"/>
    <n v="0"/>
    <s v="住登者"/>
    <n v="0"/>
    <n v="19600119"/>
    <n v="19600119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266"/>
    <s v="シゲノ　イツコ"/>
    <s v="繁野　伊都子"/>
    <n v="10008532"/>
    <n v="999"/>
    <s v="シゲノ　イツコ"/>
    <s v="繁野　伊都子"/>
    <m/>
    <m/>
    <d v="1931-12-05T00:00:00"/>
    <d v="1931-12-05T00:00:00"/>
    <x v="49"/>
    <s v="女"/>
    <x v="0"/>
    <n v="22000"/>
    <n v="8796115"/>
    <s v="荻町馬場４８８番地２"/>
    <m/>
    <s v="大分県竹田市荻町馬場４８８番地３"/>
    <m/>
    <s v="繁野　庄一"/>
    <s v="   "/>
    <m/>
    <n v="0"/>
    <n v="0"/>
    <n v="2"/>
    <s v="世帯主"/>
    <n v="0"/>
    <s v="住登者"/>
    <n v="0"/>
    <n v="19521215"/>
    <n v="19521215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s v=""/>
  </r>
  <r>
    <x v="202"/>
    <s v="桜町南"/>
    <x v="6266"/>
    <s v="シゲノ　イツコ"/>
    <s v="繁野　伊都子"/>
    <n v="10008559"/>
    <n v="999"/>
    <s v="シゲノ　ヒデコ"/>
    <s v="繁野　秀子"/>
    <m/>
    <m/>
    <d v="1958-11-02T00:00:00"/>
    <d v="1958-11-02T00:00:00"/>
    <x v="42"/>
    <s v="女"/>
    <x v="0"/>
    <n v="22000"/>
    <n v="8796115"/>
    <s v="荻町馬場４８８番地２"/>
    <m/>
    <s v="大分県竹田市荻町馬場４８８番地３"/>
    <m/>
    <s v="繁野　勉"/>
    <s v="   "/>
    <m/>
    <n v="0"/>
    <n v="0"/>
    <n v="2012"/>
    <s v="子の妻"/>
    <n v="0"/>
    <s v="住登者"/>
    <n v="0"/>
    <n v="19771128"/>
    <n v="19890227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2"/>
    <s v="桜町南"/>
    <x v="6266"/>
    <s v="シゲノ　イツコ"/>
    <s v="繁野　伊都子"/>
    <n v="10008567"/>
    <n v="999"/>
    <s v="シゲノ　カナ"/>
    <s v="繁野　加奈"/>
    <m/>
    <m/>
    <d v="1980-01-22T00:00:00"/>
    <d v="1980-01-22T00:00:00"/>
    <x v="40"/>
    <s v="女"/>
    <x v="0"/>
    <n v="22000"/>
    <n v="8796115"/>
    <s v="荻町馬場４８８番地２"/>
    <m/>
    <s v="大分県竹田市荻町馬場４８８番地３"/>
    <m/>
    <s v="繁野　勉"/>
    <s v="   "/>
    <m/>
    <n v="0"/>
    <n v="0"/>
    <n v="2020"/>
    <s v="子の子"/>
    <n v="0"/>
    <s v="住登者"/>
    <n v="0"/>
    <n v="19800122"/>
    <n v="19890227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267"/>
    <s v="オクムラ　ミチヨ"/>
    <s v="村　美千代"/>
    <n v="10008605"/>
    <n v="999"/>
    <s v="オクムラ　ミチヨ"/>
    <s v="村　美千代"/>
    <m/>
    <m/>
    <d v="1950-11-30T00:00:00"/>
    <d v="1950-11-30T00:00:00"/>
    <x v="0"/>
    <s v="女"/>
    <x v="0"/>
    <n v="22000"/>
    <n v="8796115"/>
    <s v="荻町馬場４８８番地"/>
    <m/>
    <s v="大分県竹田市荻町馬場４８８番地"/>
    <m/>
    <s v="村　美千代"/>
    <s v="   "/>
    <m/>
    <n v="0"/>
    <n v="0"/>
    <n v="2"/>
    <s v="世帯主"/>
    <n v="0"/>
    <s v="住登者"/>
    <n v="0"/>
    <n v="19800403"/>
    <n v="19800403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2"/>
    <s v="桜町南"/>
    <x v="6268"/>
    <s v="イノ　フサコ"/>
    <s v="猪野　フサコ"/>
    <n v="10008745"/>
    <n v="999"/>
    <s v="イノ　フサコ"/>
    <s v="猪野　フサコ"/>
    <m/>
    <m/>
    <d v="1923-02-15T00:00:00"/>
    <d v="1923-02-15T00:00:00"/>
    <x v="104"/>
    <s v="女"/>
    <x v="0"/>
    <n v="22000"/>
    <n v="8796115"/>
    <s v="荻町馬場４８７番地２"/>
    <m/>
    <s v="大分県竹田市荻町政所１１２１番地"/>
    <m/>
    <s v="猪野　成眞"/>
    <s v="   "/>
    <m/>
    <n v="0"/>
    <n v="0"/>
    <n v="2"/>
    <s v="世帯主"/>
    <n v="0"/>
    <s v="住登者"/>
    <n v="0"/>
    <n v="19470610"/>
    <n v="19470610"/>
    <x v="0"/>
    <m/>
    <m/>
    <m/>
    <m/>
    <x v="0"/>
    <x v="1"/>
    <x v="1"/>
    <n v="13"/>
    <x v="0"/>
    <n v="1"/>
    <n v="1"/>
    <n v="1"/>
    <n v="1"/>
    <n v="1"/>
    <n v="1"/>
    <s v=""/>
    <x v="0"/>
    <s v=""/>
    <n v="1"/>
    <n v="1"/>
  </r>
  <r>
    <x v="202"/>
    <s v="桜町南"/>
    <x v="6269"/>
    <s v="アライ　カズオ"/>
    <s v="荒井　一男"/>
    <n v="10008818"/>
    <n v="999"/>
    <s v="アライ　カズオ"/>
    <s v="荒井　一男"/>
    <m/>
    <m/>
    <d v="1963-11-23T00:00:00"/>
    <d v="1963-11-23T00:00:00"/>
    <x v="57"/>
    <s v="男"/>
    <x v="1"/>
    <n v="22000"/>
    <n v="8796115"/>
    <s v="荻町馬場４８３番地２"/>
    <m/>
    <s v="大分県竹田市荻町馬場４２８番地３"/>
    <m/>
    <s v="荒井　子"/>
    <s v="   "/>
    <m/>
    <n v="0"/>
    <n v="0"/>
    <n v="2"/>
    <s v="世帯主"/>
    <n v="0"/>
    <s v="住登者"/>
    <n v="0"/>
    <n v="19840331"/>
    <n v="1986031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270"/>
    <s v="フカエ　ナガマサ"/>
    <s v="深江　長正"/>
    <n v="10008842"/>
    <n v="999"/>
    <s v="フカエ　マキコ"/>
    <s v="深江　槇子"/>
    <m/>
    <m/>
    <d v="1939-03-25T00:00:00"/>
    <d v="1939-03-25T00:00:00"/>
    <x v="50"/>
    <s v="女"/>
    <x v="0"/>
    <n v="22000"/>
    <n v="8796115"/>
    <s v="荻町馬場４６７番地１１"/>
    <m/>
    <s v="大分県竹田市荻町馬場４３４番地２"/>
    <m/>
    <s v="深江　正雄"/>
    <s v="   "/>
    <m/>
    <n v="0"/>
    <n v="0"/>
    <n v="52"/>
    <s v="母"/>
    <n v="0"/>
    <s v="住登者"/>
    <n v="0"/>
    <n v="19641222"/>
    <n v="19900308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2"/>
    <s v="桜町南"/>
    <x v="6270"/>
    <s v="フカエ　ナガマサ"/>
    <s v="深江　長正"/>
    <n v="10008851"/>
    <n v="999"/>
    <s v="フカエ　ナガマサ"/>
    <s v="深江　長正"/>
    <m/>
    <m/>
    <d v="1965-03-10T00:00:00"/>
    <d v="1965-03-10T00:00:00"/>
    <x v="44"/>
    <s v="男"/>
    <x v="1"/>
    <n v="22000"/>
    <n v="8796115"/>
    <s v="荻町馬場４６７番地１１"/>
    <m/>
    <s v="大分県竹田市荻町馬場４６７番地１１"/>
    <m/>
    <s v="深江　長正"/>
    <s v="   "/>
    <m/>
    <n v="0"/>
    <n v="0"/>
    <n v="2"/>
    <s v="世帯主"/>
    <n v="0"/>
    <s v="住登者"/>
    <n v="0"/>
    <n v="19900308"/>
    <n v="2020121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2"/>
    <s v="桜町南"/>
    <x v="6270"/>
    <s v="フカエ　ナガマサ"/>
    <s v="深江　長正"/>
    <n v="10008869"/>
    <n v="999"/>
    <s v="フカエ　スミコ"/>
    <s v="深江　寿美子"/>
    <m/>
    <m/>
    <d v="1959-09-24T00:00:00"/>
    <d v="1959-09-24T00:00:00"/>
    <x v="45"/>
    <s v="女"/>
    <x v="0"/>
    <n v="22000"/>
    <n v="8796115"/>
    <s v="荻町馬場４６７番地１１"/>
    <m/>
    <s v="大分県竹田市荻町馬場４６７番地１１"/>
    <m/>
    <s v="深江　長正"/>
    <s v="   "/>
    <m/>
    <n v="0"/>
    <n v="0"/>
    <n v="12"/>
    <s v="妻"/>
    <n v="0"/>
    <s v="住登者"/>
    <n v="0"/>
    <n v="19900309"/>
    <n v="1990030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271"/>
    <s v="フカエ　マサヒロ"/>
    <s v="深江　政裕"/>
    <n v="10008885"/>
    <n v="999"/>
    <s v="フカエ　マサヒロ"/>
    <s v="深江　政裕"/>
    <m/>
    <m/>
    <d v="1990-11-27T00:00:00"/>
    <d v="1990-11-27T00:00:00"/>
    <x v="29"/>
    <s v="男"/>
    <x v="1"/>
    <n v="22000"/>
    <n v="8796115"/>
    <s v="荻町馬場４４７番地８"/>
    <m/>
    <s v="大分県竹田市荻町馬場４６７番地１１"/>
    <m/>
    <s v="深江　政裕"/>
    <s v="   "/>
    <m/>
    <n v="0"/>
    <n v="0"/>
    <n v="2"/>
    <s v="世帯主"/>
    <n v="0"/>
    <s v="住登者"/>
    <n v="20220610"/>
    <n v="20220610"/>
    <n v="2022061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272"/>
    <s v="モリナガ　セイイチ"/>
    <s v="森永　聖一"/>
    <n v="10008931"/>
    <n v="999"/>
    <s v="モリナガ　セイイチ"/>
    <s v="森永　聖一"/>
    <m/>
    <m/>
    <d v="1950-10-28T00:00:00"/>
    <d v="1950-10-28T00:00:00"/>
    <x v="0"/>
    <s v="男"/>
    <x v="1"/>
    <n v="22000"/>
    <n v="8796115"/>
    <s v="荻町馬場４６８番地５"/>
    <m/>
    <s v="大分県竹田市荻町馬場４６８番地５"/>
    <m/>
    <s v="森永　久友"/>
    <s v="   "/>
    <m/>
    <n v="0"/>
    <n v="0"/>
    <n v="2"/>
    <s v="世帯主"/>
    <n v="0"/>
    <s v="住登者"/>
    <n v="0"/>
    <n v="19810903"/>
    <n v="19810903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2"/>
    <s v="桜町南"/>
    <x v="6273"/>
    <s v="カナマル　カズユキ"/>
    <s v="金丸　一幸"/>
    <n v="10008940"/>
    <n v="999"/>
    <s v="カナマル　カズユキ"/>
    <s v="金丸　一幸"/>
    <m/>
    <m/>
    <d v="1949-03-23T00:00:00"/>
    <d v="1949-03-23T00:00:00"/>
    <x v="32"/>
    <s v="男"/>
    <x v="1"/>
    <n v="22000"/>
    <n v="8796115"/>
    <s v="荻町馬場４８５番地１"/>
    <m/>
    <s v="大分県竹田市荻町馬場４８５番地１"/>
    <m/>
    <s v="金丸　一幸"/>
    <s v="   "/>
    <m/>
    <n v="0"/>
    <n v="0"/>
    <n v="2"/>
    <s v="世帯主"/>
    <n v="0"/>
    <s v="住登者"/>
    <n v="0"/>
    <n v="19710310"/>
    <n v="19710310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2"/>
    <s v="桜町南"/>
    <x v="6273"/>
    <s v="カナマル　カズユキ"/>
    <s v="金丸　一幸"/>
    <n v="10008958"/>
    <n v="999"/>
    <s v="カナマル　リュウコ"/>
    <s v="金丸　龍子"/>
    <m/>
    <m/>
    <d v="1952-05-01T00:00:00"/>
    <d v="1952-05-01T00:00:00"/>
    <x v="41"/>
    <s v="女"/>
    <x v="0"/>
    <n v="22000"/>
    <n v="8796115"/>
    <s v="荻町馬場４８５番地１"/>
    <m/>
    <s v="大分県竹田市荻町馬場４８５番地１"/>
    <m/>
    <s v="金丸　一幸"/>
    <s v="   "/>
    <m/>
    <n v="0"/>
    <n v="0"/>
    <n v="12"/>
    <s v="妻"/>
    <n v="0"/>
    <s v="住登者"/>
    <n v="0"/>
    <n v="19740328"/>
    <n v="19740328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2"/>
    <s v="桜町南"/>
    <x v="6274"/>
    <s v="サトウ　ヒデオ"/>
    <s v="佐藤　秀生"/>
    <n v="10009016"/>
    <n v="999"/>
    <s v="サトウ　ヒデオ"/>
    <s v="佐藤　秀生"/>
    <m/>
    <m/>
    <d v="1940-07-10T00:00:00"/>
    <d v="1940-07-10T00:00:00"/>
    <x v="5"/>
    <s v="男"/>
    <x v="1"/>
    <n v="22000"/>
    <n v="8796115"/>
    <s v="荻町馬場４６８番地４"/>
    <m/>
    <s v="大分県竹田市荻町馬場４６８番地４"/>
    <m/>
    <s v="佐藤　秀生"/>
    <s v="   "/>
    <m/>
    <n v="0"/>
    <n v="0"/>
    <n v="2"/>
    <s v="世帯主"/>
    <n v="0"/>
    <s v="住登者"/>
    <n v="0"/>
    <n v="19790921"/>
    <n v="19871227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2"/>
    <s v="桜町南"/>
    <x v="6274"/>
    <s v="サトウ　ヒデオ"/>
    <s v="佐藤　秀生"/>
    <n v="10009024"/>
    <n v="999"/>
    <s v="サトウ　キヨコ"/>
    <s v="佐藤　キヨコ"/>
    <m/>
    <m/>
    <d v="1947-07-06T00:00:00"/>
    <d v="1947-07-06T00:00:00"/>
    <x v="33"/>
    <s v="女"/>
    <x v="0"/>
    <n v="22000"/>
    <n v="8796115"/>
    <s v="荻町馬場４６８番地４"/>
    <m/>
    <s v="大分県竹田市荻町馬場４６８番地４"/>
    <m/>
    <s v="佐藤　秀生"/>
    <s v="   "/>
    <m/>
    <n v="0"/>
    <n v="0"/>
    <n v="12"/>
    <s v="妻"/>
    <n v="0"/>
    <s v="住登者"/>
    <n v="0"/>
    <n v="19790921"/>
    <n v="19871227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2"/>
    <s v="桜町南"/>
    <x v="6275"/>
    <s v="シライシ　ユキオ"/>
    <s v="白石　幸男"/>
    <n v="10009083"/>
    <n v="999"/>
    <s v="シライシ　ユキオ"/>
    <s v="白石　幸男"/>
    <m/>
    <m/>
    <d v="1939-10-10T00:00:00"/>
    <d v="1939-10-10T00:00:00"/>
    <x v="5"/>
    <s v="男"/>
    <x v="1"/>
    <n v="22000"/>
    <n v="8796115"/>
    <s v="荻町馬場４６９番地１"/>
    <m/>
    <s v="大分県竹田市荻町馬場４６９番地１"/>
    <m/>
    <s v="白石　幸男"/>
    <s v="   "/>
    <m/>
    <n v="0"/>
    <n v="0"/>
    <n v="2"/>
    <s v="世帯主"/>
    <n v="0"/>
    <s v="住登者"/>
    <n v="0"/>
    <n v="19630823"/>
    <n v="19630823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2"/>
    <s v="桜町南"/>
    <x v="6275"/>
    <s v="シライシ　ユキオ"/>
    <s v="白石　幸男"/>
    <n v="10009091"/>
    <n v="999"/>
    <s v="シライシ　スエコ"/>
    <s v="白石　スヱ子"/>
    <m/>
    <m/>
    <d v="1940-07-01T00:00:00"/>
    <d v="1940-07-01T00:00:00"/>
    <x v="5"/>
    <s v="女"/>
    <x v="0"/>
    <n v="22000"/>
    <n v="8796115"/>
    <s v="荻町馬場４６９番地１"/>
    <m/>
    <s v="大分県竹田市荻町馬場４６９番地１"/>
    <m/>
    <s v="白石　幸男"/>
    <s v="   "/>
    <m/>
    <n v="0"/>
    <n v="0"/>
    <n v="12"/>
    <s v="妻"/>
    <n v="0"/>
    <s v="住登者"/>
    <n v="0"/>
    <n v="19400701"/>
    <n v="19400701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2"/>
    <s v="桜町南"/>
    <x v="6276"/>
    <s v="サトウ　ミチコ"/>
    <s v="佐藤　道子"/>
    <n v="10009199"/>
    <n v="999"/>
    <s v="サトウ　ミチコ"/>
    <s v="佐藤　道子"/>
    <m/>
    <m/>
    <d v="1941-08-26T00:00:00"/>
    <d v="1941-08-26T00:00:00"/>
    <x v="9"/>
    <s v="女"/>
    <x v="0"/>
    <n v="22000"/>
    <n v="8796115"/>
    <s v="荻町馬場４８７番地１１"/>
    <m/>
    <s v="大分県竹田市荻町馬場２０９番地"/>
    <m/>
    <s v="佐藤　利夫"/>
    <s v="   "/>
    <m/>
    <n v="0"/>
    <n v="0"/>
    <n v="2"/>
    <s v="世帯主"/>
    <n v="0"/>
    <s v="住登者"/>
    <n v="0"/>
    <n v="19410826"/>
    <n v="19410826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2"/>
    <s v="桜町南"/>
    <x v="6277"/>
    <s v="イシイ　シンイチ"/>
    <s v="石井　新一"/>
    <n v="10009229"/>
    <n v="999"/>
    <s v="イシイ　シンイチ"/>
    <s v="石井　新一"/>
    <m/>
    <m/>
    <d v="1950-12-05T00:00:00"/>
    <d v="1950-12-05T00:00:00"/>
    <x v="0"/>
    <s v="男"/>
    <x v="1"/>
    <n v="22000"/>
    <n v="8796115"/>
    <s v="荻町馬場４７０番地２"/>
    <m/>
    <s v="大分県竹田市荻町馬場４７０番地２"/>
    <m/>
    <s v="石井　新一"/>
    <s v="   "/>
    <m/>
    <n v="0"/>
    <n v="0"/>
    <n v="2"/>
    <s v="世帯主"/>
    <n v="0"/>
    <s v="住登者"/>
    <n v="0"/>
    <n v="19830124"/>
    <n v="19830124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2"/>
    <s v="桜町南"/>
    <x v="6277"/>
    <s v="イシイ　シンイチ"/>
    <s v="石井　新一"/>
    <n v="10009237"/>
    <n v="999"/>
    <s v="イシイ　エイコ"/>
    <s v="石井　栄子"/>
    <m/>
    <m/>
    <d v="1954-06-09T00:00:00"/>
    <d v="1954-06-09T00:00:00"/>
    <x v="38"/>
    <s v="女"/>
    <x v="0"/>
    <n v="22000"/>
    <n v="8796115"/>
    <s v="荻町馬場４７０番地２"/>
    <m/>
    <s v="大分県竹田市荻町馬場４７０番地２"/>
    <m/>
    <s v="石井　新一"/>
    <s v="   "/>
    <m/>
    <n v="0"/>
    <n v="0"/>
    <n v="12"/>
    <s v="妻"/>
    <n v="0"/>
    <s v="住登者"/>
    <n v="0"/>
    <n v="19830124"/>
    <n v="19830124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2"/>
    <s v="桜町南"/>
    <x v="6278"/>
    <s v="イシイ　タエコ"/>
    <s v="石井　妙子"/>
    <n v="10009261"/>
    <n v="999"/>
    <s v="イシイ　タエコ"/>
    <s v="石井　妙子"/>
    <m/>
    <m/>
    <d v="1932-09-15T00:00:00"/>
    <d v="1932-09-15T00:00:00"/>
    <x v="51"/>
    <s v="女"/>
    <x v="0"/>
    <n v="22000"/>
    <n v="8796115"/>
    <s v="荻町馬場４６７番地８"/>
    <m/>
    <s v="大分県竹田市荻町馬場４７０番地２"/>
    <m/>
    <s v="石井　髙市"/>
    <s v="   "/>
    <m/>
    <n v="0"/>
    <n v="0"/>
    <n v="2"/>
    <s v="世帯主"/>
    <n v="0"/>
    <s v="住登者"/>
    <n v="20220622"/>
    <n v="19461110"/>
    <n v="20220622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2"/>
    <s v="桜町南"/>
    <x v="6279"/>
    <s v="ゴトウ　タツオ"/>
    <s v="後藤　達夫"/>
    <n v="10009318"/>
    <n v="999"/>
    <s v="ゴトウ　タツオ"/>
    <s v="後藤　達夫"/>
    <m/>
    <m/>
    <d v="1957-07-27T00:00:00"/>
    <d v="1957-07-27T00:00:00"/>
    <x v="52"/>
    <s v="男"/>
    <x v="1"/>
    <n v="22000"/>
    <n v="8796115"/>
    <s v="荻町馬場４７３番地２"/>
    <m/>
    <s v="大分県竹田市荻町恵良原２２７５番地１"/>
    <m/>
    <s v="後藤　達夫"/>
    <s v="   "/>
    <m/>
    <n v="0"/>
    <n v="0"/>
    <n v="2"/>
    <s v="世帯主"/>
    <n v="0"/>
    <s v="住登者"/>
    <n v="0"/>
    <n v="19760716"/>
    <n v="19880317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2"/>
    <s v="桜町南"/>
    <x v="6280"/>
    <s v="コウロキ　センタ"/>
    <s v="興梠　泉太"/>
    <n v="10009385"/>
    <n v="999"/>
    <s v="コウロキ　センタ"/>
    <s v="興梠　泉太"/>
    <m/>
    <m/>
    <d v="1952-09-13T00:00:00"/>
    <d v="1952-09-13T00:00:00"/>
    <x v="13"/>
    <s v="男"/>
    <x v="1"/>
    <n v="22000"/>
    <n v="8796115"/>
    <s v="荻町馬場４７４番地５"/>
    <m/>
    <s v="大分県竹田市荻町馬場４７４番地５"/>
    <m/>
    <s v="興梠　泉太"/>
    <s v="   "/>
    <m/>
    <n v="0"/>
    <n v="0"/>
    <n v="2"/>
    <s v="世帯主"/>
    <n v="0"/>
    <s v="住登者"/>
    <n v="20240207"/>
    <n v="19760310"/>
    <n v="19760310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2"/>
    <s v="桜町南"/>
    <x v="6280"/>
    <s v="コウロキ　センタ"/>
    <s v="興梠　泉太"/>
    <n v="10009393"/>
    <n v="999"/>
    <s v="コウロキ　リエ"/>
    <s v="興梠　李惠"/>
    <m/>
    <m/>
    <d v="1951-07-06T00:00:00"/>
    <d v="1951-07-06T00:00:00"/>
    <x v="0"/>
    <s v="女"/>
    <x v="0"/>
    <n v="22000"/>
    <n v="8796115"/>
    <s v="荻町馬場４７４番地５"/>
    <m/>
    <s v="大分県竹田市荻町馬場４７４番地５"/>
    <m/>
    <s v="興梠　泉太"/>
    <s v="   "/>
    <m/>
    <n v="0"/>
    <n v="0"/>
    <n v="12"/>
    <s v="妻"/>
    <n v="0"/>
    <s v="住登者"/>
    <n v="20240207"/>
    <n v="19750307"/>
    <n v="19750307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2"/>
    <s v="桜町南"/>
    <x v="6280"/>
    <s v="コウロキ　センタ"/>
    <s v="興梠　泉太"/>
    <n v="10009415"/>
    <n v="999"/>
    <s v="コウロキ　ヒロアキ"/>
    <s v="興梠　宏明"/>
    <m/>
    <m/>
    <d v="1981-07-20T00:00:00"/>
    <d v="1981-07-20T00:00:00"/>
    <x v="68"/>
    <s v="男"/>
    <x v="1"/>
    <n v="22000"/>
    <n v="8796115"/>
    <s v="荻町馬場４７４番地５"/>
    <m/>
    <s v="大阪府大阪市浪速区恵美須東１丁目１９番"/>
    <m/>
    <s v="興梠　宏明"/>
    <s v="   "/>
    <m/>
    <n v="0"/>
    <n v="0"/>
    <n v="20"/>
    <s v="子"/>
    <n v="0"/>
    <s v="住登者"/>
    <n v="20240207"/>
    <n v="20141226"/>
    <n v="2014122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281"/>
    <s v="タカノ　チヨコ"/>
    <s v="髙野　千代子"/>
    <n v="10009431"/>
    <n v="999"/>
    <s v="タカノ　チヨコ"/>
    <s v="髙野　千代子"/>
    <m/>
    <m/>
    <d v="1933-10-08T00:00:00"/>
    <d v="1933-10-08T00:00:00"/>
    <x v="35"/>
    <s v="女"/>
    <x v="0"/>
    <n v="22000"/>
    <n v="8796115"/>
    <s v="荻町馬場５２０番地３"/>
    <m/>
    <s v="大分県竹田市荻町馬場５２０番地１"/>
    <m/>
    <s v="髙野　晴"/>
    <s v="   "/>
    <m/>
    <n v="0"/>
    <n v="0"/>
    <n v="2"/>
    <s v="世帯主"/>
    <n v="0"/>
    <s v="住登者"/>
    <n v="0"/>
    <n v="19570410"/>
    <n v="19570410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2"/>
    <s v="桜町南"/>
    <x v="6282"/>
    <s v="ナカシマ　コウジ"/>
    <s v="中島　孝司"/>
    <n v="10009539"/>
    <n v="999"/>
    <s v="ナカシマ　コウジ"/>
    <s v="中島　孝司"/>
    <m/>
    <m/>
    <d v="1970-10-29T00:00:00"/>
    <d v="1970-10-29T00:00:00"/>
    <x v="18"/>
    <s v="男"/>
    <x v="1"/>
    <n v="22000"/>
    <n v="8796115"/>
    <s v="荻町馬場５２８番地２０"/>
    <m/>
    <s v="大分県竹田市荻町馬場５２８番地１７"/>
    <m/>
    <s v="中島　孝司"/>
    <s v="   "/>
    <m/>
    <n v="0"/>
    <n v="0"/>
    <n v="2"/>
    <s v="世帯主"/>
    <n v="0"/>
    <s v="住登者"/>
    <n v="0"/>
    <n v="19701029"/>
    <n v="2002011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252"/>
    <s v="サダ　ヒトミ"/>
    <s v="佐田　仁見"/>
    <n v="10009555"/>
    <n v="999"/>
    <s v="サダ　ヒトミ"/>
    <s v="佐田　仁見"/>
    <m/>
    <m/>
    <d v="1935-08-27T00:00:00"/>
    <d v="1935-08-27T00:00:00"/>
    <x v="36"/>
    <s v="男"/>
    <x v="1"/>
    <n v="22000"/>
    <n v="8796115"/>
    <s v="荻町馬場５６３番地５５"/>
    <m/>
    <s v="大分県竹田市荻町瓜作４９２２番地"/>
    <m/>
    <s v="佐田　仁見"/>
    <s v="   "/>
    <m/>
    <n v="0"/>
    <n v="0"/>
    <n v="2"/>
    <s v="世帯主"/>
    <n v="0"/>
    <s v="住登者"/>
    <n v="0"/>
    <n v="19350827"/>
    <n v="19350827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2"/>
    <s v="桜町南"/>
    <x v="6252"/>
    <s v="サダ　ヒトミ"/>
    <s v="佐田　仁見"/>
    <n v="10009563"/>
    <n v="999"/>
    <s v="サダ　チヨコ"/>
    <s v="佐田　千代子"/>
    <m/>
    <m/>
    <d v="1944-07-20T00:00:00"/>
    <d v="1944-07-20T00:00:00"/>
    <x v="34"/>
    <s v="女"/>
    <x v="0"/>
    <n v="22000"/>
    <n v="8796115"/>
    <s v="荻町馬場５６３番地５５"/>
    <m/>
    <s v="大分県竹田市荻町瓜作４９２２番地"/>
    <m/>
    <s v="佐田　仁見"/>
    <s v="   "/>
    <m/>
    <n v="0"/>
    <n v="0"/>
    <n v="12"/>
    <s v="妻"/>
    <n v="0"/>
    <s v="住登者"/>
    <n v="0"/>
    <n v="19540325"/>
    <n v="19540325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2"/>
    <s v="桜町南"/>
    <x v="6283"/>
    <s v="コウロギ　シュンイチ"/>
    <s v="興梠　俊一"/>
    <n v="10009610"/>
    <n v="999"/>
    <s v="コウロギ　シュンイチ"/>
    <s v="興梠　俊一"/>
    <m/>
    <m/>
    <d v="1948-04-12T00:00:00"/>
    <d v="1948-04-12T00:00:00"/>
    <x v="7"/>
    <s v="男"/>
    <x v="1"/>
    <n v="22000"/>
    <n v="8796115"/>
    <s v="荻町馬場５２１番地６"/>
    <m/>
    <s v="大分県竹田市荻町馬場５２１番地６"/>
    <m/>
    <s v="興梠　俊一"/>
    <s v="   "/>
    <m/>
    <n v="0"/>
    <n v="0"/>
    <n v="2"/>
    <s v="世帯主"/>
    <n v="0"/>
    <s v="住登者"/>
    <n v="0"/>
    <n v="19480412"/>
    <n v="19480412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2"/>
    <s v="桜町南"/>
    <x v="6283"/>
    <s v="コウロギ　シュンイチ"/>
    <s v="興梠　俊一"/>
    <n v="10009628"/>
    <n v="999"/>
    <s v="コウロギ　キヨコ"/>
    <s v="興梠　キヨ子"/>
    <m/>
    <m/>
    <d v="1947-05-04T00:00:00"/>
    <d v="1947-05-04T00:00:00"/>
    <x v="33"/>
    <s v="女"/>
    <x v="0"/>
    <n v="22000"/>
    <n v="8796115"/>
    <s v="荻町馬場５２１番地６"/>
    <m/>
    <s v="大分県竹田市荻町馬場５２１番地６"/>
    <m/>
    <s v="興梠　俊一"/>
    <s v="   "/>
    <m/>
    <n v="0"/>
    <n v="0"/>
    <n v="12"/>
    <s v="妻"/>
    <n v="0"/>
    <s v="住登者"/>
    <n v="0"/>
    <n v="19710220"/>
    <n v="19710220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2"/>
    <s v="桜町南"/>
    <x v="6283"/>
    <s v="コウロギ　シュンイチ"/>
    <s v="興梠　俊一"/>
    <n v="10009644"/>
    <n v="999"/>
    <s v="コウロギ　カナコ"/>
    <s v="興梠　香奈子"/>
    <m/>
    <m/>
    <d v="1971-11-07T00:00:00"/>
    <d v="1971-11-07T00:00:00"/>
    <x v="21"/>
    <s v="女"/>
    <x v="0"/>
    <n v="22000"/>
    <n v="8796115"/>
    <s v="荻町馬場５２１番地６"/>
    <m/>
    <s v="大分県竹田市荻町馬場５２１番地６"/>
    <m/>
    <s v="興梠　俊一"/>
    <s v="   "/>
    <m/>
    <n v="0"/>
    <n v="0"/>
    <n v="20"/>
    <s v="子"/>
    <n v="0"/>
    <s v="住登者"/>
    <n v="0"/>
    <n v="20000412"/>
    <n v="2000041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284"/>
    <s v="マスダ　マサノリ"/>
    <s v="増田　政則"/>
    <n v="10009733"/>
    <n v="999"/>
    <s v="マスダ　カズ"/>
    <s v="増田　カズ"/>
    <m/>
    <m/>
    <d v="1934-03-08T00:00:00"/>
    <d v="1934-03-08T00:00:00"/>
    <x v="35"/>
    <s v="女"/>
    <x v="0"/>
    <n v="22000"/>
    <n v="8796115"/>
    <s v="荻町馬場５９０番地１"/>
    <m/>
    <s v="大分県竹田市荻町馬場５９０番地１"/>
    <m/>
    <s v="増田　夫"/>
    <s v="   "/>
    <m/>
    <n v="0"/>
    <n v="0"/>
    <n v="52"/>
    <s v="母"/>
    <n v="0"/>
    <s v="住登者"/>
    <n v="0"/>
    <n v="19610703"/>
    <n v="19910926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2"/>
    <s v="桜町南"/>
    <x v="6284"/>
    <s v="マスダ　マサノリ"/>
    <s v="増田　政則"/>
    <n v="10009741"/>
    <n v="999"/>
    <s v="マスダ　マサノリ"/>
    <s v="増田　政則"/>
    <m/>
    <m/>
    <d v="1958-09-01T00:00:00"/>
    <d v="1958-09-01T00:00:00"/>
    <x v="42"/>
    <s v="男"/>
    <x v="1"/>
    <n v="22000"/>
    <n v="8796115"/>
    <s v="荻町馬場５９０番地１"/>
    <m/>
    <s v="大分県竹田市荻町馬場５９０番地２"/>
    <m/>
    <s v="増田　政則"/>
    <s v="   "/>
    <m/>
    <n v="0"/>
    <n v="0"/>
    <n v="2"/>
    <s v="世帯主"/>
    <n v="0"/>
    <s v="住登者"/>
    <n v="0"/>
    <n v="19910812"/>
    <n v="19910926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2"/>
    <s v="桜町南"/>
    <x v="6284"/>
    <s v="マスダ　マサノリ"/>
    <s v="増田　政則"/>
    <n v="10009750"/>
    <n v="999"/>
    <s v="マスダ　ノリコ"/>
    <s v="増田　法子"/>
    <m/>
    <m/>
    <d v="1962-03-09T00:00:00"/>
    <d v="1962-03-09T00:00:00"/>
    <x v="82"/>
    <s v="女"/>
    <x v="0"/>
    <n v="22000"/>
    <n v="8796115"/>
    <s v="荻町馬場５９０番地１"/>
    <m/>
    <s v="大分県竹田市荻町馬場５９０番地２"/>
    <m/>
    <s v="増田　政則"/>
    <s v="   "/>
    <m/>
    <n v="0"/>
    <n v="0"/>
    <n v="12"/>
    <s v="妻"/>
    <n v="0"/>
    <s v="住登者"/>
    <n v="0"/>
    <n v="19910812"/>
    <n v="1991092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285"/>
    <s v="クロダ　クニツグ"/>
    <s v="黒田　國次"/>
    <n v="10009792"/>
    <n v="999"/>
    <s v="クロダ　クニツグ"/>
    <s v="黒田　國次"/>
    <m/>
    <m/>
    <d v="1941-11-23T00:00:00"/>
    <d v="1941-11-23T00:00:00"/>
    <x v="9"/>
    <s v="男"/>
    <x v="1"/>
    <n v="22000"/>
    <n v="8796115"/>
    <s v="荻町馬場５９０番地２"/>
    <m/>
    <s v="大分県竹田市荻町馬場５９０番地２"/>
    <m/>
    <s v="黒田　國次"/>
    <s v="   "/>
    <m/>
    <n v="0"/>
    <n v="0"/>
    <n v="2"/>
    <s v="世帯主"/>
    <n v="0"/>
    <s v="住登者"/>
    <n v="0"/>
    <n v="19480422"/>
    <n v="19480422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2"/>
    <s v="桜町南"/>
    <x v="6285"/>
    <s v="クロダ　クニツグ"/>
    <s v="黒田　國次"/>
    <n v="10009806"/>
    <n v="999"/>
    <s v="クロダ　セツコ"/>
    <s v="黒田　節子"/>
    <m/>
    <m/>
    <d v="1950-12-01T00:00:00"/>
    <d v="1950-12-01T00:00:00"/>
    <x v="0"/>
    <s v="女"/>
    <x v="0"/>
    <n v="22000"/>
    <n v="8796115"/>
    <s v="荻町馬場５９０番地２"/>
    <m/>
    <s v="大分県竹田市荻町馬場５９０番地２"/>
    <m/>
    <s v="黒田　國次"/>
    <s v="   "/>
    <m/>
    <n v="0"/>
    <n v="0"/>
    <n v="12"/>
    <s v="妻"/>
    <n v="0"/>
    <s v="住登者"/>
    <n v="0"/>
    <n v="19710414"/>
    <n v="19710531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2"/>
    <s v="桜町南"/>
    <x v="6286"/>
    <s v="シミズ　ユウジ"/>
    <s v="清水　勇司"/>
    <n v="10009831"/>
    <n v="999"/>
    <s v="シミズ　ユウジ"/>
    <s v="清水　勇司"/>
    <m/>
    <m/>
    <d v="1956-03-29T00:00:00"/>
    <d v="1956-03-29T00:00:00"/>
    <x v="1"/>
    <s v="男"/>
    <x v="1"/>
    <n v="22000"/>
    <n v="8796115"/>
    <s v="荻町馬場５９０番地５２"/>
    <m/>
    <s v="大分県竹田市荻町馬場５９０番地５２"/>
    <m/>
    <s v="清水　勇司"/>
    <s v="   "/>
    <m/>
    <n v="0"/>
    <n v="0"/>
    <n v="2"/>
    <s v="世帯主"/>
    <n v="0"/>
    <s v="住登者"/>
    <n v="0"/>
    <n v="19771227"/>
    <n v="19930310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2"/>
    <s v="桜町南"/>
    <x v="6287"/>
    <s v="コウロギ　キョウコ"/>
    <s v="興梠　今日子"/>
    <n v="10009865"/>
    <n v="999"/>
    <s v="コウロギ　キョウコ"/>
    <s v="興梠　今日子"/>
    <m/>
    <m/>
    <d v="1955-04-19T00:00:00"/>
    <d v="1955-04-19T00:00:00"/>
    <x v="11"/>
    <s v="女"/>
    <x v="0"/>
    <n v="22000"/>
    <n v="8796115"/>
    <s v="荻町馬場６０９番地２"/>
    <m/>
    <s v="大分県竹田市荻町馬場６０９番地２"/>
    <m/>
    <s v="興梠　今日子"/>
    <s v="   "/>
    <m/>
    <n v="0"/>
    <n v="0"/>
    <n v="2"/>
    <s v="世帯主"/>
    <n v="0"/>
    <s v="住登者"/>
    <n v="0"/>
    <n v="19750728"/>
    <n v="19750728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2"/>
    <s v="桜町南"/>
    <x v="6288"/>
    <s v="オオサト　ヨシカズ"/>
    <s v="大里　善計"/>
    <n v="10009954"/>
    <n v="999"/>
    <s v="オオサト　ヨシカズ"/>
    <s v="大里　善計"/>
    <m/>
    <m/>
    <d v="1947-03-21T00:00:00"/>
    <d v="1947-03-21T00:00:00"/>
    <x v="33"/>
    <s v="男"/>
    <x v="1"/>
    <n v="22000"/>
    <n v="8796115"/>
    <s v="荻町馬場５６３番地４１"/>
    <m/>
    <s v="大分県竹田市荻町馬場５６３番地４１"/>
    <m/>
    <s v="大里　善計"/>
    <s v="   "/>
    <m/>
    <n v="0"/>
    <n v="0"/>
    <n v="2"/>
    <s v="世帯主"/>
    <n v="0"/>
    <s v="住登者"/>
    <n v="0"/>
    <n v="19720118"/>
    <n v="19720118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2"/>
    <s v="桜町南"/>
    <x v="6288"/>
    <s v="オオサト　ヨシカズ"/>
    <s v="大里　善計"/>
    <n v="10009962"/>
    <n v="999"/>
    <s v="オオサト　カズコ"/>
    <s v="大里　和子"/>
    <m/>
    <m/>
    <d v="1945-12-12T00:00:00"/>
    <d v="1945-12-12T00:00:00"/>
    <x v="6"/>
    <s v="女"/>
    <x v="0"/>
    <n v="22000"/>
    <n v="8796115"/>
    <s v="荻町馬場５６３番地４１"/>
    <m/>
    <s v="大分県竹田市荻町馬場５６３番地４１"/>
    <m/>
    <s v="大里　善計"/>
    <s v="   "/>
    <m/>
    <n v="0"/>
    <n v="0"/>
    <n v="12"/>
    <s v="妻"/>
    <n v="0"/>
    <s v="住登者"/>
    <n v="0"/>
    <n v="19720205"/>
    <n v="19720205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2"/>
    <s v="桜町南"/>
    <x v="6289"/>
    <s v="ミトマ　ユキコ"/>
    <s v="三苫　幸子"/>
    <n v="10009997"/>
    <n v="999"/>
    <s v="ミトマ　ユキコ"/>
    <s v="三苫　幸子"/>
    <m/>
    <m/>
    <d v="1936-09-01T00:00:00"/>
    <d v="1936-09-01T00:00:00"/>
    <x v="12"/>
    <s v="女"/>
    <x v="0"/>
    <n v="22000"/>
    <n v="8796115"/>
    <s v="荻町馬場５６３番地５７"/>
    <m/>
    <s v="長崎県佐世保市木原町１７４７番地"/>
    <m/>
    <s v="三苫　英雄"/>
    <s v="   "/>
    <m/>
    <n v="0"/>
    <n v="0"/>
    <n v="2"/>
    <s v="世帯主"/>
    <n v="0"/>
    <s v="住登者"/>
    <n v="0"/>
    <n v="19920528"/>
    <n v="19920528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2"/>
    <s v="桜町南"/>
    <x v="6290"/>
    <s v="アカミネ　ミツヒコ"/>
    <s v="赤峰　光彦"/>
    <n v="10010031"/>
    <n v="999"/>
    <s v="アカミネ　ミツヒコ"/>
    <s v="赤峰　光彦"/>
    <m/>
    <m/>
    <d v="1953-09-14T00:00:00"/>
    <d v="1953-09-14T00:00:00"/>
    <x v="38"/>
    <s v="男"/>
    <x v="1"/>
    <n v="22000"/>
    <n v="8796115"/>
    <s v="荻町馬場５６３番地６８"/>
    <m/>
    <s v="大分県竹田市荻町政所２３４番地"/>
    <m/>
    <s v="赤峰　光彦"/>
    <s v="   "/>
    <m/>
    <n v="0"/>
    <n v="0"/>
    <n v="2"/>
    <s v="世帯主"/>
    <n v="0"/>
    <s v="住登者"/>
    <n v="0"/>
    <n v="19870328"/>
    <n v="19870529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2"/>
    <s v="桜町南"/>
    <x v="6290"/>
    <s v="アカミネ　ミツヒコ"/>
    <s v="赤峰　光彦"/>
    <n v="10010049"/>
    <n v="999"/>
    <s v="アカミネ　ミサコ"/>
    <s v="赤峰　美佐子"/>
    <m/>
    <m/>
    <d v="1953-10-16T00:00:00"/>
    <d v="1953-10-16T00:00:00"/>
    <x v="38"/>
    <s v="女"/>
    <x v="0"/>
    <n v="22000"/>
    <n v="8796115"/>
    <s v="荻町馬場５６３番地６８"/>
    <m/>
    <s v="大分県竹田市荻町政所２３４番地"/>
    <m/>
    <s v="赤峰　光彦"/>
    <s v="   "/>
    <m/>
    <n v="0"/>
    <n v="0"/>
    <n v="12"/>
    <s v="妻"/>
    <n v="0"/>
    <s v="住登者"/>
    <n v="0"/>
    <n v="19870328"/>
    <n v="19870529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2"/>
    <s v="桜町南"/>
    <x v="6291"/>
    <s v="カン　タカシ"/>
    <s v="菅　孝司"/>
    <n v="10010120"/>
    <n v="999"/>
    <s v="カン　タカシ"/>
    <s v="菅　孝司"/>
    <m/>
    <m/>
    <d v="1954-01-02T00:00:00"/>
    <d v="1954-01-02T00:00:00"/>
    <x v="38"/>
    <s v="男"/>
    <x v="1"/>
    <n v="22000"/>
    <n v="8796115"/>
    <s v="荻町馬場５６３番地７３"/>
    <m/>
    <s v="大分県竹田市荻町馬場５６３番地７３"/>
    <m/>
    <s v="菅　孝司"/>
    <s v="   "/>
    <m/>
    <n v="0"/>
    <n v="0"/>
    <n v="2"/>
    <s v="世帯主"/>
    <n v="0"/>
    <s v="住登者"/>
    <n v="0"/>
    <n v="19540102"/>
    <n v="19910518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2"/>
    <s v="桜町南"/>
    <x v="6291"/>
    <s v="カン　タカシ"/>
    <s v="菅　孝司"/>
    <n v="10010138"/>
    <n v="999"/>
    <s v="カン　レイコ"/>
    <s v="菅　零子"/>
    <m/>
    <m/>
    <d v="1953-10-17T00:00:00"/>
    <d v="1953-10-17T00:00:00"/>
    <x v="38"/>
    <s v="女"/>
    <x v="0"/>
    <n v="22000"/>
    <n v="8796115"/>
    <s v="荻町馬場５６３番地７３"/>
    <m/>
    <s v="大分県竹田市荻町馬場５６３番地７３"/>
    <m/>
    <s v="菅　孝司"/>
    <s v="   "/>
    <m/>
    <n v="0"/>
    <n v="0"/>
    <n v="12"/>
    <s v="妻"/>
    <n v="0"/>
    <s v="住登者"/>
    <n v="0"/>
    <n v="19761211"/>
    <n v="19910518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2"/>
    <s v="桜町南"/>
    <x v="6292"/>
    <s v="ワタナベ　ヨシオ"/>
    <s v="渡　良夫"/>
    <n v="10011550"/>
    <n v="999"/>
    <s v="ワタナベ　ヨシオ"/>
    <s v="渡　良夫"/>
    <m/>
    <m/>
    <d v="1964-05-12T00:00:00"/>
    <d v="1964-05-12T00:00:00"/>
    <x v="57"/>
    <s v="男"/>
    <x v="1"/>
    <n v="22000"/>
    <n v="8796115"/>
    <s v="荻町馬場５６３番地３"/>
    <m/>
    <s v="大分県竹田市荻町馬場４１１番地４"/>
    <m/>
    <s v="渡　良夫"/>
    <s v="   "/>
    <m/>
    <n v="0"/>
    <n v="0"/>
    <n v="2"/>
    <s v="世帯主"/>
    <n v="0"/>
    <s v="住登者"/>
    <n v="0"/>
    <n v="19640512"/>
    <n v="19950104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2"/>
    <s v="桜町南"/>
    <x v="6292"/>
    <s v="ワタナベ　ヨシオ"/>
    <s v="渡　良夫"/>
    <n v="10011568"/>
    <n v="999"/>
    <s v="ワタナベ　ユミコ"/>
    <s v="渡　由美子"/>
    <m/>
    <m/>
    <d v="1960-07-28T00:00:00"/>
    <d v="1960-07-28T00:00:00"/>
    <x v="45"/>
    <s v="女"/>
    <x v="0"/>
    <n v="22000"/>
    <n v="8796115"/>
    <s v="荻町馬場５６３番地３"/>
    <m/>
    <s v="大分県竹田市荻町馬場４１１番地４"/>
    <m/>
    <s v="渡　良夫"/>
    <s v="   "/>
    <m/>
    <n v="0"/>
    <n v="0"/>
    <n v="12"/>
    <s v="妻"/>
    <n v="0"/>
    <s v="住登者"/>
    <n v="0"/>
    <n v="19830328"/>
    <n v="2015082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293"/>
    <s v="ゴトウ　チエコ"/>
    <s v="後藤　智恵子"/>
    <n v="10012629"/>
    <n v="999"/>
    <s v="ゴトウ　チエコ"/>
    <s v="後藤　智恵子"/>
    <m/>
    <m/>
    <d v="1970-01-20T00:00:00"/>
    <d v="1970-01-20T00:00:00"/>
    <x v="14"/>
    <s v="女"/>
    <x v="0"/>
    <n v="22000"/>
    <n v="8796115"/>
    <s v="荻町馬場５６３番地１４１"/>
    <m/>
    <s v="大分県竹田市荻町馬場５６３番地１４１"/>
    <m/>
    <s v="後藤　智恵子"/>
    <s v="   "/>
    <m/>
    <n v="0"/>
    <n v="0"/>
    <n v="2"/>
    <s v="世帯主"/>
    <n v="0"/>
    <s v="住登者"/>
    <n v="0"/>
    <n v="19700120"/>
    <n v="2017072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294"/>
    <s v="ゴトウ　セイロウ"/>
    <s v="後藤　誠郎"/>
    <n v="10013307"/>
    <n v="999"/>
    <s v="ゴトウ　チヅル"/>
    <s v="後藤　千鶴"/>
    <m/>
    <m/>
    <d v="1976-03-01T00:00:00"/>
    <d v="1976-03-01T00:00:00"/>
    <x v="17"/>
    <s v="女"/>
    <x v="0"/>
    <n v="22000"/>
    <n v="8796115"/>
    <s v="荻町馬場４６８番地３"/>
    <m/>
    <s v="大分県竹田市荻町叶野１３８５番地"/>
    <m/>
    <s v="後藤　誠郎"/>
    <s v="   "/>
    <m/>
    <n v="0"/>
    <n v="0"/>
    <n v="12"/>
    <s v="妻"/>
    <n v="0"/>
    <s v="住登者"/>
    <n v="0"/>
    <n v="19760301"/>
    <n v="2009062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295"/>
    <s v="ゴトウ　テツヤ"/>
    <s v="後藤　哲也"/>
    <n v="10013471"/>
    <n v="999"/>
    <s v="ゴトウ　テツヤ"/>
    <s v="後藤　哲也"/>
    <m/>
    <m/>
    <d v="1978-01-24T00:00:00"/>
    <d v="1978-01-24T00:00:00"/>
    <x v="63"/>
    <s v="男"/>
    <x v="1"/>
    <n v="22000"/>
    <n v="8796115"/>
    <s v="荻町馬場５５９番地２２"/>
    <m/>
    <s v="大分県竹田市荻町桑木４６３番地５"/>
    <m/>
    <s v="後藤　哲也"/>
    <s v="   "/>
    <m/>
    <n v="0"/>
    <n v="0"/>
    <n v="2"/>
    <s v="世帯主"/>
    <n v="0"/>
    <s v="住登者"/>
    <n v="0"/>
    <n v="20150721"/>
    <n v="20201113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296"/>
    <s v="ゴトウ　ヒデキ"/>
    <s v="後藤　英"/>
    <n v="10013927"/>
    <n v="999"/>
    <s v="ゴトウ　ヒデキ"/>
    <s v="後藤　英"/>
    <m/>
    <m/>
    <d v="1971-08-30T00:00:00"/>
    <d v="1971-08-30T00:00:00"/>
    <x v="21"/>
    <s v="男"/>
    <x v="1"/>
    <n v="22000"/>
    <n v="8796115"/>
    <s v="荻町馬場５７８番地２"/>
    <m/>
    <s v="大分県竹田市荻町桑木１５４番地"/>
    <m/>
    <s v="後藤　英"/>
    <s v="   "/>
    <m/>
    <n v="0"/>
    <n v="0"/>
    <n v="2"/>
    <s v="世帯主"/>
    <n v="0"/>
    <s v="住登者"/>
    <n v="0"/>
    <n v="19710830"/>
    <n v="20110202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297"/>
    <s v="ホリ　ヒロミ"/>
    <s v="堀　美"/>
    <n v="10020257"/>
    <n v="999"/>
    <s v="ホリ　トヨコ"/>
    <s v="堀　トヨコ"/>
    <m/>
    <m/>
    <d v="1930-02-05T00:00:00"/>
    <d v="1930-02-05T00:00:00"/>
    <x v="37"/>
    <s v="女"/>
    <x v="0"/>
    <n v="22000"/>
    <n v="8796115"/>
    <s v="荻町馬場４８５番地３"/>
    <m/>
    <s v="大分県竹田市荻町南河内４９５番地"/>
    <m/>
    <s v="堀　三吾"/>
    <s v="   "/>
    <m/>
    <n v="0"/>
    <n v="0"/>
    <n v="1152"/>
    <s v="夫の母"/>
    <n v="0"/>
    <s v="住登者"/>
    <n v="0"/>
    <n v="19300205"/>
    <n v="20080113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2"/>
    <s v="桜町南"/>
    <x v="6297"/>
    <s v="ホリ　ヒロミ"/>
    <s v="堀　美"/>
    <n v="10020273"/>
    <n v="999"/>
    <s v="ホリ　ヒロミ"/>
    <s v="堀　美"/>
    <m/>
    <m/>
    <d v="1960-03-26T00:00:00"/>
    <d v="1960-03-26T00:00:00"/>
    <x v="45"/>
    <s v="女"/>
    <x v="0"/>
    <n v="22000"/>
    <n v="8796115"/>
    <s v="荻町馬場４８５番地３"/>
    <m/>
    <s v="大分県竹田市荻町南河内４９５番地"/>
    <m/>
    <s v="堀　博三"/>
    <s v="   "/>
    <m/>
    <n v="0"/>
    <n v="0"/>
    <n v="2"/>
    <s v="世帯主"/>
    <n v="0"/>
    <s v="住登者"/>
    <n v="0"/>
    <n v="19830310"/>
    <n v="20080113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2"/>
    <s v="桜町南"/>
    <x v="6297"/>
    <s v="ホリ　ヒロミ"/>
    <s v="堀　美"/>
    <n v="10020290"/>
    <n v="999"/>
    <s v="ホリ　アカリ"/>
    <s v="堀　朱里"/>
    <m/>
    <m/>
    <d v="1984-01-11T00:00:00"/>
    <d v="1984-01-11T00:00:00"/>
    <x v="39"/>
    <s v="女"/>
    <x v="0"/>
    <n v="22000"/>
    <n v="8796115"/>
    <s v="荻町馬場４８５番地３"/>
    <m/>
    <s v="大分県竹田市荻町南河内４９５番地"/>
    <m/>
    <s v="堀　博三"/>
    <s v="   "/>
    <m/>
    <n v="0"/>
    <n v="0"/>
    <n v="20"/>
    <s v="子"/>
    <n v="0"/>
    <s v="住登者"/>
    <n v="0"/>
    <n v="20200129"/>
    <n v="2020012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298"/>
    <s v="タカハシ　ススム"/>
    <s v="髙橋　進"/>
    <n v="10021407"/>
    <n v="999"/>
    <s v="タカハシ　ススム"/>
    <s v="髙橋　進"/>
    <m/>
    <m/>
    <d v="1954-05-05T00:00:00"/>
    <d v="1954-05-05T00:00:00"/>
    <x v="38"/>
    <s v="男"/>
    <x v="1"/>
    <n v="22000"/>
    <n v="8796115"/>
    <s v="荻町馬場４６７番地５"/>
    <m/>
    <s v="大分県竹田市荻町南河内１１５番地"/>
    <m/>
    <s v="髙橋　進"/>
    <s v="   "/>
    <m/>
    <n v="0"/>
    <n v="0"/>
    <n v="2"/>
    <s v="世帯主"/>
    <n v="0"/>
    <s v="住登者"/>
    <n v="0"/>
    <n v="19781227"/>
    <n v="2013073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2"/>
    <s v="桜町南"/>
    <x v="6299"/>
    <s v="ホリ　コウジ"/>
    <s v="堀　幸治"/>
    <n v="10029041"/>
    <n v="999"/>
    <s v="ホリ　コウジ"/>
    <s v="堀　幸治"/>
    <m/>
    <m/>
    <d v="1961-12-14T00:00:00"/>
    <d v="1961-12-14T00:00:00"/>
    <x v="82"/>
    <s v="男"/>
    <x v="1"/>
    <n v="22000"/>
    <n v="8796115"/>
    <s v="荻町馬場４６８番地２"/>
    <m/>
    <s v="大分県竹田市荻町仏面９９６番地"/>
    <m/>
    <s v="堀　幸治"/>
    <s v="   "/>
    <m/>
    <n v="0"/>
    <n v="0"/>
    <n v="2"/>
    <s v="世帯主"/>
    <n v="0"/>
    <s v="住登者"/>
    <n v="0"/>
    <n v="19611214"/>
    <n v="19931105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2"/>
    <s v="桜町南"/>
    <x v="6299"/>
    <s v="ホリ　コウジ"/>
    <s v="堀　幸治"/>
    <n v="10029050"/>
    <n v="999"/>
    <s v="ホリ　マスコ"/>
    <s v="堀　眞寿子"/>
    <m/>
    <m/>
    <d v="1960-08-04T00:00:00"/>
    <d v="1960-08-04T00:00:00"/>
    <x v="20"/>
    <s v="女"/>
    <x v="0"/>
    <n v="22000"/>
    <n v="8796115"/>
    <s v="荻町馬場４６８番地２"/>
    <m/>
    <s v="大分県竹田市荻町仏面９９６番地"/>
    <m/>
    <s v="堀　幸治"/>
    <s v="   "/>
    <m/>
    <n v="0"/>
    <n v="0"/>
    <n v="12"/>
    <s v="妻"/>
    <n v="0"/>
    <s v="住登者"/>
    <n v="0"/>
    <n v="19850402"/>
    <n v="1995121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300"/>
    <s v="カイ　フミタカ"/>
    <s v="甲　史隆"/>
    <n v="10029165"/>
    <n v="999"/>
    <s v="カイ　フミタカ"/>
    <s v="甲　史隆"/>
    <m/>
    <m/>
    <d v="1953-10-07T00:00:00"/>
    <d v="1953-10-07T00:00:00"/>
    <x v="38"/>
    <s v="男"/>
    <x v="1"/>
    <n v="22000"/>
    <n v="8796115"/>
    <s v="荻町馬場５６３番地１２"/>
    <m/>
    <s v="大分県竹田市荻町仏面８８７番地"/>
    <m/>
    <s v="甲　史隆"/>
    <s v="   "/>
    <m/>
    <n v="0"/>
    <n v="0"/>
    <n v="2"/>
    <s v="世帯主"/>
    <n v="0"/>
    <s v="住登者"/>
    <n v="0"/>
    <n v="19780512"/>
    <n v="19940719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2"/>
    <s v="桜町南"/>
    <x v="6300"/>
    <s v="カイ　フミタカ"/>
    <s v="甲　史隆"/>
    <n v="10029173"/>
    <n v="999"/>
    <s v="カイ　ヤエコ"/>
    <s v="甲　八重子"/>
    <m/>
    <m/>
    <d v="1956-08-10T00:00:00"/>
    <d v="1956-08-10T00:00:00"/>
    <x v="52"/>
    <s v="女"/>
    <x v="0"/>
    <n v="22000"/>
    <n v="8796115"/>
    <s v="荻町馬場５６３番地１２"/>
    <m/>
    <s v="大分県竹田市荻町仏面８８７番地"/>
    <m/>
    <s v="甲　史隆"/>
    <s v="   "/>
    <m/>
    <n v="0"/>
    <n v="0"/>
    <n v="12"/>
    <s v="妻"/>
    <n v="0"/>
    <s v="住登者"/>
    <n v="0"/>
    <n v="19840520"/>
    <n v="19940719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2"/>
    <s v="桜町南"/>
    <x v="6294"/>
    <s v="ゴトウ　セイロウ"/>
    <s v="後藤　誠郎"/>
    <n v="10029408"/>
    <n v="999"/>
    <s v="ゴトウ　セイロウ"/>
    <s v="後藤　誠郎"/>
    <m/>
    <m/>
    <d v="1968-03-06T00:00:00"/>
    <d v="1968-03-06T00:00:00"/>
    <x v="10"/>
    <s v="男"/>
    <x v="1"/>
    <n v="22000"/>
    <n v="8796115"/>
    <s v="荻町馬場４６８番地３"/>
    <m/>
    <s v="大分県竹田市荻町叶野１３８５番地"/>
    <m/>
    <s v="後藤　誠郎"/>
    <s v="   "/>
    <m/>
    <n v="0"/>
    <n v="0"/>
    <n v="2"/>
    <s v="世帯主"/>
    <n v="0"/>
    <s v="住登者"/>
    <n v="0"/>
    <n v="19880301"/>
    <n v="2009062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301"/>
    <s v="セイ　アリフミ"/>
    <s v="瀬井　有史"/>
    <n v="10030431"/>
    <n v="999"/>
    <s v="セイ　イヅミ"/>
    <s v="瀬井　いづみ"/>
    <m/>
    <m/>
    <d v="1984-04-20T00:00:00"/>
    <d v="1984-04-20T00:00:00"/>
    <x v="39"/>
    <s v="女"/>
    <x v="0"/>
    <n v="22000"/>
    <n v="8796115"/>
    <s v="荻町馬場５６３番地１４７"/>
    <m/>
    <s v="大分県竹田市荻町叶野１４７２番地２"/>
    <m/>
    <s v="瀬井　いづみ"/>
    <s v="   "/>
    <m/>
    <n v="0"/>
    <n v="0"/>
    <n v="12"/>
    <s v="妻"/>
    <n v="0"/>
    <s v="住登者"/>
    <n v="0"/>
    <n v="20141220"/>
    <n v="2015070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302"/>
    <s v="コイデ　ミサ"/>
    <s v="小出　美沙"/>
    <n v="10030686"/>
    <n v="999"/>
    <s v="コイデ　ミサ"/>
    <s v="小出　美沙"/>
    <m/>
    <m/>
    <d v="1984-06-24T00:00:00"/>
    <d v="1984-06-24T00:00:00"/>
    <x v="39"/>
    <s v="女"/>
    <x v="0"/>
    <n v="22000"/>
    <n v="8796115"/>
    <s v="荻町馬場４８１番地５"/>
    <m/>
    <s v="大分県竹田市荻町高練木２２５７番地１"/>
    <m/>
    <s v="小出　美沙"/>
    <s v="   "/>
    <m/>
    <n v="0"/>
    <n v="0"/>
    <n v="2"/>
    <s v="世帯主"/>
    <n v="0"/>
    <s v="住登者"/>
    <n v="20231106"/>
    <n v="20141013"/>
    <n v="20231106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253"/>
    <s v="ゴトウ　ヤスヒロ"/>
    <s v="後藤　康寛"/>
    <n v="10031674"/>
    <n v="999"/>
    <s v="ゴトウ　ヤスヒロ"/>
    <s v="後藤　康寛"/>
    <m/>
    <m/>
    <d v="1971-12-14T00:00:00"/>
    <d v="1971-12-14T00:00:00"/>
    <x v="21"/>
    <s v="男"/>
    <x v="1"/>
    <n v="22000"/>
    <n v="8796115"/>
    <s v="荻町馬場４６７番地１０"/>
    <m/>
    <s v="大分県竹田市荻町高練木２１０１番地"/>
    <m/>
    <s v="後藤　康寛"/>
    <s v="   "/>
    <m/>
    <n v="0"/>
    <n v="0"/>
    <n v="2"/>
    <s v="世帯主"/>
    <n v="0"/>
    <s v="住登者"/>
    <n v="0"/>
    <n v="19901204"/>
    <n v="20160523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303"/>
    <s v="サトウ　ユウキ"/>
    <s v="佐藤　友城"/>
    <n v="10036358"/>
    <n v="999"/>
    <s v="サトウ　ユウキ"/>
    <s v="佐藤　友城"/>
    <m/>
    <m/>
    <d v="1990-06-28T00:00:00"/>
    <d v="1990-06-28T00:00:00"/>
    <x v="84"/>
    <s v="男"/>
    <x v="1"/>
    <n v="22000"/>
    <n v="8796115"/>
    <s v="荻町馬場４５４番地２"/>
    <m/>
    <s v="大分県竹田市荻町馬場４５４番地２"/>
    <m/>
    <s v="佐藤　友城"/>
    <s v="   "/>
    <m/>
    <n v="0"/>
    <n v="0"/>
    <n v="2"/>
    <s v="世帯主"/>
    <n v="0"/>
    <s v="住登者"/>
    <n v="0"/>
    <n v="19900628"/>
    <n v="2019091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304"/>
    <s v="ニノミヤ　カズオ"/>
    <s v="二宮　和雄"/>
    <n v="10037397"/>
    <n v="999"/>
    <s v="ニノミヤ　トモミ"/>
    <s v="二宮　智美"/>
    <m/>
    <m/>
    <d v="1977-12-13T00:00:00"/>
    <d v="1977-12-13T00:00:00"/>
    <x v="63"/>
    <s v="女"/>
    <x v="0"/>
    <n v="22000"/>
    <n v="8796115"/>
    <s v="荻町馬場５６３番地１４２"/>
    <m/>
    <s v="大分県竹田市荻町馬場５６３番地１４２"/>
    <m/>
    <s v="二宮　和雄"/>
    <s v="   "/>
    <m/>
    <n v="0"/>
    <n v="0"/>
    <n v="12"/>
    <s v="妻"/>
    <n v="0"/>
    <s v="住登者"/>
    <n v="0"/>
    <n v="19771213"/>
    <n v="2009110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305"/>
    <s v="アナン　ヒデオ"/>
    <s v="阿南　英雄"/>
    <n v="10040851"/>
    <n v="999"/>
    <s v="アナン　ヒデオ"/>
    <s v="阿南　英雄"/>
    <m/>
    <m/>
    <d v="1942-04-20T00:00:00"/>
    <d v="1942-04-20T00:00:00"/>
    <x v="9"/>
    <s v="男"/>
    <x v="1"/>
    <n v="22000"/>
    <n v="8796115"/>
    <s v="荻町馬場４７３番地３"/>
    <m/>
    <s v="大分県竹田市荻町高城６１番地"/>
    <m/>
    <s v="阿南　英雄"/>
    <s v="   "/>
    <m/>
    <n v="0"/>
    <n v="0"/>
    <n v="2"/>
    <s v="世帯主"/>
    <n v="0"/>
    <s v="住登者"/>
    <n v="0"/>
    <n v="19930530"/>
    <n v="19930530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2"/>
    <s v="桜町南"/>
    <x v="6305"/>
    <s v="アナン　ヒデオ"/>
    <s v="阿南　英雄"/>
    <n v="10040860"/>
    <n v="999"/>
    <s v="アナン　ヨウコ"/>
    <s v="阿南　洋子"/>
    <m/>
    <m/>
    <d v="1943-08-26T00:00:00"/>
    <d v="1943-08-26T00:00:00"/>
    <x v="34"/>
    <s v="女"/>
    <x v="0"/>
    <n v="22000"/>
    <n v="8796115"/>
    <s v="荻町馬場４７３番地３"/>
    <m/>
    <s v="大分県竹田市荻町高城６１番地"/>
    <m/>
    <s v="阿南　英雄"/>
    <s v="   "/>
    <m/>
    <n v="0"/>
    <n v="0"/>
    <n v="12"/>
    <s v="妻"/>
    <n v="0"/>
    <s v="住登者"/>
    <n v="0"/>
    <n v="19930530"/>
    <n v="19930530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2"/>
    <s v="桜町南"/>
    <x v="6306"/>
    <s v="クドウ　ヨシヒコ"/>
    <s v="工藤　芳彦"/>
    <n v="10041858"/>
    <n v="999"/>
    <s v="クドウ　ヨシヒコ"/>
    <s v="工藤　芳彦"/>
    <m/>
    <m/>
    <d v="1965-01-25T00:00:00"/>
    <d v="1965-01-25T00:00:00"/>
    <x v="44"/>
    <s v="男"/>
    <x v="1"/>
    <n v="22000"/>
    <n v="8796115"/>
    <s v="荻町馬場４８８番地５"/>
    <m/>
    <s v="熊本県阿蘇郡高森町大字野尻８３番地"/>
    <m/>
    <s v="工藤　敏昭"/>
    <s v="   "/>
    <m/>
    <n v="0"/>
    <n v="0"/>
    <n v="2"/>
    <s v="世帯主"/>
    <n v="0"/>
    <s v="住登者"/>
    <n v="0"/>
    <n v="19950612"/>
    <n v="19950612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307"/>
    <s v="タカクラ　ツネコ"/>
    <s v="高倉　恒子"/>
    <n v="10042846"/>
    <n v="999"/>
    <s v="タカクラ　ツネコ"/>
    <s v="高倉　恒子"/>
    <m/>
    <m/>
    <d v="1955-07-11T00:00:00"/>
    <d v="1955-07-11T00:00:00"/>
    <x v="11"/>
    <s v="女"/>
    <x v="0"/>
    <n v="22000"/>
    <n v="8796115"/>
    <s v="荻町馬場４３５番地２"/>
    <m/>
    <s v="大分県大分市明野北２丁目２２０６番地"/>
    <m/>
    <s v="高倉　恒子"/>
    <s v="   "/>
    <m/>
    <n v="0"/>
    <n v="0"/>
    <n v="2"/>
    <s v="世帯主"/>
    <n v="0"/>
    <s v="住登者"/>
    <n v="0"/>
    <n v="19971222"/>
    <n v="20131115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2"/>
    <s v="桜町南"/>
    <x v="6308"/>
    <s v="ホンダ　ミツル"/>
    <s v="本田　満"/>
    <n v="10042927"/>
    <n v="999"/>
    <s v="ホンダ　ミツル"/>
    <s v="本田　満"/>
    <m/>
    <m/>
    <d v="1947-03-12T00:00:00"/>
    <d v="1947-03-12T00:00:00"/>
    <x v="33"/>
    <s v="男"/>
    <x v="1"/>
    <n v="22000"/>
    <n v="8796115"/>
    <s v="荻町馬場５６３番地１４６"/>
    <m/>
    <s v="大分県竹田市荻町藤渡４３３番地"/>
    <m/>
    <s v="本田　満"/>
    <s v="   "/>
    <m/>
    <n v="0"/>
    <n v="0"/>
    <n v="2"/>
    <s v="世帯主"/>
    <n v="0"/>
    <s v="住登者"/>
    <n v="0"/>
    <n v="20100802"/>
    <n v="20100802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2"/>
    <s v="桜町南"/>
    <x v="6296"/>
    <s v="ゴトウ　ヒデキ"/>
    <s v="後藤　英"/>
    <n v="10043109"/>
    <n v="999"/>
    <s v="ゴトウ　キヨカ"/>
    <s v="後藤　清香"/>
    <m/>
    <m/>
    <d v="1971-04-14T00:00:00"/>
    <d v="1971-04-14T00:00:00"/>
    <x v="18"/>
    <s v="女"/>
    <x v="0"/>
    <n v="22000"/>
    <n v="8796115"/>
    <s v="荻町馬場５７８番地２"/>
    <m/>
    <s v="大分県竹田市荻町桑木１５４番地"/>
    <m/>
    <s v="後藤　英"/>
    <s v="   "/>
    <m/>
    <n v="0"/>
    <n v="0"/>
    <n v="12"/>
    <s v="妻"/>
    <n v="0"/>
    <s v="住登者"/>
    <n v="0"/>
    <n v="19950210"/>
    <n v="20110202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257"/>
    <s v="シライシ　ナオキ"/>
    <s v="白石　直"/>
    <n v="10044351"/>
    <n v="999"/>
    <s v="シライシ　カズヨ"/>
    <s v="白石　和代"/>
    <m/>
    <m/>
    <d v="1972-10-01T00:00:00"/>
    <d v="1972-10-01T00:00:00"/>
    <x v="85"/>
    <s v="女"/>
    <x v="0"/>
    <n v="22000"/>
    <n v="8796115"/>
    <s v="荻町馬場５６３番地７５"/>
    <m/>
    <s v="大分県竹田市荻町恵良原７４０番地"/>
    <m/>
    <s v="白石　直"/>
    <s v="   "/>
    <m/>
    <n v="0"/>
    <n v="0"/>
    <n v="12"/>
    <s v="妻"/>
    <n v="0"/>
    <s v="住登者"/>
    <n v="0"/>
    <n v="19960503"/>
    <n v="201207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286"/>
    <s v="シミズ　ユウジ"/>
    <s v="清水　勇司"/>
    <n v="10046035"/>
    <n v="999"/>
    <s v="シミズ　チエコ"/>
    <s v="清水　千惠子"/>
    <m/>
    <m/>
    <d v="1959-08-20T00:00:00"/>
    <d v="1959-08-20T00:00:00"/>
    <x v="45"/>
    <s v="女"/>
    <x v="0"/>
    <n v="22000"/>
    <n v="8796115"/>
    <s v="荻町馬場５９０番地５２"/>
    <m/>
    <s v="大分県竹田市荻町馬場５９０番地５２"/>
    <m/>
    <s v="清水　勇司"/>
    <s v="   "/>
    <m/>
    <n v="0"/>
    <n v="0"/>
    <n v="12"/>
    <s v="妻"/>
    <n v="0"/>
    <s v="住登者"/>
    <n v="0"/>
    <n v="19980217"/>
    <n v="19980217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286"/>
    <s v="シミズ　ユウジ"/>
    <s v="清水　勇司"/>
    <n v="10046043"/>
    <n v="999"/>
    <s v="シミズ　ユウヤ"/>
    <s v="清水　裕也"/>
    <m/>
    <m/>
    <d v="1991-04-20T00:00:00"/>
    <d v="1991-04-20T00:00:00"/>
    <x v="29"/>
    <s v="男"/>
    <x v="1"/>
    <n v="22000"/>
    <n v="8796115"/>
    <s v="荻町馬場５９０番地５２"/>
    <m/>
    <s v="大分県竹田市荻町馬場５９０番地５２"/>
    <m/>
    <s v="清水　勇司"/>
    <s v="   "/>
    <m/>
    <n v="0"/>
    <n v="0"/>
    <n v="20"/>
    <s v="子"/>
    <n v="0"/>
    <s v="住登者"/>
    <n v="0"/>
    <n v="19980217"/>
    <n v="19980217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253"/>
    <s v="ゴトウ　ヤスヒロ"/>
    <s v="後藤　康寛"/>
    <n v="10047937"/>
    <n v="999"/>
    <s v="ゴトウ　サヤカ"/>
    <s v="後藤　沙耶花"/>
    <m/>
    <m/>
    <d v="1999-09-13T00:00:00"/>
    <d v="1999-09-13T00:00:00"/>
    <x v="65"/>
    <s v="女"/>
    <x v="0"/>
    <n v="22000"/>
    <n v="8796115"/>
    <s v="荻町馬場４６７番地１０"/>
    <m/>
    <s v="大分県竹田市荻町高練木２１０１番地"/>
    <m/>
    <s v="後藤　康寛"/>
    <s v="   "/>
    <m/>
    <n v="0"/>
    <n v="0"/>
    <n v="20"/>
    <s v="子"/>
    <n v="0"/>
    <s v="住登者"/>
    <n v="0"/>
    <n v="19990913"/>
    <n v="20160523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269"/>
    <s v="アライ　カズオ"/>
    <s v="荒井　一男"/>
    <n v="10048275"/>
    <n v="999"/>
    <s v="アライ　コウジ"/>
    <s v="荒井　浩二"/>
    <m/>
    <m/>
    <d v="1967-03-09T00:00:00"/>
    <d v="1967-03-09T00:00:00"/>
    <x v="55"/>
    <s v="男"/>
    <x v="1"/>
    <n v="22000"/>
    <n v="8796115"/>
    <s v="荻町馬場４８３番地２"/>
    <m/>
    <s v="大分県竹田市荻町馬場４２８番地３"/>
    <m/>
    <s v="荒井　子"/>
    <s v="   "/>
    <m/>
    <n v="0"/>
    <n v="0"/>
    <n v="74"/>
    <s v="弟"/>
    <n v="0"/>
    <s v="住登者"/>
    <n v="0"/>
    <n v="20000104"/>
    <n v="2000010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298"/>
    <s v="タカハシ　ススム"/>
    <s v="髙橋　進"/>
    <n v="10049204"/>
    <n v="999"/>
    <s v="タカハシ　ケンタ"/>
    <s v="髙橋　健太"/>
    <m/>
    <m/>
    <d v="2000-12-31T00:00:00"/>
    <d v="2000-12-31T00:00:00"/>
    <x v="27"/>
    <s v="男"/>
    <x v="1"/>
    <n v="22000"/>
    <n v="8796115"/>
    <s v="荻町馬場４６７番地５"/>
    <m/>
    <s v="大分県竹田市荻町南河内１１５番地"/>
    <m/>
    <s v="髙橋　進"/>
    <s v="   "/>
    <m/>
    <n v="0"/>
    <n v="0"/>
    <n v="20"/>
    <s v="子"/>
    <n v="0"/>
    <s v="住登者"/>
    <n v="0"/>
    <n v="20001231"/>
    <n v="2013073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309"/>
    <s v="ゴトウ　スエコ"/>
    <s v="後藤　末子"/>
    <n v="10050369"/>
    <n v="999"/>
    <s v="ゴトウ　スエコ"/>
    <s v="後藤　末子"/>
    <m/>
    <m/>
    <d v="1943-09-21T00:00:00"/>
    <d v="1943-09-21T00:00:00"/>
    <x v="34"/>
    <s v="女"/>
    <x v="0"/>
    <n v="22000"/>
    <n v="8796115"/>
    <s v="荻町馬場４６７番地７"/>
    <m/>
    <s v="大分県竹田市荻町桑木１０９７番地１"/>
    <m/>
    <s v="後藤　朝昭"/>
    <s v="   "/>
    <m/>
    <n v="0"/>
    <n v="0"/>
    <n v="2"/>
    <s v="世帯主"/>
    <n v="0"/>
    <s v="住登者"/>
    <n v="0"/>
    <n v="20020203"/>
    <n v="20031020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2"/>
    <s v="桜町南"/>
    <x v="6294"/>
    <s v="ゴトウ　セイロウ"/>
    <s v="後藤　誠郎"/>
    <n v="10050679"/>
    <n v="999"/>
    <s v="ゴトウ　キホ"/>
    <s v="後藤　希帆"/>
    <m/>
    <m/>
    <d v="2002-06-24T00:00:00"/>
    <d v="2002-06-24T00:00:00"/>
    <x v="28"/>
    <s v="女"/>
    <x v="0"/>
    <n v="22000"/>
    <n v="8796115"/>
    <s v="荻町馬場４６８番地３"/>
    <m/>
    <s v="大分県竹田市荻町叶野１３８５番地"/>
    <m/>
    <s v="後藤　誠郎"/>
    <s v="   "/>
    <m/>
    <n v="0"/>
    <n v="0"/>
    <n v="20"/>
    <s v="子"/>
    <n v="0"/>
    <s v="住登者"/>
    <n v="0"/>
    <n v="20020624"/>
    <n v="2009062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309"/>
    <s v="ゴトウ　スエコ"/>
    <s v="後藤　末子"/>
    <n v="10051047"/>
    <n v="999"/>
    <s v="ゴトウ　ケサアキ"/>
    <s v="後藤　朝昭"/>
    <m/>
    <m/>
    <d v="1948-04-09T00:00:00"/>
    <d v="1948-04-09T00:00:00"/>
    <x v="7"/>
    <s v="男"/>
    <x v="1"/>
    <n v="22000"/>
    <n v="8796115"/>
    <s v="荻町馬場４６７番地７"/>
    <m/>
    <s v="大分県竹田市荻町桑木１０９７番地１"/>
    <m/>
    <s v="後藤　朝昭"/>
    <s v="   "/>
    <m/>
    <n v="0"/>
    <n v="0"/>
    <n v="11"/>
    <s v="夫"/>
    <n v="0"/>
    <s v="住登者"/>
    <n v="0"/>
    <n v="20020810"/>
    <n v="20140729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n v="1"/>
  </r>
  <r>
    <x v="202"/>
    <s v="桜町南"/>
    <x v="6256"/>
    <s v="モリ　テルアキ"/>
    <s v="森　輝明"/>
    <n v="10051560"/>
    <n v="999"/>
    <s v="モリ　オトハ"/>
    <s v="森　音羽"/>
    <m/>
    <m/>
    <d v="2003-06-28T00:00:00"/>
    <d v="2003-06-28T00:00:00"/>
    <x v="30"/>
    <s v="女"/>
    <x v="0"/>
    <n v="22000"/>
    <n v="8796115"/>
    <s v="荻町馬場４８７番地３"/>
    <m/>
    <s v="大分県竹田市荻町馬場４２６番地５"/>
    <m/>
    <s v="森　輝明"/>
    <s v="   "/>
    <m/>
    <n v="0"/>
    <n v="0"/>
    <n v="20"/>
    <s v="子"/>
    <n v="0"/>
    <s v="住登者"/>
    <n v="0"/>
    <n v="20030628"/>
    <n v="20080323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304"/>
    <s v="ニノミヤ　カズオ"/>
    <s v="二宮　和雄"/>
    <n v="10052299"/>
    <n v="999"/>
    <s v="ニノミヤ　カズオ"/>
    <s v="二宮　和雄"/>
    <m/>
    <m/>
    <d v="1981-07-05T00:00:00"/>
    <d v="1981-07-05T00:00:00"/>
    <x v="68"/>
    <s v="男"/>
    <x v="1"/>
    <n v="22000"/>
    <n v="8796115"/>
    <s v="荻町馬場５６３番地１４２"/>
    <m/>
    <s v="大分県竹田市荻町馬場５６３番地１４２"/>
    <m/>
    <s v="二宮　和雄"/>
    <s v="   "/>
    <m/>
    <n v="0"/>
    <n v="0"/>
    <n v="2"/>
    <s v="世帯主"/>
    <n v="0"/>
    <s v="住登者"/>
    <n v="0"/>
    <n v="20040404"/>
    <n v="20091109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310"/>
    <s v="ミウラ　マサヒロ"/>
    <s v="三浦　正広"/>
    <n v="10052353"/>
    <n v="999"/>
    <s v="ミウラ　マサヒロ"/>
    <s v="三浦　正広"/>
    <m/>
    <m/>
    <d v="1975-05-01T00:00:00"/>
    <d v="1975-05-01T00:00:00"/>
    <x v="47"/>
    <s v="男"/>
    <x v="1"/>
    <n v="22000"/>
    <n v="8796115"/>
    <s v="荻町馬場５６３番地２２"/>
    <m/>
    <s v="大分県大分市明磧町二丁目１３９番地３"/>
    <m/>
    <s v="三浦　正広"/>
    <s v="   "/>
    <m/>
    <n v="0"/>
    <n v="0"/>
    <n v="2"/>
    <s v="世帯主"/>
    <n v="0"/>
    <s v="住登者"/>
    <n v="0"/>
    <n v="20040418"/>
    <n v="20100310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2"/>
    <s v="桜町南"/>
    <x v="6310"/>
    <s v="ミウラ　マサヒロ"/>
    <s v="三浦　正広"/>
    <n v="10052361"/>
    <n v="999"/>
    <s v="ミウラ　ユミコ"/>
    <s v="三浦　由美子"/>
    <m/>
    <m/>
    <d v="1978-02-14T00:00:00"/>
    <d v="1978-02-14T00:00:00"/>
    <x v="63"/>
    <s v="女"/>
    <x v="0"/>
    <n v="22000"/>
    <n v="8796115"/>
    <s v="荻町馬場５６３番地２２"/>
    <m/>
    <s v="大分県大分市明磧町二丁目１３９番地３"/>
    <m/>
    <s v="三浦　正広"/>
    <s v="   "/>
    <m/>
    <n v="0"/>
    <n v="0"/>
    <n v="12"/>
    <s v="妻"/>
    <n v="0"/>
    <s v="住登者"/>
    <n v="0"/>
    <n v="20040418"/>
    <n v="201003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310"/>
    <s v="ミウラ　マサヒロ"/>
    <s v="三浦　正広"/>
    <n v="10052370"/>
    <n v="999"/>
    <s v="ミウラ　ソラ"/>
    <s v="三浦　青空"/>
    <m/>
    <m/>
    <d v="2002-11-19T00:00:00"/>
    <d v="2002-11-19T00:00:00"/>
    <x v="30"/>
    <s v="男"/>
    <x v="1"/>
    <n v="22000"/>
    <n v="8796115"/>
    <s v="荻町馬場５６３番地２２"/>
    <m/>
    <s v="大分県大分市明磧町二丁目１３９番地３"/>
    <m/>
    <s v="三浦　正広"/>
    <s v="   "/>
    <m/>
    <n v="0"/>
    <n v="0"/>
    <n v="20"/>
    <s v="子"/>
    <n v="0"/>
    <s v="住登者"/>
    <n v="0"/>
    <n v="20040418"/>
    <n v="201003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304"/>
    <s v="ニノミヤ　カズオ"/>
    <s v="二宮　和雄"/>
    <n v="10052493"/>
    <n v="999"/>
    <s v="ニノミヤ　ユウマ"/>
    <s v="二宮　悠真"/>
    <m/>
    <m/>
    <d v="2004-06-15T00:00:00"/>
    <d v="2004-06-15T00:00:00"/>
    <x v="22"/>
    <s v="男"/>
    <x v="1"/>
    <n v="22000"/>
    <n v="8796115"/>
    <s v="荻町馬場５６３番地１４２"/>
    <m/>
    <s v="大分県竹田市荻町馬場５６３番地１４２"/>
    <m/>
    <s v="二宮　和雄"/>
    <s v="   "/>
    <m/>
    <n v="0"/>
    <n v="0"/>
    <n v="20"/>
    <s v="子"/>
    <n v="0"/>
    <s v="住登者"/>
    <n v="0"/>
    <n v="20040615"/>
    <n v="2009110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253"/>
    <s v="ゴトウ　ヤスヒロ"/>
    <s v="後藤　康寛"/>
    <n v="10060002"/>
    <n v="999"/>
    <s v="ゴトウ　ユイカ"/>
    <s v="後藤　結花"/>
    <m/>
    <m/>
    <d v="2004-10-24T00:00:00"/>
    <d v="2004-10-24T00:00:00"/>
    <x v="54"/>
    <s v="女"/>
    <x v="0"/>
    <n v="22000"/>
    <n v="8796115"/>
    <s v="荻町馬場４６７番地１０"/>
    <m/>
    <s v="大分県竹田市荻町高練木２１０１番地"/>
    <m/>
    <s v="後藤　康寛"/>
    <s v="   "/>
    <m/>
    <n v="0"/>
    <n v="0"/>
    <n v="20"/>
    <s v="子"/>
    <n v="0"/>
    <s v="住登者"/>
    <n v="0"/>
    <n v="20041024"/>
    <n v="20160523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311"/>
    <s v="シライシ　ヨシキヨ"/>
    <s v="白石　芳清"/>
    <n v="15039657"/>
    <n v="999"/>
    <s v="シライシ　ヨシキヨ"/>
    <s v="白石　芳清"/>
    <m/>
    <m/>
    <d v="1946-06-18T00:00:00"/>
    <d v="1946-06-18T00:00:00"/>
    <x v="6"/>
    <s v="男"/>
    <x v="1"/>
    <n v="22000"/>
    <n v="8796115"/>
    <s v="荻町馬場５６３番地５９"/>
    <m/>
    <s v="大分県竹田市荻町馬場５６３番地１"/>
    <m/>
    <s v="白石　シズ子"/>
    <s v="   "/>
    <m/>
    <n v="0"/>
    <n v="0"/>
    <n v="2"/>
    <s v="世帯主"/>
    <n v="0"/>
    <s v="住登者"/>
    <n v="0"/>
    <n v="20100625"/>
    <n v="20100625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2"/>
    <s v="桜町南"/>
    <x v="6310"/>
    <s v="ミウラ　マサヒロ"/>
    <s v="三浦　正広"/>
    <n v="40000142"/>
    <n v="999"/>
    <s v="ミウラ　ウミ"/>
    <s v="三浦　広海"/>
    <m/>
    <m/>
    <d v="2005-05-06T00:00:00"/>
    <d v="2005-05-06T00:00:00"/>
    <x v="54"/>
    <s v="男"/>
    <x v="1"/>
    <n v="22000"/>
    <n v="8796115"/>
    <s v="荻町馬場５６３番地２２"/>
    <m/>
    <s v="大分県大分市明磧町二丁目１３９番地３"/>
    <m/>
    <s v="三浦　正広"/>
    <s v="   "/>
    <m/>
    <n v="0"/>
    <n v="0"/>
    <n v="20"/>
    <s v="子"/>
    <n v="0"/>
    <s v="住登者"/>
    <n v="0"/>
    <n v="20050506"/>
    <n v="201003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304"/>
    <s v="ニノミヤ　カズオ"/>
    <s v="二宮　和雄"/>
    <n v="40000529"/>
    <n v="999"/>
    <s v="ニノミヤ　ヒナ"/>
    <s v="二宮　妃菜"/>
    <m/>
    <m/>
    <d v="2006-02-26T00:00:00"/>
    <d v="2006-02-26T00:00:00"/>
    <x v="67"/>
    <s v="女"/>
    <x v="0"/>
    <n v="22000"/>
    <n v="8796115"/>
    <s v="荻町馬場５６３番地１４２"/>
    <m/>
    <s v="大分県竹田市荻町馬場５６３番地１４２"/>
    <m/>
    <s v="二宮　和雄"/>
    <s v="   "/>
    <m/>
    <n v="0"/>
    <n v="0"/>
    <n v="20"/>
    <s v="子"/>
    <n v="0"/>
    <s v="住登者"/>
    <n v="0"/>
    <n v="20060226"/>
    <n v="2009110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304"/>
    <s v="ニノミヤ　カズオ"/>
    <s v="二宮　和雄"/>
    <n v="40001754"/>
    <n v="999"/>
    <s v="ニノミヤ　サナ"/>
    <s v="二宮　紗菜"/>
    <m/>
    <m/>
    <d v="2008-03-14T00:00:00"/>
    <d v="2008-03-14T00:00:00"/>
    <x v="96"/>
    <s v="女"/>
    <x v="0"/>
    <n v="22000"/>
    <n v="8796115"/>
    <s v="荻町馬場５６３番地１４２"/>
    <m/>
    <s v="大分県竹田市荻町馬場５６３番地１４２"/>
    <m/>
    <s v="二宮　和雄"/>
    <s v="   "/>
    <m/>
    <n v="0"/>
    <n v="0"/>
    <n v="20"/>
    <s v="子"/>
    <n v="0"/>
    <s v="住登者"/>
    <n v="0"/>
    <n v="20080314"/>
    <n v="2009110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312"/>
    <s v="ハラダ　マスオ"/>
    <s v="原田　益男"/>
    <n v="40002259"/>
    <n v="999"/>
    <s v="ハラダ　ユウコ"/>
    <s v="原田　優子"/>
    <m/>
    <m/>
    <d v="1950-10-28T00:00:00"/>
    <d v="1950-10-28T00:00:00"/>
    <x v="0"/>
    <s v="女"/>
    <x v="0"/>
    <n v="22000"/>
    <n v="8796115"/>
    <s v="荻町馬場４７２番地２"/>
    <m/>
    <s v="兵庫県神戸市北区有野台３丁目１５番地"/>
    <m/>
    <s v="原田　益男"/>
    <s v="   "/>
    <m/>
    <n v="0"/>
    <n v="0"/>
    <n v="12"/>
    <s v="妻"/>
    <n v="0"/>
    <s v="住登者"/>
    <n v="0"/>
    <n v="20090226"/>
    <n v="20090226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n v="1"/>
  </r>
  <r>
    <x v="202"/>
    <s v="桜町南"/>
    <x v="6313"/>
    <s v="シミズ　テルヒコ"/>
    <s v="清水　輝彦"/>
    <n v="40002965"/>
    <n v="999"/>
    <s v="シミズ　テルヒコ"/>
    <s v="清水　輝彦"/>
    <m/>
    <m/>
    <d v="1966-05-07T00:00:00"/>
    <d v="1966-05-07T00:00:00"/>
    <x v="59"/>
    <s v="男"/>
    <x v="1"/>
    <n v="22000"/>
    <n v="8796115"/>
    <s v="荻町馬場５９０番地５２"/>
    <m/>
    <s v="大分県竹田市荻町馬場５９０番地５２"/>
    <m/>
    <s v="清水　正信"/>
    <s v="   "/>
    <m/>
    <n v="0"/>
    <n v="0"/>
    <n v="2"/>
    <s v="世帯主"/>
    <n v="0"/>
    <s v="住登者"/>
    <n v="0"/>
    <n v="20100520"/>
    <n v="2010052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308"/>
    <s v="ホンダ　ミツル"/>
    <s v="本田　満"/>
    <n v="40003049"/>
    <n v="999"/>
    <s v="ホンダ　マサコ"/>
    <s v="本田　正子"/>
    <m/>
    <m/>
    <d v="1952-02-01T00:00:00"/>
    <d v="1952-02-01T00:00:00"/>
    <x v="41"/>
    <s v="女"/>
    <x v="0"/>
    <n v="22000"/>
    <n v="8796115"/>
    <s v="荻町馬場５６３番地１４６"/>
    <m/>
    <s v="大分県竹田市荻町藤渡４３３番地"/>
    <m/>
    <s v="本田　満"/>
    <s v="   "/>
    <m/>
    <n v="0"/>
    <n v="0"/>
    <n v="12"/>
    <s v="妻"/>
    <n v="0"/>
    <s v="住登者"/>
    <n v="0"/>
    <n v="20100802"/>
    <n v="20100802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n v="1"/>
  </r>
  <r>
    <x v="202"/>
    <s v="桜町南"/>
    <x v="6314"/>
    <s v="ノグチ　フミエ"/>
    <s v="野口　ふみえ"/>
    <n v="40003105"/>
    <n v="999"/>
    <s v="ノグチ　フミエ"/>
    <s v="野口　ふみえ"/>
    <m/>
    <m/>
    <d v="1973-02-16T00:00:00"/>
    <d v="1973-02-16T00:00:00"/>
    <x v="85"/>
    <s v="女"/>
    <x v="0"/>
    <n v="22000"/>
    <n v="8796115"/>
    <s v="荻町馬場４８１番地１"/>
    <m/>
    <s v="大分県竹田市荻町馬場４８１番地１"/>
    <m/>
    <s v="野口　ふみえ"/>
    <s v="   "/>
    <m/>
    <n v="0"/>
    <n v="0"/>
    <n v="2"/>
    <s v="世帯主"/>
    <n v="0"/>
    <s v="住登者"/>
    <n v="0"/>
    <n v="20100917"/>
    <n v="2010091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310"/>
    <s v="ミウラ　マサヒロ"/>
    <s v="三浦　正広"/>
    <n v="40003571"/>
    <n v="999"/>
    <s v="ミウラ　ヒナタ"/>
    <s v="三浦　陽優"/>
    <m/>
    <m/>
    <d v="2011-08-31T00:00:00"/>
    <d v="2011-08-31T00:00:00"/>
    <x v="89"/>
    <s v="男"/>
    <x v="1"/>
    <n v="22000"/>
    <n v="8796115"/>
    <s v="荻町馬場５６３番地２２"/>
    <m/>
    <s v="大分県大分市明磧町二丁目１３９番地３"/>
    <m/>
    <s v="三浦　正広"/>
    <s v="   "/>
    <m/>
    <n v="0"/>
    <n v="0"/>
    <n v="20"/>
    <s v="子"/>
    <n v="0"/>
    <s v="住登者"/>
    <n v="0"/>
    <n v="20110831"/>
    <n v="20110831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2"/>
    <s v="桜町南"/>
    <x v="6315"/>
    <s v="イナバ　チヅル"/>
    <s v="稲葉　千鶴"/>
    <n v="40004029"/>
    <n v="999"/>
    <s v="イナバ　チヅル"/>
    <s v="稲葉　千鶴"/>
    <m/>
    <m/>
    <d v="1955-02-03T00:00:00"/>
    <d v="1955-02-03T00:00:00"/>
    <x v="11"/>
    <s v="女"/>
    <x v="0"/>
    <n v="22000"/>
    <n v="8796115"/>
    <s v="荻町馬場５５２番地１９"/>
    <m/>
    <s v="大分県竹田市荻町馬場５５２番地１９"/>
    <m/>
    <s v="稲葉　祐三"/>
    <s v="   "/>
    <m/>
    <n v="0"/>
    <n v="0"/>
    <n v="2"/>
    <s v="世帯主"/>
    <n v="0"/>
    <s v="住登者"/>
    <n v="20220629"/>
    <n v="20120703"/>
    <n v="20120703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2"/>
    <s v="桜町南"/>
    <x v="6315"/>
    <s v="イナバ　チヅル"/>
    <s v="稲葉　千鶴"/>
    <n v="40004030"/>
    <n v="999"/>
    <s v="イナバ　タツヤ"/>
    <s v="稲葉　達也"/>
    <m/>
    <m/>
    <d v="1979-03-24T00:00:00"/>
    <d v="1979-03-24T00:00:00"/>
    <x v="83"/>
    <s v="男"/>
    <x v="1"/>
    <n v="22000"/>
    <n v="8796115"/>
    <s v="荻町馬場５５２番地１９"/>
    <m/>
    <s v="大分県竹田市荻町馬場５５２番地１９"/>
    <m/>
    <s v="稲葉　祐三"/>
    <s v="   "/>
    <m/>
    <n v="0"/>
    <n v="0"/>
    <n v="20"/>
    <s v="子"/>
    <n v="0"/>
    <s v="住登者"/>
    <n v="20220629"/>
    <n v="20120703"/>
    <n v="2012070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315"/>
    <s v="イナバ　チヅル"/>
    <s v="稲葉　千鶴"/>
    <n v="40004031"/>
    <n v="999"/>
    <s v="イナバ　ジュン"/>
    <s v="稲葉　淳"/>
    <m/>
    <m/>
    <d v="1981-10-13T00:00:00"/>
    <d v="1981-10-13T00:00:00"/>
    <x v="78"/>
    <s v="男"/>
    <x v="1"/>
    <n v="22000"/>
    <n v="8796115"/>
    <s v="荻町馬場５５２番地１９"/>
    <m/>
    <s v="大分県竹田市荻町馬場５５２番地１９"/>
    <m/>
    <s v="稲葉　祐三"/>
    <s v="   "/>
    <m/>
    <n v="0"/>
    <n v="0"/>
    <n v="20"/>
    <s v="子"/>
    <n v="0"/>
    <s v="住登者"/>
    <n v="20220629"/>
    <n v="20120703"/>
    <n v="2012070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312"/>
    <s v="ハラダ　マスオ"/>
    <s v="原田　益男"/>
    <n v="40004174"/>
    <n v="999"/>
    <s v="ハラダ　マスオ"/>
    <s v="原田　益男"/>
    <m/>
    <m/>
    <d v="1947-10-17T00:00:00"/>
    <d v="1947-10-17T00:00:00"/>
    <x v="7"/>
    <s v="男"/>
    <x v="1"/>
    <n v="22000"/>
    <n v="8796115"/>
    <s v="荻町馬場４７２番地２"/>
    <m/>
    <s v="兵庫県神戸市北区有野台３丁目１５番地"/>
    <m/>
    <s v="原田　益男"/>
    <s v="   "/>
    <m/>
    <n v="0"/>
    <n v="0"/>
    <n v="2"/>
    <s v="世帯主"/>
    <n v="0"/>
    <s v="住登者"/>
    <n v="0"/>
    <n v="20121107"/>
    <n v="20121107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2"/>
    <s v="桜町南"/>
    <x v="6302"/>
    <s v="コイデ　ミサ"/>
    <s v="小出　美沙"/>
    <n v="40005329"/>
    <n v="999"/>
    <s v="コイデ　レン"/>
    <s v="小出　"/>
    <m/>
    <m/>
    <d v="2012-06-22T00:00:00"/>
    <d v="2012-06-22T00:00:00"/>
    <x v="89"/>
    <s v="男"/>
    <x v="1"/>
    <n v="22000"/>
    <n v="8796115"/>
    <s v="荻町馬場４８１番地５"/>
    <m/>
    <s v="大分県竹田市荻町高練木２２５７番地１"/>
    <m/>
    <s v="小出　美沙"/>
    <s v="   "/>
    <m/>
    <n v="0"/>
    <n v="0"/>
    <n v="20"/>
    <s v="子"/>
    <n v="0"/>
    <s v="住登者"/>
    <n v="20231106"/>
    <n v="20141013"/>
    <n v="20231106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2"/>
    <s v="桜町南"/>
    <x v="6302"/>
    <s v="コイデ　ミサ"/>
    <s v="小出　美沙"/>
    <n v="40005330"/>
    <n v="999"/>
    <s v="コイデ　リン"/>
    <s v="小出　凛"/>
    <m/>
    <m/>
    <d v="2013-12-24T00:00:00"/>
    <d v="2013-12-24T00:00:00"/>
    <x v="25"/>
    <s v="女"/>
    <x v="0"/>
    <n v="22000"/>
    <n v="8796115"/>
    <s v="荻町馬場４８１番地５"/>
    <m/>
    <s v="大分県竹田市荻町高練木２２５７番地１"/>
    <m/>
    <s v="小出　美沙"/>
    <s v="   "/>
    <m/>
    <n v="0"/>
    <n v="0"/>
    <n v="20"/>
    <s v="子"/>
    <n v="0"/>
    <s v="住登者"/>
    <n v="20231106"/>
    <n v="20141013"/>
    <n v="20231106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2"/>
    <s v="桜町南"/>
    <x v="6316"/>
    <s v="コダマ　タカミツ"/>
    <s v="児玉　隆光"/>
    <n v="40005378"/>
    <n v="999"/>
    <s v="コダマ　タカミツ"/>
    <s v="児玉　隆光"/>
    <m/>
    <m/>
    <d v="1956-04-15T00:00:00"/>
    <d v="1956-04-15T00:00:00"/>
    <x v="1"/>
    <s v="男"/>
    <x v="1"/>
    <n v="22000"/>
    <n v="8796115"/>
    <s v="荻町馬場５１８番地１"/>
    <m/>
    <s v="大分県竹田市荻町馬場５１８番地１"/>
    <m/>
    <s v="児玉　隆光"/>
    <s v="   "/>
    <m/>
    <n v="0"/>
    <n v="0"/>
    <n v="2"/>
    <s v="世帯主"/>
    <n v="0"/>
    <s v="住登者"/>
    <n v="0"/>
    <n v="20141113"/>
    <n v="20141113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2"/>
    <s v="桜町南"/>
    <x v="6317"/>
    <s v="キシモト　トモコ"/>
    <s v="岸本　朋子"/>
    <n v="40005395"/>
    <n v="999"/>
    <s v="キシモト　トモコ"/>
    <s v="岸本　朋子"/>
    <m/>
    <m/>
    <d v="1981-04-10T00:00:00"/>
    <d v="1981-04-10T00:00:00"/>
    <x v="68"/>
    <s v="女"/>
    <x v="0"/>
    <n v="22000"/>
    <n v="8796115"/>
    <s v="荻町馬場４７０番地１"/>
    <m/>
    <s v="香川県高松市牟礼町牟礼１８５２番地"/>
    <m/>
    <s v="岸本　聡司"/>
    <s v="   "/>
    <m/>
    <n v="0"/>
    <n v="0"/>
    <n v="2"/>
    <s v="世帯主"/>
    <n v="0"/>
    <s v="住登者"/>
    <n v="0"/>
    <n v="20141129"/>
    <n v="20141129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2"/>
    <s v="桜町南"/>
    <x v="6317"/>
    <s v="キシモト　トモコ"/>
    <s v="岸本　朋子"/>
    <n v="40005396"/>
    <n v="999"/>
    <s v="キシモト　タツキ"/>
    <s v="岸本　竜月"/>
    <m/>
    <m/>
    <d v="2014-09-13T00:00:00"/>
    <d v="2014-09-13T00:00:00"/>
    <x v="73"/>
    <s v="男"/>
    <x v="1"/>
    <n v="22000"/>
    <n v="8796115"/>
    <s v="荻町馬場４７０番地１"/>
    <m/>
    <s v="香川県高松市牟礼町牟礼１８５２番地"/>
    <m/>
    <s v="岸本　聡司"/>
    <s v="   "/>
    <m/>
    <n v="0"/>
    <n v="0"/>
    <n v="20"/>
    <s v="子"/>
    <n v="0"/>
    <s v="住登者"/>
    <n v="0"/>
    <n v="20141129"/>
    <n v="20141129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2"/>
    <s v="桜町南"/>
    <x v="6301"/>
    <s v="セイ　アリフミ"/>
    <s v="瀬井　有史"/>
    <n v="40005424"/>
    <n v="999"/>
    <s v="セイ　アリフミ"/>
    <s v="瀬井　有史"/>
    <m/>
    <m/>
    <d v="1985-10-08T00:00:00"/>
    <d v="1985-10-08T00:00:00"/>
    <x v="80"/>
    <s v="男"/>
    <x v="1"/>
    <n v="22000"/>
    <n v="8796115"/>
    <s v="荻町馬場５６３番地１４７"/>
    <m/>
    <s v="大分県竹田市荻町叶野１４７２番地２"/>
    <m/>
    <s v="瀬井　いづみ"/>
    <s v="   "/>
    <m/>
    <n v="0"/>
    <n v="0"/>
    <n v="2"/>
    <s v="世帯主"/>
    <n v="0"/>
    <s v="住登者"/>
    <n v="0"/>
    <n v="20141220"/>
    <n v="20150708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2"/>
    <s v="桜町南"/>
    <x v="6301"/>
    <s v="セイ　アリフミ"/>
    <s v="瀬井　有史"/>
    <n v="40005425"/>
    <n v="999"/>
    <s v="セイ　リンタロウ"/>
    <s v="瀬井　凛汰郎"/>
    <m/>
    <m/>
    <d v="2009-10-17T00:00:00"/>
    <d v="2009-10-17T00:00:00"/>
    <x v="87"/>
    <s v="男"/>
    <x v="1"/>
    <n v="22000"/>
    <n v="8796115"/>
    <s v="荻町馬場５６３番地１４７"/>
    <m/>
    <s v="大分県竹田市荻町叶野１４７２番地２"/>
    <m/>
    <s v="瀬井　いづみ"/>
    <s v="   "/>
    <m/>
    <n v="0"/>
    <n v="0"/>
    <n v="20"/>
    <s v="子"/>
    <n v="0"/>
    <s v="住登者"/>
    <n v="0"/>
    <n v="20141220"/>
    <n v="20150708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2"/>
    <s v="桜町南"/>
    <x v="6301"/>
    <s v="セイ　アリフミ"/>
    <s v="瀬井　有史"/>
    <n v="40005426"/>
    <n v="999"/>
    <s v="セイ　オウノスケ"/>
    <s v="瀬井　煌ノ介"/>
    <m/>
    <m/>
    <d v="2013-02-27T00:00:00"/>
    <d v="2013-02-27T00:00:00"/>
    <x v="97"/>
    <s v="男"/>
    <x v="1"/>
    <n v="22000"/>
    <n v="8796115"/>
    <s v="荻町馬場５６３番地１４７"/>
    <m/>
    <s v="大分県竹田市荻町叶野１４７２番地２"/>
    <m/>
    <s v="瀬井　いづみ"/>
    <s v="   "/>
    <m/>
    <n v="0"/>
    <n v="0"/>
    <n v="20"/>
    <s v="子"/>
    <n v="0"/>
    <s v="住登者"/>
    <n v="0"/>
    <n v="20141220"/>
    <n v="20150708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2"/>
    <s v="桜町南"/>
    <x v="6301"/>
    <s v="セイ　アリフミ"/>
    <s v="瀬井　有史"/>
    <n v="40005427"/>
    <n v="999"/>
    <s v="セイ　アイノスケ"/>
    <s v="瀬井　ノ介"/>
    <m/>
    <m/>
    <d v="2013-02-27T00:00:00"/>
    <d v="2013-02-27T00:00:00"/>
    <x v="97"/>
    <s v="男"/>
    <x v="1"/>
    <n v="22000"/>
    <n v="8796115"/>
    <s v="荻町馬場５６３番地１４７"/>
    <m/>
    <s v="大分県竹田市荻町叶野１４７２番地２"/>
    <m/>
    <s v="瀬井　いづみ"/>
    <s v="   "/>
    <m/>
    <n v="0"/>
    <n v="0"/>
    <n v="20"/>
    <s v="子"/>
    <n v="0"/>
    <s v="住登者"/>
    <n v="0"/>
    <n v="20141220"/>
    <n v="20150708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2"/>
    <s v="桜町南"/>
    <x v="6318"/>
    <s v="ヒキタ　ヒロアキ"/>
    <s v="疋田　広明"/>
    <n v="40005477"/>
    <n v="999"/>
    <s v="ヒキタ　マユミ"/>
    <s v="疋田　真由美"/>
    <m/>
    <m/>
    <d v="1964-05-22T00:00:00"/>
    <d v="1964-05-22T00:00:00"/>
    <x v="57"/>
    <s v="女"/>
    <x v="0"/>
    <n v="22000"/>
    <n v="8796115"/>
    <s v="荻町馬場５６３番地５４"/>
    <m/>
    <s v="大分県佐伯市９６２３番地２"/>
    <m/>
    <s v="疋田　広明"/>
    <s v="   "/>
    <m/>
    <n v="0"/>
    <n v="0"/>
    <n v="12"/>
    <s v="妻"/>
    <n v="0"/>
    <s v="住登者"/>
    <n v="0"/>
    <n v="20150210"/>
    <n v="201502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295"/>
    <s v="ゴトウ　テツヤ"/>
    <s v="後藤　哲也"/>
    <n v="40005822"/>
    <n v="999"/>
    <s v="ゴトウ　タエコ"/>
    <s v="後藤　妙子"/>
    <m/>
    <m/>
    <d v="1972-12-05T00:00:00"/>
    <d v="1972-12-05T00:00:00"/>
    <x v="85"/>
    <s v="女"/>
    <x v="0"/>
    <n v="22000"/>
    <n v="8796115"/>
    <s v="荻町馬場５５９番地２２"/>
    <m/>
    <s v="大分県竹田市荻町桑木４６３番地５"/>
    <m/>
    <s v="後藤　哲也"/>
    <s v="   "/>
    <m/>
    <n v="0"/>
    <n v="0"/>
    <n v="12"/>
    <s v="妻"/>
    <n v="0"/>
    <s v="住登者"/>
    <n v="0"/>
    <n v="20150907"/>
    <n v="20201113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319"/>
    <s v="タカダ　ヒロシ"/>
    <s v="髙田　弘"/>
    <n v="40006124"/>
    <n v="999"/>
    <s v="タカダ　ヒロシ"/>
    <s v="髙田　弘"/>
    <m/>
    <m/>
    <d v="1954-07-19T00:00:00"/>
    <d v="1954-07-19T00:00:00"/>
    <x v="38"/>
    <s v="男"/>
    <x v="1"/>
    <n v="22000"/>
    <n v="8796115"/>
    <s v="荻町馬場４６７番地８"/>
    <m/>
    <s v="神奈川県横浜市鶴見区朝日町２丁目８９番地"/>
    <m/>
    <s v="髙田　弘"/>
    <s v="   "/>
    <m/>
    <n v="0"/>
    <n v="0"/>
    <n v="2"/>
    <s v="世帯主"/>
    <n v="0"/>
    <s v="住登者"/>
    <n v="0"/>
    <n v="20160401"/>
    <n v="2016040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2"/>
    <s v="桜町南"/>
    <x v="6319"/>
    <s v="タカダ　ヒロシ"/>
    <s v="髙田　弘"/>
    <n v="40006125"/>
    <n v="999"/>
    <s v="タカダ　マユミ"/>
    <s v="髙田　真由美"/>
    <m/>
    <m/>
    <d v="1957-02-20T00:00:00"/>
    <d v="1957-02-20T00:00:00"/>
    <x v="52"/>
    <s v="女"/>
    <x v="0"/>
    <n v="22000"/>
    <n v="8796115"/>
    <s v="荻町馬場４６７番地８"/>
    <m/>
    <s v="神奈川県横浜市鶴見区朝日町２丁目８９番地"/>
    <m/>
    <s v="髙田　弘"/>
    <s v="   "/>
    <m/>
    <n v="0"/>
    <n v="0"/>
    <n v="12"/>
    <s v="妻"/>
    <n v="0"/>
    <s v="住登者"/>
    <n v="0"/>
    <n v="20160401"/>
    <n v="20160401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2"/>
    <s v="桜町南"/>
    <x v="6317"/>
    <s v="キシモト　トモコ"/>
    <s v="岸本　朋子"/>
    <n v="40006340"/>
    <n v="999"/>
    <s v="キシモト　イッキ"/>
    <s v="岸本　一紀"/>
    <m/>
    <m/>
    <d v="2016-08-15T00:00:00"/>
    <d v="2016-08-15T00:00:00"/>
    <x v="92"/>
    <s v="男"/>
    <x v="1"/>
    <n v="22000"/>
    <n v="8796115"/>
    <s v="荻町馬場４７０番地１"/>
    <m/>
    <s v="香川県高松市牟礼町牟礼１８５２番地"/>
    <m/>
    <s v="岸本　聡司"/>
    <s v="   "/>
    <m/>
    <n v="0"/>
    <n v="0"/>
    <n v="20"/>
    <s v="子"/>
    <n v="0"/>
    <s v="住登者"/>
    <n v="0"/>
    <n v="20160815"/>
    <n v="20160815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2"/>
    <s v="桜町南"/>
    <x v="6317"/>
    <s v="キシモト　トモコ"/>
    <s v="岸本　朋子"/>
    <n v="40007421"/>
    <n v="999"/>
    <s v="キシモト　ホノカ"/>
    <s v="岸本　豊花"/>
    <m/>
    <m/>
    <d v="2018-09-28T00:00:00"/>
    <d v="2018-09-28T00:00:00"/>
    <x v="100"/>
    <s v="女"/>
    <x v="0"/>
    <n v="22000"/>
    <n v="8796115"/>
    <s v="荻町馬場４７０番地１"/>
    <m/>
    <s v="香川県高松市牟礼町牟礼１８５２番地"/>
    <m/>
    <s v="岸本　聡司"/>
    <s v="   "/>
    <m/>
    <n v="0"/>
    <n v="0"/>
    <n v="20"/>
    <s v="子"/>
    <n v="0"/>
    <s v="住登者"/>
    <n v="0"/>
    <n v="20180928"/>
    <n v="20180928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2"/>
    <s v="桜町南"/>
    <x v="6320"/>
    <s v="シバタ　カツヤ"/>
    <s v="柴田　勝也"/>
    <n v="40007560"/>
    <n v="999"/>
    <s v="シバタ　カツヤ"/>
    <s v="柴田　勝也"/>
    <m/>
    <m/>
    <d v="1974-09-16T00:00:00"/>
    <d v="1974-09-16T00:00:00"/>
    <x v="47"/>
    <s v="男"/>
    <x v="1"/>
    <n v="22000"/>
    <n v="8796115"/>
    <s v="荻町馬場４３７番地１"/>
    <m/>
    <s v="大分県大分市高江南３丁目２７番地１"/>
    <m/>
    <s v="柴田　勝也"/>
    <s v="   "/>
    <m/>
    <n v="0"/>
    <n v="0"/>
    <n v="2"/>
    <s v="世帯主"/>
    <n v="0"/>
    <s v="住登者"/>
    <n v="0"/>
    <n v="20190312"/>
    <n v="20190312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321"/>
    <s v="クン　サヴーン"/>
    <s v="ＫＨＯＥＵＮ　ＳＡＶＯＥＵＮ"/>
    <n v="40007740"/>
    <n v="999"/>
    <s v="クン　サヴーン"/>
    <s v="ＫＨＯＥＵＮ　ＳＡＶＯＥＵＮ"/>
    <m/>
    <m/>
    <d v="1995-06-05T00:00:00"/>
    <d v="1995-06-05T00:00:00"/>
    <x v="60"/>
    <s v="女"/>
    <x v="0"/>
    <n v="22000"/>
    <n v="8796115"/>
    <s v="荻町馬場４８７番地７"/>
    <m/>
    <m/>
    <m/>
    <m/>
    <s v="   "/>
    <m/>
    <n v="0"/>
    <n v="0"/>
    <n v="2"/>
    <s v="世帯主"/>
    <n v="50"/>
    <s v="登録外国人"/>
    <n v="20240607"/>
    <n v="20190523"/>
    <n v="20200929"/>
    <x v="10"/>
    <s v="カンボジ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2"/>
    <s v="桜町南"/>
    <x v="6322"/>
    <s v="ミアス　スレイトン"/>
    <s v="ＭＥＡＳ　ＳＲＥＹＴＯＮ"/>
    <n v="40007741"/>
    <n v="999"/>
    <s v="ミアス　スレイトン"/>
    <s v="ＭＥＡＳ　ＳＲＥＹＴＯＮ"/>
    <m/>
    <m/>
    <d v="1999-07-01T00:00:00"/>
    <d v="1999-07-01T00:00:00"/>
    <x v="53"/>
    <s v="女"/>
    <x v="0"/>
    <n v="22000"/>
    <n v="8796115"/>
    <s v="荻町馬場４８７番地７"/>
    <m/>
    <m/>
    <m/>
    <m/>
    <s v="   "/>
    <m/>
    <n v="0"/>
    <n v="0"/>
    <n v="2"/>
    <s v="世帯主"/>
    <n v="50"/>
    <s v="登録外国人"/>
    <n v="20240607"/>
    <n v="20190523"/>
    <n v="20200929"/>
    <x v="10"/>
    <s v="カンボジ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2"/>
    <s v="桜町南"/>
    <x v="6303"/>
    <s v="サトウ　ユウキ"/>
    <s v="佐藤　友城"/>
    <n v="40007882"/>
    <n v="999"/>
    <s v="サトウ　ツバサ"/>
    <s v="佐藤　つばさ"/>
    <m/>
    <m/>
    <d v="1993-01-14T00:00:00"/>
    <d v="1993-01-14T00:00:00"/>
    <x v="74"/>
    <s v="女"/>
    <x v="0"/>
    <n v="22000"/>
    <n v="8796115"/>
    <s v="荻町馬場４５４番地２"/>
    <m/>
    <s v="大分県竹田市荻町馬場４５４番地２"/>
    <m/>
    <s v="佐藤　友城"/>
    <s v="   "/>
    <m/>
    <n v="0"/>
    <n v="0"/>
    <n v="12"/>
    <s v="妻"/>
    <n v="0"/>
    <s v="住登者"/>
    <n v="0"/>
    <n v="20190911"/>
    <n v="2019091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323"/>
    <s v="ゴトウ　キミオ"/>
    <s v="後藤　公男"/>
    <n v="40008226"/>
    <n v="999"/>
    <s v="ゴトウ　キミオ"/>
    <s v="後藤　公男"/>
    <m/>
    <m/>
    <d v="1943-01-24T00:00:00"/>
    <d v="1943-01-24T00:00:00"/>
    <x v="48"/>
    <s v="男"/>
    <x v="1"/>
    <n v="22000"/>
    <n v="8796115"/>
    <s v="荻町馬場４５３番地２"/>
    <m/>
    <s v="長野県諏訪郡原村１７２１７番地１５９０"/>
    <m/>
    <s v="後藤　公男"/>
    <s v="   "/>
    <m/>
    <n v="0"/>
    <n v="0"/>
    <n v="2"/>
    <s v="世帯主"/>
    <n v="0"/>
    <s v="住登者"/>
    <n v="20210921"/>
    <n v="20200608"/>
    <n v="2021091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2"/>
    <s v="桜町南"/>
    <x v="6303"/>
    <s v="サトウ　ユウキ"/>
    <s v="佐藤　友城"/>
    <n v="40008260"/>
    <n v="999"/>
    <s v="サトウ　ソウスケ"/>
    <s v="佐藤　颯祐"/>
    <m/>
    <m/>
    <d v="2020-07-06T00:00:00"/>
    <d v="2020-07-06T00:00:00"/>
    <x v="91"/>
    <s v="男"/>
    <x v="1"/>
    <n v="22000"/>
    <n v="8796115"/>
    <s v="荻町馬場４５４番地２"/>
    <m/>
    <s v="大分県竹田市荻町馬場４５４番地２"/>
    <m/>
    <s v="佐藤　友城"/>
    <s v="   "/>
    <m/>
    <n v="0"/>
    <n v="0"/>
    <n v="20"/>
    <s v="子"/>
    <n v="0"/>
    <s v="住登者"/>
    <n v="0"/>
    <n v="20200706"/>
    <n v="2020070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2"/>
    <s v="桜町南"/>
    <x v="6324"/>
    <s v="フカタ　テツオ"/>
    <s v="深田　哲夫"/>
    <n v="40008370"/>
    <n v="999"/>
    <s v="フカタ　テツオ"/>
    <s v="深田　哲夫"/>
    <m/>
    <m/>
    <d v="1956-10-31T00:00:00"/>
    <d v="1956-10-31T00:00:00"/>
    <x v="52"/>
    <s v="男"/>
    <x v="1"/>
    <n v="22000"/>
    <n v="8796115"/>
    <s v="荻町馬場５６３番地６２"/>
    <m/>
    <s v="大阪府枚方市南楠葉２丁目２番"/>
    <m/>
    <s v="深田　哲夫"/>
    <s v="   "/>
    <m/>
    <n v="0"/>
    <n v="0"/>
    <n v="2"/>
    <s v="世帯主"/>
    <n v="0"/>
    <s v="住登者"/>
    <n v="0"/>
    <n v="20201120"/>
    <n v="20201120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2"/>
    <s v="桜町南"/>
    <x v="6282"/>
    <s v="ナカシマ　コウジ"/>
    <s v="中島　孝司"/>
    <n v="40013296"/>
    <n v="999"/>
    <s v="ナカシマ　ヒトミ"/>
    <s v="中島　仁美"/>
    <m/>
    <m/>
    <d v="1977-11-12T00:00:00"/>
    <d v="1977-11-12T00:00:00"/>
    <x v="63"/>
    <s v="女"/>
    <x v="0"/>
    <n v="22000"/>
    <n v="8796115"/>
    <s v="荻町馬場５２８番地２０"/>
    <m/>
    <s v="大分県竹田市荻町馬場５２８番地１７"/>
    <m/>
    <s v="中島　孝司"/>
    <s v="   "/>
    <m/>
    <n v="0"/>
    <n v="0"/>
    <n v="12"/>
    <s v="妻"/>
    <n v="0"/>
    <s v="住登者"/>
    <n v="20220303"/>
    <n v="20220303"/>
    <n v="20220303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2"/>
    <s v="桜町南"/>
    <x v="6325"/>
    <s v="ミアス　スレイテイブ"/>
    <s v="ＭＥＡＳ　ＳＲＥＹＴＥＡＶ"/>
    <n v="40014888"/>
    <n v="999"/>
    <s v="ミアス　スレイテイブ"/>
    <s v="ＭＥＡＳ　ＳＲＥＹＴＥＡＶ"/>
    <m/>
    <m/>
    <d v="1998-04-14T00:00:00"/>
    <d v="1998-04-14T00:00:00"/>
    <x v="64"/>
    <s v="女"/>
    <x v="0"/>
    <n v="22000"/>
    <n v="8796115"/>
    <s v="荻町馬場４８７番地７"/>
    <m/>
    <m/>
    <m/>
    <m/>
    <s v="   "/>
    <m/>
    <n v="0"/>
    <n v="0"/>
    <n v="2"/>
    <s v="世帯主"/>
    <n v="50"/>
    <s v="登録外国人"/>
    <n v="20240517"/>
    <n v="20220513"/>
    <n v="20220513"/>
    <x v="10"/>
    <s v="カンボジア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02"/>
    <s v="桜町南"/>
    <x v="6326"/>
    <s v="ノー　スレイニェク"/>
    <s v="ＮＡＮ　ＳＲＥＹＮＨＯＥＫ"/>
    <n v="40015400"/>
    <n v="999"/>
    <s v="ノー　スレイニェク"/>
    <s v="ＮＡＮ　ＳＲＥＹＮＨＯＥＫ"/>
    <m/>
    <m/>
    <d v="1998-01-10T00:00:00"/>
    <d v="1998-01-10T00:00:00"/>
    <x v="64"/>
    <s v="女"/>
    <x v="0"/>
    <n v="22000"/>
    <n v="8796115"/>
    <s v="荻町馬場４８７番地７"/>
    <m/>
    <m/>
    <m/>
    <m/>
    <s v="   "/>
    <m/>
    <n v="0"/>
    <n v="0"/>
    <n v="2"/>
    <s v="世帯主"/>
    <n v="50"/>
    <s v="登録外国人"/>
    <n v="20240520"/>
    <n v="20220620"/>
    <n v="20220620"/>
    <x v="10"/>
    <s v="カンボジア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02"/>
    <s v="桜町南"/>
    <x v="6327"/>
    <s v="オン　サバィン"/>
    <s v="ＯＲＮ　ＳＡＶＩＮ"/>
    <n v="40015418"/>
    <n v="999"/>
    <s v="オン　サバィン"/>
    <s v="ＯＲＮ　ＳＡＶＩＮ"/>
    <m/>
    <m/>
    <d v="2000-01-01T00:00:00"/>
    <d v="2000-01-01T00:00:00"/>
    <x v="65"/>
    <s v="女"/>
    <x v="0"/>
    <n v="22000"/>
    <n v="8796115"/>
    <s v="荻町馬場４８７番地７"/>
    <m/>
    <m/>
    <m/>
    <m/>
    <s v="   "/>
    <m/>
    <n v="0"/>
    <n v="0"/>
    <n v="2"/>
    <s v="世帯主"/>
    <n v="50"/>
    <s v="登録外国人"/>
    <n v="20240517"/>
    <n v="20220620"/>
    <n v="20220620"/>
    <x v="10"/>
    <s v="カンボジア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02"/>
    <s v="桜町南"/>
    <x v="6328"/>
    <s v="カメイ　タケシ"/>
    <s v="亀井　たけし"/>
    <n v="40016996"/>
    <n v="999"/>
    <s v="カメイ　ヒロコ"/>
    <s v="亀井　寛子"/>
    <m/>
    <m/>
    <d v="1966-02-24T00:00:00"/>
    <d v="1966-02-24T00:00:00"/>
    <x v="59"/>
    <s v="女"/>
    <x v="0"/>
    <n v="22000"/>
    <n v="8796115"/>
    <s v="荻町馬場５６３番地６５"/>
    <m/>
    <s v="鹿児島県奄美市名瀬柳町１６番"/>
    <s v="カメイ　ヒロコ"/>
    <s v="亀井　寛子"/>
    <s v="   "/>
    <m/>
    <n v="0"/>
    <n v="0"/>
    <n v="12"/>
    <s v="妻"/>
    <n v="0"/>
    <s v="住登者"/>
    <n v="20221129"/>
    <n v="20221129"/>
    <n v="2022112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328"/>
    <s v="カメイ　タケシ"/>
    <s v="亀井　たけし"/>
    <n v="40017003"/>
    <n v="999"/>
    <s v="カメイ　ユウスケ"/>
    <s v="亀井　悠介"/>
    <m/>
    <m/>
    <d v="2002-03-20T00:00:00"/>
    <d v="2002-03-20T00:00:00"/>
    <x v="28"/>
    <s v="男"/>
    <x v="1"/>
    <n v="22000"/>
    <n v="8796115"/>
    <s v="荻町馬場５６３番地６５"/>
    <m/>
    <s v="鹿児島県奄美市名瀬柳町１６番"/>
    <m/>
    <s v="亀井　寛子"/>
    <s v="   "/>
    <m/>
    <n v="0"/>
    <n v="0"/>
    <n v="20"/>
    <s v="子"/>
    <n v="0"/>
    <s v="住登者"/>
    <n v="20221129"/>
    <n v="20221129"/>
    <n v="2022112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2"/>
    <s v="桜町南"/>
    <x v="6271"/>
    <s v="フカエ　マサヒロ"/>
    <s v="深江　政裕"/>
    <n v="40017216"/>
    <n v="999"/>
    <s v="フカエ　リカ"/>
    <s v="深江　梨花"/>
    <m/>
    <m/>
    <d v="2022-12-16T00:00:00"/>
    <d v="2022-12-16T00:00:00"/>
    <x v="102"/>
    <s v="女"/>
    <x v="0"/>
    <n v="22000"/>
    <n v="8796115"/>
    <s v="荻町馬場４４７番地８"/>
    <m/>
    <s v="大分県竹田市荻町馬場４６７番地１１"/>
    <m/>
    <s v="深江　政裕"/>
    <s v="   "/>
    <m/>
    <n v="0"/>
    <n v="0"/>
    <n v="20"/>
    <s v="子"/>
    <n v="0"/>
    <s v="住登者"/>
    <n v="20221220"/>
    <n v="20221216"/>
    <n v="2022121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2"/>
    <s v="桜町南"/>
    <x v="6329"/>
    <s v="ミナミカワ　タダシ"/>
    <s v="南川　忠"/>
    <n v="40018531"/>
    <n v="999"/>
    <s v="ミナミカワ　タダシ"/>
    <s v="南川　忠"/>
    <m/>
    <m/>
    <d v="1948-12-23T00:00:00"/>
    <d v="1948-12-23T00:00:00"/>
    <x v="32"/>
    <s v="男"/>
    <x v="1"/>
    <n v="22000"/>
    <n v="8796115"/>
    <s v="荻町馬場４７０番地１"/>
    <m/>
    <s v="大阪府泉南郡岬町深日２８４０番地"/>
    <s v="ミナミカワ　タダシ"/>
    <s v="南川　忠"/>
    <s v="   "/>
    <m/>
    <n v="0"/>
    <n v="0"/>
    <n v="2"/>
    <s v="世帯主"/>
    <n v="0"/>
    <s v="住登者"/>
    <n v="20230403"/>
    <n v="20230331"/>
    <n v="20230331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2"/>
    <s v="桜町南"/>
    <x v="6329"/>
    <s v="ミナミカワ　タダシ"/>
    <s v="南川　忠"/>
    <n v="40018549"/>
    <n v="999"/>
    <s v="ミナミカワ　ヒサコ"/>
    <s v="南川　久子"/>
    <m/>
    <m/>
    <d v="1947-04-16T00:00:00"/>
    <d v="1947-04-16T00:00:00"/>
    <x v="33"/>
    <s v="女"/>
    <x v="0"/>
    <n v="22000"/>
    <n v="8796115"/>
    <s v="荻町馬場４７０番地１"/>
    <m/>
    <s v="大阪府泉南郡岬町深日２８４０番地"/>
    <m/>
    <s v="南川　忠"/>
    <s v="   "/>
    <m/>
    <n v="0"/>
    <n v="0"/>
    <n v="12"/>
    <s v="妻"/>
    <n v="0"/>
    <s v="住登者"/>
    <n v="20230403"/>
    <n v="20230331"/>
    <n v="20230331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2"/>
    <s v="桜町南"/>
    <x v="6330"/>
    <s v="ロス　コラププ"/>
    <s v="ＲＯＳ　ＫＯＬＡＢ"/>
    <n v="40019693"/>
    <n v="999"/>
    <s v="ロス　コラププ"/>
    <s v="ＲＯＳ　ＫＯＬＡＢ"/>
    <m/>
    <m/>
    <d v="2004-05-08T00:00:00"/>
    <d v="2004-05-08T00:00:00"/>
    <x v="22"/>
    <s v="女"/>
    <x v="0"/>
    <n v="22000"/>
    <n v="8796115"/>
    <s v="荻町馬場４８７番地７"/>
    <m/>
    <m/>
    <m/>
    <m/>
    <s v="   "/>
    <m/>
    <n v="0"/>
    <n v="0"/>
    <n v="2"/>
    <s v="世帯主"/>
    <n v="50"/>
    <s v="登録外国人"/>
    <n v="20240520"/>
    <n v="20230606"/>
    <n v="20230606"/>
    <x v="10"/>
    <s v="カンボジア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02"/>
    <s v="桜町南"/>
    <x v="6331"/>
    <s v="チット　チャンラサー"/>
    <s v="ＣＨＨＩＴ　ＣＨＡＮＲＡＫＳＡ"/>
    <n v="40019707"/>
    <n v="999"/>
    <s v="チット　チャンラサー"/>
    <s v="ＣＨＨＩＴ　ＣＨＡＮＲＡＫＳＡ"/>
    <m/>
    <m/>
    <d v="2004-06-03T00:00:00"/>
    <d v="2004-06-03T00:00:00"/>
    <x v="22"/>
    <s v="女"/>
    <x v="0"/>
    <n v="22000"/>
    <n v="8796115"/>
    <s v="荻町馬場４８７番地７"/>
    <m/>
    <m/>
    <m/>
    <m/>
    <s v="   "/>
    <m/>
    <n v="0"/>
    <n v="0"/>
    <n v="2"/>
    <s v="世帯主"/>
    <n v="50"/>
    <s v="登録外国人"/>
    <n v="20240520"/>
    <n v="20230606"/>
    <n v="20230606"/>
    <x v="10"/>
    <s v="カンボジア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02"/>
    <s v="桜町南"/>
    <x v="6303"/>
    <s v="サトウ　ユウキ"/>
    <s v="佐藤　友城"/>
    <n v="40020888"/>
    <n v="999"/>
    <s v="サトウ　ナギ"/>
    <s v="佐藤　凪"/>
    <m/>
    <m/>
    <d v="2023-09-06T00:00:00"/>
    <d v="2023-09-06T00:00:00"/>
    <x v="31"/>
    <s v="男"/>
    <x v="1"/>
    <n v="22000"/>
    <n v="8796115"/>
    <s v="荻町馬場４５４番地２"/>
    <m/>
    <s v="大分県竹田市荻町馬場４５４番地２"/>
    <m/>
    <s v="佐藤　友城"/>
    <s v="   "/>
    <m/>
    <n v="0"/>
    <n v="0"/>
    <n v="20"/>
    <s v="子"/>
    <n v="0"/>
    <s v="住登者"/>
    <n v="20230911"/>
    <n v="20230906"/>
    <n v="2023090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2"/>
    <s v="桜町南"/>
    <x v="6332"/>
    <s v="ミタライ　タイチ"/>
    <s v="御手洗　泰知"/>
    <n v="40021990"/>
    <n v="999"/>
    <s v="ミタライ　タイチ"/>
    <s v="御手洗　泰知"/>
    <m/>
    <m/>
    <d v="1995-02-21T00:00:00"/>
    <d v="1995-02-21T00:00:00"/>
    <x v="60"/>
    <s v="男"/>
    <x v="1"/>
    <n v="22000"/>
    <n v="8796115"/>
    <s v="荻町馬場４７２番地２"/>
    <m/>
    <s v="大分県大分市大字下原２７５２番地"/>
    <m/>
    <s v="御手洗　久美"/>
    <s v="   "/>
    <m/>
    <n v="0"/>
    <n v="0"/>
    <n v="2"/>
    <s v="世帯主"/>
    <n v="0"/>
    <s v="住登者"/>
    <n v="20240105"/>
    <n v="20240103"/>
    <n v="20240103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333"/>
    <s v="ゴトウ　クニユキ"/>
    <s v="後藤　国幸"/>
    <n v="40022031"/>
    <n v="999"/>
    <s v="ゴトウ　クニユキ"/>
    <s v="後藤　国幸"/>
    <m/>
    <m/>
    <d v="1957-03-22T00:00:00"/>
    <d v="1957-03-22T00:00:00"/>
    <x v="52"/>
    <s v="男"/>
    <x v="1"/>
    <n v="22000"/>
    <n v="8796115"/>
    <s v="荻町馬場４６８番地９"/>
    <m/>
    <s v="大分県竹田市荻町田代４４６７番地２"/>
    <s v="ゴトウ　クニユキ"/>
    <s v="後藤　国幸"/>
    <s v="   "/>
    <m/>
    <n v="0"/>
    <n v="0"/>
    <n v="2"/>
    <s v="世帯主"/>
    <n v="0"/>
    <s v="住登者"/>
    <n v="20240109"/>
    <n v="20240105"/>
    <n v="20240105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2"/>
    <s v="桜町南"/>
    <x v="6333"/>
    <s v="ゴトウ　クニユキ"/>
    <s v="後藤　国幸"/>
    <n v="40022040"/>
    <n v="999"/>
    <s v="ゴトウ　エヴィリン　アロンテ"/>
    <s v="ＧＯＴＯＨ　ＥＶＥＬＹＮ　ＡＬＯＮＴＥ"/>
    <m/>
    <m/>
    <d v="1967-12-05T00:00:00"/>
    <d v="1967-12-05T00:00:00"/>
    <x v="10"/>
    <s v="女"/>
    <x v="0"/>
    <n v="22000"/>
    <n v="8796115"/>
    <s v="荻町馬場４６８番地９"/>
    <m/>
    <m/>
    <m/>
    <m/>
    <s v="   "/>
    <m/>
    <n v="0"/>
    <n v="0"/>
    <n v="12"/>
    <s v="妻"/>
    <n v="50"/>
    <s v="登録外国人"/>
    <n v="20240109"/>
    <n v="20240105"/>
    <n v="20240105"/>
    <x v="4"/>
    <s v="フィリピン"/>
    <m/>
    <m/>
    <m/>
    <x v="7"/>
    <x v="2"/>
    <x v="1"/>
    <n v="13"/>
    <x v="1"/>
    <s v=""/>
    <s v=""/>
    <s v=""/>
    <s v=""/>
    <s v=""/>
    <s v=""/>
    <s v=""/>
    <x v="1"/>
    <s v=""/>
    <n v="1"/>
    <s v=""/>
  </r>
  <r>
    <x v="202"/>
    <s v="桜町南"/>
    <x v="6333"/>
    <s v="ゴトウ　クニユキ"/>
    <s v="後藤　国幸"/>
    <n v="40022058"/>
    <n v="999"/>
    <s v="アロンテ　ユキヒロ"/>
    <s v="ＡＬＯＮＴＥ　ＹＵＫＩＨＩＲＯ"/>
    <m/>
    <m/>
    <d v="1994-06-21T00:00:00"/>
    <d v="1994-06-21T00:00:00"/>
    <x v="26"/>
    <s v="男"/>
    <x v="1"/>
    <n v="22000"/>
    <n v="8796115"/>
    <s v="荻町馬場４６８番地９"/>
    <m/>
    <m/>
    <m/>
    <m/>
    <s v="   "/>
    <m/>
    <n v="0"/>
    <n v="0"/>
    <n v="20"/>
    <s v="子"/>
    <n v="50"/>
    <s v="登録外国人"/>
    <n v="20240109"/>
    <n v="20240105"/>
    <n v="20240105"/>
    <x v="4"/>
    <s v="フィリピン"/>
    <m/>
    <m/>
    <m/>
    <x v="7"/>
    <x v="2"/>
    <x v="1"/>
    <n v="13"/>
    <x v="1"/>
    <s v=""/>
    <s v=""/>
    <s v=""/>
    <s v=""/>
    <s v=""/>
    <s v=""/>
    <s v=""/>
    <x v="1"/>
    <s v=""/>
    <n v="1"/>
    <s v=""/>
  </r>
  <r>
    <x v="202"/>
    <s v="桜町南"/>
    <x v="6328"/>
    <s v="カメイ　タケシ"/>
    <s v="亀井　たけし"/>
    <n v="90009639"/>
    <n v="999"/>
    <s v="カメイ　タケシ"/>
    <s v="亀井　たけし"/>
    <m/>
    <m/>
    <d v="1964-08-16T00:00:00"/>
    <d v="1964-08-16T00:00:00"/>
    <x v="44"/>
    <s v="男"/>
    <x v="1"/>
    <n v="22000"/>
    <n v="8796115"/>
    <s v="荻町馬場５６３番地６５"/>
    <m/>
    <s v="鹿児島県奄美市名瀬柳町１６番"/>
    <m/>
    <s v="亀井　寛子"/>
    <s v="   "/>
    <m/>
    <n v="0"/>
    <n v="0"/>
    <n v="2"/>
    <s v="世帯主"/>
    <n v="0"/>
    <s v="住登者"/>
    <n v="20221129"/>
    <n v="20221129"/>
    <n v="20221129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318"/>
    <s v="ヒキタ　ヒロアキ"/>
    <s v="疋田　広明"/>
    <n v="90014083"/>
    <n v="999"/>
    <s v="ヒキタ　ヒロアキ"/>
    <s v="疋田　広明"/>
    <m/>
    <m/>
    <d v="1968-06-21T00:00:00"/>
    <d v="1968-06-21T00:00:00"/>
    <x v="10"/>
    <s v="男"/>
    <x v="1"/>
    <n v="22000"/>
    <n v="8796115"/>
    <s v="荻町馬場５６３番地５４"/>
    <m/>
    <s v="大分県佐伯市９６２３番地２"/>
    <m/>
    <s v="疋田　広明"/>
    <s v="   "/>
    <m/>
    <n v="0"/>
    <n v="0"/>
    <n v="2"/>
    <s v="世帯主"/>
    <n v="0"/>
    <s v="住登者"/>
    <n v="0"/>
    <n v="20150210"/>
    <n v="2015021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2"/>
    <s v="桜町南"/>
    <x v="6271"/>
    <s v="フカエ　マサヒロ"/>
    <s v="深江　政裕"/>
    <n v="90024434"/>
    <n v="999"/>
    <s v="フカエ　ハルト"/>
    <s v="深江　陽斗"/>
    <m/>
    <m/>
    <d v="2019-03-20T00:00:00"/>
    <d v="2019-03-20T00:00:00"/>
    <x v="100"/>
    <s v="男"/>
    <x v="1"/>
    <n v="22000"/>
    <n v="8796115"/>
    <s v="荻町馬場４４７番地８"/>
    <m/>
    <s v="大分県竹田市荻町馬場４６７番地１１"/>
    <m/>
    <s v="深江　政裕"/>
    <s v="   "/>
    <m/>
    <n v="0"/>
    <n v="0"/>
    <n v="20"/>
    <s v="子"/>
    <n v="0"/>
    <s v="住登者"/>
    <n v="20220610"/>
    <n v="20220610"/>
    <n v="20220610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2"/>
    <s v="桜町南"/>
    <x v="6271"/>
    <s v="フカエ　マサヒロ"/>
    <s v="深江　政裕"/>
    <n v="90024442"/>
    <n v="999"/>
    <s v="フカエ　カイリ"/>
    <s v="深江　浬吏"/>
    <m/>
    <m/>
    <d v="2021-07-01T00:00:00"/>
    <d v="2021-07-01T00:00:00"/>
    <x v="70"/>
    <s v="男"/>
    <x v="1"/>
    <n v="22000"/>
    <n v="8796115"/>
    <s v="荻町馬場４４７番地８"/>
    <m/>
    <s v="大分県竹田市荻町馬場４６７番地１１"/>
    <m/>
    <s v="深江　政裕"/>
    <s v="   "/>
    <m/>
    <n v="0"/>
    <n v="0"/>
    <n v="20"/>
    <s v="子"/>
    <n v="0"/>
    <s v="住登者"/>
    <n v="20220610"/>
    <n v="20220610"/>
    <n v="20220610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2"/>
    <s v="桜町南"/>
    <x v="6271"/>
    <s v="フカエ　マサヒロ"/>
    <s v="深江　政裕"/>
    <n v="90024451"/>
    <n v="999"/>
    <s v="フカエ　ミホ"/>
    <s v="深江　美穂"/>
    <m/>
    <m/>
    <d v="1994-12-12T00:00:00"/>
    <d v="1994-12-12T00:00:00"/>
    <x v="60"/>
    <s v="女"/>
    <x v="0"/>
    <n v="22000"/>
    <n v="8796115"/>
    <s v="荻町馬場４４７番地８"/>
    <m/>
    <s v="大分県竹田市荻町馬場４６７番地１１"/>
    <m/>
    <s v="深江　政裕"/>
    <s v="   "/>
    <m/>
    <n v="0"/>
    <n v="0"/>
    <n v="12"/>
    <s v="妻"/>
    <n v="0"/>
    <s v="住登者"/>
    <n v="20220610"/>
    <n v="20220610"/>
    <n v="202206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3"/>
    <s v="桜町栄"/>
    <x v="6334"/>
    <s v="サトウ　ツトム"/>
    <s v="佐藤　勉"/>
    <n v="9336"/>
    <n v="999"/>
    <s v="サトウ　トシミ"/>
    <s v="佐藤　敏美"/>
    <m/>
    <m/>
    <d v="1942-02-02T00:00:00"/>
    <d v="1942-02-02T00:00:00"/>
    <x v="9"/>
    <s v="女"/>
    <x v="0"/>
    <n v="22000"/>
    <n v="8796115"/>
    <s v="荻町馬場９３７番地１"/>
    <s v="（栄住宅　２２号）"/>
    <s v="大分県竹田市大字挟田１８４６番地"/>
    <m/>
    <s v="佐藤　利彦"/>
    <s v="   "/>
    <m/>
    <n v="0"/>
    <n v="0"/>
    <n v="52"/>
    <s v="母"/>
    <n v="0"/>
    <s v="住登者"/>
    <n v="20210402"/>
    <n v="19420202"/>
    <n v="20210402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3"/>
    <s v="桜町栄"/>
    <x v="6334"/>
    <s v="サトウ　ツトム"/>
    <s v="佐藤　勉"/>
    <n v="9337"/>
    <n v="999"/>
    <s v="サトウ　ツトム"/>
    <s v="佐藤　勉"/>
    <m/>
    <m/>
    <d v="1965-12-26T00:00:00"/>
    <d v="1965-12-26T00:00:00"/>
    <x v="59"/>
    <s v="男"/>
    <x v="1"/>
    <n v="22000"/>
    <n v="8796115"/>
    <s v="荻町馬場９３７番地１"/>
    <s v="（栄住宅　２２号）"/>
    <s v="大分県竹田市大字挟田１８４６番地"/>
    <m/>
    <s v="佐藤　勉"/>
    <s v="   "/>
    <m/>
    <n v="0"/>
    <n v="0"/>
    <n v="2"/>
    <s v="世帯主"/>
    <n v="0"/>
    <s v="住登者"/>
    <n v="20210402"/>
    <n v="20000323"/>
    <n v="20210402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3"/>
    <s v="桜町栄"/>
    <x v="6335"/>
    <s v="アダチ　ヒトミ"/>
    <s v="安達　仁美"/>
    <n v="16899"/>
    <n v="999"/>
    <s v="アダチ　ヒトミ"/>
    <s v="安達　仁美"/>
    <m/>
    <m/>
    <d v="1984-07-28T00:00:00"/>
    <d v="1984-07-28T00:00:00"/>
    <x v="39"/>
    <s v="女"/>
    <x v="0"/>
    <n v="22000"/>
    <n v="8796115"/>
    <s v="荻町馬場９３７番地１"/>
    <s v="（栄住宅１５号）"/>
    <s v="大分県竹田市荻町馬場９３７番地１"/>
    <m/>
    <s v="安達　仁美"/>
    <s v="   "/>
    <m/>
    <n v="0"/>
    <n v="0"/>
    <n v="2"/>
    <s v="世帯主"/>
    <n v="0"/>
    <s v="住登者"/>
    <n v="0"/>
    <n v="20060314"/>
    <n v="20150609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36"/>
    <s v="カイ　トモミ"/>
    <s v="甲　智美"/>
    <n v="24476"/>
    <n v="999"/>
    <s v="カイ　トモミ"/>
    <s v="甲　智美"/>
    <m/>
    <m/>
    <d v="1990-08-30T00:00:00"/>
    <d v="1990-08-30T00:00:00"/>
    <x v="29"/>
    <s v="女"/>
    <x v="0"/>
    <n v="22000"/>
    <n v="8796115"/>
    <s v="荻町馬場９３７番地１"/>
    <s v="（栄住宅１３号）"/>
    <s v="大分県竹田市大字玉来１１０１番地２４"/>
    <m/>
    <s v="甲　智美"/>
    <s v="   "/>
    <m/>
    <n v="0"/>
    <n v="0"/>
    <n v="2"/>
    <s v="世帯主"/>
    <n v="0"/>
    <s v="住登者"/>
    <n v="0"/>
    <n v="20191216"/>
    <n v="20191216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37"/>
    <s v="サンノミヤ　ヨシオ"/>
    <s v="三宮　賀雄"/>
    <n v="25141"/>
    <n v="999"/>
    <s v="サンノミヤ　ヨシオ"/>
    <s v="三宮　賀雄"/>
    <m/>
    <m/>
    <d v="1986-01-31T00:00:00"/>
    <d v="1986-01-31T00:00:00"/>
    <x v="80"/>
    <s v="男"/>
    <x v="1"/>
    <n v="22000"/>
    <n v="8796115"/>
    <s v="荻町馬場５１２番地２"/>
    <m/>
    <s v="大分県竹田市荻町西福寺５３５２番地"/>
    <m/>
    <s v="三宮　賀雄"/>
    <s v="   "/>
    <m/>
    <n v="0"/>
    <n v="0"/>
    <n v="2"/>
    <s v="世帯主"/>
    <n v="0"/>
    <s v="住登者"/>
    <n v="20220926"/>
    <n v="19961216"/>
    <n v="20220926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38"/>
    <s v="モリナガ　ヒロミ"/>
    <s v="盛長　宏美"/>
    <n v="29057"/>
    <n v="999"/>
    <s v="モリナガ　ヒロミ"/>
    <s v="盛長　宏美"/>
    <m/>
    <m/>
    <d v="1979-07-22T00:00:00"/>
    <d v="1979-07-22T00:00:00"/>
    <x v="83"/>
    <s v="女"/>
    <x v="0"/>
    <n v="22000"/>
    <n v="8796115"/>
    <s v="荻町馬場５２５番地３"/>
    <m/>
    <s v="大分県竹田市荻町馬場５２５番地３"/>
    <m/>
    <s v="盛長　宏美"/>
    <s v="   "/>
    <m/>
    <n v="0"/>
    <n v="0"/>
    <n v="2"/>
    <s v="世帯主"/>
    <n v="0"/>
    <s v="住登者"/>
    <n v="0"/>
    <n v="20060605"/>
    <n v="2006060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39"/>
    <s v="アナイ　キミコ"/>
    <s v="穴井　きみ子"/>
    <n v="31161"/>
    <n v="999"/>
    <s v="アナイ　キミコ"/>
    <s v="穴井　きみ子"/>
    <m/>
    <m/>
    <d v="1945-12-23T00:00:00"/>
    <d v="1945-12-23T00:00:00"/>
    <x v="6"/>
    <s v="女"/>
    <x v="0"/>
    <n v="22000"/>
    <n v="8796115"/>
    <s v="荻町馬場５０５番地"/>
    <s v="（栄住宅２－２）"/>
    <s v="熊本県阿蘇郡南小国町大字赤馬場１７１８番地"/>
    <m/>
    <s v="穴井　進"/>
    <s v="   "/>
    <m/>
    <n v="0"/>
    <n v="0"/>
    <n v="2"/>
    <s v="世帯主"/>
    <n v="0"/>
    <s v="住登者"/>
    <n v="0"/>
    <n v="20040108"/>
    <n v="20190110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3"/>
    <s v="桜町栄"/>
    <x v="6340"/>
    <s v="ホリ　ダイスケ"/>
    <s v="堀　大介"/>
    <n v="10001741"/>
    <n v="999"/>
    <s v="ホリ　マリコ"/>
    <s v="堀　万理子"/>
    <m/>
    <m/>
    <d v="1980-05-21T00:00:00"/>
    <d v="1980-05-21T00:00:00"/>
    <x v="40"/>
    <s v="女"/>
    <x v="0"/>
    <n v="22000"/>
    <n v="8796115"/>
    <s v="荻町馬場５００番地９"/>
    <m/>
    <s v="大分県竹田市荻町馬場５００番地９"/>
    <m/>
    <s v="堀　大介"/>
    <s v="   "/>
    <m/>
    <n v="0"/>
    <n v="0"/>
    <n v="12"/>
    <s v="妻"/>
    <n v="0"/>
    <s v="住登者"/>
    <n v="0"/>
    <n v="20090222"/>
    <n v="200904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41"/>
    <s v="アベ　ヒデアキ"/>
    <s v="阿部　秀彬"/>
    <n v="10002925"/>
    <n v="999"/>
    <s v="アベ　ヒデアキ"/>
    <s v="阿部　秀彬"/>
    <m/>
    <m/>
    <d v="1987-08-15T00:00:00"/>
    <d v="1987-08-15T00:00:00"/>
    <x v="24"/>
    <s v="男"/>
    <x v="1"/>
    <n v="22000"/>
    <n v="8796115"/>
    <s v="荻町馬場９３７番地１"/>
    <s v="（栄住宅１１号）"/>
    <s v="大分県竹田市荻町馬場４２５番地"/>
    <m/>
    <s v="阿部　秀彬"/>
    <s v="   "/>
    <m/>
    <n v="0"/>
    <n v="0"/>
    <n v="2"/>
    <s v="世帯主"/>
    <n v="0"/>
    <s v="住登者"/>
    <n v="0"/>
    <n v="19870815"/>
    <n v="2015091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42"/>
    <s v="ノジリ　ゲン"/>
    <s v="野尻　玄"/>
    <n v="10003051"/>
    <n v="999"/>
    <s v="ノジリ　カリン"/>
    <s v="野尻　夏鈴"/>
    <m/>
    <m/>
    <d v="1991-07-29T00:00:00"/>
    <d v="1991-07-29T00:00:00"/>
    <x v="29"/>
    <s v="女"/>
    <x v="0"/>
    <n v="22000"/>
    <n v="8796115"/>
    <s v="荻町馬場４８９番地１"/>
    <m/>
    <s v="大分県竹田市荻町馬場４１２番地３"/>
    <m/>
    <s v="野尻　夏鈴"/>
    <s v="   "/>
    <m/>
    <n v="0"/>
    <n v="0"/>
    <n v="12"/>
    <s v="妻"/>
    <n v="0"/>
    <s v="住登者"/>
    <n v="20211214"/>
    <n v="20150902"/>
    <n v="202112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43"/>
    <s v="キシハタ　ヒロユキ"/>
    <s v="岸畑　裕之"/>
    <n v="10005282"/>
    <n v="999"/>
    <s v="キシハタ　ヒロユキ"/>
    <s v="岸畑　裕之"/>
    <m/>
    <m/>
    <d v="1977-10-15T00:00:00"/>
    <d v="1977-10-15T00:00:00"/>
    <x v="63"/>
    <s v="男"/>
    <x v="1"/>
    <n v="22000"/>
    <n v="8796115"/>
    <s v="荻町馬場４８９番地２"/>
    <m/>
    <s v="大分県竹田市荻町恵良原７４０番地"/>
    <m/>
    <s v="岸畑　裕之"/>
    <s v="   "/>
    <m/>
    <n v="0"/>
    <n v="0"/>
    <n v="2"/>
    <s v="世帯主"/>
    <n v="0"/>
    <s v="住登者"/>
    <n v="20210608"/>
    <n v="19970408"/>
    <n v="20210608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44"/>
    <s v="ゴトウ　リョウコ"/>
    <s v="後藤　亮子"/>
    <n v="10005380"/>
    <n v="999"/>
    <s v="ゴトウ　リョウコ"/>
    <s v="後藤　亮子"/>
    <m/>
    <m/>
    <d v="1959-02-10T00:00:00"/>
    <d v="1959-02-10T00:00:00"/>
    <x v="42"/>
    <s v="女"/>
    <x v="0"/>
    <n v="22000"/>
    <n v="8796115"/>
    <s v="荻町馬場４８０番地１"/>
    <s v="（ラ・フォーレＡ１０１号）"/>
    <s v="大分県竹田市荻町馬場５０５番地"/>
    <m/>
    <s v="後藤　亮子"/>
    <s v="   "/>
    <m/>
    <n v="0"/>
    <n v="0"/>
    <n v="2"/>
    <s v="世帯主"/>
    <n v="0"/>
    <s v="住登者"/>
    <n v="20230823"/>
    <n v="19880404"/>
    <n v="20230820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3"/>
    <s v="桜町栄"/>
    <x v="6344"/>
    <s v="ゴトウ　リョウコ"/>
    <s v="後藤　亮子"/>
    <n v="10005401"/>
    <n v="999"/>
    <s v="ゴトウ　コウセイ"/>
    <s v="後藤　孝聖"/>
    <m/>
    <m/>
    <d v="1990-05-30T00:00:00"/>
    <d v="1990-05-30T00:00:00"/>
    <x v="84"/>
    <s v="男"/>
    <x v="1"/>
    <n v="22000"/>
    <n v="8796115"/>
    <s v="荻町馬場４８０番地１"/>
    <s v="（ラ・フォーレＡ１０１号）"/>
    <s v="大分県竹田市荻町馬場５０５番地"/>
    <m/>
    <s v="後藤　亮子"/>
    <s v="   "/>
    <m/>
    <n v="0"/>
    <n v="0"/>
    <n v="20"/>
    <s v="子"/>
    <n v="0"/>
    <s v="住登者"/>
    <n v="20230823"/>
    <n v="19900530"/>
    <n v="2023082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3"/>
    <s v="桜町栄"/>
    <x v="6345"/>
    <s v="ヤマウラ　カズミツ"/>
    <s v="山浦　一光"/>
    <n v="10006165"/>
    <n v="999"/>
    <s v="ヤマウラ　カズミツ"/>
    <s v="山浦　一光"/>
    <m/>
    <m/>
    <d v="1948-07-18T00:00:00"/>
    <d v="1948-07-18T00:00:00"/>
    <x v="7"/>
    <s v="男"/>
    <x v="1"/>
    <n v="22000"/>
    <n v="8796115"/>
    <s v="荻町馬場５０５番地"/>
    <m/>
    <s v="福岡県糸島市前原南２丁目４４５番地５"/>
    <m/>
    <s v="山浦　一光"/>
    <s v="   "/>
    <m/>
    <n v="0"/>
    <n v="0"/>
    <n v="2"/>
    <s v="世帯主"/>
    <n v="0"/>
    <s v="住登者"/>
    <n v="0"/>
    <n v="19770715"/>
    <n v="19940201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3"/>
    <s v="桜町栄"/>
    <x v="6346"/>
    <s v="ヤマナカ　クミコ"/>
    <s v="山中　久美子"/>
    <n v="10006220"/>
    <n v="999"/>
    <s v="ヤマナカ　クミコ"/>
    <s v="山中　久美子"/>
    <m/>
    <m/>
    <d v="1975-05-01T00:00:00"/>
    <d v="1975-05-01T00:00:00"/>
    <x v="47"/>
    <s v="女"/>
    <x v="0"/>
    <n v="22000"/>
    <n v="8796115"/>
    <s v="荻町馬場５１２番地４"/>
    <m/>
    <s v="大分県竹田市荻町馬場５１２番地"/>
    <m/>
    <s v="山中　修治"/>
    <s v="   "/>
    <m/>
    <n v="0"/>
    <n v="0"/>
    <n v="2"/>
    <s v="世帯主"/>
    <n v="0"/>
    <s v="住登者"/>
    <n v="0"/>
    <n v="20000120"/>
    <n v="20110428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47"/>
    <s v="ゴトウ　イッキュウ"/>
    <s v="後藤　一休"/>
    <n v="10010260"/>
    <n v="999"/>
    <s v="ゴトウ　ツマコ"/>
    <s v="後藤　つま子"/>
    <m/>
    <m/>
    <d v="1955-05-06T00:00:00"/>
    <d v="1955-05-06T00:00:00"/>
    <x v="11"/>
    <s v="女"/>
    <x v="0"/>
    <n v="22000"/>
    <n v="8796115"/>
    <s v="荻町馬場４２１番地２"/>
    <m/>
    <s v="大分県竹田市荻町馬場４２１番地２"/>
    <m/>
    <s v="後藤　恵"/>
    <s v="   "/>
    <m/>
    <n v="0"/>
    <n v="0"/>
    <n v="52"/>
    <s v="母"/>
    <n v="0"/>
    <s v="住登者"/>
    <n v="0"/>
    <n v="19780411"/>
    <n v="19780411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3"/>
    <s v="桜町栄"/>
    <x v="6347"/>
    <s v="ゴトウ　イッキュウ"/>
    <s v="後藤　一休"/>
    <n v="10010278"/>
    <n v="999"/>
    <s v="ゴトウ　イッキュウ"/>
    <s v="後藤　一休"/>
    <m/>
    <m/>
    <d v="1980-03-30T00:00:00"/>
    <d v="1980-03-30T00:00:00"/>
    <x v="40"/>
    <s v="男"/>
    <x v="1"/>
    <n v="22000"/>
    <n v="8796115"/>
    <s v="荻町馬場４２１番地２"/>
    <m/>
    <s v="大分県竹田市荻町馬場４２１番地２"/>
    <m/>
    <s v="後藤　恵"/>
    <s v="   "/>
    <m/>
    <n v="0"/>
    <n v="0"/>
    <n v="2"/>
    <s v="世帯主"/>
    <n v="0"/>
    <s v="住登者"/>
    <n v="0"/>
    <n v="19800330"/>
    <n v="19800330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3"/>
    <s v="桜町栄"/>
    <x v="6348"/>
    <s v="サイトウ　ユウジ"/>
    <s v="齊藤　雄二"/>
    <n v="10010316"/>
    <n v="999"/>
    <s v="サイトウ　ユウジ"/>
    <s v="齊藤　雄二"/>
    <m/>
    <m/>
    <d v="1948-10-31T00:00:00"/>
    <d v="1948-10-31T00:00:00"/>
    <x v="32"/>
    <s v="男"/>
    <x v="1"/>
    <n v="22000"/>
    <n v="8796115"/>
    <s v="荻町馬場４２１番地１"/>
    <m/>
    <s v="大分県竹田市荻町馬場４２１番地１"/>
    <m/>
    <s v="齊藤　子"/>
    <s v="   "/>
    <m/>
    <n v="0"/>
    <n v="0"/>
    <n v="2"/>
    <s v="世帯主"/>
    <n v="0"/>
    <s v="住登者"/>
    <n v="0"/>
    <n v="20020228"/>
    <n v="20020228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3"/>
    <s v="桜町栄"/>
    <x v="6349"/>
    <s v="アナン　ヨシミ"/>
    <s v="阿南　善巳"/>
    <n v="10010332"/>
    <n v="999"/>
    <s v="アナン　ヨシミ"/>
    <s v="阿南　善巳"/>
    <m/>
    <m/>
    <d v="1949-03-13T00:00:00"/>
    <d v="1949-03-13T00:00:00"/>
    <x v="32"/>
    <s v="男"/>
    <x v="1"/>
    <n v="22000"/>
    <n v="8796115"/>
    <s v="荻町馬場４３０番地"/>
    <m/>
    <s v="大分県竹田市荻町馬場４３０番地"/>
    <m/>
    <s v="阿南　善巳"/>
    <s v="   "/>
    <m/>
    <n v="0"/>
    <n v="0"/>
    <n v="2"/>
    <s v="世帯主"/>
    <n v="0"/>
    <s v="住登者"/>
    <n v="0"/>
    <n v="19900627"/>
    <n v="19900627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3"/>
    <s v="桜町栄"/>
    <x v="6349"/>
    <s v="アナン　ヨシミ"/>
    <s v="阿南　善巳"/>
    <n v="10010341"/>
    <n v="999"/>
    <s v="アナン　アケミ"/>
    <s v="阿南　明美"/>
    <m/>
    <m/>
    <d v="1955-05-09T00:00:00"/>
    <d v="1955-05-09T00:00:00"/>
    <x v="11"/>
    <s v="女"/>
    <x v="0"/>
    <n v="22000"/>
    <n v="8796115"/>
    <s v="荻町馬場４３０番地"/>
    <m/>
    <s v="大分県竹田市荻町馬場４３０番地"/>
    <m/>
    <s v="阿南　善巳"/>
    <s v="   "/>
    <m/>
    <n v="0"/>
    <n v="0"/>
    <n v="12"/>
    <s v="妻"/>
    <n v="0"/>
    <s v="住登者"/>
    <n v="0"/>
    <n v="19780109"/>
    <n v="19780109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3"/>
    <s v="桜町栄"/>
    <x v="6350"/>
    <s v="ワタナベ　ヤスコ"/>
    <s v="渡　泰子"/>
    <n v="10010502"/>
    <n v="999"/>
    <s v="ワタナベ　ヤスコ"/>
    <s v="渡　泰子"/>
    <m/>
    <m/>
    <d v="1946-01-13T00:00:00"/>
    <d v="1946-01-13T00:00:00"/>
    <x v="6"/>
    <s v="女"/>
    <x v="0"/>
    <n v="22000"/>
    <n v="8796115"/>
    <s v="荻町馬場４９８番地"/>
    <m/>
    <s v="大分県竹田市荻町馬場４９８番地"/>
    <m/>
    <s v="渡　壽勝"/>
    <s v="   "/>
    <m/>
    <n v="0"/>
    <n v="0"/>
    <n v="2"/>
    <s v="世帯主"/>
    <n v="0"/>
    <s v="住登者"/>
    <n v="0"/>
    <n v="19700531"/>
    <n v="19700531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3"/>
    <s v="桜町栄"/>
    <x v="6351"/>
    <s v="モリナガ　タダシ"/>
    <s v="盛長　忠二"/>
    <n v="10010529"/>
    <n v="999"/>
    <s v="モリナガ　タダシ"/>
    <s v="盛長　忠二"/>
    <m/>
    <m/>
    <d v="1951-02-09T00:00:00"/>
    <d v="1951-02-09T00:00:00"/>
    <x v="0"/>
    <s v="男"/>
    <x v="1"/>
    <n v="22000"/>
    <n v="8796115"/>
    <s v="荻町馬場５２５番地３"/>
    <m/>
    <s v="大分県竹田市荻町馬場５２５番地３"/>
    <m/>
    <s v="盛長　忠二"/>
    <s v="   "/>
    <m/>
    <n v="0"/>
    <n v="0"/>
    <n v="2"/>
    <s v="世帯主"/>
    <n v="0"/>
    <s v="住登者"/>
    <n v="0"/>
    <n v="19780701"/>
    <n v="19961016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3"/>
    <s v="桜町栄"/>
    <x v="6351"/>
    <s v="モリナガ　タダシ"/>
    <s v="盛長　忠二"/>
    <n v="10010537"/>
    <n v="999"/>
    <s v="モリナガ　ミツコ"/>
    <s v="盛長　光子"/>
    <m/>
    <m/>
    <d v="1953-07-27T00:00:00"/>
    <d v="1953-07-27T00:00:00"/>
    <x v="13"/>
    <s v="女"/>
    <x v="0"/>
    <n v="22000"/>
    <n v="8796115"/>
    <s v="荻町馬場５２５番地３"/>
    <m/>
    <s v="大分県竹田市荻町馬場５２５番地３"/>
    <m/>
    <s v="盛長　忠二"/>
    <s v="   "/>
    <m/>
    <n v="0"/>
    <n v="0"/>
    <n v="12"/>
    <s v="妻"/>
    <n v="0"/>
    <s v="住登者"/>
    <n v="0"/>
    <n v="19780701"/>
    <n v="19961016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3"/>
    <s v="桜町栄"/>
    <x v="6352"/>
    <s v="ヤマモト　アヤコ"/>
    <s v="山本　アヤ子"/>
    <n v="10010588"/>
    <n v="999"/>
    <s v="ヤマモト　アヤコ"/>
    <s v="山本　アヤ子"/>
    <m/>
    <m/>
    <d v="1934-01-26T00:00:00"/>
    <d v="1934-01-26T00:00:00"/>
    <x v="35"/>
    <s v="女"/>
    <x v="0"/>
    <n v="22000"/>
    <n v="8796115"/>
    <s v="荻町馬場５００番地４"/>
    <m/>
    <s v="大分県竹田市荻町馬場５００番地"/>
    <m/>
    <s v="山本　謙児"/>
    <s v="   "/>
    <m/>
    <n v="0"/>
    <n v="0"/>
    <n v="2"/>
    <s v="世帯主"/>
    <n v="0"/>
    <s v="住登者"/>
    <n v="0"/>
    <n v="19540303"/>
    <n v="19780322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3"/>
    <s v="桜町栄"/>
    <x v="6353"/>
    <s v="ゴトウ　ニセイ"/>
    <s v="後藤　二誠"/>
    <n v="10010626"/>
    <n v="999"/>
    <s v="ゴトウ　ニセイ"/>
    <s v="後藤　二誠"/>
    <m/>
    <m/>
    <d v="1941-11-03T00:00:00"/>
    <d v="1941-11-03T00:00:00"/>
    <x v="9"/>
    <s v="男"/>
    <x v="1"/>
    <n v="22000"/>
    <n v="8796115"/>
    <s v="荻町馬場４９９番地２"/>
    <m/>
    <s v="大分県竹田市荻町馬場４９９番地２"/>
    <m/>
    <s v="後藤　二誠"/>
    <s v="   "/>
    <m/>
    <n v="0"/>
    <n v="0"/>
    <n v="2"/>
    <s v="世帯主"/>
    <n v="0"/>
    <s v="住登者"/>
    <n v="0"/>
    <n v="19860401"/>
    <n v="19951122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3"/>
    <s v="桜町栄"/>
    <x v="6353"/>
    <s v="ゴトウ　ニセイ"/>
    <s v="後藤　二誠"/>
    <n v="10010634"/>
    <n v="999"/>
    <s v="ゴトウ　マサコ"/>
    <s v="後藤　まさ子"/>
    <m/>
    <m/>
    <d v="1949-06-30T00:00:00"/>
    <d v="1949-06-30T00:00:00"/>
    <x v="32"/>
    <s v="女"/>
    <x v="0"/>
    <n v="22000"/>
    <n v="8796115"/>
    <s v="荻町馬場４９９番地２"/>
    <m/>
    <s v="大分県竹田市荻町馬場４９９番地２"/>
    <m/>
    <s v="後藤　二誠"/>
    <s v="   "/>
    <m/>
    <n v="0"/>
    <n v="0"/>
    <n v="12"/>
    <s v="妻"/>
    <n v="0"/>
    <s v="住登者"/>
    <n v="0"/>
    <n v="19860401"/>
    <n v="19951122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3"/>
    <s v="桜町栄"/>
    <x v="6353"/>
    <s v="ゴトウ　ニセイ"/>
    <s v="後藤　二誠"/>
    <n v="10010651"/>
    <n v="999"/>
    <s v="ゴトウ　ミチヨ"/>
    <s v="後藤　美千代"/>
    <m/>
    <m/>
    <d v="1976-01-16T00:00:00"/>
    <d v="1976-01-16T00:00:00"/>
    <x v="17"/>
    <s v="女"/>
    <x v="0"/>
    <n v="22000"/>
    <n v="8796115"/>
    <s v="荻町馬場４９９番地２"/>
    <m/>
    <s v="大分県竹田市荻町馬場４９９番地２"/>
    <m/>
    <s v="後藤　二誠"/>
    <s v="   "/>
    <m/>
    <n v="0"/>
    <n v="0"/>
    <n v="20"/>
    <s v="子"/>
    <n v="0"/>
    <s v="住登者"/>
    <n v="0"/>
    <n v="19860401"/>
    <n v="1995112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3"/>
    <s v="桜町栄"/>
    <x v="6354"/>
    <s v="シライシ　ケンイチ"/>
    <s v="白石　健一"/>
    <n v="10010707"/>
    <n v="999"/>
    <s v="シライシ　ケンイチ"/>
    <s v="白石　健一"/>
    <m/>
    <m/>
    <d v="1951-01-10T00:00:00"/>
    <d v="1951-01-10T00:00:00"/>
    <x v="0"/>
    <s v="男"/>
    <x v="1"/>
    <n v="22000"/>
    <n v="8796115"/>
    <s v="荻町馬場４９７番地１"/>
    <m/>
    <s v="大分県竹田市荻町馬場４９７番地１"/>
    <m/>
    <s v="白石　健一"/>
    <s v="   "/>
    <m/>
    <n v="0"/>
    <n v="0"/>
    <n v="2"/>
    <s v="世帯主"/>
    <n v="0"/>
    <s v="住登者"/>
    <n v="0"/>
    <n v="19650811"/>
    <n v="1965081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3"/>
    <s v="桜町栄"/>
    <x v="6354"/>
    <s v="シライシ　ケンイチ"/>
    <s v="白石　健一"/>
    <n v="10010715"/>
    <n v="999"/>
    <s v="シライシ　キョウコ"/>
    <s v="白石　京子"/>
    <m/>
    <m/>
    <d v="1954-09-10T00:00:00"/>
    <d v="1954-09-10T00:00:00"/>
    <x v="11"/>
    <s v="女"/>
    <x v="0"/>
    <n v="22000"/>
    <n v="8796115"/>
    <s v="荻町馬場４９７番地１"/>
    <m/>
    <s v="大分県竹田市荻町馬場４９７番地１"/>
    <m/>
    <s v="白石　健一"/>
    <s v="   "/>
    <m/>
    <n v="0"/>
    <n v="0"/>
    <n v="12"/>
    <s v="妻"/>
    <n v="0"/>
    <s v="住登者"/>
    <n v="0"/>
    <n v="19540910"/>
    <n v="19760430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3"/>
    <s v="桜町栄"/>
    <x v="6355"/>
    <s v="シライシ　セイシロウ"/>
    <s v="白石　誠志郎"/>
    <n v="10010723"/>
    <n v="999"/>
    <s v="シライシ　セイシロウ"/>
    <s v="白石　誠志郎"/>
    <m/>
    <m/>
    <d v="1982-09-09T00:00:00"/>
    <d v="1982-09-09T00:00:00"/>
    <x v="72"/>
    <s v="男"/>
    <x v="1"/>
    <n v="22000"/>
    <n v="8796115"/>
    <s v="荻町馬場４９７番地１"/>
    <m/>
    <s v="大分県竹田市荻町馬場４９７番地１"/>
    <m/>
    <s v="白石　誠志郎"/>
    <s v="   "/>
    <m/>
    <n v="0"/>
    <n v="0"/>
    <n v="2"/>
    <s v="世帯主"/>
    <n v="0"/>
    <s v="住登者"/>
    <n v="0"/>
    <n v="20151223"/>
    <n v="20151223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54"/>
    <s v="シライシ　ケンイチ"/>
    <s v="白石　健一"/>
    <n v="10010758"/>
    <n v="999"/>
    <s v="シライシ　イタル"/>
    <s v="白石　至"/>
    <m/>
    <m/>
    <d v="1927-12-20T00:00:00"/>
    <d v="1927-12-20T00:00:00"/>
    <x v="79"/>
    <s v="男"/>
    <x v="1"/>
    <n v="22000"/>
    <n v="8796115"/>
    <s v="荻町馬場４９７番地１"/>
    <m/>
    <s v="大分県竹田市荻町馬場４９７番地１"/>
    <m/>
    <s v="白石　至"/>
    <s v="   "/>
    <m/>
    <n v="0"/>
    <n v="0"/>
    <n v="51"/>
    <s v="父"/>
    <n v="0"/>
    <s v="住登者"/>
    <n v="0"/>
    <n v="19680911"/>
    <n v="19680911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n v="1"/>
  </r>
  <r>
    <x v="203"/>
    <s v="桜町栄"/>
    <x v="6356"/>
    <s v="ヤマナカ　ツタエ"/>
    <s v="山中　つたえ"/>
    <n v="10010791"/>
    <n v="999"/>
    <s v="ヤマナカ　ツタエ"/>
    <s v="山中　つたえ"/>
    <m/>
    <m/>
    <d v="1950-11-12T00:00:00"/>
    <d v="1950-11-12T00:00:00"/>
    <x v="0"/>
    <s v="女"/>
    <x v="0"/>
    <n v="22000"/>
    <n v="8796115"/>
    <s v="荻町馬場５２５番地２"/>
    <m/>
    <s v="大分県竹田市荻町馬場５２５番地２"/>
    <m/>
    <s v="山中　治義"/>
    <s v="   "/>
    <m/>
    <n v="0"/>
    <n v="0"/>
    <n v="2"/>
    <s v="世帯主"/>
    <n v="0"/>
    <s v="住登者"/>
    <n v="20240709"/>
    <n v="19501112"/>
    <n v="19501112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3"/>
    <s v="桜町栄"/>
    <x v="6357"/>
    <s v="ゴトウ　コウスケ"/>
    <s v="後藤　孝輔"/>
    <n v="10010855"/>
    <n v="999"/>
    <s v="ゴトウ　コウスケ"/>
    <s v="後藤　孝輔"/>
    <m/>
    <m/>
    <d v="1982-09-12T00:00:00"/>
    <d v="1982-09-12T00:00:00"/>
    <x v="72"/>
    <s v="男"/>
    <x v="1"/>
    <n v="22000"/>
    <n v="8796115"/>
    <s v="荻町馬場４９２番地４"/>
    <m/>
    <s v="大分県竹田市荻町馬場４９２番地４"/>
    <m/>
    <s v="後藤　俊治"/>
    <s v="   "/>
    <m/>
    <n v="0"/>
    <n v="0"/>
    <n v="2"/>
    <s v="世帯主"/>
    <n v="0"/>
    <s v="住登者"/>
    <n v="0"/>
    <n v="20110509"/>
    <n v="20110509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58"/>
    <s v="クドウ　カズコ"/>
    <s v="工藤　十子"/>
    <n v="10010898"/>
    <n v="999"/>
    <s v="クドウ　カズコ"/>
    <s v="工藤　十子"/>
    <m/>
    <m/>
    <d v="1942-09-24T00:00:00"/>
    <d v="1942-09-24T00:00:00"/>
    <x v="48"/>
    <s v="女"/>
    <x v="0"/>
    <n v="22000"/>
    <n v="8796115"/>
    <s v="荻町馬場４２０番地１"/>
    <m/>
    <s v="大分県竹田市荻町馬場４２０番地"/>
    <m/>
    <s v="工藤　幸房"/>
    <s v="   "/>
    <m/>
    <n v="0"/>
    <n v="0"/>
    <n v="2"/>
    <s v="世帯主"/>
    <n v="0"/>
    <s v="住登者"/>
    <n v="0"/>
    <n v="19650910"/>
    <n v="1985020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3"/>
    <s v="桜町栄"/>
    <x v="6359"/>
    <s v="ヤマムラ　モトハル"/>
    <s v="山村　元治"/>
    <n v="10010928"/>
    <n v="999"/>
    <s v="ヤマムラ　ユキコ"/>
    <s v="山村　ユキ子"/>
    <m/>
    <m/>
    <d v="1931-08-05T00:00:00"/>
    <d v="1931-08-05T00:00:00"/>
    <x v="49"/>
    <s v="女"/>
    <x v="0"/>
    <n v="22000"/>
    <n v="8796115"/>
    <s v="荻町馬場４２０番地６"/>
    <m/>
    <s v="大分県竹田市荻町馬場４２０番地６"/>
    <m/>
    <s v="山村　義盛"/>
    <s v="   "/>
    <m/>
    <n v="0"/>
    <n v="0"/>
    <n v="52"/>
    <s v="母"/>
    <n v="0"/>
    <s v="住登者"/>
    <n v="20230113"/>
    <n v="19510731"/>
    <n v="19510731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3"/>
    <s v="桜町栄"/>
    <x v="6359"/>
    <s v="ヤマムラ　モトハル"/>
    <s v="山村　元治"/>
    <n v="10010936"/>
    <n v="999"/>
    <s v="ヤマムラ　モトハル"/>
    <s v="山村　元治"/>
    <m/>
    <m/>
    <d v="1957-01-01T00:00:00"/>
    <d v="1957-01-01T00:00:00"/>
    <x v="52"/>
    <s v="男"/>
    <x v="1"/>
    <n v="22000"/>
    <n v="8796115"/>
    <s v="荻町馬場４２０番地６"/>
    <m/>
    <s v="大分県竹田市荻町馬場４２０番地６"/>
    <m/>
    <s v="山村　義盛"/>
    <s v="   "/>
    <m/>
    <n v="0"/>
    <n v="0"/>
    <n v="2"/>
    <s v="世帯主"/>
    <n v="0"/>
    <s v="住登者"/>
    <n v="20230113"/>
    <n v="19921110"/>
    <n v="19921110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3"/>
    <s v="桜町栄"/>
    <x v="6360"/>
    <s v="クドウ　フサシ"/>
    <s v="工藤　房士"/>
    <n v="10010944"/>
    <n v="999"/>
    <s v="クドウ　フサシ"/>
    <s v="工藤　房士"/>
    <m/>
    <m/>
    <d v="1946-06-14T00:00:00"/>
    <d v="1946-06-14T00:00:00"/>
    <x v="6"/>
    <s v="男"/>
    <x v="1"/>
    <n v="22000"/>
    <n v="8796115"/>
    <s v="荻町馬場４２０番地"/>
    <m/>
    <s v="大分県竹田市荻町馬場４２０番地"/>
    <m/>
    <s v="工藤　房士"/>
    <s v="   "/>
    <m/>
    <n v="0"/>
    <n v="0"/>
    <n v="2"/>
    <s v="世帯主"/>
    <n v="0"/>
    <s v="住登者"/>
    <n v="0"/>
    <n v="19690225"/>
    <n v="19870912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3"/>
    <s v="桜町栄"/>
    <x v="6361"/>
    <s v="イマムラ　ミサコ"/>
    <s v="今村　美佐子"/>
    <n v="10011053"/>
    <n v="999"/>
    <s v="イマムラ　ミサコ"/>
    <s v="今村　美佐子"/>
    <m/>
    <m/>
    <d v="1942-01-20T00:00:00"/>
    <d v="1942-01-20T00:00:00"/>
    <x v="9"/>
    <s v="女"/>
    <x v="0"/>
    <n v="22000"/>
    <n v="8796115"/>
    <s v="荻町馬場４２０番地２"/>
    <m/>
    <s v="大分県竹田市大字中角２２番地"/>
    <m/>
    <s v="今村　千尋"/>
    <s v="   "/>
    <m/>
    <n v="0"/>
    <n v="0"/>
    <n v="2"/>
    <s v="世帯主"/>
    <n v="0"/>
    <s v="住登者"/>
    <n v="0"/>
    <n v="19920327"/>
    <n v="19920327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3"/>
    <s v="桜町栄"/>
    <x v="6362"/>
    <s v="ムラタ　ケンジ"/>
    <s v="村田　憲治"/>
    <n v="10011118"/>
    <n v="999"/>
    <s v="ムラタ　ケンジ"/>
    <s v="村田　憲治"/>
    <m/>
    <m/>
    <d v="1944-02-11T00:00:00"/>
    <d v="1944-02-11T00:00:00"/>
    <x v="34"/>
    <s v="男"/>
    <x v="1"/>
    <n v="22000"/>
    <n v="8796115"/>
    <s v="荻町馬場５００番地２"/>
    <m/>
    <s v="大分県竹田市荻町馬場５００番地２"/>
    <m/>
    <s v="村田　憲治"/>
    <s v="   "/>
    <m/>
    <n v="0"/>
    <n v="0"/>
    <n v="2"/>
    <s v="世帯主"/>
    <n v="0"/>
    <s v="住登者"/>
    <n v="0"/>
    <n v="19470328"/>
    <n v="19470328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3"/>
    <s v="桜町栄"/>
    <x v="6362"/>
    <s v="ムラタ　ケンジ"/>
    <s v="村田　憲治"/>
    <n v="10011126"/>
    <n v="999"/>
    <s v="ムラタ　スガコ"/>
    <s v="村田　須賀子"/>
    <m/>
    <m/>
    <d v="1944-07-22T00:00:00"/>
    <d v="1944-07-22T00:00:00"/>
    <x v="34"/>
    <s v="女"/>
    <x v="0"/>
    <n v="22000"/>
    <n v="8796115"/>
    <s v="荻町馬場５００番地２"/>
    <m/>
    <s v="大分県竹田市荻町馬場５００番地２"/>
    <m/>
    <s v="村田　憲治"/>
    <s v="   "/>
    <m/>
    <n v="0"/>
    <n v="0"/>
    <n v="12"/>
    <s v="妻"/>
    <n v="0"/>
    <s v="住登者"/>
    <n v="0"/>
    <n v="19440722"/>
    <n v="19440722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3"/>
    <s v="桜町栄"/>
    <x v="6363"/>
    <s v="ゴトウ　モトオ"/>
    <s v="後藤　元男"/>
    <n v="10011134"/>
    <n v="999"/>
    <s v="ゴトウ　モトオ"/>
    <s v="後藤　元男"/>
    <m/>
    <m/>
    <d v="1943-07-07T00:00:00"/>
    <d v="1943-07-07T00:00:00"/>
    <x v="48"/>
    <s v="男"/>
    <x v="1"/>
    <n v="22000"/>
    <n v="8796115"/>
    <s v="荻町馬場５０２番地５"/>
    <m/>
    <s v="大分県竹田市荻町馬場５０２番地５"/>
    <m/>
    <s v="後藤　元男"/>
    <s v="   "/>
    <m/>
    <n v="0"/>
    <n v="0"/>
    <n v="2"/>
    <s v="世帯主"/>
    <n v="0"/>
    <s v="住登者"/>
    <n v="0"/>
    <n v="19800703"/>
    <n v="19800703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3"/>
    <s v="桜町栄"/>
    <x v="6363"/>
    <s v="ゴトウ　モトオ"/>
    <s v="後藤　元男"/>
    <n v="10011142"/>
    <n v="999"/>
    <s v="ゴトウ　ヨウコ"/>
    <s v="後藤　陽子"/>
    <m/>
    <m/>
    <d v="1942-06-24T00:00:00"/>
    <d v="1942-06-24T00:00:00"/>
    <x v="9"/>
    <s v="女"/>
    <x v="0"/>
    <n v="22000"/>
    <n v="8796115"/>
    <s v="荻町馬場５０２番地５"/>
    <m/>
    <s v="大分県竹田市荻町馬場５０２番地５"/>
    <m/>
    <s v="後藤　元男"/>
    <s v="   "/>
    <m/>
    <n v="0"/>
    <n v="0"/>
    <n v="12"/>
    <s v="妻"/>
    <n v="0"/>
    <s v="住登者"/>
    <n v="0"/>
    <n v="19800703"/>
    <n v="19800703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3"/>
    <s v="桜町栄"/>
    <x v="6363"/>
    <s v="ゴトウ　モトオ"/>
    <s v="後藤　元男"/>
    <n v="10011169"/>
    <n v="999"/>
    <s v="ゴトウ　ジュンヤ"/>
    <s v="後藤　潤也"/>
    <m/>
    <m/>
    <d v="1978-09-21T00:00:00"/>
    <d v="1978-09-21T00:00:00"/>
    <x v="83"/>
    <s v="男"/>
    <x v="1"/>
    <n v="22000"/>
    <n v="8796115"/>
    <s v="荻町馬場５０２番地５"/>
    <m/>
    <s v="大分県竹田市荻町馬場５０２番地５"/>
    <m/>
    <s v="後藤　元男"/>
    <s v="   "/>
    <m/>
    <n v="0"/>
    <n v="0"/>
    <n v="20"/>
    <s v="子"/>
    <n v="0"/>
    <s v="住登者"/>
    <n v="0"/>
    <n v="19800703"/>
    <n v="1980070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3"/>
    <s v="桜町栄"/>
    <x v="6364"/>
    <s v="ゴトウ　ユウジ"/>
    <s v="後藤　裕治"/>
    <n v="10011215"/>
    <n v="999"/>
    <s v="ゴトウ　エミ"/>
    <s v="後藤　恵美"/>
    <m/>
    <m/>
    <d v="1961-07-06T00:00:00"/>
    <d v="1961-07-06T00:00:00"/>
    <x v="20"/>
    <s v="女"/>
    <x v="0"/>
    <n v="22000"/>
    <n v="8796115"/>
    <s v="荻町馬場４１２番地１０"/>
    <m/>
    <s v="大分県竹田市荻町高練木２１３８番地"/>
    <m/>
    <s v="後藤　裕治"/>
    <s v="   "/>
    <m/>
    <n v="0"/>
    <n v="0"/>
    <n v="12"/>
    <s v="妻"/>
    <n v="0"/>
    <s v="住登者"/>
    <n v="0"/>
    <n v="19930510"/>
    <n v="199305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65"/>
    <s v="ゴトウ　ユウイチロウ"/>
    <s v="後藤　裕一郎"/>
    <n v="10011223"/>
    <n v="999"/>
    <s v="ゴトウ　ユウイチロウ"/>
    <s v="後藤　裕一郎"/>
    <m/>
    <m/>
    <d v="1990-11-27T00:00:00"/>
    <d v="1990-11-27T00:00:00"/>
    <x v="29"/>
    <s v="男"/>
    <x v="1"/>
    <n v="22000"/>
    <n v="8796115"/>
    <s v="荻町馬場４１２番地１０"/>
    <m/>
    <s v="大分県竹田市荻町高練木２１３８番地"/>
    <m/>
    <s v="後藤　裕治"/>
    <s v="   "/>
    <m/>
    <n v="0"/>
    <n v="0"/>
    <n v="2"/>
    <s v="世帯主"/>
    <n v="0"/>
    <s v="住登者"/>
    <n v="20240705"/>
    <n v="20231120"/>
    <n v="2023112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66"/>
    <s v="シライシ　マサユキ"/>
    <s v="白石　正幸"/>
    <n v="10011240"/>
    <n v="999"/>
    <s v="シライシ　カズヨ"/>
    <s v="白石　一世"/>
    <m/>
    <m/>
    <d v="1942-08-13T00:00:00"/>
    <d v="1942-08-13T00:00:00"/>
    <x v="48"/>
    <s v="女"/>
    <x v="0"/>
    <n v="22000"/>
    <n v="8796115"/>
    <s v="荻町馬場５０１番地２６"/>
    <m/>
    <s v="大分県竹田市荻町木下１４６１番地"/>
    <m/>
    <s v="白石　一世"/>
    <s v="   "/>
    <m/>
    <n v="0"/>
    <n v="0"/>
    <n v="52"/>
    <s v="母"/>
    <n v="0"/>
    <s v="住登者"/>
    <n v="0"/>
    <n v="19420813"/>
    <n v="19970910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3"/>
    <s v="桜町栄"/>
    <x v="6366"/>
    <s v="シライシ　マサユキ"/>
    <s v="白石　正幸"/>
    <n v="10011258"/>
    <n v="999"/>
    <s v="シライシ　マサユキ"/>
    <s v="白石　正幸"/>
    <m/>
    <m/>
    <d v="1966-03-28T00:00:00"/>
    <d v="1966-03-28T00:00:00"/>
    <x v="59"/>
    <s v="男"/>
    <x v="1"/>
    <n v="22000"/>
    <n v="8796115"/>
    <s v="荻町馬場５０１番地２６"/>
    <m/>
    <s v="大分県竹田市荻町木下１４６１番地"/>
    <m/>
    <s v="白石　正幸"/>
    <s v="   "/>
    <m/>
    <n v="0"/>
    <n v="0"/>
    <n v="2"/>
    <s v="世帯主"/>
    <n v="0"/>
    <s v="住登者"/>
    <n v="0"/>
    <n v="19660328"/>
    <n v="19970910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3"/>
    <s v="桜町栄"/>
    <x v="6367"/>
    <s v="アカキ　ヤスゾウ"/>
    <s v="赤木　康造"/>
    <n v="10011304"/>
    <n v="999"/>
    <s v="アカキ　ヤスゾウ"/>
    <s v="赤木　康造"/>
    <m/>
    <m/>
    <d v="1967-09-15T00:00:00"/>
    <d v="1967-09-15T00:00:00"/>
    <x v="10"/>
    <s v="男"/>
    <x v="1"/>
    <n v="22000"/>
    <n v="8796115"/>
    <s v="荻町馬場４９０番地１０"/>
    <m/>
    <s v="大分県竹田市荻町西福寺５９３１番地"/>
    <m/>
    <s v="赤木　康造"/>
    <s v="   "/>
    <m/>
    <n v="0"/>
    <n v="0"/>
    <n v="2"/>
    <s v="世帯主"/>
    <n v="0"/>
    <s v="住登者"/>
    <n v="0"/>
    <n v="19670915"/>
    <n v="200404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3"/>
    <s v="桜町栄"/>
    <x v="6367"/>
    <s v="アカキ　ヤスゾウ"/>
    <s v="赤木　康造"/>
    <n v="10011312"/>
    <n v="999"/>
    <s v="アカキ　ナオミ"/>
    <s v="赤木　尚美"/>
    <m/>
    <m/>
    <d v="1967-08-13T00:00:00"/>
    <d v="1967-08-13T00:00:00"/>
    <x v="10"/>
    <s v="女"/>
    <x v="0"/>
    <n v="22000"/>
    <n v="8796115"/>
    <s v="荻町馬場４９０番地１０"/>
    <m/>
    <s v="大分県竹田市荻町西福寺５９３１番地"/>
    <m/>
    <s v="赤木　康造"/>
    <s v="   "/>
    <m/>
    <n v="0"/>
    <n v="0"/>
    <n v="12"/>
    <s v="妻"/>
    <n v="0"/>
    <s v="住登者"/>
    <n v="0"/>
    <n v="19930331"/>
    <n v="200404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3"/>
    <s v="桜町栄"/>
    <x v="6368"/>
    <s v="クラハラ　ユキノリ"/>
    <s v="倉原　幸徳"/>
    <n v="10011339"/>
    <n v="999"/>
    <s v="クラハラ　ユミコ"/>
    <s v="倉原　由美子"/>
    <m/>
    <m/>
    <d v="1938-01-13T00:00:00"/>
    <d v="1938-01-13T00:00:00"/>
    <x v="58"/>
    <s v="女"/>
    <x v="0"/>
    <n v="22000"/>
    <n v="8796115"/>
    <s v="荻町馬場９４４番地６"/>
    <m/>
    <s v="大分県竹田市荻町馬場９４４番地６"/>
    <m/>
    <s v="倉原　吉光"/>
    <s v="   "/>
    <m/>
    <n v="0"/>
    <n v="0"/>
    <n v="52"/>
    <s v="母"/>
    <n v="0"/>
    <s v="住登者"/>
    <n v="0"/>
    <n v="19380113"/>
    <n v="19380113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3"/>
    <s v="桜町栄"/>
    <x v="6368"/>
    <s v="クラハラ　ユキノリ"/>
    <s v="倉原　幸徳"/>
    <n v="10011347"/>
    <n v="999"/>
    <s v="クラハラ　ユキノリ"/>
    <s v="倉原　幸徳"/>
    <m/>
    <m/>
    <d v="1962-04-11T00:00:00"/>
    <d v="1962-04-11T00:00:00"/>
    <x v="82"/>
    <s v="男"/>
    <x v="1"/>
    <n v="22000"/>
    <n v="8796115"/>
    <s v="荻町馬場９４４番地６"/>
    <m/>
    <s v="大分県竹田市荻町馬場９４４番地６"/>
    <m/>
    <s v="倉原　幸徳"/>
    <s v="   "/>
    <m/>
    <n v="0"/>
    <n v="0"/>
    <n v="2"/>
    <s v="世帯主"/>
    <n v="0"/>
    <s v="住登者"/>
    <n v="0"/>
    <n v="20041001"/>
    <n v="200410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3"/>
    <s v="桜町栄"/>
    <x v="6368"/>
    <s v="クラハラ　ユキノリ"/>
    <s v="倉原　幸徳"/>
    <n v="10011355"/>
    <n v="999"/>
    <s v="クラハラ　ユカリ"/>
    <s v="倉原　ゆかり"/>
    <m/>
    <m/>
    <d v="1969-01-30T00:00:00"/>
    <d v="1969-01-30T00:00:00"/>
    <x v="62"/>
    <s v="女"/>
    <x v="0"/>
    <n v="22000"/>
    <n v="8796115"/>
    <s v="荻町馬場９４４番地６"/>
    <m/>
    <s v="大分県竹田市荻町馬場９４４番地６"/>
    <m/>
    <s v="倉原　幸徳"/>
    <s v="   "/>
    <m/>
    <n v="0"/>
    <n v="0"/>
    <n v="12"/>
    <s v="妻"/>
    <n v="0"/>
    <s v="住登者"/>
    <n v="0"/>
    <n v="20041001"/>
    <n v="200410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3"/>
    <s v="桜町栄"/>
    <x v="6369"/>
    <s v="クラハラ　ショウジ"/>
    <s v="倉原　昭二"/>
    <n v="10011363"/>
    <n v="999"/>
    <s v="クラハラ　ショウジ"/>
    <s v="倉原　昭二"/>
    <m/>
    <m/>
    <d v="1963-04-25T00:00:00"/>
    <d v="1963-04-25T00:00:00"/>
    <x v="56"/>
    <s v="男"/>
    <x v="1"/>
    <n v="22000"/>
    <n v="8796115"/>
    <s v="荻町馬場９４４番地６"/>
    <m/>
    <s v="大分県竹田市荻町馬場９４４番地６"/>
    <m/>
    <s v="倉原　吉光"/>
    <s v="   "/>
    <m/>
    <n v="0"/>
    <n v="0"/>
    <n v="2"/>
    <s v="世帯主"/>
    <n v="0"/>
    <s v="住登者"/>
    <n v="0"/>
    <n v="19630425"/>
    <n v="1963042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70"/>
    <s v="ナルカワ　カネオ"/>
    <s v="鳴川　金夫"/>
    <n v="10011380"/>
    <n v="999"/>
    <s v="ナルカワ　カネオ"/>
    <s v="鳴川　金夫"/>
    <m/>
    <m/>
    <d v="1945-03-15T00:00:00"/>
    <d v="1945-03-15T00:00:00"/>
    <x v="4"/>
    <s v="男"/>
    <x v="1"/>
    <n v="22000"/>
    <n v="8796115"/>
    <s v="荻町馬場５０６番地５"/>
    <m/>
    <s v="大分県竹田市荻町馬場５０３番地１"/>
    <m/>
    <s v="鳴川　金夫"/>
    <s v="   "/>
    <m/>
    <n v="0"/>
    <n v="0"/>
    <n v="2"/>
    <s v="世帯主"/>
    <n v="0"/>
    <s v="住登者"/>
    <n v="0"/>
    <n v="19450315"/>
    <n v="19970616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3"/>
    <s v="桜町栄"/>
    <x v="6370"/>
    <s v="ナルカワ　カネオ"/>
    <s v="鳴川　金夫"/>
    <n v="10011398"/>
    <n v="999"/>
    <s v="ナルカワ　サキエ"/>
    <s v="鳴川　咲江"/>
    <m/>
    <m/>
    <d v="1951-01-18T00:00:00"/>
    <d v="1951-01-18T00:00:00"/>
    <x v="0"/>
    <s v="女"/>
    <x v="0"/>
    <n v="22000"/>
    <n v="8796115"/>
    <s v="荻町馬場５０６番地５"/>
    <m/>
    <s v="大分県竹田市荻町馬場５０３番地１"/>
    <m/>
    <s v="鳴川　金夫"/>
    <s v="   "/>
    <m/>
    <n v="0"/>
    <n v="0"/>
    <n v="12"/>
    <s v="妻"/>
    <n v="0"/>
    <s v="住登者"/>
    <n v="0"/>
    <n v="19720910"/>
    <n v="19970616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3"/>
    <s v="桜町栄"/>
    <x v="6370"/>
    <s v="ナルカワ　カネオ"/>
    <s v="鳴川　金夫"/>
    <n v="10011401"/>
    <n v="999"/>
    <s v="ナルカワ　ハルミ"/>
    <s v="鳴川　晴美"/>
    <m/>
    <m/>
    <d v="1973-06-19T00:00:00"/>
    <d v="1973-06-19T00:00:00"/>
    <x v="85"/>
    <s v="女"/>
    <x v="0"/>
    <n v="22000"/>
    <n v="8796115"/>
    <s v="荻町馬場５０６番地５"/>
    <m/>
    <s v="大分県竹田市荻町馬場５０３番地１"/>
    <m/>
    <s v="鳴川　金夫"/>
    <s v="   "/>
    <m/>
    <n v="0"/>
    <n v="0"/>
    <n v="20"/>
    <s v="子"/>
    <n v="0"/>
    <s v="住登者"/>
    <n v="0"/>
    <n v="19730619"/>
    <n v="1997061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3"/>
    <s v="桜町栄"/>
    <x v="6371"/>
    <s v="カナマル　タダシ"/>
    <s v="金丸　正"/>
    <n v="10011444"/>
    <n v="999"/>
    <s v="カナマル　ユミコ"/>
    <s v="金丸　由美子"/>
    <m/>
    <m/>
    <d v="1949-07-12T00:00:00"/>
    <d v="1949-07-12T00:00:00"/>
    <x v="32"/>
    <s v="女"/>
    <x v="0"/>
    <n v="22000"/>
    <n v="8796115"/>
    <s v="荻町馬場９４１番地５"/>
    <m/>
    <s v="大分県竹田市荻町馬場９４０番地"/>
    <m/>
    <s v="金丸　敬次"/>
    <s v="   "/>
    <m/>
    <n v="0"/>
    <n v="0"/>
    <n v="5112"/>
    <s v="父の妻"/>
    <n v="0"/>
    <s v="住登者"/>
    <n v="20220915"/>
    <n v="19770408"/>
    <n v="19770408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3"/>
    <s v="桜町栄"/>
    <x v="6371"/>
    <s v="カナマル　タダシ"/>
    <s v="金丸　正"/>
    <n v="10011452"/>
    <n v="999"/>
    <s v="カナマル　タダシ"/>
    <s v="金丸　正"/>
    <m/>
    <m/>
    <d v="1957-07-30T00:00:00"/>
    <d v="1957-07-30T00:00:00"/>
    <x v="52"/>
    <s v="男"/>
    <x v="1"/>
    <n v="22000"/>
    <n v="8796115"/>
    <s v="荻町馬場９４１番地５"/>
    <m/>
    <s v="大分県竹田市荻町馬場９４１番地５"/>
    <m/>
    <s v="金丸　正"/>
    <s v="   "/>
    <m/>
    <n v="0"/>
    <n v="0"/>
    <n v="2"/>
    <s v="世帯主"/>
    <n v="0"/>
    <s v="住登者"/>
    <n v="0"/>
    <n v="19570730"/>
    <n v="19691013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3"/>
    <s v="桜町栄"/>
    <x v="6371"/>
    <s v="カナマル　タダシ"/>
    <s v="金丸　正"/>
    <n v="10011461"/>
    <n v="999"/>
    <s v="カナマル　キヨミ"/>
    <s v="金丸　清美"/>
    <m/>
    <m/>
    <d v="1960-05-25T00:00:00"/>
    <d v="1960-05-25T00:00:00"/>
    <x v="45"/>
    <s v="女"/>
    <x v="0"/>
    <n v="22000"/>
    <n v="8796115"/>
    <s v="荻町馬場９４１番地５"/>
    <m/>
    <s v="大分県竹田市荻町馬場９４１番地５"/>
    <m/>
    <s v="金丸　正"/>
    <s v="   "/>
    <m/>
    <n v="0"/>
    <n v="0"/>
    <n v="12"/>
    <s v="妻"/>
    <n v="0"/>
    <s v="住登者"/>
    <n v="0"/>
    <n v="19850224"/>
    <n v="1985022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3"/>
    <s v="桜町栄"/>
    <x v="6372"/>
    <s v="イノウエ　キヨシ"/>
    <s v="井上　清志"/>
    <n v="10011495"/>
    <n v="999"/>
    <s v="イノウエ　キヨシ"/>
    <s v="井上　清志"/>
    <m/>
    <m/>
    <d v="1966-07-08T00:00:00"/>
    <d v="1966-07-08T00:00:00"/>
    <x v="59"/>
    <s v="男"/>
    <x v="1"/>
    <n v="22000"/>
    <n v="8796115"/>
    <s v="荻町馬場９１９番地１"/>
    <m/>
    <s v="大分県竹田市荻町馬場９４９番地"/>
    <m/>
    <s v="井上　清志"/>
    <s v="   "/>
    <m/>
    <n v="0"/>
    <n v="0"/>
    <n v="2"/>
    <s v="世帯主"/>
    <n v="0"/>
    <s v="住登者"/>
    <n v="0"/>
    <n v="19910401"/>
    <n v="1998040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73"/>
    <s v="イ　ツユコ"/>
    <s v="井　ツユ子"/>
    <n v="10011606"/>
    <n v="999"/>
    <s v="イ　ツユコ"/>
    <s v="井　ツユ子"/>
    <m/>
    <m/>
    <d v="1925-04-23T00:00:00"/>
    <d v="1925-04-23T00:00:00"/>
    <x v="76"/>
    <s v="女"/>
    <x v="0"/>
    <n v="22000"/>
    <n v="8796115"/>
    <s v="荻町馬場５０１番地６"/>
    <m/>
    <s v="大分県竹田市荻町叶野１１６０番地"/>
    <m/>
    <s v="井　弘"/>
    <s v="   "/>
    <m/>
    <n v="0"/>
    <n v="0"/>
    <n v="2"/>
    <s v="世帯主"/>
    <n v="0"/>
    <s v="住登者"/>
    <n v="20221007"/>
    <n v="19470710"/>
    <n v="20220928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3"/>
    <s v="桜町栄"/>
    <x v="6374"/>
    <s v="イ　ユウヘイ"/>
    <s v="井　裕平"/>
    <n v="10011649"/>
    <n v="999"/>
    <s v="イ　ユウヘイ"/>
    <s v="井　裕平"/>
    <m/>
    <m/>
    <d v="1983-07-06T00:00:00"/>
    <d v="1983-07-06T00:00:00"/>
    <x v="72"/>
    <s v="男"/>
    <x v="1"/>
    <n v="22000"/>
    <n v="8796115"/>
    <s v="荻町馬場５０１番地５"/>
    <m/>
    <s v="大分県竹田市荻町馬場５０１番地２２"/>
    <m/>
    <s v="井　裕平"/>
    <s v="   "/>
    <m/>
    <n v="0"/>
    <n v="0"/>
    <n v="2"/>
    <s v="世帯主"/>
    <n v="0"/>
    <s v="住登者"/>
    <n v="0"/>
    <n v="19830706"/>
    <n v="19830706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75"/>
    <s v="ミウラ　セツコ"/>
    <s v="三浦　節子"/>
    <n v="10011673"/>
    <n v="999"/>
    <s v="ミウラ　セツコ"/>
    <s v="三浦　節子"/>
    <m/>
    <m/>
    <d v="1943-02-08T00:00:00"/>
    <d v="1943-02-08T00:00:00"/>
    <x v="48"/>
    <s v="女"/>
    <x v="0"/>
    <n v="22000"/>
    <n v="8796115"/>
    <s v="荻町馬場５２３番地５"/>
    <m/>
    <s v="大分県竹田市荻町馬場４１２番地１"/>
    <m/>
    <s v="三浦　整"/>
    <s v="   "/>
    <m/>
    <n v="0"/>
    <n v="0"/>
    <n v="2"/>
    <s v="世帯主"/>
    <n v="0"/>
    <s v="住登者"/>
    <n v="20230421"/>
    <n v="19640401"/>
    <n v="19871220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3"/>
    <s v="桜町栄"/>
    <x v="6376"/>
    <s v="サトウ　モリアキ"/>
    <s v="佐藤　盛昭"/>
    <n v="10011681"/>
    <n v="999"/>
    <s v="サトウ　モリアキ"/>
    <s v="佐藤　盛昭"/>
    <m/>
    <m/>
    <d v="1948-01-31T00:00:00"/>
    <d v="1948-01-31T00:00:00"/>
    <x v="7"/>
    <s v="男"/>
    <x v="1"/>
    <n v="22000"/>
    <n v="8796115"/>
    <s v="荻町馬場５２３番地１"/>
    <m/>
    <s v="大分県竹田市荻町馬場５２５番地２"/>
    <m/>
    <s v="佐藤　盛昭"/>
    <s v="   "/>
    <m/>
    <n v="0"/>
    <n v="0"/>
    <n v="2"/>
    <s v="世帯主"/>
    <n v="0"/>
    <s v="住登者"/>
    <n v="0"/>
    <n v="19781012"/>
    <n v="19800312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3"/>
    <s v="桜町栄"/>
    <x v="6376"/>
    <s v="サトウ　モリアキ"/>
    <s v="佐藤　盛昭"/>
    <n v="10011690"/>
    <n v="999"/>
    <s v="サトウ　ユキコ"/>
    <s v="佐藤　由紀子"/>
    <m/>
    <m/>
    <d v="1949-05-18T00:00:00"/>
    <d v="1949-05-18T00:00:00"/>
    <x v="32"/>
    <s v="女"/>
    <x v="0"/>
    <n v="22000"/>
    <n v="8796115"/>
    <s v="荻町馬場５２３番地１"/>
    <m/>
    <s v="大分県竹田市荻町馬場５２５番地２"/>
    <m/>
    <s v="佐藤　盛昭"/>
    <s v="   "/>
    <m/>
    <n v="0"/>
    <n v="0"/>
    <n v="12"/>
    <s v="妻"/>
    <n v="0"/>
    <s v="住登者"/>
    <n v="0"/>
    <n v="19770310"/>
    <n v="19800312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3"/>
    <s v="桜町栄"/>
    <x v="6377"/>
    <s v="サダ　タエコ"/>
    <s v="佐田　妙子"/>
    <n v="10011720"/>
    <n v="999"/>
    <s v="サダ　タエコ"/>
    <s v="佐田　妙子"/>
    <m/>
    <m/>
    <d v="1941-05-21T00:00:00"/>
    <d v="1941-05-21T00:00:00"/>
    <x v="3"/>
    <s v="女"/>
    <x v="0"/>
    <n v="22000"/>
    <n v="8796115"/>
    <s v="荻町馬場４１２番地２６"/>
    <m/>
    <s v="大分県竹田市荻町馬場４１２番地２６"/>
    <m/>
    <s v="佐田　妙子"/>
    <s v="   "/>
    <m/>
    <n v="0"/>
    <n v="0"/>
    <n v="2"/>
    <s v="世帯主"/>
    <n v="0"/>
    <s v="住登者"/>
    <n v="0"/>
    <n v="19650401"/>
    <n v="1965040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3"/>
    <s v="桜町栄"/>
    <x v="6378"/>
    <s v="タカハシ　キョウミ"/>
    <s v="髙橋　京美"/>
    <n v="10011762"/>
    <n v="999"/>
    <s v="タカハシ　キョウミ"/>
    <s v="髙橋　京美"/>
    <m/>
    <m/>
    <d v="1961-12-04T00:00:00"/>
    <d v="1961-12-04T00:00:00"/>
    <x v="82"/>
    <s v="女"/>
    <x v="0"/>
    <n v="22000"/>
    <n v="8796115"/>
    <s v="荻町馬場５０５番地"/>
    <m/>
    <s v="大分県竹田市大字小塚２３４２番地"/>
    <m/>
    <s v="髙橋　京美"/>
    <s v="   "/>
    <m/>
    <n v="0"/>
    <n v="0"/>
    <n v="2"/>
    <s v="世帯主"/>
    <n v="0"/>
    <s v="住登者"/>
    <n v="0"/>
    <n v="19910401"/>
    <n v="1993033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3"/>
    <s v="桜町栄"/>
    <x v="6378"/>
    <s v="タカハシ　キョウミ"/>
    <s v="髙橋　京美"/>
    <n v="10011771"/>
    <n v="999"/>
    <s v="タカハシ　ヨシハル"/>
    <s v="髙橋　義治"/>
    <m/>
    <m/>
    <d v="1982-07-27T00:00:00"/>
    <d v="1982-07-27T00:00:00"/>
    <x v="78"/>
    <s v="男"/>
    <x v="1"/>
    <n v="22000"/>
    <n v="8796115"/>
    <s v="荻町馬場５０５番地"/>
    <m/>
    <s v="大分県竹田市大字小塚２３４２番地"/>
    <m/>
    <s v="髙橋　京美"/>
    <s v="   "/>
    <m/>
    <n v="0"/>
    <n v="0"/>
    <n v="20"/>
    <s v="子"/>
    <n v="0"/>
    <s v="住登者"/>
    <n v="0"/>
    <n v="19910401"/>
    <n v="1993033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3"/>
    <s v="桜町栄"/>
    <x v="6378"/>
    <s v="タカハシ　キョウミ"/>
    <s v="髙橋　京美"/>
    <n v="10011789"/>
    <n v="999"/>
    <s v="タカハシ　ケンタロウ"/>
    <s v="髙橋　健太朗"/>
    <m/>
    <m/>
    <d v="1985-05-02T00:00:00"/>
    <d v="1985-05-02T00:00:00"/>
    <x v="16"/>
    <s v="男"/>
    <x v="1"/>
    <n v="22000"/>
    <n v="8796115"/>
    <s v="荻町馬場５０５番地"/>
    <m/>
    <s v="大分県竹田市大字小塚２３４２番地"/>
    <m/>
    <s v="髙橋　京美"/>
    <s v="   "/>
    <m/>
    <n v="0"/>
    <n v="0"/>
    <n v="20"/>
    <s v="子"/>
    <n v="0"/>
    <s v="住登者"/>
    <n v="0"/>
    <n v="19910401"/>
    <n v="1993033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3"/>
    <s v="桜町栄"/>
    <x v="6379"/>
    <s v="タカハシ　ナオキ"/>
    <s v="髙橋　尚貴"/>
    <n v="10012548"/>
    <n v="999"/>
    <s v="タカハシ　キミエ"/>
    <s v="髙橋　貴美恵"/>
    <m/>
    <m/>
    <d v="1985-02-10T00:00:00"/>
    <d v="1985-02-10T00:00:00"/>
    <x v="16"/>
    <s v="女"/>
    <x v="0"/>
    <n v="22000"/>
    <n v="8796115"/>
    <s v="荻町馬場５０１番地２１"/>
    <m/>
    <s v="大分県竹田市荻町恵良原１９８３番地２"/>
    <m/>
    <s v="髙橋　尚貴"/>
    <s v="   "/>
    <m/>
    <n v="0"/>
    <n v="0"/>
    <n v="12"/>
    <s v="妻"/>
    <n v="0"/>
    <s v="住登者"/>
    <n v="20230510"/>
    <n v="20151229"/>
    <n v="202305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66"/>
    <s v="シライシ　マサユキ"/>
    <s v="白石　正幸"/>
    <n v="10012751"/>
    <n v="999"/>
    <s v="シライシ　フミエ"/>
    <s v="白石　文江"/>
    <m/>
    <m/>
    <d v="1969-01-31T00:00:00"/>
    <d v="1969-01-31T00:00:00"/>
    <x v="62"/>
    <s v="女"/>
    <x v="0"/>
    <n v="22000"/>
    <n v="8796115"/>
    <s v="荻町馬場５０１番地２６"/>
    <m/>
    <s v="大分県竹田市荻町木下１４６１番地"/>
    <m/>
    <s v="白石　正幸"/>
    <s v="   "/>
    <m/>
    <n v="0"/>
    <n v="0"/>
    <n v="12"/>
    <s v="妻"/>
    <n v="0"/>
    <s v="住登者"/>
    <n v="0"/>
    <n v="19920510"/>
    <n v="199709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80"/>
    <s v="ゴトウ　マサノリ"/>
    <s v="後藤　正徳"/>
    <n v="10014231"/>
    <n v="999"/>
    <s v="ゴトウ　マサノリ"/>
    <s v="後藤　正徳"/>
    <m/>
    <m/>
    <d v="1949-09-14T00:00:00"/>
    <d v="1949-09-14T00:00:00"/>
    <x v="15"/>
    <s v="男"/>
    <x v="1"/>
    <n v="22000"/>
    <n v="8796115"/>
    <s v="荻町馬場５０５番地"/>
    <m/>
    <s v="大分県竹田市荻町木下８４４番地"/>
    <m/>
    <s v="後藤　正徳"/>
    <s v="   "/>
    <m/>
    <n v="0"/>
    <n v="0"/>
    <n v="2"/>
    <s v="世帯主"/>
    <n v="0"/>
    <s v="住登者"/>
    <n v="0"/>
    <n v="19490914"/>
    <n v="20180129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3"/>
    <s v="桜町栄"/>
    <x v="6380"/>
    <s v="ゴトウ　マサノリ"/>
    <s v="後藤　正徳"/>
    <n v="10014249"/>
    <n v="999"/>
    <s v="ゴトウ　ソヨコ"/>
    <s v="後藤　ソヨ子"/>
    <m/>
    <m/>
    <d v="1948-01-23T00:00:00"/>
    <d v="1948-01-23T00:00:00"/>
    <x v="7"/>
    <s v="女"/>
    <x v="0"/>
    <n v="22000"/>
    <n v="8796115"/>
    <s v="荻町馬場５０５番地"/>
    <m/>
    <s v="大分県竹田市荻町木下８４４番地"/>
    <m/>
    <s v="後藤　正徳"/>
    <s v="   "/>
    <m/>
    <n v="0"/>
    <n v="0"/>
    <n v="12"/>
    <s v="妻"/>
    <n v="0"/>
    <s v="住登者"/>
    <n v="0"/>
    <n v="19690111"/>
    <n v="20180129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3"/>
    <s v="桜町栄"/>
    <x v="6381"/>
    <s v="トクナガ　タクヤ"/>
    <s v="徳永　卓也"/>
    <n v="10014923"/>
    <n v="999"/>
    <s v="トクナガ　タクヤ"/>
    <s v="徳永　卓也"/>
    <m/>
    <m/>
    <d v="1989-09-05T00:00:00"/>
    <d v="1989-09-05T00:00:00"/>
    <x v="84"/>
    <s v="男"/>
    <x v="1"/>
    <n v="22000"/>
    <n v="8796115"/>
    <s v="荻町馬場９３７番地１"/>
    <s v="（栄住宅１２号）"/>
    <s v="大分県竹田市荻町木下６０６番地"/>
    <m/>
    <s v="徳永　卓也"/>
    <s v="   "/>
    <m/>
    <n v="0"/>
    <n v="0"/>
    <n v="2"/>
    <s v="世帯主"/>
    <n v="0"/>
    <s v="住登者"/>
    <n v="20221122"/>
    <n v="19890905"/>
    <n v="20221122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82"/>
    <s v="ホンダ　スナオ"/>
    <s v="本田　直男"/>
    <n v="10017876"/>
    <n v="999"/>
    <s v="ホンダ　スナオ"/>
    <s v="本田　直男"/>
    <m/>
    <m/>
    <d v="1944-05-31T00:00:00"/>
    <d v="1944-05-31T00:00:00"/>
    <x v="34"/>
    <s v="男"/>
    <x v="1"/>
    <n v="22000"/>
    <n v="8796115"/>
    <s v="荻町馬場９３７番地１"/>
    <m/>
    <s v="大分県竹田市荻町藤渡２１４番地"/>
    <m/>
    <s v="本田　邦弘"/>
    <s v="   "/>
    <m/>
    <n v="0"/>
    <n v="0"/>
    <n v="2"/>
    <s v="世帯主"/>
    <n v="0"/>
    <s v="住登者"/>
    <n v="0"/>
    <n v="19901207"/>
    <n v="20030430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3"/>
    <s v="桜町栄"/>
    <x v="6372"/>
    <s v="イノウエ　キヨシ"/>
    <s v="井上　清志"/>
    <n v="10018678"/>
    <n v="999"/>
    <s v="イノウエ　ミサ"/>
    <s v="井上　美砂"/>
    <m/>
    <m/>
    <d v="1965-08-21T00:00:00"/>
    <d v="1965-08-21T00:00:00"/>
    <x v="59"/>
    <s v="女"/>
    <x v="0"/>
    <n v="22000"/>
    <n v="8796115"/>
    <s v="荻町馬場９１９番地１"/>
    <m/>
    <s v="大分県竹田市荻町馬場９４９番地"/>
    <m/>
    <s v="井上　清志"/>
    <s v="   "/>
    <m/>
    <n v="0"/>
    <n v="0"/>
    <n v="12"/>
    <s v="妻"/>
    <n v="0"/>
    <s v="住登者"/>
    <n v="0"/>
    <n v="19930227"/>
    <n v="1998040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40"/>
    <s v="ホリ　ダイスケ"/>
    <s v="堀　大介"/>
    <n v="10019666"/>
    <n v="999"/>
    <s v="ホリ　ダイスケ"/>
    <s v="堀　大介"/>
    <m/>
    <m/>
    <d v="1981-02-04T00:00:00"/>
    <d v="1981-02-04T00:00:00"/>
    <x v="68"/>
    <s v="男"/>
    <x v="1"/>
    <n v="22000"/>
    <n v="8796115"/>
    <s v="荻町馬場５００番地９"/>
    <m/>
    <s v="大分県竹田市荻町馬場５００番地９"/>
    <m/>
    <s v="堀　大介"/>
    <s v="   "/>
    <m/>
    <n v="0"/>
    <n v="0"/>
    <n v="2"/>
    <s v="世帯主"/>
    <n v="0"/>
    <s v="住登者"/>
    <n v="0"/>
    <n v="20090222"/>
    <n v="20090428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79"/>
    <s v="タカハシ　ナオキ"/>
    <s v="髙橋　尚貴"/>
    <n v="10023400"/>
    <n v="999"/>
    <s v="タカハシ　ナオキ"/>
    <s v="髙橋　尚貴"/>
    <m/>
    <m/>
    <d v="1981-06-06T00:00:00"/>
    <d v="1981-06-06T00:00:00"/>
    <x v="68"/>
    <s v="男"/>
    <x v="1"/>
    <n v="22000"/>
    <n v="8796115"/>
    <s v="荻町馬場５０１番地２１"/>
    <m/>
    <s v="大分県竹田市荻町恵良原１９８３番地２"/>
    <m/>
    <s v="髙橋　尚貴"/>
    <s v="   "/>
    <m/>
    <n v="0"/>
    <n v="0"/>
    <n v="2"/>
    <s v="世帯主"/>
    <n v="0"/>
    <s v="住登者"/>
    <n v="20230510"/>
    <n v="20130416"/>
    <n v="2023051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83"/>
    <s v="ミノダ　ユウキ"/>
    <s v="田　結城"/>
    <n v="10029467"/>
    <n v="999"/>
    <s v="ミノダ　ユウキ"/>
    <s v="田　結城"/>
    <m/>
    <m/>
    <d v="1987-05-13T00:00:00"/>
    <d v="1987-05-13T00:00:00"/>
    <x v="71"/>
    <s v="男"/>
    <x v="1"/>
    <n v="22000"/>
    <n v="8796115"/>
    <s v="荻町馬場９３７番地１"/>
    <s v="（栄住宅　２１号）"/>
    <s v="大分県竹田市荻町叶野１１５５番地１"/>
    <m/>
    <s v="田　結城"/>
    <s v="   "/>
    <m/>
    <n v="0"/>
    <n v="0"/>
    <n v="2"/>
    <s v="世帯主"/>
    <n v="0"/>
    <s v="住登者"/>
    <n v="20231016"/>
    <n v="19870513"/>
    <n v="20231013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84"/>
    <s v="オオツカ　コウスケ"/>
    <s v="大　昂介"/>
    <n v="10032671"/>
    <n v="999"/>
    <s v="オオツカ　コウスケ"/>
    <s v="大　昂介"/>
    <m/>
    <m/>
    <d v="1983-04-26T00:00:00"/>
    <d v="1983-04-26T00:00:00"/>
    <x v="72"/>
    <s v="男"/>
    <x v="1"/>
    <n v="22000"/>
    <n v="8796115"/>
    <s v="荻町馬場９３７番地１"/>
    <m/>
    <s v="大分県竹田市荻町柏原３４３４番地"/>
    <m/>
    <s v="大　昂介"/>
    <s v="   "/>
    <m/>
    <n v="0"/>
    <n v="0"/>
    <n v="2"/>
    <s v="世帯主"/>
    <n v="0"/>
    <s v="住登者"/>
    <n v="0"/>
    <n v="20150915"/>
    <n v="2015091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85"/>
    <s v="ホンダ　ジュンコ"/>
    <s v="本田　淳子"/>
    <n v="10034177"/>
    <n v="999"/>
    <s v="ホンダ　ジュンコ"/>
    <s v="本田　淳子"/>
    <m/>
    <m/>
    <d v="1975-10-09T00:00:00"/>
    <d v="1975-10-09T00:00:00"/>
    <x v="17"/>
    <s v="女"/>
    <x v="0"/>
    <n v="22000"/>
    <n v="8796115"/>
    <s v="荻町馬場４９０番地６"/>
    <m/>
    <s v="大分県竹田市荻町馬場４９０番地６"/>
    <m/>
    <s v="本田　淳子"/>
    <s v="   "/>
    <m/>
    <n v="0"/>
    <n v="0"/>
    <n v="2"/>
    <s v="世帯主"/>
    <n v="0"/>
    <s v="住登者"/>
    <n v="0"/>
    <n v="20081101"/>
    <n v="2014032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41"/>
    <s v="アベ　ヒデアキ"/>
    <s v="阿部　秀彬"/>
    <n v="10034266"/>
    <n v="999"/>
    <s v="アベ　ミドリ"/>
    <s v="阿部　みどり"/>
    <m/>
    <m/>
    <d v="1981-05-06T00:00:00"/>
    <d v="1981-05-06T00:00:00"/>
    <x v="68"/>
    <s v="女"/>
    <x v="0"/>
    <n v="22000"/>
    <n v="8796115"/>
    <s v="荻町馬場９３７番地１"/>
    <s v="（栄住宅１１号）"/>
    <s v="大分県竹田市荻町馬場４２５番地"/>
    <m/>
    <s v="阿部　秀彬"/>
    <s v="   "/>
    <m/>
    <n v="0"/>
    <n v="0"/>
    <n v="12"/>
    <s v="妻"/>
    <n v="0"/>
    <s v="住登者"/>
    <n v="0"/>
    <n v="19810506"/>
    <n v="201509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86"/>
    <s v="マスヤマ　ユキノリ"/>
    <s v="増山　幸宣"/>
    <n v="10035777"/>
    <n v="999"/>
    <s v="マスヤマ　カズエ"/>
    <s v="増山　加寿恵"/>
    <m/>
    <m/>
    <d v="1976-06-10T00:00:00"/>
    <d v="1976-06-10T00:00:00"/>
    <x v="17"/>
    <s v="女"/>
    <x v="0"/>
    <n v="22000"/>
    <n v="8796115"/>
    <s v="荻町馬場４１２番地１２"/>
    <m/>
    <s v="大分県竹田市大字植木２４２９番地"/>
    <m/>
    <s v="増山　幸宣"/>
    <s v="   "/>
    <m/>
    <n v="0"/>
    <n v="0"/>
    <n v="12"/>
    <s v="妻"/>
    <n v="0"/>
    <s v="住登者"/>
    <n v="0"/>
    <n v="19980401"/>
    <n v="20040302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37"/>
    <s v="サンノミヤ　ヨシオ"/>
    <s v="三宮　賀雄"/>
    <n v="10036889"/>
    <n v="999"/>
    <s v="サンノミヤ　ユリエ"/>
    <s v="三宮　由利恵"/>
    <m/>
    <m/>
    <d v="1986-03-24T00:00:00"/>
    <d v="1986-03-24T00:00:00"/>
    <x v="80"/>
    <s v="女"/>
    <x v="0"/>
    <n v="22000"/>
    <n v="8796115"/>
    <s v="荻町馬場５１２番地２"/>
    <m/>
    <s v="大分県竹田市荻町西福寺５３５２番地"/>
    <m/>
    <s v="三宮　賀雄"/>
    <s v="   "/>
    <m/>
    <n v="0"/>
    <n v="0"/>
    <n v="12"/>
    <s v="妻"/>
    <n v="0"/>
    <s v="住登者"/>
    <n v="20220926"/>
    <n v="19860324"/>
    <n v="20220926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87"/>
    <s v="カン　マキト"/>
    <s v="菅　真輝人"/>
    <n v="10041891"/>
    <n v="999"/>
    <s v="カン　マキト"/>
    <s v="菅　真輝人"/>
    <m/>
    <m/>
    <d v="1993-12-14T00:00:00"/>
    <d v="1993-12-14T00:00:00"/>
    <x v="26"/>
    <s v="男"/>
    <x v="1"/>
    <n v="22000"/>
    <n v="8796115"/>
    <s v="荻町馬場９３７番地１"/>
    <s v="（栄住宅２０号）"/>
    <s v="大分県竹田市荻町西福寺６０６３番地"/>
    <s v="カン　マキト"/>
    <s v="菅　真輝人"/>
    <s v="   "/>
    <m/>
    <n v="0"/>
    <n v="0"/>
    <n v="2"/>
    <s v="世帯主"/>
    <n v="0"/>
    <s v="住登者"/>
    <n v="20220512"/>
    <n v="19931214"/>
    <n v="2022041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64"/>
    <s v="ゴトウ　ユウジ"/>
    <s v="後藤　裕治"/>
    <n v="10042480"/>
    <n v="999"/>
    <s v="ゴトウ　ユウジ"/>
    <s v="後藤　裕治"/>
    <m/>
    <m/>
    <d v="1966-04-08T00:00:00"/>
    <d v="1966-04-08T00:00:00"/>
    <x v="59"/>
    <s v="男"/>
    <x v="1"/>
    <n v="22000"/>
    <n v="8796115"/>
    <s v="荻町馬場４１２番地１０"/>
    <m/>
    <s v="大分県竹田市荻町高練木２１３８番地"/>
    <m/>
    <s v="後藤　裕治"/>
    <s v="   "/>
    <m/>
    <n v="0"/>
    <n v="0"/>
    <n v="2"/>
    <s v="世帯主"/>
    <n v="0"/>
    <s v="住登者"/>
    <n v="0"/>
    <n v="19940610"/>
    <n v="1994061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66"/>
    <s v="シライシ　マサユキ"/>
    <s v="白石　正幸"/>
    <n v="10042668"/>
    <n v="999"/>
    <s v="シライシ　リュウノスケ"/>
    <s v="白石　竜之介"/>
    <m/>
    <m/>
    <d v="1994-07-30T00:00:00"/>
    <d v="1994-07-30T00:00:00"/>
    <x v="26"/>
    <s v="男"/>
    <x v="1"/>
    <n v="22000"/>
    <n v="8796115"/>
    <s v="荻町馬場５０１番地２６"/>
    <m/>
    <s v="大分県竹田市荻町木下１４６１番地"/>
    <m/>
    <s v="白石　正幸"/>
    <s v="   "/>
    <m/>
    <n v="0"/>
    <n v="0"/>
    <n v="20"/>
    <s v="子"/>
    <n v="0"/>
    <s v="住登者"/>
    <n v="0"/>
    <n v="20150326"/>
    <n v="20150326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88"/>
    <s v="タカクラ　ケイスケ"/>
    <s v="高倉　啓輔"/>
    <n v="10042854"/>
    <n v="999"/>
    <s v="タカクラ　ケイスケ"/>
    <s v="高倉　啓輔"/>
    <m/>
    <m/>
    <d v="1983-06-04T00:00:00"/>
    <d v="1983-06-04T00:00:00"/>
    <x v="72"/>
    <s v="男"/>
    <x v="1"/>
    <n v="22000"/>
    <n v="8796115"/>
    <s v="荻町馬場５００番地５"/>
    <m/>
    <s v="大分県竹田市荻町馬場５００番地５"/>
    <m/>
    <s v="高倉　啓輔"/>
    <s v="   "/>
    <m/>
    <n v="0"/>
    <n v="0"/>
    <n v="2"/>
    <s v="世帯主"/>
    <n v="0"/>
    <s v="住登者"/>
    <n v="0"/>
    <n v="19941025"/>
    <n v="2017013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89"/>
    <s v="オオタ　キヨコ"/>
    <s v="太田　喜代子"/>
    <n v="10043176"/>
    <n v="999"/>
    <s v="オオタ　キヨコ"/>
    <s v="太田　喜代子"/>
    <m/>
    <m/>
    <d v="1947-07-04T00:00:00"/>
    <d v="1947-07-04T00:00:00"/>
    <x v="33"/>
    <s v="女"/>
    <x v="0"/>
    <n v="22000"/>
    <n v="8796115"/>
    <s v="荻町馬場４２１番地６"/>
    <m/>
    <s v="大分県竹田市荻町政所６０１番地"/>
    <m/>
    <s v="太田　環"/>
    <s v="   "/>
    <m/>
    <n v="0"/>
    <n v="0"/>
    <n v="2"/>
    <s v="世帯主"/>
    <n v="0"/>
    <s v="住登者"/>
    <n v="0"/>
    <n v="19950302"/>
    <n v="20020805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3"/>
    <s v="桜町栄"/>
    <x v="6390"/>
    <s v="サトウ　ルミ"/>
    <s v="佐藤　留美"/>
    <n v="10045322"/>
    <n v="999"/>
    <s v="サトウ　ルミ"/>
    <s v="佐藤　留美"/>
    <m/>
    <m/>
    <d v="1995-07-12T00:00:00"/>
    <d v="1995-07-12T00:00:00"/>
    <x v="60"/>
    <s v="女"/>
    <x v="0"/>
    <n v="22000"/>
    <n v="8796115"/>
    <s v="荻町馬場９３７番地１"/>
    <s v="（栄住宅１７号）"/>
    <s v="大分県別府市石垣東６丁目５番"/>
    <s v="サトウ　ルミ"/>
    <s v="佐藤　留美"/>
    <s v="   "/>
    <m/>
    <n v="0"/>
    <n v="0"/>
    <n v="2"/>
    <s v="世帯主"/>
    <n v="0"/>
    <s v="住登者"/>
    <n v="20230815"/>
    <n v="20230814"/>
    <n v="2023081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91"/>
    <s v="セイ　カツオ"/>
    <s v="瀬井　賀津雄"/>
    <n v="10045748"/>
    <n v="999"/>
    <s v="セイ　カツオ"/>
    <s v="瀬井　賀津雄"/>
    <m/>
    <m/>
    <d v="1969-11-15T00:00:00"/>
    <d v="1969-11-15T00:00:00"/>
    <x v="14"/>
    <s v="男"/>
    <x v="1"/>
    <n v="22000"/>
    <n v="8796115"/>
    <s v="荻町馬場５１６番地２"/>
    <m/>
    <s v="大分県竹田市荻町西福寺５４４７番地"/>
    <m/>
    <s v="瀬井　正雄"/>
    <s v="   "/>
    <m/>
    <n v="0"/>
    <n v="0"/>
    <n v="2"/>
    <s v="世帯主"/>
    <n v="0"/>
    <s v="住登者"/>
    <n v="0"/>
    <n v="20020312"/>
    <n v="2010052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72"/>
    <s v="イノウエ　キヨシ"/>
    <s v="井上　清志"/>
    <n v="10046701"/>
    <n v="999"/>
    <s v="イノウエ　ケイスケ"/>
    <s v="井上　敬介"/>
    <m/>
    <m/>
    <d v="1998-09-04T00:00:00"/>
    <d v="1998-09-04T00:00:00"/>
    <x v="53"/>
    <s v="男"/>
    <x v="1"/>
    <n v="22000"/>
    <n v="8796115"/>
    <s v="荻町馬場９１９番地１"/>
    <m/>
    <s v="大分県竹田市荻町馬場９４９番地"/>
    <m/>
    <s v="井上　清志"/>
    <s v="   "/>
    <m/>
    <n v="0"/>
    <n v="0"/>
    <n v="20"/>
    <s v="子"/>
    <n v="0"/>
    <s v="住登者"/>
    <n v="0"/>
    <n v="19980904"/>
    <n v="1998090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92"/>
    <s v="オナカ　トモヒロ"/>
    <s v="尾仲　智広"/>
    <n v="10048721"/>
    <n v="999"/>
    <s v="オナカ　トモヒロ"/>
    <s v="尾仲　智広"/>
    <m/>
    <m/>
    <d v="1964-04-12T00:00:00"/>
    <d v="1964-04-12T00:00:00"/>
    <x v="57"/>
    <s v="男"/>
    <x v="1"/>
    <n v="22000"/>
    <n v="8796115"/>
    <s v="荻町馬場４２２番地２１"/>
    <m/>
    <s v="大分県竹田市荻町馬場４２２番地１８"/>
    <m/>
    <s v="尾仲　智広"/>
    <s v="   "/>
    <m/>
    <n v="0"/>
    <n v="0"/>
    <n v="2"/>
    <s v="世帯主"/>
    <n v="0"/>
    <s v="住登者"/>
    <n v="0"/>
    <n v="20000530"/>
    <n v="20000530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3"/>
    <s v="桜町栄"/>
    <x v="6392"/>
    <s v="オナカ　トモヒロ"/>
    <s v="尾仲　智広"/>
    <n v="10048739"/>
    <n v="999"/>
    <s v="オナカ　アヤ"/>
    <s v="尾仲　綾"/>
    <m/>
    <m/>
    <d v="1970-10-28T00:00:00"/>
    <d v="1970-10-28T00:00:00"/>
    <x v="18"/>
    <s v="女"/>
    <x v="0"/>
    <n v="22000"/>
    <n v="8796115"/>
    <s v="荻町馬場４２２番地２１"/>
    <m/>
    <s v="大分県竹田市荻町馬場４２２番地１８"/>
    <m/>
    <s v="尾仲　智広"/>
    <s v="   "/>
    <m/>
    <n v="0"/>
    <n v="0"/>
    <n v="12"/>
    <s v="妻"/>
    <n v="0"/>
    <s v="住登者"/>
    <n v="0"/>
    <n v="20000530"/>
    <n v="2000053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3"/>
    <s v="桜町栄"/>
    <x v="6393"/>
    <s v="アベ　モモヨ"/>
    <s v="阿部　百代"/>
    <n v="10052051"/>
    <n v="999"/>
    <s v="アベ　モモヨ"/>
    <s v="阿部　百代"/>
    <m/>
    <m/>
    <d v="1945-10-25T00:00:00"/>
    <d v="1945-10-25T00:00:00"/>
    <x v="6"/>
    <s v="女"/>
    <x v="0"/>
    <n v="22000"/>
    <n v="8796115"/>
    <s v="荻町馬場９３７番地１"/>
    <m/>
    <s v="大阪府枚方市伊加賀西町６７番"/>
    <m/>
    <s v="阿部　正昭"/>
    <s v="   "/>
    <m/>
    <n v="0"/>
    <n v="0"/>
    <n v="2"/>
    <s v="世帯主"/>
    <n v="0"/>
    <s v="住登者"/>
    <n v="0"/>
    <n v="20040128"/>
    <n v="20040128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3"/>
    <s v="桜町栄"/>
    <x v="6386"/>
    <s v="マスヤマ　ユキノリ"/>
    <s v="増山　幸宣"/>
    <n v="10052329"/>
    <n v="999"/>
    <s v="マスヤマ　ユキノリ"/>
    <s v="増山　幸宣"/>
    <m/>
    <m/>
    <d v="1977-07-18T00:00:00"/>
    <d v="1977-07-18T00:00:00"/>
    <x v="19"/>
    <s v="男"/>
    <x v="1"/>
    <n v="22000"/>
    <n v="8796115"/>
    <s v="荻町馬場４１２番地１２"/>
    <m/>
    <s v="大分県竹田市大字植木２４２９番地"/>
    <m/>
    <s v="増山　幸宣"/>
    <s v="   "/>
    <m/>
    <n v="0"/>
    <n v="0"/>
    <n v="2"/>
    <s v="世帯主"/>
    <n v="0"/>
    <s v="住登者"/>
    <n v="0"/>
    <n v="20040407"/>
    <n v="2004040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55"/>
    <s v="シライシ　セイシロウ"/>
    <s v="白石　誠志郎"/>
    <n v="20050113"/>
    <n v="999"/>
    <s v="シライシ　シオリ"/>
    <s v="白石　しおり"/>
    <m/>
    <m/>
    <d v="1982-06-10T00:00:00"/>
    <d v="1982-06-10T00:00:00"/>
    <x v="78"/>
    <s v="女"/>
    <x v="0"/>
    <n v="22000"/>
    <n v="8796115"/>
    <s v="荻町馬場４９７番地１"/>
    <m/>
    <s v="大分県竹田市荻町馬場４９７番地１"/>
    <m/>
    <s v="白石　誠志郎"/>
    <s v="   "/>
    <m/>
    <n v="0"/>
    <n v="0"/>
    <n v="12"/>
    <s v="妻"/>
    <n v="0"/>
    <s v="住登者"/>
    <n v="0"/>
    <n v="20151223"/>
    <n v="20151223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87"/>
    <s v="カン　マキト"/>
    <s v="菅　真輝人"/>
    <n v="30002476"/>
    <n v="999"/>
    <s v="カン　モエ"/>
    <s v="菅　萌"/>
    <m/>
    <m/>
    <d v="1993-07-22T00:00:00"/>
    <d v="1993-07-22T00:00:00"/>
    <x v="74"/>
    <s v="女"/>
    <x v="0"/>
    <n v="22000"/>
    <n v="8796115"/>
    <s v="荻町馬場９３７番地１"/>
    <s v="（栄住宅２０号）"/>
    <s v="大分県竹田市荻町西福寺６０６３番地"/>
    <m/>
    <s v="菅　真輝人"/>
    <s v="   "/>
    <m/>
    <n v="0"/>
    <n v="0"/>
    <n v="12"/>
    <s v="妻"/>
    <n v="0"/>
    <s v="住登者"/>
    <n v="20220512"/>
    <n v="20220411"/>
    <n v="2022041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94"/>
    <s v="クラタ　マサキ"/>
    <s v="倉田　真樹"/>
    <n v="40000185"/>
    <n v="999"/>
    <s v="クラタ　マサキ"/>
    <s v="倉田　真樹"/>
    <m/>
    <m/>
    <d v="1975-01-10T00:00:00"/>
    <d v="1975-01-10T00:00:00"/>
    <x v="47"/>
    <s v="男"/>
    <x v="1"/>
    <n v="22000"/>
    <n v="8796115"/>
    <s v="荻町馬場４８０番地１"/>
    <s v="（ラ・フォーレＢ　１０２号）"/>
    <s v="大分県竹田市荻町恵良原７３９番地６"/>
    <m/>
    <s v="倉田　真樹"/>
    <s v="   "/>
    <m/>
    <n v="0"/>
    <n v="0"/>
    <n v="2"/>
    <s v="世帯主"/>
    <n v="0"/>
    <s v="住登者"/>
    <n v="20230519"/>
    <n v="20050601"/>
    <n v="20230519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3"/>
    <s v="桜町栄"/>
    <x v="6394"/>
    <s v="クラタ　マサキ"/>
    <s v="倉田　真樹"/>
    <n v="40000186"/>
    <n v="999"/>
    <s v="クラタ　チホ"/>
    <s v="倉田　千保"/>
    <m/>
    <m/>
    <d v="1974-03-23T00:00:00"/>
    <d v="1974-03-23T00:00:00"/>
    <x v="46"/>
    <s v="女"/>
    <x v="0"/>
    <n v="22000"/>
    <n v="8796115"/>
    <s v="荻町馬場４８０番地１"/>
    <s v="（ラ・フォーレＢ　１０２号）"/>
    <s v="大分県竹田市荻町恵良原７３９番地６"/>
    <m/>
    <s v="倉田　真樹"/>
    <s v="   "/>
    <m/>
    <n v="0"/>
    <n v="0"/>
    <n v="12"/>
    <s v="妻"/>
    <n v="0"/>
    <s v="住登者"/>
    <n v="20230519"/>
    <n v="20050601"/>
    <n v="2023051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3"/>
    <s v="桜町栄"/>
    <x v="6394"/>
    <s v="クラタ　マサキ"/>
    <s v="倉田　真樹"/>
    <n v="40000187"/>
    <n v="999"/>
    <s v="クラタ　タクマ"/>
    <s v="倉田　拓真"/>
    <m/>
    <m/>
    <d v="2001-08-11T00:00:00"/>
    <d v="2001-08-11T00:00:00"/>
    <x v="28"/>
    <s v="男"/>
    <x v="1"/>
    <n v="22000"/>
    <n v="8796115"/>
    <s v="荻町馬場４８０番地１"/>
    <s v="（ラ・フォーレＢ　１０２号）"/>
    <s v="大分県竹田市荻町恵良原７３９番地６"/>
    <m/>
    <s v="倉田　真樹"/>
    <s v="   "/>
    <m/>
    <n v="0"/>
    <n v="0"/>
    <n v="20"/>
    <s v="子"/>
    <n v="0"/>
    <s v="住登者"/>
    <n v="20230519"/>
    <n v="20050601"/>
    <n v="2023051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3"/>
    <s v="桜町栄"/>
    <x v="6343"/>
    <s v="キシハタ　ヒロユキ"/>
    <s v="岸畑　裕之"/>
    <n v="40000458"/>
    <n v="999"/>
    <s v="キシハタ　リエ"/>
    <s v="岸畑　理恵"/>
    <m/>
    <m/>
    <d v="1980-05-25T00:00:00"/>
    <d v="1980-05-25T00:00:00"/>
    <x v="40"/>
    <s v="女"/>
    <x v="0"/>
    <n v="22000"/>
    <n v="8796115"/>
    <s v="荻町馬場４８９番地２"/>
    <m/>
    <s v="大分県竹田市荻町恵良原７４０番地"/>
    <m/>
    <s v="岸畑　裕之"/>
    <s v="   "/>
    <m/>
    <n v="0"/>
    <n v="0"/>
    <n v="12"/>
    <s v="妻"/>
    <n v="0"/>
    <s v="住登者"/>
    <n v="20210608"/>
    <n v="20060124"/>
    <n v="2021060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35"/>
    <s v="アダチ　ヒトミ"/>
    <s v="安達　仁美"/>
    <n v="40000903"/>
    <n v="999"/>
    <s v="アダチ　コウスケ"/>
    <s v="安達　幸佑"/>
    <m/>
    <m/>
    <d v="2005-09-05T00:00:00"/>
    <d v="2005-09-05T00:00:00"/>
    <x v="67"/>
    <s v="男"/>
    <x v="1"/>
    <n v="22000"/>
    <n v="8796115"/>
    <s v="荻町馬場９３７番地１"/>
    <s v="（栄住宅１５号）"/>
    <s v="大分県竹田市荻町馬場９３７番地１"/>
    <m/>
    <s v="安達　仁美"/>
    <s v="   "/>
    <m/>
    <n v="0"/>
    <n v="0"/>
    <n v="20"/>
    <s v="子"/>
    <n v="0"/>
    <s v="住登者"/>
    <n v="0"/>
    <n v="20060314"/>
    <n v="2015060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43"/>
    <s v="キシハタ　ヒロユキ"/>
    <s v="岸畑　裕之"/>
    <n v="40000904"/>
    <n v="999"/>
    <s v="キシハタ　リコ"/>
    <s v="岸畑　璃瑚"/>
    <m/>
    <m/>
    <d v="2006-08-17T00:00:00"/>
    <d v="2006-08-17T00:00:00"/>
    <x v="23"/>
    <s v="女"/>
    <x v="0"/>
    <n v="22000"/>
    <n v="8796115"/>
    <s v="荻町馬場４８９番地２"/>
    <m/>
    <s v="大分県竹田市荻町恵良原７４０番地"/>
    <m/>
    <s v="岸畑　裕之"/>
    <s v="   "/>
    <m/>
    <n v="0"/>
    <n v="0"/>
    <n v="20"/>
    <s v="子"/>
    <n v="0"/>
    <s v="住登者"/>
    <n v="20210608"/>
    <n v="20060817"/>
    <n v="2021060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95"/>
    <s v="ナガミズ　シンタロウ"/>
    <s v="永水　慎太郎"/>
    <n v="40001203"/>
    <n v="999"/>
    <s v="ナガミズ　シンタロウ"/>
    <s v="永水　慎太郎"/>
    <m/>
    <m/>
    <d v="1978-03-16T00:00:00"/>
    <d v="1978-03-16T00:00:00"/>
    <x v="63"/>
    <s v="男"/>
    <x v="1"/>
    <n v="22000"/>
    <n v="8796115"/>
    <s v="荻町馬場４８０番地１"/>
    <m/>
    <s v="福岡県嘉麻市平１２７８番地"/>
    <m/>
    <s v="永水　堅"/>
    <s v="   "/>
    <m/>
    <n v="0"/>
    <n v="0"/>
    <n v="2"/>
    <s v="世帯主"/>
    <n v="0"/>
    <s v="住登者"/>
    <n v="0"/>
    <n v="20070402"/>
    <n v="20070626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94"/>
    <s v="クラタ　マサキ"/>
    <s v="倉田　真樹"/>
    <n v="40001315"/>
    <n v="999"/>
    <s v="クラタ　マナカ"/>
    <s v="倉田　愛花"/>
    <m/>
    <m/>
    <d v="2007-04-18T00:00:00"/>
    <d v="2007-04-18T00:00:00"/>
    <x v="23"/>
    <s v="女"/>
    <x v="0"/>
    <n v="22000"/>
    <n v="8796115"/>
    <s v="荻町馬場４８０番地１"/>
    <s v="（ラ・フォーレＢ　１０２号）"/>
    <s v="大分県竹田市荻町恵良原７３９番地６"/>
    <m/>
    <s v="倉田　真樹"/>
    <s v="   "/>
    <m/>
    <n v="0"/>
    <n v="0"/>
    <n v="20"/>
    <s v="子"/>
    <n v="0"/>
    <s v="住登者"/>
    <n v="20230519"/>
    <n v="20070418"/>
    <n v="2023051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86"/>
    <s v="マスヤマ　ユキノリ"/>
    <s v="増山　幸宣"/>
    <n v="40001543"/>
    <n v="999"/>
    <s v="マスヤマ　ハヅキ"/>
    <s v="増山　葉月"/>
    <m/>
    <m/>
    <d v="2007-09-20T00:00:00"/>
    <d v="2007-09-20T00:00:00"/>
    <x v="96"/>
    <s v="女"/>
    <x v="0"/>
    <n v="22000"/>
    <n v="8796115"/>
    <s v="荻町馬場４１２番地１２"/>
    <m/>
    <s v="大分県竹田市大字植木２４２９番地"/>
    <m/>
    <s v="増山　幸宣"/>
    <s v="   "/>
    <m/>
    <n v="0"/>
    <n v="0"/>
    <n v="20"/>
    <s v="子"/>
    <n v="0"/>
    <s v="住登者"/>
    <n v="0"/>
    <n v="20070920"/>
    <n v="2007092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85"/>
    <s v="ホンダ　ジュンコ"/>
    <s v="本田　淳子"/>
    <n v="40002145"/>
    <n v="999"/>
    <s v="ホンダ　ミウ"/>
    <s v="本田　美雨"/>
    <m/>
    <m/>
    <d v="2007-08-04T00:00:00"/>
    <d v="2007-08-04T00:00:00"/>
    <x v="96"/>
    <s v="女"/>
    <x v="0"/>
    <n v="22000"/>
    <n v="8796115"/>
    <s v="荻町馬場４９０番地６"/>
    <m/>
    <s v="大分県竹田市荻町馬場４９０番地６"/>
    <m/>
    <s v="本田　淳子"/>
    <s v="   "/>
    <m/>
    <n v="0"/>
    <n v="0"/>
    <n v="20"/>
    <s v="子"/>
    <n v="0"/>
    <s v="住登者"/>
    <n v="0"/>
    <n v="20081101"/>
    <n v="201403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40"/>
    <s v="ホリ　ダイスケ"/>
    <s v="堀　大介"/>
    <n v="40002252"/>
    <n v="999"/>
    <s v="ホリ　アオト"/>
    <s v="堀　碧杜"/>
    <m/>
    <m/>
    <d v="2008-01-15T00:00:00"/>
    <d v="2008-01-15T00:00:00"/>
    <x v="96"/>
    <s v="男"/>
    <x v="1"/>
    <n v="22000"/>
    <n v="8796115"/>
    <s v="荻町馬場５００番地９"/>
    <m/>
    <s v="大分県竹田市荻町馬場５００番地９"/>
    <m/>
    <s v="堀　大介"/>
    <s v="   "/>
    <m/>
    <n v="0"/>
    <n v="0"/>
    <n v="20"/>
    <s v="子"/>
    <n v="0"/>
    <s v="住登者"/>
    <n v="0"/>
    <n v="20090222"/>
    <n v="200904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86"/>
    <s v="マスヤマ　ユキノリ"/>
    <s v="増山　幸宣"/>
    <n v="40002361"/>
    <n v="999"/>
    <s v="マスヤマ　カンタ"/>
    <s v="増山　幹太"/>
    <m/>
    <m/>
    <d v="2009-03-23T00:00:00"/>
    <d v="2009-03-23T00:00:00"/>
    <x v="86"/>
    <s v="男"/>
    <x v="1"/>
    <n v="22000"/>
    <n v="8796115"/>
    <s v="荻町馬場４１２番地１２"/>
    <m/>
    <s v="大分県竹田市大字植木２４２９番地"/>
    <m/>
    <s v="増山　幸宣"/>
    <s v="   "/>
    <m/>
    <n v="0"/>
    <n v="0"/>
    <n v="20"/>
    <s v="子"/>
    <n v="0"/>
    <s v="住登者"/>
    <n v="0"/>
    <n v="20090323"/>
    <n v="20090323"/>
    <x v="0"/>
    <m/>
    <m/>
    <m/>
    <m/>
    <x v="0"/>
    <x v="2"/>
    <x v="1"/>
    <n v="13"/>
    <x v="1"/>
    <s v=""/>
    <s v=""/>
    <s v=""/>
    <s v=""/>
    <s v=""/>
    <s v=""/>
    <s v=""/>
    <x v="0"/>
    <n v="1"/>
    <s v=""/>
    <n v="1"/>
  </r>
  <r>
    <x v="203"/>
    <s v="桜町栄"/>
    <x v="6338"/>
    <s v="モリナガ　ヒロミ"/>
    <s v="盛長　宏美"/>
    <n v="40002386"/>
    <n v="999"/>
    <s v="モリナガ　タケハル"/>
    <s v="盛長　剛治"/>
    <m/>
    <m/>
    <d v="1966-06-12T00:00:00"/>
    <d v="1966-06-12T00:00:00"/>
    <x v="59"/>
    <s v="男"/>
    <x v="1"/>
    <n v="22000"/>
    <n v="8796115"/>
    <s v="荻町馬場５２５番地３"/>
    <m/>
    <s v="大分県竹田市荻町馬場５２５番地３"/>
    <m/>
    <s v="盛長　宏美"/>
    <s v="   "/>
    <m/>
    <n v="0"/>
    <n v="0"/>
    <n v="11"/>
    <s v="夫"/>
    <n v="0"/>
    <s v="住登者"/>
    <n v="0"/>
    <n v="20090410"/>
    <n v="200904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3"/>
    <s v="桜町栄"/>
    <x v="6338"/>
    <s v="モリナガ　ヒロミ"/>
    <s v="盛長　宏美"/>
    <n v="40002576"/>
    <n v="999"/>
    <s v="モリナガ　チヒロ"/>
    <s v="盛長　治央"/>
    <m/>
    <m/>
    <d v="2009-08-28T00:00:00"/>
    <d v="2009-08-28T00:00:00"/>
    <x v="87"/>
    <s v="男"/>
    <x v="1"/>
    <n v="22000"/>
    <n v="8796115"/>
    <s v="荻町馬場５２５番地３"/>
    <m/>
    <s v="大分県竹田市荻町馬場５２５番地３"/>
    <m/>
    <s v="盛長　宏美"/>
    <s v="   "/>
    <m/>
    <n v="0"/>
    <n v="0"/>
    <n v="20"/>
    <s v="子"/>
    <n v="0"/>
    <s v="住登者"/>
    <n v="0"/>
    <n v="20090828"/>
    <n v="20090828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3"/>
    <s v="桜町栄"/>
    <x v="6337"/>
    <s v="サンノミヤ　ヨシオ"/>
    <s v="三宮　賀雄"/>
    <n v="40002939"/>
    <n v="999"/>
    <s v="サンノミヤ　イブキ"/>
    <s v="三宮　伊吹"/>
    <m/>
    <m/>
    <d v="2010-04-20T00:00:00"/>
    <d v="2010-04-20T00:00:00"/>
    <x v="87"/>
    <s v="男"/>
    <x v="1"/>
    <n v="22000"/>
    <n v="8796115"/>
    <s v="荻町馬場５１２番地２"/>
    <m/>
    <s v="大分県竹田市荻町西福寺５３５２番地"/>
    <m/>
    <s v="三宮　賀雄"/>
    <s v="   "/>
    <m/>
    <n v="0"/>
    <n v="0"/>
    <n v="20"/>
    <s v="子"/>
    <n v="0"/>
    <s v="住登者"/>
    <n v="20220926"/>
    <n v="20100420"/>
    <n v="2022092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36"/>
    <s v="カイ　トモミ"/>
    <s v="甲　智美"/>
    <n v="40003114"/>
    <n v="999"/>
    <s v="カイ　リオン"/>
    <s v="甲　莉夢"/>
    <m/>
    <m/>
    <d v="2010-09-23T00:00:00"/>
    <d v="2010-09-23T00:00:00"/>
    <x v="88"/>
    <s v="女"/>
    <x v="0"/>
    <n v="22000"/>
    <n v="8796115"/>
    <s v="荻町馬場９３７番地１"/>
    <s v="（栄住宅１３号）"/>
    <s v="大分県竹田市大字玉来１１０１番地２４"/>
    <m/>
    <s v="甲　智美"/>
    <s v="   "/>
    <m/>
    <n v="0"/>
    <n v="0"/>
    <n v="20"/>
    <s v="子"/>
    <n v="0"/>
    <s v="住登者"/>
    <n v="0"/>
    <n v="20191216"/>
    <n v="2019121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43"/>
    <s v="キシハタ　ヒロユキ"/>
    <s v="岸畑　裕之"/>
    <n v="40003125"/>
    <n v="999"/>
    <s v="キシハタ　ジン"/>
    <s v="岸畑　慈"/>
    <m/>
    <m/>
    <d v="2010-09-30T00:00:00"/>
    <d v="2010-09-30T00:00:00"/>
    <x v="88"/>
    <s v="男"/>
    <x v="1"/>
    <n v="22000"/>
    <n v="8796115"/>
    <s v="荻町馬場４８９番地２"/>
    <m/>
    <s v="大分県竹田市荻町恵良原７４０番地"/>
    <m/>
    <s v="岸畑　裕之"/>
    <s v="   "/>
    <m/>
    <n v="0"/>
    <n v="0"/>
    <n v="20"/>
    <s v="子"/>
    <n v="0"/>
    <s v="住登者"/>
    <n v="20210608"/>
    <n v="20100930"/>
    <n v="20210608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96"/>
    <s v="オノ　マサカズ"/>
    <s v="尾野　正和"/>
    <n v="40003534"/>
    <n v="999"/>
    <s v="オノ　マサカズ"/>
    <s v="尾野　正和"/>
    <m/>
    <m/>
    <d v="1974-11-22T00:00:00"/>
    <d v="1974-11-22T00:00:00"/>
    <x v="47"/>
    <s v="男"/>
    <x v="1"/>
    <n v="22000"/>
    <n v="8796115"/>
    <s v="荻町馬場４８２番地１"/>
    <m/>
    <s v="大分県大分市汐見２丁目１０番"/>
    <m/>
    <s v="尾野　正和"/>
    <s v="   "/>
    <m/>
    <n v="0"/>
    <n v="0"/>
    <n v="2"/>
    <s v="世帯主"/>
    <n v="0"/>
    <s v="住登者"/>
    <n v="0"/>
    <n v="20110801"/>
    <n v="20140519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88"/>
    <s v="タカクラ　ケイスケ"/>
    <s v="高倉　啓輔"/>
    <n v="40003537"/>
    <n v="999"/>
    <s v="タカクラ　ケイコ"/>
    <s v="高倉　圭子"/>
    <m/>
    <m/>
    <d v="1986-03-16T00:00:00"/>
    <d v="1986-03-16T00:00:00"/>
    <x v="80"/>
    <s v="女"/>
    <x v="0"/>
    <n v="22000"/>
    <n v="8796115"/>
    <s v="荻町馬場５００番地５"/>
    <m/>
    <s v="大分県竹田市荻町馬場５００番地５"/>
    <m/>
    <s v="高倉　啓輔"/>
    <s v="   "/>
    <m/>
    <n v="0"/>
    <n v="0"/>
    <n v="12"/>
    <s v="妻"/>
    <n v="0"/>
    <s v="住登者"/>
    <n v="0"/>
    <n v="20110808"/>
    <n v="2017013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37"/>
    <s v="サンノミヤ　ヨシオ"/>
    <s v="三宮　賀雄"/>
    <n v="40003930"/>
    <n v="999"/>
    <s v="サンノミヤ　ヤマト"/>
    <s v="三宮　大和"/>
    <m/>
    <m/>
    <d v="2012-04-12T00:00:00"/>
    <d v="2012-04-12T00:00:00"/>
    <x v="89"/>
    <s v="男"/>
    <x v="1"/>
    <n v="22000"/>
    <n v="8796115"/>
    <s v="荻町馬場５１２番地２"/>
    <m/>
    <s v="大分県竹田市荻町西福寺５３５２番地"/>
    <m/>
    <s v="三宮　賀雄"/>
    <s v="   "/>
    <m/>
    <n v="0"/>
    <n v="0"/>
    <n v="20"/>
    <s v="子"/>
    <n v="0"/>
    <s v="住登者"/>
    <n v="20220926"/>
    <n v="20120412"/>
    <n v="2022092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38"/>
    <s v="モリナガ　ヒロミ"/>
    <s v="盛長　宏美"/>
    <n v="40004010"/>
    <n v="999"/>
    <s v="モリナガ　カエデ"/>
    <s v="盛長　楓"/>
    <m/>
    <m/>
    <d v="2012-06-16T00:00:00"/>
    <d v="2012-06-16T00:00:00"/>
    <x v="89"/>
    <s v="女"/>
    <x v="0"/>
    <n v="22000"/>
    <n v="8796115"/>
    <s v="荻町馬場５２５番地３"/>
    <m/>
    <s v="大分県竹田市荻町馬場５２５番地３"/>
    <m/>
    <s v="盛長　宏美"/>
    <s v="   "/>
    <m/>
    <n v="0"/>
    <n v="0"/>
    <n v="20"/>
    <s v="子"/>
    <n v="0"/>
    <s v="住登者"/>
    <n v="0"/>
    <n v="20120616"/>
    <n v="2012061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97"/>
    <s v="マルオノ　ショウドウ"/>
    <s v="丸小野　省三"/>
    <n v="40004085"/>
    <n v="999"/>
    <s v="マルオノ　ショウドウ"/>
    <s v="丸小野　省三"/>
    <m/>
    <m/>
    <d v="1948-05-24T00:00:00"/>
    <d v="1948-05-24T00:00:00"/>
    <x v="7"/>
    <s v="男"/>
    <x v="1"/>
    <n v="22000"/>
    <n v="8796115"/>
    <s v="荻町馬場４９０番地８"/>
    <m/>
    <s v="大分県竹田市荻町馬場４９０番地８"/>
    <m/>
    <s v="丸小野　省三"/>
    <s v="   "/>
    <m/>
    <n v="0"/>
    <n v="0"/>
    <n v="2"/>
    <s v="世帯主"/>
    <n v="0"/>
    <s v="住登者"/>
    <n v="20230320"/>
    <n v="20120816"/>
    <n v="20120816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3"/>
    <s v="桜町栄"/>
    <x v="6374"/>
    <s v="イ　ユウヘイ"/>
    <s v="井　裕平"/>
    <n v="40004235"/>
    <n v="999"/>
    <s v="イ　サトミ"/>
    <s v="井　智美"/>
    <m/>
    <m/>
    <d v="1983-10-25T00:00:00"/>
    <d v="1983-10-25T00:00:00"/>
    <x v="39"/>
    <s v="女"/>
    <x v="0"/>
    <n v="22000"/>
    <n v="8796115"/>
    <s v="荻町馬場５０１番地５"/>
    <m/>
    <s v="大分県竹田市荻町馬場５０１番地２２"/>
    <m/>
    <s v="井　裕平"/>
    <s v="   "/>
    <m/>
    <n v="0"/>
    <n v="0"/>
    <n v="12"/>
    <s v="妻"/>
    <n v="0"/>
    <s v="住登者"/>
    <n v="0"/>
    <n v="20121225"/>
    <n v="201212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3"/>
    <s v="桜町栄"/>
    <x v="6374"/>
    <s v="イ　ユウヘイ"/>
    <s v="井　裕平"/>
    <n v="40004702"/>
    <n v="999"/>
    <s v="イ　ユイカ"/>
    <s v="井　結花"/>
    <m/>
    <m/>
    <d v="2013-08-29T00:00:00"/>
    <d v="2013-08-29T00:00:00"/>
    <x v="25"/>
    <s v="女"/>
    <x v="0"/>
    <n v="22000"/>
    <n v="8796115"/>
    <s v="荻町馬場５０１番地５"/>
    <m/>
    <s v="大分県竹田市荻町馬場５０１番地２２"/>
    <m/>
    <s v="井　裕平"/>
    <s v="   "/>
    <m/>
    <n v="0"/>
    <n v="0"/>
    <n v="20"/>
    <s v="子"/>
    <n v="0"/>
    <s v="住登者"/>
    <n v="0"/>
    <n v="20130829"/>
    <n v="20130829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3"/>
    <s v="桜町栄"/>
    <x v="6384"/>
    <s v="オオツカ　コウスケ"/>
    <s v="大　昂介"/>
    <n v="40004821"/>
    <n v="999"/>
    <s v="オオツカ　ユウア"/>
    <s v="大　優愛"/>
    <m/>
    <m/>
    <d v="2012-07-06T00:00:00"/>
    <d v="2012-07-06T00:00:00"/>
    <x v="89"/>
    <s v="男"/>
    <x v="1"/>
    <n v="22000"/>
    <n v="8796115"/>
    <s v="荻町馬場９３７番地１"/>
    <m/>
    <s v="大分県竹田市荻町柏原３４３４番地"/>
    <m/>
    <s v="大　昂介"/>
    <s v="   "/>
    <m/>
    <n v="0"/>
    <n v="0"/>
    <n v="20"/>
    <s v="子"/>
    <n v="0"/>
    <s v="住登者"/>
    <n v="0"/>
    <n v="20150915"/>
    <n v="20150915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43"/>
    <s v="キシハタ　ヒロユキ"/>
    <s v="岸畑　裕之"/>
    <n v="40004881"/>
    <n v="999"/>
    <s v="キシハタ　ユウ"/>
    <s v="岸畑　結優"/>
    <m/>
    <m/>
    <d v="2014-02-08T00:00:00"/>
    <d v="2014-02-08T00:00:00"/>
    <x v="25"/>
    <s v="男"/>
    <x v="1"/>
    <n v="22000"/>
    <n v="8796115"/>
    <s v="荻町馬場４８９番地２"/>
    <m/>
    <s v="大分県竹田市荻町恵良原７４０番地"/>
    <m/>
    <s v="岸畑　裕之"/>
    <s v="   "/>
    <m/>
    <n v="0"/>
    <n v="0"/>
    <n v="20"/>
    <s v="子"/>
    <n v="0"/>
    <s v="住登者"/>
    <n v="20210608"/>
    <n v="20140208"/>
    <n v="20210608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41"/>
    <s v="アベ　ヒデアキ"/>
    <s v="阿部　秀彬"/>
    <n v="40005037"/>
    <n v="999"/>
    <s v="アベ　ハル"/>
    <s v="阿部　華琉"/>
    <m/>
    <m/>
    <d v="2014-03-27T00:00:00"/>
    <d v="2014-03-27T00:00:00"/>
    <x v="25"/>
    <s v="男"/>
    <x v="1"/>
    <n v="22000"/>
    <n v="8796115"/>
    <s v="荻町馬場９３７番地１"/>
    <s v="（栄住宅１１号）"/>
    <s v="大分県竹田市荻町馬場４２５番地"/>
    <m/>
    <s v="阿部　秀彬"/>
    <s v="   "/>
    <m/>
    <n v="0"/>
    <n v="0"/>
    <n v="20"/>
    <s v="子"/>
    <n v="0"/>
    <s v="住登者"/>
    <n v="0"/>
    <n v="20140327"/>
    <n v="20150914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85"/>
    <s v="ホンダ　ジュンコ"/>
    <s v="本田　淳子"/>
    <n v="40005236"/>
    <n v="999"/>
    <s v="ホンダ　センリ"/>
    <s v="本田　千里"/>
    <m/>
    <m/>
    <d v="2014-07-26T00:00:00"/>
    <d v="2014-07-26T00:00:00"/>
    <x v="25"/>
    <s v="女"/>
    <x v="0"/>
    <n v="22000"/>
    <n v="8796115"/>
    <s v="荻町馬場４９０番地６"/>
    <m/>
    <s v="大分県竹田市荻町馬場４９０番地６"/>
    <m/>
    <s v="本田　淳子"/>
    <s v="   "/>
    <m/>
    <n v="0"/>
    <n v="0"/>
    <n v="20"/>
    <s v="子"/>
    <n v="0"/>
    <s v="住登者"/>
    <n v="0"/>
    <n v="20140726"/>
    <n v="2014072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35"/>
    <s v="アダチ　ヒトミ"/>
    <s v="安達　仁美"/>
    <n v="40005373"/>
    <n v="999"/>
    <s v="アダチ　リコ"/>
    <s v="安達　莉子"/>
    <m/>
    <m/>
    <d v="2014-10-30T00:00:00"/>
    <d v="2014-10-30T00:00:00"/>
    <x v="73"/>
    <s v="女"/>
    <x v="0"/>
    <n v="22000"/>
    <n v="8796115"/>
    <s v="荻町馬場９３７番地１"/>
    <s v="（栄住宅１５号）"/>
    <s v="大分県竹田市荻町馬場９３７番地１"/>
    <m/>
    <s v="安達　仁美"/>
    <s v="   "/>
    <m/>
    <n v="0"/>
    <n v="0"/>
    <n v="20"/>
    <s v="子"/>
    <n v="0"/>
    <s v="住登者"/>
    <n v="0"/>
    <n v="20141030"/>
    <n v="20150609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74"/>
    <s v="イ　ユウヘイ"/>
    <s v="井　裕平"/>
    <n v="40005700"/>
    <n v="999"/>
    <s v="イ　ハヤテ"/>
    <s v="井　隼颯"/>
    <m/>
    <m/>
    <d v="2015-05-14T00:00:00"/>
    <d v="2015-05-14T00:00:00"/>
    <x v="73"/>
    <s v="男"/>
    <x v="1"/>
    <n v="22000"/>
    <n v="8796115"/>
    <s v="荻町馬場５０１番地５"/>
    <m/>
    <s v="大分県竹田市荻町馬場５０１番地２２"/>
    <m/>
    <s v="井　裕平"/>
    <s v="   "/>
    <m/>
    <n v="0"/>
    <n v="0"/>
    <n v="20"/>
    <s v="子"/>
    <n v="0"/>
    <s v="住登者"/>
    <n v="0"/>
    <n v="20150514"/>
    <n v="20150514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42"/>
    <s v="ノジリ　ゲン"/>
    <s v="野尻　玄"/>
    <n v="40005811"/>
    <n v="999"/>
    <s v="ノジリ　ゲン"/>
    <s v="野尻　玄"/>
    <m/>
    <m/>
    <d v="1986-12-19T00:00:00"/>
    <d v="1986-12-19T00:00:00"/>
    <x v="71"/>
    <s v="男"/>
    <x v="1"/>
    <n v="22000"/>
    <n v="8796115"/>
    <s v="荻町馬場４８９番地１"/>
    <m/>
    <s v="大分県竹田市荻町馬場４１２番地３"/>
    <m/>
    <s v="野尻　夏鈴"/>
    <s v="   "/>
    <m/>
    <n v="0"/>
    <n v="0"/>
    <n v="2"/>
    <s v="世帯主"/>
    <n v="0"/>
    <s v="住登者"/>
    <n v="20211214"/>
    <n v="20150902"/>
    <n v="2021121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84"/>
    <s v="オオツカ　コウスケ"/>
    <s v="大　昂介"/>
    <n v="40005836"/>
    <n v="999"/>
    <s v="オオツカ　ルイ"/>
    <s v="大　琉生"/>
    <m/>
    <m/>
    <d v="2014-11-14T00:00:00"/>
    <d v="2014-11-14T00:00:00"/>
    <x v="73"/>
    <s v="男"/>
    <x v="1"/>
    <n v="22000"/>
    <n v="8796115"/>
    <s v="荻町馬場９３７番地１"/>
    <m/>
    <s v="大分県竹田市荻町柏原３４３４番地"/>
    <m/>
    <s v="大　昂介"/>
    <s v="   "/>
    <m/>
    <n v="0"/>
    <n v="0"/>
    <n v="20"/>
    <s v="子"/>
    <n v="0"/>
    <s v="住登者"/>
    <n v="0"/>
    <n v="20150915"/>
    <n v="20150915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55"/>
    <s v="シライシ　セイシロウ"/>
    <s v="白石　誠志郎"/>
    <n v="40005948"/>
    <n v="999"/>
    <s v="シライシ　ハント"/>
    <s v="白石　絆人"/>
    <m/>
    <m/>
    <d v="2014-06-28T00:00:00"/>
    <d v="2014-06-28T00:00:00"/>
    <x v="25"/>
    <s v="男"/>
    <x v="1"/>
    <n v="22000"/>
    <n v="8796115"/>
    <s v="荻町馬場４９７番地１"/>
    <m/>
    <s v="大分県竹田市荻町馬場４９７番地１"/>
    <m/>
    <s v="白石　誠志郎"/>
    <s v="   "/>
    <m/>
    <n v="0"/>
    <n v="0"/>
    <n v="20"/>
    <s v="子"/>
    <n v="0"/>
    <s v="住登者"/>
    <n v="0"/>
    <n v="20151223"/>
    <n v="20151223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81"/>
    <s v="トクナガ　タクヤ"/>
    <s v="徳永　卓也"/>
    <n v="40005982"/>
    <n v="999"/>
    <s v="トクナガ　カナ"/>
    <s v="徳永　加奈"/>
    <m/>
    <m/>
    <d v="1990-12-22T00:00:00"/>
    <d v="1990-12-22T00:00:00"/>
    <x v="29"/>
    <s v="女"/>
    <x v="0"/>
    <n v="22000"/>
    <n v="8796115"/>
    <s v="荻町馬場９３７番地１"/>
    <s v="（栄住宅１２号）"/>
    <s v="大分県竹田市荻町木下６０６番地"/>
    <m/>
    <s v="徳永　卓也"/>
    <s v="   "/>
    <m/>
    <n v="0"/>
    <n v="0"/>
    <n v="12"/>
    <s v="妻"/>
    <n v="0"/>
    <s v="住登者"/>
    <n v="20221122"/>
    <n v="20150501"/>
    <n v="20221122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55"/>
    <s v="シライシ　セイシロウ"/>
    <s v="白石　誠志郎"/>
    <n v="40005992"/>
    <n v="999"/>
    <s v="シライシ　ライト"/>
    <s v="白石　徠人"/>
    <m/>
    <m/>
    <d v="2016-02-03T00:00:00"/>
    <d v="2016-02-03T00:00:00"/>
    <x v="90"/>
    <s v="男"/>
    <x v="1"/>
    <n v="22000"/>
    <n v="8796115"/>
    <s v="荻町馬場４９７番地１"/>
    <m/>
    <s v="大分県竹田市荻町馬場４９７番地１"/>
    <m/>
    <s v="白石　誠志郎"/>
    <s v="   "/>
    <m/>
    <n v="0"/>
    <n v="0"/>
    <n v="20"/>
    <s v="子"/>
    <n v="0"/>
    <s v="住登者"/>
    <n v="0"/>
    <n v="20160203"/>
    <n v="20160203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37"/>
    <s v="サンノミヤ　ヨシオ"/>
    <s v="三宮　賀雄"/>
    <n v="40006043"/>
    <n v="999"/>
    <s v="サンノミヤ　スバル"/>
    <s v="三宮　すばる"/>
    <m/>
    <m/>
    <d v="2016-03-02T00:00:00"/>
    <d v="2016-03-02T00:00:00"/>
    <x v="90"/>
    <s v="男"/>
    <x v="1"/>
    <n v="22000"/>
    <n v="8796115"/>
    <s v="荻町馬場５１２番地２"/>
    <m/>
    <s v="大分県竹田市荻町西福寺５３５２番地"/>
    <m/>
    <s v="三宮　賀雄"/>
    <s v="   "/>
    <m/>
    <n v="0"/>
    <n v="0"/>
    <n v="20"/>
    <s v="子"/>
    <n v="0"/>
    <s v="住登者"/>
    <n v="20220926"/>
    <n v="20160302"/>
    <n v="2022092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42"/>
    <s v="ノジリ　ゲン"/>
    <s v="野尻　玄"/>
    <n v="40006532"/>
    <n v="999"/>
    <s v="ノジリ　アヤト"/>
    <s v="野尻　絢斗"/>
    <m/>
    <m/>
    <d v="2017-02-10T00:00:00"/>
    <d v="2017-02-10T00:00:00"/>
    <x v="92"/>
    <s v="男"/>
    <x v="1"/>
    <n v="22000"/>
    <n v="8796115"/>
    <s v="荻町馬場４８９番地１"/>
    <m/>
    <s v="大分県竹田市荻町馬場４１２番地３"/>
    <m/>
    <s v="野尻　夏鈴"/>
    <s v="   "/>
    <m/>
    <n v="0"/>
    <n v="0"/>
    <n v="20"/>
    <s v="子"/>
    <n v="0"/>
    <s v="住登者"/>
    <n v="20211214"/>
    <n v="20170210"/>
    <n v="20211214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85"/>
    <s v="ホンダ　ジュンコ"/>
    <s v="本田　淳子"/>
    <n v="40006740"/>
    <n v="999"/>
    <s v="ホンダ　セイリュウ"/>
    <s v="本田　惺琉"/>
    <m/>
    <m/>
    <d v="2017-04-23T00:00:00"/>
    <d v="2017-04-23T00:00:00"/>
    <x v="92"/>
    <s v="男"/>
    <x v="1"/>
    <n v="22000"/>
    <n v="8796115"/>
    <s v="荻町馬場４９０番地６"/>
    <m/>
    <s v="大分県竹田市荻町馬場４９０番地６"/>
    <m/>
    <s v="本田　淳子"/>
    <s v="   "/>
    <m/>
    <n v="0"/>
    <n v="0"/>
    <n v="20"/>
    <s v="子"/>
    <n v="0"/>
    <s v="住登者"/>
    <n v="0"/>
    <n v="20170423"/>
    <n v="20170423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41"/>
    <s v="アベ　ヒデアキ"/>
    <s v="阿部　秀彬"/>
    <n v="40007053"/>
    <n v="999"/>
    <s v="アベ　キリュウ"/>
    <s v="阿部　稀琉"/>
    <m/>
    <m/>
    <d v="2018-01-12T00:00:00"/>
    <d v="2018-01-12T00:00:00"/>
    <x v="69"/>
    <s v="男"/>
    <x v="1"/>
    <n v="22000"/>
    <n v="8796115"/>
    <s v="荻町馬場９３７番地１"/>
    <s v="（栄住宅１１号）"/>
    <s v="大分県竹田市荻町馬場４２５番地"/>
    <m/>
    <s v="阿部　秀彬"/>
    <s v="   "/>
    <m/>
    <n v="0"/>
    <n v="0"/>
    <n v="20"/>
    <s v="子"/>
    <n v="0"/>
    <s v="住登者"/>
    <n v="0"/>
    <n v="20180112"/>
    <n v="20180112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86"/>
    <s v="マスヤマ　ユキノリ"/>
    <s v="増山　幸宣"/>
    <n v="40007068"/>
    <n v="999"/>
    <s v="マスヤマ　エイタ"/>
    <s v="増山　瑛太"/>
    <m/>
    <m/>
    <d v="2018-01-30T00:00:00"/>
    <d v="2018-01-30T00:00:00"/>
    <x v="69"/>
    <s v="男"/>
    <x v="1"/>
    <n v="22000"/>
    <n v="8796115"/>
    <s v="荻町馬場４１２番地１２"/>
    <m/>
    <s v="大分県竹田市大字植木２４２９番地"/>
    <m/>
    <s v="増山　幸宣"/>
    <s v="   "/>
    <m/>
    <n v="0"/>
    <n v="0"/>
    <n v="20"/>
    <s v="子"/>
    <n v="0"/>
    <s v="住登者"/>
    <n v="0"/>
    <n v="20180130"/>
    <n v="20180130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81"/>
    <s v="トクナガ　タクヤ"/>
    <s v="徳永　卓也"/>
    <n v="40007178"/>
    <n v="999"/>
    <s v="トクナガ　ヒナ"/>
    <s v="徳永　妃来"/>
    <m/>
    <m/>
    <d v="2018-03-22T00:00:00"/>
    <d v="2018-03-22T00:00:00"/>
    <x v="69"/>
    <s v="女"/>
    <x v="0"/>
    <n v="22000"/>
    <n v="8796115"/>
    <s v="荻町馬場９３７番地１"/>
    <s v="（栄住宅１２号）"/>
    <s v="大分県竹田市荻町木下６０６番地"/>
    <m/>
    <s v="徳永　卓也"/>
    <s v="   "/>
    <m/>
    <n v="0"/>
    <n v="0"/>
    <n v="20"/>
    <s v="子"/>
    <n v="0"/>
    <s v="住登者"/>
    <n v="20221122"/>
    <n v="20180322"/>
    <n v="20221122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98"/>
    <s v="アンドウ　タクオ"/>
    <s v="安　卓雄"/>
    <n v="40007299"/>
    <n v="999"/>
    <s v="アンドウ　タクオ"/>
    <s v="安　卓雄"/>
    <m/>
    <m/>
    <d v="1944-10-31T00:00:00"/>
    <d v="1944-10-31T00:00:00"/>
    <x v="4"/>
    <s v="男"/>
    <x v="1"/>
    <n v="22000"/>
    <n v="8796115"/>
    <s v="荻町馬場５０５番地"/>
    <m/>
    <s v="大分県豊後大野市緒方町徳田３０９番地"/>
    <m/>
    <s v="安　卓雄"/>
    <s v="   "/>
    <m/>
    <n v="0"/>
    <n v="0"/>
    <n v="2"/>
    <s v="世帯主"/>
    <n v="0"/>
    <s v="住登者"/>
    <n v="0"/>
    <n v="20180622"/>
    <n v="20180622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3"/>
    <s v="桜町栄"/>
    <x v="6398"/>
    <s v="アンドウ　タクオ"/>
    <s v="安　卓雄"/>
    <n v="40007300"/>
    <n v="999"/>
    <s v="アンドウ　ミナコ"/>
    <s v="安　美奈子"/>
    <m/>
    <m/>
    <d v="1943-03-13T00:00:00"/>
    <d v="1943-03-13T00:00:00"/>
    <x v="48"/>
    <s v="女"/>
    <x v="0"/>
    <n v="22000"/>
    <n v="8796115"/>
    <s v="荻町馬場５０５番地"/>
    <m/>
    <s v="大分県豊後大野市緒方町徳田３０９番地"/>
    <m/>
    <s v="安　卓雄"/>
    <s v="   "/>
    <m/>
    <n v="0"/>
    <n v="0"/>
    <n v="12"/>
    <s v="妻"/>
    <n v="0"/>
    <s v="住登者"/>
    <n v="0"/>
    <n v="20180622"/>
    <n v="20180622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3"/>
    <s v="桜町栄"/>
    <x v="6379"/>
    <s v="タカハシ　ナオキ"/>
    <s v="髙橋　尚貴"/>
    <n v="40007549"/>
    <n v="999"/>
    <s v="タカハシ　ヨシト"/>
    <s v="髙橋　貴翔"/>
    <m/>
    <m/>
    <d v="2019-02-26T00:00:00"/>
    <d v="2019-02-26T00:00:00"/>
    <x v="100"/>
    <s v="男"/>
    <x v="1"/>
    <n v="22000"/>
    <n v="8796115"/>
    <s v="荻町馬場５０１番地２１"/>
    <m/>
    <s v="大分県竹田市荻町恵良原１９８３番地２"/>
    <m/>
    <s v="髙橋　尚貴"/>
    <s v="   "/>
    <m/>
    <n v="0"/>
    <n v="0"/>
    <n v="20"/>
    <s v="子"/>
    <n v="0"/>
    <s v="住登者"/>
    <n v="20230510"/>
    <n v="20190226"/>
    <n v="20230510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83"/>
    <s v="ミノダ　ユウキ"/>
    <s v="田　結城"/>
    <n v="40007648"/>
    <n v="999"/>
    <s v="ミノダ　カエデ"/>
    <s v="田　楓"/>
    <m/>
    <m/>
    <d v="1993-11-10T00:00:00"/>
    <d v="1993-11-10T00:00:00"/>
    <x v="26"/>
    <s v="女"/>
    <x v="0"/>
    <n v="22000"/>
    <n v="8796115"/>
    <s v="荻町馬場９３７番地１"/>
    <s v="（栄住宅　２１号）"/>
    <s v="大分県竹田市荻町叶野１１５５番地１"/>
    <m/>
    <s v="田　結城"/>
    <s v="   "/>
    <m/>
    <n v="0"/>
    <n v="0"/>
    <n v="12"/>
    <s v="妻"/>
    <n v="0"/>
    <s v="住登者"/>
    <n v="20231016"/>
    <n v="20190331"/>
    <n v="20231013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3"/>
    <s v="桜町栄"/>
    <x v="6355"/>
    <s v="シライシ　セイシロウ"/>
    <s v="白石　誠志郎"/>
    <n v="40007725"/>
    <n v="999"/>
    <s v="シライシ　ココロ"/>
    <s v="白石　こころ"/>
    <m/>
    <m/>
    <d v="2019-04-24T00:00:00"/>
    <d v="2019-04-24T00:00:00"/>
    <x v="100"/>
    <s v="女"/>
    <x v="0"/>
    <n v="22000"/>
    <n v="8796115"/>
    <s v="荻町馬場４９７番地１"/>
    <m/>
    <s v="大分県竹田市荻町馬場４９７番地１"/>
    <m/>
    <s v="白石　誠志郎"/>
    <s v="   "/>
    <m/>
    <n v="0"/>
    <n v="0"/>
    <n v="20"/>
    <s v="子"/>
    <n v="0"/>
    <s v="住登者"/>
    <n v="0"/>
    <n v="20190424"/>
    <n v="20190424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99"/>
    <s v="オガタ　ヨウジ"/>
    <s v="小方　洋二"/>
    <n v="40008027"/>
    <n v="999"/>
    <s v="オガタ　ヨウジ"/>
    <s v="小方　洋二"/>
    <m/>
    <m/>
    <d v="1943-05-27T00:00:00"/>
    <d v="1943-05-27T00:00:00"/>
    <x v="48"/>
    <s v="男"/>
    <x v="1"/>
    <n v="22000"/>
    <n v="8796115"/>
    <s v="荻町馬場９３７番地１"/>
    <s v="（栄住宅　１９号）"/>
    <s v="広島県広島市中区白島中町４番"/>
    <m/>
    <s v="小方　洋二"/>
    <s v="   "/>
    <m/>
    <n v="0"/>
    <n v="0"/>
    <n v="2"/>
    <s v="世帯主"/>
    <n v="0"/>
    <s v="住登者"/>
    <n v="0"/>
    <n v="20200219"/>
    <n v="20200219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3"/>
    <s v="桜町栄"/>
    <x v="6399"/>
    <s v="オガタ　ヨウジ"/>
    <s v="小方　洋二"/>
    <n v="40008028"/>
    <n v="999"/>
    <s v="オガタ　マサコ"/>
    <s v="小方　晶子"/>
    <m/>
    <m/>
    <d v="1940-11-10T00:00:00"/>
    <d v="1940-11-10T00:00:00"/>
    <x v="3"/>
    <s v="女"/>
    <x v="0"/>
    <n v="22000"/>
    <n v="8796115"/>
    <s v="荻町馬場９３７番地１"/>
    <s v="（栄住宅　１９号）"/>
    <s v="広島県広島市中区白島中町４番"/>
    <m/>
    <s v="小方　洋二"/>
    <s v="   "/>
    <m/>
    <n v="0"/>
    <n v="0"/>
    <n v="12"/>
    <s v="妻"/>
    <n v="0"/>
    <s v="住登者"/>
    <n v="0"/>
    <n v="20200219"/>
    <n v="20200219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3"/>
    <s v="桜町栄"/>
    <x v="6381"/>
    <s v="トクナガ　タクヤ"/>
    <s v="徳永　卓也"/>
    <n v="40008207"/>
    <n v="999"/>
    <s v="トクナガ　コウダイ"/>
    <s v="徳永　凰乃"/>
    <m/>
    <m/>
    <d v="2020-05-07T00:00:00"/>
    <d v="2020-05-07T00:00:00"/>
    <x v="91"/>
    <s v="男"/>
    <x v="1"/>
    <n v="22000"/>
    <n v="8796115"/>
    <s v="荻町馬場９３７番地１"/>
    <s v="（栄住宅１２号）"/>
    <s v="大分県竹田市荻町木下６０６番地"/>
    <m/>
    <s v="徳永　卓也"/>
    <s v="   "/>
    <m/>
    <n v="0"/>
    <n v="0"/>
    <n v="20"/>
    <s v="子"/>
    <n v="0"/>
    <s v="住登者"/>
    <n v="20221122"/>
    <n v="20200507"/>
    <n v="20221122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36"/>
    <s v="カイ　トモミ"/>
    <s v="甲　智美"/>
    <n v="40008210"/>
    <n v="999"/>
    <s v="カイ　ユメト"/>
    <s v="甲　夢人"/>
    <m/>
    <m/>
    <d v="2020-05-09T00:00:00"/>
    <d v="2020-05-09T00:00:00"/>
    <x v="91"/>
    <s v="男"/>
    <x v="1"/>
    <n v="22000"/>
    <n v="8796115"/>
    <s v="荻町馬場９３７番地１"/>
    <s v="（栄住宅１３号）"/>
    <s v="大分県竹田市大字玉来１１０１番地２４"/>
    <m/>
    <s v="甲　智美"/>
    <s v="   "/>
    <m/>
    <n v="0"/>
    <n v="0"/>
    <n v="20"/>
    <s v="子"/>
    <n v="0"/>
    <s v="住登者"/>
    <n v="0"/>
    <n v="20200509"/>
    <n v="20200509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41"/>
    <s v="アベ　ヒデアキ"/>
    <s v="阿部　秀彬"/>
    <n v="40008323"/>
    <n v="999"/>
    <s v="アベ　タケル"/>
    <s v="阿部　尊琉"/>
    <m/>
    <m/>
    <d v="2020-09-09T00:00:00"/>
    <d v="2020-09-09T00:00:00"/>
    <x v="70"/>
    <s v="男"/>
    <x v="1"/>
    <n v="22000"/>
    <n v="8796115"/>
    <s v="荻町馬場９３７番地１"/>
    <s v="（栄住宅１１号）"/>
    <s v="大分県竹田市荻町馬場４２５番地"/>
    <m/>
    <s v="阿部　秀彬"/>
    <s v="   "/>
    <m/>
    <n v="0"/>
    <n v="0"/>
    <n v="20"/>
    <s v="子"/>
    <n v="0"/>
    <s v="住登者"/>
    <n v="0"/>
    <n v="20200909"/>
    <n v="20200909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400"/>
    <s v="タジリ　タカヨシ"/>
    <s v="田尻　孝義"/>
    <n v="40009884"/>
    <n v="999"/>
    <s v="タジリ　タカヨシ"/>
    <s v="田尻　孝義"/>
    <m/>
    <m/>
    <d v="1975-06-22T00:00:00"/>
    <d v="1975-06-22T00:00:00"/>
    <x v="47"/>
    <s v="男"/>
    <x v="1"/>
    <n v="22000"/>
    <n v="8796115"/>
    <s v="荻町馬場４８０番地１"/>
    <s v="（ラ・フォーレＡ１０２）"/>
    <s v="熊本県熊本市北区下硯川町６番地"/>
    <s v="タジリ　タカヨシ"/>
    <s v="田尻　孝義"/>
    <s v="   "/>
    <m/>
    <n v="0"/>
    <n v="0"/>
    <n v="2"/>
    <s v="世帯主"/>
    <n v="0"/>
    <s v="住登者"/>
    <n v="20230407"/>
    <n v="20210324"/>
    <n v="202304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3"/>
    <s v="桜町栄"/>
    <x v="6400"/>
    <s v="タジリ　タカヨシ"/>
    <s v="田尻　孝義"/>
    <n v="40009892"/>
    <n v="999"/>
    <s v="タジリ　ミサ"/>
    <s v="田尻　美沙"/>
    <m/>
    <m/>
    <d v="1982-09-08T00:00:00"/>
    <d v="1982-09-08T00:00:00"/>
    <x v="72"/>
    <s v="女"/>
    <x v="0"/>
    <n v="22000"/>
    <n v="8796115"/>
    <s v="荻町馬場４８０番地１"/>
    <s v="（ラ・フォーレＡ１０２）"/>
    <s v="熊本県熊本市北区下硯川町６番地"/>
    <s v="タジリ　タカヨシ"/>
    <s v="田尻　孝義"/>
    <s v="   "/>
    <m/>
    <n v="0"/>
    <n v="0"/>
    <n v="12"/>
    <s v="妻"/>
    <n v="0"/>
    <s v="住登者"/>
    <n v="20230407"/>
    <n v="20210324"/>
    <n v="202304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3"/>
    <s v="桜町栄"/>
    <x v="6379"/>
    <s v="タカハシ　ナオキ"/>
    <s v="髙橋　尚貴"/>
    <n v="40011153"/>
    <n v="999"/>
    <s v="タカハシ　カズキ"/>
    <s v="髙橋　和貴"/>
    <m/>
    <m/>
    <d v="2021-05-08T00:00:00"/>
    <d v="2021-05-08T00:00:00"/>
    <x v="70"/>
    <s v="男"/>
    <x v="1"/>
    <n v="22000"/>
    <n v="8796115"/>
    <s v="荻町馬場５０１番地２１"/>
    <m/>
    <s v="大分県竹田市荻町恵良原１９８３番地２"/>
    <m/>
    <s v="髙橋　尚貴"/>
    <s v="   "/>
    <m/>
    <n v="0"/>
    <n v="0"/>
    <n v="20"/>
    <s v="子"/>
    <n v="0"/>
    <s v="住登者"/>
    <n v="20230510"/>
    <n v="20210508"/>
    <n v="20230510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81"/>
    <s v="トクナガ　タクヤ"/>
    <s v="徳永　卓也"/>
    <n v="40013202"/>
    <n v="999"/>
    <s v="トクナガ　イブキ"/>
    <s v="徳永　衣吹"/>
    <m/>
    <m/>
    <d v="2022-02-15T00:00:00"/>
    <d v="2022-02-15T00:00:00"/>
    <x v="95"/>
    <s v="女"/>
    <x v="0"/>
    <n v="22000"/>
    <n v="8796115"/>
    <s v="荻町馬場９３７番地１"/>
    <s v="（栄住宅１２号）"/>
    <s v="大分県竹田市荻町木下６０６番地"/>
    <s v="トクナガ　タクヤ"/>
    <s v="徳永　卓也"/>
    <s v="   "/>
    <m/>
    <n v="0"/>
    <n v="0"/>
    <n v="20"/>
    <s v="子"/>
    <n v="0"/>
    <s v="住登者"/>
    <n v="20221122"/>
    <n v="20220215"/>
    <n v="20221122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83"/>
    <s v="ミノダ　ユウキ"/>
    <s v="田　結城"/>
    <n v="40013458"/>
    <n v="999"/>
    <s v="ミノダ　アヤハ"/>
    <s v="田　彩葉"/>
    <m/>
    <m/>
    <d v="2022-03-14T00:00:00"/>
    <d v="2022-03-14T00:00:00"/>
    <x v="95"/>
    <s v="女"/>
    <x v="0"/>
    <n v="22000"/>
    <n v="8796115"/>
    <s v="荻町馬場９３７番地１"/>
    <s v="（栄住宅　２１号）"/>
    <s v="大分県竹田市荻町叶野１１５５番地１"/>
    <m/>
    <s v="田　結城"/>
    <s v="   "/>
    <m/>
    <n v="0"/>
    <n v="0"/>
    <n v="20"/>
    <s v="子"/>
    <n v="0"/>
    <s v="住登者"/>
    <n v="20231016"/>
    <n v="20220314"/>
    <n v="20231013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401"/>
    <s v="オザキ　アキノリ"/>
    <s v="尾﨑　昭規"/>
    <n v="40018174"/>
    <n v="999"/>
    <s v="オザキ　アキノリ"/>
    <s v="尾﨑　昭規"/>
    <m/>
    <m/>
    <d v="1988-05-05T00:00:00"/>
    <d v="1988-05-05T00:00:00"/>
    <x v="24"/>
    <s v="男"/>
    <x v="1"/>
    <n v="22000"/>
    <n v="8796115"/>
    <s v="荻町馬場４８０番地１"/>
    <s v="（ラ・フォーレＡ２０１号）"/>
    <s v="大分県大分市大字勢家６２番地"/>
    <m/>
    <s v="尾﨑　利平"/>
    <s v="   "/>
    <m/>
    <n v="0"/>
    <n v="0"/>
    <n v="2"/>
    <s v="世帯主"/>
    <n v="0"/>
    <s v="住登者"/>
    <n v="20230324"/>
    <n v="20230310"/>
    <n v="2023031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3"/>
    <s v="桜町栄"/>
    <x v="6390"/>
    <s v="サトウ　ルミ"/>
    <s v="佐藤　留美"/>
    <n v="40020560"/>
    <n v="999"/>
    <s v="サトウ　ルイ"/>
    <s v="佐藤　月依"/>
    <m/>
    <m/>
    <d v="2022-02-08T00:00:00"/>
    <d v="2022-02-08T00:00:00"/>
    <x v="95"/>
    <s v="女"/>
    <x v="0"/>
    <n v="22000"/>
    <n v="8796115"/>
    <s v="荻町馬場９３７番地１"/>
    <s v="（栄住宅１７号）"/>
    <s v="大分県別府市石垣東６丁目５番"/>
    <m/>
    <s v="佐藤　留美"/>
    <s v="   "/>
    <m/>
    <n v="0"/>
    <n v="0"/>
    <n v="20"/>
    <s v="子"/>
    <n v="0"/>
    <s v="住登者"/>
    <n v="20230815"/>
    <n v="20230814"/>
    <n v="20230814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342"/>
    <s v="ノジリ　ゲン"/>
    <s v="野尻　玄"/>
    <n v="40022295"/>
    <n v="999"/>
    <s v="ノジリ　サナ"/>
    <s v="野尻　紗那"/>
    <m/>
    <m/>
    <d v="2024-02-06T00:00:00"/>
    <d v="2024-02-06T00:00:00"/>
    <x v="31"/>
    <s v="女"/>
    <x v="0"/>
    <n v="22000"/>
    <n v="8796115"/>
    <s v="荻町馬場４８９番地１"/>
    <m/>
    <s v="大分県竹田市荻町馬場４１２番地３"/>
    <m/>
    <s v="野尻　夏鈴"/>
    <s v="   "/>
    <m/>
    <n v="0"/>
    <n v="0"/>
    <n v="20"/>
    <s v="子"/>
    <n v="0"/>
    <s v="住登者"/>
    <n v="20240213"/>
    <n v="20240206"/>
    <n v="2024020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3"/>
    <s v="桜町栄"/>
    <x v="6402"/>
    <s v="ナラギノ　リョウヘイ"/>
    <s v="木野　良平"/>
    <n v="90012061"/>
    <n v="999"/>
    <s v="ナラギノ　リョウヘイ"/>
    <s v="木野　良平"/>
    <m/>
    <m/>
    <d v="1955-12-20T00:00:00"/>
    <d v="1955-12-20T00:00:00"/>
    <x v="1"/>
    <s v="男"/>
    <x v="1"/>
    <n v="22000"/>
    <n v="8796115"/>
    <s v="荻町馬場４８９番地３"/>
    <m/>
    <s v="大分県竹田市荻町馬場４８９番地"/>
    <m/>
    <s v="木野　良平"/>
    <s v="   "/>
    <m/>
    <n v="0"/>
    <n v="0"/>
    <n v="2"/>
    <s v="世帯主"/>
    <n v="0"/>
    <s v="住登者"/>
    <n v="0"/>
    <n v="20141205"/>
    <n v="20141205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4"/>
    <s v="桑木"/>
    <x v="6403"/>
    <s v="コウロギ　シュウタ"/>
    <s v="興梠　秀太"/>
    <n v="14669"/>
    <n v="999"/>
    <s v="コウロギ　ミカ"/>
    <s v="興梠　美香"/>
    <m/>
    <m/>
    <d v="1988-02-01T00:00:00"/>
    <d v="1988-02-01T00:00:00"/>
    <x v="24"/>
    <s v="女"/>
    <x v="0"/>
    <n v="21300"/>
    <n v="8796121"/>
    <s v="荻町桑木１１８７番地１"/>
    <m/>
    <s v="大分県竹田市荻町桑木１１９１番地９"/>
    <m/>
    <s v="興梠　秀太"/>
    <s v="   "/>
    <m/>
    <n v="0"/>
    <n v="0"/>
    <n v="12"/>
    <s v="妻"/>
    <n v="0"/>
    <s v="住登者"/>
    <n v="20220314"/>
    <n v="20120401"/>
    <n v="202203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4"/>
    <s v="桑木"/>
    <x v="6404"/>
    <s v="ムカイ　ユウジロウ"/>
    <s v="向井　雄二郎"/>
    <n v="17877"/>
    <n v="999"/>
    <s v="ムカイ　ナオミ"/>
    <s v="向井　奈緒美"/>
    <m/>
    <m/>
    <d v="1982-03-21T00:00:00"/>
    <d v="1982-03-21T00:00:00"/>
    <x v="78"/>
    <s v="女"/>
    <x v="0"/>
    <n v="21300"/>
    <n v="8796121"/>
    <s v="荻町桑木１２５０番地１"/>
    <m/>
    <s v="大分県竹田市荻町桑木１２５０番地１"/>
    <m/>
    <s v="向井　隆二"/>
    <s v="   "/>
    <m/>
    <n v="0"/>
    <n v="0"/>
    <n v="2012"/>
    <s v="子の妻"/>
    <n v="0"/>
    <s v="住登者"/>
    <n v="0"/>
    <n v="19820321"/>
    <n v="2009012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4"/>
    <s v="桑木"/>
    <x v="6405"/>
    <s v="マスナガ　シズコ"/>
    <s v="増永　シズ子"/>
    <n v="22158"/>
    <n v="999"/>
    <s v="マスナガ　カオル"/>
    <s v="増永　郁"/>
    <m/>
    <m/>
    <d v="1961-01-30T00:00:00"/>
    <d v="1961-01-30T00:00:00"/>
    <x v="20"/>
    <s v="男"/>
    <x v="1"/>
    <n v="21300"/>
    <n v="8796121"/>
    <s v="荻町桑木１１８６番地"/>
    <m/>
    <s v="大分県竹田市荻町桑木１２４番地"/>
    <m/>
    <s v="増永　郁"/>
    <s v="   "/>
    <m/>
    <n v="0"/>
    <n v="0"/>
    <n v="20"/>
    <s v="子"/>
    <n v="0"/>
    <s v="住登者"/>
    <n v="0"/>
    <n v="19890425"/>
    <n v="20150512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4"/>
    <s v="桑木"/>
    <x v="6406"/>
    <s v="ゴトウ　ハルミ"/>
    <s v="後藤　春美"/>
    <n v="10005509"/>
    <n v="999"/>
    <s v="ゴトウ　ハルミ"/>
    <s v="後藤　春美"/>
    <m/>
    <m/>
    <d v="1957-06-01T00:00:00"/>
    <d v="1957-06-01T00:00:00"/>
    <x v="52"/>
    <s v="男"/>
    <x v="1"/>
    <n v="21300"/>
    <n v="8796121"/>
    <s v="荻町桑木１９５番地"/>
    <m/>
    <s v="大分県竹田市荻町桑木１９５番地"/>
    <m/>
    <s v="後藤　春美"/>
    <s v="   "/>
    <m/>
    <n v="0"/>
    <n v="0"/>
    <n v="2"/>
    <s v="世帯主"/>
    <n v="0"/>
    <s v="住登者"/>
    <n v="0"/>
    <n v="19570601"/>
    <n v="20120526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4"/>
    <s v="桑木"/>
    <x v="6407"/>
    <s v="トイダ　タクヤ"/>
    <s v="戸井田　拓也"/>
    <n v="10005703"/>
    <n v="999"/>
    <s v="トイダ　キヨミ"/>
    <s v="戸井田　清美"/>
    <m/>
    <m/>
    <d v="1971-12-16T00:00:00"/>
    <d v="1971-12-16T00:00:00"/>
    <x v="21"/>
    <s v="女"/>
    <x v="0"/>
    <n v="21300"/>
    <n v="8796121"/>
    <s v="荻町桑木８４３番地"/>
    <m/>
    <s v="大分県竹田市荻町桑木８４３番地"/>
    <m/>
    <s v="戸井田　拓也"/>
    <s v="   "/>
    <m/>
    <n v="0"/>
    <n v="0"/>
    <n v="12"/>
    <s v="妻"/>
    <n v="0"/>
    <s v="住登者"/>
    <n v="0"/>
    <n v="19810320"/>
    <n v="20091026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4"/>
    <s v="桑木"/>
    <x v="6408"/>
    <s v="シミズ　スズコ"/>
    <s v="清水　スゞ子"/>
    <n v="10011908"/>
    <n v="999"/>
    <s v="シミズ　スズコ"/>
    <s v="清水　スゞ子"/>
    <m/>
    <m/>
    <d v="1937-03-24T00:00:00"/>
    <d v="1937-03-24T00:00:00"/>
    <x v="12"/>
    <s v="女"/>
    <x v="0"/>
    <n v="21300"/>
    <n v="8796121"/>
    <s v="荻町桑木１２６３番地"/>
    <m/>
    <s v="大分県竹田市荻町桑木１２６３番地"/>
    <m/>
    <s v="清水　髙夫"/>
    <s v="   "/>
    <m/>
    <n v="0"/>
    <n v="0"/>
    <n v="2"/>
    <s v="世帯主"/>
    <n v="0"/>
    <s v="住登者"/>
    <n v="20220825"/>
    <n v="19600510"/>
    <n v="19600510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4"/>
    <s v="桑木"/>
    <x v="6404"/>
    <s v="ムカイ　ユウジロウ"/>
    <s v="向井　雄二郎"/>
    <n v="10011975"/>
    <n v="999"/>
    <s v="ムカイ　ユウジロウ"/>
    <s v="向井　雄二郎"/>
    <m/>
    <m/>
    <d v="1951-01-28T00:00:00"/>
    <d v="1951-01-28T00:00:00"/>
    <x v="0"/>
    <s v="男"/>
    <x v="1"/>
    <n v="21300"/>
    <n v="8796121"/>
    <s v="荻町桑木１２５０番地１"/>
    <m/>
    <s v="大分県竹田市荻町桑木１２５１番地"/>
    <m/>
    <s v="向井　雄二郎"/>
    <s v="   "/>
    <m/>
    <n v="0"/>
    <n v="0"/>
    <n v="2"/>
    <s v="世帯主"/>
    <n v="0"/>
    <s v="住登者"/>
    <n v="0"/>
    <n v="19510128"/>
    <n v="19890502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4"/>
    <s v="桑木"/>
    <x v="6404"/>
    <s v="ムカイ　ユウジロウ"/>
    <s v="向井　雄二郎"/>
    <n v="10011983"/>
    <n v="999"/>
    <s v="ムカイ　テイコ"/>
    <s v="向井　てい子"/>
    <m/>
    <m/>
    <d v="1952-10-10T00:00:00"/>
    <d v="1952-10-10T00:00:00"/>
    <x v="13"/>
    <s v="女"/>
    <x v="0"/>
    <n v="21300"/>
    <n v="8796121"/>
    <s v="荻町桑木１２５０番地１"/>
    <m/>
    <s v="大分県竹田市荻町桑木１２５１番地"/>
    <m/>
    <s v="向井　雄二郎"/>
    <s v="   "/>
    <m/>
    <n v="0"/>
    <n v="0"/>
    <n v="12"/>
    <s v="妻"/>
    <n v="0"/>
    <s v="住登者"/>
    <n v="0"/>
    <n v="19730509"/>
    <n v="19890502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4"/>
    <s v="桑木"/>
    <x v="6404"/>
    <s v="ムカイ　ユウジロウ"/>
    <s v="向井　雄二郎"/>
    <n v="10011991"/>
    <n v="999"/>
    <s v="ムカイ　リュウジ"/>
    <s v="向井　隆二"/>
    <m/>
    <m/>
    <d v="1979-04-02T00:00:00"/>
    <d v="1979-04-02T00:00:00"/>
    <x v="83"/>
    <s v="男"/>
    <x v="1"/>
    <n v="21300"/>
    <n v="8796121"/>
    <s v="荻町桑木１２５０番地１"/>
    <m/>
    <s v="大分県竹田市荻町桑木１２５０番地１"/>
    <m/>
    <s v="向井　隆二"/>
    <s v="   "/>
    <m/>
    <n v="0"/>
    <n v="0"/>
    <n v="20"/>
    <s v="子"/>
    <n v="0"/>
    <s v="住登者"/>
    <n v="0"/>
    <n v="20000326"/>
    <n v="2000032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4"/>
    <s v="桑木"/>
    <x v="6409"/>
    <s v="ムカイ　カヨコ"/>
    <s v="向井　佳代子"/>
    <n v="10012009"/>
    <n v="999"/>
    <s v="ムカイ　カヨコ"/>
    <s v="向井　佳代子"/>
    <m/>
    <m/>
    <d v="1976-11-29T00:00:00"/>
    <d v="1976-11-29T00:00:00"/>
    <x v="19"/>
    <s v="女"/>
    <x v="0"/>
    <n v="21300"/>
    <n v="8796121"/>
    <s v="荻町桑木１２５０番地１"/>
    <m/>
    <s v="大分県竹田市荻町桑木１２５１番地１"/>
    <m/>
    <s v="向井　佳代子"/>
    <s v="   "/>
    <m/>
    <n v="0"/>
    <n v="0"/>
    <n v="2"/>
    <s v="世帯主"/>
    <n v="0"/>
    <s v="住登者"/>
    <n v="0"/>
    <n v="19761129"/>
    <n v="20160819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4"/>
    <s v="桑木"/>
    <x v="6410"/>
    <s v="シミズ　キヨコ"/>
    <s v="清水　喜代子"/>
    <n v="10012114"/>
    <n v="999"/>
    <s v="シミズ　キヨコ"/>
    <s v="清水　喜代子"/>
    <m/>
    <m/>
    <d v="1937-10-23T00:00:00"/>
    <d v="1937-10-23T00:00:00"/>
    <x v="58"/>
    <s v="女"/>
    <x v="0"/>
    <n v="22000"/>
    <n v="8796115"/>
    <s v="荻町馬場５９０番地３１"/>
    <m/>
    <s v="大分県竹田市荻町馬場５９０番地３１"/>
    <m/>
    <s v="清水　幸弘"/>
    <s v="   "/>
    <m/>
    <n v="0"/>
    <n v="0"/>
    <n v="2"/>
    <s v="世帯主"/>
    <n v="0"/>
    <s v="住登者"/>
    <n v="20220519"/>
    <n v="19671020"/>
    <n v="19671020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4"/>
    <s v="桑木"/>
    <x v="6411"/>
    <s v="シミズ　コウショウ"/>
    <s v="清水　昭"/>
    <n v="10012157"/>
    <n v="999"/>
    <s v="シミズ　コウショウ"/>
    <s v="清水　昭"/>
    <m/>
    <m/>
    <d v="1938-12-11T00:00:00"/>
    <d v="1938-12-11T00:00:00"/>
    <x v="50"/>
    <s v="男"/>
    <x v="1"/>
    <n v="21300"/>
    <n v="8796121"/>
    <s v="荻町桑木１２４９番地５"/>
    <m/>
    <s v="大分県竹田市荻町桑木１２４９番地２"/>
    <m/>
    <s v="清水　昭"/>
    <s v="   "/>
    <m/>
    <n v="0"/>
    <n v="0"/>
    <n v="2"/>
    <s v="世帯主"/>
    <n v="0"/>
    <s v="住登者"/>
    <n v="0"/>
    <n v="19381211"/>
    <n v="1977080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4"/>
    <s v="桑木"/>
    <x v="6412"/>
    <s v="ゴトウ　ノリタダ"/>
    <s v="後藤　法正"/>
    <n v="10012254"/>
    <n v="999"/>
    <s v="ゴトウ　ノリタダ"/>
    <s v="後藤　法正"/>
    <m/>
    <m/>
    <d v="1956-11-30T00:00:00"/>
    <d v="1956-11-30T00:00:00"/>
    <x v="52"/>
    <s v="男"/>
    <x v="1"/>
    <n v="21300"/>
    <n v="8796121"/>
    <s v="荻町桑木１０９９番地"/>
    <m/>
    <s v="大分県竹田市荻町桑木１０９９番地"/>
    <m/>
    <s v="後藤　法正"/>
    <s v="   "/>
    <m/>
    <n v="0"/>
    <n v="0"/>
    <n v="2"/>
    <s v="世帯主"/>
    <n v="0"/>
    <s v="住登者"/>
    <n v="0"/>
    <n v="19660312"/>
    <n v="19660312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4"/>
    <s v="桑木"/>
    <x v="6412"/>
    <s v="ゴトウ　ノリタダ"/>
    <s v="後藤　法正"/>
    <n v="10012262"/>
    <n v="999"/>
    <s v="ゴトウ　ノリコ"/>
    <s v="後藤　紀子"/>
    <m/>
    <m/>
    <d v="1959-03-10T00:00:00"/>
    <d v="1959-03-10T00:00:00"/>
    <x v="42"/>
    <s v="女"/>
    <x v="0"/>
    <n v="21300"/>
    <n v="8796121"/>
    <s v="荻町桑木１０９９番地"/>
    <m/>
    <s v="大分県竹田市荻町桑木１０９９番地"/>
    <m/>
    <s v="後藤　法正"/>
    <s v="   "/>
    <m/>
    <n v="0"/>
    <n v="0"/>
    <n v="12"/>
    <s v="妻"/>
    <n v="0"/>
    <s v="住登者"/>
    <n v="0"/>
    <n v="19860316"/>
    <n v="19860316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4"/>
    <s v="桑木"/>
    <x v="6413"/>
    <s v="ゴトウ　フジオ"/>
    <s v="後藤　富士男"/>
    <n v="10012319"/>
    <n v="999"/>
    <s v="ゴトウ　フジオ"/>
    <s v="後藤　富士男"/>
    <m/>
    <m/>
    <d v="1954-05-29T00:00:00"/>
    <d v="1954-05-29T00:00:00"/>
    <x v="38"/>
    <s v="男"/>
    <x v="1"/>
    <n v="21300"/>
    <n v="8796121"/>
    <s v="荻町桑木１０９７番地１"/>
    <m/>
    <s v="大分県竹田市荻町桑木１０９７番地８"/>
    <m/>
    <s v="後藤　政二"/>
    <s v="   "/>
    <m/>
    <n v="0"/>
    <n v="0"/>
    <n v="2"/>
    <s v="世帯主"/>
    <n v="0"/>
    <s v="住登者"/>
    <n v="0"/>
    <n v="19810930"/>
    <n v="19980513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4"/>
    <s v="桑木"/>
    <x v="6414"/>
    <s v="ゴトウ　ケイゾウ"/>
    <s v="後藤　敬三"/>
    <n v="10012351"/>
    <n v="999"/>
    <s v="ゴトウ　キョウコ"/>
    <s v="後藤　京子"/>
    <m/>
    <m/>
    <d v="1940-03-20T00:00:00"/>
    <d v="1940-03-20T00:00:00"/>
    <x v="5"/>
    <s v="女"/>
    <x v="0"/>
    <n v="21300"/>
    <n v="8796121"/>
    <s v="荻町桑木１１１２番地３"/>
    <m/>
    <s v="大分県竹田市荻町桑木１１０８番地"/>
    <m/>
    <s v="後藤　磨"/>
    <s v="   "/>
    <m/>
    <n v="0"/>
    <n v="0"/>
    <n v="52"/>
    <s v="母"/>
    <n v="0"/>
    <s v="住登者"/>
    <n v="0"/>
    <n v="19400320"/>
    <n v="19891122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4"/>
    <s v="桑木"/>
    <x v="6414"/>
    <s v="ゴトウ　ケイゾウ"/>
    <s v="後藤　敬三"/>
    <n v="10012360"/>
    <n v="999"/>
    <s v="ゴトウ　ケイゾウ"/>
    <s v="後藤　敬三"/>
    <m/>
    <m/>
    <d v="1961-05-07T00:00:00"/>
    <d v="1961-05-07T00:00:00"/>
    <x v="20"/>
    <s v="男"/>
    <x v="1"/>
    <n v="21300"/>
    <n v="8796121"/>
    <s v="荻町桑木１１１２番地３"/>
    <m/>
    <s v="大分県竹田市荻町桑木１１１２番地３"/>
    <m/>
    <s v="後藤　敬三"/>
    <s v="   "/>
    <m/>
    <n v="0"/>
    <n v="0"/>
    <n v="2"/>
    <s v="世帯主"/>
    <n v="0"/>
    <s v="住登者"/>
    <n v="0"/>
    <n v="19610507"/>
    <n v="19891122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4"/>
    <s v="桑木"/>
    <x v="6414"/>
    <s v="ゴトウ　ケイゾウ"/>
    <s v="後藤　敬三"/>
    <n v="10012378"/>
    <n v="999"/>
    <s v="ゴトウ　ユリコ"/>
    <s v="後藤　由利子"/>
    <m/>
    <m/>
    <d v="1960-05-25T00:00:00"/>
    <d v="1960-05-25T00:00:00"/>
    <x v="45"/>
    <s v="女"/>
    <x v="0"/>
    <n v="21300"/>
    <n v="8796121"/>
    <s v="荻町桑木１１１２番地３"/>
    <m/>
    <s v="大分県竹田市荻町桑木１１１２番地３"/>
    <m/>
    <s v="後藤　敬三"/>
    <s v="   "/>
    <m/>
    <n v="0"/>
    <n v="0"/>
    <n v="12"/>
    <s v="妻"/>
    <n v="0"/>
    <s v="住登者"/>
    <n v="0"/>
    <n v="19911212"/>
    <n v="1991121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4"/>
    <s v="桑木"/>
    <x v="6415"/>
    <s v="ゴトウ　マユミ"/>
    <s v="後藤　眞由美"/>
    <n v="10012424"/>
    <n v="999"/>
    <s v="ゴトウ　マユミ"/>
    <s v="後藤　眞由美"/>
    <m/>
    <m/>
    <d v="1953-02-24T00:00:00"/>
    <d v="1953-02-24T00:00:00"/>
    <x v="13"/>
    <s v="女"/>
    <x v="0"/>
    <n v="21300"/>
    <n v="8796121"/>
    <s v="荻町桑木１１１１番地"/>
    <m/>
    <s v="大分県竹田市荻町桑木１１１１番地"/>
    <m/>
    <s v="後藤　憲壽"/>
    <s v="   "/>
    <m/>
    <n v="0"/>
    <n v="0"/>
    <n v="2"/>
    <s v="世帯主"/>
    <n v="0"/>
    <s v="住登者"/>
    <n v="0"/>
    <n v="19750414"/>
    <n v="19750414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4"/>
    <s v="桑木"/>
    <x v="6416"/>
    <s v="コウロギ　ヒラク"/>
    <s v="興梠　開"/>
    <n v="10012491"/>
    <n v="999"/>
    <s v="コウロギ　シマエ"/>
    <s v="興梠　シマエ"/>
    <m/>
    <m/>
    <d v="1932-10-30T00:00:00"/>
    <d v="1932-10-30T00:00:00"/>
    <x v="51"/>
    <s v="女"/>
    <x v="0"/>
    <n v="21300"/>
    <n v="8796121"/>
    <s v="荻町桑木１１９１番地９"/>
    <m/>
    <s v="大分県竹田市荻町桑木１１１１番地"/>
    <m/>
    <s v="興梠　昭夫"/>
    <s v="   "/>
    <m/>
    <n v="0"/>
    <n v="0"/>
    <n v="52"/>
    <s v="母"/>
    <n v="0"/>
    <s v="住登者"/>
    <n v="0"/>
    <n v="19520209"/>
    <n v="19761007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4"/>
    <s v="桑木"/>
    <x v="6416"/>
    <s v="コウロギ　ヒラク"/>
    <s v="興梠　開"/>
    <n v="10012505"/>
    <n v="999"/>
    <s v="コウロギ　ヒラク"/>
    <s v="興梠　開"/>
    <m/>
    <m/>
    <d v="1955-01-04T00:00:00"/>
    <d v="1955-01-04T00:00:00"/>
    <x v="11"/>
    <s v="男"/>
    <x v="1"/>
    <n v="21300"/>
    <n v="8796121"/>
    <s v="荻町桑木１１９１番地９"/>
    <m/>
    <s v="大分県竹田市荻町桑木１１９１番地９"/>
    <m/>
    <s v="興梠　開"/>
    <s v="   "/>
    <m/>
    <n v="0"/>
    <n v="0"/>
    <n v="2"/>
    <s v="世帯主"/>
    <n v="0"/>
    <s v="住登者"/>
    <n v="0"/>
    <n v="19550104"/>
    <n v="19761007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4"/>
    <s v="桑木"/>
    <x v="6416"/>
    <s v="コウロギ　ヒラク"/>
    <s v="興梠　開"/>
    <n v="10012513"/>
    <n v="999"/>
    <s v="コウロギ　スミコ"/>
    <s v="興梠　須美子"/>
    <m/>
    <m/>
    <d v="1956-04-10T00:00:00"/>
    <d v="1956-04-10T00:00:00"/>
    <x v="1"/>
    <s v="女"/>
    <x v="0"/>
    <n v="21300"/>
    <n v="8796121"/>
    <s v="荻町桑木１１９１番地９"/>
    <m/>
    <s v="大分県竹田市荻町桑木１１９１番地９"/>
    <m/>
    <s v="興梠　開"/>
    <s v="   "/>
    <m/>
    <n v="0"/>
    <n v="0"/>
    <n v="12"/>
    <s v="妻"/>
    <n v="0"/>
    <s v="住登者"/>
    <n v="0"/>
    <n v="19840429"/>
    <n v="19840429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4"/>
    <s v="桑木"/>
    <x v="6403"/>
    <s v="コウロギ　シュウタ"/>
    <s v="興梠　秀太"/>
    <n v="10012530"/>
    <n v="999"/>
    <s v="コウロギ　シュウタ"/>
    <s v="興梠　秀太"/>
    <m/>
    <m/>
    <d v="1988-04-10T00:00:00"/>
    <d v="1988-04-10T00:00:00"/>
    <x v="24"/>
    <s v="男"/>
    <x v="1"/>
    <n v="21300"/>
    <n v="8796121"/>
    <s v="荻町桑木１１８７番地１"/>
    <m/>
    <s v="大分県竹田市荻町桑木１１９１番地９"/>
    <m/>
    <s v="興梠　秀太"/>
    <s v="   "/>
    <m/>
    <n v="0"/>
    <n v="0"/>
    <n v="2"/>
    <s v="世帯主"/>
    <n v="0"/>
    <s v="住登者"/>
    <n v="20220314"/>
    <n v="19880410"/>
    <n v="2022031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4"/>
    <s v="桑木"/>
    <x v="6417"/>
    <s v="ホリ　キヨテル"/>
    <s v="堀　清輝"/>
    <n v="10012556"/>
    <n v="999"/>
    <s v="ホリ　キヨテル"/>
    <s v="堀　清輝"/>
    <m/>
    <m/>
    <d v="1940-03-01T00:00:00"/>
    <d v="1940-03-01T00:00:00"/>
    <x v="5"/>
    <s v="男"/>
    <x v="1"/>
    <n v="21300"/>
    <n v="8796121"/>
    <s v="荻町桑木１００５番地"/>
    <m/>
    <s v="大分県竹田市荻町桑木１００５番地"/>
    <m/>
    <s v="堀　清輝"/>
    <s v="   "/>
    <m/>
    <n v="0"/>
    <n v="0"/>
    <n v="2"/>
    <s v="世帯主"/>
    <n v="0"/>
    <s v="住登者"/>
    <n v="0"/>
    <n v="19400301"/>
    <n v="1940030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4"/>
    <s v="桑木"/>
    <x v="6417"/>
    <s v="ホリ　キヨテル"/>
    <s v="堀　清輝"/>
    <n v="10012564"/>
    <n v="999"/>
    <s v="ホリ　カヨコ"/>
    <s v="堀　香代子"/>
    <m/>
    <m/>
    <d v="1958-03-06T00:00:00"/>
    <d v="1958-03-06T00:00:00"/>
    <x v="2"/>
    <s v="女"/>
    <x v="0"/>
    <n v="21300"/>
    <n v="8796121"/>
    <s v="荻町桑木１００５番地"/>
    <m/>
    <s v="大分県竹田市荻町桑木１００５番地"/>
    <m/>
    <s v="堀　清輝"/>
    <s v="   "/>
    <m/>
    <n v="0"/>
    <n v="0"/>
    <n v="12"/>
    <s v="妻"/>
    <n v="0"/>
    <s v="住登者"/>
    <n v="0"/>
    <n v="19780330"/>
    <n v="19780330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4"/>
    <s v="桑木"/>
    <x v="6418"/>
    <s v="ゴトウ　ヤスシ"/>
    <s v="後藤　恭司"/>
    <n v="10012602"/>
    <n v="999"/>
    <s v="ゴトウ　ミヨコ"/>
    <s v="後藤　美代子"/>
    <m/>
    <m/>
    <d v="1932-01-15T00:00:00"/>
    <d v="1932-01-15T00:00:00"/>
    <x v="49"/>
    <s v="女"/>
    <x v="0"/>
    <n v="21300"/>
    <n v="8796121"/>
    <s v="荻町桑木１０９３番地２"/>
    <m/>
    <s v="大分県竹田市荻町桑木１０９３番地２"/>
    <m/>
    <s v="後藤　尚文"/>
    <s v="   "/>
    <m/>
    <n v="0"/>
    <n v="0"/>
    <n v="52"/>
    <s v="母"/>
    <n v="0"/>
    <s v="住登者"/>
    <n v="0"/>
    <n v="19540305"/>
    <n v="19540305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4"/>
    <s v="桑木"/>
    <x v="6418"/>
    <s v="ゴトウ　ヤスシ"/>
    <s v="後藤　恭司"/>
    <n v="10012611"/>
    <n v="999"/>
    <s v="ゴトウ　ヤスシ"/>
    <s v="後藤　恭司"/>
    <m/>
    <m/>
    <d v="1956-03-23T00:00:00"/>
    <d v="1956-03-23T00:00:00"/>
    <x v="1"/>
    <s v="男"/>
    <x v="1"/>
    <n v="21300"/>
    <n v="8796121"/>
    <s v="荻町桑木１０９３番地２"/>
    <m/>
    <s v="大分県竹田市荻町桑木１０９３番地２"/>
    <m/>
    <s v="後藤　恭司"/>
    <s v="   "/>
    <m/>
    <n v="0"/>
    <n v="0"/>
    <n v="2"/>
    <s v="世帯主"/>
    <n v="0"/>
    <s v="住登者"/>
    <n v="0"/>
    <n v="19560323"/>
    <n v="19560323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4"/>
    <s v="桑木"/>
    <x v="6405"/>
    <s v="マスナガ　シズコ"/>
    <s v="増永　シズ子"/>
    <n v="10012653"/>
    <n v="999"/>
    <s v="マスナガ　シズコ"/>
    <s v="増永　シズ子"/>
    <m/>
    <m/>
    <d v="1940-02-11T00:00:00"/>
    <d v="1940-02-11T00:00:00"/>
    <x v="5"/>
    <s v="女"/>
    <x v="0"/>
    <n v="21300"/>
    <n v="8796121"/>
    <s v="荻町桑木１１８６番地"/>
    <m/>
    <s v="大分県竹田市荻町桑木１２４番地"/>
    <m/>
    <s v="増永　一則"/>
    <s v="   "/>
    <m/>
    <n v="0"/>
    <n v="0"/>
    <n v="2"/>
    <s v="世帯主"/>
    <n v="0"/>
    <s v="住登者"/>
    <n v="0"/>
    <n v="19400211"/>
    <n v="1940021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4"/>
    <s v="桑木"/>
    <x v="6419"/>
    <s v="ゴトウ　ヨシオ"/>
    <s v="後藤　美夫"/>
    <n v="10012670"/>
    <n v="999"/>
    <s v="ゴトウ　ヨシオ"/>
    <s v="後藤　美夫"/>
    <m/>
    <m/>
    <d v="1959-08-09T00:00:00"/>
    <d v="1959-08-09T00:00:00"/>
    <x v="45"/>
    <s v="男"/>
    <x v="1"/>
    <n v="21300"/>
    <n v="8796121"/>
    <s v="荻町桑木１１０６番地"/>
    <m/>
    <s v="大分県竹田市荻町桑木１１０６番地"/>
    <m/>
    <s v="後藤　美夫"/>
    <s v="   "/>
    <m/>
    <n v="0"/>
    <n v="0"/>
    <n v="2"/>
    <s v="世帯主"/>
    <n v="0"/>
    <s v="住登者"/>
    <n v="0"/>
    <n v="19590809"/>
    <n v="19590809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4"/>
    <s v="桑木"/>
    <x v="6419"/>
    <s v="ゴトウ　ヨシオ"/>
    <s v="後藤　美夫"/>
    <n v="10012688"/>
    <n v="999"/>
    <s v="ゴトウ　カヅミ"/>
    <s v="後藤　かづみ"/>
    <m/>
    <m/>
    <d v="1959-04-19T00:00:00"/>
    <d v="1959-04-19T00:00:00"/>
    <x v="42"/>
    <s v="女"/>
    <x v="0"/>
    <n v="21300"/>
    <n v="8796121"/>
    <s v="荻町桑木１１０６番地"/>
    <m/>
    <s v="大分県竹田市荻町桑木１１０６番地"/>
    <m/>
    <s v="後藤　美夫"/>
    <s v="   "/>
    <m/>
    <n v="0"/>
    <n v="0"/>
    <n v="12"/>
    <s v="妻"/>
    <n v="0"/>
    <s v="住登者"/>
    <n v="0"/>
    <n v="19850615"/>
    <n v="19850630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4"/>
    <s v="桑木"/>
    <x v="6419"/>
    <s v="ゴトウ　ヨシオ"/>
    <s v="後藤　美夫"/>
    <n v="10012726"/>
    <n v="999"/>
    <s v="ゴトウ　ミヨコ"/>
    <s v="後藤　美代子"/>
    <m/>
    <m/>
    <d v="1928-11-09T00:00:00"/>
    <d v="1928-11-09T00:00:00"/>
    <x v="75"/>
    <s v="女"/>
    <x v="0"/>
    <n v="21300"/>
    <n v="8796121"/>
    <s v="荻町桑木１１０６番地"/>
    <m/>
    <s v="大分県竹田市荻町桑木１１０６番地"/>
    <m/>
    <s v="後藤　静夫"/>
    <s v="   "/>
    <m/>
    <n v="0"/>
    <n v="0"/>
    <n v="52"/>
    <s v="母"/>
    <n v="0"/>
    <s v="住登者"/>
    <n v="0"/>
    <n v="19281109"/>
    <n v="19281109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4"/>
    <s v="桑木"/>
    <x v="6420"/>
    <s v="ゴトウ　ノブヨシ"/>
    <s v="後藤　信義"/>
    <n v="10012734"/>
    <n v="999"/>
    <s v="ゴトウ　ノブヨシ"/>
    <s v="後藤　信義"/>
    <m/>
    <m/>
    <d v="1934-10-29T00:00:00"/>
    <d v="1934-10-29T00:00:00"/>
    <x v="8"/>
    <s v="男"/>
    <x v="1"/>
    <n v="21300"/>
    <n v="8796121"/>
    <s v="荻町桑木７４６番地２"/>
    <m/>
    <s v="大分県竹田市荻町桑木７４６番地２"/>
    <m/>
    <s v="後藤　信義"/>
    <s v="   "/>
    <m/>
    <n v="0"/>
    <n v="0"/>
    <n v="2"/>
    <s v="世帯主"/>
    <n v="0"/>
    <s v="住登者"/>
    <n v="0"/>
    <n v="19341029"/>
    <n v="19341029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4"/>
    <s v="桑木"/>
    <x v="6421"/>
    <s v="ゴトウ　ヨシノリ"/>
    <s v="後藤　善徳"/>
    <n v="10012785"/>
    <n v="999"/>
    <s v="ゴトウ　ヨシノリ"/>
    <s v="後藤　善徳"/>
    <m/>
    <m/>
    <d v="1961-04-02T00:00:00"/>
    <d v="1961-04-02T00:00:00"/>
    <x v="20"/>
    <s v="男"/>
    <x v="1"/>
    <n v="21300"/>
    <n v="8796121"/>
    <s v="荻町桑木７４８番地３"/>
    <m/>
    <s v="大分県竹田市荻町桑木９３８番地"/>
    <m/>
    <s v="後藤　善徳"/>
    <s v="   "/>
    <m/>
    <n v="0"/>
    <n v="0"/>
    <n v="2"/>
    <s v="世帯主"/>
    <n v="0"/>
    <s v="住登者"/>
    <n v="0"/>
    <n v="19840923"/>
    <n v="19940209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4"/>
    <s v="桑木"/>
    <x v="6421"/>
    <s v="ゴトウ　ヨシノリ"/>
    <s v="後藤　善徳"/>
    <n v="10012793"/>
    <n v="999"/>
    <s v="ゴトウ　セツコ"/>
    <s v="後藤　節子"/>
    <m/>
    <m/>
    <d v="1964-03-12T00:00:00"/>
    <d v="1964-03-12T00:00:00"/>
    <x v="57"/>
    <s v="女"/>
    <x v="0"/>
    <n v="21300"/>
    <n v="8796121"/>
    <s v="荻町桑木７４８番地３"/>
    <m/>
    <s v="大分県竹田市荻町桑木９３８番地"/>
    <m/>
    <s v="後藤　善徳"/>
    <s v="   "/>
    <m/>
    <n v="0"/>
    <n v="0"/>
    <n v="12"/>
    <s v="妻"/>
    <n v="0"/>
    <s v="住登者"/>
    <n v="0"/>
    <n v="19890801"/>
    <n v="1994020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4"/>
    <s v="桑木"/>
    <x v="6422"/>
    <s v="ゴトウ　タケシ"/>
    <s v="後藤　長士"/>
    <n v="10012823"/>
    <n v="999"/>
    <s v="ゴトウ　タケシ"/>
    <s v="後藤　長士"/>
    <m/>
    <m/>
    <d v="1946-09-18T00:00:00"/>
    <d v="1946-09-18T00:00:00"/>
    <x v="33"/>
    <s v="男"/>
    <x v="1"/>
    <n v="21300"/>
    <n v="8796121"/>
    <s v="荻町桑木９４１番地"/>
    <m/>
    <s v="大分県竹田市荻町桑木９４１番地"/>
    <m/>
    <s v="後藤　長士"/>
    <s v="   "/>
    <m/>
    <n v="0"/>
    <n v="0"/>
    <n v="2"/>
    <s v="世帯主"/>
    <n v="0"/>
    <s v="住登者"/>
    <n v="0"/>
    <n v="19460918"/>
    <n v="19460918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4"/>
    <s v="桑木"/>
    <x v="6422"/>
    <s v="ゴトウ　タケシ"/>
    <s v="後藤　長士"/>
    <n v="10012831"/>
    <n v="999"/>
    <s v="ゴトウ　キクコ"/>
    <s v="後藤　キク子"/>
    <m/>
    <m/>
    <d v="1949-09-11T00:00:00"/>
    <d v="1949-09-11T00:00:00"/>
    <x v="15"/>
    <s v="女"/>
    <x v="0"/>
    <n v="21300"/>
    <n v="8796121"/>
    <s v="荻町桑木９４１番地"/>
    <m/>
    <s v="大分県竹田市荻町桑木９４１番地"/>
    <m/>
    <s v="後藤　長士"/>
    <s v="   "/>
    <m/>
    <n v="0"/>
    <n v="0"/>
    <n v="12"/>
    <s v="妻"/>
    <n v="0"/>
    <s v="住登者"/>
    <n v="0"/>
    <n v="19721020"/>
    <n v="19721020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4"/>
    <s v="桑木"/>
    <x v="6423"/>
    <s v="ゴトウ　トヨフミ"/>
    <s v="後藤　豊文"/>
    <n v="10012891"/>
    <n v="999"/>
    <s v="ゴトウ　イツコ"/>
    <s v="後藤　イツ子"/>
    <m/>
    <m/>
    <d v="1943-04-19T00:00:00"/>
    <d v="1943-04-19T00:00:00"/>
    <x v="48"/>
    <s v="女"/>
    <x v="0"/>
    <n v="21300"/>
    <n v="8796121"/>
    <s v="荻町桑木８７６番地２"/>
    <m/>
    <s v="大分県竹田市荻町桑木８７６番地２"/>
    <m/>
    <s v="後藤　征美"/>
    <s v="   "/>
    <m/>
    <n v="0"/>
    <n v="0"/>
    <n v="52"/>
    <s v="母"/>
    <n v="0"/>
    <s v="住登者"/>
    <n v="0"/>
    <n v="19430419"/>
    <n v="19700326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n v="1"/>
  </r>
  <r>
    <x v="204"/>
    <s v="桑木"/>
    <x v="6424"/>
    <s v="ゴトウ　ショウイチ"/>
    <s v="後藤　昭一"/>
    <n v="10012939"/>
    <n v="999"/>
    <s v="ゴトウ　ショウイチ"/>
    <s v="後藤　昭一"/>
    <m/>
    <m/>
    <d v="1952-07-21T00:00:00"/>
    <d v="1952-07-21T00:00:00"/>
    <x v="41"/>
    <s v="男"/>
    <x v="1"/>
    <n v="21300"/>
    <n v="8796121"/>
    <s v="荻町桑木７７７番地"/>
    <m/>
    <s v="大分県竹田市荻町桑木７７７番地"/>
    <m/>
    <s v="後藤　昭一"/>
    <s v="   "/>
    <m/>
    <n v="0"/>
    <n v="0"/>
    <n v="2"/>
    <s v="世帯主"/>
    <n v="0"/>
    <s v="住登者"/>
    <n v="0"/>
    <n v="19520721"/>
    <n v="1952072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4"/>
    <s v="桑木"/>
    <x v="6424"/>
    <s v="ゴトウ　ショウイチ"/>
    <s v="後藤　昭一"/>
    <n v="10012947"/>
    <n v="999"/>
    <s v="ゴトウ　マサコ"/>
    <s v="後藤　昌子"/>
    <m/>
    <m/>
    <d v="1958-02-09T00:00:00"/>
    <d v="1958-02-09T00:00:00"/>
    <x v="2"/>
    <s v="女"/>
    <x v="0"/>
    <n v="21300"/>
    <n v="8796121"/>
    <s v="荻町桑木７７７番地"/>
    <m/>
    <s v="大分県竹田市荻町桑木７７７番地"/>
    <m/>
    <s v="後藤　昭一"/>
    <s v="   "/>
    <m/>
    <n v="0"/>
    <n v="0"/>
    <n v="12"/>
    <s v="妻"/>
    <n v="0"/>
    <s v="住登者"/>
    <n v="0"/>
    <n v="19580209"/>
    <n v="19810408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4"/>
    <s v="桑木"/>
    <x v="6425"/>
    <s v="ゴトウ　オサム"/>
    <s v="後藤　修"/>
    <n v="10013013"/>
    <n v="999"/>
    <s v="ゴトウ　アキコ"/>
    <s v="後藤　昭子"/>
    <m/>
    <m/>
    <d v="1943-10-12T00:00:00"/>
    <d v="1943-10-12T00:00:00"/>
    <x v="34"/>
    <s v="女"/>
    <x v="0"/>
    <n v="21300"/>
    <n v="8796121"/>
    <s v="荻町桑木７７９番地"/>
    <m/>
    <s v="大分県竹田市荻町桑木７７９番地"/>
    <m/>
    <s v="後藤　稔"/>
    <s v="   "/>
    <m/>
    <n v="0"/>
    <n v="0"/>
    <n v="52"/>
    <s v="母"/>
    <n v="0"/>
    <s v="住登者"/>
    <n v="0"/>
    <n v="19431012"/>
    <n v="19660110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4"/>
    <s v="桑木"/>
    <x v="6425"/>
    <s v="ゴトウ　オサム"/>
    <s v="後藤　修"/>
    <n v="10013021"/>
    <n v="999"/>
    <s v="ゴトウ　オサム"/>
    <s v="後藤　修"/>
    <m/>
    <m/>
    <d v="1967-01-15T00:00:00"/>
    <d v="1967-01-15T00:00:00"/>
    <x v="55"/>
    <s v="男"/>
    <x v="1"/>
    <n v="21300"/>
    <n v="8796121"/>
    <s v="荻町桑木７７９番地"/>
    <m/>
    <s v="大分県竹田市荻町桑木７７９番地"/>
    <m/>
    <s v="後藤　修"/>
    <s v="   "/>
    <m/>
    <n v="0"/>
    <n v="0"/>
    <n v="2"/>
    <s v="世帯主"/>
    <n v="0"/>
    <s v="住登者"/>
    <n v="0"/>
    <n v="19670115"/>
    <n v="19670115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4"/>
    <s v="桑木"/>
    <x v="6426"/>
    <s v="トイダ　ユウジ"/>
    <s v="戸井田　酉二"/>
    <n v="10013064"/>
    <n v="999"/>
    <s v="トイダ　ユウジ"/>
    <s v="戸井田　酉二"/>
    <m/>
    <m/>
    <d v="1957-02-18T00:00:00"/>
    <d v="1957-02-18T00:00:00"/>
    <x v="52"/>
    <s v="男"/>
    <x v="1"/>
    <n v="21300"/>
    <n v="8796121"/>
    <s v="荻町桑木７８９番地"/>
    <m/>
    <s v="大分県竹田市荻町桑木７８９番地"/>
    <m/>
    <s v="戸井田　酉二"/>
    <s v="   "/>
    <m/>
    <n v="0"/>
    <n v="0"/>
    <n v="2"/>
    <s v="世帯主"/>
    <n v="0"/>
    <s v="住登者"/>
    <n v="0"/>
    <n v="19570218"/>
    <n v="19570218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4"/>
    <s v="桑木"/>
    <x v="6426"/>
    <s v="トイダ　ユウジ"/>
    <s v="戸井田　酉二"/>
    <n v="10013072"/>
    <n v="999"/>
    <s v="トイダ　キミコ"/>
    <s v="戸井田　紀美子"/>
    <m/>
    <m/>
    <d v="1960-02-21T00:00:00"/>
    <d v="1960-02-21T00:00:00"/>
    <x v="45"/>
    <s v="女"/>
    <x v="0"/>
    <n v="21300"/>
    <n v="8796121"/>
    <s v="荻町桑木７８９番地"/>
    <m/>
    <s v="大分県竹田市荻町桑木７８９番地"/>
    <m/>
    <s v="戸井田　酉二"/>
    <s v="   "/>
    <m/>
    <n v="0"/>
    <n v="0"/>
    <n v="12"/>
    <s v="妻"/>
    <n v="0"/>
    <s v="住登者"/>
    <n v="0"/>
    <n v="19600221"/>
    <n v="1981012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4"/>
    <s v="桑木"/>
    <x v="6407"/>
    <s v="トイダ　タクヤ"/>
    <s v="戸井田　拓也"/>
    <n v="10013137"/>
    <n v="999"/>
    <s v="トイダ　タクヤ"/>
    <s v="戸井田　拓也"/>
    <m/>
    <m/>
    <d v="1966-03-02T00:00:00"/>
    <d v="1966-03-02T00:00:00"/>
    <x v="59"/>
    <s v="男"/>
    <x v="1"/>
    <n v="21300"/>
    <n v="8796121"/>
    <s v="荻町桑木８４３番地"/>
    <m/>
    <s v="大分県竹田市荻町桑木８４３番地"/>
    <m/>
    <s v="戸井田　拓也"/>
    <s v="   "/>
    <m/>
    <n v="0"/>
    <n v="0"/>
    <n v="2"/>
    <s v="世帯主"/>
    <n v="0"/>
    <s v="住登者"/>
    <n v="0"/>
    <n v="19860401"/>
    <n v="198604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4"/>
    <s v="桑木"/>
    <x v="6427"/>
    <s v="トイダ　ハツヨ"/>
    <s v="戸井田　代"/>
    <n v="10013161"/>
    <n v="999"/>
    <s v="トイダ　ハツヨ"/>
    <s v="戸井田　代"/>
    <m/>
    <m/>
    <d v="1940-01-05T00:00:00"/>
    <d v="1940-01-05T00:00:00"/>
    <x v="5"/>
    <s v="女"/>
    <x v="0"/>
    <n v="21300"/>
    <n v="8796121"/>
    <s v="荻町桑木４７３番地"/>
    <m/>
    <s v="大分県竹田市荻町桑木４７３番地"/>
    <m/>
    <s v="戸井田　光"/>
    <s v="   "/>
    <m/>
    <n v="0"/>
    <n v="0"/>
    <n v="2"/>
    <s v="世帯主"/>
    <n v="0"/>
    <s v="住登者"/>
    <n v="0"/>
    <n v="19400105"/>
    <n v="1940010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4"/>
    <s v="桑木"/>
    <x v="6428"/>
    <s v="ゴトウ　アヤコ"/>
    <s v="後藤　アヤ子"/>
    <n v="10013188"/>
    <n v="999"/>
    <s v="ゴトウ　アヤコ"/>
    <s v="後藤　アヤ子"/>
    <m/>
    <m/>
    <d v="1935-11-23T00:00:00"/>
    <d v="1935-11-23T00:00:00"/>
    <x v="36"/>
    <s v="女"/>
    <x v="0"/>
    <n v="21300"/>
    <n v="8796121"/>
    <s v="荻町桑木８８４番地"/>
    <m/>
    <s v="大分県竹田市荻町桑木８８４番地"/>
    <m/>
    <s v="後藤　好"/>
    <s v="   "/>
    <m/>
    <n v="0"/>
    <n v="0"/>
    <n v="2"/>
    <s v="世帯主"/>
    <n v="0"/>
    <s v="住登者"/>
    <n v="0"/>
    <n v="19540519"/>
    <n v="19540519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4"/>
    <s v="桑木"/>
    <x v="6429"/>
    <s v="ゴトウ　タダシ"/>
    <s v="後藤　正"/>
    <n v="10013196"/>
    <n v="999"/>
    <s v="ゴトウ　タダシ"/>
    <s v="後藤　正"/>
    <m/>
    <m/>
    <d v="1948-01-27T00:00:00"/>
    <d v="1948-01-27T00:00:00"/>
    <x v="7"/>
    <s v="男"/>
    <x v="1"/>
    <n v="21300"/>
    <n v="8796121"/>
    <s v="荻町桑木４３５番地１"/>
    <m/>
    <s v="大分県竹田市荻町桑木４３５番地"/>
    <m/>
    <s v="後藤　正"/>
    <s v="   "/>
    <m/>
    <n v="0"/>
    <n v="0"/>
    <n v="2"/>
    <s v="世帯主"/>
    <n v="0"/>
    <s v="住登者"/>
    <n v="0"/>
    <n v="19720701"/>
    <n v="19840127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4"/>
    <s v="桑木"/>
    <x v="6429"/>
    <s v="ゴトウ　タダシ"/>
    <s v="後藤　正"/>
    <n v="10013200"/>
    <n v="999"/>
    <s v="ゴトウ　ナオミ"/>
    <s v="後藤　直美"/>
    <m/>
    <m/>
    <d v="1956-02-13T00:00:00"/>
    <d v="1956-02-13T00:00:00"/>
    <x v="1"/>
    <s v="女"/>
    <x v="0"/>
    <n v="21300"/>
    <n v="8796121"/>
    <s v="荻町桑木４３５番地１"/>
    <m/>
    <s v="大分県竹田市荻町桑木４３５番地"/>
    <m/>
    <s v="後藤　正"/>
    <s v="   "/>
    <m/>
    <n v="0"/>
    <n v="0"/>
    <n v="12"/>
    <s v="妻"/>
    <n v="0"/>
    <s v="住登者"/>
    <n v="0"/>
    <n v="19770205"/>
    <n v="19840127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4"/>
    <s v="桑木"/>
    <x v="6429"/>
    <s v="ゴトウ　タダシ"/>
    <s v="後藤　正"/>
    <n v="10013218"/>
    <n v="999"/>
    <s v="ゴトウ　ゴウ"/>
    <s v="後藤　"/>
    <m/>
    <m/>
    <d v="1977-07-29T00:00:00"/>
    <d v="1977-07-29T00:00:00"/>
    <x v="19"/>
    <s v="男"/>
    <x v="1"/>
    <n v="21300"/>
    <n v="8796121"/>
    <s v="荻町桑木４３５番地１"/>
    <m/>
    <s v="大分県竹田市荻町桑木４３５番地"/>
    <m/>
    <s v="後藤　正"/>
    <s v="   "/>
    <m/>
    <n v="0"/>
    <n v="0"/>
    <n v="20"/>
    <s v="子"/>
    <n v="0"/>
    <s v="住登者"/>
    <n v="0"/>
    <n v="19770729"/>
    <n v="19840127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4"/>
    <s v="桑木"/>
    <x v="6429"/>
    <s v="ゴトウ　タダシ"/>
    <s v="後藤　正"/>
    <n v="10013226"/>
    <n v="999"/>
    <s v="ゴトウ　ソウ"/>
    <s v="後藤　壮"/>
    <m/>
    <m/>
    <d v="1978-08-01T00:00:00"/>
    <d v="1978-08-01T00:00:00"/>
    <x v="83"/>
    <s v="男"/>
    <x v="1"/>
    <n v="21300"/>
    <n v="8796121"/>
    <s v="荻町桑木４３５番地１"/>
    <m/>
    <s v="大分県竹田市荻町桑木４３５番地"/>
    <m/>
    <s v="後藤　正"/>
    <s v="   "/>
    <m/>
    <n v="0"/>
    <n v="0"/>
    <n v="20"/>
    <s v="子"/>
    <n v="0"/>
    <s v="住登者"/>
    <n v="0"/>
    <n v="19780801"/>
    <n v="19840127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4"/>
    <s v="桑木"/>
    <x v="6430"/>
    <s v="ゴトウ　ミチオ"/>
    <s v="後藤　道雄"/>
    <n v="10013285"/>
    <n v="999"/>
    <s v="ゴトウ　ミチオ"/>
    <s v="後藤　道雄"/>
    <m/>
    <m/>
    <d v="1947-10-30T00:00:00"/>
    <d v="1947-10-30T00:00:00"/>
    <x v="7"/>
    <s v="男"/>
    <x v="1"/>
    <n v="21300"/>
    <n v="8796121"/>
    <s v="荻町桑木４７３番地２"/>
    <m/>
    <s v="大分県竹田市荻町桑木３４６番地"/>
    <m/>
    <s v="後藤　道雄"/>
    <s v="   "/>
    <m/>
    <n v="0"/>
    <n v="0"/>
    <n v="2"/>
    <s v="世帯主"/>
    <n v="0"/>
    <s v="住登者"/>
    <n v="0"/>
    <n v="19471030"/>
    <n v="19880203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4"/>
    <s v="桑木"/>
    <x v="6430"/>
    <s v="ゴトウ　ミチオ"/>
    <s v="後藤　道雄"/>
    <n v="10013293"/>
    <n v="999"/>
    <s v="ゴトウ　サワコ"/>
    <s v="後藤　佐和子"/>
    <m/>
    <m/>
    <d v="1949-10-30T00:00:00"/>
    <d v="1949-10-30T00:00:00"/>
    <x v="15"/>
    <s v="女"/>
    <x v="0"/>
    <n v="21300"/>
    <n v="8796121"/>
    <s v="荻町桑木４７３番地２"/>
    <m/>
    <s v="大分県竹田市荻町桑木３４６番地"/>
    <m/>
    <s v="後藤　道雄"/>
    <s v="   "/>
    <m/>
    <n v="0"/>
    <n v="0"/>
    <n v="12"/>
    <s v="妻"/>
    <n v="0"/>
    <s v="住登者"/>
    <n v="0"/>
    <n v="19750201"/>
    <n v="19880203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4"/>
    <s v="桑木"/>
    <x v="6431"/>
    <s v="ゴトウ　シンイチ"/>
    <s v="後藤　眞一"/>
    <n v="10013331"/>
    <n v="999"/>
    <s v="ゴトウ　シンイチ"/>
    <s v="後藤　眞一"/>
    <m/>
    <m/>
    <d v="1949-06-14T00:00:00"/>
    <d v="1949-06-14T00:00:00"/>
    <x v="32"/>
    <s v="男"/>
    <x v="1"/>
    <n v="21300"/>
    <n v="8796121"/>
    <s v="荻町桑木４５３番地"/>
    <m/>
    <s v="大分県竹田市荻町桑木４５３番地"/>
    <m/>
    <s v="後藤　眞一"/>
    <s v="   "/>
    <m/>
    <n v="0"/>
    <n v="0"/>
    <n v="2"/>
    <s v="世帯主"/>
    <n v="0"/>
    <s v="住登者"/>
    <n v="0"/>
    <n v="19680829"/>
    <n v="19680829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4"/>
    <s v="桑木"/>
    <x v="6431"/>
    <s v="ゴトウ　シンイチ"/>
    <s v="後藤　眞一"/>
    <n v="10013340"/>
    <n v="999"/>
    <s v="ゴトウ　ジュンコ"/>
    <s v="後藤　順子"/>
    <m/>
    <m/>
    <d v="1956-08-03T00:00:00"/>
    <d v="1956-08-03T00:00:00"/>
    <x v="52"/>
    <s v="女"/>
    <x v="0"/>
    <n v="21300"/>
    <n v="8796121"/>
    <s v="荻町桑木４５３番地"/>
    <m/>
    <s v="大分県竹田市荻町桑木４５３番地"/>
    <m/>
    <s v="後藤　眞一"/>
    <s v="   "/>
    <m/>
    <n v="0"/>
    <n v="0"/>
    <n v="12"/>
    <s v="妻"/>
    <n v="0"/>
    <s v="住登者"/>
    <n v="0"/>
    <n v="19790214"/>
    <n v="19790214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4"/>
    <s v="桑木"/>
    <x v="6432"/>
    <s v="ゴトウ　ツギオ"/>
    <s v="後藤　次雄"/>
    <n v="10013404"/>
    <n v="999"/>
    <s v="ゴトウ　ツギオ"/>
    <s v="後藤　次雄"/>
    <m/>
    <m/>
    <d v="1949-05-11T00:00:00"/>
    <d v="1949-05-11T00:00:00"/>
    <x v="32"/>
    <s v="男"/>
    <x v="1"/>
    <n v="21300"/>
    <n v="8796121"/>
    <s v="荻町桑木８７５番地１"/>
    <m/>
    <s v="大分県竹田市荻町桑木８７５番地１"/>
    <m/>
    <s v="後藤　次雄"/>
    <s v="   "/>
    <m/>
    <n v="0"/>
    <n v="0"/>
    <n v="2"/>
    <s v="世帯主"/>
    <n v="0"/>
    <s v="住登者"/>
    <n v="0"/>
    <n v="19490511"/>
    <n v="19740310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4"/>
    <s v="桑木"/>
    <x v="6432"/>
    <s v="ゴトウ　ツギオ"/>
    <s v="後藤　次雄"/>
    <n v="10013412"/>
    <n v="999"/>
    <s v="ゴトウ　カズコ"/>
    <s v="後藤　和子"/>
    <m/>
    <m/>
    <d v="1954-05-26T00:00:00"/>
    <d v="1954-05-26T00:00:00"/>
    <x v="38"/>
    <s v="女"/>
    <x v="0"/>
    <n v="21300"/>
    <n v="8796121"/>
    <s v="荻町桑木８７５番地１"/>
    <m/>
    <s v="大分県竹田市荻町桑木８７５番地１"/>
    <m/>
    <s v="後藤　次雄"/>
    <s v="   "/>
    <m/>
    <n v="0"/>
    <n v="0"/>
    <n v="12"/>
    <s v="妻"/>
    <n v="0"/>
    <s v="住登者"/>
    <n v="0"/>
    <n v="19790515"/>
    <n v="19790515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4"/>
    <s v="桑木"/>
    <x v="6433"/>
    <s v="ゴトウ　ヒロミ"/>
    <s v="後藤　廣美"/>
    <n v="10013455"/>
    <n v="999"/>
    <s v="ゴトウ　ヒロミ"/>
    <s v="後藤　廣美"/>
    <m/>
    <m/>
    <d v="1951-04-20T00:00:00"/>
    <d v="1951-04-20T00:00:00"/>
    <x v="0"/>
    <s v="男"/>
    <x v="1"/>
    <n v="21300"/>
    <n v="8796121"/>
    <s v="荻町桑木４６３番地５"/>
    <m/>
    <s v="大分県竹田市荻町桑木３３８番地"/>
    <m/>
    <s v="後藤　廣美"/>
    <s v="   "/>
    <m/>
    <n v="0"/>
    <n v="0"/>
    <n v="2"/>
    <s v="世帯主"/>
    <n v="0"/>
    <s v="住登者"/>
    <n v="0"/>
    <n v="19710320"/>
    <n v="19880727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4"/>
    <s v="桑木"/>
    <x v="6433"/>
    <s v="ゴトウ　ヒロミ"/>
    <s v="後藤　廣美"/>
    <n v="10013463"/>
    <n v="999"/>
    <s v="ゴトウ　サトコ"/>
    <s v="後藤　佐登子"/>
    <m/>
    <m/>
    <d v="1953-10-08T00:00:00"/>
    <d v="1953-10-08T00:00:00"/>
    <x v="38"/>
    <s v="女"/>
    <x v="0"/>
    <n v="21300"/>
    <n v="8796121"/>
    <s v="荻町桑木４６３番地５"/>
    <m/>
    <s v="大分県竹田市荻町桑木３３８番地"/>
    <m/>
    <s v="後藤　廣美"/>
    <s v="   "/>
    <m/>
    <n v="0"/>
    <n v="0"/>
    <n v="12"/>
    <s v="妻"/>
    <n v="0"/>
    <s v="住登者"/>
    <n v="0"/>
    <n v="19531008"/>
    <n v="19880727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4"/>
    <s v="桑木"/>
    <x v="6434"/>
    <s v="タビラ　トミオ"/>
    <s v="田平　富雄"/>
    <n v="10013536"/>
    <n v="999"/>
    <s v="タビラ　トミオ"/>
    <s v="田平　富雄"/>
    <m/>
    <m/>
    <d v="1939-12-01T00:00:00"/>
    <d v="1939-12-01T00:00:00"/>
    <x v="5"/>
    <s v="男"/>
    <x v="1"/>
    <n v="21300"/>
    <n v="8796121"/>
    <s v="荻町桑木１５６番地１"/>
    <m/>
    <s v="大分県竹田市荻町桑木１５６番地１"/>
    <m/>
    <s v="田平　富雄"/>
    <s v="   "/>
    <m/>
    <n v="0"/>
    <n v="0"/>
    <n v="2"/>
    <s v="世帯主"/>
    <n v="0"/>
    <s v="住登者"/>
    <n v="0"/>
    <n v="19730703"/>
    <n v="1993061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4"/>
    <s v="桑木"/>
    <x v="6434"/>
    <s v="タビラ　トミオ"/>
    <s v="田平　富雄"/>
    <n v="10013544"/>
    <n v="999"/>
    <s v="タビラ　フサコ"/>
    <s v="田平　房子"/>
    <m/>
    <m/>
    <d v="1942-07-22T00:00:00"/>
    <d v="1942-07-22T00:00:00"/>
    <x v="9"/>
    <s v="女"/>
    <x v="0"/>
    <n v="21300"/>
    <n v="8796121"/>
    <s v="荻町桑木１５６番地１"/>
    <m/>
    <s v="大分県竹田市荻町桑木１５６番地１"/>
    <m/>
    <s v="田平　富雄"/>
    <s v="   "/>
    <m/>
    <n v="0"/>
    <n v="0"/>
    <n v="12"/>
    <s v="妻"/>
    <n v="0"/>
    <s v="住登者"/>
    <n v="0"/>
    <n v="19730703"/>
    <n v="19930615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4"/>
    <s v="桑木"/>
    <x v="6435"/>
    <s v="ニシヨリ　タツモリ"/>
    <s v="西依　辰盛"/>
    <n v="10013617"/>
    <n v="999"/>
    <s v="ニシヨリ　タツモリ"/>
    <s v="西依　辰盛"/>
    <m/>
    <m/>
    <d v="1937-01-01T00:00:00"/>
    <d v="1937-01-01T00:00:00"/>
    <x v="12"/>
    <s v="男"/>
    <x v="1"/>
    <n v="21300"/>
    <n v="8796121"/>
    <s v="荻町桑木１５８番地"/>
    <m/>
    <s v="大分県竹田市荻町桑木１５８番地"/>
    <m/>
    <s v="西依　辰盛"/>
    <s v="   "/>
    <m/>
    <n v="0"/>
    <n v="0"/>
    <n v="2"/>
    <s v="世帯主"/>
    <n v="0"/>
    <s v="住登者"/>
    <n v="0"/>
    <n v="19600416"/>
    <n v="19600416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4"/>
    <s v="桑木"/>
    <x v="6435"/>
    <s v="ニシヨリ　タツモリ"/>
    <s v="西依　辰盛"/>
    <n v="10013625"/>
    <n v="999"/>
    <s v="ニシヨリ　タエコ"/>
    <s v="西依　妙子"/>
    <m/>
    <m/>
    <d v="1937-02-05T00:00:00"/>
    <d v="1937-02-05T00:00:00"/>
    <x v="12"/>
    <s v="女"/>
    <x v="0"/>
    <n v="21300"/>
    <n v="8796121"/>
    <s v="荻町桑木１５８番地"/>
    <m/>
    <s v="大分県竹田市荻町桑木１５８番地"/>
    <m/>
    <s v="西依　辰盛"/>
    <s v="   "/>
    <m/>
    <n v="0"/>
    <n v="0"/>
    <n v="12"/>
    <s v="妻"/>
    <n v="0"/>
    <s v="住登者"/>
    <n v="0"/>
    <n v="19390120"/>
    <n v="19390120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4"/>
    <s v="桑木"/>
    <x v="6436"/>
    <s v="ゴトウ　シズカ"/>
    <s v="後藤　静"/>
    <n v="10013650"/>
    <n v="999"/>
    <s v="ゴトウ　シズカ"/>
    <s v="後藤　静"/>
    <m/>
    <m/>
    <d v="1953-08-02T00:00:00"/>
    <d v="1953-08-02T00:00:00"/>
    <x v="38"/>
    <s v="男"/>
    <x v="1"/>
    <n v="21300"/>
    <n v="8796121"/>
    <s v="荻町桑木１６１番地"/>
    <m/>
    <s v="大分県竹田市荻町桑木１６１番地"/>
    <m/>
    <s v="後藤　惠子"/>
    <s v="   "/>
    <m/>
    <n v="0"/>
    <n v="0"/>
    <n v="2"/>
    <s v="世帯主"/>
    <n v="0"/>
    <s v="住登者"/>
    <n v="0"/>
    <n v="19801201"/>
    <n v="1980120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4"/>
    <s v="桑木"/>
    <x v="6436"/>
    <s v="ゴトウ　シズカ"/>
    <s v="後藤　静"/>
    <n v="10013668"/>
    <n v="999"/>
    <s v="ゴトウ　ケイコ"/>
    <s v="後藤　惠子"/>
    <m/>
    <m/>
    <d v="1956-12-12T00:00:00"/>
    <d v="1956-12-12T00:00:00"/>
    <x v="52"/>
    <s v="女"/>
    <x v="0"/>
    <n v="21300"/>
    <n v="8796121"/>
    <s v="荻町桑木１６１番地"/>
    <m/>
    <s v="大分県竹田市荻町桑木１６１番地"/>
    <m/>
    <s v="後藤　惠子"/>
    <s v="   "/>
    <m/>
    <n v="0"/>
    <n v="0"/>
    <n v="12"/>
    <s v="妻"/>
    <n v="0"/>
    <s v="住登者"/>
    <n v="0"/>
    <n v="19780921"/>
    <n v="19780921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4"/>
    <s v="桑木"/>
    <x v="6406"/>
    <s v="ゴトウ　ハルミ"/>
    <s v="後藤　春美"/>
    <n v="10013731"/>
    <n v="999"/>
    <s v="ゴトウ　ミツカズ"/>
    <s v="後藤　三和"/>
    <m/>
    <m/>
    <d v="1955-01-28T00:00:00"/>
    <d v="1955-01-28T00:00:00"/>
    <x v="11"/>
    <s v="男"/>
    <x v="1"/>
    <n v="21300"/>
    <n v="8796121"/>
    <s v="荻町桑木１９５番地"/>
    <m/>
    <s v="大分県竹田市荻町桑木１９５番地"/>
    <m/>
    <s v="後藤　三和"/>
    <s v="   "/>
    <m/>
    <n v="0"/>
    <n v="0"/>
    <n v="71"/>
    <s v="兄"/>
    <n v="0"/>
    <s v="住登者"/>
    <n v="0"/>
    <n v="19550128"/>
    <n v="19550128"/>
    <x v="0"/>
    <m/>
    <m/>
    <m/>
    <m/>
    <x v="0"/>
    <x v="0"/>
    <x v="1"/>
    <n v="13"/>
    <x v="1"/>
    <n v="1"/>
    <s v=""/>
    <s v=""/>
    <s v=""/>
    <s v=""/>
    <s v=""/>
    <s v=""/>
    <x v="0"/>
    <s v=""/>
    <n v="1"/>
    <n v="1"/>
  </r>
  <r>
    <x v="204"/>
    <s v="桑木"/>
    <x v="6437"/>
    <s v="ゴトウ　マサアキ"/>
    <s v="後藤　正昭"/>
    <n v="10013781"/>
    <n v="999"/>
    <s v="ゴトウ　マサアキ"/>
    <s v="後藤　正昭"/>
    <m/>
    <m/>
    <d v="1964-09-07T00:00:00"/>
    <d v="1964-09-07T00:00:00"/>
    <x v="44"/>
    <s v="男"/>
    <x v="1"/>
    <n v="21300"/>
    <n v="8796121"/>
    <s v="荻町桑木２３９番地"/>
    <m/>
    <s v="大分県竹田市荻町桑木２３９番地"/>
    <m/>
    <s v="後藤　正記"/>
    <s v="   "/>
    <m/>
    <n v="0"/>
    <n v="0"/>
    <n v="2"/>
    <s v="世帯主"/>
    <n v="0"/>
    <s v="住登者"/>
    <n v="0"/>
    <n v="19840510"/>
    <n v="1984051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4"/>
    <s v="桑木"/>
    <x v="6438"/>
    <s v="キラ　モリト"/>
    <s v="吉良　森人"/>
    <n v="10013803"/>
    <n v="999"/>
    <s v="キラ　モリト"/>
    <s v="吉良　森人"/>
    <m/>
    <m/>
    <d v="1938-07-12T00:00:00"/>
    <d v="1938-07-12T00:00:00"/>
    <x v="58"/>
    <s v="男"/>
    <x v="1"/>
    <n v="21300"/>
    <n v="8796121"/>
    <s v="荻町桑木１２６番地"/>
    <m/>
    <s v="大分県竹田市荻町桑木１２６番地"/>
    <m/>
    <s v="吉良　森人"/>
    <s v="   "/>
    <m/>
    <n v="0"/>
    <n v="0"/>
    <n v="2"/>
    <s v="世帯主"/>
    <n v="0"/>
    <s v="住登者"/>
    <n v="0"/>
    <n v="19651201"/>
    <n v="1965120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4"/>
    <s v="桑木"/>
    <x v="6438"/>
    <s v="キラ　モリト"/>
    <s v="吉良　森人"/>
    <n v="10013811"/>
    <n v="999"/>
    <s v="キラ　セツコ"/>
    <s v="吉良　節子"/>
    <m/>
    <m/>
    <d v="1941-02-03T00:00:00"/>
    <d v="1941-02-03T00:00:00"/>
    <x v="3"/>
    <s v="女"/>
    <x v="0"/>
    <n v="21300"/>
    <n v="8796121"/>
    <s v="荻町桑木１２６番地"/>
    <m/>
    <s v="大分県竹田市荻町桑木１２６番地"/>
    <m/>
    <s v="吉良　森人"/>
    <s v="   "/>
    <m/>
    <n v="0"/>
    <n v="0"/>
    <n v="12"/>
    <s v="妻"/>
    <n v="0"/>
    <s v="住登者"/>
    <n v="0"/>
    <n v="19580901"/>
    <n v="19580901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4"/>
    <s v="桑木"/>
    <x v="6439"/>
    <s v="サトウ　ノブオ"/>
    <s v="佐藤　信男"/>
    <n v="10013838"/>
    <n v="999"/>
    <s v="サトウ　ノブオ"/>
    <s v="佐藤　信男"/>
    <m/>
    <m/>
    <d v="1936-01-01T00:00:00"/>
    <d v="1936-01-01T00:00:00"/>
    <x v="36"/>
    <s v="男"/>
    <x v="1"/>
    <n v="21300"/>
    <n v="8796121"/>
    <s v="荻町桑木１０８番地１"/>
    <m/>
    <s v="大分県竹田市荻町桑木１３１番地"/>
    <m/>
    <s v="佐藤　信男"/>
    <s v="   "/>
    <m/>
    <n v="0"/>
    <n v="0"/>
    <n v="2"/>
    <s v="世帯主"/>
    <n v="0"/>
    <s v="住登者"/>
    <n v="0"/>
    <n v="19390721"/>
    <n v="20090616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4"/>
    <s v="桑木"/>
    <x v="6440"/>
    <s v="イノ　ノブヨ"/>
    <s v="井野　信代"/>
    <n v="10013871"/>
    <n v="999"/>
    <s v="イノ　ノブヨ"/>
    <s v="井野　信代"/>
    <m/>
    <m/>
    <d v="1943-05-01T00:00:00"/>
    <d v="1943-05-01T00:00:00"/>
    <x v="48"/>
    <s v="女"/>
    <x v="0"/>
    <n v="21300"/>
    <n v="8796121"/>
    <s v="荻町桑木１４４番地"/>
    <m/>
    <s v="大分県竹田市荻町桑木１４４番地"/>
    <m/>
    <s v="井野　士富"/>
    <s v="   "/>
    <m/>
    <n v="0"/>
    <n v="0"/>
    <n v="2"/>
    <s v="世帯主"/>
    <n v="0"/>
    <s v="住登者"/>
    <n v="0"/>
    <n v="19660120"/>
    <n v="19660120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4"/>
    <s v="桑木"/>
    <x v="6441"/>
    <s v="ゴトウ　ケンシ"/>
    <s v="後藤　憲視"/>
    <n v="10013901"/>
    <n v="999"/>
    <s v="ゴトウ　ケンシ"/>
    <s v="後藤　憲視"/>
    <m/>
    <m/>
    <d v="1951-04-26T00:00:00"/>
    <d v="1951-04-26T00:00:00"/>
    <x v="0"/>
    <s v="男"/>
    <x v="1"/>
    <n v="21300"/>
    <n v="8796121"/>
    <s v="荻町桑木１５４番地"/>
    <m/>
    <s v="大分県竹田市荻町桑木１５４番地"/>
    <m/>
    <s v="後藤　憲視"/>
    <s v="   "/>
    <m/>
    <n v="0"/>
    <n v="0"/>
    <n v="2"/>
    <s v="世帯主"/>
    <n v="0"/>
    <s v="住登者"/>
    <n v="0"/>
    <n v="19510426"/>
    <n v="19710108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4"/>
    <s v="桑木"/>
    <x v="6441"/>
    <s v="ゴトウ　ケンシ"/>
    <s v="後藤　憲視"/>
    <n v="10013919"/>
    <n v="999"/>
    <s v="ゴトウ　クミコ"/>
    <s v="後藤　久美子"/>
    <m/>
    <m/>
    <d v="1951-04-26T00:00:00"/>
    <d v="1951-04-26T00:00:00"/>
    <x v="0"/>
    <s v="女"/>
    <x v="0"/>
    <n v="21300"/>
    <n v="8796121"/>
    <s v="荻町桑木１５４番地"/>
    <m/>
    <s v="大分県竹田市荻町桑木１５４番地"/>
    <m/>
    <s v="後藤　憲視"/>
    <s v="   "/>
    <m/>
    <n v="0"/>
    <n v="0"/>
    <n v="12"/>
    <s v="妻"/>
    <n v="0"/>
    <s v="住登者"/>
    <n v="0"/>
    <n v="19510426"/>
    <n v="19510426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4"/>
    <s v="桑木"/>
    <x v="6442"/>
    <s v="シロシタ　トモユキ"/>
    <s v="城下　智幸"/>
    <n v="10013935"/>
    <n v="999"/>
    <s v="シロシタ　チヅル"/>
    <s v="城下　千鶴"/>
    <m/>
    <m/>
    <d v="1974-10-21T00:00:00"/>
    <d v="1974-10-21T00:00:00"/>
    <x v="47"/>
    <s v="女"/>
    <x v="0"/>
    <n v="21300"/>
    <n v="8796121"/>
    <s v="荻町桑木１５４番地"/>
    <m/>
    <s v="大分県竹田市大字神原２２２１番地"/>
    <m/>
    <s v="城下　智幸"/>
    <s v="   "/>
    <m/>
    <n v="0"/>
    <n v="0"/>
    <n v="12"/>
    <s v="妻"/>
    <n v="0"/>
    <s v="住登者"/>
    <n v="0"/>
    <n v="19741021"/>
    <n v="20190626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4"/>
    <s v="桑木"/>
    <x v="6425"/>
    <s v="ゴトウ　オサム"/>
    <s v="後藤　修"/>
    <n v="10031801"/>
    <n v="999"/>
    <s v="ゴトウ　セイコ"/>
    <s v="後藤　聖子"/>
    <m/>
    <m/>
    <d v="1964-10-04T00:00:00"/>
    <d v="1964-10-04T00:00:00"/>
    <x v="44"/>
    <s v="女"/>
    <x v="0"/>
    <n v="21300"/>
    <n v="8796121"/>
    <s v="荻町桑木７７９番地"/>
    <m/>
    <s v="大分県竹田市荻町桑木７７９番地"/>
    <m/>
    <s v="後藤　修"/>
    <s v="   "/>
    <m/>
    <n v="0"/>
    <n v="0"/>
    <n v="12"/>
    <s v="妻"/>
    <n v="0"/>
    <s v="住登者"/>
    <n v="0"/>
    <n v="19980601"/>
    <n v="199806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4"/>
    <s v="桑木"/>
    <x v="6414"/>
    <s v="ゴトウ　ケイゾウ"/>
    <s v="後藤　敬三"/>
    <n v="10042021"/>
    <n v="999"/>
    <s v="ゴトウ　サキ"/>
    <s v="後藤　早貴"/>
    <m/>
    <m/>
    <d v="1994-02-19T00:00:00"/>
    <d v="1994-02-19T00:00:00"/>
    <x v="26"/>
    <s v="女"/>
    <x v="0"/>
    <n v="21300"/>
    <n v="8796121"/>
    <s v="荻町桑木１１１２番地３"/>
    <m/>
    <s v="大分県竹田市荻町桑木１１１２番地３"/>
    <m/>
    <s v="後藤　敬三"/>
    <s v="   "/>
    <m/>
    <n v="0"/>
    <n v="0"/>
    <n v="20"/>
    <s v="子"/>
    <n v="0"/>
    <s v="住登者"/>
    <n v="0"/>
    <n v="20180705"/>
    <n v="20180705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4"/>
    <s v="桑木"/>
    <x v="6418"/>
    <s v="ゴトウ　ヤスシ"/>
    <s v="後藤　恭司"/>
    <n v="10042153"/>
    <n v="999"/>
    <s v="ゴトウ　タイキ"/>
    <s v="後藤　大希"/>
    <m/>
    <m/>
    <d v="1994-03-18T00:00:00"/>
    <d v="1994-03-18T00:00:00"/>
    <x v="26"/>
    <s v="男"/>
    <x v="1"/>
    <n v="21300"/>
    <n v="8796121"/>
    <s v="荻町桑木１０９３番地２"/>
    <m/>
    <s v="大分県竹田市荻町桑木１０９３番地２"/>
    <m/>
    <s v="後藤　恭司"/>
    <s v="   "/>
    <m/>
    <n v="0"/>
    <n v="0"/>
    <n v="20"/>
    <s v="子"/>
    <n v="0"/>
    <s v="住登者"/>
    <n v="0"/>
    <n v="20170405"/>
    <n v="20170405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4"/>
    <s v="桑木"/>
    <x v="6423"/>
    <s v="ゴトウ　トヨフミ"/>
    <s v="後藤　豊文"/>
    <n v="10044024"/>
    <n v="999"/>
    <s v="ゴトウ　トヨフミ"/>
    <s v="後藤　豊文"/>
    <m/>
    <m/>
    <d v="1969-09-02T00:00:00"/>
    <d v="1969-09-02T00:00:00"/>
    <x v="14"/>
    <s v="男"/>
    <x v="1"/>
    <n v="21300"/>
    <n v="8796121"/>
    <s v="荻町桑木８７６番地２"/>
    <m/>
    <s v="大分県竹田市荻町桑木８７６番地２"/>
    <m/>
    <s v="後藤　豊文"/>
    <s v="   "/>
    <m/>
    <n v="0"/>
    <n v="0"/>
    <n v="2"/>
    <s v="世帯主"/>
    <n v="0"/>
    <s v="住登者"/>
    <n v="0"/>
    <n v="20100119"/>
    <n v="20100119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4"/>
    <s v="桑木"/>
    <x v="6443"/>
    <s v="シライシ　ケンノスケ"/>
    <s v="白石　健之介"/>
    <n v="10045811"/>
    <n v="999"/>
    <s v="シライシ　ケンノスケ"/>
    <s v="白石　健之介"/>
    <m/>
    <m/>
    <d v="1997-10-13T00:00:00"/>
    <d v="1997-10-13T00:00:00"/>
    <x v="64"/>
    <s v="男"/>
    <x v="1"/>
    <n v="21300"/>
    <n v="8796121"/>
    <s v="荻町桑木７４６番地２"/>
    <m/>
    <s v="大分県竹田市荻町木下１４６１番地"/>
    <m/>
    <s v="白石　正幸"/>
    <s v="   "/>
    <m/>
    <n v="0"/>
    <n v="0"/>
    <n v="2"/>
    <s v="世帯主"/>
    <n v="0"/>
    <s v="住登者"/>
    <n v="0"/>
    <n v="20180313"/>
    <n v="20180313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4"/>
    <s v="桑木"/>
    <x v="6444"/>
    <s v="キラ　キミエ"/>
    <s v="吉良　キミ江"/>
    <n v="10048186"/>
    <n v="999"/>
    <s v="キラ　キミエ"/>
    <s v="吉良　キミ江"/>
    <m/>
    <m/>
    <d v="1941-06-30T00:00:00"/>
    <d v="1941-06-30T00:00:00"/>
    <x v="3"/>
    <s v="女"/>
    <x v="0"/>
    <n v="21300"/>
    <n v="8796121"/>
    <s v="荻町桑木１１６番地"/>
    <m/>
    <s v="大分県竹田市荻町桑木１１６番地"/>
    <m/>
    <s v="吉良　和雄"/>
    <s v="   "/>
    <m/>
    <n v="0"/>
    <n v="0"/>
    <n v="2"/>
    <s v="世帯主"/>
    <n v="0"/>
    <s v="住登者"/>
    <n v="0"/>
    <n v="19991214"/>
    <n v="19991214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4"/>
    <s v="桑木"/>
    <x v="6425"/>
    <s v="ゴトウ　オサム"/>
    <s v="後藤　修"/>
    <n v="10050687"/>
    <n v="999"/>
    <s v="ゴトウ　チナツ"/>
    <s v="後藤　千夏"/>
    <m/>
    <m/>
    <d v="2002-07-07T00:00:00"/>
    <d v="2002-07-07T00:00:00"/>
    <x v="28"/>
    <s v="女"/>
    <x v="0"/>
    <n v="21300"/>
    <n v="8796121"/>
    <s v="荻町桑木７７９番地"/>
    <m/>
    <s v="大分県竹田市荻町桑木７７９番地"/>
    <m/>
    <s v="後藤　修"/>
    <s v="   "/>
    <m/>
    <n v="0"/>
    <n v="0"/>
    <n v="20"/>
    <s v="子"/>
    <n v="0"/>
    <s v="住登者"/>
    <n v="0"/>
    <n v="20020707"/>
    <n v="2002070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4"/>
    <s v="桑木"/>
    <x v="6444"/>
    <s v="キラ　キミエ"/>
    <s v="吉良　キミ江"/>
    <n v="10050911"/>
    <n v="999"/>
    <s v="キラ　キヨコ"/>
    <s v="吉良　希世子"/>
    <m/>
    <m/>
    <d v="1967-01-02T00:00:00"/>
    <d v="1967-01-02T00:00:00"/>
    <x v="55"/>
    <s v="女"/>
    <x v="0"/>
    <n v="21300"/>
    <n v="8796121"/>
    <s v="荻町桑木１１６番地"/>
    <m/>
    <s v="大分県竹田市荻町桑木１１６番地"/>
    <m/>
    <s v="吉良　和雄"/>
    <s v="   "/>
    <m/>
    <n v="0"/>
    <n v="0"/>
    <n v="20"/>
    <s v="子"/>
    <n v="0"/>
    <s v="住登者"/>
    <n v="0"/>
    <n v="20020901"/>
    <n v="200209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4"/>
    <s v="桑木"/>
    <x v="6409"/>
    <s v="ムカイ　カヨコ"/>
    <s v="向井　佳代子"/>
    <n v="10051781"/>
    <n v="999"/>
    <s v="ムカイ　モエ"/>
    <s v="向井　萌愛"/>
    <m/>
    <m/>
    <d v="2003-10-04T00:00:00"/>
    <d v="2003-10-04T00:00:00"/>
    <x v="22"/>
    <s v="女"/>
    <x v="0"/>
    <n v="21300"/>
    <n v="8796121"/>
    <s v="荻町桑木１２５０番地１"/>
    <m/>
    <s v="大分県竹田市荻町桑木１２５１番地１"/>
    <m/>
    <s v="向井　佳代子"/>
    <s v="   "/>
    <m/>
    <n v="0"/>
    <n v="0"/>
    <n v="20"/>
    <s v="子"/>
    <n v="0"/>
    <s v="住登者"/>
    <n v="0"/>
    <n v="20031004"/>
    <n v="2016081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4"/>
    <s v="桑木"/>
    <x v="6445"/>
    <s v="タカクラ　ツヨシ"/>
    <s v="髙倉　強"/>
    <n v="10052574"/>
    <n v="999"/>
    <s v="タカクラ　ツヨシ"/>
    <s v="髙倉　強"/>
    <m/>
    <m/>
    <d v="1962-10-10T00:00:00"/>
    <d v="1962-10-10T00:00:00"/>
    <x v="56"/>
    <s v="男"/>
    <x v="1"/>
    <n v="21300"/>
    <n v="8796121"/>
    <s v="荻町桑木１２４番地"/>
    <m/>
    <s v="大分県竹田市荻町桑木１２４番地"/>
    <m/>
    <s v="髙倉　強"/>
    <s v="   "/>
    <m/>
    <n v="0"/>
    <n v="0"/>
    <n v="2"/>
    <s v="世帯主"/>
    <n v="0"/>
    <s v="住登者"/>
    <n v="0"/>
    <n v="20040707"/>
    <n v="20180418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4"/>
    <s v="桑木"/>
    <x v="6445"/>
    <s v="タカクラ　ツヨシ"/>
    <s v="髙倉　強"/>
    <n v="10052604"/>
    <n v="999"/>
    <s v="タカクラ　アユム"/>
    <s v="髙倉　遥夢"/>
    <m/>
    <m/>
    <d v="2002-01-14T00:00:00"/>
    <d v="2002-01-14T00:00:00"/>
    <x v="28"/>
    <s v="男"/>
    <x v="1"/>
    <n v="21300"/>
    <n v="8796121"/>
    <s v="荻町桑木１２４番地"/>
    <m/>
    <s v="大分県竹田市荻町桑木１２４番地"/>
    <m/>
    <s v="髙倉　強"/>
    <s v="   "/>
    <m/>
    <n v="0"/>
    <n v="0"/>
    <n v="20"/>
    <s v="子"/>
    <n v="0"/>
    <s v="住登者"/>
    <n v="0"/>
    <n v="20040707"/>
    <n v="2018041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4"/>
    <s v="桑木"/>
    <x v="6445"/>
    <s v="タカクラ　ツヨシ"/>
    <s v="髙倉　強"/>
    <n v="10060005"/>
    <n v="999"/>
    <s v="タカクラ　ユイ"/>
    <s v="髙倉　由衣"/>
    <m/>
    <m/>
    <d v="2004-11-10T00:00:00"/>
    <d v="2004-11-10T00:00:00"/>
    <x v="54"/>
    <s v="女"/>
    <x v="0"/>
    <n v="21300"/>
    <n v="8796121"/>
    <s v="荻町桑木１２４番地"/>
    <m/>
    <s v="大分県竹田市荻町桑木１２４番地"/>
    <m/>
    <s v="髙倉　強"/>
    <s v="   "/>
    <m/>
    <n v="0"/>
    <n v="0"/>
    <n v="20"/>
    <s v="子"/>
    <n v="0"/>
    <s v="住登者"/>
    <n v="0"/>
    <n v="20041110"/>
    <n v="2018041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4"/>
    <s v="桑木"/>
    <x v="6442"/>
    <s v="シロシタ　トモユキ"/>
    <s v="城下　智幸"/>
    <n v="10060012"/>
    <n v="999"/>
    <s v="シロシタ　トモユキ"/>
    <s v="城下　智幸"/>
    <m/>
    <m/>
    <d v="1976-12-01T00:00:00"/>
    <d v="1976-12-01T00:00:00"/>
    <x v="19"/>
    <s v="男"/>
    <x v="1"/>
    <n v="21300"/>
    <n v="8796121"/>
    <s v="荻町桑木１５４番地"/>
    <m/>
    <s v="大分県竹田市大字神原２２２１番地"/>
    <m/>
    <s v="城下　智幸"/>
    <s v="   "/>
    <m/>
    <n v="0"/>
    <n v="0"/>
    <n v="2"/>
    <s v="世帯主"/>
    <n v="0"/>
    <s v="住登者"/>
    <n v="0"/>
    <n v="20041210"/>
    <n v="20190626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4"/>
    <s v="桑木"/>
    <x v="6442"/>
    <s v="シロシタ　トモユキ"/>
    <s v="城下　智幸"/>
    <n v="40001395"/>
    <n v="999"/>
    <s v="シロシタ　ケイタ"/>
    <s v="城下　慶太"/>
    <m/>
    <m/>
    <d v="2007-06-13T00:00:00"/>
    <d v="2007-06-13T00:00:00"/>
    <x v="23"/>
    <s v="男"/>
    <x v="1"/>
    <n v="21300"/>
    <n v="8796121"/>
    <s v="荻町桑木１５４番地"/>
    <m/>
    <s v="大分県竹田市大字神原２２２１番地"/>
    <m/>
    <s v="城下　智幸"/>
    <s v="   "/>
    <m/>
    <n v="0"/>
    <n v="0"/>
    <n v="20"/>
    <s v="子"/>
    <n v="0"/>
    <s v="住登者"/>
    <n v="0"/>
    <n v="20070613"/>
    <n v="2019062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4"/>
    <s v="桑木"/>
    <x v="6445"/>
    <s v="タカクラ　ツヨシ"/>
    <s v="髙倉　強"/>
    <n v="40001711"/>
    <n v="999"/>
    <s v="タカクラ　リョウ"/>
    <s v="髙倉　涼"/>
    <m/>
    <m/>
    <d v="2008-02-28T00:00:00"/>
    <d v="2008-02-28T00:00:00"/>
    <x v="96"/>
    <s v="男"/>
    <x v="1"/>
    <n v="21300"/>
    <n v="8796121"/>
    <s v="荻町桑木１２４番地"/>
    <m/>
    <s v="大分県竹田市荻町桑木１２４番地"/>
    <m/>
    <s v="髙倉　強"/>
    <s v="   "/>
    <m/>
    <n v="0"/>
    <n v="0"/>
    <n v="20"/>
    <s v="子"/>
    <n v="0"/>
    <s v="住登者"/>
    <n v="0"/>
    <n v="20080228"/>
    <n v="2018041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4"/>
    <s v="桑木"/>
    <x v="6404"/>
    <s v="ムカイ　ユウジロウ"/>
    <s v="向井　雄二郎"/>
    <n v="40002667"/>
    <n v="999"/>
    <s v="ムカイ　レンタロウ"/>
    <s v="向井　怜太朗"/>
    <m/>
    <m/>
    <d v="2009-11-24T00:00:00"/>
    <d v="2009-11-24T00:00:00"/>
    <x v="87"/>
    <s v="男"/>
    <x v="1"/>
    <n v="21300"/>
    <n v="8796121"/>
    <s v="荻町桑木１２５０番地１"/>
    <m/>
    <s v="大分県竹田市荻町桑木１２５０番地１"/>
    <m/>
    <s v="向井　隆二"/>
    <s v="   "/>
    <m/>
    <n v="0"/>
    <n v="0"/>
    <n v="2020"/>
    <s v="子の子"/>
    <n v="0"/>
    <s v="住登者"/>
    <n v="0"/>
    <n v="20091124"/>
    <n v="20091124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4"/>
    <s v="桑木"/>
    <x v="6423"/>
    <s v="ゴトウ　トヨフミ"/>
    <s v="後藤　豊文"/>
    <n v="40002729"/>
    <n v="999"/>
    <s v="ゴトウ　シノ"/>
    <s v="後藤　史乃"/>
    <m/>
    <m/>
    <d v="1967-11-21T00:00:00"/>
    <d v="1967-11-21T00:00:00"/>
    <x v="10"/>
    <s v="女"/>
    <x v="0"/>
    <n v="21300"/>
    <n v="8796121"/>
    <s v="荻町桑木８７６番地２"/>
    <m/>
    <s v="大分県竹田市荻町桑木８７６番地２"/>
    <m/>
    <s v="後藤　豊文"/>
    <s v="   "/>
    <m/>
    <n v="0"/>
    <n v="0"/>
    <n v="12"/>
    <s v="妻"/>
    <n v="0"/>
    <s v="住登者"/>
    <n v="0"/>
    <n v="20100119"/>
    <n v="2010011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4"/>
    <s v="桑木"/>
    <x v="6423"/>
    <s v="ゴトウ　トヨフミ"/>
    <s v="後藤　豊文"/>
    <n v="40002730"/>
    <n v="999"/>
    <s v="ゴトウ　スズ"/>
    <s v="後藤　すず"/>
    <m/>
    <m/>
    <d v="2005-09-02T00:00:00"/>
    <d v="2005-09-02T00:00:00"/>
    <x v="67"/>
    <s v="女"/>
    <x v="0"/>
    <n v="21300"/>
    <n v="8796121"/>
    <s v="荻町桑木８７６番地２"/>
    <m/>
    <s v="大分県竹田市荻町桑木８７６番地２"/>
    <m/>
    <s v="後藤　豊文"/>
    <s v="   "/>
    <m/>
    <n v="0"/>
    <n v="0"/>
    <n v="20"/>
    <s v="子"/>
    <n v="0"/>
    <s v="住登者"/>
    <n v="0"/>
    <n v="20100119"/>
    <n v="2010011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4"/>
    <s v="桑木"/>
    <x v="6445"/>
    <s v="タカクラ　ツヨシ"/>
    <s v="髙倉　強"/>
    <n v="40003240"/>
    <n v="999"/>
    <s v="タカクラ　リオ"/>
    <s v="髙倉　里桜"/>
    <m/>
    <m/>
    <d v="2011-02-16T00:00:00"/>
    <d v="2011-02-16T00:00:00"/>
    <x v="88"/>
    <s v="女"/>
    <x v="0"/>
    <n v="21300"/>
    <n v="8796121"/>
    <s v="荻町桑木１２４番地"/>
    <m/>
    <s v="大分県竹田市荻町桑木１２４番地"/>
    <m/>
    <s v="髙倉　強"/>
    <s v="   "/>
    <m/>
    <n v="0"/>
    <n v="0"/>
    <n v="20"/>
    <s v="子"/>
    <n v="0"/>
    <s v="住登者"/>
    <n v="0"/>
    <n v="20110216"/>
    <n v="20180418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4"/>
    <s v="桑木"/>
    <x v="6407"/>
    <s v="トイダ　タクヤ"/>
    <s v="戸井田　拓也"/>
    <n v="40003431"/>
    <n v="999"/>
    <s v="トイダ　クウヤ"/>
    <s v="戸井田　空也"/>
    <m/>
    <m/>
    <d v="2011-05-06T00:00:00"/>
    <d v="2011-05-06T00:00:00"/>
    <x v="88"/>
    <s v="男"/>
    <x v="1"/>
    <n v="21300"/>
    <n v="8796121"/>
    <s v="荻町桑木８４３番地"/>
    <m/>
    <s v="大分県竹田市荻町桑木８４３番地"/>
    <m/>
    <s v="戸井田　拓也"/>
    <s v="   "/>
    <m/>
    <n v="0"/>
    <n v="0"/>
    <n v="20"/>
    <s v="子"/>
    <n v="0"/>
    <s v="住登者"/>
    <n v="0"/>
    <n v="20110506"/>
    <n v="2011050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4"/>
    <s v="桑木"/>
    <x v="6427"/>
    <s v="トイダ　ハツヨ"/>
    <s v="戸井田　代"/>
    <n v="40003527"/>
    <n v="999"/>
    <s v="トイダ　スエフミ"/>
    <s v="戸井田　未文"/>
    <m/>
    <m/>
    <d v="1964-03-24T00:00:00"/>
    <d v="1964-03-24T00:00:00"/>
    <x v="57"/>
    <s v="男"/>
    <x v="1"/>
    <n v="21300"/>
    <n v="8796121"/>
    <s v="荻町桑木４７３番地"/>
    <m/>
    <s v="大分県竹田市荻町桑木４７３番地"/>
    <m/>
    <s v="戸井田　未文"/>
    <s v="   "/>
    <m/>
    <n v="0"/>
    <n v="0"/>
    <n v="20"/>
    <s v="子"/>
    <n v="0"/>
    <s v="住登者"/>
    <n v="0"/>
    <n v="20110722"/>
    <n v="20110722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4"/>
    <s v="桑木"/>
    <x v="6442"/>
    <s v="シロシタ　トモユキ"/>
    <s v="城下　智幸"/>
    <n v="40003703"/>
    <n v="999"/>
    <s v="シロシタ　トウマ"/>
    <s v="城下　統馬"/>
    <m/>
    <m/>
    <d v="2012-01-20T00:00:00"/>
    <d v="2012-01-20T00:00:00"/>
    <x v="89"/>
    <s v="男"/>
    <x v="1"/>
    <n v="21300"/>
    <n v="8796121"/>
    <s v="荻町桑木１５４番地"/>
    <m/>
    <s v="大分県竹田市大字神原２２２１番地"/>
    <m/>
    <s v="城下　智幸"/>
    <s v="   "/>
    <m/>
    <n v="0"/>
    <n v="0"/>
    <n v="20"/>
    <s v="子"/>
    <n v="0"/>
    <s v="住登者"/>
    <n v="0"/>
    <n v="20120120"/>
    <n v="2019062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4"/>
    <s v="桑木"/>
    <x v="6404"/>
    <s v="ムカイ　ユウジロウ"/>
    <s v="向井　雄二郎"/>
    <n v="40004328"/>
    <n v="999"/>
    <s v="ムカイ　ギンジロウ"/>
    <s v="向井　銀二朗"/>
    <m/>
    <m/>
    <d v="2013-03-11T00:00:00"/>
    <d v="2013-03-11T00:00:00"/>
    <x v="97"/>
    <s v="男"/>
    <x v="1"/>
    <n v="21300"/>
    <n v="8796121"/>
    <s v="荻町桑木１２５０番地１"/>
    <m/>
    <s v="大分県竹田市荻町桑木１２５０番地１"/>
    <m/>
    <s v="向井　隆二"/>
    <s v="   "/>
    <m/>
    <n v="0"/>
    <n v="0"/>
    <n v="2020"/>
    <s v="子の子"/>
    <n v="0"/>
    <s v="住登者"/>
    <n v="0"/>
    <n v="20130311"/>
    <n v="20130311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4"/>
    <s v="桑木"/>
    <x v="6407"/>
    <s v="トイダ　タクヤ"/>
    <s v="戸井田　拓也"/>
    <n v="40004491"/>
    <n v="999"/>
    <s v="トイダ　モモセ"/>
    <s v="戸井田　百世"/>
    <m/>
    <m/>
    <d v="2013-04-19T00:00:00"/>
    <d v="2013-04-19T00:00:00"/>
    <x v="97"/>
    <s v="女"/>
    <x v="0"/>
    <n v="21300"/>
    <n v="8796121"/>
    <s v="荻町桑木８４３番地"/>
    <m/>
    <s v="大分県竹田市荻町桑木８４３番地"/>
    <m/>
    <s v="戸井田　拓也"/>
    <s v="   "/>
    <m/>
    <n v="0"/>
    <n v="0"/>
    <n v="20"/>
    <s v="子"/>
    <n v="0"/>
    <s v="住登者"/>
    <n v="0"/>
    <n v="20130419"/>
    <n v="20130419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4"/>
    <s v="桑木"/>
    <x v="6446"/>
    <s v="タカクラ　トキコ"/>
    <s v="髙倉　時子"/>
    <n v="40004781"/>
    <n v="999"/>
    <s v="タカクラ　トキコ"/>
    <s v="髙倉　時子"/>
    <m/>
    <m/>
    <d v="1945-03-01T00:00:00"/>
    <d v="1945-03-01T00:00:00"/>
    <x v="4"/>
    <s v="女"/>
    <x v="0"/>
    <n v="21300"/>
    <n v="8796121"/>
    <s v="荻町桑木１２４番地"/>
    <m/>
    <s v="京都府京都市伏見区淀際目町３４５番地"/>
    <m/>
    <s v="髙倉　時子"/>
    <s v="   "/>
    <m/>
    <n v="0"/>
    <n v="0"/>
    <n v="2"/>
    <s v="世帯主"/>
    <n v="0"/>
    <s v="住登者"/>
    <n v="0"/>
    <n v="20131119"/>
    <n v="20131119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4"/>
    <s v="桑木"/>
    <x v="6438"/>
    <s v="キラ　モリト"/>
    <s v="吉良　森人"/>
    <n v="40004871"/>
    <n v="999"/>
    <s v="キラ　ユウジ"/>
    <s v="吉良　裕次"/>
    <m/>
    <m/>
    <d v="1962-01-17T00:00:00"/>
    <d v="1962-01-17T00:00:00"/>
    <x v="82"/>
    <s v="男"/>
    <x v="1"/>
    <n v="21300"/>
    <n v="8796121"/>
    <s v="荻町桑木１２６番地"/>
    <m/>
    <s v="大分県竹田市荻町桑木１２６番地"/>
    <m/>
    <s v="吉良　森人"/>
    <s v="   "/>
    <m/>
    <n v="0"/>
    <n v="0"/>
    <n v="20"/>
    <s v="子"/>
    <n v="0"/>
    <s v="住登者"/>
    <n v="0"/>
    <n v="20140206"/>
    <n v="20140206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4"/>
    <s v="桑木"/>
    <x v="6403"/>
    <s v="コウロギ　シュウタ"/>
    <s v="興梠　秀太"/>
    <n v="40006969"/>
    <n v="999"/>
    <s v="コウロギ　サクヤ"/>
    <s v="興梠　朔弥"/>
    <m/>
    <m/>
    <d v="2017-10-20T00:00:00"/>
    <d v="2017-10-20T00:00:00"/>
    <x v="69"/>
    <s v="男"/>
    <x v="1"/>
    <n v="21300"/>
    <n v="8796121"/>
    <s v="荻町桑木１１８７番地１"/>
    <m/>
    <s v="大分県竹田市荻町桑木１１９１番地９"/>
    <m/>
    <s v="興梠　秀太"/>
    <s v="   "/>
    <m/>
    <n v="0"/>
    <n v="0"/>
    <n v="20"/>
    <s v="子"/>
    <n v="0"/>
    <s v="住登者"/>
    <n v="20220314"/>
    <n v="20171020"/>
    <n v="20220314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4"/>
    <s v="桑木"/>
    <x v="6403"/>
    <s v="コウロギ　シュウタ"/>
    <s v="興梠　秀太"/>
    <n v="40012443"/>
    <n v="999"/>
    <s v="コウロギ　ユウリ"/>
    <s v="興梠　勇俐"/>
    <m/>
    <m/>
    <d v="2021-10-30T00:00:00"/>
    <d v="2021-10-30T00:00:00"/>
    <x v="95"/>
    <s v="男"/>
    <x v="1"/>
    <n v="21300"/>
    <n v="8796121"/>
    <s v="荻町桑木１１８７番地１"/>
    <m/>
    <s v="大分県竹田市荻町桑木１１９１番地９"/>
    <m/>
    <s v="興梠　秀太"/>
    <s v="   "/>
    <m/>
    <n v="0"/>
    <n v="0"/>
    <n v="20"/>
    <s v="子"/>
    <n v="0"/>
    <s v="住登者"/>
    <n v="20220314"/>
    <n v="20211030"/>
    <n v="20220314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4"/>
    <s v="桑木"/>
    <x v="6447"/>
    <s v="レー　ティー　ライ"/>
    <s v="ＬＥ　ＴＨＩ　ＬＡＩ"/>
    <n v="40015281"/>
    <n v="999"/>
    <s v="レー　ティー　ライ"/>
    <s v="ＬＥ　ＴＨＩ　ＬＡＩ"/>
    <m/>
    <m/>
    <d v="1989-01-03T00:00:00"/>
    <d v="1989-01-03T00:00:00"/>
    <x v="99"/>
    <s v="女"/>
    <x v="0"/>
    <n v="21300"/>
    <n v="8796121"/>
    <s v="荻町桑木１０９３番地２"/>
    <m/>
    <m/>
    <m/>
    <m/>
    <s v="   "/>
    <m/>
    <n v="0"/>
    <n v="0"/>
    <n v="2"/>
    <s v="世帯主"/>
    <n v="50"/>
    <s v="登録外国人"/>
    <n v="20240607"/>
    <n v="20220608"/>
    <n v="20220608"/>
    <x v="6"/>
    <s v="ベトナム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04"/>
    <s v="桑木"/>
    <x v="6448"/>
    <s v="ダン　ティ　ガン"/>
    <s v="ＤＡＮＧ　ＴＨＩ　ＮＧＡＮ"/>
    <n v="40015710"/>
    <n v="999"/>
    <s v="ダン　ティ　ガン"/>
    <s v="ＤＡＮＧ　ＴＨＩ　ＮＧＡＮ"/>
    <m/>
    <m/>
    <d v="1996-05-11T00:00:00"/>
    <d v="1996-05-11T00:00:00"/>
    <x v="77"/>
    <s v="女"/>
    <x v="0"/>
    <n v="21300"/>
    <n v="8796121"/>
    <s v="荻町桑木１０９３番地２"/>
    <m/>
    <m/>
    <m/>
    <m/>
    <s v="   "/>
    <m/>
    <n v="0"/>
    <n v="0"/>
    <n v="2"/>
    <s v="世帯主"/>
    <n v="50"/>
    <s v="登録外国人"/>
    <n v="20240613"/>
    <n v="20220705"/>
    <n v="20220705"/>
    <x v="6"/>
    <s v="ベトナム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04"/>
    <s v="桑木"/>
    <x v="6403"/>
    <s v="コウロギ　シュウタ"/>
    <s v="興梠　秀太"/>
    <n v="40024867"/>
    <n v="999"/>
    <s v="コウロギ　レイゴ"/>
    <s v="興梠　羚吾"/>
    <m/>
    <m/>
    <d v="2024-06-23T00:00:00"/>
    <d v="2024-06-23T00:00:00"/>
    <x v="31"/>
    <s v="男"/>
    <x v="1"/>
    <n v="21300"/>
    <n v="8796121"/>
    <s v="荻町桑木１１８７番地１"/>
    <m/>
    <s v="大分県竹田市荻町桑木１１９１番地９"/>
    <m/>
    <s v="興梠　秀太"/>
    <s v="   "/>
    <m/>
    <n v="0"/>
    <n v="0"/>
    <n v="20"/>
    <s v="子"/>
    <n v="0"/>
    <s v="住登者"/>
    <n v="20240704"/>
    <n v="20240623"/>
    <n v="20240623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5"/>
    <s v="木下"/>
    <x v="6449"/>
    <s v="イ　ムネコ"/>
    <s v="井　むね子"/>
    <n v="10007820"/>
    <n v="999"/>
    <s v="イ　ムネコ"/>
    <s v="井　むね子"/>
    <m/>
    <m/>
    <d v="1934-11-18T00:00:00"/>
    <d v="1934-11-18T00:00:00"/>
    <x v="8"/>
    <s v="女"/>
    <x v="0"/>
    <n v="21200"/>
    <n v="8796101"/>
    <s v="荻町木下４２８番地１"/>
    <m/>
    <s v="大分県竹田市荻町馬場３７９番地"/>
    <m/>
    <s v="井　春生"/>
    <s v="   "/>
    <m/>
    <n v="0"/>
    <n v="0"/>
    <n v="2"/>
    <s v="世帯主"/>
    <n v="0"/>
    <s v="住登者"/>
    <n v="20230228"/>
    <n v="19600823"/>
    <n v="20230228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5"/>
    <s v="木下"/>
    <x v="6450"/>
    <s v="タカヤナギ　シゲコ"/>
    <s v="高　シゲコ"/>
    <n v="10008354"/>
    <n v="999"/>
    <s v="タカヤナギ　シゲコ"/>
    <s v="高　シゲコ"/>
    <m/>
    <m/>
    <d v="1941-08-24T00:00:00"/>
    <d v="1941-08-24T00:00:00"/>
    <x v="9"/>
    <s v="女"/>
    <x v="0"/>
    <n v="21200"/>
    <n v="8796101"/>
    <s v="荻町木下１３７５番地"/>
    <m/>
    <s v="静岡県浜松市中央区増楽町１４８９番地１"/>
    <m/>
    <s v="高　孝木"/>
    <s v="   "/>
    <m/>
    <n v="0"/>
    <n v="0"/>
    <n v="2"/>
    <s v="世帯主"/>
    <n v="0"/>
    <s v="住登者"/>
    <n v="20240112"/>
    <n v="19730716"/>
    <n v="19981116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5"/>
    <s v="木下"/>
    <x v="6451"/>
    <s v="ナラギノ　イクオ"/>
    <s v="木野　幾雄"/>
    <n v="10013994"/>
    <n v="999"/>
    <s v="ナラギノ　イクオ"/>
    <s v="木野　幾雄"/>
    <m/>
    <m/>
    <d v="1967-04-13T00:00:00"/>
    <d v="1967-04-13T00:00:00"/>
    <x v="55"/>
    <s v="男"/>
    <x v="1"/>
    <n v="21200"/>
    <n v="8796101"/>
    <s v="荻町木下１５８９番地"/>
    <m/>
    <s v="大分県竹田市荻町木下１５９０番地"/>
    <m/>
    <s v="木野　幾雄"/>
    <s v="   "/>
    <m/>
    <n v="0"/>
    <n v="0"/>
    <n v="2"/>
    <s v="世帯主"/>
    <n v="0"/>
    <s v="住登者"/>
    <n v="0"/>
    <n v="19890614"/>
    <n v="1989061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5"/>
    <s v="木下"/>
    <x v="6452"/>
    <s v="ゴトウ　ノリオ"/>
    <s v="後藤　則雄"/>
    <n v="10014052"/>
    <n v="999"/>
    <s v="ゴトウ　ノリオ"/>
    <s v="後藤　則雄"/>
    <m/>
    <m/>
    <d v="1956-09-22T00:00:00"/>
    <d v="1956-09-22T00:00:00"/>
    <x v="52"/>
    <s v="男"/>
    <x v="1"/>
    <n v="21200"/>
    <n v="8796101"/>
    <s v="荻町木下１５５４番地１"/>
    <m/>
    <s v="大分県竹田市荻町木下１５５４番地１"/>
    <m/>
    <s v="後藤　則雄"/>
    <s v="   "/>
    <m/>
    <n v="0"/>
    <n v="0"/>
    <n v="2"/>
    <s v="世帯主"/>
    <n v="0"/>
    <s v="住登者"/>
    <n v="20230901"/>
    <n v="19920316"/>
    <n v="20230901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5"/>
    <s v="木下"/>
    <x v="6453"/>
    <s v="シライシ　セツコ"/>
    <s v="白石　節子"/>
    <n v="10014184"/>
    <n v="999"/>
    <s v="シライシ　セツコ"/>
    <s v="白石　節子"/>
    <m/>
    <m/>
    <d v="1949-12-02T00:00:00"/>
    <d v="1949-12-02T00:00:00"/>
    <x v="15"/>
    <s v="女"/>
    <x v="0"/>
    <n v="21200"/>
    <n v="8796101"/>
    <s v="荻町木下１３８８番地"/>
    <m/>
    <s v="大分県竹田市荻町木下１３８８番地"/>
    <m/>
    <s v="白石　男"/>
    <s v="   "/>
    <m/>
    <n v="0"/>
    <n v="0"/>
    <n v="2"/>
    <s v="世帯主"/>
    <n v="0"/>
    <s v="住登者"/>
    <n v="0"/>
    <n v="19661110"/>
    <n v="19661110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5"/>
    <s v="木下"/>
    <x v="6454"/>
    <s v="カワノ　カオル"/>
    <s v="河野　薫"/>
    <n v="10014214"/>
    <n v="999"/>
    <s v="カワノ　カオル"/>
    <s v="河野　薫"/>
    <m/>
    <m/>
    <d v="1954-04-22T00:00:00"/>
    <d v="1954-04-22T00:00:00"/>
    <x v="38"/>
    <s v="男"/>
    <x v="1"/>
    <n v="21200"/>
    <n v="8796101"/>
    <s v="荻町木下８６４番地"/>
    <m/>
    <s v="大分県竹田市荻町木下８６４番地"/>
    <m/>
    <s v="河野　次男"/>
    <s v="   "/>
    <m/>
    <n v="0"/>
    <n v="0"/>
    <n v="2"/>
    <s v="世帯主"/>
    <n v="0"/>
    <s v="住登者"/>
    <n v="0"/>
    <n v="19800515"/>
    <n v="19800515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5"/>
    <s v="木下"/>
    <x v="6455"/>
    <s v="ゴトウ　ミヨコ"/>
    <s v="後藤　美代子"/>
    <n v="10014273"/>
    <n v="999"/>
    <s v="ゴトウ　ミヨコ"/>
    <s v="後藤　美代子"/>
    <m/>
    <m/>
    <d v="1952-09-30T00:00:00"/>
    <d v="1952-09-30T00:00:00"/>
    <x v="13"/>
    <s v="女"/>
    <x v="0"/>
    <n v="21200"/>
    <n v="8796101"/>
    <s v="荻町木下８６２番地"/>
    <m/>
    <s v="大分県竹田市荻町木下８６２番地"/>
    <m/>
    <s v="後藤　美代子"/>
    <s v="   "/>
    <m/>
    <n v="0"/>
    <n v="0"/>
    <n v="2"/>
    <s v="世帯主"/>
    <n v="0"/>
    <s v="住登者"/>
    <n v="0"/>
    <n v="19520930"/>
    <n v="19520930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5"/>
    <s v="木下"/>
    <x v="6455"/>
    <s v="ゴトウ　ミヨコ"/>
    <s v="後藤　美代子"/>
    <n v="10014281"/>
    <n v="999"/>
    <s v="ゴトウ　クミ"/>
    <s v="後藤　久美"/>
    <m/>
    <m/>
    <d v="1974-10-09T00:00:00"/>
    <d v="1974-10-09T00:00:00"/>
    <x v="47"/>
    <s v="女"/>
    <x v="0"/>
    <n v="21200"/>
    <n v="8796101"/>
    <s v="荻町木下８６２番地"/>
    <m/>
    <s v="大分県竹田市荻町木下８６２番地"/>
    <m/>
    <s v="後藤　美代子"/>
    <s v="   "/>
    <m/>
    <n v="0"/>
    <n v="0"/>
    <n v="20"/>
    <s v="子"/>
    <n v="0"/>
    <s v="住登者"/>
    <n v="0"/>
    <n v="19741009"/>
    <n v="1974100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5"/>
    <s v="木下"/>
    <x v="6456"/>
    <s v="シミズ　タケチカ"/>
    <s v="清水　武親"/>
    <n v="10014290"/>
    <n v="999"/>
    <s v="シミズ　タケチカ"/>
    <s v="清水　武親"/>
    <m/>
    <m/>
    <d v="1939-04-04T00:00:00"/>
    <d v="1939-04-04T00:00:00"/>
    <x v="50"/>
    <s v="男"/>
    <x v="1"/>
    <n v="21200"/>
    <n v="8796101"/>
    <s v="荻町木下１４５番地"/>
    <m/>
    <s v="大分県竹田市荻町木下１４５番地"/>
    <m/>
    <s v="清水　武親"/>
    <s v="   "/>
    <m/>
    <n v="0"/>
    <n v="0"/>
    <n v="2"/>
    <s v="世帯主"/>
    <n v="0"/>
    <s v="住登者"/>
    <n v="0"/>
    <n v="19910308"/>
    <n v="19910308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5"/>
    <s v="木下"/>
    <x v="6456"/>
    <s v="シミズ　タケチカ"/>
    <s v="清水　武親"/>
    <n v="10014303"/>
    <n v="999"/>
    <s v="シミズ　ミナコ"/>
    <s v="清水　ミナ子"/>
    <m/>
    <m/>
    <d v="1944-07-20T00:00:00"/>
    <d v="1944-07-20T00:00:00"/>
    <x v="34"/>
    <s v="女"/>
    <x v="0"/>
    <n v="21200"/>
    <n v="8796101"/>
    <s v="荻町木下１４５番地"/>
    <m/>
    <s v="大分県竹田市荻町木下１４５番地"/>
    <m/>
    <s v="清水　武親"/>
    <s v="   "/>
    <m/>
    <n v="0"/>
    <n v="0"/>
    <n v="12"/>
    <s v="妻"/>
    <n v="0"/>
    <s v="住登者"/>
    <n v="0"/>
    <n v="19910308"/>
    <n v="19910308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5"/>
    <s v="木下"/>
    <x v="6457"/>
    <s v="イワイ　タカヨシ"/>
    <s v="岩井　孝好"/>
    <n v="10014311"/>
    <n v="999"/>
    <s v="イワイ　タカヨシ"/>
    <s v="岩井　孝好"/>
    <m/>
    <m/>
    <d v="1959-03-02T00:00:00"/>
    <d v="1959-03-02T00:00:00"/>
    <x v="42"/>
    <s v="男"/>
    <x v="1"/>
    <n v="21200"/>
    <n v="8796101"/>
    <s v="荻町木下９５９番地４"/>
    <m/>
    <s v="大分県竹田市荻町木下９５９番地４"/>
    <m/>
    <s v="岩井　孝好"/>
    <s v="   "/>
    <m/>
    <n v="0"/>
    <n v="0"/>
    <n v="2"/>
    <s v="世帯主"/>
    <n v="0"/>
    <s v="住登者"/>
    <n v="0"/>
    <n v="19821126"/>
    <n v="19821126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5"/>
    <s v="木下"/>
    <x v="6457"/>
    <s v="イワイ　タカヨシ"/>
    <s v="岩井　孝好"/>
    <n v="10014362"/>
    <n v="999"/>
    <s v="イワイ　マスコ"/>
    <s v="岩井　マス子"/>
    <m/>
    <m/>
    <d v="1931-08-12T00:00:00"/>
    <d v="1931-08-12T00:00:00"/>
    <x v="49"/>
    <s v="女"/>
    <x v="0"/>
    <n v="21200"/>
    <n v="8796101"/>
    <s v="荻町木下９５９番地４"/>
    <m/>
    <s v="大分県竹田市荻町木下９５９番地２"/>
    <m/>
    <s v="岩井　一雄"/>
    <s v="   "/>
    <m/>
    <n v="0"/>
    <n v="0"/>
    <n v="52"/>
    <s v="母"/>
    <n v="0"/>
    <s v="住登者"/>
    <n v="0"/>
    <n v="19490929"/>
    <n v="19800301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5"/>
    <s v="木下"/>
    <x v="6458"/>
    <s v="ゴトウ　ケイゴ"/>
    <s v="後藤　敬吾"/>
    <n v="10014389"/>
    <n v="999"/>
    <s v="ゴトウ　ケイゴ"/>
    <s v="後藤　敬吾"/>
    <m/>
    <m/>
    <d v="1944-02-15T00:00:00"/>
    <d v="1944-02-15T00:00:00"/>
    <x v="34"/>
    <s v="男"/>
    <x v="1"/>
    <n v="21200"/>
    <n v="8796101"/>
    <s v="荻町木下１２４番地"/>
    <m/>
    <s v="大分県竹田市荻町木下１２４番地"/>
    <m/>
    <s v="後藤　敬吾"/>
    <s v="   "/>
    <m/>
    <n v="0"/>
    <n v="0"/>
    <n v="2"/>
    <s v="世帯主"/>
    <n v="0"/>
    <s v="住登者"/>
    <n v="0"/>
    <n v="19440215"/>
    <n v="1944021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5"/>
    <s v="木下"/>
    <x v="6458"/>
    <s v="ゴトウ　ケイゴ"/>
    <s v="後藤　敬吾"/>
    <n v="10014397"/>
    <n v="999"/>
    <s v="ゴトウ　イチコ"/>
    <s v="後藤　いち子"/>
    <m/>
    <m/>
    <d v="1949-04-19T00:00:00"/>
    <d v="1949-04-19T00:00:00"/>
    <x v="32"/>
    <s v="女"/>
    <x v="0"/>
    <n v="21200"/>
    <n v="8796101"/>
    <s v="荻町木下１２４番地"/>
    <m/>
    <s v="大分県竹田市荻町木下１２４番地"/>
    <m/>
    <s v="後藤　敬吾"/>
    <s v="   "/>
    <m/>
    <n v="0"/>
    <n v="0"/>
    <n v="12"/>
    <s v="妻"/>
    <n v="0"/>
    <s v="住登者"/>
    <n v="0"/>
    <n v="19690428"/>
    <n v="19690428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5"/>
    <s v="木下"/>
    <x v="6459"/>
    <s v="ヤマモト　ツユコ"/>
    <s v="山本　ツユ子"/>
    <n v="10014451"/>
    <n v="999"/>
    <s v="ヤマモト　ツユコ"/>
    <s v="山本　ツユ子"/>
    <m/>
    <m/>
    <d v="1936-06-26T00:00:00"/>
    <d v="1936-06-26T00:00:00"/>
    <x v="36"/>
    <s v="女"/>
    <x v="0"/>
    <n v="21200"/>
    <n v="8796101"/>
    <s v="荻町木下１３３番地"/>
    <m/>
    <s v="大分県竹田市荻町木下１３３番地"/>
    <m/>
    <s v="山本　達雄"/>
    <s v="   "/>
    <m/>
    <n v="0"/>
    <n v="0"/>
    <n v="2"/>
    <s v="世帯主"/>
    <n v="0"/>
    <s v="住登者"/>
    <n v="20210406"/>
    <n v="19600419"/>
    <n v="19600419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5"/>
    <s v="木下"/>
    <x v="6460"/>
    <s v="ヤマモト　アキオ"/>
    <s v="山本　昭雄"/>
    <n v="10014460"/>
    <n v="999"/>
    <s v="ヤマモト　アキオ"/>
    <s v="山本　昭雄"/>
    <m/>
    <m/>
    <d v="1965-10-24T00:00:00"/>
    <d v="1965-10-24T00:00:00"/>
    <x v="59"/>
    <s v="男"/>
    <x v="1"/>
    <n v="21200"/>
    <n v="8796101"/>
    <s v="荻町木下１３２番地２"/>
    <m/>
    <s v="大分県竹田市荻町木下１３２番地２"/>
    <m/>
    <s v="山本　昭雄"/>
    <s v="   "/>
    <m/>
    <n v="0"/>
    <n v="0"/>
    <n v="2"/>
    <s v="世帯主"/>
    <n v="0"/>
    <s v="住登者"/>
    <n v="0"/>
    <n v="19651024"/>
    <n v="19981029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5"/>
    <s v="木下"/>
    <x v="6461"/>
    <s v="ゴトウ　ヨシミ"/>
    <s v="後藤　由已"/>
    <n v="10014486"/>
    <n v="999"/>
    <s v="ゴトウ　ヨシミ"/>
    <s v="後藤　由已"/>
    <m/>
    <m/>
    <d v="1941-11-12T00:00:00"/>
    <d v="1941-11-12T00:00:00"/>
    <x v="9"/>
    <s v="男"/>
    <x v="1"/>
    <n v="21200"/>
    <n v="8796101"/>
    <s v="荻町木下１９８番地１"/>
    <m/>
    <s v="大分県竹田市荻町木下１９８番地２"/>
    <m/>
    <s v="後藤　由已"/>
    <s v="   "/>
    <m/>
    <n v="0"/>
    <n v="0"/>
    <n v="2"/>
    <s v="世帯主"/>
    <n v="0"/>
    <s v="住登者"/>
    <n v="0"/>
    <n v="19411112"/>
    <n v="19690212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5"/>
    <s v="木下"/>
    <x v="6462"/>
    <s v="ゴトウ　スエトシ"/>
    <s v="後藤　末敏"/>
    <n v="10014613"/>
    <n v="999"/>
    <s v="ゴトウ　マユミ"/>
    <s v="後藤　真由美"/>
    <m/>
    <m/>
    <d v="1958-01-15T00:00:00"/>
    <d v="1958-01-15T00:00:00"/>
    <x v="2"/>
    <s v="女"/>
    <x v="0"/>
    <n v="21200"/>
    <n v="8796101"/>
    <s v="荻町木下３５６番地１"/>
    <m/>
    <s v="大分県竹田市荻町木下４１２番地"/>
    <m/>
    <s v="後藤　末敏"/>
    <s v="   "/>
    <m/>
    <n v="0"/>
    <n v="0"/>
    <n v="12"/>
    <s v="妻"/>
    <n v="0"/>
    <s v="住登者"/>
    <n v="0"/>
    <n v="19580115"/>
    <n v="19851011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5"/>
    <s v="木下"/>
    <x v="6462"/>
    <s v="ゴトウ　スエトシ"/>
    <s v="後藤　末敏"/>
    <n v="10014621"/>
    <n v="999"/>
    <s v="ゴトウ　スエトシ"/>
    <s v="後藤　末敏"/>
    <m/>
    <m/>
    <d v="1956-05-08T00:00:00"/>
    <d v="1956-05-08T00:00:00"/>
    <x v="1"/>
    <s v="男"/>
    <x v="1"/>
    <n v="21200"/>
    <n v="8796101"/>
    <s v="荻町木下３５６番地１"/>
    <m/>
    <s v="大分県竹田市荻町木下４１２番地"/>
    <m/>
    <s v="後藤　末敏"/>
    <s v="   "/>
    <m/>
    <n v="0"/>
    <n v="0"/>
    <n v="2"/>
    <s v="世帯主"/>
    <n v="0"/>
    <s v="住登者"/>
    <n v="0"/>
    <n v="19830415"/>
    <n v="19851011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5"/>
    <s v="木下"/>
    <x v="6462"/>
    <s v="ゴトウ　スエトシ"/>
    <s v="後藤　末敏"/>
    <n v="10014630"/>
    <n v="999"/>
    <s v="ゴトウ　タカヒコ"/>
    <s v="後藤　孝彦"/>
    <m/>
    <m/>
    <d v="1984-08-18T00:00:00"/>
    <d v="1984-08-18T00:00:00"/>
    <x v="16"/>
    <s v="男"/>
    <x v="1"/>
    <n v="21200"/>
    <n v="8796101"/>
    <s v="荻町木下３５６番地１"/>
    <m/>
    <s v="大分県竹田市荻町木下４１２番地"/>
    <m/>
    <s v="後藤　末敏"/>
    <s v="   "/>
    <m/>
    <n v="0"/>
    <n v="0"/>
    <n v="20"/>
    <s v="子"/>
    <n v="0"/>
    <s v="住登者"/>
    <n v="0"/>
    <n v="20140224"/>
    <n v="2014022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5"/>
    <s v="木下"/>
    <x v="6462"/>
    <s v="ゴトウ　スエトシ"/>
    <s v="後藤　末敏"/>
    <n v="10014648"/>
    <n v="999"/>
    <s v="ゴトウ　カズユキ"/>
    <s v="後藤　和幸"/>
    <m/>
    <m/>
    <d v="1986-03-23T00:00:00"/>
    <d v="1986-03-23T00:00:00"/>
    <x v="80"/>
    <s v="男"/>
    <x v="1"/>
    <n v="21200"/>
    <n v="8796101"/>
    <s v="荻町木下３５６番地１"/>
    <m/>
    <s v="大分県竹田市荻町木下４１２番地"/>
    <m/>
    <s v="後藤　和幸"/>
    <s v="   "/>
    <m/>
    <n v="0"/>
    <n v="0"/>
    <n v="20"/>
    <s v="子"/>
    <n v="0"/>
    <s v="住登者"/>
    <n v="0"/>
    <n v="20191127"/>
    <n v="20191127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5"/>
    <s v="木下"/>
    <x v="6463"/>
    <s v="ゴトウ　シゲコ"/>
    <s v="後藤　茂子"/>
    <n v="10014672"/>
    <n v="999"/>
    <s v="ゴトウ　シゲコ"/>
    <s v="後藤　茂子"/>
    <m/>
    <m/>
    <d v="1944-05-13T00:00:00"/>
    <d v="1944-05-13T00:00:00"/>
    <x v="34"/>
    <s v="女"/>
    <x v="0"/>
    <n v="21200"/>
    <n v="8796101"/>
    <s v="荻町木下３８３番地"/>
    <m/>
    <s v="大分県竹田市荻町木下３８３番地"/>
    <m/>
    <s v="後藤　邦雄"/>
    <s v="   "/>
    <m/>
    <n v="0"/>
    <n v="0"/>
    <n v="2"/>
    <s v="世帯主"/>
    <n v="0"/>
    <s v="住登者"/>
    <n v="0"/>
    <n v="19630520"/>
    <n v="19630520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5"/>
    <s v="木下"/>
    <x v="6464"/>
    <s v="ゴトウ　トシアキ"/>
    <s v="後藤　利明"/>
    <n v="10014753"/>
    <n v="999"/>
    <s v="ゴトウ　トシアキ"/>
    <s v="後藤　利明"/>
    <m/>
    <m/>
    <d v="1937-12-10T00:00:00"/>
    <d v="1937-12-10T00:00:00"/>
    <x v="58"/>
    <s v="男"/>
    <x v="1"/>
    <n v="21200"/>
    <n v="8796101"/>
    <s v="荻町木下４１８番地"/>
    <m/>
    <s v="大分県竹田市荻町木下４２０番地"/>
    <m/>
    <s v="後藤　利明"/>
    <s v="   "/>
    <m/>
    <n v="0"/>
    <n v="0"/>
    <n v="2"/>
    <s v="世帯主"/>
    <n v="0"/>
    <s v="住登者"/>
    <n v="0"/>
    <n v="19960805"/>
    <n v="1996080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5"/>
    <s v="木下"/>
    <x v="6464"/>
    <s v="ゴトウ　トシアキ"/>
    <s v="後藤　利明"/>
    <n v="10014761"/>
    <n v="999"/>
    <s v="ゴトウ　クラコ"/>
    <s v="後藤　クラ子"/>
    <m/>
    <m/>
    <d v="1941-06-25T00:00:00"/>
    <d v="1941-06-25T00:00:00"/>
    <x v="3"/>
    <s v="女"/>
    <x v="0"/>
    <n v="21200"/>
    <n v="8796101"/>
    <s v="荻町木下４１８番地"/>
    <m/>
    <s v="大分県竹田市荻町木下４２０番地"/>
    <m/>
    <s v="後藤　利明"/>
    <s v="   "/>
    <m/>
    <n v="0"/>
    <n v="0"/>
    <n v="12"/>
    <s v="妻"/>
    <n v="0"/>
    <s v="住登者"/>
    <n v="0"/>
    <n v="19960805"/>
    <n v="19960805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5"/>
    <s v="木下"/>
    <x v="6465"/>
    <s v="ゴトウ　ケサモリ"/>
    <s v="後藤　朝守"/>
    <n v="10014770"/>
    <n v="999"/>
    <s v="ゴトウ　ケサモリ"/>
    <s v="後藤　朝守"/>
    <m/>
    <m/>
    <d v="1945-12-17T00:00:00"/>
    <d v="1945-12-17T00:00:00"/>
    <x v="6"/>
    <s v="男"/>
    <x v="1"/>
    <n v="21200"/>
    <n v="8796101"/>
    <s v="荻町木下６１４番地"/>
    <m/>
    <s v="大分県竹田市荻町木下６１４番地"/>
    <m/>
    <s v="後藤　朝守"/>
    <s v="   "/>
    <m/>
    <n v="0"/>
    <n v="0"/>
    <n v="2"/>
    <s v="世帯主"/>
    <n v="0"/>
    <s v="住登者"/>
    <n v="0"/>
    <n v="19451217"/>
    <n v="19451217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5"/>
    <s v="木下"/>
    <x v="6466"/>
    <s v="ヤマギシ　ジュンイチ"/>
    <s v="山岸　順一"/>
    <n v="10014842"/>
    <n v="999"/>
    <s v="ヤマギシ　ジュンイチ"/>
    <s v="山岸　順一"/>
    <m/>
    <m/>
    <d v="1957-03-21T00:00:00"/>
    <d v="1957-03-21T00:00:00"/>
    <x v="52"/>
    <s v="男"/>
    <x v="1"/>
    <n v="21200"/>
    <n v="8796101"/>
    <s v="荻町木下３８４番地"/>
    <m/>
    <s v="大分県竹田市荻町木下３８４番地"/>
    <m/>
    <s v="山岸　順一"/>
    <s v="   "/>
    <m/>
    <n v="0"/>
    <n v="0"/>
    <n v="2"/>
    <s v="世帯主"/>
    <n v="0"/>
    <s v="住登者"/>
    <n v="0"/>
    <n v="19890127"/>
    <n v="19990830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5"/>
    <s v="木下"/>
    <x v="6467"/>
    <s v="トクナガ　シゲトシ"/>
    <s v="徳永　重利"/>
    <n v="10014885"/>
    <n v="999"/>
    <s v="トクナガ　シゲトシ"/>
    <s v="徳永　重利"/>
    <m/>
    <m/>
    <d v="1936-09-14T00:00:00"/>
    <d v="1936-09-14T00:00:00"/>
    <x v="12"/>
    <s v="男"/>
    <x v="1"/>
    <n v="21200"/>
    <n v="8796101"/>
    <s v="荻町木下６０６番地"/>
    <m/>
    <s v="大分県竹田市荻町木下６０６番地"/>
    <m/>
    <s v="徳永　重利"/>
    <s v="   "/>
    <m/>
    <n v="0"/>
    <n v="0"/>
    <n v="2"/>
    <s v="世帯主"/>
    <n v="0"/>
    <s v="住登者"/>
    <n v="0"/>
    <n v="19360914"/>
    <n v="19360914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5"/>
    <s v="木下"/>
    <x v="6467"/>
    <s v="トクナガ　シゲトシ"/>
    <s v="徳永　重利"/>
    <n v="10014893"/>
    <n v="999"/>
    <s v="トクナガ　リョウコ"/>
    <s v="徳永　良子"/>
    <m/>
    <m/>
    <d v="1939-01-01T00:00:00"/>
    <d v="1939-01-01T00:00:00"/>
    <x v="50"/>
    <s v="女"/>
    <x v="0"/>
    <n v="21200"/>
    <n v="8796101"/>
    <s v="荻町木下６０６番地"/>
    <m/>
    <s v="大分県竹田市荻町木下６０６番地"/>
    <m/>
    <s v="徳永　重利"/>
    <s v="   "/>
    <m/>
    <n v="0"/>
    <n v="0"/>
    <n v="12"/>
    <s v="妻"/>
    <n v="0"/>
    <s v="住登者"/>
    <n v="0"/>
    <n v="19620123"/>
    <n v="19620123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5"/>
    <s v="木下"/>
    <x v="6467"/>
    <s v="トクナガ　シゲトシ"/>
    <s v="徳永　重利"/>
    <n v="10014907"/>
    <n v="999"/>
    <s v="トクナガ　ユカリ"/>
    <s v="徳永　ゆかり"/>
    <m/>
    <m/>
    <d v="1963-11-04T00:00:00"/>
    <d v="1963-11-04T00:00:00"/>
    <x v="57"/>
    <s v="女"/>
    <x v="0"/>
    <n v="21200"/>
    <n v="8796101"/>
    <s v="荻町木下６０６番地"/>
    <m/>
    <s v="大分県竹田市荻町木下６０６番地"/>
    <m/>
    <s v="徳永　ゆかり"/>
    <s v="   "/>
    <m/>
    <n v="0"/>
    <n v="0"/>
    <n v="20"/>
    <s v="子"/>
    <n v="0"/>
    <s v="住登者"/>
    <n v="0"/>
    <n v="19631104"/>
    <n v="1963110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5"/>
    <s v="木下"/>
    <x v="6467"/>
    <s v="トクナガ　シゲトシ"/>
    <s v="徳永　重利"/>
    <n v="10014915"/>
    <n v="999"/>
    <s v="トクナガ　シンジ"/>
    <s v="徳永　信二"/>
    <m/>
    <m/>
    <d v="1964-04-19T00:00:00"/>
    <d v="1964-04-19T00:00:00"/>
    <x v="57"/>
    <s v="男"/>
    <x v="1"/>
    <n v="21200"/>
    <n v="8796101"/>
    <s v="荻町木下６０６番地"/>
    <m/>
    <s v="大分県竹田市荻町木下６０６番地"/>
    <m/>
    <s v="徳永　ゆかり"/>
    <s v="   "/>
    <m/>
    <n v="0"/>
    <n v="0"/>
    <n v="2011"/>
    <s v="子の夫"/>
    <n v="0"/>
    <s v="住登者"/>
    <n v="0"/>
    <n v="19890222"/>
    <n v="1989022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5"/>
    <s v="木下"/>
    <x v="6467"/>
    <s v="トクナガ　シゲトシ"/>
    <s v="徳永　重利"/>
    <n v="10014931"/>
    <n v="999"/>
    <s v="ニシモト　ナオミ"/>
    <s v="西本　奈緒美"/>
    <m/>
    <m/>
    <d v="1991-01-21T00:00:00"/>
    <d v="1991-01-21T00:00:00"/>
    <x v="29"/>
    <s v="女"/>
    <x v="0"/>
    <n v="21200"/>
    <n v="8796101"/>
    <s v="荻町木下６０６番地"/>
    <m/>
    <s v="熊本県菊池郡大津町大字大林５８３番地"/>
    <m/>
    <s v="西本　一貴"/>
    <s v="   "/>
    <m/>
    <n v="0"/>
    <n v="0"/>
    <n v="2020"/>
    <s v="子の子"/>
    <n v="0"/>
    <s v="住登者"/>
    <n v="20220112"/>
    <n v="20120709"/>
    <n v="2012070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5"/>
    <s v="木下"/>
    <x v="6468"/>
    <s v="サカモト　タケチヨ"/>
    <s v="坂本　武千代"/>
    <n v="10014940"/>
    <n v="999"/>
    <s v="サカモト　タケチヨ"/>
    <s v="坂本　武千代"/>
    <m/>
    <m/>
    <d v="1946-10-12T00:00:00"/>
    <d v="1946-10-12T00:00:00"/>
    <x v="33"/>
    <s v="男"/>
    <x v="1"/>
    <n v="21200"/>
    <n v="8796101"/>
    <s v="荻町木下６４３番地"/>
    <m/>
    <s v="大分県竹田市荻町木下６４３番地"/>
    <m/>
    <s v="坂本　武千代"/>
    <s v="   "/>
    <m/>
    <n v="0"/>
    <n v="0"/>
    <n v="2"/>
    <s v="世帯主"/>
    <n v="0"/>
    <s v="住登者"/>
    <n v="0"/>
    <n v="19461012"/>
    <n v="19461012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5"/>
    <s v="木下"/>
    <x v="6468"/>
    <s v="サカモト　タケチヨ"/>
    <s v="坂本　武千代"/>
    <n v="10014958"/>
    <n v="999"/>
    <s v="サカモト　トモヨ"/>
    <s v="坂本　とも代"/>
    <m/>
    <m/>
    <d v="1951-04-29T00:00:00"/>
    <d v="1951-04-29T00:00:00"/>
    <x v="0"/>
    <s v="女"/>
    <x v="0"/>
    <n v="21200"/>
    <n v="8796101"/>
    <s v="荻町木下６４３番地"/>
    <m/>
    <s v="大分県竹田市荻町木下６４３番地"/>
    <m/>
    <s v="坂本　武千代"/>
    <s v="   "/>
    <m/>
    <n v="0"/>
    <n v="0"/>
    <n v="12"/>
    <s v="妻"/>
    <n v="0"/>
    <s v="住登者"/>
    <n v="0"/>
    <n v="19710220"/>
    <n v="19710220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5"/>
    <s v="木下"/>
    <x v="6469"/>
    <s v="シライシ　キヨ"/>
    <s v="白石　貴代"/>
    <n v="10044105"/>
    <n v="999"/>
    <s v="シライシ　キヨ"/>
    <s v="白石　貴代"/>
    <m/>
    <m/>
    <d v="1948-05-25T00:00:00"/>
    <d v="1948-05-25T00:00:00"/>
    <x v="7"/>
    <s v="女"/>
    <x v="0"/>
    <n v="21200"/>
    <n v="8796101"/>
    <s v="荻町木下１４５６番地"/>
    <m/>
    <s v="大分県竹田市荻町木下１４５６番地"/>
    <m/>
    <s v="白石　基幸"/>
    <s v="   "/>
    <m/>
    <n v="0"/>
    <n v="0"/>
    <n v="2"/>
    <s v="世帯主"/>
    <n v="0"/>
    <s v="住登者"/>
    <n v="0"/>
    <n v="20060215"/>
    <n v="20060215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5"/>
    <s v="木下"/>
    <x v="6470"/>
    <s v="ゴトウ　ミツノリ"/>
    <s v="後藤　光徳"/>
    <n v="10044881"/>
    <n v="999"/>
    <s v="ゴトウ　ミツノリ"/>
    <s v="後藤　光徳"/>
    <m/>
    <m/>
    <d v="1969-10-06T00:00:00"/>
    <d v="1969-10-06T00:00:00"/>
    <x v="14"/>
    <s v="男"/>
    <x v="1"/>
    <n v="21200"/>
    <n v="8796101"/>
    <s v="荻町木下８４４番地"/>
    <m/>
    <s v="大分県竹田市荻町木下８４４番地"/>
    <m/>
    <s v="後藤　光徳"/>
    <s v="   "/>
    <m/>
    <n v="0"/>
    <n v="0"/>
    <n v="2"/>
    <s v="世帯主"/>
    <n v="0"/>
    <s v="住登者"/>
    <n v="0"/>
    <n v="20010801"/>
    <n v="200108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5"/>
    <s v="木下"/>
    <x v="6460"/>
    <s v="ヤマモト　アキオ"/>
    <s v="山本　昭雄"/>
    <n v="10047210"/>
    <n v="999"/>
    <s v="ヤマモト　ケイコ"/>
    <s v="山本　敬子"/>
    <m/>
    <m/>
    <d v="1974-03-31T00:00:00"/>
    <d v="1974-03-31T00:00:00"/>
    <x v="46"/>
    <s v="女"/>
    <x v="0"/>
    <n v="21200"/>
    <n v="8796101"/>
    <s v="荻町木下１３２番地２"/>
    <m/>
    <s v="大分県竹田市荻町木下１３２番地２"/>
    <m/>
    <s v="山本　昭雄"/>
    <s v="   "/>
    <m/>
    <n v="0"/>
    <n v="0"/>
    <n v="12"/>
    <s v="妻"/>
    <n v="0"/>
    <s v="住登者"/>
    <n v="0"/>
    <n v="19990309"/>
    <n v="1999030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5"/>
    <s v="木下"/>
    <x v="6471"/>
    <s v="ゴトウ　ヒロコ"/>
    <s v="後藤　弘子"/>
    <n v="10048453"/>
    <n v="999"/>
    <s v="ゴトウ　ヒロコ"/>
    <s v="後藤　弘子"/>
    <m/>
    <m/>
    <d v="1971-01-09T00:00:00"/>
    <d v="1971-01-09T00:00:00"/>
    <x v="18"/>
    <s v="女"/>
    <x v="0"/>
    <n v="21200"/>
    <n v="8796101"/>
    <s v="荻町木下３８８番地３"/>
    <m/>
    <s v="大分県竹田市荻町木下３８３番地"/>
    <m/>
    <s v="後藤　弘子"/>
    <s v="   "/>
    <m/>
    <n v="0"/>
    <n v="0"/>
    <n v="2"/>
    <s v="世帯主"/>
    <n v="0"/>
    <s v="住登者"/>
    <n v="0"/>
    <n v="20000307"/>
    <n v="20181225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5"/>
    <s v="木下"/>
    <x v="6471"/>
    <s v="ゴトウ　ヒロコ"/>
    <s v="後藤　弘子"/>
    <n v="10048470"/>
    <n v="999"/>
    <s v="ゴトウ　カナ"/>
    <s v="後藤　佳奈"/>
    <m/>
    <m/>
    <d v="1999-10-19T00:00:00"/>
    <d v="1999-10-19T00:00:00"/>
    <x v="65"/>
    <s v="女"/>
    <x v="0"/>
    <n v="21200"/>
    <n v="8796101"/>
    <s v="荻町木下３８８番地３"/>
    <m/>
    <s v="大分県竹田市荻町木下３８３番地"/>
    <m/>
    <s v="後藤　弘子"/>
    <s v="   "/>
    <m/>
    <n v="0"/>
    <n v="0"/>
    <n v="20"/>
    <s v="子"/>
    <n v="0"/>
    <s v="住登者"/>
    <n v="0"/>
    <n v="20000307"/>
    <n v="201812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5"/>
    <s v="木下"/>
    <x v="6460"/>
    <s v="ヤマモト　アキオ"/>
    <s v="山本　昭雄"/>
    <n v="10049701"/>
    <n v="999"/>
    <s v="ヤマモト　カズキ"/>
    <s v="山本　一輝"/>
    <m/>
    <m/>
    <d v="2001-04-30T00:00:00"/>
    <d v="2001-04-30T00:00:00"/>
    <x v="27"/>
    <s v="男"/>
    <x v="1"/>
    <n v="21200"/>
    <n v="8796101"/>
    <s v="荻町木下１３２番地２"/>
    <m/>
    <s v="大分県竹田市荻町木下１３２番地２"/>
    <m/>
    <s v="山本　昭雄"/>
    <s v="   "/>
    <m/>
    <n v="0"/>
    <n v="0"/>
    <n v="20"/>
    <s v="子"/>
    <n v="0"/>
    <s v="住登者"/>
    <n v="0"/>
    <n v="20010430"/>
    <n v="2001043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5"/>
    <s v="木下"/>
    <x v="6452"/>
    <s v="ゴトウ　ノリオ"/>
    <s v="後藤　則雄"/>
    <n v="10051811"/>
    <n v="999"/>
    <s v="ゴトウ　テルヨ"/>
    <s v="後藤　照代"/>
    <m/>
    <m/>
    <d v="1963-05-16T00:00:00"/>
    <d v="1963-05-16T00:00:00"/>
    <x v="56"/>
    <s v="女"/>
    <x v="0"/>
    <n v="21200"/>
    <n v="8796101"/>
    <s v="荻町木下１５５４番地１"/>
    <m/>
    <s v="大分県竹田市荻町木下１５５４番地１"/>
    <m/>
    <s v="後藤　則雄"/>
    <s v="   "/>
    <m/>
    <n v="0"/>
    <n v="0"/>
    <n v="12"/>
    <s v="妻"/>
    <n v="0"/>
    <s v="住登者"/>
    <n v="20230901"/>
    <n v="20031114"/>
    <n v="202309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5"/>
    <s v="木下"/>
    <x v="6452"/>
    <s v="ゴトウ　ノリオ"/>
    <s v="後藤　則雄"/>
    <n v="10052451"/>
    <n v="999"/>
    <s v="ゴトウ　ユウキ"/>
    <s v="後藤　雄輝"/>
    <m/>
    <m/>
    <d v="2004-05-27T00:00:00"/>
    <d v="2004-05-27T00:00:00"/>
    <x v="22"/>
    <s v="男"/>
    <x v="1"/>
    <n v="21200"/>
    <n v="8796101"/>
    <s v="荻町木下１５５４番地１"/>
    <m/>
    <s v="大分県竹田市荻町木下１５５４番地１"/>
    <m/>
    <s v="後藤　則雄"/>
    <s v="   "/>
    <m/>
    <n v="0"/>
    <n v="0"/>
    <n v="20"/>
    <s v="子"/>
    <n v="0"/>
    <s v="住登者"/>
    <n v="20230901"/>
    <n v="20040527"/>
    <n v="202309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5"/>
    <s v="木下"/>
    <x v="6464"/>
    <s v="ゴトウ　トシアキ"/>
    <s v="後藤　利明"/>
    <n v="15066786"/>
    <n v="999"/>
    <s v="ゴトウ　セイジ"/>
    <s v="後藤　誠治"/>
    <m/>
    <m/>
    <d v="1965-06-02T00:00:00"/>
    <d v="1965-06-02T00:00:00"/>
    <x v="44"/>
    <s v="男"/>
    <x v="1"/>
    <n v="21200"/>
    <n v="8796101"/>
    <s v="荻町木下４１８番地"/>
    <m/>
    <s v="神奈川県横須賀市港が丘１丁目１６番"/>
    <s v="ゴトウ　セイジ"/>
    <s v="後藤　誠治"/>
    <s v="   "/>
    <m/>
    <n v="0"/>
    <n v="0"/>
    <n v="20"/>
    <s v="子"/>
    <n v="0"/>
    <s v="住登者"/>
    <n v="20240305"/>
    <n v="20240303"/>
    <n v="20240303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5"/>
    <s v="木下"/>
    <x v="6460"/>
    <s v="ヤマモト　アキオ"/>
    <s v="山本　昭雄"/>
    <n v="40000491"/>
    <n v="999"/>
    <s v="ヤマモト　モモカ"/>
    <s v="山本　桃雅"/>
    <m/>
    <m/>
    <d v="2006-02-10T00:00:00"/>
    <d v="2006-02-10T00:00:00"/>
    <x v="67"/>
    <s v="女"/>
    <x v="0"/>
    <n v="21200"/>
    <n v="8796101"/>
    <s v="荻町木下１３２番地２"/>
    <m/>
    <s v="大分県竹田市荻町木下１３２番地２"/>
    <m/>
    <s v="山本　昭雄"/>
    <s v="   "/>
    <m/>
    <n v="0"/>
    <n v="0"/>
    <n v="20"/>
    <s v="子"/>
    <n v="0"/>
    <s v="住登者"/>
    <n v="0"/>
    <n v="20060210"/>
    <n v="200602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5"/>
    <s v="木下"/>
    <x v="6466"/>
    <s v="ヤマギシ　ジュンイチ"/>
    <s v="山岸　順一"/>
    <n v="40001962"/>
    <n v="999"/>
    <s v="ヤマギシ　ミフミ"/>
    <s v="山岸　美文"/>
    <m/>
    <m/>
    <d v="2008-05-30T00:00:00"/>
    <d v="2008-05-30T00:00:00"/>
    <x v="96"/>
    <s v="女"/>
    <x v="0"/>
    <n v="21200"/>
    <n v="8796101"/>
    <s v="荻町木下３８４番地"/>
    <m/>
    <s v="大分県竹田市荻町木下３８４番地"/>
    <m/>
    <s v="山岸　順一"/>
    <s v="   "/>
    <m/>
    <n v="0"/>
    <n v="0"/>
    <n v="20"/>
    <s v="子"/>
    <n v="0"/>
    <s v="住登者"/>
    <n v="0"/>
    <n v="20080530"/>
    <n v="2008053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5"/>
    <s v="木下"/>
    <x v="6456"/>
    <s v="シミズ　タケチカ"/>
    <s v="清水　武親"/>
    <n v="40004168"/>
    <n v="999"/>
    <s v="シミズ　コウジ"/>
    <s v="清水　幸治"/>
    <m/>
    <m/>
    <d v="1968-08-16T00:00:00"/>
    <d v="1968-08-16T00:00:00"/>
    <x v="62"/>
    <s v="男"/>
    <x v="1"/>
    <n v="21200"/>
    <n v="8796101"/>
    <s v="荻町木下１４５番地"/>
    <m/>
    <s v="東京都多摩市諏訪５丁目２番地"/>
    <m/>
    <s v="清水　幸治"/>
    <s v="   "/>
    <m/>
    <n v="0"/>
    <n v="0"/>
    <n v="20"/>
    <s v="子"/>
    <n v="0"/>
    <s v="住登者"/>
    <n v="0"/>
    <n v="20121101"/>
    <n v="201211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5"/>
    <s v="木下"/>
    <x v="6472"/>
    <s v="フジイ　ダイスケ"/>
    <s v="藤井　大輔"/>
    <n v="40005172"/>
    <n v="999"/>
    <s v="フジイ　ノゾミ"/>
    <s v="藤井　望"/>
    <m/>
    <m/>
    <d v="1983-12-13T00:00:00"/>
    <d v="1983-12-13T00:00:00"/>
    <x v="39"/>
    <s v="女"/>
    <x v="0"/>
    <n v="21200"/>
    <n v="8796101"/>
    <s v="荻町木下４００番地１"/>
    <m/>
    <s v="大分県大分市大字常行１７４番地１２"/>
    <m/>
    <s v="藤井　大輔"/>
    <s v="   "/>
    <m/>
    <n v="0"/>
    <n v="0"/>
    <n v="12"/>
    <s v="妻"/>
    <n v="0"/>
    <s v="住登者"/>
    <n v="0"/>
    <n v="20140618"/>
    <n v="2014061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5"/>
    <s v="木下"/>
    <x v="6473"/>
    <s v="ヘルナンデズ　ジョエル　バトウシス"/>
    <s v="ＨＥＲＮＡＮＤＥＺ　ＪＯＥＬ　ＢＡＴＵＳＩＳ"/>
    <n v="40005487"/>
    <n v="999"/>
    <s v="ヘルナンデズ　ジョエル　バトウシス"/>
    <s v="ＨＥＲＮＡＮＤＥＺ　ＪＯＥＬ　ＢＡＴＵＳＩＳ"/>
    <m/>
    <m/>
    <d v="1983-11-12T00:00:00"/>
    <d v="1983-11-12T00:00:00"/>
    <x v="39"/>
    <s v="男"/>
    <x v="1"/>
    <n v="21200"/>
    <n v="8796101"/>
    <s v="荻町木下３８４番地"/>
    <m/>
    <m/>
    <m/>
    <m/>
    <s v="   "/>
    <m/>
    <n v="0"/>
    <n v="0"/>
    <n v="2"/>
    <s v="世帯主"/>
    <n v="50"/>
    <s v="登録外国人"/>
    <n v="20240214"/>
    <n v="20230215"/>
    <n v="20230215"/>
    <x v="4"/>
    <s v="フィリピン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5"/>
    <s v="木下"/>
    <x v="6472"/>
    <s v="フジイ　ダイスケ"/>
    <s v="藤井　大輔"/>
    <n v="40005647"/>
    <n v="999"/>
    <s v="フジイ　ダイスケ"/>
    <s v="藤井　大輔"/>
    <m/>
    <m/>
    <d v="1991-09-04T00:00:00"/>
    <d v="1991-09-04T00:00:00"/>
    <x v="66"/>
    <s v="男"/>
    <x v="1"/>
    <n v="21200"/>
    <n v="8796101"/>
    <s v="荻町木下４００番地１"/>
    <m/>
    <s v="大分県大分市大字常行１７４番地１２"/>
    <m/>
    <s v="藤井　大輔"/>
    <s v="   "/>
    <m/>
    <n v="0"/>
    <n v="0"/>
    <n v="2"/>
    <s v="世帯主"/>
    <n v="0"/>
    <s v="住登者"/>
    <n v="0"/>
    <n v="20150413"/>
    <n v="20150413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5"/>
    <s v="木下"/>
    <x v="6472"/>
    <s v="フジイ　ダイスケ"/>
    <s v="藤井　大輔"/>
    <n v="40005648"/>
    <n v="999"/>
    <s v="フジイ　コハル"/>
    <s v="藤井　琥大"/>
    <m/>
    <m/>
    <d v="2011-05-23T00:00:00"/>
    <d v="2011-05-23T00:00:00"/>
    <x v="88"/>
    <s v="男"/>
    <x v="1"/>
    <n v="21200"/>
    <n v="8796101"/>
    <s v="荻町木下４００番地１"/>
    <m/>
    <s v="大分県大分市大字常行１７４番地１２"/>
    <m/>
    <s v="藤井　大輔"/>
    <s v="   "/>
    <m/>
    <n v="0"/>
    <n v="0"/>
    <n v="20"/>
    <s v="子"/>
    <n v="0"/>
    <s v="住登者"/>
    <n v="0"/>
    <n v="20150413"/>
    <n v="20150413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5"/>
    <s v="木下"/>
    <x v="6474"/>
    <s v="ホン　ダリ"/>
    <s v="ＰＨＯＲＮ　ＤＡＬＹ"/>
    <n v="40007705"/>
    <n v="999"/>
    <s v="ホン　ダリ"/>
    <s v="ＰＨＯＲＮ　ＤＡＬＹ"/>
    <m/>
    <m/>
    <d v="2000-05-16T00:00:00"/>
    <d v="2000-05-16T00:00:00"/>
    <x v="65"/>
    <s v="女"/>
    <x v="0"/>
    <n v="21200"/>
    <n v="8796101"/>
    <s v="荻町木下６４３番地"/>
    <m/>
    <m/>
    <m/>
    <m/>
    <s v="   "/>
    <m/>
    <n v="0"/>
    <n v="0"/>
    <n v="2"/>
    <s v="世帯主"/>
    <n v="50"/>
    <s v="登録外国人"/>
    <n v="20240524"/>
    <n v="20190416"/>
    <n v="20190416"/>
    <x v="10"/>
    <s v="カンボジ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5"/>
    <s v="木下"/>
    <x v="6475"/>
    <s v="ウン　ティダー"/>
    <s v="ＯＥＵＲＮ　ＴＨＩＤＡ"/>
    <n v="40007796"/>
    <n v="999"/>
    <s v="ウン　ティダー"/>
    <s v="ＯＥＵＲＮ　ＴＨＩＤＡ"/>
    <m/>
    <m/>
    <d v="1993-05-11T00:00:00"/>
    <d v="1993-05-11T00:00:00"/>
    <x v="74"/>
    <s v="女"/>
    <x v="0"/>
    <n v="21200"/>
    <n v="8796101"/>
    <s v="荻町木下６４３番地"/>
    <m/>
    <m/>
    <m/>
    <m/>
    <s v="   "/>
    <m/>
    <n v="0"/>
    <n v="0"/>
    <n v="2"/>
    <s v="世帯主"/>
    <n v="50"/>
    <s v="登録外国人"/>
    <n v="20230706"/>
    <n v="20190704"/>
    <n v="20190704"/>
    <x v="10"/>
    <s v="カンボジア"/>
    <m/>
    <m/>
    <m/>
    <x v="10"/>
    <x v="2"/>
    <x v="1"/>
    <n v="13"/>
    <x v="0"/>
    <s v=""/>
    <s v=""/>
    <s v=""/>
    <s v=""/>
    <s v=""/>
    <s v=""/>
    <n v="1"/>
    <x v="1"/>
    <s v=""/>
    <n v="1"/>
    <n v="1"/>
  </r>
  <r>
    <x v="205"/>
    <s v="木下"/>
    <x v="6476"/>
    <s v="パイ　ヘン"/>
    <s v="ＰＨＡＩ　ＨＥＮ"/>
    <n v="40008054"/>
    <n v="999"/>
    <s v="パイ　ヘン"/>
    <s v="ＰＨＡＩ　ＨＥＮ"/>
    <m/>
    <m/>
    <d v="1995-03-07T00:00:00"/>
    <d v="1995-03-07T00:00:00"/>
    <x v="60"/>
    <s v="女"/>
    <x v="0"/>
    <n v="21200"/>
    <n v="8796101"/>
    <s v="荻町木下６４３番地"/>
    <m/>
    <m/>
    <m/>
    <m/>
    <s v="   "/>
    <m/>
    <n v="0"/>
    <n v="0"/>
    <n v="2"/>
    <s v="世帯主"/>
    <n v="50"/>
    <s v="登録外国人"/>
    <n v="20240423"/>
    <n v="20200313"/>
    <n v="20200313"/>
    <x v="10"/>
    <s v="カンボジア"/>
    <m/>
    <m/>
    <m/>
    <x v="10"/>
    <x v="2"/>
    <x v="1"/>
    <n v="13"/>
    <x v="0"/>
    <s v=""/>
    <s v=""/>
    <s v=""/>
    <s v=""/>
    <s v=""/>
    <s v=""/>
    <n v="1"/>
    <x v="1"/>
    <s v=""/>
    <n v="1"/>
    <n v="1"/>
  </r>
  <r>
    <x v="205"/>
    <s v="木下"/>
    <x v="6477"/>
    <s v="カステイリオ　マーバエン　マドラングバヤン"/>
    <s v="ＣＡＳＴＩＬＬＯ　ＭＡＲＶＥＮ　ＭＡＤＬＡＮＧＢＡＹＡＮ"/>
    <n v="40017631"/>
    <n v="999"/>
    <s v="カステイリオ　マーバエン　マドラングバヤン"/>
    <s v="ＣＡＳＴＩＬＬＯ　ＭＡＲＶＥＮ　ＭＡＤＬＡＮＧＢＡＹＡＮ"/>
    <m/>
    <m/>
    <d v="1986-03-17T00:00:00"/>
    <d v="1986-03-17T00:00:00"/>
    <x v="80"/>
    <s v="男"/>
    <x v="1"/>
    <n v="21200"/>
    <n v="8796101"/>
    <s v="荻町木下３８４番地"/>
    <m/>
    <m/>
    <m/>
    <m/>
    <s v="   "/>
    <m/>
    <n v="0"/>
    <n v="0"/>
    <n v="2"/>
    <s v="世帯主"/>
    <n v="50"/>
    <s v="登録外国人"/>
    <n v="20240214"/>
    <n v="20230215"/>
    <n v="20230215"/>
    <x v="4"/>
    <s v="フィリピン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5"/>
    <s v="木下"/>
    <x v="6478"/>
    <s v="ソム　ソマーリー"/>
    <s v="ＳＡＭ　ＳＯＭＡＬＹ"/>
    <n v="40019642"/>
    <n v="999"/>
    <s v="ソム　ソマーリー"/>
    <s v="ＳＡＭ　ＳＯＭＡＬＹ"/>
    <m/>
    <m/>
    <d v="1989-01-07T00:00:00"/>
    <d v="1989-01-07T00:00:00"/>
    <x v="99"/>
    <s v="女"/>
    <x v="0"/>
    <n v="21200"/>
    <n v="8796101"/>
    <s v="荻町木下６４３番地"/>
    <m/>
    <m/>
    <m/>
    <m/>
    <s v="   "/>
    <m/>
    <n v="0"/>
    <n v="0"/>
    <n v="2"/>
    <s v="世帯主"/>
    <n v="50"/>
    <s v="登録外国人"/>
    <n v="20240606"/>
    <n v="20240601"/>
    <n v="20240601"/>
    <x v="10"/>
    <s v="カンボジ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5"/>
    <s v="木下"/>
    <x v="6479"/>
    <s v="コン　ソポーン"/>
    <s v="ＫＨＯＮ　ＳＯＰＨＯＲＮ"/>
    <n v="40019651"/>
    <n v="999"/>
    <s v="コン　ソポーン"/>
    <s v="ＫＨＯＮ　ＳＯＰＨＯＲＮ"/>
    <m/>
    <m/>
    <d v="1997-09-01T00:00:00"/>
    <d v="1997-09-01T00:00:00"/>
    <x v="64"/>
    <s v="女"/>
    <x v="0"/>
    <n v="21200"/>
    <n v="8796101"/>
    <s v="荻町木下６４３番地"/>
    <m/>
    <m/>
    <m/>
    <m/>
    <s v="   "/>
    <m/>
    <n v="0"/>
    <n v="0"/>
    <n v="2"/>
    <s v="世帯主"/>
    <n v="50"/>
    <s v="登録外国人"/>
    <n v="20240606"/>
    <n v="20240601"/>
    <n v="20240601"/>
    <x v="10"/>
    <s v="カンボジ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5"/>
    <s v="木下"/>
    <x v="6480"/>
    <s v="ポン　スレイガ"/>
    <s v="ＰＨＯＥＵＮ　ＳＲＥＹＮＧＡ"/>
    <n v="40021639"/>
    <n v="999"/>
    <s v="ポン　スレイガ"/>
    <s v="ＰＨＯＥＵＮ　ＳＲＥＹＮＧＡ"/>
    <m/>
    <m/>
    <d v="2000-04-03T00:00:00"/>
    <d v="2000-04-03T00:00:00"/>
    <x v="65"/>
    <s v="女"/>
    <x v="0"/>
    <n v="21200"/>
    <n v="8796101"/>
    <s v="荻町木下６４３番地"/>
    <m/>
    <m/>
    <m/>
    <m/>
    <s v="   "/>
    <m/>
    <n v="0"/>
    <n v="0"/>
    <n v="2"/>
    <s v="世帯主"/>
    <n v="50"/>
    <s v="登録外国人"/>
    <n v="20231115"/>
    <n v="20231114"/>
    <n v="20231114"/>
    <x v="10"/>
    <s v="カンボジア"/>
    <m/>
    <m/>
    <m/>
    <x v="5"/>
    <x v="2"/>
    <x v="1"/>
    <n v="13"/>
    <x v="0"/>
    <s v=""/>
    <s v=""/>
    <s v=""/>
    <s v=""/>
    <s v=""/>
    <s v=""/>
    <n v="1"/>
    <x v="1"/>
    <s v=""/>
    <n v="1"/>
    <n v="1"/>
  </r>
  <r>
    <x v="205"/>
    <s v="木下"/>
    <x v="6481"/>
    <s v="バビエル　ジェイ　ガバンタク"/>
    <s v="ＪＡＶＩＥＲ　ＪＡＹ　ＣＡＢＡＮＴＡＣ"/>
    <n v="40025162"/>
    <n v="999"/>
    <s v="バビエル　ジェイ　ガバンタク"/>
    <s v="ＪＡＶＩＥＲ　ＪＡＹ　ＣＡＢＡＮＴＡＣ"/>
    <m/>
    <m/>
    <d v="1986-01-10T00:00:00"/>
    <d v="1986-01-10T00:00:00"/>
    <x v="80"/>
    <s v="男"/>
    <x v="1"/>
    <n v="21200"/>
    <n v="8796101"/>
    <s v="荻町木下３８４番地"/>
    <m/>
    <m/>
    <m/>
    <m/>
    <s v="   "/>
    <m/>
    <n v="0"/>
    <n v="0"/>
    <n v="2"/>
    <s v="世帯主"/>
    <n v="50"/>
    <s v="登録外国人"/>
    <n v="20240719"/>
    <n v="20240709"/>
    <n v="20240709"/>
    <x v="4"/>
    <s v="フィリピン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5"/>
    <s v="木下"/>
    <x v="6466"/>
    <s v="ヤマギシ　ジュンイチ"/>
    <s v="山岸　順一"/>
    <n v="90008536"/>
    <n v="999"/>
    <s v="ヤマギシ　キョウコ"/>
    <s v="山岸　恭子"/>
    <m/>
    <m/>
    <d v="1982-02-07T00:00:00"/>
    <d v="1982-02-07T00:00:00"/>
    <x v="78"/>
    <s v="女"/>
    <x v="0"/>
    <n v="21200"/>
    <n v="8796101"/>
    <s v="荻町木下３８４番地"/>
    <m/>
    <s v="大分県竹田市荻町木下３８４番地"/>
    <m/>
    <s v="山岸　順一"/>
    <s v="   "/>
    <m/>
    <n v="0"/>
    <n v="0"/>
    <n v="12"/>
    <s v="妻"/>
    <n v="0"/>
    <s v="住登者"/>
    <n v="0"/>
    <n v="20060516"/>
    <n v="2012070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5"/>
    <s v="木下"/>
    <x v="6482"/>
    <s v="オオタ　マサトシ"/>
    <s v="太田　正利"/>
    <n v="90008674"/>
    <n v="999"/>
    <s v="オオタ　マサトシ"/>
    <s v="太田　正利"/>
    <m/>
    <m/>
    <d v="1948-05-01T00:00:00"/>
    <d v="1948-05-01T00:00:00"/>
    <x v="7"/>
    <s v="男"/>
    <x v="1"/>
    <n v="21200"/>
    <n v="8796101"/>
    <s v="荻町木下３６１番地１"/>
    <m/>
    <s v="大分県竹田市荻町木下３６１番地１"/>
    <m/>
    <s v="太田　正利"/>
    <s v="   "/>
    <m/>
    <n v="0"/>
    <n v="0"/>
    <n v="2"/>
    <s v="世帯主"/>
    <n v="0"/>
    <s v="住登者"/>
    <n v="0"/>
    <n v="20070711"/>
    <n v="20070711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5"/>
    <s v="木下"/>
    <x v="6482"/>
    <s v="オオタ　マサトシ"/>
    <s v="太田　正利"/>
    <n v="90008675"/>
    <n v="999"/>
    <s v="オオタ　エミコ"/>
    <s v="太田　恵美子"/>
    <m/>
    <m/>
    <d v="1948-07-26T00:00:00"/>
    <d v="1948-07-26T00:00:00"/>
    <x v="7"/>
    <s v="女"/>
    <x v="0"/>
    <n v="21200"/>
    <n v="8796101"/>
    <s v="荻町木下３６１番地１"/>
    <m/>
    <s v="大分県竹田市荻町木下３６１番地１"/>
    <m/>
    <s v="太田　正利"/>
    <s v="   "/>
    <m/>
    <n v="0"/>
    <n v="0"/>
    <n v="12"/>
    <s v="妻"/>
    <n v="0"/>
    <s v="住登者"/>
    <n v="0"/>
    <n v="20070711"/>
    <n v="20070711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6"/>
    <s v="政所"/>
    <x v="6483"/>
    <s v="アキヨシ　イクロウ"/>
    <s v="秋好　郁郎"/>
    <n v="10392"/>
    <n v="999"/>
    <s v="アキヨシ　ミサオ"/>
    <s v="秋好　操"/>
    <m/>
    <m/>
    <d v="1973-10-05T00:00:00"/>
    <d v="1973-10-05T00:00:00"/>
    <x v="46"/>
    <s v="女"/>
    <x v="0"/>
    <n v="22500"/>
    <n v="8796102"/>
    <s v="荻町政所６８５番地"/>
    <m/>
    <s v="大分県竹田市荻町政所６８５番地"/>
    <m/>
    <s v="秋好　郁郎"/>
    <s v="   "/>
    <m/>
    <n v="0"/>
    <n v="0"/>
    <n v="12"/>
    <s v="妻"/>
    <n v="0"/>
    <s v="住登者"/>
    <n v="0"/>
    <n v="19731005"/>
    <n v="2006102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6"/>
    <s v="政所"/>
    <x v="6484"/>
    <s v="サトウ　ミツヒロ"/>
    <s v="佐藤　光裕"/>
    <n v="10014681"/>
    <n v="999"/>
    <s v="サトウ　ミツヒロ"/>
    <s v="佐藤　光裕"/>
    <m/>
    <m/>
    <d v="1973-10-05T00:00:00"/>
    <d v="1973-10-05T00:00:00"/>
    <x v="46"/>
    <s v="男"/>
    <x v="1"/>
    <n v="22500"/>
    <n v="8796102"/>
    <s v="荻町政所１１９番地"/>
    <m/>
    <s v="大分県竹田市荻町政所１１９番地"/>
    <m/>
    <s v="佐藤　光裕"/>
    <s v="   "/>
    <m/>
    <n v="0"/>
    <n v="0"/>
    <n v="2"/>
    <s v="世帯主"/>
    <n v="0"/>
    <s v="住登者"/>
    <n v="0"/>
    <n v="19731005"/>
    <n v="200510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6"/>
    <s v="政所"/>
    <x v="6485"/>
    <s v="サトウ　テルコ"/>
    <s v="佐藤　照子"/>
    <n v="10015041"/>
    <n v="999"/>
    <s v="サトウ　テルコ"/>
    <s v="佐藤　照子"/>
    <m/>
    <m/>
    <d v="1941-09-01T00:00:00"/>
    <d v="1941-09-01T00:00:00"/>
    <x v="9"/>
    <s v="女"/>
    <x v="0"/>
    <n v="22500"/>
    <n v="8796102"/>
    <s v="荻町政所１０５番地"/>
    <m/>
    <s v="大分県竹田市荻町政所１０５番地"/>
    <m/>
    <s v="佐藤　博士"/>
    <s v="   "/>
    <m/>
    <n v="0"/>
    <n v="0"/>
    <n v="2"/>
    <s v="世帯主"/>
    <n v="0"/>
    <s v="住登者"/>
    <n v="20220818"/>
    <n v="19830401"/>
    <n v="1983040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6"/>
    <s v="政所"/>
    <x v="6486"/>
    <s v="ホンダ　ケイゾウ"/>
    <s v="本田　惠三"/>
    <n v="10015067"/>
    <n v="999"/>
    <s v="ホンダ　ケイゾウ"/>
    <s v="本田　惠三"/>
    <m/>
    <m/>
    <d v="1949-12-20T00:00:00"/>
    <d v="1949-12-20T00:00:00"/>
    <x v="15"/>
    <s v="男"/>
    <x v="1"/>
    <n v="22500"/>
    <n v="8796102"/>
    <s v="荻町政所１０７番地"/>
    <m/>
    <s v="大分県竹田市荻町政所１０７番地"/>
    <m/>
    <s v="本田　惠三"/>
    <s v="   "/>
    <m/>
    <n v="0"/>
    <n v="0"/>
    <n v="2"/>
    <s v="世帯主"/>
    <n v="0"/>
    <s v="住登者"/>
    <n v="0"/>
    <n v="19820604"/>
    <n v="19820604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6"/>
    <s v="政所"/>
    <x v="6486"/>
    <s v="ホンダ　ケイゾウ"/>
    <s v="本田　惠三"/>
    <n v="10015075"/>
    <n v="999"/>
    <s v="ホンダ　ヒロミ"/>
    <s v="本田　博美"/>
    <m/>
    <m/>
    <d v="1956-04-03T00:00:00"/>
    <d v="1956-04-03T00:00:00"/>
    <x v="1"/>
    <s v="女"/>
    <x v="0"/>
    <n v="22500"/>
    <n v="8796102"/>
    <s v="荻町政所１０７番地"/>
    <m/>
    <s v="大分県竹田市荻町政所１０７番地"/>
    <m/>
    <s v="本田　惠三"/>
    <s v="   "/>
    <m/>
    <n v="0"/>
    <n v="0"/>
    <n v="12"/>
    <s v="妻"/>
    <n v="0"/>
    <s v="住登者"/>
    <n v="0"/>
    <n v="19820604"/>
    <n v="19820604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6"/>
    <s v="政所"/>
    <x v="6487"/>
    <s v="クドウ　ヒサミツ"/>
    <s v="工藤　久光"/>
    <n v="10015121"/>
    <n v="999"/>
    <s v="クドウ　ヒサミツ"/>
    <s v="工藤　久光"/>
    <m/>
    <m/>
    <d v="1948-12-03T00:00:00"/>
    <d v="1948-12-03T00:00:00"/>
    <x v="32"/>
    <s v="男"/>
    <x v="1"/>
    <n v="22500"/>
    <n v="8796102"/>
    <s v="荻町政所１２２番地"/>
    <m/>
    <s v="大分県竹田市荻町政所１２２番地"/>
    <m/>
    <s v="工藤　司"/>
    <s v="   "/>
    <m/>
    <n v="0"/>
    <n v="0"/>
    <n v="2"/>
    <s v="世帯主"/>
    <n v="0"/>
    <s v="住登者"/>
    <n v="0"/>
    <n v="19481203"/>
    <n v="19481203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6"/>
    <s v="政所"/>
    <x v="6487"/>
    <s v="クドウ　ヒサミツ"/>
    <s v="工藤　久光"/>
    <n v="10015130"/>
    <n v="999"/>
    <s v="クドウ　コウジ"/>
    <s v="工藤　浩二"/>
    <m/>
    <m/>
    <d v="1956-01-15T00:00:00"/>
    <d v="1956-01-15T00:00:00"/>
    <x v="1"/>
    <s v="男"/>
    <x v="1"/>
    <n v="22500"/>
    <n v="8796102"/>
    <s v="荻町政所１２２番地"/>
    <m/>
    <s v="大分県竹田市荻町政所１２２番地"/>
    <m/>
    <s v="工藤　司"/>
    <s v="   "/>
    <m/>
    <n v="0"/>
    <n v="0"/>
    <n v="74"/>
    <s v="弟"/>
    <n v="0"/>
    <s v="住登者"/>
    <n v="0"/>
    <n v="19870828"/>
    <n v="19870828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6"/>
    <s v="政所"/>
    <x v="6488"/>
    <s v="キクカワ　ケサミ"/>
    <s v="菊川　慶佐美"/>
    <n v="10015164"/>
    <n v="999"/>
    <s v="キクカワ　ケサミ"/>
    <s v="菊川　慶佐美"/>
    <m/>
    <m/>
    <d v="1948-10-30T00:00:00"/>
    <d v="1948-10-30T00:00:00"/>
    <x v="32"/>
    <s v="女"/>
    <x v="0"/>
    <n v="22500"/>
    <n v="8796102"/>
    <s v="荻町政所１６７番地"/>
    <m/>
    <s v="大分県竹田市荻町政所１６７番地"/>
    <m/>
    <s v="菊川　慶佐美"/>
    <s v="   "/>
    <m/>
    <n v="0"/>
    <n v="0"/>
    <n v="2"/>
    <s v="世帯主"/>
    <n v="0"/>
    <s v="住登者"/>
    <n v="0"/>
    <n v="19710823"/>
    <n v="19710823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6"/>
    <s v="政所"/>
    <x v="6489"/>
    <s v="キクカワ　タカヤ"/>
    <s v="菊川　貴也"/>
    <n v="10015181"/>
    <n v="999"/>
    <s v="キクカワ　タカヤ"/>
    <s v="菊川　貴也"/>
    <m/>
    <m/>
    <d v="1977-03-18T00:00:00"/>
    <d v="1977-03-18T00:00:00"/>
    <x v="19"/>
    <s v="男"/>
    <x v="1"/>
    <n v="22500"/>
    <n v="8796102"/>
    <s v="荻町政所１６７番地１"/>
    <m/>
    <s v="大分県竹田市荻町政所１６７番地"/>
    <m/>
    <s v="菊川　貴也"/>
    <s v="   "/>
    <m/>
    <n v="0"/>
    <n v="0"/>
    <n v="2"/>
    <s v="世帯主"/>
    <n v="0"/>
    <s v="住登者"/>
    <n v="0"/>
    <n v="19980325"/>
    <n v="20150928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6"/>
    <s v="政所"/>
    <x v="6490"/>
    <s v="カワセ　タヅコ"/>
    <s v="河瀬　多津子"/>
    <n v="10015270"/>
    <n v="999"/>
    <s v="カワセ　タヅコ"/>
    <s v="河瀬　多津子"/>
    <m/>
    <m/>
    <d v="1940-05-29T00:00:00"/>
    <d v="1940-05-29T00:00:00"/>
    <x v="5"/>
    <s v="女"/>
    <x v="0"/>
    <n v="22500"/>
    <n v="8796102"/>
    <s v="荻町政所２４７番地"/>
    <m/>
    <s v="大分県竹田市荻町政所２４７番地"/>
    <m/>
    <s v="河瀬　重充"/>
    <s v="   "/>
    <m/>
    <n v="0"/>
    <n v="0"/>
    <n v="2"/>
    <s v="世帯主"/>
    <n v="0"/>
    <s v="住登者"/>
    <n v="0"/>
    <n v="19400529"/>
    <n v="19400529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6"/>
    <s v="政所"/>
    <x v="6491"/>
    <s v="ホリ　アキフミ"/>
    <s v="堀　章文"/>
    <n v="10015288"/>
    <n v="999"/>
    <s v="ホリ　アキフミ"/>
    <s v="堀　章文"/>
    <m/>
    <m/>
    <d v="1955-02-01T00:00:00"/>
    <d v="1955-02-01T00:00:00"/>
    <x v="11"/>
    <s v="男"/>
    <x v="1"/>
    <n v="22500"/>
    <n v="8796102"/>
    <s v="荻町政所２５９番地"/>
    <m/>
    <s v="大分県竹田市荻町政所２５９番地"/>
    <m/>
    <s v="堀　章文"/>
    <s v="   "/>
    <m/>
    <n v="0"/>
    <n v="0"/>
    <n v="2"/>
    <s v="世帯主"/>
    <n v="0"/>
    <s v="住登者"/>
    <n v="0"/>
    <n v="19830311"/>
    <n v="19830311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6"/>
    <s v="政所"/>
    <x v="6491"/>
    <s v="ホリ　アキフミ"/>
    <s v="堀　章文"/>
    <n v="10015296"/>
    <n v="999"/>
    <s v="ホリ　セイコ"/>
    <s v="堀　誠子"/>
    <m/>
    <m/>
    <d v="1960-04-08T00:00:00"/>
    <d v="1960-04-08T00:00:00"/>
    <x v="45"/>
    <s v="女"/>
    <x v="0"/>
    <n v="22500"/>
    <n v="8796102"/>
    <s v="荻町政所２５９番地"/>
    <m/>
    <s v="大分県竹田市荻町政所２５９番地"/>
    <m/>
    <s v="堀　章文"/>
    <s v="   "/>
    <m/>
    <n v="0"/>
    <n v="0"/>
    <n v="12"/>
    <s v="妻"/>
    <n v="0"/>
    <s v="住登者"/>
    <n v="0"/>
    <n v="19840112"/>
    <n v="1984011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6"/>
    <s v="政所"/>
    <x v="6492"/>
    <s v="タクマ　マコト"/>
    <s v="詫摩　真極人"/>
    <n v="10015318"/>
    <n v="999"/>
    <s v="タクマ　エリナ"/>
    <s v="詫摩　絵里奈"/>
    <m/>
    <m/>
    <d v="1987-07-16T00:00:00"/>
    <d v="1987-07-16T00:00:00"/>
    <x v="71"/>
    <s v="女"/>
    <x v="0"/>
    <n v="22500"/>
    <n v="8796102"/>
    <s v="荻町政所２５９番地"/>
    <m/>
    <s v="福岡県福岡市中央区春吉２丁目８番"/>
    <m/>
    <s v="詫摩　真極人"/>
    <s v="   "/>
    <m/>
    <n v="0"/>
    <n v="0"/>
    <n v="12"/>
    <s v="妻"/>
    <n v="0"/>
    <s v="住登者"/>
    <n v="20220322"/>
    <n v="20220318"/>
    <n v="2022031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6"/>
    <s v="政所"/>
    <x v="6493"/>
    <s v="サイトウ　ユキノブ"/>
    <s v="齊藤　幸信"/>
    <n v="10015377"/>
    <n v="999"/>
    <s v="サイトウ　ユキノブ"/>
    <s v="齊藤　幸信"/>
    <m/>
    <m/>
    <d v="1951-01-25T00:00:00"/>
    <d v="1951-01-25T00:00:00"/>
    <x v="0"/>
    <s v="男"/>
    <x v="1"/>
    <n v="22500"/>
    <n v="8796102"/>
    <s v="荻町政所２４３番地"/>
    <m/>
    <s v="大分県竹田市荻町政所２４３番地"/>
    <m/>
    <s v="齊藤　幸信"/>
    <s v="   "/>
    <m/>
    <n v="0"/>
    <n v="0"/>
    <n v="2"/>
    <s v="世帯主"/>
    <n v="0"/>
    <s v="住登者"/>
    <n v="0"/>
    <n v="19830622"/>
    <n v="19830622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6"/>
    <s v="政所"/>
    <x v="6493"/>
    <s v="サイトウ　ユキノブ"/>
    <s v="齊藤　幸信"/>
    <n v="10015385"/>
    <n v="999"/>
    <s v="サイトウ　スミエ"/>
    <s v="齊藤　スミヱ"/>
    <m/>
    <m/>
    <d v="1936-11-03T00:00:00"/>
    <d v="1936-11-03T00:00:00"/>
    <x v="12"/>
    <s v="女"/>
    <x v="0"/>
    <n v="22500"/>
    <n v="8796102"/>
    <s v="荻町政所２４３番地"/>
    <m/>
    <s v="大分県竹田市荻町政所２４３番地"/>
    <m/>
    <s v="齊藤　幸信"/>
    <s v="   "/>
    <m/>
    <n v="0"/>
    <n v="0"/>
    <n v="12"/>
    <s v="妻"/>
    <n v="0"/>
    <s v="住登者"/>
    <n v="0"/>
    <n v="19830622"/>
    <n v="19830622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6"/>
    <s v="政所"/>
    <x v="6494"/>
    <s v="サイトウ　マサノリ"/>
    <s v="齊藤　正憲"/>
    <n v="10015407"/>
    <n v="999"/>
    <s v="サイトウ　マサノリ"/>
    <s v="齊藤　正憲"/>
    <m/>
    <m/>
    <d v="1954-02-07T00:00:00"/>
    <d v="1954-02-07T00:00:00"/>
    <x v="38"/>
    <s v="男"/>
    <x v="1"/>
    <n v="22500"/>
    <n v="8796102"/>
    <s v="荻町政所２３９番地２"/>
    <m/>
    <s v="大分県竹田市荻町政所２３９番地"/>
    <m/>
    <s v="齊藤　正憲"/>
    <s v="   "/>
    <m/>
    <n v="0"/>
    <n v="0"/>
    <n v="2"/>
    <s v="世帯主"/>
    <n v="0"/>
    <s v="住登者"/>
    <n v="0"/>
    <n v="19540207"/>
    <n v="19911009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6"/>
    <s v="政所"/>
    <x v="6495"/>
    <s v="コブスマ　ケンジ"/>
    <s v="小伏間　賢司"/>
    <n v="10015482"/>
    <n v="999"/>
    <s v="コブスマ　カズコ"/>
    <s v="小伏間　和子"/>
    <m/>
    <m/>
    <d v="1952-08-11T00:00:00"/>
    <d v="1952-08-11T00:00:00"/>
    <x v="13"/>
    <s v="女"/>
    <x v="0"/>
    <n v="22500"/>
    <n v="8796102"/>
    <s v="荻町政所２３８番地"/>
    <m/>
    <s v="大分県竹田市荻町政所２３８番地"/>
    <m/>
    <s v="小伏間　賢司"/>
    <s v="   "/>
    <m/>
    <n v="0"/>
    <n v="0"/>
    <n v="12"/>
    <s v="妻"/>
    <n v="0"/>
    <s v="住登者"/>
    <n v="0"/>
    <n v="19770301"/>
    <n v="19770301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6"/>
    <s v="政所"/>
    <x v="6495"/>
    <s v="コブスマ　ケンジ"/>
    <s v="小伏間　賢司"/>
    <n v="10015491"/>
    <n v="999"/>
    <s v="コブスマ　ケンジ"/>
    <s v="小伏間　賢司"/>
    <m/>
    <m/>
    <d v="1950-12-15T00:00:00"/>
    <d v="1950-12-15T00:00:00"/>
    <x v="0"/>
    <s v="男"/>
    <x v="1"/>
    <n v="22500"/>
    <n v="8796102"/>
    <s v="荻町政所２３８番地"/>
    <m/>
    <s v="大分県竹田市荻町政所２３８番地"/>
    <m/>
    <s v="小伏間　賢司"/>
    <s v="   "/>
    <m/>
    <n v="0"/>
    <n v="0"/>
    <n v="2"/>
    <s v="世帯主"/>
    <n v="0"/>
    <s v="住登者"/>
    <n v="0"/>
    <n v="19770301"/>
    <n v="1977030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6"/>
    <s v="政所"/>
    <x v="6496"/>
    <s v="アカミネ　マサル"/>
    <s v="赤峰　勝"/>
    <n v="10015539"/>
    <n v="999"/>
    <s v="アカミネ　コウイチ"/>
    <s v="赤峰　幸一"/>
    <m/>
    <m/>
    <d v="1948-06-11T00:00:00"/>
    <d v="1948-06-11T00:00:00"/>
    <x v="7"/>
    <s v="男"/>
    <x v="1"/>
    <n v="22500"/>
    <n v="8796102"/>
    <s v="荻町政所２３４番地"/>
    <m/>
    <s v="大分県竹田市荻町政所２３４番地"/>
    <m/>
    <s v="赤峰　幸一"/>
    <s v="   "/>
    <m/>
    <n v="0"/>
    <n v="0"/>
    <n v="51"/>
    <s v="父"/>
    <n v="0"/>
    <s v="住登者"/>
    <n v="20240104"/>
    <n v="19791221"/>
    <n v="19791221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6"/>
    <s v="政所"/>
    <x v="6496"/>
    <s v="アカミネ　マサル"/>
    <s v="赤峰　勝"/>
    <n v="10015547"/>
    <n v="999"/>
    <s v="アカミネ　キミコ"/>
    <s v="赤峰　きみ子"/>
    <m/>
    <m/>
    <d v="1948-03-02T00:00:00"/>
    <d v="1948-03-02T00:00:00"/>
    <x v="7"/>
    <s v="女"/>
    <x v="0"/>
    <n v="22500"/>
    <n v="8796102"/>
    <s v="荻町政所２３４番地"/>
    <m/>
    <s v="大分県竹田市荻町政所２３４番地"/>
    <m/>
    <s v="赤峰　幸一"/>
    <s v="   "/>
    <m/>
    <n v="0"/>
    <n v="0"/>
    <n v="52"/>
    <s v="母"/>
    <n v="0"/>
    <s v="住登者"/>
    <n v="20240104"/>
    <n v="19770501"/>
    <n v="19770501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6"/>
    <s v="政所"/>
    <x v="6496"/>
    <s v="アカミネ　マサル"/>
    <s v="赤峰　勝"/>
    <n v="10015555"/>
    <n v="999"/>
    <s v="アカミネ　マサル"/>
    <s v="赤峰　勝"/>
    <m/>
    <m/>
    <d v="1976-10-01T00:00:00"/>
    <d v="1976-10-01T00:00:00"/>
    <x v="19"/>
    <s v="男"/>
    <x v="1"/>
    <n v="22500"/>
    <n v="8796102"/>
    <s v="荻町政所２３４番地"/>
    <m/>
    <s v="大分県竹田市荻町政所２３４番地"/>
    <m/>
    <s v="赤峰　幸一"/>
    <s v="   "/>
    <m/>
    <n v="0"/>
    <n v="0"/>
    <n v="2"/>
    <s v="世帯主"/>
    <n v="0"/>
    <s v="住登者"/>
    <n v="20240104"/>
    <n v="19770501"/>
    <n v="197705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6"/>
    <s v="政所"/>
    <x v="6496"/>
    <s v="アカミネ　マサル"/>
    <s v="赤峰　勝"/>
    <n v="10015563"/>
    <n v="999"/>
    <s v="アカミネ　ヒトミ"/>
    <s v="赤峰　瞳"/>
    <m/>
    <m/>
    <d v="1980-12-24T00:00:00"/>
    <d v="1980-12-24T00:00:00"/>
    <x v="68"/>
    <s v="女"/>
    <x v="0"/>
    <n v="22500"/>
    <n v="8796102"/>
    <s v="荻町政所２３４番地"/>
    <m/>
    <s v="大分県竹田市荻町政所２３４番地"/>
    <m/>
    <s v="赤峰　幸一"/>
    <s v="   "/>
    <m/>
    <n v="0"/>
    <n v="0"/>
    <n v="84"/>
    <s v="妹"/>
    <n v="0"/>
    <s v="住登者"/>
    <n v="20240104"/>
    <n v="19801224"/>
    <n v="2006081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6"/>
    <s v="政所"/>
    <x v="6496"/>
    <s v="アカミネ　マサル"/>
    <s v="赤峰　勝"/>
    <n v="10015571"/>
    <n v="999"/>
    <s v="アカミネ　イチコ"/>
    <s v="赤峰　イチ子"/>
    <m/>
    <m/>
    <d v="1928-07-07T00:00:00"/>
    <d v="1928-07-07T00:00:00"/>
    <x v="79"/>
    <s v="女"/>
    <x v="0"/>
    <n v="22500"/>
    <n v="8796102"/>
    <s v="荻町政所２３４番地"/>
    <m/>
    <s v="大分県竹田市荻町政所２３４番地"/>
    <m/>
    <s v="赤峰　イチ子"/>
    <s v="   "/>
    <m/>
    <n v="0"/>
    <n v="0"/>
    <n v="5152"/>
    <s v="父の母"/>
    <n v="0"/>
    <s v="住登者"/>
    <n v="20240104"/>
    <n v="19280707"/>
    <n v="19280707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6"/>
    <s v="政所"/>
    <x v="6484"/>
    <s v="サトウ　ミツヒロ"/>
    <s v="佐藤　光裕"/>
    <n v="10015580"/>
    <n v="999"/>
    <s v="サトウ　ノリオ"/>
    <s v="佐藤　憲男"/>
    <m/>
    <m/>
    <d v="1952-03-08T00:00:00"/>
    <d v="1952-03-08T00:00:00"/>
    <x v="41"/>
    <s v="男"/>
    <x v="1"/>
    <n v="22500"/>
    <n v="8796102"/>
    <s v="荻町政所１１９番地"/>
    <m/>
    <s v="大分県竹田市荻町政所１１９番地"/>
    <m/>
    <s v="佐藤　憲男"/>
    <s v="   "/>
    <m/>
    <n v="0"/>
    <n v="0"/>
    <n v="51"/>
    <s v="父"/>
    <n v="0"/>
    <s v="住登者"/>
    <n v="0"/>
    <n v="19730323"/>
    <n v="19730323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6"/>
    <s v="政所"/>
    <x v="6484"/>
    <s v="サトウ　ミツヒロ"/>
    <s v="佐藤　光裕"/>
    <n v="10015598"/>
    <n v="999"/>
    <s v="サトウ　トモエ"/>
    <s v="佐藤　とも江"/>
    <m/>
    <m/>
    <d v="1957-09-16T00:00:00"/>
    <d v="1957-09-16T00:00:00"/>
    <x v="2"/>
    <s v="女"/>
    <x v="0"/>
    <n v="22500"/>
    <n v="8796102"/>
    <s v="荻町政所１１９番地"/>
    <m/>
    <s v="大分県竹田市荻町政所１１９番地"/>
    <m/>
    <s v="佐藤　憲男"/>
    <s v="   "/>
    <m/>
    <n v="0"/>
    <n v="0"/>
    <n v="52"/>
    <s v="母"/>
    <n v="0"/>
    <s v="住登者"/>
    <n v="0"/>
    <n v="19780511"/>
    <n v="19780511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6"/>
    <s v="政所"/>
    <x v="6484"/>
    <s v="サトウ　ミツヒロ"/>
    <s v="佐藤　光裕"/>
    <n v="10015601"/>
    <n v="999"/>
    <s v="サトウ　マミコ"/>
    <s v="佐藤　眞子"/>
    <m/>
    <m/>
    <d v="1979-02-10T00:00:00"/>
    <d v="1979-02-10T00:00:00"/>
    <x v="83"/>
    <s v="女"/>
    <x v="0"/>
    <n v="22500"/>
    <n v="8796102"/>
    <s v="荻町政所１１９番地"/>
    <m/>
    <s v="大分県竹田市荻町政所１１９番地"/>
    <m/>
    <s v="佐藤　光裕"/>
    <s v="   "/>
    <m/>
    <n v="0"/>
    <n v="0"/>
    <n v="12"/>
    <s v="妻"/>
    <n v="0"/>
    <s v="住登者"/>
    <n v="0"/>
    <n v="19790210"/>
    <n v="197902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6"/>
    <s v="政所"/>
    <x v="6497"/>
    <s v="ホンダ　タカミツ"/>
    <s v="本田　孝光"/>
    <n v="10015652"/>
    <n v="999"/>
    <s v="ホンダ　タカミツ"/>
    <s v="本田　孝光"/>
    <m/>
    <m/>
    <d v="1935-07-10T00:00:00"/>
    <d v="1935-07-10T00:00:00"/>
    <x v="8"/>
    <s v="男"/>
    <x v="1"/>
    <n v="22500"/>
    <n v="8796102"/>
    <s v="荻町政所５９６番地２"/>
    <m/>
    <s v="大分県竹田市荻町政所５９５番地"/>
    <m/>
    <s v="本田　孝光"/>
    <s v="   "/>
    <m/>
    <n v="0"/>
    <n v="0"/>
    <n v="2"/>
    <s v="世帯主"/>
    <n v="0"/>
    <s v="住登者"/>
    <n v="0"/>
    <n v="19350710"/>
    <n v="19910424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6"/>
    <s v="政所"/>
    <x v="6497"/>
    <s v="ホンダ　タカミツ"/>
    <s v="本田　孝光"/>
    <n v="10015661"/>
    <n v="999"/>
    <s v="ホンダ　シマエ"/>
    <s v="本田　シマエ"/>
    <m/>
    <m/>
    <d v="1941-06-10T00:00:00"/>
    <d v="1941-06-10T00:00:00"/>
    <x v="3"/>
    <s v="女"/>
    <x v="0"/>
    <n v="22500"/>
    <n v="8796102"/>
    <s v="荻町政所５９６番地２"/>
    <m/>
    <s v="大分県竹田市荻町政所５９５番地"/>
    <m/>
    <s v="本田　孝光"/>
    <s v="   "/>
    <m/>
    <n v="0"/>
    <n v="0"/>
    <n v="12"/>
    <s v="妻"/>
    <n v="0"/>
    <s v="住登者"/>
    <n v="0"/>
    <n v="19660301"/>
    <n v="19910424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6"/>
    <s v="政所"/>
    <x v="6498"/>
    <s v="オオタ　フミエ"/>
    <s v="太田　フミヱ"/>
    <n v="10015687"/>
    <n v="999"/>
    <s v="オオタ　フミエ"/>
    <s v="太田　フミヱ"/>
    <m/>
    <m/>
    <d v="1932-04-14T00:00:00"/>
    <d v="1932-04-14T00:00:00"/>
    <x v="49"/>
    <s v="女"/>
    <x v="0"/>
    <n v="22500"/>
    <n v="8796102"/>
    <s v="荻町政所６０１番地"/>
    <m/>
    <s v="大分県竹田市荻町政所６０１番地"/>
    <m/>
    <s v="太田　清明"/>
    <s v="   "/>
    <m/>
    <n v="0"/>
    <n v="0"/>
    <n v="2"/>
    <s v="世帯主"/>
    <n v="0"/>
    <s v="住登者"/>
    <n v="0"/>
    <n v="19530422"/>
    <n v="19530422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6"/>
    <s v="政所"/>
    <x v="6499"/>
    <s v="アキヨシ　ミチオ"/>
    <s v="秋好　道雄"/>
    <n v="10015717"/>
    <n v="999"/>
    <s v="アキヨシ　ミチオ"/>
    <s v="秋好　道雄"/>
    <m/>
    <m/>
    <d v="1945-09-24T00:00:00"/>
    <d v="1945-09-24T00:00:00"/>
    <x v="6"/>
    <s v="男"/>
    <x v="1"/>
    <n v="22500"/>
    <n v="8796102"/>
    <s v="荻町政所６８５番地"/>
    <m/>
    <s v="大分県竹田市荻町政所６８５番地"/>
    <m/>
    <s v="秋好　道雄"/>
    <s v="   "/>
    <m/>
    <n v="0"/>
    <n v="0"/>
    <n v="2"/>
    <s v="世帯主"/>
    <n v="0"/>
    <s v="住登者"/>
    <n v="0"/>
    <n v="19750513"/>
    <n v="19750513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6"/>
    <s v="政所"/>
    <x v="6499"/>
    <s v="アキヨシ　ミチオ"/>
    <s v="秋好　道雄"/>
    <n v="10015725"/>
    <n v="999"/>
    <s v="アキヨシ　カズヨ"/>
    <s v="秋好　和代"/>
    <m/>
    <m/>
    <d v="1950-04-18T00:00:00"/>
    <d v="1950-04-18T00:00:00"/>
    <x v="15"/>
    <s v="女"/>
    <x v="0"/>
    <n v="22500"/>
    <n v="8796102"/>
    <s v="荻町政所６８５番地"/>
    <m/>
    <s v="大分県竹田市荻町政所６８５番地"/>
    <m/>
    <s v="秋好　道雄"/>
    <s v="   "/>
    <m/>
    <n v="0"/>
    <n v="0"/>
    <n v="12"/>
    <s v="妻"/>
    <n v="0"/>
    <s v="住登者"/>
    <n v="0"/>
    <n v="19750513"/>
    <n v="19750513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6"/>
    <s v="政所"/>
    <x v="6483"/>
    <s v="アキヨシ　イクロウ"/>
    <s v="秋好　郁郎"/>
    <n v="10015733"/>
    <n v="999"/>
    <s v="アキヨシ　イクロウ"/>
    <s v="秋好　郁郎"/>
    <m/>
    <m/>
    <d v="1974-06-21T00:00:00"/>
    <d v="1974-06-21T00:00:00"/>
    <x v="46"/>
    <s v="男"/>
    <x v="1"/>
    <n v="22500"/>
    <n v="8796102"/>
    <s v="荻町政所６８５番地"/>
    <m/>
    <s v="大分県竹田市荻町政所６８５番地"/>
    <m/>
    <s v="秋好　郁郎"/>
    <s v="   "/>
    <m/>
    <n v="0"/>
    <n v="0"/>
    <n v="2"/>
    <s v="世帯主"/>
    <n v="0"/>
    <s v="住登者"/>
    <n v="0"/>
    <n v="19750513"/>
    <n v="19750513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6"/>
    <s v="政所"/>
    <x v="6500"/>
    <s v="クマノ　タダマサ"/>
    <s v="熊野　忠政"/>
    <n v="10015814"/>
    <n v="999"/>
    <s v="クマノ　タダマサ"/>
    <s v="熊野　忠政"/>
    <m/>
    <m/>
    <d v="1959-06-15T00:00:00"/>
    <d v="1959-06-15T00:00:00"/>
    <x v="42"/>
    <s v="男"/>
    <x v="1"/>
    <n v="22500"/>
    <n v="8796102"/>
    <s v="荻町政所９３７番地"/>
    <m/>
    <s v="大分県竹田市荻町政所９３７番地"/>
    <m/>
    <s v="熊野　忠政"/>
    <s v="   "/>
    <m/>
    <n v="0"/>
    <n v="0"/>
    <n v="2"/>
    <s v="世帯主"/>
    <n v="0"/>
    <s v="住登者"/>
    <n v="0"/>
    <n v="19590615"/>
    <n v="19590615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6"/>
    <s v="政所"/>
    <x v="6500"/>
    <s v="クマノ　タダマサ"/>
    <s v="熊野　忠政"/>
    <n v="10015822"/>
    <n v="999"/>
    <s v="クマノ　ケイコ"/>
    <s v="熊野　恵子"/>
    <m/>
    <m/>
    <d v="1962-02-21T00:00:00"/>
    <d v="1962-02-21T00:00:00"/>
    <x v="82"/>
    <s v="女"/>
    <x v="0"/>
    <n v="22500"/>
    <n v="8796102"/>
    <s v="荻町政所９３７番地"/>
    <m/>
    <s v="大分県竹田市荻町政所９３７番地"/>
    <m/>
    <s v="熊野　忠政"/>
    <s v="   "/>
    <m/>
    <n v="0"/>
    <n v="0"/>
    <n v="12"/>
    <s v="妻"/>
    <n v="0"/>
    <s v="住登者"/>
    <n v="0"/>
    <n v="19840704"/>
    <n v="1986041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6"/>
    <s v="政所"/>
    <x v="6501"/>
    <s v="クマノ　タカヒロ"/>
    <s v="熊野　崇裕"/>
    <n v="10015831"/>
    <n v="999"/>
    <s v="クマノ　タカヒロ"/>
    <s v="熊野　崇裕"/>
    <m/>
    <m/>
    <d v="1989-05-11T00:00:00"/>
    <d v="1989-05-11T00:00:00"/>
    <x v="99"/>
    <s v="男"/>
    <x v="1"/>
    <n v="22500"/>
    <n v="8796102"/>
    <s v="荻町政所９３７番地"/>
    <m/>
    <s v="大分県竹田市荻町政所９３７番地"/>
    <m/>
    <s v="熊野　崇裕"/>
    <s v="   "/>
    <m/>
    <n v="0"/>
    <n v="0"/>
    <n v="2"/>
    <s v="世帯主"/>
    <n v="0"/>
    <s v="住登者"/>
    <n v="20220825"/>
    <n v="19890511"/>
    <n v="2022082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6"/>
    <s v="政所"/>
    <x v="6502"/>
    <s v="クマノ　カズオ"/>
    <s v="熊野　一男"/>
    <n v="10015857"/>
    <n v="999"/>
    <s v="クマノ　カズオ"/>
    <s v="熊野　一男"/>
    <m/>
    <m/>
    <d v="1951-02-19T00:00:00"/>
    <d v="1951-02-19T00:00:00"/>
    <x v="0"/>
    <s v="男"/>
    <x v="1"/>
    <n v="22500"/>
    <n v="8796102"/>
    <s v="荻町政所９３５番地"/>
    <m/>
    <s v="大分県竹田市荻町政所９３５番地"/>
    <m/>
    <s v="熊野　一男"/>
    <s v="   "/>
    <m/>
    <n v="0"/>
    <n v="0"/>
    <n v="2"/>
    <s v="世帯主"/>
    <n v="0"/>
    <s v="住登者"/>
    <n v="0"/>
    <n v="19750618"/>
    <n v="19750618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6"/>
    <s v="政所"/>
    <x v="6502"/>
    <s v="クマノ　カズオ"/>
    <s v="熊野　一男"/>
    <n v="10015865"/>
    <n v="999"/>
    <s v="クマノ　ショウコ"/>
    <s v="熊野　正子"/>
    <m/>
    <m/>
    <d v="1955-02-20T00:00:00"/>
    <d v="1955-02-20T00:00:00"/>
    <x v="11"/>
    <s v="女"/>
    <x v="0"/>
    <n v="22500"/>
    <n v="8796102"/>
    <s v="荻町政所９３５番地"/>
    <m/>
    <s v="大分県竹田市荻町政所９３５番地"/>
    <m/>
    <s v="熊野　一男"/>
    <s v="   "/>
    <m/>
    <n v="0"/>
    <n v="0"/>
    <n v="12"/>
    <s v="妻"/>
    <n v="0"/>
    <s v="住登者"/>
    <n v="0"/>
    <n v="19760323"/>
    <n v="19760323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6"/>
    <s v="政所"/>
    <x v="6503"/>
    <s v="クマノ　シンキチ"/>
    <s v="熊野　真吉"/>
    <n v="10015881"/>
    <n v="999"/>
    <s v="クマノ　カオル"/>
    <s v="熊野　かおる"/>
    <m/>
    <m/>
    <d v="1978-04-23T00:00:00"/>
    <d v="1978-04-23T00:00:00"/>
    <x v="63"/>
    <s v="女"/>
    <x v="0"/>
    <n v="22500"/>
    <n v="8796102"/>
    <s v="荻町政所９３５番地"/>
    <m/>
    <s v="大分県竹田市荻町政所９３５番地"/>
    <m/>
    <s v="熊野　かおる"/>
    <s v="   "/>
    <m/>
    <n v="0"/>
    <n v="0"/>
    <n v="12"/>
    <s v="妻"/>
    <n v="0"/>
    <s v="住登者"/>
    <n v="0"/>
    <n v="20091102"/>
    <n v="20091102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6"/>
    <s v="政所"/>
    <x v="6504"/>
    <s v="サイトウ　ヒデヲ"/>
    <s v="齊藤　秀雄"/>
    <n v="10015938"/>
    <n v="999"/>
    <s v="サイトウ　ヒデヲ"/>
    <s v="齊藤　秀雄"/>
    <m/>
    <m/>
    <d v="1955-02-27T00:00:00"/>
    <d v="1955-02-27T00:00:00"/>
    <x v="11"/>
    <s v="男"/>
    <x v="1"/>
    <n v="22500"/>
    <n v="8796102"/>
    <s v="荻町政所７３５番地２"/>
    <m/>
    <s v="大分県竹田市荻町政所９３４番地"/>
    <m/>
    <s v="齊藤　盛"/>
    <s v="   "/>
    <m/>
    <n v="0"/>
    <n v="0"/>
    <n v="2"/>
    <s v="世帯主"/>
    <n v="0"/>
    <s v="住登者"/>
    <n v="0"/>
    <n v="19820514"/>
    <n v="19870227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6"/>
    <s v="政所"/>
    <x v="6505"/>
    <s v="イノ　セイイチロウ"/>
    <s v="猪野　精一郎"/>
    <n v="10015962"/>
    <n v="999"/>
    <s v="イノ　セイイチロウ"/>
    <s v="猪野　精一郎"/>
    <m/>
    <m/>
    <d v="1967-02-04T00:00:00"/>
    <d v="1967-02-04T00:00:00"/>
    <x v="55"/>
    <s v="男"/>
    <x v="1"/>
    <n v="22500"/>
    <n v="8796102"/>
    <s v="荻町政所１０２４番地１"/>
    <m/>
    <s v="大分県竹田市荻町政所１０２４番地１"/>
    <m/>
    <s v="猪野　精一郎"/>
    <s v="   "/>
    <m/>
    <n v="0"/>
    <n v="0"/>
    <n v="2"/>
    <s v="世帯主"/>
    <n v="0"/>
    <s v="住登者"/>
    <n v="0"/>
    <n v="19670204"/>
    <n v="19751128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6"/>
    <s v="政所"/>
    <x v="6506"/>
    <s v="イノ　アツノリ"/>
    <s v="猪野　淳憲"/>
    <n v="10016012"/>
    <n v="999"/>
    <s v="イノ　アツノリ"/>
    <s v="猪野　淳憲"/>
    <m/>
    <m/>
    <d v="1961-04-06T00:00:00"/>
    <d v="1961-04-06T00:00:00"/>
    <x v="20"/>
    <s v="男"/>
    <x v="1"/>
    <n v="22500"/>
    <n v="8796102"/>
    <s v="荻町政所１０３０番地１"/>
    <m/>
    <s v="大分県竹田市荻町政所１０３０番地１"/>
    <m/>
    <s v="猪野　淳憲"/>
    <s v="   "/>
    <m/>
    <n v="0"/>
    <n v="0"/>
    <n v="2"/>
    <s v="世帯主"/>
    <n v="0"/>
    <s v="住登者"/>
    <n v="0"/>
    <n v="19610406"/>
    <n v="19791227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6"/>
    <s v="政所"/>
    <x v="6506"/>
    <s v="イノ　アツノリ"/>
    <s v="猪野　淳憲"/>
    <n v="10016021"/>
    <n v="999"/>
    <s v="イノ　ユミ"/>
    <s v="猪野　由美"/>
    <m/>
    <m/>
    <d v="1960-01-12T00:00:00"/>
    <d v="1960-01-12T00:00:00"/>
    <x v="45"/>
    <s v="女"/>
    <x v="0"/>
    <n v="22500"/>
    <n v="8796102"/>
    <s v="荻町政所１０３０番地１"/>
    <m/>
    <s v="大分県竹田市荻町政所１０３０番地１"/>
    <m/>
    <s v="猪野　淳憲"/>
    <s v="   "/>
    <m/>
    <n v="0"/>
    <n v="0"/>
    <n v="12"/>
    <s v="妻"/>
    <n v="0"/>
    <s v="住登者"/>
    <n v="0"/>
    <n v="19870621"/>
    <n v="1987062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6"/>
    <s v="政所"/>
    <x v="6506"/>
    <s v="イノ　アツノリ"/>
    <s v="猪野　淳憲"/>
    <n v="10016063"/>
    <n v="999"/>
    <s v="イノ　トシエ"/>
    <s v="猪野　敏惠"/>
    <m/>
    <m/>
    <d v="1934-02-10T00:00:00"/>
    <d v="1934-02-10T00:00:00"/>
    <x v="35"/>
    <s v="女"/>
    <x v="0"/>
    <n v="22500"/>
    <n v="8796102"/>
    <s v="荻町政所１０３０番地１"/>
    <m/>
    <s v="大分県竹田市荻町政所１０１７番地"/>
    <m/>
    <s v="猪野　民"/>
    <s v="   "/>
    <m/>
    <n v="0"/>
    <n v="0"/>
    <n v="52"/>
    <s v="母"/>
    <n v="0"/>
    <s v="住登者"/>
    <n v="0"/>
    <n v="19580301"/>
    <n v="19791227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6"/>
    <s v="政所"/>
    <x v="6507"/>
    <s v="カナマル　ハジメ"/>
    <s v="金丸　元"/>
    <n v="10016136"/>
    <n v="999"/>
    <s v="カナマル　ナツエ"/>
    <s v="金丸　ナツヱ"/>
    <m/>
    <m/>
    <d v="1933-07-15T00:00:00"/>
    <d v="1933-07-15T00:00:00"/>
    <x v="51"/>
    <s v="女"/>
    <x v="0"/>
    <n v="22500"/>
    <n v="8796102"/>
    <s v="荻町政所１００３番地"/>
    <m/>
    <s v="大分県竹田市荻町政所１００３番地"/>
    <m/>
    <s v="金丸　貮幸"/>
    <s v="   "/>
    <m/>
    <n v="0"/>
    <n v="0"/>
    <n v="52"/>
    <s v="母"/>
    <n v="0"/>
    <s v="住登者"/>
    <n v="0"/>
    <n v="19521125"/>
    <n v="19521125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6"/>
    <s v="政所"/>
    <x v="6507"/>
    <s v="カナマル　ハジメ"/>
    <s v="金丸　元"/>
    <n v="10016144"/>
    <n v="999"/>
    <s v="カナマル　ハジメ"/>
    <s v="金丸　元"/>
    <m/>
    <m/>
    <d v="1956-03-31T00:00:00"/>
    <d v="1956-03-31T00:00:00"/>
    <x v="1"/>
    <s v="男"/>
    <x v="1"/>
    <n v="22500"/>
    <n v="8796102"/>
    <s v="荻町政所１００３番地"/>
    <m/>
    <s v="大分県竹田市荻町政所１００３番地"/>
    <m/>
    <s v="金丸　元"/>
    <s v="   "/>
    <m/>
    <n v="0"/>
    <n v="0"/>
    <n v="2"/>
    <s v="世帯主"/>
    <n v="0"/>
    <s v="住登者"/>
    <n v="0"/>
    <n v="19810610"/>
    <n v="19810610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6"/>
    <s v="政所"/>
    <x v="6507"/>
    <s v="カナマル　ハジメ"/>
    <s v="金丸　元"/>
    <n v="10016152"/>
    <n v="999"/>
    <s v="カナマル　サズミ"/>
    <s v="金丸　さずみ"/>
    <m/>
    <m/>
    <d v="1958-02-06T00:00:00"/>
    <d v="1958-02-06T00:00:00"/>
    <x v="2"/>
    <s v="女"/>
    <x v="0"/>
    <n v="22500"/>
    <n v="8796102"/>
    <s v="荻町政所１００３番地"/>
    <m/>
    <s v="大分県竹田市荻町政所１００３番地"/>
    <m/>
    <s v="金丸　元"/>
    <s v="   "/>
    <m/>
    <n v="0"/>
    <n v="0"/>
    <n v="12"/>
    <s v="妻"/>
    <n v="0"/>
    <s v="住登者"/>
    <n v="0"/>
    <n v="19820601"/>
    <n v="19820601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6"/>
    <s v="政所"/>
    <x v="6507"/>
    <s v="カナマル　ハジメ"/>
    <s v="金丸　元"/>
    <n v="10016161"/>
    <n v="999"/>
    <s v="カナマル　ヒロユキ"/>
    <s v="金丸　弘幸"/>
    <m/>
    <m/>
    <d v="1983-01-11T00:00:00"/>
    <d v="1983-01-11T00:00:00"/>
    <x v="72"/>
    <s v="男"/>
    <x v="1"/>
    <n v="22500"/>
    <n v="8796102"/>
    <s v="荻町政所１００３番地"/>
    <m/>
    <s v="大分県竹田市荻町政所１００３番地１"/>
    <m/>
    <s v="金丸　弘幸"/>
    <s v="   "/>
    <m/>
    <n v="0"/>
    <n v="0"/>
    <n v="20"/>
    <s v="子"/>
    <n v="0"/>
    <s v="住登者"/>
    <n v="0"/>
    <n v="19830111"/>
    <n v="1983011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6"/>
    <s v="政所"/>
    <x v="6508"/>
    <s v="イノ　シンアイ"/>
    <s v="猪野　親愛"/>
    <n v="10016195"/>
    <n v="999"/>
    <s v="イノ　シンアイ"/>
    <s v="猪野　親愛"/>
    <m/>
    <m/>
    <d v="1936-05-14T00:00:00"/>
    <d v="1936-05-14T00:00:00"/>
    <x v="36"/>
    <s v="男"/>
    <x v="1"/>
    <n v="22500"/>
    <n v="8796102"/>
    <s v="荻町政所１０２１番地"/>
    <m/>
    <s v="大分県竹田市荻町政所１０２１番地"/>
    <m/>
    <s v="猪野　親愛"/>
    <s v="   "/>
    <m/>
    <n v="0"/>
    <n v="0"/>
    <n v="2"/>
    <s v="世帯主"/>
    <n v="0"/>
    <s v="住登者"/>
    <n v="20240618"/>
    <n v="19360514"/>
    <n v="20020106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6"/>
    <s v="政所"/>
    <x v="6508"/>
    <s v="イノ　シンアイ"/>
    <s v="猪野　親愛"/>
    <n v="10016209"/>
    <n v="999"/>
    <s v="イノ　トミコ"/>
    <s v="猪野　トミ子"/>
    <m/>
    <m/>
    <d v="1942-10-13T00:00:00"/>
    <d v="1942-10-13T00:00:00"/>
    <x v="48"/>
    <s v="女"/>
    <x v="0"/>
    <n v="22500"/>
    <n v="8796102"/>
    <s v="荻町政所１０２１番地"/>
    <m/>
    <s v="大分県竹田市荻町政所１０２１番地"/>
    <m/>
    <s v="猪野　親愛"/>
    <s v="   "/>
    <m/>
    <n v="0"/>
    <n v="0"/>
    <n v="12"/>
    <s v="妻"/>
    <n v="0"/>
    <s v="住登者"/>
    <n v="20240618"/>
    <n v="19421013"/>
    <n v="20020106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6"/>
    <s v="政所"/>
    <x v="6509"/>
    <s v="ニシムラ　ユキオ"/>
    <s v="西村　幸雄"/>
    <n v="10016250"/>
    <n v="999"/>
    <s v="ニシムラ　タカオ"/>
    <s v="西村　貴雄"/>
    <m/>
    <m/>
    <d v="1941-01-21T00:00:00"/>
    <d v="1941-01-21T00:00:00"/>
    <x v="3"/>
    <s v="男"/>
    <x v="1"/>
    <n v="22500"/>
    <n v="8796102"/>
    <s v="荻町政所１０１４番地１"/>
    <m/>
    <s v="大分県竹田市荻町政所１０１４番地"/>
    <m/>
    <s v="西村　貴雄"/>
    <s v="   "/>
    <m/>
    <n v="0"/>
    <n v="0"/>
    <n v="51"/>
    <s v="父"/>
    <n v="0"/>
    <s v="住登者"/>
    <n v="0"/>
    <n v="19410121"/>
    <n v="20020305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6"/>
    <s v="政所"/>
    <x v="6509"/>
    <s v="ニシムラ　ユキオ"/>
    <s v="西村　幸雄"/>
    <n v="10016268"/>
    <n v="999"/>
    <s v="ニシムラ　タカコ"/>
    <s v="西村　子"/>
    <m/>
    <m/>
    <d v="1943-03-01T00:00:00"/>
    <d v="1943-03-01T00:00:00"/>
    <x v="48"/>
    <s v="女"/>
    <x v="0"/>
    <n v="22500"/>
    <n v="8796102"/>
    <s v="荻町政所１０１４番地１"/>
    <m/>
    <s v="大分県竹田市荻町政所１０１４番地"/>
    <m/>
    <s v="西村　貴雄"/>
    <s v="   "/>
    <m/>
    <n v="0"/>
    <n v="0"/>
    <n v="52"/>
    <s v="母"/>
    <n v="0"/>
    <s v="住登者"/>
    <n v="0"/>
    <n v="19650110"/>
    <n v="20020305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6"/>
    <s v="政所"/>
    <x v="6509"/>
    <s v="ニシムラ　ユキオ"/>
    <s v="西村　幸雄"/>
    <n v="10016276"/>
    <n v="999"/>
    <s v="ニシムラ　ユキオ"/>
    <s v="西村　幸雄"/>
    <m/>
    <m/>
    <d v="1965-01-15T00:00:00"/>
    <d v="1965-01-15T00:00:00"/>
    <x v="44"/>
    <s v="男"/>
    <x v="1"/>
    <n v="22500"/>
    <n v="8796102"/>
    <s v="荻町政所１０１４番地１"/>
    <m/>
    <s v="大分県竹田市荻町政所１０１４番地"/>
    <m/>
    <s v="西村　幸雄"/>
    <s v="   "/>
    <m/>
    <n v="0"/>
    <n v="0"/>
    <n v="2"/>
    <s v="世帯主"/>
    <n v="0"/>
    <s v="住登者"/>
    <n v="0"/>
    <n v="19650115"/>
    <n v="20020305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6"/>
    <s v="政所"/>
    <x v="6509"/>
    <s v="ニシムラ　ユキオ"/>
    <s v="西村　幸雄"/>
    <n v="10016284"/>
    <n v="999"/>
    <s v="ニシムラ　ミワ"/>
    <s v="西村　美和"/>
    <m/>
    <m/>
    <d v="1964-04-18T00:00:00"/>
    <d v="1964-04-18T00:00:00"/>
    <x v="57"/>
    <s v="女"/>
    <x v="0"/>
    <n v="22500"/>
    <n v="8796102"/>
    <s v="荻町政所１０１４番地１"/>
    <m/>
    <s v="大分県竹田市荻町政所１０１４番地"/>
    <m/>
    <s v="西村　幸雄"/>
    <s v="   "/>
    <m/>
    <n v="0"/>
    <n v="0"/>
    <n v="12"/>
    <s v="妻"/>
    <n v="0"/>
    <s v="住登者"/>
    <n v="0"/>
    <n v="19901124"/>
    <n v="2002030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6"/>
    <s v="政所"/>
    <x v="6510"/>
    <s v="ニシムラ　ヒデアキ"/>
    <s v="西村　秀明"/>
    <n v="10016322"/>
    <n v="999"/>
    <s v="ニシムラ　ヒデアキ"/>
    <s v="西村　秀明"/>
    <m/>
    <m/>
    <d v="1925-09-14T00:00:00"/>
    <d v="1925-09-14T00:00:00"/>
    <x v="93"/>
    <s v="男"/>
    <x v="1"/>
    <n v="22500"/>
    <n v="8796102"/>
    <s v="荻町政所１０４８番地"/>
    <m/>
    <s v="大分県竹田市荻町政所１０４８番地"/>
    <m/>
    <s v="西村　秀明"/>
    <s v="   "/>
    <m/>
    <n v="0"/>
    <n v="0"/>
    <n v="2"/>
    <s v="世帯主"/>
    <n v="0"/>
    <s v="住登者"/>
    <n v="0"/>
    <n v="19250914"/>
    <n v="19250914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6"/>
    <s v="政所"/>
    <x v="6511"/>
    <s v="イノ　ノリミツ"/>
    <s v="猪野　德光"/>
    <n v="10016411"/>
    <n v="999"/>
    <s v="イノ　ジツコ"/>
    <s v="猪野　實子"/>
    <m/>
    <m/>
    <d v="1934-08-12T00:00:00"/>
    <d v="1934-08-12T00:00:00"/>
    <x v="8"/>
    <s v="女"/>
    <x v="0"/>
    <n v="22500"/>
    <n v="8796102"/>
    <s v="荻町政所１０７７番地１"/>
    <m/>
    <s v="大分県竹田市荻町政所１０８１番地"/>
    <m/>
    <s v="猪野　森夫"/>
    <s v="   "/>
    <m/>
    <n v="0"/>
    <n v="0"/>
    <n v="52"/>
    <s v="母"/>
    <n v="0"/>
    <s v="住登者"/>
    <n v="0"/>
    <n v="19340812"/>
    <n v="19880413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n v="1"/>
  </r>
  <r>
    <x v="206"/>
    <s v="政所"/>
    <x v="6512"/>
    <s v="アカミネ　トシヒデ"/>
    <s v="赤峰　利英"/>
    <n v="10016471"/>
    <n v="999"/>
    <s v="アカミネ　トシヒデ"/>
    <s v="赤峰　利英"/>
    <m/>
    <m/>
    <d v="1935-04-07T00:00:00"/>
    <d v="1935-04-07T00:00:00"/>
    <x v="8"/>
    <s v="男"/>
    <x v="1"/>
    <n v="22500"/>
    <n v="8796102"/>
    <s v="荻町政所３９３番地２"/>
    <m/>
    <s v="大分県竹田市荻町政所５０８番地"/>
    <m/>
    <s v="赤峰　利英"/>
    <s v="   "/>
    <m/>
    <n v="0"/>
    <n v="0"/>
    <n v="2"/>
    <s v="世帯主"/>
    <n v="0"/>
    <s v="住登者"/>
    <n v="20210527"/>
    <n v="19350407"/>
    <n v="19980112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6"/>
    <s v="政所"/>
    <x v="6513"/>
    <s v="アカミネ　セイゾウ"/>
    <s v="赤峰　誠三"/>
    <n v="10016497"/>
    <n v="999"/>
    <s v="アカミネ　セイゾウ"/>
    <s v="赤峰　誠三"/>
    <m/>
    <m/>
    <d v="1955-06-09T00:00:00"/>
    <d v="1955-06-09T00:00:00"/>
    <x v="11"/>
    <s v="男"/>
    <x v="1"/>
    <n v="22500"/>
    <n v="8796102"/>
    <s v="荻町政所３９３番地２"/>
    <m/>
    <s v="大分県竹田市荻町政所５０８番地"/>
    <m/>
    <s v="赤峰　誠三"/>
    <s v="   "/>
    <m/>
    <n v="0"/>
    <n v="0"/>
    <n v="2"/>
    <s v="世帯主"/>
    <n v="0"/>
    <s v="住登者"/>
    <n v="0"/>
    <n v="19800414"/>
    <n v="19980112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6"/>
    <s v="政所"/>
    <x v="6513"/>
    <s v="アカミネ　セイゾウ"/>
    <s v="赤峰　誠三"/>
    <n v="10016519"/>
    <n v="999"/>
    <s v="アカミネ　サチコ"/>
    <s v="赤峰　佐知子"/>
    <m/>
    <m/>
    <d v="1982-11-10T00:00:00"/>
    <d v="1982-11-10T00:00:00"/>
    <x v="72"/>
    <s v="女"/>
    <x v="0"/>
    <n v="22500"/>
    <n v="8796102"/>
    <s v="荻町政所３９３番地２"/>
    <m/>
    <s v="大分県竹田市荻町政所５０８番地"/>
    <m/>
    <s v="赤峰　誠三"/>
    <s v="   "/>
    <m/>
    <n v="0"/>
    <n v="0"/>
    <n v="20"/>
    <s v="子"/>
    <n v="0"/>
    <s v="住登者"/>
    <n v="0"/>
    <n v="19821110"/>
    <n v="1998011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6"/>
    <s v="政所"/>
    <x v="6513"/>
    <s v="アカミネ　セイゾウ"/>
    <s v="赤峰　誠三"/>
    <n v="10016535"/>
    <n v="999"/>
    <s v="アカミネ　ナオコ"/>
    <s v="赤峰　那央子"/>
    <m/>
    <m/>
    <d v="1986-08-31T00:00:00"/>
    <d v="1986-08-31T00:00:00"/>
    <x v="71"/>
    <s v="女"/>
    <x v="0"/>
    <n v="22500"/>
    <n v="8796102"/>
    <s v="荻町政所３９３番地２"/>
    <m/>
    <s v="大分県竹田市荻町政所５０８番地"/>
    <m/>
    <s v="赤峰　誠三"/>
    <s v="   "/>
    <m/>
    <n v="0"/>
    <n v="0"/>
    <n v="20"/>
    <s v="子"/>
    <n v="0"/>
    <s v="住登者"/>
    <n v="0"/>
    <n v="19860831"/>
    <n v="1998011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6"/>
    <s v="政所"/>
    <x v="6505"/>
    <s v="イノ　セイイチロウ"/>
    <s v="猪野　精一郎"/>
    <n v="10034584"/>
    <n v="999"/>
    <s v="イノ　ミチコ"/>
    <s v="猪野　美智子"/>
    <m/>
    <m/>
    <d v="1974-07-13T00:00:00"/>
    <d v="1974-07-13T00:00:00"/>
    <x v="46"/>
    <s v="女"/>
    <x v="0"/>
    <n v="22500"/>
    <n v="8796102"/>
    <s v="荻町政所１０２４番地１"/>
    <m/>
    <s v="大分県竹田市荻町政所１０２４番地１"/>
    <m/>
    <s v="猪野　精一郎"/>
    <s v="   "/>
    <m/>
    <n v="0"/>
    <n v="0"/>
    <n v="12"/>
    <s v="妻"/>
    <n v="0"/>
    <s v="住登者"/>
    <n v="0"/>
    <n v="19740713"/>
    <n v="19950502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6"/>
    <s v="政所"/>
    <x v="6511"/>
    <s v="イノ　ノリミツ"/>
    <s v="猪野　德光"/>
    <n v="10040835"/>
    <n v="999"/>
    <s v="イノ　ノリミツ"/>
    <s v="猪野　德光"/>
    <m/>
    <m/>
    <d v="1956-01-08T00:00:00"/>
    <d v="1956-01-08T00:00:00"/>
    <x v="1"/>
    <s v="男"/>
    <x v="1"/>
    <n v="22500"/>
    <n v="8796102"/>
    <s v="荻町政所１０７７番地１"/>
    <m/>
    <s v="大分県竹田市荻町政所１０８１番地"/>
    <m/>
    <s v="猪野　德光"/>
    <s v="   "/>
    <m/>
    <n v="0"/>
    <n v="0"/>
    <n v="2"/>
    <s v="世帯主"/>
    <n v="0"/>
    <s v="住登者"/>
    <n v="0"/>
    <n v="20020510"/>
    <n v="20020510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6"/>
    <s v="政所"/>
    <x v="6514"/>
    <s v="コブスマ　ケイオ"/>
    <s v="小伏間　敬雄"/>
    <n v="10046523"/>
    <n v="999"/>
    <s v="コブスマ　ケイオ"/>
    <s v="小伏間　敬雄"/>
    <m/>
    <m/>
    <d v="1950-02-04T00:00:00"/>
    <d v="1950-02-04T00:00:00"/>
    <x v="15"/>
    <s v="男"/>
    <x v="1"/>
    <n v="22500"/>
    <n v="8796102"/>
    <s v="荻町政所６９８番地１"/>
    <m/>
    <s v="大分県竹田市荻町政所６９８番地"/>
    <m/>
    <s v="小伏間　敬雄"/>
    <s v="   "/>
    <m/>
    <n v="0"/>
    <n v="0"/>
    <n v="2"/>
    <s v="世帯主"/>
    <n v="0"/>
    <s v="住登者"/>
    <n v="0"/>
    <n v="19980722"/>
    <n v="19980722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6"/>
    <s v="政所"/>
    <x v="6514"/>
    <s v="コブスマ　ケイオ"/>
    <s v="小伏間　敬雄"/>
    <n v="10046531"/>
    <n v="999"/>
    <s v="コブスマ　マサミ"/>
    <s v="小伏間　眞佐美"/>
    <m/>
    <m/>
    <d v="1951-12-25T00:00:00"/>
    <d v="1951-12-25T00:00:00"/>
    <x v="41"/>
    <s v="女"/>
    <x v="0"/>
    <n v="22500"/>
    <n v="8796102"/>
    <s v="荻町政所６９８番地１"/>
    <m/>
    <s v="大分県竹田市荻町政所６９８番地"/>
    <m/>
    <s v="小伏間　敬雄"/>
    <s v="   "/>
    <m/>
    <n v="0"/>
    <n v="0"/>
    <n v="12"/>
    <s v="妻"/>
    <n v="0"/>
    <s v="住登者"/>
    <n v="0"/>
    <n v="19980722"/>
    <n v="19980722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6"/>
    <s v="政所"/>
    <x v="6489"/>
    <s v="キクカワ　タカヤ"/>
    <s v="菊川　貴也"/>
    <n v="10048852"/>
    <n v="999"/>
    <s v="キクカワ　ミキ"/>
    <s v="菊川　美"/>
    <m/>
    <m/>
    <d v="1976-12-19T00:00:00"/>
    <d v="1976-12-19T00:00:00"/>
    <x v="19"/>
    <s v="女"/>
    <x v="0"/>
    <n v="22500"/>
    <n v="8796102"/>
    <s v="荻町政所１６７番地１"/>
    <m/>
    <s v="大分県竹田市荻町政所１６７番地"/>
    <m/>
    <s v="菊川　貴也"/>
    <s v="   "/>
    <m/>
    <n v="0"/>
    <n v="0"/>
    <n v="12"/>
    <s v="妻"/>
    <n v="0"/>
    <s v="住登者"/>
    <n v="0"/>
    <n v="20000724"/>
    <n v="201509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6"/>
    <s v="政所"/>
    <x v="6515"/>
    <s v="ホリ　ノリオ"/>
    <s v="堀　雅雄"/>
    <n v="10050229"/>
    <n v="999"/>
    <s v="ホリ　ノリオ"/>
    <s v="堀　雅雄"/>
    <m/>
    <m/>
    <d v="1948-03-08T00:00:00"/>
    <d v="1948-03-08T00:00:00"/>
    <x v="7"/>
    <s v="男"/>
    <x v="1"/>
    <n v="22500"/>
    <n v="8796102"/>
    <s v="荻町政所１５４番地"/>
    <m/>
    <s v="大分県竹田市荻町政所１５４番地"/>
    <m/>
    <s v="堀　雅雄"/>
    <s v="   "/>
    <m/>
    <n v="0"/>
    <n v="0"/>
    <n v="2"/>
    <s v="世帯主"/>
    <n v="0"/>
    <s v="住登者"/>
    <n v="0"/>
    <n v="20011127"/>
    <n v="20011127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6"/>
    <s v="政所"/>
    <x v="6515"/>
    <s v="ホリ　ノリオ"/>
    <s v="堀　雅雄"/>
    <n v="10050237"/>
    <n v="999"/>
    <s v="ホリ　ヨリコ"/>
    <s v="堀　頼子"/>
    <m/>
    <m/>
    <d v="1947-06-01T00:00:00"/>
    <d v="1947-06-01T00:00:00"/>
    <x v="33"/>
    <s v="女"/>
    <x v="0"/>
    <n v="22500"/>
    <n v="8796102"/>
    <s v="荻町政所１５４番地"/>
    <m/>
    <s v="大分県竹田市荻町政所１５４番地"/>
    <m/>
    <s v="堀　雅雄"/>
    <s v="   "/>
    <m/>
    <n v="0"/>
    <n v="0"/>
    <n v="12"/>
    <s v="妻"/>
    <n v="0"/>
    <s v="住登者"/>
    <n v="0"/>
    <n v="20011127"/>
    <n v="20011127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6"/>
    <s v="政所"/>
    <x v="6489"/>
    <s v="キクカワ　タカヤ"/>
    <s v="菊川　貴也"/>
    <n v="10050601"/>
    <n v="999"/>
    <s v="キクカワ　サラ"/>
    <s v="菊川　紗愛"/>
    <m/>
    <m/>
    <d v="2002-06-12T00:00:00"/>
    <d v="2002-06-12T00:00:00"/>
    <x v="28"/>
    <s v="女"/>
    <x v="0"/>
    <n v="22500"/>
    <n v="8796102"/>
    <s v="荻町政所１６７番地１"/>
    <m/>
    <s v="大分県竹田市荻町政所１６７番地"/>
    <m/>
    <s v="菊川　貴也"/>
    <s v="   "/>
    <m/>
    <n v="0"/>
    <n v="0"/>
    <n v="20"/>
    <s v="子"/>
    <n v="0"/>
    <s v="住登者"/>
    <n v="0"/>
    <n v="20020612"/>
    <n v="201509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6"/>
    <s v="政所"/>
    <x v="6516"/>
    <s v="イワイ　カツユキ"/>
    <s v="岩井　勝幸"/>
    <n v="10052477"/>
    <n v="999"/>
    <s v="イワイ　カツユキ"/>
    <s v="岩井　勝幸"/>
    <m/>
    <m/>
    <d v="1963-04-12T00:00:00"/>
    <d v="1963-04-12T00:00:00"/>
    <x v="56"/>
    <s v="男"/>
    <x v="1"/>
    <n v="22500"/>
    <n v="8796102"/>
    <s v="荻町政所１０２３番地１"/>
    <m/>
    <s v="大分県竹田市荻町政所１０２３番地１"/>
    <m/>
    <s v="岩井　勝幸"/>
    <s v="   "/>
    <m/>
    <n v="0"/>
    <n v="0"/>
    <n v="2"/>
    <s v="世帯主"/>
    <n v="0"/>
    <s v="住登者"/>
    <n v="20230323"/>
    <n v="20111212"/>
    <n v="20111212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6"/>
    <s v="政所"/>
    <x v="6516"/>
    <s v="イワイ　カツユキ"/>
    <s v="岩井　勝幸"/>
    <n v="10052485"/>
    <n v="999"/>
    <s v="イワイ　サトミ"/>
    <s v="岩井　聡美"/>
    <m/>
    <m/>
    <d v="1967-12-15T00:00:00"/>
    <d v="1967-12-15T00:00:00"/>
    <x v="10"/>
    <s v="女"/>
    <x v="0"/>
    <n v="22500"/>
    <n v="8796102"/>
    <s v="荻町政所１０２３番地１"/>
    <m/>
    <s v="大分県竹田市荻町政所１０２３番地１"/>
    <m/>
    <s v="岩井　勝幸"/>
    <s v="   "/>
    <m/>
    <n v="0"/>
    <n v="0"/>
    <n v="12"/>
    <s v="妻"/>
    <n v="0"/>
    <s v="住登者"/>
    <n v="20230323"/>
    <n v="20130220"/>
    <n v="2013022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6"/>
    <s v="政所"/>
    <x v="6489"/>
    <s v="キクカワ　タカヤ"/>
    <s v="菊川　貴也"/>
    <n v="40000179"/>
    <n v="999"/>
    <s v="キクカワ　ハヤト"/>
    <s v="菊川　颯斗"/>
    <m/>
    <m/>
    <d v="2005-06-01T00:00:00"/>
    <d v="2005-06-01T00:00:00"/>
    <x v="54"/>
    <s v="男"/>
    <x v="1"/>
    <n v="22500"/>
    <n v="8796102"/>
    <s v="荻町政所１６７番地１"/>
    <m/>
    <s v="大分県竹田市荻町政所１６７番地"/>
    <m/>
    <s v="菊川　貴也"/>
    <s v="   "/>
    <m/>
    <n v="0"/>
    <n v="0"/>
    <n v="20"/>
    <s v="子"/>
    <n v="0"/>
    <s v="住登者"/>
    <n v="0"/>
    <n v="20050601"/>
    <n v="201509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6"/>
    <s v="政所"/>
    <x v="6484"/>
    <s v="サトウ　ミツヒロ"/>
    <s v="佐藤　光裕"/>
    <n v="40001104"/>
    <n v="999"/>
    <s v="サトウ　タクミ"/>
    <s v="佐藤　拓実"/>
    <m/>
    <m/>
    <d v="2007-02-14T00:00:00"/>
    <d v="2007-02-14T00:00:00"/>
    <x v="23"/>
    <s v="男"/>
    <x v="1"/>
    <n v="22500"/>
    <n v="8796102"/>
    <s v="荻町政所１１９番地"/>
    <m/>
    <s v="大分県竹田市荻町政所１１９番地"/>
    <m/>
    <s v="佐藤　光裕"/>
    <s v="   "/>
    <m/>
    <n v="0"/>
    <n v="0"/>
    <n v="20"/>
    <s v="子"/>
    <n v="0"/>
    <s v="住登者"/>
    <n v="0"/>
    <n v="20070214"/>
    <n v="200702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6"/>
    <s v="政所"/>
    <x v="6483"/>
    <s v="アキヨシ　イクロウ"/>
    <s v="秋好　郁郎"/>
    <n v="40001368"/>
    <n v="999"/>
    <s v="アキヨシ　シンノスケ"/>
    <s v="秋好　晋之介"/>
    <m/>
    <m/>
    <d v="2007-05-26T00:00:00"/>
    <d v="2007-05-26T00:00:00"/>
    <x v="23"/>
    <s v="男"/>
    <x v="1"/>
    <n v="22500"/>
    <n v="8796102"/>
    <s v="荻町政所６８５番地"/>
    <m/>
    <s v="大分県竹田市荻町政所６８５番地"/>
    <m/>
    <s v="秋好　郁郎"/>
    <s v="   "/>
    <m/>
    <n v="0"/>
    <n v="0"/>
    <n v="20"/>
    <s v="子"/>
    <n v="0"/>
    <s v="住登者"/>
    <n v="0"/>
    <n v="20070526"/>
    <n v="20070526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6"/>
    <s v="政所"/>
    <x v="6489"/>
    <s v="キクカワ　タカヤ"/>
    <s v="菊川　貴也"/>
    <n v="40001440"/>
    <n v="999"/>
    <s v="キクカワ　ルリ"/>
    <s v="菊川　瑠梨"/>
    <m/>
    <m/>
    <d v="2007-07-16T00:00:00"/>
    <d v="2007-07-16T00:00:00"/>
    <x v="23"/>
    <s v="女"/>
    <x v="0"/>
    <n v="22500"/>
    <n v="8796102"/>
    <s v="荻町政所１６７番地１"/>
    <m/>
    <s v="大分県竹田市荻町政所１６７番地"/>
    <m/>
    <s v="菊川　貴也"/>
    <s v="   "/>
    <m/>
    <n v="0"/>
    <n v="0"/>
    <n v="20"/>
    <s v="子"/>
    <n v="0"/>
    <s v="住登者"/>
    <n v="0"/>
    <n v="20070716"/>
    <n v="201509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6"/>
    <s v="政所"/>
    <x v="6503"/>
    <s v="クマノ　シンキチ"/>
    <s v="熊野　真吉"/>
    <n v="40002633"/>
    <n v="999"/>
    <s v="クマノ　シンキチ"/>
    <s v="熊野　真吉"/>
    <m/>
    <m/>
    <d v="1978-06-26T00:00:00"/>
    <d v="1978-06-26T00:00:00"/>
    <x v="63"/>
    <s v="男"/>
    <x v="1"/>
    <n v="22500"/>
    <n v="8796102"/>
    <s v="荻町政所９３５番地"/>
    <m/>
    <s v="大分県竹田市荻町政所９３５番地"/>
    <m/>
    <s v="熊野　かおる"/>
    <s v="   "/>
    <m/>
    <n v="0"/>
    <n v="0"/>
    <n v="2"/>
    <s v="世帯主"/>
    <n v="0"/>
    <s v="住登者"/>
    <n v="0"/>
    <n v="20091102"/>
    <n v="20091102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6"/>
    <s v="政所"/>
    <x v="6503"/>
    <s v="クマノ　シンキチ"/>
    <s v="熊野　真吉"/>
    <n v="40002662"/>
    <n v="999"/>
    <s v="クマノ　オウシロウ"/>
    <s v="熊野　央志朗"/>
    <m/>
    <m/>
    <d v="2009-11-19T00:00:00"/>
    <d v="2009-11-19T00:00:00"/>
    <x v="87"/>
    <s v="男"/>
    <x v="1"/>
    <n v="22500"/>
    <n v="8796102"/>
    <s v="荻町政所９３５番地"/>
    <m/>
    <s v="大分県竹田市荻町政所９３５番地"/>
    <m/>
    <s v="熊野　かおる"/>
    <s v="   "/>
    <m/>
    <n v="0"/>
    <n v="0"/>
    <n v="20"/>
    <s v="子"/>
    <n v="0"/>
    <s v="住登者"/>
    <n v="0"/>
    <n v="20091119"/>
    <n v="20091119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6"/>
    <s v="政所"/>
    <x v="6483"/>
    <s v="アキヨシ　イクロウ"/>
    <s v="秋好　郁郎"/>
    <n v="40002698"/>
    <n v="999"/>
    <s v="アキヨシ　モモカ"/>
    <s v="秋好　桃華"/>
    <m/>
    <m/>
    <d v="2009-12-28T00:00:00"/>
    <d v="2009-12-28T00:00:00"/>
    <x v="87"/>
    <s v="女"/>
    <x v="0"/>
    <n v="22500"/>
    <n v="8796102"/>
    <s v="荻町政所６８５番地"/>
    <m/>
    <s v="大分県竹田市荻町政所６８５番地"/>
    <m/>
    <s v="秋好　郁郎"/>
    <s v="   "/>
    <m/>
    <n v="0"/>
    <n v="0"/>
    <n v="20"/>
    <s v="子"/>
    <n v="0"/>
    <s v="住登者"/>
    <n v="0"/>
    <n v="20091228"/>
    <n v="20091228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6"/>
    <s v="政所"/>
    <x v="6484"/>
    <s v="サトウ　ミツヒロ"/>
    <s v="佐藤　光裕"/>
    <n v="40002749"/>
    <n v="999"/>
    <s v="サトウ　ユキノ"/>
    <s v="佐藤　ゆきの"/>
    <m/>
    <m/>
    <d v="2010-01-23T00:00:00"/>
    <d v="2010-01-23T00:00:00"/>
    <x v="87"/>
    <s v="女"/>
    <x v="0"/>
    <n v="22500"/>
    <n v="8796102"/>
    <s v="荻町政所１１９番地"/>
    <m/>
    <s v="大分県竹田市荻町政所１１９番地"/>
    <m/>
    <s v="佐藤　光裕"/>
    <s v="   "/>
    <m/>
    <n v="0"/>
    <n v="0"/>
    <n v="20"/>
    <s v="子"/>
    <n v="0"/>
    <s v="住登者"/>
    <n v="0"/>
    <n v="20100123"/>
    <n v="20100123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6"/>
    <s v="政所"/>
    <x v="6503"/>
    <s v="クマノ　シンキチ"/>
    <s v="熊野　真吉"/>
    <n v="40003470"/>
    <n v="999"/>
    <s v="クマノ　タイヘイ"/>
    <s v="熊野　汰平"/>
    <m/>
    <m/>
    <d v="2011-06-07T00:00:00"/>
    <d v="2011-06-07T00:00:00"/>
    <x v="88"/>
    <s v="男"/>
    <x v="1"/>
    <n v="22500"/>
    <n v="8796102"/>
    <s v="荻町政所９３５番地"/>
    <m/>
    <s v="大分県竹田市荻町政所９３５番地"/>
    <m/>
    <s v="熊野　かおる"/>
    <s v="   "/>
    <m/>
    <n v="0"/>
    <n v="0"/>
    <n v="20"/>
    <s v="子"/>
    <n v="0"/>
    <s v="住登者"/>
    <n v="0"/>
    <n v="20110607"/>
    <n v="20110607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6"/>
    <s v="政所"/>
    <x v="6507"/>
    <s v="カナマル　ハジメ"/>
    <s v="金丸　元"/>
    <n v="40004044"/>
    <n v="999"/>
    <s v="カナマル　ユカ"/>
    <s v="金丸　由佳"/>
    <m/>
    <m/>
    <d v="1981-06-28T00:00:00"/>
    <d v="1981-06-28T00:00:00"/>
    <x v="68"/>
    <s v="女"/>
    <x v="0"/>
    <n v="22500"/>
    <n v="8796102"/>
    <s v="荻町政所１００３番地"/>
    <m/>
    <s v="大分県竹田市荻町政所１００３番地１"/>
    <m/>
    <s v="金丸　弘幸"/>
    <s v="   "/>
    <m/>
    <n v="0"/>
    <n v="0"/>
    <n v="2012"/>
    <s v="子の妻"/>
    <n v="0"/>
    <s v="住登者"/>
    <n v="0"/>
    <n v="20120707"/>
    <n v="2012070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6"/>
    <s v="政所"/>
    <x v="6484"/>
    <s v="サトウ　ミツヒロ"/>
    <s v="佐藤　光裕"/>
    <n v="40004269"/>
    <n v="999"/>
    <s v="サトウ　テッペイ"/>
    <s v="佐藤　哲平"/>
    <m/>
    <m/>
    <d v="2013-01-31T00:00:00"/>
    <d v="2013-01-31T00:00:00"/>
    <x v="97"/>
    <s v="男"/>
    <x v="1"/>
    <n v="22500"/>
    <n v="8796102"/>
    <s v="荻町政所１１９番地"/>
    <m/>
    <s v="大分県竹田市荻町政所１１９番地"/>
    <m/>
    <s v="佐藤　光裕"/>
    <s v="   "/>
    <m/>
    <n v="0"/>
    <n v="0"/>
    <n v="20"/>
    <s v="子"/>
    <n v="0"/>
    <s v="住登者"/>
    <n v="0"/>
    <n v="20130131"/>
    <n v="20130131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6"/>
    <s v="政所"/>
    <x v="6507"/>
    <s v="カナマル　ハジメ"/>
    <s v="金丸　元"/>
    <n v="40004289"/>
    <n v="999"/>
    <s v="カナマル　フウキ"/>
    <s v="金丸　楓來"/>
    <m/>
    <m/>
    <d v="2013-02-22T00:00:00"/>
    <d v="2013-02-22T00:00:00"/>
    <x v="97"/>
    <s v="女"/>
    <x v="0"/>
    <n v="22500"/>
    <n v="8796102"/>
    <s v="荻町政所１００３番地"/>
    <m/>
    <s v="大分県竹田市荻町政所１００３番地１"/>
    <m/>
    <s v="金丸　弘幸"/>
    <s v="   "/>
    <m/>
    <n v="0"/>
    <n v="0"/>
    <n v="2020"/>
    <s v="子の子"/>
    <n v="0"/>
    <s v="住登者"/>
    <n v="0"/>
    <n v="20130222"/>
    <n v="20130222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6"/>
    <s v="政所"/>
    <x v="6507"/>
    <s v="カナマル　ハジメ"/>
    <s v="金丸　元"/>
    <n v="40005459"/>
    <n v="999"/>
    <s v="カナマル　キラ"/>
    <s v="金丸　煌"/>
    <m/>
    <m/>
    <d v="2015-01-13T00:00:00"/>
    <d v="2015-01-13T00:00:00"/>
    <x v="73"/>
    <s v="男"/>
    <x v="1"/>
    <n v="22500"/>
    <n v="8796102"/>
    <s v="荻町政所１００３番地"/>
    <m/>
    <s v="大分県竹田市荻町政所１００３番地１"/>
    <m/>
    <s v="金丸　弘幸"/>
    <s v="   "/>
    <m/>
    <n v="0"/>
    <n v="0"/>
    <n v="2020"/>
    <s v="子の子"/>
    <n v="0"/>
    <s v="住登者"/>
    <n v="0"/>
    <n v="20150113"/>
    <n v="20150113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6"/>
    <s v="政所"/>
    <x v="6483"/>
    <s v="アキヨシ　イクロウ"/>
    <s v="秋好　郁郎"/>
    <n v="40005851"/>
    <n v="999"/>
    <s v="アキヨシ　トモヒト"/>
    <s v="秋好　智仁"/>
    <m/>
    <m/>
    <d v="2015-09-18T00:00:00"/>
    <d v="2015-09-18T00:00:00"/>
    <x v="90"/>
    <s v="男"/>
    <x v="1"/>
    <n v="22500"/>
    <n v="8796102"/>
    <s v="荻町政所６８５番地"/>
    <m/>
    <s v="大分県竹田市荻町政所６８５番地"/>
    <m/>
    <s v="秋好　郁郎"/>
    <s v="   "/>
    <m/>
    <n v="0"/>
    <n v="0"/>
    <n v="20"/>
    <s v="子"/>
    <n v="0"/>
    <s v="住登者"/>
    <n v="0"/>
    <n v="20150918"/>
    <n v="20150918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6"/>
    <s v="政所"/>
    <x v="6487"/>
    <s v="クドウ　ヒサミツ"/>
    <s v="工藤　久光"/>
    <n v="40012192"/>
    <n v="999"/>
    <s v="クドウ　シュンゾウ"/>
    <s v="工藤　俊三"/>
    <m/>
    <m/>
    <d v="1957-04-07T00:00:00"/>
    <d v="1957-04-07T00:00:00"/>
    <x v="52"/>
    <s v="男"/>
    <x v="1"/>
    <n v="22500"/>
    <n v="8796102"/>
    <s v="荻町政所１２２番地"/>
    <m/>
    <s v="大分県竹田市荻町政所１２２番地"/>
    <m/>
    <s v="工藤　司"/>
    <s v="   "/>
    <m/>
    <n v="0"/>
    <n v="0"/>
    <n v="74"/>
    <s v="弟"/>
    <n v="0"/>
    <s v="住登者"/>
    <n v="20211005"/>
    <n v="20211005"/>
    <n v="20211005"/>
    <x v="0"/>
    <m/>
    <m/>
    <m/>
    <m/>
    <x v="0"/>
    <x v="0"/>
    <x v="1"/>
    <n v="13"/>
    <x v="1"/>
    <n v="1"/>
    <s v=""/>
    <s v=""/>
    <s v=""/>
    <s v=""/>
    <s v=""/>
    <s v=""/>
    <x v="0"/>
    <s v=""/>
    <n v="1"/>
    <n v="1"/>
  </r>
  <r>
    <x v="206"/>
    <s v="政所"/>
    <x v="6492"/>
    <s v="タクマ　マコト"/>
    <s v="詫摩　真極人"/>
    <n v="40013547"/>
    <n v="999"/>
    <s v="タクマ　マコト"/>
    <s v="詫摩　真極人"/>
    <m/>
    <m/>
    <d v="1983-05-12T00:00:00"/>
    <d v="1983-05-12T00:00:00"/>
    <x v="72"/>
    <s v="男"/>
    <x v="1"/>
    <n v="22500"/>
    <n v="8796102"/>
    <s v="荻町政所２５９番地"/>
    <m/>
    <s v="福岡県福岡市中央区春吉２丁目８番"/>
    <m/>
    <s v="詫摩　真極人"/>
    <s v="   "/>
    <m/>
    <n v="0"/>
    <n v="0"/>
    <n v="2"/>
    <s v="世帯主"/>
    <n v="0"/>
    <s v="住登者"/>
    <n v="20220322"/>
    <n v="20220318"/>
    <n v="20220318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6"/>
    <s v="政所"/>
    <x v="6492"/>
    <s v="タクマ　マコト"/>
    <s v="詫摩　真極人"/>
    <n v="40013555"/>
    <n v="999"/>
    <s v="タクマ　トキ"/>
    <s v="詫摩　登極"/>
    <m/>
    <m/>
    <d v="2018-01-26T00:00:00"/>
    <d v="2018-01-26T00:00:00"/>
    <x v="69"/>
    <s v="男"/>
    <x v="1"/>
    <n v="22500"/>
    <n v="8796102"/>
    <s v="荻町政所２５９番地"/>
    <m/>
    <s v="福岡県福岡市中央区春吉２丁目８番"/>
    <m/>
    <s v="詫摩　真極人"/>
    <s v="   "/>
    <m/>
    <n v="0"/>
    <n v="0"/>
    <n v="20"/>
    <s v="子"/>
    <n v="0"/>
    <s v="住登者"/>
    <n v="20220322"/>
    <n v="20220318"/>
    <n v="20220318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6"/>
    <s v="政所"/>
    <x v="6492"/>
    <s v="タクマ　マコト"/>
    <s v="詫摩　真極人"/>
    <n v="40013563"/>
    <n v="999"/>
    <s v="タクマ　カイ"/>
    <s v="詫摩　叶極"/>
    <m/>
    <m/>
    <d v="2019-06-20T00:00:00"/>
    <d v="2019-06-20T00:00:00"/>
    <x v="100"/>
    <s v="男"/>
    <x v="1"/>
    <n v="22500"/>
    <n v="8796102"/>
    <s v="荻町政所２５９番地"/>
    <m/>
    <s v="福岡県福岡市中央区春吉２丁目８番"/>
    <m/>
    <s v="詫摩　真極人"/>
    <s v="   "/>
    <m/>
    <n v="0"/>
    <n v="0"/>
    <n v="20"/>
    <s v="子"/>
    <n v="0"/>
    <s v="住登者"/>
    <n v="20220322"/>
    <n v="20220318"/>
    <n v="20220318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6"/>
    <s v="政所"/>
    <x v="6492"/>
    <s v="タクマ　マコト"/>
    <s v="詫摩　真極人"/>
    <n v="40013571"/>
    <n v="999"/>
    <s v="タクマ　カノン"/>
    <s v="詫摩　果桜"/>
    <m/>
    <m/>
    <d v="2021-05-28T00:00:00"/>
    <d v="2021-05-28T00:00:00"/>
    <x v="70"/>
    <s v="女"/>
    <x v="0"/>
    <n v="22500"/>
    <n v="8796102"/>
    <s v="荻町政所２５９番地"/>
    <m/>
    <s v="福岡県福岡市中央区春吉２丁目８番"/>
    <m/>
    <s v="詫摩　真極人"/>
    <s v="   "/>
    <m/>
    <n v="0"/>
    <n v="0"/>
    <n v="20"/>
    <s v="子"/>
    <n v="0"/>
    <s v="住登者"/>
    <n v="20220322"/>
    <n v="20220318"/>
    <n v="20220318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6"/>
    <s v="政所"/>
    <x v="6517"/>
    <s v="グエン　ティ　ラン"/>
    <s v="ＮＧＵＹＥＮ　ＴＨＩ　ＬＡＮ"/>
    <n v="40016074"/>
    <n v="999"/>
    <s v="グエン　ティ　ラン"/>
    <s v="ＮＧＵＹＥＮ　ＴＨＩ　ＬＡＮ"/>
    <m/>
    <m/>
    <d v="1984-12-28T00:00:00"/>
    <d v="1984-12-28T00:00:00"/>
    <x v="16"/>
    <s v="女"/>
    <x v="0"/>
    <n v="22500"/>
    <n v="8796102"/>
    <s v="荻町政所１０７７番地１"/>
    <m/>
    <m/>
    <m/>
    <m/>
    <s v="   "/>
    <m/>
    <n v="0"/>
    <n v="0"/>
    <n v="2"/>
    <s v="世帯主"/>
    <n v="50"/>
    <s v="登録外国人"/>
    <n v="20230721"/>
    <n v="20220819"/>
    <n v="20220819"/>
    <x v="6"/>
    <s v="ベトナム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06"/>
    <s v="政所"/>
    <x v="6518"/>
    <s v="バン　ティ　タム"/>
    <s v="ＢＡＮ　ＴＨＩ　ＴＡＭ"/>
    <n v="40016627"/>
    <n v="999"/>
    <s v="バン　ティ　タム"/>
    <s v="ＢＡＮ　ＴＨＩ　ＴＡＭ"/>
    <m/>
    <m/>
    <d v="1981-11-26T00:00:00"/>
    <d v="1981-11-26T00:00:00"/>
    <x v="78"/>
    <s v="女"/>
    <x v="0"/>
    <n v="22500"/>
    <n v="8796102"/>
    <s v="荻町政所１０２１番地１"/>
    <m/>
    <m/>
    <m/>
    <m/>
    <s v="   "/>
    <m/>
    <n v="0"/>
    <n v="0"/>
    <n v="2"/>
    <s v="世帯主"/>
    <n v="50"/>
    <s v="登録外国人"/>
    <n v="20230926"/>
    <n v="20221024"/>
    <n v="20221024"/>
    <x v="6"/>
    <s v="ベトナム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06"/>
    <s v="政所"/>
    <x v="6519"/>
    <s v="グエン　ティ　グエット"/>
    <s v="ＮＧＵＹＥＮ　ＴＨＩ　ＮＧＵＹＥＴ"/>
    <n v="40017321"/>
    <n v="999"/>
    <s v="グエン　ティ　グエット"/>
    <s v="ＮＧＵＹＥＮ　ＴＨＩ　ＮＧＵＹＥＴ"/>
    <m/>
    <m/>
    <d v="1988-04-06T00:00:00"/>
    <d v="1988-04-06T00:00:00"/>
    <x v="24"/>
    <s v="女"/>
    <x v="0"/>
    <n v="22500"/>
    <n v="8796102"/>
    <s v="荻町政所２３４番地"/>
    <m/>
    <m/>
    <m/>
    <m/>
    <s v="   "/>
    <m/>
    <n v="0"/>
    <n v="0"/>
    <n v="2"/>
    <s v="世帯主"/>
    <n v="50"/>
    <s v="登録外国人"/>
    <n v="20231212"/>
    <n v="20230112"/>
    <n v="20230112"/>
    <x v="6"/>
    <s v="ベトナム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06"/>
    <s v="政所"/>
    <x v="6520"/>
    <s v="タ　ティ　ホア"/>
    <s v="ＴＡ　ＴＨＩ　ＨＯＡ"/>
    <n v="40023402"/>
    <n v="999"/>
    <s v="タ　ティ　ホア"/>
    <s v="ＴＡ　ＴＨＩ　ＨＯＡ"/>
    <m/>
    <m/>
    <d v="1990-01-25T00:00:00"/>
    <d v="1990-01-25T00:00:00"/>
    <x v="84"/>
    <s v="女"/>
    <x v="0"/>
    <n v="22500"/>
    <n v="8796102"/>
    <s v="荻町政所１０２１番地１"/>
    <m/>
    <m/>
    <m/>
    <m/>
    <s v="   "/>
    <m/>
    <n v="0"/>
    <n v="0"/>
    <n v="2"/>
    <s v="世帯主"/>
    <n v="50"/>
    <s v="登録外国人"/>
    <n v="20240408"/>
    <n v="20240408"/>
    <n v="20240408"/>
    <x v="6"/>
    <s v="ベトナム"/>
    <m/>
    <m/>
    <m/>
    <x v="5"/>
    <x v="2"/>
    <x v="1"/>
    <n v="13"/>
    <x v="0"/>
    <s v=""/>
    <s v=""/>
    <s v=""/>
    <s v=""/>
    <s v=""/>
    <s v=""/>
    <n v="1"/>
    <x v="1"/>
    <s v=""/>
    <n v="1"/>
    <n v="1"/>
  </r>
  <r>
    <x v="206"/>
    <s v="政所"/>
    <x v="6521"/>
    <s v="チャン　ティ　キム　イエン"/>
    <s v="ＴＲＡＮ　ＴＨＩ　ＫＩＭ　ＹＥＮ"/>
    <n v="40024026"/>
    <n v="999"/>
    <s v="チャン　ティ　キム　イエン"/>
    <s v="ＴＲＡＮ　ＴＨＩ　ＫＩＭ　ＹＥＮ"/>
    <m/>
    <m/>
    <d v="1981-10-15T00:00:00"/>
    <d v="1981-10-15T00:00:00"/>
    <x v="78"/>
    <s v="女"/>
    <x v="0"/>
    <n v="22500"/>
    <n v="8796102"/>
    <s v="荻町政所２３４番地"/>
    <m/>
    <m/>
    <m/>
    <m/>
    <s v="   "/>
    <m/>
    <n v="0"/>
    <n v="0"/>
    <n v="2"/>
    <s v="世帯主"/>
    <n v="50"/>
    <s v="登録外国人"/>
    <n v="20240501"/>
    <n v="20240501"/>
    <n v="20240501"/>
    <x v="6"/>
    <s v="ベトナム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6"/>
    <s v="政所"/>
    <x v="6522"/>
    <s v="ファム　ティ　タイン　フエン"/>
    <s v="ＰＨＡＭ　ＴＨＩ　ＴＨＡＮＨ　ＨＵＹＥＮ"/>
    <n v="40024492"/>
    <n v="999"/>
    <s v="ファム　ティ　タイン　フエン"/>
    <s v="ＰＨＡＭ　ＴＨＩ　ＴＨＡＮＨ　ＨＵＹＥＮ"/>
    <m/>
    <m/>
    <d v="2001-09-01T00:00:00"/>
    <d v="2001-09-01T00:00:00"/>
    <x v="28"/>
    <s v="女"/>
    <x v="0"/>
    <n v="22500"/>
    <n v="8796102"/>
    <s v="荻町政所１０７７番地１"/>
    <m/>
    <m/>
    <m/>
    <m/>
    <s v="   "/>
    <m/>
    <n v="0"/>
    <n v="0"/>
    <n v="2"/>
    <s v="世帯主"/>
    <n v="50"/>
    <s v="登録外国人"/>
    <n v="20240618"/>
    <n v="20240618"/>
    <n v="20240618"/>
    <x v="6"/>
    <s v="ベトナム"/>
    <m/>
    <m/>
    <m/>
    <x v="5"/>
    <x v="2"/>
    <x v="1"/>
    <n v="13"/>
    <x v="0"/>
    <s v=""/>
    <s v=""/>
    <s v=""/>
    <s v=""/>
    <s v=""/>
    <s v=""/>
    <n v="1"/>
    <x v="1"/>
    <s v=""/>
    <n v="1"/>
    <n v="1"/>
  </r>
  <r>
    <x v="206"/>
    <s v="政所"/>
    <x v="6523"/>
    <s v="サトウ　コウメイ"/>
    <s v="佐藤　公明"/>
    <n v="40024531"/>
    <n v="999"/>
    <s v="サトウ　コウメイ"/>
    <s v="佐藤　公明"/>
    <m/>
    <m/>
    <d v="1964-07-05T00:00:00"/>
    <d v="1964-07-05T00:00:00"/>
    <x v="57"/>
    <s v="男"/>
    <x v="1"/>
    <n v="22500"/>
    <n v="8796102"/>
    <s v="荻町政所５９６番地２"/>
    <m/>
    <s v="大分県日田市吹上町７番"/>
    <s v="サトウ　コウメイ"/>
    <s v="佐藤　公明"/>
    <s v="   "/>
    <m/>
    <n v="0"/>
    <n v="0"/>
    <n v="2"/>
    <s v="世帯主"/>
    <n v="0"/>
    <s v="住登者"/>
    <n v="20240621"/>
    <n v="20240620"/>
    <n v="20240620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6"/>
    <s v="政所"/>
    <x v="6523"/>
    <s v="サトウ　コウメイ"/>
    <s v="佐藤　公明"/>
    <n v="40024549"/>
    <n v="999"/>
    <s v="サトウ　セイコ"/>
    <s v="佐藤　晴子"/>
    <m/>
    <m/>
    <d v="1966-11-25T00:00:00"/>
    <d v="1966-11-25T00:00:00"/>
    <x v="55"/>
    <s v="女"/>
    <x v="0"/>
    <n v="22500"/>
    <n v="8796102"/>
    <s v="荻町政所５９６番地２"/>
    <m/>
    <s v="大分県日田市吹上町７番"/>
    <m/>
    <s v="佐藤　公明"/>
    <s v="   "/>
    <m/>
    <n v="0"/>
    <n v="0"/>
    <n v="12"/>
    <s v="妻"/>
    <n v="0"/>
    <s v="住登者"/>
    <n v="20240621"/>
    <n v="20240620"/>
    <n v="2024062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24"/>
    <s v="クラハラ　マサキ"/>
    <s v="倉原　正喜"/>
    <n v="10016551"/>
    <n v="999"/>
    <s v="クラハラ　トミハル"/>
    <s v="倉原　富春"/>
    <m/>
    <m/>
    <d v="1943-05-09T00:00:00"/>
    <d v="1943-05-09T00:00:00"/>
    <x v="48"/>
    <s v="男"/>
    <x v="1"/>
    <n v="21600"/>
    <n v="8796103"/>
    <s v="荻町新藤１２１９番地１"/>
    <m/>
    <s v="大分県竹田市荻町藤渡５９５番地"/>
    <m/>
    <s v="倉原　富春"/>
    <s v="   "/>
    <m/>
    <n v="0"/>
    <n v="0"/>
    <n v="51"/>
    <s v="父"/>
    <n v="0"/>
    <s v="住登者"/>
    <n v="20240129"/>
    <n v="19430509"/>
    <n v="19971117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7"/>
    <s v="藤渡"/>
    <x v="6524"/>
    <s v="クラハラ　マサキ"/>
    <s v="倉原　正喜"/>
    <n v="10016560"/>
    <n v="999"/>
    <s v="クラハラ　キクコ"/>
    <s v="倉原　喜久子"/>
    <m/>
    <m/>
    <d v="1948-01-20T00:00:00"/>
    <d v="1948-01-20T00:00:00"/>
    <x v="7"/>
    <s v="女"/>
    <x v="0"/>
    <n v="21600"/>
    <n v="8796103"/>
    <s v="荻町新藤１２１９番地１"/>
    <m/>
    <s v="大分県竹田市荻町藤渡５９５番地"/>
    <m/>
    <s v="倉原　富春"/>
    <s v="   "/>
    <m/>
    <n v="0"/>
    <n v="0"/>
    <n v="52"/>
    <s v="母"/>
    <n v="0"/>
    <s v="住登者"/>
    <n v="20240129"/>
    <n v="19710215"/>
    <n v="19971117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7"/>
    <s v="藤渡"/>
    <x v="6524"/>
    <s v="クラハラ　マサキ"/>
    <s v="倉原　正喜"/>
    <n v="10016578"/>
    <n v="999"/>
    <s v="クラハラ　マサキ"/>
    <s v="倉原　正喜"/>
    <m/>
    <m/>
    <d v="1972-12-18T00:00:00"/>
    <d v="1972-12-18T00:00:00"/>
    <x v="85"/>
    <s v="男"/>
    <x v="1"/>
    <n v="21600"/>
    <n v="8796103"/>
    <s v="荻町新藤１２１９番地１"/>
    <m/>
    <s v="大分県竹田市荻町藤渡５９５番地"/>
    <m/>
    <s v="倉原　正喜"/>
    <s v="   "/>
    <m/>
    <n v="0"/>
    <n v="0"/>
    <n v="2"/>
    <s v="世帯主"/>
    <n v="0"/>
    <s v="住登者"/>
    <n v="20240129"/>
    <n v="20050510"/>
    <n v="20050510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7"/>
    <s v="藤渡"/>
    <x v="6525"/>
    <s v="クラハラ　ジュンイチ"/>
    <s v="倉原　準一"/>
    <n v="10016594"/>
    <n v="999"/>
    <s v="クラハラ　ジュンイチ"/>
    <s v="倉原　準一"/>
    <m/>
    <m/>
    <d v="1950-02-11T00:00:00"/>
    <d v="1950-02-11T00:00:00"/>
    <x v="15"/>
    <s v="男"/>
    <x v="1"/>
    <n v="22200"/>
    <n v="8796104"/>
    <s v="荻町藤渡６０４番地"/>
    <m/>
    <s v="大分県竹田市荻町藤渡６０４番地"/>
    <m/>
    <s v="倉原　準一"/>
    <s v="   "/>
    <m/>
    <n v="0"/>
    <n v="0"/>
    <n v="2"/>
    <s v="世帯主"/>
    <n v="0"/>
    <s v="住登者"/>
    <n v="0"/>
    <n v="19500211"/>
    <n v="1950021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7"/>
    <s v="藤渡"/>
    <x v="6525"/>
    <s v="クラハラ　ジュンイチ"/>
    <s v="倉原　準一"/>
    <n v="10016608"/>
    <n v="999"/>
    <s v="クラハラ　タエコ"/>
    <s v="倉原　妙子"/>
    <m/>
    <m/>
    <d v="1955-07-23T00:00:00"/>
    <d v="1955-07-23T00:00:00"/>
    <x v="11"/>
    <s v="女"/>
    <x v="0"/>
    <n v="22200"/>
    <n v="8796104"/>
    <s v="荻町藤渡６０４番地"/>
    <m/>
    <s v="大分県竹田市荻町藤渡６０４番地"/>
    <m/>
    <s v="倉原　準一"/>
    <s v="   "/>
    <m/>
    <n v="0"/>
    <n v="0"/>
    <n v="12"/>
    <s v="妻"/>
    <n v="0"/>
    <s v="住登者"/>
    <n v="0"/>
    <n v="19760325"/>
    <n v="19760325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7"/>
    <s v="藤渡"/>
    <x v="6526"/>
    <s v="イケシマ　タカシ"/>
    <s v="池島　丘"/>
    <n v="10016632"/>
    <n v="999"/>
    <s v="イケシマ　アキコ"/>
    <s v="池島　愛希子"/>
    <m/>
    <m/>
    <d v="1980-10-10T00:00:00"/>
    <d v="1980-10-10T00:00:00"/>
    <x v="68"/>
    <s v="女"/>
    <x v="0"/>
    <n v="22200"/>
    <n v="8796104"/>
    <s v="荻町藤渡６７９番地１"/>
    <m/>
    <s v="大分県別府市上人本町１番"/>
    <m/>
    <s v="池島　丘"/>
    <s v="   "/>
    <m/>
    <n v="0"/>
    <n v="0"/>
    <n v="12"/>
    <s v="妻"/>
    <n v="0"/>
    <s v="住登者"/>
    <n v="0"/>
    <n v="20091002"/>
    <n v="201504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7"/>
    <s v="藤渡"/>
    <x v="6527"/>
    <s v="シン　イクオ"/>
    <s v="進　育夫"/>
    <n v="10016683"/>
    <n v="999"/>
    <s v="シン　イクオ"/>
    <s v="進　育夫"/>
    <m/>
    <m/>
    <d v="1948-07-01T00:00:00"/>
    <d v="1948-07-01T00:00:00"/>
    <x v="7"/>
    <s v="男"/>
    <x v="1"/>
    <n v="22200"/>
    <n v="8796104"/>
    <s v="荻町藤渡５９１番地２"/>
    <m/>
    <s v="大分県竹田市荻町藤渡５９１番地２"/>
    <m/>
    <s v="進　育夫"/>
    <s v="   "/>
    <m/>
    <n v="0"/>
    <n v="0"/>
    <n v="2"/>
    <s v="世帯主"/>
    <n v="0"/>
    <s v="住登者"/>
    <n v="0"/>
    <n v="19480701"/>
    <n v="19480701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7"/>
    <s v="藤渡"/>
    <x v="6527"/>
    <s v="シン　イクオ"/>
    <s v="進　育夫"/>
    <n v="10016691"/>
    <n v="999"/>
    <s v="シン　カズエ"/>
    <s v="進　かずえ"/>
    <m/>
    <m/>
    <d v="1948-06-16T00:00:00"/>
    <d v="1948-06-16T00:00:00"/>
    <x v="7"/>
    <s v="女"/>
    <x v="0"/>
    <n v="22200"/>
    <n v="8796104"/>
    <s v="荻町藤渡５９１番地２"/>
    <m/>
    <s v="大分県竹田市荻町藤渡５９１番地２"/>
    <m/>
    <s v="進　育夫"/>
    <s v="   "/>
    <m/>
    <n v="0"/>
    <n v="0"/>
    <n v="12"/>
    <s v="妻"/>
    <n v="0"/>
    <s v="住登者"/>
    <n v="0"/>
    <n v="19720330"/>
    <n v="19720330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7"/>
    <s v="藤渡"/>
    <x v="6527"/>
    <s v="シン　イクオ"/>
    <s v="進　育夫"/>
    <n v="10016705"/>
    <n v="999"/>
    <s v="シン　ケンタ"/>
    <s v="進　堅大"/>
    <m/>
    <m/>
    <d v="1974-06-17T00:00:00"/>
    <d v="1974-06-17T00:00:00"/>
    <x v="46"/>
    <s v="男"/>
    <x v="1"/>
    <n v="22200"/>
    <n v="8796104"/>
    <s v="荻町藤渡５９１番地２"/>
    <m/>
    <s v="大分県竹田市荻町藤渡５９１番地２"/>
    <m/>
    <s v="進　堅大"/>
    <s v="   "/>
    <m/>
    <n v="0"/>
    <n v="0"/>
    <n v="20"/>
    <s v="子"/>
    <n v="0"/>
    <s v="住登者"/>
    <n v="0"/>
    <n v="19980327"/>
    <n v="19980327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28"/>
    <s v="ミズノ　トキオ"/>
    <s v="水野　時雄"/>
    <n v="10016748"/>
    <n v="999"/>
    <s v="ミズノ　トキオ"/>
    <s v="水野　時雄"/>
    <m/>
    <m/>
    <d v="1953-02-07T00:00:00"/>
    <d v="1953-02-07T00:00:00"/>
    <x v="13"/>
    <s v="男"/>
    <x v="1"/>
    <n v="22200"/>
    <n v="8796104"/>
    <s v="荻町藤渡６３６番地"/>
    <m/>
    <s v="大分県竹田市荻町藤渡６３６番地"/>
    <m/>
    <s v="水野　和幸"/>
    <s v="   "/>
    <m/>
    <n v="0"/>
    <n v="0"/>
    <n v="2"/>
    <s v="世帯主"/>
    <n v="0"/>
    <s v="住登者"/>
    <n v="0"/>
    <n v="19700601"/>
    <n v="1970060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7"/>
    <s v="藤渡"/>
    <x v="6529"/>
    <s v="クドウ　トシタカ"/>
    <s v="工藤　俊貴"/>
    <n v="10016837"/>
    <n v="999"/>
    <s v="クドウ　トシタカ"/>
    <s v="工藤　俊貴"/>
    <m/>
    <m/>
    <d v="1962-11-21T00:00:00"/>
    <d v="1962-11-21T00:00:00"/>
    <x v="56"/>
    <s v="男"/>
    <x v="1"/>
    <n v="22200"/>
    <n v="8796104"/>
    <s v="荻町藤渡６７０番地１"/>
    <m/>
    <s v="大分県竹田市荻町藤渡６７０番地１"/>
    <m/>
    <s v="工藤　俊貴"/>
    <s v="   "/>
    <m/>
    <n v="0"/>
    <n v="0"/>
    <n v="2"/>
    <s v="世帯主"/>
    <n v="0"/>
    <s v="住登者"/>
    <n v="0"/>
    <n v="19621121"/>
    <n v="1962112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7"/>
    <s v="藤渡"/>
    <x v="6530"/>
    <s v="ヨシノ　コウイチ"/>
    <s v="吉野　光一"/>
    <n v="10016900"/>
    <n v="999"/>
    <s v="ヨシノ　コウイチ"/>
    <s v="吉野　光一"/>
    <m/>
    <m/>
    <d v="1954-06-30T00:00:00"/>
    <d v="1954-06-30T00:00:00"/>
    <x v="38"/>
    <s v="男"/>
    <x v="1"/>
    <n v="22200"/>
    <n v="8796104"/>
    <s v="荻町藤渡６８７番地"/>
    <m/>
    <s v="大分県竹田市荻町藤渡６８７番地"/>
    <m/>
    <s v="吉野　光一"/>
    <s v="   "/>
    <m/>
    <n v="0"/>
    <n v="0"/>
    <n v="2"/>
    <s v="世帯主"/>
    <n v="0"/>
    <s v="住登者"/>
    <n v="0"/>
    <n v="19740806"/>
    <n v="19740806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7"/>
    <s v="藤渡"/>
    <x v="6530"/>
    <s v="ヨシノ　コウイチ"/>
    <s v="吉野　光一"/>
    <n v="10016918"/>
    <n v="999"/>
    <s v="ヨシノ　アイコ"/>
    <s v="吉野　あい子"/>
    <m/>
    <m/>
    <d v="1955-03-10T00:00:00"/>
    <d v="1955-03-10T00:00:00"/>
    <x v="11"/>
    <s v="女"/>
    <x v="0"/>
    <n v="22200"/>
    <n v="8796104"/>
    <s v="荻町藤渡６８７番地"/>
    <m/>
    <s v="大分県竹田市荻町藤渡６８７番地"/>
    <m/>
    <s v="吉野　光一"/>
    <s v="   "/>
    <m/>
    <n v="0"/>
    <n v="0"/>
    <n v="12"/>
    <s v="妻"/>
    <n v="0"/>
    <s v="住登者"/>
    <n v="0"/>
    <n v="19800329"/>
    <n v="19800329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7"/>
    <s v="藤渡"/>
    <x v="6530"/>
    <s v="ヨシノ　コウイチ"/>
    <s v="吉野　光一"/>
    <n v="10016926"/>
    <n v="999"/>
    <s v="ヨシノ　マサアキ"/>
    <s v="吉野　正明"/>
    <m/>
    <m/>
    <d v="1980-12-25T00:00:00"/>
    <d v="1980-12-25T00:00:00"/>
    <x v="68"/>
    <s v="男"/>
    <x v="1"/>
    <n v="22200"/>
    <n v="8796104"/>
    <s v="荻町藤渡６８７番地"/>
    <m/>
    <s v="大分県竹田市荻町藤渡６８７番地"/>
    <m/>
    <s v="吉野　光一"/>
    <s v="   "/>
    <m/>
    <n v="0"/>
    <n v="0"/>
    <n v="20"/>
    <s v="子"/>
    <n v="0"/>
    <s v="住登者"/>
    <n v="0"/>
    <n v="19801225"/>
    <n v="198012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30"/>
    <s v="ヨシノ　コウイチ"/>
    <s v="吉野　光一"/>
    <n v="10016942"/>
    <n v="999"/>
    <s v="ヨシノ　マキ"/>
    <s v="吉野　真紀"/>
    <m/>
    <m/>
    <d v="1990-08-17T00:00:00"/>
    <d v="1990-08-17T00:00:00"/>
    <x v="29"/>
    <s v="女"/>
    <x v="0"/>
    <n v="22200"/>
    <n v="8796104"/>
    <s v="荻町藤渡６８７番地"/>
    <m/>
    <s v="大分県竹田市荻町藤渡６８７番地"/>
    <m/>
    <s v="吉野　光一"/>
    <s v="   "/>
    <m/>
    <n v="0"/>
    <n v="0"/>
    <n v="20"/>
    <s v="子"/>
    <n v="0"/>
    <s v="住登者"/>
    <n v="0"/>
    <n v="20140401"/>
    <n v="201404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31"/>
    <s v="クラハラ　クニオ"/>
    <s v="倉原　夫"/>
    <n v="10016993"/>
    <n v="999"/>
    <s v="クラハラ　クニオ"/>
    <s v="倉原　夫"/>
    <m/>
    <m/>
    <d v="1958-10-22T00:00:00"/>
    <d v="1958-10-22T00:00:00"/>
    <x v="42"/>
    <s v="男"/>
    <x v="1"/>
    <n v="22200"/>
    <n v="8796104"/>
    <s v="荻町藤渡５９４番地"/>
    <m/>
    <s v="大分県竹田市荻町藤渡５９４番地"/>
    <m/>
    <s v="倉原　夫"/>
    <s v="   "/>
    <m/>
    <n v="0"/>
    <n v="0"/>
    <n v="2"/>
    <s v="世帯主"/>
    <n v="0"/>
    <s v="住登者"/>
    <n v="0"/>
    <n v="19581022"/>
    <n v="19581022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7"/>
    <s v="藤渡"/>
    <x v="6531"/>
    <s v="クラハラ　クニオ"/>
    <s v="倉原　夫"/>
    <n v="10017001"/>
    <n v="999"/>
    <s v="クラハラ　マチコ"/>
    <s v="倉原　まち子"/>
    <m/>
    <m/>
    <d v="1957-06-19T00:00:00"/>
    <d v="1957-06-19T00:00:00"/>
    <x v="52"/>
    <s v="女"/>
    <x v="0"/>
    <n v="22200"/>
    <n v="8796104"/>
    <s v="荻町藤渡５９４番地"/>
    <m/>
    <s v="大分県竹田市荻町藤渡５９４番地"/>
    <m/>
    <s v="倉原　夫"/>
    <s v="   "/>
    <m/>
    <n v="0"/>
    <n v="0"/>
    <n v="12"/>
    <s v="妻"/>
    <n v="0"/>
    <s v="住登者"/>
    <n v="0"/>
    <n v="19840403"/>
    <n v="19840403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7"/>
    <s v="藤渡"/>
    <x v="6532"/>
    <s v="クドウ　エイジ"/>
    <s v="工藤　英二"/>
    <n v="10017060"/>
    <n v="999"/>
    <s v="クドウ　シゲコ"/>
    <s v="工藤　茂子"/>
    <m/>
    <m/>
    <d v="1953-05-10T00:00:00"/>
    <d v="1953-05-10T00:00:00"/>
    <x v="13"/>
    <s v="女"/>
    <x v="0"/>
    <n v="22200"/>
    <n v="8796104"/>
    <s v="荻町藤渡５８７番地"/>
    <m/>
    <s v="大分県竹田市荻町藤渡５８７番地"/>
    <m/>
    <s v="工藤　英二"/>
    <s v="   "/>
    <m/>
    <n v="0"/>
    <n v="0"/>
    <n v="12"/>
    <s v="妻"/>
    <n v="0"/>
    <s v="住登者"/>
    <n v="0"/>
    <n v="19751227"/>
    <n v="19751227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7"/>
    <s v="藤渡"/>
    <x v="6532"/>
    <s v="クドウ　エイジ"/>
    <s v="工藤　英二"/>
    <n v="10017078"/>
    <n v="999"/>
    <s v="クドウ　エイジ"/>
    <s v="工藤　英二"/>
    <m/>
    <m/>
    <d v="1950-01-08T00:00:00"/>
    <d v="1950-01-08T00:00:00"/>
    <x v="15"/>
    <s v="男"/>
    <x v="1"/>
    <n v="22200"/>
    <n v="8796104"/>
    <s v="荻町藤渡５８７番地"/>
    <m/>
    <s v="大分県竹田市荻町藤渡５８７番地"/>
    <m/>
    <s v="工藤　英二"/>
    <s v="   "/>
    <m/>
    <n v="0"/>
    <n v="0"/>
    <n v="2"/>
    <s v="世帯主"/>
    <n v="0"/>
    <s v="住登者"/>
    <n v="0"/>
    <n v="19751227"/>
    <n v="19751227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7"/>
    <s v="藤渡"/>
    <x v="6533"/>
    <s v="ヨシノ　マサオミ"/>
    <s v="吉野　正臣"/>
    <n v="10017124"/>
    <n v="999"/>
    <s v="ヨシノ　マサオミ"/>
    <s v="吉野　正臣"/>
    <m/>
    <m/>
    <d v="1960-08-02T00:00:00"/>
    <d v="1960-08-02T00:00:00"/>
    <x v="20"/>
    <s v="男"/>
    <x v="1"/>
    <n v="22200"/>
    <n v="8796104"/>
    <s v="荻町藤渡６３０番地１"/>
    <m/>
    <s v="大分県竹田市荻町藤渡６３０番地１"/>
    <m/>
    <s v="吉野　正臣"/>
    <s v="   "/>
    <m/>
    <n v="0"/>
    <n v="0"/>
    <n v="2"/>
    <s v="世帯主"/>
    <n v="0"/>
    <s v="住登者"/>
    <n v="0"/>
    <n v="19600802"/>
    <n v="19810928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7"/>
    <s v="藤渡"/>
    <x v="6533"/>
    <s v="ヨシノ　マサオミ"/>
    <s v="吉野　正臣"/>
    <n v="10017132"/>
    <n v="999"/>
    <s v="ヨシノ　ヒトミ"/>
    <s v="吉野　ひとみ"/>
    <m/>
    <m/>
    <d v="1957-07-17T00:00:00"/>
    <d v="1957-07-17T00:00:00"/>
    <x v="52"/>
    <s v="女"/>
    <x v="0"/>
    <n v="22200"/>
    <n v="8796104"/>
    <s v="荻町藤渡６３０番地１"/>
    <m/>
    <s v="大分県竹田市荻町藤渡６３０番地１"/>
    <m/>
    <s v="吉野　正臣"/>
    <s v="   "/>
    <m/>
    <n v="0"/>
    <n v="0"/>
    <n v="12"/>
    <s v="妻"/>
    <n v="0"/>
    <s v="住登者"/>
    <n v="0"/>
    <n v="19811009"/>
    <n v="19811009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7"/>
    <s v="藤渡"/>
    <x v="6534"/>
    <s v="ヨシノ　タカフミ"/>
    <s v="吉野　隆史"/>
    <n v="10017141"/>
    <n v="999"/>
    <s v="ヨシノ　タカフミ"/>
    <s v="吉野　隆史"/>
    <m/>
    <m/>
    <d v="1988-08-05T00:00:00"/>
    <d v="1988-08-05T00:00:00"/>
    <x v="99"/>
    <s v="男"/>
    <x v="1"/>
    <n v="22200"/>
    <n v="8796104"/>
    <s v="荻町藤渡６３０番地１"/>
    <m/>
    <s v="大分県竹田市荻町藤渡６３０番地１"/>
    <m/>
    <s v="吉野　隆史"/>
    <s v="   "/>
    <m/>
    <n v="0"/>
    <n v="0"/>
    <n v="2"/>
    <s v="世帯主"/>
    <n v="0"/>
    <s v="住登者"/>
    <n v="0"/>
    <n v="19880805"/>
    <n v="2017082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7"/>
    <s v="藤渡"/>
    <x v="6535"/>
    <s v="ヨシノ　サヨリ"/>
    <s v="吉野　サヨリ"/>
    <n v="10017167"/>
    <n v="999"/>
    <s v="ヨシノ　サヨリ"/>
    <s v="吉野　サヨリ"/>
    <m/>
    <m/>
    <d v="1938-03-08T00:00:00"/>
    <d v="1938-03-08T00:00:00"/>
    <x v="58"/>
    <s v="女"/>
    <x v="0"/>
    <n v="22200"/>
    <n v="8796104"/>
    <s v="荻町藤渡６３０番地１"/>
    <m/>
    <s v="大分県竹田市荻町藤渡６３０番地"/>
    <m/>
    <s v="吉野　幸"/>
    <s v="   "/>
    <m/>
    <n v="0"/>
    <n v="0"/>
    <n v="2"/>
    <s v="世帯主"/>
    <n v="0"/>
    <s v="住登者"/>
    <n v="20240711"/>
    <n v="20180329"/>
    <n v="20180329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7"/>
    <s v="藤渡"/>
    <x v="6536"/>
    <s v="サトウ　カツコ"/>
    <s v="佐藤　カツ子"/>
    <n v="10017183"/>
    <n v="999"/>
    <s v="サトウ　カツコ"/>
    <s v="佐藤　カツ子"/>
    <m/>
    <m/>
    <d v="1934-01-15T00:00:00"/>
    <d v="1934-01-15T00:00:00"/>
    <x v="35"/>
    <s v="女"/>
    <x v="0"/>
    <n v="22200"/>
    <n v="8796104"/>
    <s v="荻町藤渡７８４番地１"/>
    <m/>
    <s v="大分県竹田市荻町藤渡７８４番地"/>
    <m/>
    <s v="佐藤　利治"/>
    <s v="   "/>
    <m/>
    <n v="0"/>
    <n v="0"/>
    <n v="2"/>
    <s v="世帯主"/>
    <n v="0"/>
    <s v="住登者"/>
    <n v="0"/>
    <n v="19571220"/>
    <n v="19801118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7"/>
    <s v="藤渡"/>
    <x v="6537"/>
    <s v="サイキ　サダオ"/>
    <s v="佐伯　貞雄"/>
    <n v="10017213"/>
    <n v="999"/>
    <s v="サイキ　サダオ"/>
    <s v="佐伯　貞雄"/>
    <m/>
    <m/>
    <d v="1946-10-26T00:00:00"/>
    <d v="1946-10-26T00:00:00"/>
    <x v="33"/>
    <s v="男"/>
    <x v="1"/>
    <n v="22200"/>
    <n v="8796104"/>
    <s v="荻町藤渡７８９番地１"/>
    <m/>
    <s v="大分県竹田市荻町藤渡７８７番地"/>
    <m/>
    <s v="佐伯　貞雄"/>
    <s v="   "/>
    <m/>
    <n v="0"/>
    <n v="0"/>
    <n v="2"/>
    <s v="世帯主"/>
    <n v="0"/>
    <s v="住登者"/>
    <n v="0"/>
    <n v="19690826"/>
    <n v="19790706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7"/>
    <s v="藤渡"/>
    <x v="6537"/>
    <s v="サイキ　サダオ"/>
    <s v="佐伯　貞雄"/>
    <n v="10017221"/>
    <n v="999"/>
    <s v="サイキ　ナミコ"/>
    <s v="佐伯　波子"/>
    <m/>
    <m/>
    <d v="1947-10-19T00:00:00"/>
    <d v="1947-10-19T00:00:00"/>
    <x v="7"/>
    <s v="女"/>
    <x v="0"/>
    <n v="22200"/>
    <n v="8796104"/>
    <s v="荻町藤渡７８９番地１"/>
    <m/>
    <s v="大分県竹田市荻町藤渡７８７番地"/>
    <m/>
    <s v="佐伯　貞雄"/>
    <s v="   "/>
    <m/>
    <n v="0"/>
    <n v="0"/>
    <n v="12"/>
    <s v="妻"/>
    <n v="0"/>
    <s v="住登者"/>
    <n v="0"/>
    <n v="19471019"/>
    <n v="19790706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7"/>
    <s v="藤渡"/>
    <x v="6537"/>
    <s v="サイキ　サダオ"/>
    <s v="佐伯　貞雄"/>
    <n v="10017248"/>
    <n v="999"/>
    <s v="サイキ　サダユキ"/>
    <s v="佐伯　貞幸"/>
    <m/>
    <m/>
    <d v="1978-03-06T00:00:00"/>
    <d v="1978-03-06T00:00:00"/>
    <x v="63"/>
    <s v="男"/>
    <x v="1"/>
    <n v="22200"/>
    <n v="8796104"/>
    <s v="荻町藤渡７８９番地１"/>
    <m/>
    <s v="大分県竹田市荻町藤渡７８７番地"/>
    <m/>
    <s v="佐伯　貞雄"/>
    <s v="   "/>
    <m/>
    <n v="0"/>
    <n v="0"/>
    <n v="20"/>
    <s v="子"/>
    <n v="0"/>
    <s v="住登者"/>
    <n v="0"/>
    <n v="19780306"/>
    <n v="1979070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38"/>
    <s v="サトウ　ヨシアキ"/>
    <s v="佐藤　義秋"/>
    <n v="10017311"/>
    <n v="999"/>
    <s v="サトウ　ヨシアキ"/>
    <s v="佐藤　義秋"/>
    <m/>
    <m/>
    <d v="1945-09-01T00:00:00"/>
    <d v="1945-09-01T00:00:00"/>
    <x v="6"/>
    <s v="男"/>
    <x v="1"/>
    <n v="22200"/>
    <n v="8796104"/>
    <s v="荻町藤渡８５３番地"/>
    <m/>
    <s v="大分県竹田市荻町藤渡８５３番地"/>
    <m/>
    <s v="佐藤　洋子"/>
    <s v="   "/>
    <m/>
    <n v="0"/>
    <n v="0"/>
    <n v="2"/>
    <s v="世帯主"/>
    <n v="0"/>
    <s v="住登者"/>
    <n v="0"/>
    <n v="19660810"/>
    <n v="19660810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7"/>
    <s v="藤渡"/>
    <x v="6538"/>
    <s v="サトウ　ヨシアキ"/>
    <s v="佐藤　義秋"/>
    <n v="10017329"/>
    <n v="999"/>
    <s v="サトウ　ヨウコ"/>
    <s v="佐藤　洋子"/>
    <m/>
    <m/>
    <d v="1948-10-10T00:00:00"/>
    <d v="1948-10-10T00:00:00"/>
    <x v="32"/>
    <s v="女"/>
    <x v="0"/>
    <n v="22200"/>
    <n v="8796104"/>
    <s v="荻町藤渡８５３番地"/>
    <m/>
    <s v="大分県竹田市荻町藤渡８５３番地"/>
    <m/>
    <s v="佐藤　洋子"/>
    <s v="   "/>
    <m/>
    <n v="0"/>
    <n v="0"/>
    <n v="12"/>
    <s v="妻"/>
    <n v="0"/>
    <s v="住登者"/>
    <n v="0"/>
    <n v="19481010"/>
    <n v="19481010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7"/>
    <s v="藤渡"/>
    <x v="6538"/>
    <s v="サトウ　ヨシアキ"/>
    <s v="佐藤　義秋"/>
    <n v="10017337"/>
    <n v="999"/>
    <s v="サトウ　ヒデアキ"/>
    <s v="佐藤　英明"/>
    <m/>
    <m/>
    <d v="1974-08-03T00:00:00"/>
    <d v="1974-08-03T00:00:00"/>
    <x v="47"/>
    <s v="男"/>
    <x v="1"/>
    <n v="22200"/>
    <n v="8796104"/>
    <s v="荻町藤渡８５３番地"/>
    <m/>
    <s v="大分県竹田市荻町藤渡８５３番地"/>
    <m/>
    <s v="佐藤　英明"/>
    <s v="   "/>
    <m/>
    <n v="0"/>
    <n v="0"/>
    <n v="20"/>
    <s v="子"/>
    <n v="0"/>
    <s v="住登者"/>
    <n v="0"/>
    <n v="20040830"/>
    <n v="2017101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39"/>
    <s v="ホリ　ハルヨシ"/>
    <s v="堀　治義"/>
    <n v="10017345"/>
    <n v="999"/>
    <s v="ホリ　ハルヨシ"/>
    <s v="堀　治義"/>
    <m/>
    <m/>
    <d v="1934-11-03T00:00:00"/>
    <d v="1934-11-03T00:00:00"/>
    <x v="8"/>
    <s v="男"/>
    <x v="1"/>
    <n v="22200"/>
    <n v="8796104"/>
    <s v="荻町藤渡８７７番地"/>
    <m/>
    <s v="大分県竹田市荻町藤渡８７７番地"/>
    <m/>
    <s v="堀　治義"/>
    <s v="   "/>
    <m/>
    <n v="0"/>
    <n v="0"/>
    <n v="2"/>
    <s v="世帯主"/>
    <n v="0"/>
    <s v="住登者"/>
    <n v="0"/>
    <n v="19341103"/>
    <n v="19341103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7"/>
    <s v="藤渡"/>
    <x v="6540"/>
    <s v="ホリ　タダツグ"/>
    <s v="堀　忠次"/>
    <n v="10017400"/>
    <n v="999"/>
    <s v="ホリ　ユキコ"/>
    <s v="堀　ユキ子"/>
    <m/>
    <m/>
    <d v="1938-06-02T00:00:00"/>
    <d v="1938-06-02T00:00:00"/>
    <x v="58"/>
    <s v="女"/>
    <x v="0"/>
    <n v="22200"/>
    <n v="8796104"/>
    <s v="荻町藤渡８７８番地１"/>
    <m/>
    <s v="大分県竹田市荻町藤渡８７８番地"/>
    <m/>
    <s v="堀　孝夫"/>
    <s v="   "/>
    <m/>
    <n v="0"/>
    <n v="0"/>
    <n v="52"/>
    <s v="母"/>
    <n v="0"/>
    <s v="住登者"/>
    <n v="0"/>
    <n v="19591220"/>
    <n v="19900613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7"/>
    <s v="藤渡"/>
    <x v="6540"/>
    <s v="ホリ　タダツグ"/>
    <s v="堀　忠次"/>
    <n v="10017418"/>
    <n v="999"/>
    <s v="ホリ　タダツグ"/>
    <s v="堀　忠次"/>
    <m/>
    <m/>
    <d v="1962-05-26T00:00:00"/>
    <d v="1962-05-26T00:00:00"/>
    <x v="82"/>
    <s v="男"/>
    <x v="1"/>
    <n v="22200"/>
    <n v="8796104"/>
    <s v="荻町藤渡８７８番地１"/>
    <m/>
    <s v="大分県竹田市荻町藤渡８７８番地"/>
    <m/>
    <s v="堀　忠次"/>
    <s v="   "/>
    <m/>
    <n v="0"/>
    <n v="0"/>
    <n v="2"/>
    <s v="世帯主"/>
    <n v="0"/>
    <s v="住登者"/>
    <n v="0"/>
    <n v="19850401"/>
    <n v="19900613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7"/>
    <s v="藤渡"/>
    <x v="6540"/>
    <s v="ホリ　タダツグ"/>
    <s v="堀　忠次"/>
    <n v="10017426"/>
    <n v="999"/>
    <s v="ホリ　ヨウコ"/>
    <s v="堀　洋子"/>
    <m/>
    <m/>
    <d v="1963-01-15T00:00:00"/>
    <d v="1963-01-15T00:00:00"/>
    <x v="56"/>
    <s v="女"/>
    <x v="0"/>
    <n v="22200"/>
    <n v="8796104"/>
    <s v="荻町藤渡８７８番地１"/>
    <m/>
    <s v="大分県竹田市荻町藤渡８７８番地"/>
    <m/>
    <s v="堀　忠次"/>
    <s v="   "/>
    <m/>
    <n v="0"/>
    <n v="0"/>
    <n v="12"/>
    <s v="妻"/>
    <n v="0"/>
    <s v="住登者"/>
    <n v="0"/>
    <n v="19850411"/>
    <n v="1990061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41"/>
    <s v="ホリ　フクシ"/>
    <s v="堀　福士"/>
    <n v="10017477"/>
    <n v="999"/>
    <s v="ホリ　フクシ"/>
    <s v="堀　福士"/>
    <m/>
    <m/>
    <d v="1937-02-07T00:00:00"/>
    <d v="1937-02-07T00:00:00"/>
    <x v="12"/>
    <s v="男"/>
    <x v="1"/>
    <n v="22200"/>
    <n v="8796104"/>
    <s v="荻町藤渡８５４番地"/>
    <m/>
    <s v="大分県竹田市荻町藤渡８５４番地"/>
    <m/>
    <s v="堀　泰子"/>
    <s v="   "/>
    <m/>
    <n v="0"/>
    <n v="0"/>
    <n v="2"/>
    <s v="世帯主"/>
    <n v="0"/>
    <s v="住登者"/>
    <n v="0"/>
    <n v="19631015"/>
    <n v="1963101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7"/>
    <s v="藤渡"/>
    <x v="6541"/>
    <s v="ホリ　フクシ"/>
    <s v="堀　福士"/>
    <n v="10017485"/>
    <n v="999"/>
    <s v="ホリ　ヤスコ"/>
    <s v="堀　泰子"/>
    <m/>
    <m/>
    <d v="1936-12-07T00:00:00"/>
    <d v="1936-12-07T00:00:00"/>
    <x v="12"/>
    <s v="女"/>
    <x v="0"/>
    <n v="22200"/>
    <n v="8796104"/>
    <s v="荻町藤渡８５４番地"/>
    <m/>
    <s v="大分県竹田市荻町藤渡８５４番地"/>
    <m/>
    <s v="堀　泰子"/>
    <s v="   "/>
    <m/>
    <n v="0"/>
    <n v="0"/>
    <n v="12"/>
    <s v="妻"/>
    <n v="0"/>
    <s v="住登者"/>
    <n v="0"/>
    <n v="19361207"/>
    <n v="19361207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7"/>
    <s v="藤渡"/>
    <x v="6542"/>
    <s v="ホリ　クニヒコ"/>
    <s v="堀　國彦"/>
    <n v="10017523"/>
    <n v="999"/>
    <s v="ホリ　クニヒコ"/>
    <s v="堀　國彦"/>
    <m/>
    <m/>
    <d v="1943-12-01T00:00:00"/>
    <d v="1943-12-01T00:00:00"/>
    <x v="34"/>
    <s v="男"/>
    <x v="1"/>
    <n v="22200"/>
    <n v="8796104"/>
    <s v="荻町藤渡９０１番地１"/>
    <m/>
    <s v="大分県竹田市荻町藤渡８８０番地"/>
    <m/>
    <s v="堀　國彦"/>
    <s v="   "/>
    <m/>
    <n v="0"/>
    <n v="0"/>
    <n v="2"/>
    <s v="世帯主"/>
    <n v="0"/>
    <s v="住登者"/>
    <n v="0"/>
    <n v="19431201"/>
    <n v="19860120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7"/>
    <s v="藤渡"/>
    <x v="6542"/>
    <s v="ホリ　クニヒコ"/>
    <s v="堀　國彦"/>
    <n v="10017531"/>
    <n v="999"/>
    <s v="ホリ　タキコ"/>
    <s v="堀　子"/>
    <m/>
    <m/>
    <d v="1950-10-02T00:00:00"/>
    <d v="1950-10-02T00:00:00"/>
    <x v="0"/>
    <s v="女"/>
    <x v="0"/>
    <n v="22200"/>
    <n v="8796104"/>
    <s v="荻町藤渡９０１番地１"/>
    <m/>
    <s v="大分県竹田市荻町藤渡８８０番地"/>
    <m/>
    <s v="堀　國彦"/>
    <s v="   "/>
    <m/>
    <n v="0"/>
    <n v="0"/>
    <n v="12"/>
    <s v="妻"/>
    <n v="0"/>
    <s v="住登者"/>
    <n v="0"/>
    <n v="19720701"/>
    <n v="19860120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7"/>
    <s v="藤渡"/>
    <x v="6542"/>
    <s v="ホリ　クニヒコ"/>
    <s v="堀　國彦"/>
    <n v="10017558"/>
    <n v="999"/>
    <s v="ホリ　キヨミ"/>
    <s v="堀　清美"/>
    <m/>
    <m/>
    <d v="1979-07-25T00:00:00"/>
    <d v="1979-07-25T00:00:00"/>
    <x v="83"/>
    <s v="女"/>
    <x v="0"/>
    <n v="22200"/>
    <n v="8796104"/>
    <s v="荻町藤渡９０１番地１"/>
    <m/>
    <s v="大分県竹田市荻町藤渡９０１番地１"/>
    <m/>
    <s v="堀　清美"/>
    <s v="   "/>
    <m/>
    <n v="0"/>
    <n v="0"/>
    <n v="20"/>
    <s v="子"/>
    <n v="0"/>
    <s v="住登者"/>
    <n v="0"/>
    <n v="20110301"/>
    <n v="201103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43"/>
    <s v="ナカシマ　カズトシ"/>
    <s v="中嶋　和壽"/>
    <n v="10017591"/>
    <n v="999"/>
    <s v="ナカシマ　クミコ"/>
    <s v="中嶋　久美子"/>
    <m/>
    <m/>
    <d v="1953-01-23T00:00:00"/>
    <d v="1953-01-23T00:00:00"/>
    <x v="13"/>
    <s v="女"/>
    <x v="0"/>
    <n v="22200"/>
    <n v="8796104"/>
    <s v="荻町藤渡７８１番地２"/>
    <m/>
    <s v="大分県竹田市荻町藤渡８５１番地"/>
    <m/>
    <s v="中嶋　和壽"/>
    <s v="   "/>
    <m/>
    <n v="0"/>
    <n v="0"/>
    <n v="12"/>
    <s v="妻"/>
    <n v="0"/>
    <s v="住登者"/>
    <n v="0"/>
    <n v="19530123"/>
    <n v="20051031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7"/>
    <s v="藤渡"/>
    <x v="6543"/>
    <s v="ナカシマ　カズトシ"/>
    <s v="中嶋　和壽"/>
    <n v="10017604"/>
    <n v="999"/>
    <s v="ナカシマ　カズトシ"/>
    <s v="中嶋　和壽"/>
    <m/>
    <m/>
    <d v="1951-12-05T00:00:00"/>
    <d v="1951-12-05T00:00:00"/>
    <x v="41"/>
    <s v="男"/>
    <x v="1"/>
    <n v="22200"/>
    <n v="8796104"/>
    <s v="荻町藤渡７８１番地２"/>
    <m/>
    <s v="大分県竹田市荻町藤渡８５１番地"/>
    <m/>
    <s v="中嶋　和壽"/>
    <s v="   "/>
    <m/>
    <n v="0"/>
    <n v="0"/>
    <n v="2"/>
    <s v="世帯主"/>
    <n v="0"/>
    <s v="住登者"/>
    <n v="0"/>
    <n v="19770301"/>
    <n v="2005103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7"/>
    <s v="藤渡"/>
    <x v="6543"/>
    <s v="ナカシマ　カズトシ"/>
    <s v="中嶋　和壽"/>
    <n v="10017612"/>
    <n v="999"/>
    <s v="ナカシマ　ミワ"/>
    <s v="中嶋　美和"/>
    <m/>
    <m/>
    <d v="1977-06-03T00:00:00"/>
    <d v="1977-06-03T00:00:00"/>
    <x v="19"/>
    <s v="女"/>
    <x v="0"/>
    <n v="22200"/>
    <n v="8796104"/>
    <s v="荻町藤渡７８１番地２"/>
    <m/>
    <s v="大分県竹田市荻町藤渡８５１番地"/>
    <m/>
    <s v="中嶋　和壽"/>
    <s v="   "/>
    <m/>
    <n v="0"/>
    <n v="0"/>
    <n v="20"/>
    <s v="子"/>
    <n v="0"/>
    <s v="住登者"/>
    <n v="0"/>
    <n v="20180406"/>
    <n v="2018040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44"/>
    <s v="ゴトウ　ミサオ"/>
    <s v="後藤　美長"/>
    <n v="10017728"/>
    <n v="999"/>
    <s v="ゴトウ　ミサオ"/>
    <s v="後藤　美長"/>
    <m/>
    <m/>
    <d v="1951-10-27T00:00:00"/>
    <d v="1951-10-27T00:00:00"/>
    <x v="41"/>
    <s v="男"/>
    <x v="1"/>
    <n v="22200"/>
    <n v="8796104"/>
    <s v="荻町藤渡１１９番地"/>
    <m/>
    <s v="大分県竹田市荻町藤渡１１９番地"/>
    <m/>
    <s v="後藤　八千子"/>
    <s v="   "/>
    <m/>
    <n v="0"/>
    <n v="0"/>
    <n v="2"/>
    <s v="世帯主"/>
    <n v="0"/>
    <s v="住登者"/>
    <n v="0"/>
    <n v="19820324"/>
    <n v="19820324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7"/>
    <s v="藤渡"/>
    <x v="6545"/>
    <s v="シライシ　カズミツ"/>
    <s v="白石　一光"/>
    <n v="10017841"/>
    <n v="999"/>
    <s v="シライシ　カズミツ"/>
    <s v="白石　一光"/>
    <m/>
    <m/>
    <d v="1948-12-10T00:00:00"/>
    <d v="1948-12-10T00:00:00"/>
    <x v="32"/>
    <s v="男"/>
    <x v="1"/>
    <n v="22200"/>
    <n v="8796104"/>
    <s v="荻町藤渡８３番地１"/>
    <m/>
    <s v="大分県竹田市荻町藤渡８３番地１"/>
    <m/>
    <s v="白石　一光"/>
    <s v="   "/>
    <m/>
    <n v="0"/>
    <n v="0"/>
    <n v="2"/>
    <s v="世帯主"/>
    <n v="0"/>
    <s v="住登者"/>
    <n v="0"/>
    <n v="19680924"/>
    <n v="19680924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7"/>
    <s v="藤渡"/>
    <x v="6545"/>
    <s v="シライシ　カズミツ"/>
    <s v="白石　一光"/>
    <n v="10017850"/>
    <n v="999"/>
    <s v="シライシ　イツヨ"/>
    <s v="白石　いつよ"/>
    <m/>
    <m/>
    <d v="1950-01-29T00:00:00"/>
    <d v="1950-01-29T00:00:00"/>
    <x v="15"/>
    <s v="女"/>
    <x v="0"/>
    <n v="22200"/>
    <n v="8796104"/>
    <s v="荻町藤渡８３番地１"/>
    <m/>
    <s v="大分県竹田市荻町藤渡８３番地１"/>
    <m/>
    <s v="白石　一光"/>
    <s v="   "/>
    <m/>
    <n v="0"/>
    <n v="0"/>
    <n v="12"/>
    <s v="妻"/>
    <n v="0"/>
    <s v="住登者"/>
    <n v="0"/>
    <n v="19710127"/>
    <n v="19710405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7"/>
    <s v="藤渡"/>
    <x v="6546"/>
    <s v="サトウ　カネモト"/>
    <s v="佐藤　金基"/>
    <n v="10017892"/>
    <n v="999"/>
    <s v="サトウ　カネモト"/>
    <s v="佐藤　金基"/>
    <m/>
    <m/>
    <d v="1955-07-15T00:00:00"/>
    <d v="1955-07-15T00:00:00"/>
    <x v="11"/>
    <s v="男"/>
    <x v="1"/>
    <n v="22200"/>
    <n v="8796104"/>
    <s v="荻町藤渡３３９番地"/>
    <m/>
    <s v="大分県竹田市荻町藤渡３３９番地"/>
    <m/>
    <s v="佐藤　金基"/>
    <s v="   "/>
    <m/>
    <n v="0"/>
    <n v="0"/>
    <n v="2"/>
    <s v="世帯主"/>
    <n v="0"/>
    <s v="住登者"/>
    <n v="0"/>
    <n v="19811019"/>
    <n v="19811019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7"/>
    <s v="藤渡"/>
    <x v="6546"/>
    <s v="サトウ　カネモト"/>
    <s v="佐藤　金基"/>
    <n v="10017906"/>
    <n v="999"/>
    <s v="サトウ　カズミ"/>
    <s v="佐藤　和美"/>
    <m/>
    <m/>
    <d v="1957-05-01T00:00:00"/>
    <d v="1957-05-01T00:00:00"/>
    <x v="52"/>
    <s v="女"/>
    <x v="0"/>
    <n v="22200"/>
    <n v="8796104"/>
    <s v="荻町藤渡３３９番地"/>
    <m/>
    <s v="大分県竹田市荻町藤渡３３９番地"/>
    <m/>
    <s v="佐藤　金基"/>
    <s v="   "/>
    <m/>
    <n v="0"/>
    <n v="0"/>
    <n v="12"/>
    <s v="妻"/>
    <n v="0"/>
    <s v="住登者"/>
    <n v="0"/>
    <n v="19811019"/>
    <n v="19811019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7"/>
    <s v="藤渡"/>
    <x v="6547"/>
    <s v="サトウ　ケンジ"/>
    <s v="佐藤　賢治"/>
    <n v="10017914"/>
    <n v="999"/>
    <s v="サトウ　ケンジ"/>
    <s v="佐藤　賢治"/>
    <m/>
    <m/>
    <d v="1986-02-26T00:00:00"/>
    <d v="1986-02-26T00:00:00"/>
    <x v="80"/>
    <s v="男"/>
    <x v="1"/>
    <n v="22200"/>
    <n v="8796104"/>
    <s v="荻町藤渡３３９番地"/>
    <m/>
    <s v="大分県竹田市荻町藤渡３３９番地"/>
    <m/>
    <s v="佐藤　賢治"/>
    <s v="   "/>
    <m/>
    <n v="0"/>
    <n v="0"/>
    <n v="2"/>
    <s v="世帯主"/>
    <n v="0"/>
    <s v="住登者"/>
    <n v="0"/>
    <n v="19860226"/>
    <n v="19860226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7"/>
    <s v="藤渡"/>
    <x v="6548"/>
    <s v="ワタナベ　コウセイ"/>
    <s v="渡　幸生"/>
    <n v="10017990"/>
    <n v="999"/>
    <s v="ワタナベ　コウセイ"/>
    <s v="渡　幸生"/>
    <m/>
    <m/>
    <d v="1950-02-01T00:00:00"/>
    <d v="1950-02-01T00:00:00"/>
    <x v="15"/>
    <s v="男"/>
    <x v="1"/>
    <n v="22200"/>
    <n v="8796104"/>
    <s v="荻町藤渡３３０番地２"/>
    <m/>
    <s v="大分県竹田市荻町藤渡３３０番地１"/>
    <m/>
    <s v="渡　幸生"/>
    <s v="   "/>
    <m/>
    <n v="0"/>
    <n v="0"/>
    <n v="2"/>
    <s v="世帯主"/>
    <n v="0"/>
    <s v="住登者"/>
    <n v="0"/>
    <n v="19721201"/>
    <n v="1972120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7"/>
    <s v="藤渡"/>
    <x v="6548"/>
    <s v="ワタナベ　コウセイ"/>
    <s v="渡　幸生"/>
    <n v="10018007"/>
    <n v="999"/>
    <s v="ワタナベ　キヌヨ"/>
    <s v="渡　絹代"/>
    <m/>
    <m/>
    <d v="1951-12-20T00:00:00"/>
    <d v="1951-12-20T00:00:00"/>
    <x v="41"/>
    <s v="女"/>
    <x v="0"/>
    <n v="22200"/>
    <n v="8796104"/>
    <s v="荻町藤渡３３０番地２"/>
    <m/>
    <s v="大分県竹田市荻町藤渡３３０番地１"/>
    <m/>
    <s v="渡　幸生"/>
    <s v="   "/>
    <m/>
    <n v="0"/>
    <n v="0"/>
    <n v="12"/>
    <s v="妻"/>
    <n v="0"/>
    <s v="住登者"/>
    <n v="0"/>
    <n v="19730121"/>
    <n v="19741004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7"/>
    <s v="藤渡"/>
    <x v="6549"/>
    <s v="ワタナベ　リエ"/>
    <s v="渡　梨絵"/>
    <n v="10018031"/>
    <n v="999"/>
    <s v="ワタナベ　リエ"/>
    <s v="渡　梨絵"/>
    <m/>
    <m/>
    <d v="1977-04-21T00:00:00"/>
    <d v="1977-04-21T00:00:00"/>
    <x v="19"/>
    <s v="女"/>
    <x v="0"/>
    <n v="22200"/>
    <n v="8796104"/>
    <s v="荻町藤渡３３０番地２"/>
    <m/>
    <s v="大分県竹田市荻町藤渡３３０番地２"/>
    <m/>
    <s v="渡　梨絵"/>
    <s v="   "/>
    <m/>
    <n v="0"/>
    <n v="0"/>
    <n v="2"/>
    <s v="世帯主"/>
    <n v="0"/>
    <s v="住登者"/>
    <n v="0"/>
    <n v="20070402"/>
    <n v="2007073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7"/>
    <s v="藤渡"/>
    <x v="6548"/>
    <s v="ワタナベ　コウセイ"/>
    <s v="渡　幸生"/>
    <n v="10018040"/>
    <n v="999"/>
    <s v="ワタナベ　スナコ"/>
    <s v="渡　スナ子"/>
    <m/>
    <m/>
    <d v="1930-12-28T00:00:00"/>
    <d v="1930-12-28T00:00:00"/>
    <x v="61"/>
    <s v="女"/>
    <x v="0"/>
    <n v="22200"/>
    <n v="8796104"/>
    <s v="荻町藤渡３３０番地２"/>
    <m/>
    <s v="大分県竹田市荻町藤渡３３０番地１"/>
    <m/>
    <s v="渡　人人"/>
    <s v="   "/>
    <m/>
    <n v="0"/>
    <n v="0"/>
    <n v="52"/>
    <s v="母"/>
    <n v="0"/>
    <s v="住登者"/>
    <n v="0"/>
    <n v="19301228"/>
    <n v="19301228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n v="1"/>
  </r>
  <r>
    <x v="207"/>
    <s v="藤渡"/>
    <x v="6550"/>
    <s v="ホンダ　シュウジ"/>
    <s v="本田　修治"/>
    <n v="10018066"/>
    <n v="999"/>
    <s v="ホンダ　シュウジ"/>
    <s v="本田　修治"/>
    <m/>
    <m/>
    <d v="1952-06-09T00:00:00"/>
    <d v="1952-06-09T00:00:00"/>
    <x v="41"/>
    <s v="男"/>
    <x v="1"/>
    <n v="22200"/>
    <n v="8796104"/>
    <s v="荻町藤渡２６６番地"/>
    <m/>
    <s v="大分県竹田市荻町藤渡２６６番地"/>
    <m/>
    <s v="本田　修治"/>
    <s v="   "/>
    <m/>
    <n v="0"/>
    <n v="0"/>
    <n v="2"/>
    <s v="世帯主"/>
    <n v="0"/>
    <s v="住登者"/>
    <n v="0"/>
    <n v="19800111"/>
    <n v="1980011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7"/>
    <s v="藤渡"/>
    <x v="6550"/>
    <s v="ホンダ　シュウジ"/>
    <s v="本田　修治"/>
    <n v="10018074"/>
    <n v="999"/>
    <s v="ホンダ　ヨシコ"/>
    <s v="本田　好子"/>
    <m/>
    <m/>
    <d v="1956-11-26T00:00:00"/>
    <d v="1956-11-26T00:00:00"/>
    <x v="52"/>
    <s v="女"/>
    <x v="0"/>
    <n v="22200"/>
    <n v="8796104"/>
    <s v="荻町藤渡２６６番地"/>
    <m/>
    <s v="大分県竹田市荻町藤渡２６６番地"/>
    <m/>
    <s v="本田　修治"/>
    <s v="   "/>
    <m/>
    <n v="0"/>
    <n v="0"/>
    <n v="12"/>
    <s v="妻"/>
    <n v="0"/>
    <s v="住登者"/>
    <n v="0"/>
    <n v="19850123"/>
    <n v="19850123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7"/>
    <s v="藤渡"/>
    <x v="6551"/>
    <s v="ゴトウ　シゲル"/>
    <s v="後藤　茂"/>
    <n v="10018104"/>
    <n v="999"/>
    <s v="ゴトウ　フミオ"/>
    <s v="後藤　文男"/>
    <m/>
    <m/>
    <d v="1935-06-26T00:00:00"/>
    <d v="1935-06-26T00:00:00"/>
    <x v="8"/>
    <s v="男"/>
    <x v="1"/>
    <n v="22200"/>
    <n v="8796104"/>
    <s v="荻町藤渡２６３番地"/>
    <m/>
    <s v="大分県竹田市荻町藤渡２６２番地１"/>
    <m/>
    <s v="後藤　文男"/>
    <s v="   "/>
    <m/>
    <n v="0"/>
    <n v="0"/>
    <n v="51"/>
    <s v="父"/>
    <n v="0"/>
    <s v="住登者"/>
    <n v="0"/>
    <n v="19350626"/>
    <n v="19350626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7"/>
    <s v="藤渡"/>
    <x v="6551"/>
    <s v="ゴトウ　シゲル"/>
    <s v="後藤　茂"/>
    <n v="10018112"/>
    <n v="999"/>
    <s v="ゴトウ　クニコ"/>
    <s v="後藤　子"/>
    <m/>
    <m/>
    <d v="1941-04-15T00:00:00"/>
    <d v="1941-04-15T00:00:00"/>
    <x v="3"/>
    <s v="女"/>
    <x v="0"/>
    <n v="22200"/>
    <n v="8796104"/>
    <s v="荻町藤渡２６３番地"/>
    <m/>
    <s v="大分県竹田市荻町藤渡２６２番地１"/>
    <m/>
    <s v="後藤　文男"/>
    <s v="   "/>
    <m/>
    <n v="0"/>
    <n v="0"/>
    <n v="52"/>
    <s v="母"/>
    <n v="0"/>
    <s v="住登者"/>
    <n v="0"/>
    <n v="19600305"/>
    <n v="19600305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7"/>
    <s v="藤渡"/>
    <x v="6551"/>
    <s v="ゴトウ　シゲル"/>
    <s v="後藤　茂"/>
    <n v="10018121"/>
    <n v="999"/>
    <s v="ゴトウ　シゲル"/>
    <s v="後藤　茂"/>
    <m/>
    <m/>
    <d v="1961-12-25T00:00:00"/>
    <d v="1961-12-25T00:00:00"/>
    <x v="82"/>
    <s v="男"/>
    <x v="1"/>
    <n v="22200"/>
    <n v="8796104"/>
    <s v="荻町藤渡２６３番地"/>
    <m/>
    <s v="大分県竹田市荻町藤渡２６２番地１"/>
    <m/>
    <s v="後藤　茂"/>
    <s v="   "/>
    <m/>
    <n v="0"/>
    <n v="0"/>
    <n v="2"/>
    <s v="世帯主"/>
    <n v="0"/>
    <s v="住登者"/>
    <n v="0"/>
    <n v="19820324"/>
    <n v="19820324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7"/>
    <s v="藤渡"/>
    <x v="6552"/>
    <s v="タビラ　シゲヒロ"/>
    <s v="田平　博"/>
    <n v="10018139"/>
    <n v="999"/>
    <s v="タビラ　シゲヒロ"/>
    <s v="田平　博"/>
    <m/>
    <m/>
    <d v="1954-04-04T00:00:00"/>
    <d v="1954-04-04T00:00:00"/>
    <x v="38"/>
    <s v="男"/>
    <x v="1"/>
    <n v="22200"/>
    <n v="8796104"/>
    <s v="荻町藤渡３０１番地"/>
    <m/>
    <s v="大分県竹田市荻町藤渡３０１番地"/>
    <m/>
    <s v="田平　博"/>
    <s v="   "/>
    <m/>
    <n v="0"/>
    <n v="0"/>
    <n v="2"/>
    <s v="世帯主"/>
    <n v="0"/>
    <s v="住登者"/>
    <n v="0"/>
    <n v="19540404"/>
    <n v="19540404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7"/>
    <s v="藤渡"/>
    <x v="6552"/>
    <s v="タビラ　シゲヒロ"/>
    <s v="田平　博"/>
    <n v="10018147"/>
    <n v="999"/>
    <s v="タビラ　レイコ"/>
    <s v="田平　礼子"/>
    <m/>
    <m/>
    <d v="1957-06-01T00:00:00"/>
    <d v="1957-06-01T00:00:00"/>
    <x v="52"/>
    <s v="女"/>
    <x v="0"/>
    <n v="22200"/>
    <n v="8796104"/>
    <s v="荻町藤渡３０１番地"/>
    <m/>
    <s v="大分県竹田市荻町藤渡３０１番地"/>
    <m/>
    <s v="田平　博"/>
    <s v="   "/>
    <m/>
    <n v="0"/>
    <n v="0"/>
    <n v="12"/>
    <s v="妻"/>
    <n v="0"/>
    <s v="住登者"/>
    <n v="0"/>
    <n v="19761101"/>
    <n v="19761101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7"/>
    <s v="藤渡"/>
    <x v="6552"/>
    <s v="タビラ　シゲヒロ"/>
    <s v="田平　博"/>
    <n v="10018155"/>
    <n v="999"/>
    <s v="タビラ　マサキ"/>
    <s v="田平　真樹"/>
    <m/>
    <m/>
    <d v="1981-07-08T00:00:00"/>
    <d v="1981-07-08T00:00:00"/>
    <x v="68"/>
    <s v="男"/>
    <x v="1"/>
    <n v="22200"/>
    <n v="8796104"/>
    <s v="荻町藤渡３０１番地"/>
    <m/>
    <s v="大分県竹田市荻町藤渡３０１番地"/>
    <m/>
    <s v="田平　真樹"/>
    <s v="   "/>
    <m/>
    <n v="0"/>
    <n v="0"/>
    <n v="20"/>
    <s v="子"/>
    <n v="0"/>
    <s v="住登者"/>
    <n v="0"/>
    <n v="20020326"/>
    <n v="2002032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53"/>
    <s v="カン　ツネキ"/>
    <s v="菅　恒喜"/>
    <n v="10018201"/>
    <n v="999"/>
    <s v="カン　ツネキ"/>
    <s v="菅　恒喜"/>
    <m/>
    <m/>
    <d v="1942-10-04T00:00:00"/>
    <d v="1942-10-04T00:00:00"/>
    <x v="48"/>
    <s v="男"/>
    <x v="1"/>
    <n v="22200"/>
    <n v="8796104"/>
    <s v="荻町藤渡４２４番地１"/>
    <m/>
    <s v="大分県竹田市荻町藤渡４２４番地１"/>
    <m/>
    <s v="菅　恒喜"/>
    <s v="   "/>
    <m/>
    <n v="0"/>
    <n v="0"/>
    <n v="2"/>
    <s v="世帯主"/>
    <n v="0"/>
    <s v="住登者"/>
    <n v="0"/>
    <n v="19421004"/>
    <n v="19421004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7"/>
    <s v="藤渡"/>
    <x v="6553"/>
    <s v="カン　ツネキ"/>
    <s v="菅　恒喜"/>
    <n v="10018210"/>
    <n v="999"/>
    <s v="カン　ヤエ"/>
    <s v="菅　ヤエ"/>
    <m/>
    <m/>
    <d v="1947-09-13T00:00:00"/>
    <d v="1947-09-13T00:00:00"/>
    <x v="7"/>
    <s v="女"/>
    <x v="0"/>
    <n v="22200"/>
    <n v="8796104"/>
    <s v="荻町藤渡４２４番地１"/>
    <m/>
    <s v="大分県竹田市荻町藤渡４２４番地１"/>
    <m/>
    <s v="菅　恒喜"/>
    <s v="   "/>
    <m/>
    <n v="0"/>
    <n v="0"/>
    <n v="12"/>
    <s v="妻"/>
    <n v="0"/>
    <s v="住登者"/>
    <n v="0"/>
    <n v="19790614"/>
    <n v="19790614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7"/>
    <s v="藤渡"/>
    <x v="6553"/>
    <s v="カン　ツネキ"/>
    <s v="菅　恒喜"/>
    <n v="10018228"/>
    <n v="999"/>
    <s v="カン　クンジ"/>
    <s v="菅　訓二"/>
    <m/>
    <m/>
    <d v="1968-05-16T00:00:00"/>
    <d v="1968-05-16T00:00:00"/>
    <x v="10"/>
    <s v="男"/>
    <x v="1"/>
    <n v="22200"/>
    <n v="8796104"/>
    <s v="荻町藤渡４２４番地１"/>
    <m/>
    <s v="大分県竹田市荻町藤渡４２４番地１"/>
    <m/>
    <s v="菅　訓二"/>
    <s v="   "/>
    <m/>
    <n v="0"/>
    <n v="0"/>
    <n v="20"/>
    <s v="子"/>
    <n v="0"/>
    <s v="住登者"/>
    <n v="0"/>
    <n v="19680516"/>
    <n v="1968051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54"/>
    <s v="ミズノ　ユキミ"/>
    <s v="水野　幸美"/>
    <n v="10018244"/>
    <n v="999"/>
    <s v="ミズノ　ユキミ"/>
    <s v="水野　幸美"/>
    <m/>
    <m/>
    <d v="1946-12-11T00:00:00"/>
    <d v="1946-12-11T00:00:00"/>
    <x v="33"/>
    <s v="男"/>
    <x v="1"/>
    <n v="22200"/>
    <n v="8796104"/>
    <s v="荻町藤渡３２６番地３"/>
    <m/>
    <s v="大分県竹田市荻町藤渡３２６番地３"/>
    <m/>
    <s v="水野　幸美"/>
    <s v="   "/>
    <m/>
    <n v="0"/>
    <n v="0"/>
    <n v="2"/>
    <s v="世帯主"/>
    <n v="0"/>
    <s v="住登者"/>
    <n v="0"/>
    <n v="19761125"/>
    <n v="20090219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7"/>
    <s v="藤渡"/>
    <x v="6554"/>
    <s v="ミズノ　ユキミ"/>
    <s v="水野　幸美"/>
    <n v="10018252"/>
    <n v="999"/>
    <s v="ミズノ　ヨウコ"/>
    <s v="水野　よう子"/>
    <m/>
    <m/>
    <d v="1948-04-01T00:00:00"/>
    <d v="1948-04-01T00:00:00"/>
    <x v="7"/>
    <s v="女"/>
    <x v="0"/>
    <n v="22200"/>
    <n v="8796104"/>
    <s v="荻町藤渡３２６番地３"/>
    <m/>
    <s v="大分県竹田市荻町藤渡３２６番地３"/>
    <m/>
    <s v="水野　幸美"/>
    <s v="   "/>
    <m/>
    <n v="0"/>
    <n v="0"/>
    <n v="12"/>
    <s v="妻"/>
    <n v="0"/>
    <s v="住登者"/>
    <n v="0"/>
    <n v="19761125"/>
    <n v="19761125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7"/>
    <s v="藤渡"/>
    <x v="6555"/>
    <s v="ホンダ　ヨシアキ"/>
    <s v="本田　吉秋"/>
    <n v="10018309"/>
    <n v="999"/>
    <s v="ホンダ　ハツヨ"/>
    <s v="本田　代"/>
    <m/>
    <m/>
    <d v="1934-05-19T00:00:00"/>
    <d v="1934-05-19T00:00:00"/>
    <x v="35"/>
    <s v="女"/>
    <x v="0"/>
    <n v="22200"/>
    <n v="8796104"/>
    <s v="荻町藤渡４４４番地"/>
    <m/>
    <s v="大分県竹田市荻町藤渡４４４番地"/>
    <m/>
    <s v="本田　次昭"/>
    <s v="   "/>
    <m/>
    <n v="0"/>
    <n v="0"/>
    <n v="52"/>
    <s v="母"/>
    <n v="0"/>
    <s v="住登者"/>
    <n v="0"/>
    <n v="19340519"/>
    <n v="19340519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n v="1"/>
  </r>
  <r>
    <x v="207"/>
    <s v="藤渡"/>
    <x v="6556"/>
    <s v="シライシ　カズオ"/>
    <s v="白石　和生"/>
    <n v="10018341"/>
    <n v="999"/>
    <s v="シライシ　スエコ"/>
    <s v="白石　末子"/>
    <m/>
    <m/>
    <d v="1930-05-11T00:00:00"/>
    <d v="1930-05-11T00:00:00"/>
    <x v="37"/>
    <s v="女"/>
    <x v="0"/>
    <n v="22200"/>
    <n v="8796104"/>
    <s v="荻町藤渡４３０番地４"/>
    <m/>
    <s v="大分県竹田市荻町藤渡４２７番地"/>
    <m/>
    <s v="白石　忠行"/>
    <s v="   "/>
    <m/>
    <n v="0"/>
    <n v="0"/>
    <n v="52"/>
    <s v="母"/>
    <n v="0"/>
    <s v="住登者"/>
    <n v="0"/>
    <n v="19670318"/>
    <n v="19970405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7"/>
    <s v="藤渡"/>
    <x v="6556"/>
    <s v="シライシ　カズオ"/>
    <s v="白石　和生"/>
    <n v="10018350"/>
    <n v="999"/>
    <s v="シライシ　カズオ"/>
    <s v="白石　和生"/>
    <m/>
    <m/>
    <d v="1962-01-20T00:00:00"/>
    <d v="1962-01-20T00:00:00"/>
    <x v="82"/>
    <s v="男"/>
    <x v="1"/>
    <n v="22200"/>
    <n v="8796104"/>
    <s v="荻町藤渡４３０番地４"/>
    <m/>
    <s v="大分県竹田市荻町藤渡４２７番地"/>
    <m/>
    <s v="白石　和生"/>
    <s v="   "/>
    <m/>
    <n v="0"/>
    <n v="0"/>
    <n v="2"/>
    <s v="世帯主"/>
    <n v="0"/>
    <s v="住登者"/>
    <n v="0"/>
    <n v="19850312"/>
    <n v="19970405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7"/>
    <s v="藤渡"/>
    <x v="6556"/>
    <s v="シライシ　カズオ"/>
    <s v="白石　和生"/>
    <n v="10018368"/>
    <n v="999"/>
    <s v="シライシ　ヒロコ"/>
    <s v="白石　弘子"/>
    <m/>
    <m/>
    <d v="1967-03-07T00:00:00"/>
    <d v="1967-03-07T00:00:00"/>
    <x v="55"/>
    <s v="女"/>
    <x v="0"/>
    <n v="22200"/>
    <n v="8796104"/>
    <s v="荻町藤渡４３０番地４"/>
    <m/>
    <s v="大分県竹田市荻町藤渡４２７番地"/>
    <m/>
    <s v="白石　和生"/>
    <s v="   "/>
    <m/>
    <n v="0"/>
    <n v="0"/>
    <n v="12"/>
    <s v="妻"/>
    <n v="0"/>
    <s v="住登者"/>
    <n v="0"/>
    <n v="19670307"/>
    <n v="1997040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57"/>
    <s v="ワタナベ　ヒロアキ"/>
    <s v="渡　寛昭"/>
    <n v="10018392"/>
    <n v="999"/>
    <s v="ワタナベ　ツマコ"/>
    <s v="渡　ツマ子"/>
    <m/>
    <m/>
    <d v="1932-12-20T00:00:00"/>
    <d v="1932-12-20T00:00:00"/>
    <x v="51"/>
    <s v="女"/>
    <x v="0"/>
    <n v="22500"/>
    <n v="8796102"/>
    <s v="荻町政所２１２番地３"/>
    <m/>
    <s v="大分県竹田市荻町藤渡４５８番地２"/>
    <m/>
    <s v="渡　秀一"/>
    <s v="   "/>
    <m/>
    <n v="0"/>
    <n v="0"/>
    <n v="5152"/>
    <s v="父の母"/>
    <n v="0"/>
    <s v="住登者"/>
    <n v="20220111"/>
    <n v="19550205"/>
    <n v="19550205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7"/>
    <s v="藤渡"/>
    <x v="6557"/>
    <s v="ワタナベ　ヒロアキ"/>
    <s v="渡　寛昭"/>
    <n v="10018406"/>
    <n v="999"/>
    <s v="ワタナベ　エイジ"/>
    <s v="渡　栄治"/>
    <m/>
    <m/>
    <d v="1959-12-28T00:00:00"/>
    <d v="1959-12-28T00:00:00"/>
    <x v="45"/>
    <s v="男"/>
    <x v="1"/>
    <n v="22500"/>
    <n v="8796102"/>
    <s v="荻町政所２１２番地３"/>
    <m/>
    <s v="大分県竹田市荻町藤渡４５８番地２"/>
    <m/>
    <s v="渡　栄治"/>
    <s v="   "/>
    <m/>
    <n v="0"/>
    <n v="0"/>
    <n v="51"/>
    <s v="父"/>
    <n v="0"/>
    <s v="住登者"/>
    <n v="20220111"/>
    <n v="19591228"/>
    <n v="195912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57"/>
    <s v="ワタナベ　ヒロアキ"/>
    <s v="渡　寛昭"/>
    <n v="10018422"/>
    <n v="999"/>
    <s v="ワタナベ　ヒロアキ"/>
    <s v="渡　寛昭"/>
    <m/>
    <m/>
    <d v="1983-02-10T00:00:00"/>
    <d v="1983-02-10T00:00:00"/>
    <x v="72"/>
    <s v="男"/>
    <x v="1"/>
    <n v="22500"/>
    <n v="8796102"/>
    <s v="荻町政所２１２番地３"/>
    <m/>
    <s v="大分県竹田市荻町政所２１２番地３"/>
    <m/>
    <s v="渡　寛昭"/>
    <s v="   "/>
    <m/>
    <n v="0"/>
    <n v="0"/>
    <n v="2"/>
    <s v="世帯主"/>
    <n v="0"/>
    <s v="住登者"/>
    <n v="20220111"/>
    <n v="19830210"/>
    <n v="19830210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7"/>
    <s v="藤渡"/>
    <x v="6558"/>
    <s v="ホンダ　ヒロノリ"/>
    <s v="本田　博宣"/>
    <n v="10018503"/>
    <n v="999"/>
    <s v="ホンダ　サチコ"/>
    <s v="本田　幸子"/>
    <m/>
    <m/>
    <d v="1947-05-25T00:00:00"/>
    <d v="1947-05-25T00:00:00"/>
    <x v="33"/>
    <s v="女"/>
    <x v="0"/>
    <n v="22200"/>
    <n v="8796104"/>
    <s v="荻町藤渡４９０番地"/>
    <m/>
    <s v="大分県竹田市荻町藤渡４９０番地"/>
    <m/>
    <s v="本田　一雄"/>
    <s v="   "/>
    <m/>
    <n v="0"/>
    <n v="0"/>
    <n v="52"/>
    <s v="母"/>
    <n v="0"/>
    <s v="住登者"/>
    <n v="0"/>
    <n v="19710520"/>
    <n v="19710520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7"/>
    <s v="藤渡"/>
    <x v="6558"/>
    <s v="ホンダ　ヒロノリ"/>
    <s v="本田　博宣"/>
    <n v="10018511"/>
    <n v="999"/>
    <s v="ホンダ　ヒロノリ"/>
    <s v="本田　博宣"/>
    <m/>
    <m/>
    <d v="1977-12-12T00:00:00"/>
    <d v="1977-12-12T00:00:00"/>
    <x v="63"/>
    <s v="男"/>
    <x v="1"/>
    <n v="22200"/>
    <n v="8796104"/>
    <s v="荻町藤渡４９０番地"/>
    <m/>
    <s v="大分県竹田市荻町藤渡４９０番地"/>
    <m/>
    <s v="本田　博宣"/>
    <s v="   "/>
    <m/>
    <n v="0"/>
    <n v="0"/>
    <n v="2"/>
    <s v="世帯主"/>
    <n v="0"/>
    <s v="住登者"/>
    <n v="0"/>
    <n v="19771212"/>
    <n v="19771212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7"/>
    <s v="藤渡"/>
    <x v="6559"/>
    <s v="ホンダ　マサコ"/>
    <s v="本田　政子"/>
    <n v="10018562"/>
    <n v="999"/>
    <s v="ホンダ　マサコ"/>
    <s v="本田　政子"/>
    <m/>
    <m/>
    <d v="1929-01-05T00:00:00"/>
    <d v="1929-01-05T00:00:00"/>
    <x v="75"/>
    <s v="女"/>
    <x v="0"/>
    <n v="22200"/>
    <n v="8796104"/>
    <s v="荻町藤渡４４１番地２"/>
    <m/>
    <s v="大分県竹田市荻町藤渡４４１番地２"/>
    <m/>
    <s v="本田　弼"/>
    <s v="   "/>
    <m/>
    <n v="0"/>
    <n v="0"/>
    <n v="2"/>
    <s v="世帯主"/>
    <n v="0"/>
    <s v="住登者"/>
    <n v="0"/>
    <n v="19490430"/>
    <n v="19490430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7"/>
    <s v="藤渡"/>
    <x v="6560"/>
    <s v="ホンダ　ノリトシ"/>
    <s v="本田　訓敏"/>
    <n v="10018651"/>
    <n v="999"/>
    <s v="ホンダ　ノリトシ"/>
    <s v="本田　訓敏"/>
    <m/>
    <m/>
    <d v="1938-09-16T00:00:00"/>
    <d v="1938-09-16T00:00:00"/>
    <x v="50"/>
    <s v="男"/>
    <x v="1"/>
    <n v="22200"/>
    <n v="8796104"/>
    <s v="荻町藤渡４４４番地２"/>
    <m/>
    <s v="大分県竹田市荻町藤渡４４４番地２"/>
    <m/>
    <s v="本田　訓敏"/>
    <s v="   "/>
    <m/>
    <n v="0"/>
    <n v="0"/>
    <n v="2"/>
    <s v="世帯主"/>
    <n v="0"/>
    <s v="住登者"/>
    <n v="0"/>
    <n v="19911002"/>
    <n v="19911002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7"/>
    <s v="藤渡"/>
    <x v="6560"/>
    <s v="ホンダ　ノリトシ"/>
    <s v="本田　訓敏"/>
    <n v="10018660"/>
    <n v="999"/>
    <s v="ホンダ　アキコ"/>
    <s v="本田　昭子"/>
    <m/>
    <m/>
    <d v="1944-11-24T00:00:00"/>
    <d v="1944-11-24T00:00:00"/>
    <x v="4"/>
    <s v="女"/>
    <x v="0"/>
    <n v="22200"/>
    <n v="8796104"/>
    <s v="荻町藤渡４４４番地２"/>
    <m/>
    <s v="大分県竹田市荻町藤渡４４４番地２"/>
    <m/>
    <s v="本田　訓敏"/>
    <s v="   "/>
    <m/>
    <n v="0"/>
    <n v="0"/>
    <n v="12"/>
    <s v="妻"/>
    <n v="0"/>
    <s v="住登者"/>
    <n v="0"/>
    <n v="19920522"/>
    <n v="19920522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7"/>
    <s v="藤渡"/>
    <x v="6561"/>
    <s v="ナラギノ　ヒロユキ"/>
    <s v="木野　寛幸"/>
    <n v="10018732"/>
    <n v="999"/>
    <s v="ナラギノ　ヒロユキ"/>
    <s v="木野　寛幸"/>
    <m/>
    <m/>
    <d v="1965-12-14T00:00:00"/>
    <d v="1965-12-14T00:00:00"/>
    <x v="59"/>
    <s v="男"/>
    <x v="1"/>
    <n v="22200"/>
    <n v="8796104"/>
    <s v="荻町藤渡３５８番地３"/>
    <m/>
    <s v="大分県竹田市荻町藤渡３５８番地"/>
    <m/>
    <s v="木野　寛幸"/>
    <s v="   "/>
    <m/>
    <n v="0"/>
    <n v="0"/>
    <n v="2"/>
    <s v="世帯主"/>
    <n v="0"/>
    <s v="住登者"/>
    <n v="0"/>
    <n v="19651214"/>
    <n v="19651214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7"/>
    <s v="藤渡"/>
    <x v="6561"/>
    <s v="ナラギノ　ヒロユキ"/>
    <s v="木野　寛幸"/>
    <n v="10018759"/>
    <n v="999"/>
    <s v="ナラギノ　カズヤ"/>
    <s v="木野　和也"/>
    <m/>
    <m/>
    <d v="1990-03-21T00:00:00"/>
    <d v="1990-03-21T00:00:00"/>
    <x v="84"/>
    <s v="男"/>
    <x v="1"/>
    <n v="22200"/>
    <n v="8796104"/>
    <s v="荻町藤渡３５８番地３"/>
    <m/>
    <s v="大分県竹田市荻町藤渡３５８番地３"/>
    <s v="ナラギノ　カズヤ"/>
    <s v="木野　和也"/>
    <s v="   "/>
    <m/>
    <n v="0"/>
    <n v="0"/>
    <n v="20"/>
    <s v="子"/>
    <n v="0"/>
    <s v="住登者"/>
    <n v="20230322"/>
    <n v="20230322"/>
    <n v="2023032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62"/>
    <s v="タノウエ　サヨコ"/>
    <s v="田上　サヨ子"/>
    <n v="10020958"/>
    <n v="999"/>
    <s v="タノウエ　サヨコ"/>
    <s v="田上　サヨ子"/>
    <m/>
    <m/>
    <d v="1952-08-28T00:00:00"/>
    <d v="1952-08-28T00:00:00"/>
    <x v="13"/>
    <s v="女"/>
    <x v="0"/>
    <n v="22200"/>
    <n v="8796104"/>
    <s v="荻町藤渡１１６番地２"/>
    <m/>
    <s v="大分県竹田市荻町南河内４９３番地"/>
    <m/>
    <s v="田上　元夫"/>
    <s v="   "/>
    <m/>
    <n v="0"/>
    <n v="0"/>
    <n v="2"/>
    <s v="世帯主"/>
    <n v="0"/>
    <s v="住登者"/>
    <n v="0"/>
    <n v="19721103"/>
    <n v="20170520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7"/>
    <s v="藤渡"/>
    <x v="6563"/>
    <s v="ホンダ　タクロウ"/>
    <s v="本田　拓郎"/>
    <n v="10041165"/>
    <n v="999"/>
    <s v="ホンダ　タクロウ"/>
    <s v="本田　拓郎"/>
    <m/>
    <m/>
    <d v="1961-01-01T00:00:00"/>
    <d v="1961-01-01T00:00:00"/>
    <x v="20"/>
    <s v="男"/>
    <x v="1"/>
    <n v="22200"/>
    <n v="8796104"/>
    <s v="荻町藤渡４６７番地２"/>
    <m/>
    <s v="大分県竹田市荻町藤渡４６７番地２"/>
    <m/>
    <s v="本田　新"/>
    <s v="   "/>
    <m/>
    <n v="0"/>
    <n v="0"/>
    <n v="2"/>
    <s v="世帯主"/>
    <n v="0"/>
    <s v="住登者"/>
    <n v="20231018"/>
    <n v="19930913"/>
    <n v="19930913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7"/>
    <s v="藤渡"/>
    <x v="6564"/>
    <s v="ワタナベ　ヒデアキ"/>
    <s v="渡　英明"/>
    <n v="10044717"/>
    <n v="999"/>
    <s v="ワタナベ　ヒデアキ"/>
    <s v="渡　英明"/>
    <m/>
    <m/>
    <d v="1974-07-16T00:00:00"/>
    <d v="1974-07-16T00:00:00"/>
    <x v="46"/>
    <s v="男"/>
    <x v="1"/>
    <n v="22200"/>
    <n v="8796104"/>
    <s v="荻町藤渡４８１番地２"/>
    <m/>
    <s v="大分県竹田市荻町藤渡４８１番地２"/>
    <m/>
    <s v="渡　輝基"/>
    <s v="   "/>
    <m/>
    <n v="0"/>
    <n v="0"/>
    <n v="2"/>
    <s v="世帯主"/>
    <n v="0"/>
    <s v="住登者"/>
    <n v="20220829"/>
    <n v="19960922"/>
    <n v="19960922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7"/>
    <s v="藤渡"/>
    <x v="6524"/>
    <s v="クラハラ　マサキ"/>
    <s v="倉原　正喜"/>
    <n v="10044920"/>
    <n v="999"/>
    <s v="クラハラ　アスカ"/>
    <s v="倉原　明香"/>
    <m/>
    <m/>
    <d v="1973-10-10T00:00:00"/>
    <d v="1973-10-10T00:00:00"/>
    <x v="46"/>
    <s v="女"/>
    <x v="0"/>
    <n v="21600"/>
    <n v="8796103"/>
    <s v="荻町新藤１２１９番地１"/>
    <m/>
    <s v="大分県竹田市荻町藤渡５９５番地"/>
    <m/>
    <s v="倉原　正喜"/>
    <s v="   "/>
    <m/>
    <n v="0"/>
    <n v="0"/>
    <n v="12"/>
    <s v="妻"/>
    <n v="0"/>
    <s v="住登者"/>
    <n v="20240129"/>
    <n v="19961209"/>
    <n v="1997111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7"/>
    <s v="藤渡"/>
    <x v="6553"/>
    <s v="カン　ツネキ"/>
    <s v="菅　恒喜"/>
    <n v="10045055"/>
    <n v="999"/>
    <s v="カン　タカコ"/>
    <s v="菅　貴子"/>
    <m/>
    <m/>
    <d v="1968-12-01T00:00:00"/>
    <d v="1968-12-01T00:00:00"/>
    <x v="62"/>
    <s v="女"/>
    <x v="0"/>
    <n v="22200"/>
    <n v="8796104"/>
    <s v="荻町藤渡４２４番地１"/>
    <m/>
    <s v="大分県竹田市荻町藤渡４２４番地１"/>
    <m/>
    <s v="菅　訓二"/>
    <s v="   "/>
    <m/>
    <n v="0"/>
    <n v="0"/>
    <n v="2012"/>
    <s v="子の妻"/>
    <n v="0"/>
    <s v="住登者"/>
    <n v="0"/>
    <n v="19970210"/>
    <n v="199702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7"/>
    <s v="藤渡"/>
    <x v="6551"/>
    <s v="ゴトウ　シゲル"/>
    <s v="後藤　茂"/>
    <n v="10045187"/>
    <n v="999"/>
    <s v="ゴトウ　クミコ"/>
    <s v="後藤　久美子"/>
    <m/>
    <m/>
    <d v="1971-10-27T00:00:00"/>
    <d v="1971-10-27T00:00:00"/>
    <x v="21"/>
    <s v="女"/>
    <x v="0"/>
    <n v="22200"/>
    <n v="8796104"/>
    <s v="荻町藤渡２６３番地"/>
    <m/>
    <s v="大分県竹田市荻町藤渡２６２番地１"/>
    <m/>
    <s v="後藤　茂"/>
    <s v="   "/>
    <m/>
    <n v="0"/>
    <n v="0"/>
    <n v="12"/>
    <s v="妻"/>
    <n v="0"/>
    <s v="住登者"/>
    <n v="0"/>
    <n v="19970317"/>
    <n v="1997031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7"/>
    <s v="藤渡"/>
    <x v="6524"/>
    <s v="クラハラ　マサキ"/>
    <s v="倉原　正喜"/>
    <n v="10045420"/>
    <n v="999"/>
    <s v="クラハラ　アキラ"/>
    <s v="倉原　晃"/>
    <m/>
    <m/>
    <d v="1997-05-08T00:00:00"/>
    <d v="1997-05-08T00:00:00"/>
    <x v="43"/>
    <s v="男"/>
    <x v="1"/>
    <n v="21600"/>
    <n v="8796103"/>
    <s v="荻町新藤１２１９番地１"/>
    <m/>
    <s v="大分県竹田市荻町藤渡５９５番地"/>
    <m/>
    <s v="倉原　正喜"/>
    <s v="   "/>
    <m/>
    <n v="0"/>
    <n v="0"/>
    <n v="20"/>
    <s v="子"/>
    <n v="0"/>
    <s v="住登者"/>
    <n v="20240129"/>
    <n v="20180220"/>
    <n v="2018022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7"/>
    <s v="藤渡"/>
    <x v="6553"/>
    <s v="カン　ツネキ"/>
    <s v="菅　恒喜"/>
    <n v="10045993"/>
    <n v="999"/>
    <s v="カン　ユウキ"/>
    <s v="菅　裕貴"/>
    <m/>
    <m/>
    <d v="1998-01-14T00:00:00"/>
    <d v="1998-01-14T00:00:00"/>
    <x v="64"/>
    <s v="男"/>
    <x v="1"/>
    <n v="22200"/>
    <n v="8796104"/>
    <s v="荻町藤渡４２４番地１"/>
    <m/>
    <s v="大分県竹田市荻町藤渡４２４番地１"/>
    <m/>
    <s v="菅　訓二"/>
    <s v="   "/>
    <m/>
    <n v="0"/>
    <n v="0"/>
    <n v="2020"/>
    <s v="子の子"/>
    <n v="0"/>
    <s v="住登者"/>
    <n v="20220329"/>
    <n v="20220324"/>
    <n v="2022032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7"/>
    <s v="藤渡"/>
    <x v="6565"/>
    <s v="ワタナベ　キヨハル"/>
    <s v="渡　清治"/>
    <n v="10047406"/>
    <n v="999"/>
    <s v="ワタナベ　キヨハル"/>
    <s v="渡　清治"/>
    <m/>
    <m/>
    <d v="1941-08-03T00:00:00"/>
    <d v="1941-08-03T00:00:00"/>
    <x v="9"/>
    <s v="男"/>
    <x v="1"/>
    <n v="22200"/>
    <n v="8796104"/>
    <s v="荻町藤渡２９２番地"/>
    <m/>
    <s v="大分県竹田市荻町藤渡２９２番地"/>
    <m/>
    <s v="渡　清治"/>
    <s v="   "/>
    <m/>
    <n v="0"/>
    <n v="0"/>
    <n v="2"/>
    <s v="世帯主"/>
    <n v="0"/>
    <s v="住登者"/>
    <n v="0"/>
    <n v="19990404"/>
    <n v="19990404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7"/>
    <s v="藤渡"/>
    <x v="6566"/>
    <s v="サトウ　ショウジ"/>
    <s v="佐藤　勝治"/>
    <n v="10047473"/>
    <n v="999"/>
    <s v="サトウ　ショウジ"/>
    <s v="佐藤　勝治"/>
    <m/>
    <m/>
    <d v="1959-01-01T00:00:00"/>
    <d v="1959-01-01T00:00:00"/>
    <x v="42"/>
    <s v="男"/>
    <x v="1"/>
    <n v="22200"/>
    <n v="8796104"/>
    <s v="荻町藤渡７８４番地１"/>
    <m/>
    <s v="大分県竹田市荻町藤渡７８４番地１"/>
    <m/>
    <s v="佐藤　勝治"/>
    <s v="   "/>
    <m/>
    <n v="0"/>
    <n v="0"/>
    <n v="2"/>
    <s v="世帯主"/>
    <n v="0"/>
    <s v="住登者"/>
    <n v="0"/>
    <n v="19990420"/>
    <n v="19990420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7"/>
    <s v="藤渡"/>
    <x v="6560"/>
    <s v="ホンダ　ノリトシ"/>
    <s v="本田　訓敏"/>
    <n v="10048585"/>
    <n v="999"/>
    <s v="ホンダ　ミワコ"/>
    <s v="本田　三和子"/>
    <m/>
    <m/>
    <d v="1971-02-07T00:00:00"/>
    <d v="1971-02-07T00:00:00"/>
    <x v="18"/>
    <s v="女"/>
    <x v="0"/>
    <n v="22200"/>
    <n v="8796104"/>
    <s v="荻町藤渡４４４番地２"/>
    <m/>
    <s v="大分県竹田市荻町藤渡４４４番地２"/>
    <m/>
    <s v="本田　三和子"/>
    <s v="   "/>
    <m/>
    <n v="0"/>
    <n v="0"/>
    <n v="20"/>
    <s v="子"/>
    <n v="0"/>
    <s v="住登者"/>
    <n v="0"/>
    <n v="20000331"/>
    <n v="2000033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7"/>
    <s v="藤渡"/>
    <x v="6527"/>
    <s v="シン　イクオ"/>
    <s v="進　育夫"/>
    <n v="10049816"/>
    <n v="999"/>
    <s v="シン　ミヅホ"/>
    <s v="進　みづほ"/>
    <m/>
    <m/>
    <d v="1976-03-19T00:00:00"/>
    <d v="1976-03-19T00:00:00"/>
    <x v="17"/>
    <s v="女"/>
    <x v="0"/>
    <n v="22200"/>
    <n v="8796104"/>
    <s v="荻町藤渡５９１番地２"/>
    <m/>
    <s v="大分県竹田市荻町藤渡５９１番地２"/>
    <m/>
    <s v="進　堅大"/>
    <s v="   "/>
    <m/>
    <n v="0"/>
    <n v="0"/>
    <n v="2012"/>
    <s v="子の妻"/>
    <n v="0"/>
    <s v="住登者"/>
    <n v="0"/>
    <n v="20010617"/>
    <n v="2001061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7"/>
    <s v="藤渡"/>
    <x v="6567"/>
    <s v="トチハラ　ヒロシ"/>
    <s v="原　洋"/>
    <n v="10049832"/>
    <n v="999"/>
    <s v="トチハラ　ヒロシ"/>
    <s v="原　洋"/>
    <m/>
    <m/>
    <d v="1946-09-10T00:00:00"/>
    <d v="1946-09-10T00:00:00"/>
    <x v="33"/>
    <s v="男"/>
    <x v="1"/>
    <n v="22200"/>
    <n v="8796104"/>
    <s v="荻町藤渡４５４番地２"/>
    <m/>
    <s v="大分県竹田市荻町藤渡４４１番地２"/>
    <m/>
    <s v="原　洋"/>
    <s v="   "/>
    <m/>
    <n v="0"/>
    <n v="0"/>
    <n v="2"/>
    <s v="世帯主"/>
    <n v="0"/>
    <s v="住登者"/>
    <n v="0"/>
    <n v="20010630"/>
    <n v="20011227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7"/>
    <s v="藤渡"/>
    <x v="6567"/>
    <s v="トチハラ　ヒロシ"/>
    <s v="原　洋"/>
    <n v="10049841"/>
    <n v="999"/>
    <s v="トチハラ　リョウコ"/>
    <s v="原　良子"/>
    <m/>
    <m/>
    <d v="1950-02-10T00:00:00"/>
    <d v="1950-02-10T00:00:00"/>
    <x v="15"/>
    <s v="女"/>
    <x v="0"/>
    <n v="22200"/>
    <n v="8796104"/>
    <s v="荻町藤渡４５４番地２"/>
    <m/>
    <s v="大分県竹田市荻町藤渡４４１番地２"/>
    <m/>
    <s v="原　洋"/>
    <s v="   "/>
    <m/>
    <n v="0"/>
    <n v="0"/>
    <n v="12"/>
    <s v="妻"/>
    <n v="0"/>
    <s v="住登者"/>
    <n v="0"/>
    <n v="20010630"/>
    <n v="20011227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7"/>
    <s v="藤渡"/>
    <x v="6561"/>
    <s v="ナラギノ　ヒロユキ"/>
    <s v="木野　寛幸"/>
    <n v="20071510"/>
    <n v="999"/>
    <s v="ナラギノ　ミサト"/>
    <s v="木野　美聡"/>
    <m/>
    <m/>
    <d v="1982-02-08T00:00:00"/>
    <d v="1982-02-08T00:00:00"/>
    <x v="78"/>
    <s v="女"/>
    <x v="0"/>
    <n v="22200"/>
    <n v="8796104"/>
    <s v="荻町藤渡３５８番地３"/>
    <m/>
    <s v="大分県竹田市荻町藤渡３５８番地３"/>
    <m/>
    <s v="木野　和也"/>
    <s v="   "/>
    <m/>
    <n v="0"/>
    <n v="0"/>
    <n v="2012"/>
    <s v="子の妻"/>
    <n v="0"/>
    <s v="住登者"/>
    <n v="20230322"/>
    <n v="20230322"/>
    <n v="20230322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7"/>
    <s v="藤渡"/>
    <x v="6568"/>
    <s v="クラハラ　カオル"/>
    <s v="倉原　郁"/>
    <n v="20077224"/>
    <n v="999"/>
    <s v="クラハラ　カオル"/>
    <s v="倉原　郁"/>
    <m/>
    <m/>
    <d v="1978-12-04T00:00:00"/>
    <d v="1978-12-04T00:00:00"/>
    <x v="83"/>
    <s v="男"/>
    <x v="1"/>
    <n v="22200"/>
    <n v="8796104"/>
    <s v="荻町藤渡６０４番地１"/>
    <m/>
    <s v="大分県竹田市荻町藤渡６０４番地"/>
    <m/>
    <s v="倉原　郁"/>
    <s v="   "/>
    <m/>
    <n v="0"/>
    <n v="0"/>
    <n v="2"/>
    <s v="世帯主"/>
    <n v="0"/>
    <s v="住登者"/>
    <n v="0"/>
    <n v="20030320"/>
    <n v="2020033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7"/>
    <s v="藤渡"/>
    <x v="6568"/>
    <s v="クラハラ　カオル"/>
    <s v="倉原　郁"/>
    <n v="20078514"/>
    <n v="999"/>
    <s v="クラハラ　ユキコ"/>
    <s v="倉原　有希子"/>
    <m/>
    <m/>
    <d v="1979-03-30T00:00:00"/>
    <d v="1979-03-30T00:00:00"/>
    <x v="83"/>
    <s v="女"/>
    <x v="0"/>
    <n v="22200"/>
    <n v="8796104"/>
    <s v="荻町藤渡６０４番地１"/>
    <m/>
    <s v="大分県竹田市荻町藤渡６０４番地"/>
    <m/>
    <s v="倉原　郁"/>
    <s v="   "/>
    <m/>
    <n v="0"/>
    <n v="0"/>
    <n v="12"/>
    <s v="妻"/>
    <n v="0"/>
    <s v="住登者"/>
    <n v="0"/>
    <n v="20031208"/>
    <n v="2020033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68"/>
    <s v="クラハラ　カオル"/>
    <s v="倉原　郁"/>
    <n v="20080146"/>
    <n v="999"/>
    <s v="クラハラ　ユウヤ"/>
    <s v="倉原　侑也"/>
    <m/>
    <m/>
    <d v="2005-03-25T00:00:00"/>
    <d v="2005-03-25T00:00:00"/>
    <x v="54"/>
    <s v="男"/>
    <x v="1"/>
    <n v="22200"/>
    <n v="8796104"/>
    <s v="荻町藤渡６０４番地１"/>
    <m/>
    <s v="大分県竹田市荻町藤渡６０４番地"/>
    <m/>
    <s v="倉原　郁"/>
    <s v="   "/>
    <m/>
    <n v="0"/>
    <n v="0"/>
    <n v="20"/>
    <s v="子"/>
    <n v="0"/>
    <s v="住登者"/>
    <n v="0"/>
    <n v="20050325"/>
    <n v="2020033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57"/>
    <s v="ワタナベ　ヒロアキ"/>
    <s v="渡　寛昭"/>
    <n v="40000241"/>
    <n v="999"/>
    <s v="ワタナベ　リカ"/>
    <s v="渡　里香"/>
    <m/>
    <m/>
    <d v="1983-09-15T00:00:00"/>
    <d v="1983-09-15T00:00:00"/>
    <x v="39"/>
    <s v="女"/>
    <x v="0"/>
    <n v="22500"/>
    <n v="8796102"/>
    <s v="荻町政所２１２番地３"/>
    <m/>
    <s v="大分県竹田市荻町政所２１２番地３"/>
    <m/>
    <s v="渡　寛昭"/>
    <s v="   "/>
    <m/>
    <n v="0"/>
    <n v="0"/>
    <n v="12"/>
    <s v="妻"/>
    <n v="0"/>
    <s v="住登者"/>
    <n v="20220111"/>
    <n v="20050715"/>
    <n v="2005071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57"/>
    <s v="ワタナベ　ヒロアキ"/>
    <s v="渡　寛昭"/>
    <n v="40000462"/>
    <n v="999"/>
    <s v="ワタナベ　カナト"/>
    <s v="渡　奏斗"/>
    <m/>
    <m/>
    <d v="2006-01-21T00:00:00"/>
    <d v="2006-01-21T00:00:00"/>
    <x v="67"/>
    <s v="男"/>
    <x v="1"/>
    <n v="22500"/>
    <n v="8796102"/>
    <s v="荻町政所２１２番地３"/>
    <m/>
    <s v="大分県竹田市荻町政所２１２番地３"/>
    <m/>
    <s v="渡　寛昭"/>
    <s v="   "/>
    <m/>
    <n v="0"/>
    <n v="0"/>
    <n v="20"/>
    <s v="子"/>
    <n v="0"/>
    <s v="住登者"/>
    <n v="20220111"/>
    <n v="20060121"/>
    <n v="2006012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58"/>
    <s v="ホンダ　ヒロノリ"/>
    <s v="本田　博宣"/>
    <n v="40000827"/>
    <n v="999"/>
    <s v="ホンダ　サトヤ"/>
    <s v="本田　智也"/>
    <m/>
    <m/>
    <d v="2006-07-04T00:00:00"/>
    <d v="2006-07-04T00:00:00"/>
    <x v="67"/>
    <s v="男"/>
    <x v="1"/>
    <n v="22200"/>
    <n v="8796104"/>
    <s v="荻町藤渡４９０番地"/>
    <m/>
    <s v="大分県竹田市荻町藤渡４９０番地"/>
    <m/>
    <s v="本田　博宣"/>
    <s v="   "/>
    <m/>
    <n v="0"/>
    <n v="0"/>
    <n v="20"/>
    <s v="子"/>
    <n v="0"/>
    <s v="住登者"/>
    <n v="0"/>
    <n v="20060704"/>
    <n v="2006070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7"/>
    <s v="藤渡"/>
    <x v="6527"/>
    <s v="シン　イクオ"/>
    <s v="進　育夫"/>
    <n v="40000880"/>
    <n v="999"/>
    <s v="シン　アガシ"/>
    <s v="進　暁矢"/>
    <m/>
    <m/>
    <d v="2006-07-29T00:00:00"/>
    <d v="2006-07-29T00:00:00"/>
    <x v="67"/>
    <s v="男"/>
    <x v="1"/>
    <n v="22200"/>
    <n v="8796104"/>
    <s v="荻町藤渡５９１番地２"/>
    <m/>
    <s v="大分県竹田市荻町藤渡５９１番地２"/>
    <m/>
    <s v="進　堅大"/>
    <s v="   "/>
    <m/>
    <n v="0"/>
    <n v="0"/>
    <n v="2020"/>
    <s v="子の子"/>
    <n v="0"/>
    <s v="住登者"/>
    <n v="0"/>
    <n v="20060729"/>
    <n v="2006072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7"/>
    <s v="藤渡"/>
    <x v="6555"/>
    <s v="ホンダ　ヨシアキ"/>
    <s v="本田　吉秋"/>
    <n v="40001000"/>
    <n v="999"/>
    <s v="ホンダ　ヨシアキ"/>
    <s v="本田　吉秋"/>
    <m/>
    <m/>
    <d v="1952-12-31T00:00:00"/>
    <d v="1952-12-31T00:00:00"/>
    <x v="13"/>
    <s v="男"/>
    <x v="1"/>
    <n v="22200"/>
    <n v="8796104"/>
    <s v="荻町藤渡４４４番地"/>
    <m/>
    <s v="大分県竹田市荻町藤渡４４４番地"/>
    <m/>
    <s v="本田　吉秋"/>
    <s v="   "/>
    <m/>
    <n v="0"/>
    <n v="0"/>
    <n v="2"/>
    <s v="世帯主"/>
    <n v="0"/>
    <s v="住登者"/>
    <n v="0"/>
    <n v="20061113"/>
    <n v="20061113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7"/>
    <s v="藤渡"/>
    <x v="6568"/>
    <s v="クラハラ　カオル"/>
    <s v="倉原　郁"/>
    <n v="40001046"/>
    <n v="999"/>
    <s v="クラハラ　レナ"/>
    <s v="倉原　伶奈"/>
    <m/>
    <m/>
    <d v="2006-12-19T00:00:00"/>
    <d v="2006-12-19T00:00:00"/>
    <x v="23"/>
    <s v="女"/>
    <x v="0"/>
    <n v="22200"/>
    <n v="8796104"/>
    <s v="荻町藤渡６０４番地１"/>
    <m/>
    <s v="大分県竹田市荻町藤渡６０４番地"/>
    <m/>
    <s v="倉原　郁"/>
    <s v="   "/>
    <m/>
    <n v="0"/>
    <n v="0"/>
    <n v="20"/>
    <s v="子"/>
    <n v="0"/>
    <s v="住登者"/>
    <n v="0"/>
    <n v="20061219"/>
    <n v="2020033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7"/>
    <s v="藤渡"/>
    <x v="6549"/>
    <s v="ワタナベ　リエ"/>
    <s v="渡　梨絵"/>
    <n v="40001267"/>
    <n v="999"/>
    <s v="ワタナベ　ソウイチロウ"/>
    <s v="渡　聡一郎"/>
    <m/>
    <m/>
    <d v="2006-06-27T00:00:00"/>
    <d v="2006-06-27T00:00:00"/>
    <x v="67"/>
    <s v="男"/>
    <x v="1"/>
    <n v="22200"/>
    <n v="8796104"/>
    <s v="荻町藤渡３３０番地２"/>
    <m/>
    <s v="大分県竹田市荻町藤渡３３０番地２"/>
    <m/>
    <s v="渡　梨絵"/>
    <s v="   "/>
    <m/>
    <n v="0"/>
    <n v="0"/>
    <n v="20"/>
    <s v="子"/>
    <n v="0"/>
    <s v="住登者"/>
    <n v="0"/>
    <n v="20070402"/>
    <n v="2007073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7"/>
    <s v="藤渡"/>
    <x v="6552"/>
    <s v="タビラ　シゲヒロ"/>
    <s v="田平　博"/>
    <n v="40001592"/>
    <n v="999"/>
    <s v="タビラ　ナギサ"/>
    <s v="田平　"/>
    <m/>
    <m/>
    <d v="1976-09-11T00:00:00"/>
    <d v="1976-09-11T00:00:00"/>
    <x v="19"/>
    <s v="女"/>
    <x v="0"/>
    <n v="22200"/>
    <n v="8796104"/>
    <s v="荻町藤渡３０１番地"/>
    <m/>
    <s v="大分県竹田市荻町藤渡３０１番地"/>
    <m/>
    <s v="田平　真樹"/>
    <s v="   "/>
    <m/>
    <n v="0"/>
    <n v="0"/>
    <n v="2012"/>
    <s v="子の妻"/>
    <n v="0"/>
    <s v="住登者"/>
    <n v="0"/>
    <n v="20071106"/>
    <n v="20071106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7"/>
    <s v="藤渡"/>
    <x v="6557"/>
    <s v="ワタナベ　ヒロアキ"/>
    <s v="渡　寛昭"/>
    <n v="40001630"/>
    <n v="999"/>
    <s v="ワタナベ　カイト"/>
    <s v="渡　海斗"/>
    <m/>
    <m/>
    <d v="2007-12-16T00:00:00"/>
    <d v="2007-12-16T00:00:00"/>
    <x v="96"/>
    <s v="男"/>
    <x v="1"/>
    <n v="22500"/>
    <n v="8796102"/>
    <s v="荻町政所２１２番地３"/>
    <m/>
    <s v="大分県竹田市荻町政所２１２番地３"/>
    <m/>
    <s v="渡　寛昭"/>
    <s v="   "/>
    <m/>
    <n v="0"/>
    <n v="0"/>
    <n v="20"/>
    <s v="子"/>
    <n v="0"/>
    <s v="住登者"/>
    <n v="20220111"/>
    <n v="20071216"/>
    <n v="2007121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57"/>
    <s v="ワタナベ　ヒロアキ"/>
    <s v="渡　寛昭"/>
    <n v="40002254"/>
    <n v="999"/>
    <s v="ワタナベ　ヨシヒロ"/>
    <s v="渡　慶寛"/>
    <m/>
    <m/>
    <d v="2009-02-17T00:00:00"/>
    <d v="2009-02-17T00:00:00"/>
    <x v="86"/>
    <s v="男"/>
    <x v="1"/>
    <n v="22500"/>
    <n v="8796102"/>
    <s v="荻町政所２１２番地３"/>
    <m/>
    <s v="大分県竹田市荻町政所２１２番地３"/>
    <m/>
    <s v="渡　寛昭"/>
    <s v="   "/>
    <m/>
    <n v="0"/>
    <n v="0"/>
    <n v="20"/>
    <s v="子"/>
    <n v="0"/>
    <s v="住登者"/>
    <n v="20220111"/>
    <n v="20090217"/>
    <n v="20090217"/>
    <x v="0"/>
    <m/>
    <m/>
    <m/>
    <m/>
    <x v="0"/>
    <x v="2"/>
    <x v="1"/>
    <n v="13"/>
    <x v="1"/>
    <s v=""/>
    <s v=""/>
    <s v=""/>
    <s v=""/>
    <s v=""/>
    <s v=""/>
    <s v=""/>
    <x v="0"/>
    <n v="1"/>
    <s v=""/>
    <s v=""/>
  </r>
  <r>
    <x v="207"/>
    <s v="藤渡"/>
    <x v="6526"/>
    <s v="イケシマ　タカシ"/>
    <s v="池島　丘"/>
    <n v="40002609"/>
    <n v="999"/>
    <s v="イケシマ　タカシ"/>
    <s v="池島　丘"/>
    <m/>
    <m/>
    <d v="1976-09-10T00:00:00"/>
    <d v="1976-09-10T00:00:00"/>
    <x v="19"/>
    <s v="男"/>
    <x v="1"/>
    <n v="22200"/>
    <n v="8796104"/>
    <s v="荻町藤渡６７９番地１"/>
    <m/>
    <s v="大分県別府市上人本町１番"/>
    <m/>
    <s v="池島　丘"/>
    <s v="   "/>
    <m/>
    <n v="0"/>
    <n v="0"/>
    <n v="2"/>
    <s v="世帯主"/>
    <n v="0"/>
    <s v="住登者"/>
    <n v="0"/>
    <n v="20091002"/>
    <n v="201504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7"/>
    <s v="藤渡"/>
    <x v="6526"/>
    <s v="イケシマ　タカシ"/>
    <s v="池島　丘"/>
    <n v="40002610"/>
    <n v="999"/>
    <s v="イケシマ　ユキネ"/>
    <s v="池島　雪音"/>
    <m/>
    <m/>
    <d v="2008-01-15T00:00:00"/>
    <d v="2008-01-15T00:00:00"/>
    <x v="96"/>
    <s v="女"/>
    <x v="0"/>
    <n v="22200"/>
    <n v="8796104"/>
    <s v="荻町藤渡６７９番地１"/>
    <m/>
    <s v="大分県別府市上人本町１番"/>
    <m/>
    <s v="池島　丘"/>
    <s v="   "/>
    <m/>
    <n v="0"/>
    <n v="0"/>
    <n v="20"/>
    <s v="子"/>
    <n v="0"/>
    <s v="住登者"/>
    <n v="0"/>
    <n v="20091002"/>
    <n v="201504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58"/>
    <s v="ホンダ　ヒロノリ"/>
    <s v="本田　博宣"/>
    <n v="40003064"/>
    <n v="999"/>
    <s v="ホンダ　アユミ"/>
    <s v="本田　歩未"/>
    <m/>
    <m/>
    <d v="2010-08-07T00:00:00"/>
    <d v="2010-08-07T00:00:00"/>
    <x v="88"/>
    <s v="女"/>
    <x v="0"/>
    <n v="22200"/>
    <n v="8796104"/>
    <s v="荻町藤渡４９０番地"/>
    <m/>
    <s v="大分県竹田市荻町藤渡４９０番地"/>
    <m/>
    <s v="本田　博宣"/>
    <s v="   "/>
    <m/>
    <n v="0"/>
    <n v="0"/>
    <n v="20"/>
    <s v="子"/>
    <n v="0"/>
    <s v="住登者"/>
    <n v="0"/>
    <n v="20100807"/>
    <n v="20100807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7"/>
    <s v="藤渡"/>
    <x v="6542"/>
    <s v="ホリ　クニヒコ"/>
    <s v="堀　國彦"/>
    <n v="40003254"/>
    <n v="999"/>
    <s v="ホリ　アキラ"/>
    <s v="堀　煌"/>
    <m/>
    <m/>
    <d v="2008-06-16T00:00:00"/>
    <d v="2008-06-16T00:00:00"/>
    <x v="96"/>
    <s v="男"/>
    <x v="1"/>
    <n v="22200"/>
    <n v="8796104"/>
    <s v="荻町藤渡９０１番地１"/>
    <m/>
    <s v="大分県竹田市荻町藤渡９０１番地１"/>
    <m/>
    <s v="堀　清美"/>
    <s v="   "/>
    <m/>
    <n v="0"/>
    <n v="0"/>
    <n v="2020"/>
    <s v="子の子"/>
    <n v="0"/>
    <s v="住登者"/>
    <n v="0"/>
    <n v="20110301"/>
    <n v="201103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7"/>
    <s v="藤渡"/>
    <x v="6552"/>
    <s v="タビラ　シゲヒロ"/>
    <s v="田平　博"/>
    <n v="40003466"/>
    <n v="999"/>
    <s v="タビラ　アヤネ"/>
    <s v="田平　絢音"/>
    <m/>
    <m/>
    <d v="2011-05-30T00:00:00"/>
    <d v="2011-05-30T00:00:00"/>
    <x v="88"/>
    <s v="女"/>
    <x v="0"/>
    <n v="22200"/>
    <n v="8796104"/>
    <s v="荻町藤渡３０１番地"/>
    <m/>
    <s v="大分県竹田市荻町藤渡３０１番地"/>
    <m/>
    <s v="田平　真樹"/>
    <s v="   "/>
    <m/>
    <n v="0"/>
    <n v="0"/>
    <n v="2020"/>
    <s v="子の子"/>
    <n v="0"/>
    <s v="住登者"/>
    <n v="0"/>
    <n v="20110530"/>
    <n v="20110530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7"/>
    <s v="藤渡"/>
    <x v="6557"/>
    <s v="ワタナベ　ヒロアキ"/>
    <s v="渡　寛昭"/>
    <n v="40003533"/>
    <n v="999"/>
    <s v="ワタナベ　リョウガ"/>
    <s v="渡　涼河"/>
    <m/>
    <m/>
    <d v="2011-07-27T00:00:00"/>
    <d v="2011-07-27T00:00:00"/>
    <x v="88"/>
    <s v="男"/>
    <x v="1"/>
    <n v="22500"/>
    <n v="8796102"/>
    <s v="荻町政所２１２番地３"/>
    <m/>
    <s v="大分県竹田市荻町政所２１２番地３"/>
    <m/>
    <s v="渡　寛昭"/>
    <s v="   "/>
    <m/>
    <n v="0"/>
    <n v="0"/>
    <n v="20"/>
    <s v="子"/>
    <n v="0"/>
    <s v="住登者"/>
    <n v="20220111"/>
    <n v="20110727"/>
    <n v="20110727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7"/>
    <s v="藤渡"/>
    <x v="6568"/>
    <s v="クラハラ　カオル"/>
    <s v="倉原　郁"/>
    <n v="40003579"/>
    <n v="999"/>
    <s v="クラハラ　マナ"/>
    <s v="倉原　希奈"/>
    <m/>
    <m/>
    <d v="2011-09-06T00:00:00"/>
    <d v="2011-09-06T00:00:00"/>
    <x v="89"/>
    <s v="女"/>
    <x v="0"/>
    <n v="22200"/>
    <n v="8796104"/>
    <s v="荻町藤渡６０４番地１"/>
    <m/>
    <s v="大分県竹田市荻町藤渡６０４番地"/>
    <m/>
    <s v="倉原　郁"/>
    <s v="   "/>
    <m/>
    <n v="0"/>
    <n v="0"/>
    <n v="20"/>
    <s v="子"/>
    <n v="0"/>
    <s v="住登者"/>
    <n v="0"/>
    <n v="20110906"/>
    <n v="20200331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7"/>
    <s v="藤渡"/>
    <x v="6547"/>
    <s v="サトウ　ケンジ"/>
    <s v="佐藤　賢治"/>
    <n v="40004173"/>
    <n v="999"/>
    <s v="サトウ　ユミ"/>
    <s v="佐藤　由美"/>
    <m/>
    <m/>
    <d v="1987-11-07T00:00:00"/>
    <d v="1987-11-07T00:00:00"/>
    <x v="24"/>
    <s v="女"/>
    <x v="0"/>
    <n v="22200"/>
    <n v="8796104"/>
    <s v="荻町藤渡３３９番地"/>
    <m/>
    <s v="大分県竹田市荻町藤渡３３９番地"/>
    <m/>
    <s v="佐藤　賢治"/>
    <s v="   "/>
    <m/>
    <n v="0"/>
    <n v="0"/>
    <n v="12"/>
    <s v="妻"/>
    <n v="0"/>
    <s v="住登者"/>
    <n v="0"/>
    <n v="20121107"/>
    <n v="2012110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7"/>
    <s v="藤渡"/>
    <x v="6552"/>
    <s v="タビラ　シゲヒロ"/>
    <s v="田平　博"/>
    <n v="40004825"/>
    <n v="999"/>
    <s v="タビラ　マオ"/>
    <s v="田平　茉央"/>
    <m/>
    <m/>
    <d v="2013-12-21T00:00:00"/>
    <d v="2013-12-21T00:00:00"/>
    <x v="25"/>
    <s v="男"/>
    <x v="1"/>
    <n v="22200"/>
    <n v="8796104"/>
    <s v="荻町藤渡３０１番地"/>
    <m/>
    <s v="大分県竹田市荻町藤渡３０１番地"/>
    <m/>
    <s v="田平　真樹"/>
    <s v="   "/>
    <m/>
    <n v="0"/>
    <n v="0"/>
    <n v="2020"/>
    <s v="子の子"/>
    <n v="0"/>
    <s v="住登者"/>
    <n v="0"/>
    <n v="20131221"/>
    <n v="20131221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7"/>
    <s v="藤渡"/>
    <x v="6569"/>
    <s v="キクカワ　ヤスヒコ"/>
    <s v="菊川　靖彦"/>
    <n v="40005114"/>
    <n v="999"/>
    <s v="キクカワ　ヤスヒコ"/>
    <s v="菊川　靖彦"/>
    <m/>
    <m/>
    <d v="1954-12-03T00:00:00"/>
    <d v="1954-12-03T00:00:00"/>
    <x v="11"/>
    <s v="男"/>
    <x v="1"/>
    <n v="22200"/>
    <n v="8796104"/>
    <s v="荻町藤渡２５７番地２"/>
    <m/>
    <s v="広島県広島市南区宇品御幸４丁目３１３番地２９"/>
    <m/>
    <s v="菊川　靖彦"/>
    <s v="   "/>
    <m/>
    <n v="0"/>
    <n v="0"/>
    <n v="2"/>
    <s v="世帯主"/>
    <n v="0"/>
    <s v="住登者"/>
    <n v="0"/>
    <n v="20140513"/>
    <n v="20140513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7"/>
    <s v="藤渡"/>
    <x v="6557"/>
    <s v="ワタナベ　ヒロアキ"/>
    <s v="渡　寛昭"/>
    <n v="40005131"/>
    <n v="999"/>
    <s v="ワタナベ　サツキ"/>
    <s v="渡　沙月"/>
    <m/>
    <m/>
    <d v="2014-05-17T00:00:00"/>
    <d v="2014-05-17T00:00:00"/>
    <x v="25"/>
    <s v="女"/>
    <x v="0"/>
    <n v="22500"/>
    <n v="8796102"/>
    <s v="荻町政所２１２番地３"/>
    <m/>
    <s v="大分県竹田市荻町政所２１２番地３"/>
    <m/>
    <s v="渡　寛昭"/>
    <s v="   "/>
    <m/>
    <n v="0"/>
    <n v="0"/>
    <n v="20"/>
    <s v="子"/>
    <n v="0"/>
    <s v="住登者"/>
    <n v="20220111"/>
    <n v="20140517"/>
    <n v="20140517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7"/>
    <s v="藤渡"/>
    <x v="6547"/>
    <s v="サトウ　ケンジ"/>
    <s v="佐藤　賢治"/>
    <n v="40005345"/>
    <n v="999"/>
    <s v="サトウ　アイラ"/>
    <s v="佐藤　愛來"/>
    <m/>
    <m/>
    <d v="2014-10-17T00:00:00"/>
    <d v="2014-10-17T00:00:00"/>
    <x v="73"/>
    <s v="女"/>
    <x v="0"/>
    <n v="22200"/>
    <n v="8796104"/>
    <s v="荻町藤渡３３９番地"/>
    <m/>
    <s v="大分県竹田市荻町藤渡３３９番地"/>
    <m/>
    <s v="佐藤　賢治"/>
    <s v="   "/>
    <m/>
    <n v="0"/>
    <n v="0"/>
    <n v="20"/>
    <s v="子"/>
    <n v="0"/>
    <s v="住登者"/>
    <n v="0"/>
    <n v="20141017"/>
    <n v="20141017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7"/>
    <s v="藤渡"/>
    <x v="6547"/>
    <s v="サトウ　ケンジ"/>
    <s v="佐藤　賢治"/>
    <n v="40006251"/>
    <n v="999"/>
    <s v="サトウ　セイタ"/>
    <s v="佐藤　聖汰"/>
    <m/>
    <m/>
    <d v="2016-05-19T00:00:00"/>
    <d v="2016-05-19T00:00:00"/>
    <x v="90"/>
    <s v="男"/>
    <x v="1"/>
    <n v="22200"/>
    <n v="8796104"/>
    <s v="荻町藤渡３３９番地"/>
    <m/>
    <s v="大分県竹田市荻町藤渡３３９番地"/>
    <m/>
    <s v="佐藤　賢治"/>
    <s v="   "/>
    <m/>
    <n v="0"/>
    <n v="0"/>
    <n v="20"/>
    <s v="子"/>
    <n v="0"/>
    <s v="住登者"/>
    <n v="0"/>
    <n v="20160519"/>
    <n v="20160519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7"/>
    <s v="藤渡"/>
    <x v="6570"/>
    <s v="ホリ　マサオ"/>
    <s v="堀　正雄"/>
    <n v="40006952"/>
    <n v="999"/>
    <s v="ホリ　ミヤコ"/>
    <s v="堀　都子"/>
    <m/>
    <m/>
    <d v="1961-12-06T00:00:00"/>
    <d v="1961-12-06T00:00:00"/>
    <x v="82"/>
    <s v="女"/>
    <x v="0"/>
    <n v="22200"/>
    <n v="8796104"/>
    <s v="荻町藤渡８７７番地"/>
    <m/>
    <s v="福岡県福岡市南区大楠１丁目１３番"/>
    <m/>
    <s v="堀　正雄"/>
    <s v="   "/>
    <m/>
    <n v="0"/>
    <n v="0"/>
    <n v="12"/>
    <s v="妻"/>
    <n v="0"/>
    <s v="住登者"/>
    <n v="20220221"/>
    <n v="20171005"/>
    <n v="2022022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7"/>
    <s v="藤渡"/>
    <x v="6547"/>
    <s v="サトウ　ケンジ"/>
    <s v="佐藤　賢治"/>
    <n v="40007090"/>
    <n v="999"/>
    <s v="サトウ　メイサ"/>
    <s v="佐藤　愛衣紗"/>
    <m/>
    <m/>
    <d v="2018-02-11T00:00:00"/>
    <d v="2018-02-11T00:00:00"/>
    <x v="69"/>
    <s v="女"/>
    <x v="0"/>
    <n v="22200"/>
    <n v="8796104"/>
    <s v="荻町藤渡３３９番地"/>
    <m/>
    <s v="大分県竹田市荻町藤渡３３９番地"/>
    <m/>
    <s v="佐藤　賢治"/>
    <s v="   "/>
    <m/>
    <n v="0"/>
    <n v="0"/>
    <n v="20"/>
    <s v="子"/>
    <n v="0"/>
    <s v="住登者"/>
    <n v="0"/>
    <n v="20180211"/>
    <n v="20180211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7"/>
    <s v="藤渡"/>
    <x v="6570"/>
    <s v="ホリ　マサオ"/>
    <s v="堀　正雄"/>
    <n v="40007117"/>
    <n v="999"/>
    <s v="ホリ　マサオ"/>
    <s v="堀　正雄"/>
    <m/>
    <m/>
    <d v="1964-01-10T00:00:00"/>
    <d v="1964-01-10T00:00:00"/>
    <x v="57"/>
    <s v="男"/>
    <x v="1"/>
    <n v="22200"/>
    <n v="8796104"/>
    <s v="荻町藤渡８７７番地"/>
    <m/>
    <s v="福岡県福岡市南区大楠１丁目１３番"/>
    <m/>
    <s v="堀　正雄"/>
    <s v="   "/>
    <m/>
    <n v="0"/>
    <n v="0"/>
    <n v="2"/>
    <s v="世帯主"/>
    <n v="0"/>
    <s v="住登者"/>
    <n v="20210302"/>
    <n v="20180316"/>
    <n v="20180316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7"/>
    <s v="藤渡"/>
    <x v="6571"/>
    <s v="クドウ　ユウイチロウ"/>
    <s v="工藤　雄一郎"/>
    <n v="40007242"/>
    <n v="999"/>
    <s v="クドウ　ユウイチロウ"/>
    <s v="工藤　雄一郎"/>
    <m/>
    <m/>
    <d v="1973-10-01T00:00:00"/>
    <d v="1973-10-01T00:00:00"/>
    <x v="46"/>
    <s v="男"/>
    <x v="1"/>
    <n v="22200"/>
    <n v="8796104"/>
    <s v="荻町藤渡５８２番地１"/>
    <m/>
    <s v="大分県竹田市荻町藤渡５８２番地１"/>
    <m/>
    <s v="工藤　雄一郎"/>
    <s v="   "/>
    <m/>
    <n v="0"/>
    <n v="0"/>
    <n v="2"/>
    <s v="世帯主"/>
    <n v="0"/>
    <s v="住登者"/>
    <n v="0"/>
    <n v="20180419"/>
    <n v="20180419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7"/>
    <s v="藤渡"/>
    <x v="6571"/>
    <s v="クドウ　ユウイチロウ"/>
    <s v="工藤　雄一郎"/>
    <n v="40008379"/>
    <n v="999"/>
    <s v="クドウ　ケイコ"/>
    <s v="工藤　圭子"/>
    <m/>
    <m/>
    <d v="1983-03-30T00:00:00"/>
    <d v="1983-03-30T00:00:00"/>
    <x v="72"/>
    <s v="女"/>
    <x v="0"/>
    <n v="22200"/>
    <n v="8796104"/>
    <s v="荻町藤渡５８２番地１"/>
    <m/>
    <s v="大分県竹田市荻町藤渡５８２番地１"/>
    <m/>
    <s v="工藤　雄一郎"/>
    <s v="   "/>
    <m/>
    <n v="0"/>
    <n v="0"/>
    <n v="12"/>
    <s v="妻"/>
    <n v="0"/>
    <s v="住登者"/>
    <n v="0"/>
    <n v="20201125"/>
    <n v="202011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7"/>
    <s v="藤渡"/>
    <x v="6561"/>
    <s v="ナラギノ　ヒロユキ"/>
    <s v="木野　寛幸"/>
    <n v="40018115"/>
    <n v="999"/>
    <s v="ナラギノ　リュウ"/>
    <s v="木野　龍優"/>
    <m/>
    <m/>
    <d v="2020-06-05T00:00:00"/>
    <d v="2020-06-05T00:00:00"/>
    <x v="91"/>
    <s v="男"/>
    <x v="1"/>
    <n v="22200"/>
    <n v="8796104"/>
    <s v="荻町藤渡３５８番地３"/>
    <m/>
    <s v="大分県竹田市荻町藤渡３５８番地３"/>
    <m/>
    <s v="木野　和也"/>
    <s v="   "/>
    <m/>
    <n v="0"/>
    <n v="0"/>
    <n v="2020"/>
    <s v="子の子"/>
    <n v="0"/>
    <s v="住登者"/>
    <n v="20240617"/>
    <n v="20230322"/>
    <n v="20230322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7"/>
    <s v="藤渡"/>
    <x v="6572"/>
    <s v="グエン　テイ　トウイ"/>
    <s v="ＮＧＵＹＥＮ　ＴＨＩ　ＴＨＵＹ"/>
    <n v="40020896"/>
    <n v="999"/>
    <s v="グエン　テイ　トウイ"/>
    <s v="ＮＧＵＹＥＮ　ＴＨＩ　ＴＨＵＹ"/>
    <m/>
    <m/>
    <d v="1991-06-28T00:00:00"/>
    <d v="1991-06-28T00:00:00"/>
    <x v="29"/>
    <s v="女"/>
    <x v="0"/>
    <n v="22200"/>
    <n v="8796104"/>
    <s v="荻町藤渡６３６番地"/>
    <m/>
    <m/>
    <m/>
    <m/>
    <s v="   "/>
    <m/>
    <n v="0"/>
    <n v="0"/>
    <n v="2"/>
    <s v="世帯主"/>
    <n v="50"/>
    <s v="登録外国人"/>
    <n v="20230912"/>
    <n v="20230909"/>
    <n v="20230909"/>
    <x v="6"/>
    <s v="ベトナム"/>
    <m/>
    <m/>
    <m/>
    <x v="10"/>
    <x v="2"/>
    <x v="1"/>
    <n v="13"/>
    <x v="0"/>
    <s v=""/>
    <s v=""/>
    <s v=""/>
    <s v=""/>
    <s v=""/>
    <s v=""/>
    <n v="1"/>
    <x v="1"/>
    <s v=""/>
    <n v="1"/>
    <n v="1"/>
  </r>
  <r>
    <x v="207"/>
    <s v="藤渡"/>
    <x v="6573"/>
    <s v="グエン　テイ　トウ　ヒエン"/>
    <s v="ＮＧＵＹＥＮ　ＴＨＩ　ＴＨＵ　ＨＩＥＮ"/>
    <n v="40020900"/>
    <n v="999"/>
    <s v="グエン　テイ　トウ　ヒエン"/>
    <s v="ＮＧＵＹＥＮ　ＴＨＩ　ＴＨＵ　ＨＩＥＮ"/>
    <m/>
    <m/>
    <d v="1987-09-19T00:00:00"/>
    <d v="1987-09-19T00:00:00"/>
    <x v="24"/>
    <s v="女"/>
    <x v="0"/>
    <n v="22200"/>
    <n v="8796104"/>
    <s v="荻町藤渡６３６番地"/>
    <m/>
    <m/>
    <m/>
    <m/>
    <s v="   "/>
    <m/>
    <n v="0"/>
    <n v="0"/>
    <n v="2"/>
    <s v="世帯主"/>
    <n v="50"/>
    <s v="登録外国人"/>
    <n v="20230912"/>
    <n v="20230909"/>
    <n v="20230909"/>
    <x v="6"/>
    <s v="ベトナム"/>
    <m/>
    <m/>
    <m/>
    <x v="10"/>
    <x v="2"/>
    <x v="1"/>
    <n v="13"/>
    <x v="0"/>
    <s v=""/>
    <s v=""/>
    <s v=""/>
    <s v=""/>
    <s v=""/>
    <s v=""/>
    <n v="1"/>
    <x v="1"/>
    <s v=""/>
    <n v="1"/>
    <n v="1"/>
  </r>
  <r>
    <x v="207"/>
    <s v="藤渡"/>
    <x v="6574"/>
    <s v="グエン　ティ　キム　トゥエン"/>
    <s v="ＮＧＵＹＥＮ　ＴＨＩ　ＫＩＭ　ＴＵＹＥＮ"/>
    <n v="40020918"/>
    <n v="999"/>
    <s v="グエン　ティ　キム　トゥエン"/>
    <s v="ＮＧＵＹＥＮ　ＴＨＩ　ＫＩＭ　ＴＵＹＥＮ"/>
    <m/>
    <m/>
    <d v="1998-12-20T00:00:00"/>
    <d v="1998-12-20T00:00:00"/>
    <x v="53"/>
    <s v="女"/>
    <x v="0"/>
    <n v="22200"/>
    <n v="8796104"/>
    <s v="荻町藤渡６３６番地"/>
    <m/>
    <m/>
    <m/>
    <m/>
    <s v="   "/>
    <m/>
    <n v="0"/>
    <n v="0"/>
    <n v="2"/>
    <s v="世帯主"/>
    <n v="50"/>
    <s v="登録外国人"/>
    <n v="20230912"/>
    <n v="20230909"/>
    <n v="20230909"/>
    <x v="6"/>
    <s v="ベトナム"/>
    <m/>
    <m/>
    <m/>
    <x v="10"/>
    <x v="2"/>
    <x v="1"/>
    <n v="13"/>
    <x v="0"/>
    <s v=""/>
    <s v=""/>
    <s v=""/>
    <s v=""/>
    <s v=""/>
    <s v=""/>
    <n v="1"/>
    <x v="1"/>
    <s v=""/>
    <n v="1"/>
    <n v="1"/>
  </r>
  <r>
    <x v="207"/>
    <s v="藤渡"/>
    <x v="6575"/>
    <s v="グエン　ティ　ニーン"/>
    <s v="ＮＧＵＹＥＮ　ＴＨＩ　ＮＨＩＮＨ"/>
    <n v="40021680"/>
    <n v="999"/>
    <s v="グエン　ティ　ニーン"/>
    <s v="ＮＧＵＹＥＮ　ＴＨＩ　ＮＨＩＮＨ"/>
    <m/>
    <m/>
    <d v="1983-03-03T00:00:00"/>
    <d v="1983-03-03T00:00:00"/>
    <x v="72"/>
    <s v="女"/>
    <x v="0"/>
    <n v="22200"/>
    <n v="8796104"/>
    <s v="荻町藤渡６３６番地"/>
    <m/>
    <m/>
    <m/>
    <m/>
    <s v="   "/>
    <m/>
    <n v="0"/>
    <n v="0"/>
    <n v="2"/>
    <s v="世帯主"/>
    <n v="50"/>
    <s v="登録外国人"/>
    <n v="20231120"/>
    <n v="20231118"/>
    <n v="20231118"/>
    <x v="6"/>
    <s v="ベトナム"/>
    <m/>
    <m/>
    <m/>
    <x v="10"/>
    <x v="2"/>
    <x v="1"/>
    <n v="13"/>
    <x v="0"/>
    <s v=""/>
    <s v=""/>
    <s v=""/>
    <s v=""/>
    <s v=""/>
    <s v=""/>
    <n v="1"/>
    <x v="1"/>
    <s v=""/>
    <n v="1"/>
    <n v="1"/>
  </r>
  <r>
    <x v="207"/>
    <s v="藤渡"/>
    <x v="6576"/>
    <s v="チャン　テイ　トエン"/>
    <s v="ＴＲＡＮ　ＴＨＩ　ＴＵＹＥＮ"/>
    <n v="40021698"/>
    <n v="999"/>
    <s v="チャン　テイ　トエン"/>
    <s v="ＴＲＡＮ　ＴＨＩ　ＴＵＹＥＮ"/>
    <m/>
    <m/>
    <d v="1980-07-31T00:00:00"/>
    <d v="1980-07-31T00:00:00"/>
    <x v="40"/>
    <s v="女"/>
    <x v="0"/>
    <n v="22200"/>
    <n v="8796104"/>
    <s v="荻町藤渡６３６番地"/>
    <m/>
    <m/>
    <m/>
    <m/>
    <s v="   "/>
    <m/>
    <n v="0"/>
    <n v="0"/>
    <n v="2"/>
    <s v="世帯主"/>
    <n v="50"/>
    <s v="登録外国人"/>
    <n v="20231120"/>
    <n v="20231118"/>
    <n v="20231118"/>
    <x v="6"/>
    <s v="ベトナム"/>
    <m/>
    <m/>
    <m/>
    <x v="10"/>
    <x v="2"/>
    <x v="1"/>
    <n v="13"/>
    <x v="0"/>
    <s v=""/>
    <s v=""/>
    <s v=""/>
    <s v=""/>
    <s v=""/>
    <s v=""/>
    <n v="1"/>
    <x v="1"/>
    <s v=""/>
    <n v="1"/>
    <n v="1"/>
  </r>
  <r>
    <x v="207"/>
    <s v="藤渡"/>
    <x v="6577"/>
    <s v="レー　ティ　ミー　リー"/>
    <s v="ＬＥ　ＴＨＩ　ＭＹ　ＬＥ"/>
    <n v="40022171"/>
    <n v="999"/>
    <s v="レー　ティ　ミー　リー"/>
    <s v="ＬＥ　ＴＨＩ　ＭＹ　ＬＥ"/>
    <m/>
    <m/>
    <d v="1985-04-15T00:00:00"/>
    <d v="1985-04-15T00:00:00"/>
    <x v="16"/>
    <s v="女"/>
    <x v="0"/>
    <n v="22200"/>
    <n v="8796104"/>
    <s v="荻町藤渡６３６番地"/>
    <m/>
    <m/>
    <m/>
    <m/>
    <s v="   "/>
    <m/>
    <n v="0"/>
    <n v="0"/>
    <n v="2"/>
    <s v="世帯主"/>
    <n v="50"/>
    <s v="登録外国人"/>
    <n v="20240620"/>
    <n v="20240117"/>
    <n v="20240117"/>
    <x v="6"/>
    <s v="ベトナム"/>
    <m/>
    <m/>
    <m/>
    <x v="10"/>
    <x v="2"/>
    <x v="1"/>
    <n v="13"/>
    <x v="0"/>
    <s v=""/>
    <s v=""/>
    <s v=""/>
    <s v=""/>
    <s v=""/>
    <s v=""/>
    <n v="1"/>
    <x v="1"/>
    <s v=""/>
    <n v="1"/>
    <n v="1"/>
  </r>
  <r>
    <x v="207"/>
    <s v="藤渡"/>
    <x v="6578"/>
    <s v="ドー　ティ　フエ"/>
    <s v="ＤＯ　ＴＨＩ　ＨＵＥ"/>
    <n v="40022180"/>
    <n v="999"/>
    <s v="ドー　ティ　フエ"/>
    <s v="ＤＯ　ＴＨＩ　ＨＵＥ"/>
    <m/>
    <m/>
    <d v="1989-06-13T00:00:00"/>
    <d v="1989-06-13T00:00:00"/>
    <x v="99"/>
    <s v="女"/>
    <x v="0"/>
    <n v="22200"/>
    <n v="8796104"/>
    <s v="荻町藤渡６３６番地"/>
    <m/>
    <m/>
    <m/>
    <m/>
    <s v="   "/>
    <m/>
    <n v="0"/>
    <n v="0"/>
    <n v="2"/>
    <s v="世帯主"/>
    <n v="50"/>
    <s v="登録外国人"/>
    <n v="20240620"/>
    <n v="20240117"/>
    <n v="20240117"/>
    <x v="6"/>
    <s v="ベトナム"/>
    <m/>
    <m/>
    <m/>
    <x v="10"/>
    <x v="2"/>
    <x v="1"/>
    <n v="13"/>
    <x v="0"/>
    <s v=""/>
    <s v=""/>
    <s v=""/>
    <s v=""/>
    <s v=""/>
    <s v=""/>
    <n v="1"/>
    <x v="1"/>
    <s v=""/>
    <n v="1"/>
    <n v="1"/>
  </r>
  <r>
    <x v="207"/>
    <s v="藤渡"/>
    <x v="6579"/>
    <s v="オン　ター"/>
    <s v="ＯＨＮ　ＴＨＡＲ"/>
    <n v="40022848"/>
    <n v="999"/>
    <s v="オン　ター"/>
    <s v="ＯＨＮ　ＴＨＡＲ"/>
    <m/>
    <m/>
    <d v="2003-01-12T00:00:00"/>
    <d v="2003-01-12T00:00:00"/>
    <x v="30"/>
    <s v="男"/>
    <x v="1"/>
    <n v="22200"/>
    <n v="8796104"/>
    <s v="荻町藤渡１３２番地１"/>
    <m/>
    <m/>
    <m/>
    <m/>
    <s v="   "/>
    <m/>
    <n v="0"/>
    <n v="0"/>
    <n v="2"/>
    <s v="世帯主"/>
    <n v="50"/>
    <s v="登録外国人"/>
    <n v="20240702"/>
    <n v="20240702"/>
    <n v="20240702"/>
    <x v="5"/>
    <s v="ミャンマー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7"/>
    <s v="藤渡"/>
    <x v="6580"/>
    <s v="スリ　ハジヤル　プリステイワント"/>
    <s v="ＳＲＩ　ＨＡＪＡＲ　ＰＲＩＳＴＩＷＡＮＴＯ"/>
    <n v="40024671"/>
    <n v="999"/>
    <s v="スリ　ハジヤル　プリステイワント"/>
    <s v="ＳＲＩ　ＨＡＪＡＲ　ＰＲＩＳＴＩＷＡＮＴＯ"/>
    <m/>
    <m/>
    <d v="1998-08-16T00:00:00"/>
    <d v="1998-08-16T00:00:00"/>
    <x v="53"/>
    <s v="男"/>
    <x v="1"/>
    <n v="22200"/>
    <n v="8796104"/>
    <s v="荻町藤渡５８２番地１"/>
    <m/>
    <m/>
    <m/>
    <m/>
    <s v="   "/>
    <m/>
    <n v="0"/>
    <n v="0"/>
    <n v="2"/>
    <s v="世帯主"/>
    <n v="50"/>
    <s v="登録外国人"/>
    <n v="20240627"/>
    <n v="20240627"/>
    <n v="20240627"/>
    <x v="1"/>
    <s v="インドネシ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7"/>
    <s v="藤渡"/>
    <x v="6581"/>
    <s v="サルル　ムギ　アバニ"/>
    <s v="ＳＡＨＲＵＬ　ＭＵＧＩ　ＡＦＡＮＩ"/>
    <n v="40024689"/>
    <n v="999"/>
    <s v="サルル　ムギ　アバニ"/>
    <s v="ＳＡＨＲＵＬ　ＭＵＧＩ　ＡＦＡＮＩ"/>
    <m/>
    <m/>
    <d v="2001-08-03T00:00:00"/>
    <d v="2001-08-03T00:00:00"/>
    <x v="28"/>
    <s v="男"/>
    <x v="1"/>
    <n v="22200"/>
    <n v="8796104"/>
    <s v="荻町藤渡５８２番地１"/>
    <m/>
    <m/>
    <m/>
    <m/>
    <s v="   "/>
    <m/>
    <n v="0"/>
    <n v="0"/>
    <n v="2"/>
    <s v="世帯主"/>
    <n v="50"/>
    <s v="登録外国人"/>
    <n v="20240627"/>
    <n v="20240627"/>
    <n v="20240627"/>
    <x v="1"/>
    <s v="インドネシ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7"/>
    <s v="藤渡"/>
    <x v="6582"/>
    <s v="アウン　チ　ピョー"/>
    <s v="ＡＵＮＧ　ＣＨＩＴ　ＰＨＹＯ"/>
    <n v="40024778"/>
    <n v="999"/>
    <s v="アウン　チ　ピョー"/>
    <s v="ＡＵＮＧ　ＣＨＩＴ　ＰＨＹＯ"/>
    <m/>
    <m/>
    <d v="2002-05-29T00:00:00"/>
    <d v="2002-05-29T00:00:00"/>
    <x v="28"/>
    <s v="男"/>
    <x v="1"/>
    <n v="22200"/>
    <n v="8796104"/>
    <s v="荻町藤渡１３２番地１"/>
    <m/>
    <m/>
    <m/>
    <m/>
    <s v="   "/>
    <m/>
    <n v="0"/>
    <n v="0"/>
    <n v="2"/>
    <s v="世帯主"/>
    <n v="50"/>
    <s v="登録外国人"/>
    <n v="20240702"/>
    <n v="20240702"/>
    <n v="20240702"/>
    <x v="5"/>
    <s v="ミャンマー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7"/>
    <s v="藤渡"/>
    <x v="6569"/>
    <s v="キクカワ　ヤスヒコ"/>
    <s v="菊川　靖彦"/>
    <n v="90013697"/>
    <n v="999"/>
    <s v="キクカワ　マユミ"/>
    <s v="菊川　眞由美"/>
    <m/>
    <m/>
    <d v="1956-03-19T00:00:00"/>
    <d v="1956-03-19T00:00:00"/>
    <x v="1"/>
    <s v="女"/>
    <x v="0"/>
    <n v="22200"/>
    <n v="8796104"/>
    <s v="荻町藤渡２５７番地２"/>
    <m/>
    <s v="広島県広島市南区宇品御幸４丁目３１３番地２９"/>
    <m/>
    <s v="菊川　靖彦"/>
    <s v="   "/>
    <m/>
    <n v="0"/>
    <n v="0"/>
    <n v="12"/>
    <s v="妻"/>
    <n v="0"/>
    <s v="住登者"/>
    <n v="0"/>
    <n v="20140513"/>
    <n v="20140513"/>
    <x v="0"/>
    <m/>
    <m/>
    <m/>
    <m/>
    <x v="0"/>
    <x v="0"/>
    <x v="1"/>
    <n v="13"/>
    <x v="1"/>
    <n v="1"/>
    <s v=""/>
    <s v=""/>
    <s v=""/>
    <s v=""/>
    <s v=""/>
    <s v=""/>
    <x v="0"/>
    <s v=""/>
    <n v="1"/>
    <n v="1"/>
  </r>
  <r>
    <x v="208"/>
    <s v="新藤"/>
    <x v="6583"/>
    <s v="サトウ　リョウジ"/>
    <s v="佐藤　遼司"/>
    <n v="10009032"/>
    <n v="999"/>
    <s v="サトウ　ユカ"/>
    <s v="佐藤　由香"/>
    <m/>
    <m/>
    <d v="1975-07-27T00:00:00"/>
    <d v="1975-07-27T00:00:00"/>
    <x v="47"/>
    <s v="女"/>
    <x v="0"/>
    <n v="21600"/>
    <n v="8796103"/>
    <s v="荻町新藤１２８番地"/>
    <m/>
    <s v="大分県大分市王子西町９番"/>
    <m/>
    <s v="佐藤　由香"/>
    <s v="   "/>
    <m/>
    <n v="0"/>
    <n v="0"/>
    <n v="12"/>
    <s v="妻"/>
    <n v="0"/>
    <s v="住登者"/>
    <n v="0"/>
    <n v="20180104"/>
    <n v="2018012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8"/>
    <s v="新藤"/>
    <x v="6584"/>
    <s v="エトウ　トクコ"/>
    <s v="藤　德子"/>
    <n v="10018791"/>
    <n v="999"/>
    <s v="エトウ　トクコ"/>
    <s v="藤　德子"/>
    <m/>
    <m/>
    <d v="1936-11-25T00:00:00"/>
    <d v="1936-11-25T00:00:00"/>
    <x v="12"/>
    <s v="女"/>
    <x v="0"/>
    <n v="21600"/>
    <n v="8796103"/>
    <s v="荻町新藤１２９２番地"/>
    <m/>
    <s v="大分県竹田市荻町新藤１２９２番地"/>
    <m/>
    <s v="藤　秋吉"/>
    <s v="   "/>
    <m/>
    <n v="0"/>
    <n v="0"/>
    <n v="2"/>
    <s v="世帯主"/>
    <n v="0"/>
    <s v="住登者"/>
    <n v="0"/>
    <n v="19550320"/>
    <n v="19550320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8"/>
    <s v="新藤"/>
    <x v="6585"/>
    <s v="サイトウ　スミコ"/>
    <s v="齊藤　スミ子"/>
    <n v="10018848"/>
    <n v="999"/>
    <s v="サイトウ　スミコ"/>
    <s v="齊藤　スミ子"/>
    <m/>
    <m/>
    <d v="1932-09-01T00:00:00"/>
    <d v="1932-09-01T00:00:00"/>
    <x v="51"/>
    <s v="女"/>
    <x v="0"/>
    <n v="21600"/>
    <n v="8796103"/>
    <s v="荻町新藤９６０番地１"/>
    <m/>
    <s v="大分県竹田市荻町新藤１１０５番地"/>
    <m/>
    <s v="齊藤　百人"/>
    <s v="   "/>
    <m/>
    <n v="0"/>
    <n v="0"/>
    <n v="2"/>
    <s v="世帯主"/>
    <n v="0"/>
    <s v="住登者"/>
    <n v="0"/>
    <n v="19530210"/>
    <n v="19530210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8"/>
    <s v="新藤"/>
    <x v="6586"/>
    <s v="サイトウ　シゲチカ"/>
    <s v="齊藤　親"/>
    <n v="10018881"/>
    <n v="999"/>
    <s v="サイトウ　シゲチカ"/>
    <s v="齊藤　親"/>
    <m/>
    <m/>
    <d v="1931-07-14T00:00:00"/>
    <d v="1931-07-14T00:00:00"/>
    <x v="61"/>
    <s v="男"/>
    <x v="1"/>
    <n v="21600"/>
    <n v="8796103"/>
    <s v="荻町新藤９７２番地"/>
    <m/>
    <s v="大分県竹田市荻町新藤９７２番地"/>
    <m/>
    <s v="齊藤　親"/>
    <s v="   "/>
    <m/>
    <n v="0"/>
    <n v="0"/>
    <n v="2"/>
    <s v="世帯主"/>
    <n v="0"/>
    <s v="住登者"/>
    <n v="0"/>
    <n v="19310714"/>
    <n v="19310714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s v=""/>
  </r>
  <r>
    <x v="208"/>
    <s v="新藤"/>
    <x v="6586"/>
    <s v="サイトウ　シゲチカ"/>
    <s v="齊藤　親"/>
    <n v="10018899"/>
    <n v="999"/>
    <s v="サイトウ　アヤコ"/>
    <s v="齊藤　綾子"/>
    <m/>
    <m/>
    <d v="1932-09-29T00:00:00"/>
    <d v="1932-09-29T00:00:00"/>
    <x v="51"/>
    <s v="女"/>
    <x v="0"/>
    <n v="21600"/>
    <n v="8796103"/>
    <s v="荻町新藤９７２番地"/>
    <m/>
    <s v="大分県竹田市荻町新藤９７２番地"/>
    <m/>
    <s v="齊藤　親"/>
    <s v="   "/>
    <m/>
    <n v="0"/>
    <n v="0"/>
    <n v="12"/>
    <s v="妻"/>
    <n v="0"/>
    <s v="住登者"/>
    <n v="0"/>
    <n v="19320929"/>
    <n v="19320929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8"/>
    <s v="新藤"/>
    <x v="6587"/>
    <s v="サイトウ　トシヒコ"/>
    <s v="齊藤　敏彦"/>
    <n v="10018937"/>
    <n v="999"/>
    <s v="サイトウ　トシヒコ"/>
    <s v="齊藤　敏彦"/>
    <m/>
    <m/>
    <d v="1959-12-23T00:00:00"/>
    <d v="1959-12-23T00:00:00"/>
    <x v="45"/>
    <s v="男"/>
    <x v="1"/>
    <n v="21600"/>
    <n v="8796103"/>
    <s v="荻町新藤１０２２番地"/>
    <m/>
    <s v="大分県竹田市荻町新藤１０２２番地"/>
    <m/>
    <s v="齊藤　敏彦"/>
    <s v="   "/>
    <m/>
    <n v="0"/>
    <n v="0"/>
    <n v="2"/>
    <s v="世帯主"/>
    <n v="0"/>
    <s v="住登者"/>
    <n v="20240206"/>
    <n v="19911205"/>
    <n v="1994051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8"/>
    <s v="新藤"/>
    <x v="6588"/>
    <s v="サイトウ　ノゾム"/>
    <s v="齊藤　望"/>
    <n v="10018970"/>
    <n v="999"/>
    <s v="サイトウ　ノゾム"/>
    <s v="齊藤　望"/>
    <m/>
    <m/>
    <d v="1948-01-08T00:00:00"/>
    <d v="1948-01-08T00:00:00"/>
    <x v="7"/>
    <s v="男"/>
    <x v="1"/>
    <n v="21600"/>
    <n v="8796103"/>
    <s v="荻町新藤１０６３番地"/>
    <m/>
    <s v="大分県竹田市荻町新藤１０６３番地"/>
    <m/>
    <s v="齊藤　望"/>
    <s v="   "/>
    <m/>
    <n v="0"/>
    <n v="0"/>
    <n v="2"/>
    <s v="世帯主"/>
    <n v="0"/>
    <s v="住登者"/>
    <n v="0"/>
    <n v="19670324"/>
    <n v="19670324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8"/>
    <s v="新藤"/>
    <x v="6588"/>
    <s v="サイトウ　ノゾム"/>
    <s v="齊藤　望"/>
    <n v="10018988"/>
    <n v="999"/>
    <s v="サイトウ　ノリコ"/>
    <s v="齊藤　師子"/>
    <m/>
    <m/>
    <d v="1950-02-10T00:00:00"/>
    <d v="1950-02-10T00:00:00"/>
    <x v="15"/>
    <s v="女"/>
    <x v="0"/>
    <n v="21600"/>
    <n v="8796103"/>
    <s v="荻町新藤１０６３番地"/>
    <m/>
    <s v="大分県竹田市荻町新藤１０６３番地"/>
    <m/>
    <s v="齊藤　望"/>
    <s v="   "/>
    <m/>
    <n v="0"/>
    <n v="0"/>
    <n v="12"/>
    <s v="妻"/>
    <n v="0"/>
    <s v="住登者"/>
    <n v="0"/>
    <n v="19740511"/>
    <n v="19740511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8"/>
    <s v="新藤"/>
    <x v="6589"/>
    <s v="ヒロオカ　マサミツ"/>
    <s v="岡　政光"/>
    <n v="10019020"/>
    <n v="999"/>
    <s v="ヒロオカ　マサミツ"/>
    <s v="岡　政光"/>
    <m/>
    <m/>
    <d v="1936-08-22T00:00:00"/>
    <d v="1936-08-22T00:00:00"/>
    <x v="12"/>
    <s v="男"/>
    <x v="1"/>
    <n v="21600"/>
    <n v="8796103"/>
    <s v="荻町新藤１０２６番地"/>
    <m/>
    <s v="大分県竹田市荻町新藤１０２６番地"/>
    <m/>
    <s v="岡　政光"/>
    <s v="   "/>
    <m/>
    <n v="0"/>
    <n v="0"/>
    <n v="2"/>
    <s v="世帯主"/>
    <n v="0"/>
    <s v="住登者"/>
    <n v="0"/>
    <n v="19750618"/>
    <n v="19750618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8"/>
    <s v="新藤"/>
    <x v="6589"/>
    <s v="ヒロオカ　マサミツ"/>
    <s v="岡　政光"/>
    <n v="10019038"/>
    <n v="999"/>
    <s v="ヒロオカ　ヨシコ"/>
    <s v="岡　淑子"/>
    <m/>
    <m/>
    <d v="1937-06-23T00:00:00"/>
    <d v="1937-06-23T00:00:00"/>
    <x v="12"/>
    <s v="女"/>
    <x v="0"/>
    <n v="21600"/>
    <n v="8796103"/>
    <s v="荻町新藤１０２６番地"/>
    <m/>
    <s v="大分県竹田市荻町新藤１０２６番地"/>
    <m/>
    <s v="岡　政光"/>
    <s v="   "/>
    <m/>
    <n v="0"/>
    <n v="0"/>
    <n v="12"/>
    <s v="妻"/>
    <n v="0"/>
    <s v="住登者"/>
    <n v="0"/>
    <n v="19561211"/>
    <n v="19561211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8"/>
    <s v="新藤"/>
    <x v="6590"/>
    <s v="サトウ　トシヤ"/>
    <s v="佐藤　寿"/>
    <n v="10019046"/>
    <n v="999"/>
    <s v="サトウ　ミドリ"/>
    <s v="佐藤　美登里"/>
    <m/>
    <m/>
    <d v="1960-06-11T00:00:00"/>
    <d v="1960-06-11T00:00:00"/>
    <x v="45"/>
    <s v="女"/>
    <x v="0"/>
    <n v="21600"/>
    <n v="8796103"/>
    <s v="荻町新藤１０２５番地"/>
    <m/>
    <s v="大分県竹田市荻町新藤１０２５番地"/>
    <m/>
    <s v="佐藤　寿"/>
    <s v="   "/>
    <m/>
    <n v="0"/>
    <n v="0"/>
    <n v="12"/>
    <s v="妻"/>
    <n v="0"/>
    <s v="住登者"/>
    <n v="0"/>
    <n v="19900822"/>
    <n v="199707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8"/>
    <s v="新藤"/>
    <x v="6590"/>
    <s v="サトウ　トシヤ"/>
    <s v="佐藤　寿"/>
    <n v="10019054"/>
    <n v="999"/>
    <s v="サトウ　トシヤ"/>
    <s v="佐藤　寿"/>
    <m/>
    <m/>
    <d v="1963-02-11T00:00:00"/>
    <d v="1963-02-11T00:00:00"/>
    <x v="56"/>
    <s v="男"/>
    <x v="1"/>
    <n v="21600"/>
    <n v="8796103"/>
    <s v="荻町新藤１０２５番地"/>
    <m/>
    <s v="大分県竹田市荻町新藤１０２５番地"/>
    <m/>
    <s v="佐藤　寿"/>
    <s v="   "/>
    <m/>
    <n v="0"/>
    <n v="0"/>
    <n v="2"/>
    <s v="世帯主"/>
    <n v="0"/>
    <s v="住登者"/>
    <n v="0"/>
    <n v="19900822"/>
    <n v="19970714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8"/>
    <s v="新藤"/>
    <x v="6591"/>
    <s v="サイトウ　カチコ"/>
    <s v="齊藤　勝子"/>
    <n v="10019097"/>
    <n v="999"/>
    <s v="サイトウ　カチコ"/>
    <s v="齊藤　勝子"/>
    <m/>
    <m/>
    <d v="1940-03-01T00:00:00"/>
    <d v="1940-03-01T00:00:00"/>
    <x v="5"/>
    <s v="女"/>
    <x v="0"/>
    <n v="21600"/>
    <n v="8796103"/>
    <s v="荻町新藤１０５９番地"/>
    <m/>
    <s v="大分県竹田市荻町新藤１０５９番地"/>
    <m/>
    <s v="齊藤　太"/>
    <s v="   "/>
    <m/>
    <n v="0"/>
    <n v="0"/>
    <n v="2"/>
    <s v="世帯主"/>
    <n v="0"/>
    <s v="住登者"/>
    <n v="0"/>
    <n v="19400301"/>
    <n v="2015082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8"/>
    <s v="新藤"/>
    <x v="6592"/>
    <s v="サイトウ　タツオ"/>
    <s v="齊藤　龍男"/>
    <n v="10019101"/>
    <n v="999"/>
    <s v="サイトウ　タツオ"/>
    <s v="齊藤　龍男"/>
    <m/>
    <m/>
    <d v="1963-07-24T00:00:00"/>
    <d v="1963-07-24T00:00:00"/>
    <x v="56"/>
    <s v="男"/>
    <x v="1"/>
    <n v="21600"/>
    <n v="8796103"/>
    <s v="荻町新藤１０５９番地"/>
    <m/>
    <s v="大分県竹田市荻町新藤１０５９番地"/>
    <m/>
    <s v="齊藤　龍男"/>
    <s v="   "/>
    <m/>
    <n v="0"/>
    <n v="0"/>
    <n v="2"/>
    <s v="世帯主"/>
    <n v="0"/>
    <s v="住登者"/>
    <n v="0"/>
    <n v="19630724"/>
    <n v="1963072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8"/>
    <s v="新藤"/>
    <x v="6593"/>
    <s v="サイトウ　ミヨコ"/>
    <s v="齊藤　美代子"/>
    <n v="10019135"/>
    <n v="999"/>
    <s v="サイトウ　ミヨコ"/>
    <s v="齊藤　美代子"/>
    <m/>
    <m/>
    <d v="1949-01-19T00:00:00"/>
    <d v="1949-01-19T00:00:00"/>
    <x v="32"/>
    <s v="女"/>
    <x v="0"/>
    <n v="21600"/>
    <n v="8796103"/>
    <s v="荻町新藤１０２９番地"/>
    <m/>
    <s v="大分県竹田市荻町新藤１０２９番地"/>
    <m/>
    <s v="齊藤　義盛"/>
    <s v="   "/>
    <m/>
    <n v="0"/>
    <n v="0"/>
    <n v="2"/>
    <s v="世帯主"/>
    <n v="0"/>
    <s v="住登者"/>
    <n v="0"/>
    <n v="19490119"/>
    <n v="19490119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8"/>
    <s v="新藤"/>
    <x v="6594"/>
    <s v="サイトウ　シゲル"/>
    <s v="齊藤　茂"/>
    <n v="10019143"/>
    <n v="999"/>
    <s v="サイトウ　シゲル"/>
    <s v="齊藤　茂"/>
    <m/>
    <m/>
    <d v="1952-10-10T00:00:00"/>
    <d v="1952-10-10T00:00:00"/>
    <x v="13"/>
    <s v="男"/>
    <x v="1"/>
    <n v="21600"/>
    <n v="8796103"/>
    <s v="荻町新藤９６６番地"/>
    <m/>
    <s v="大分県竹田市荻町新藤９６６番地"/>
    <m/>
    <s v="齊藤　茂"/>
    <s v="   "/>
    <m/>
    <n v="0"/>
    <n v="0"/>
    <n v="2"/>
    <s v="世帯主"/>
    <n v="0"/>
    <s v="住登者"/>
    <n v="0"/>
    <n v="19760129"/>
    <n v="19760129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8"/>
    <s v="新藤"/>
    <x v="6595"/>
    <s v="シン　シキオ"/>
    <s v="秦　志喜男"/>
    <n v="10019194"/>
    <n v="999"/>
    <s v="シン　シキオ"/>
    <s v="秦　志喜男"/>
    <m/>
    <m/>
    <d v="1955-03-27T00:00:00"/>
    <d v="1955-03-27T00:00:00"/>
    <x v="11"/>
    <s v="男"/>
    <x v="1"/>
    <n v="21600"/>
    <n v="8796103"/>
    <s v="荻町新藤８１８番地２"/>
    <m/>
    <s v="大分県竹田市荻町新藤９３４番地"/>
    <m/>
    <s v="秦　志喜男"/>
    <s v="   "/>
    <m/>
    <n v="0"/>
    <n v="0"/>
    <n v="2"/>
    <s v="世帯主"/>
    <n v="0"/>
    <s v="住登者"/>
    <n v="0"/>
    <n v="19860401"/>
    <n v="19931213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8"/>
    <s v="新藤"/>
    <x v="6595"/>
    <s v="シン　シキオ"/>
    <s v="秦　志喜男"/>
    <n v="10019208"/>
    <n v="999"/>
    <s v="シン　アツコ"/>
    <s v="秦　敦子"/>
    <m/>
    <m/>
    <d v="1953-05-11T00:00:00"/>
    <d v="1953-05-11T00:00:00"/>
    <x v="13"/>
    <s v="女"/>
    <x v="0"/>
    <n v="21600"/>
    <n v="8796103"/>
    <s v="荻町新藤８１８番地２"/>
    <m/>
    <s v="大分県竹田市荻町新藤９３４番地"/>
    <m/>
    <s v="秦　志喜男"/>
    <s v="   "/>
    <m/>
    <n v="0"/>
    <n v="0"/>
    <n v="12"/>
    <s v="妻"/>
    <n v="0"/>
    <s v="住登者"/>
    <n v="0"/>
    <n v="19860401"/>
    <n v="19931213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8"/>
    <s v="新藤"/>
    <x v="6596"/>
    <s v="シン　シズエ"/>
    <s v="秦　シズエ"/>
    <n v="10019241"/>
    <n v="999"/>
    <s v="シン　シズエ"/>
    <s v="秦　シズエ"/>
    <m/>
    <m/>
    <d v="1935-02-17T00:00:00"/>
    <d v="1935-02-17T00:00:00"/>
    <x v="8"/>
    <s v="女"/>
    <x v="0"/>
    <n v="21600"/>
    <n v="8796103"/>
    <s v="荻町新藤８１８番地２"/>
    <m/>
    <s v="大分県竹田市荻町新藤９３４番地"/>
    <m/>
    <s v="秦　來"/>
    <s v="   "/>
    <m/>
    <n v="0"/>
    <n v="0"/>
    <n v="2"/>
    <s v="世帯主"/>
    <n v="0"/>
    <s v="住登者"/>
    <n v="20211001"/>
    <n v="19530510"/>
    <n v="19940106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8"/>
    <s v="新藤"/>
    <x v="6597"/>
    <s v="サトウ　ユウジ"/>
    <s v="佐藤　雄二"/>
    <n v="10019305"/>
    <n v="999"/>
    <s v="サトウ　ユウジ"/>
    <s v="佐藤　雄二"/>
    <m/>
    <m/>
    <d v="1953-11-04T00:00:00"/>
    <d v="1953-11-04T00:00:00"/>
    <x v="38"/>
    <s v="男"/>
    <x v="1"/>
    <n v="21600"/>
    <n v="8796103"/>
    <s v="荻町新藤９１２番地１"/>
    <m/>
    <s v="大分県大分市古ケ鶴２丁目１０番"/>
    <m/>
    <s v="佐藤　雄二"/>
    <s v="   "/>
    <m/>
    <n v="0"/>
    <n v="0"/>
    <n v="2"/>
    <s v="世帯主"/>
    <n v="0"/>
    <s v="住登者"/>
    <n v="0"/>
    <n v="20110906"/>
    <n v="2012020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08"/>
    <s v="新藤"/>
    <x v="6598"/>
    <s v="サトウ　アヤコ"/>
    <s v="佐藤　アヤ子"/>
    <n v="10019411"/>
    <n v="999"/>
    <s v="サトウ　アヤコ"/>
    <s v="佐藤　アヤ子"/>
    <m/>
    <m/>
    <d v="1943-12-24T00:00:00"/>
    <d v="1943-12-24T00:00:00"/>
    <x v="34"/>
    <s v="女"/>
    <x v="0"/>
    <n v="21600"/>
    <n v="8796103"/>
    <s v="荻町新藤９３０番地"/>
    <m/>
    <s v="大分県竹田市荻町新藤９１１番地"/>
    <m/>
    <s v="佐藤　朱一"/>
    <s v="   "/>
    <m/>
    <n v="0"/>
    <n v="0"/>
    <n v="2"/>
    <s v="世帯主"/>
    <n v="0"/>
    <s v="住登者"/>
    <n v="0"/>
    <n v="19650528"/>
    <n v="1987051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8"/>
    <s v="新藤"/>
    <x v="6599"/>
    <s v="カン　イサオ"/>
    <s v="菅　勲"/>
    <n v="10019437"/>
    <n v="999"/>
    <s v="カン　イサオ"/>
    <s v="菅　勲"/>
    <m/>
    <m/>
    <d v="1953-06-12T00:00:00"/>
    <d v="1953-06-12T00:00:00"/>
    <x v="13"/>
    <s v="男"/>
    <x v="1"/>
    <n v="21600"/>
    <n v="8796103"/>
    <s v="荻町新藤９０１番地"/>
    <m/>
    <s v="大分県竹田市荻町新藤９０１番地"/>
    <m/>
    <s v="菅　勲"/>
    <s v="   "/>
    <m/>
    <n v="0"/>
    <n v="0"/>
    <n v="2"/>
    <s v="世帯主"/>
    <n v="0"/>
    <s v="住登者"/>
    <n v="0"/>
    <n v="19780622"/>
    <n v="19780622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8"/>
    <s v="新藤"/>
    <x v="6599"/>
    <s v="カン　イサオ"/>
    <s v="菅　勲"/>
    <n v="10019445"/>
    <n v="999"/>
    <s v="カン　チヨミ"/>
    <s v="菅　千代美"/>
    <m/>
    <m/>
    <d v="1959-01-15T00:00:00"/>
    <d v="1959-01-15T00:00:00"/>
    <x v="42"/>
    <s v="女"/>
    <x v="0"/>
    <n v="21600"/>
    <n v="8796103"/>
    <s v="荻町新藤９０１番地"/>
    <m/>
    <s v="大分県竹田市荻町新藤９０１番地"/>
    <m/>
    <s v="菅　勲"/>
    <s v="   "/>
    <m/>
    <n v="0"/>
    <n v="0"/>
    <n v="12"/>
    <s v="妻"/>
    <n v="0"/>
    <s v="住登者"/>
    <n v="0"/>
    <n v="19820501"/>
    <n v="19851030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8"/>
    <s v="新藤"/>
    <x v="6599"/>
    <s v="カン　イサオ"/>
    <s v="菅　勲"/>
    <n v="10019496"/>
    <n v="999"/>
    <s v="カン　サチコ"/>
    <s v="　サチコ"/>
    <m/>
    <m/>
    <d v="1932-02-24T00:00:00"/>
    <d v="1932-02-24T00:00:00"/>
    <x v="49"/>
    <s v="女"/>
    <x v="0"/>
    <n v="21600"/>
    <n v="8796103"/>
    <s v="荻町新藤９０１番地"/>
    <m/>
    <s v="大分県竹田市荻町新藤９２３番地４"/>
    <m/>
    <s v="　續"/>
    <s v="   "/>
    <m/>
    <n v="0"/>
    <n v="0"/>
    <n v="52"/>
    <s v="母"/>
    <n v="0"/>
    <s v="住登者"/>
    <n v="0"/>
    <n v="19320224"/>
    <n v="19320224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8"/>
    <s v="新藤"/>
    <x v="6600"/>
    <s v="イトウ　カツノリ"/>
    <s v="伊藤　勝徳"/>
    <n v="10019534"/>
    <n v="999"/>
    <s v="イトウ　カツノリ"/>
    <s v="伊藤　勝徳"/>
    <m/>
    <m/>
    <d v="1953-12-11T00:00:00"/>
    <d v="1953-12-11T00:00:00"/>
    <x v="38"/>
    <s v="男"/>
    <x v="1"/>
    <n v="21600"/>
    <n v="8796103"/>
    <s v="荻町新藤４８８番地"/>
    <m/>
    <s v="大分県竹田市荻町新藤４８８番地"/>
    <m/>
    <s v="伊藤　勝徳"/>
    <s v="   "/>
    <m/>
    <n v="0"/>
    <n v="0"/>
    <n v="2"/>
    <s v="世帯主"/>
    <n v="0"/>
    <s v="住登者"/>
    <n v="0"/>
    <n v="19531211"/>
    <n v="1953121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8"/>
    <s v="新藤"/>
    <x v="6600"/>
    <s v="イトウ　カツノリ"/>
    <s v="伊藤　勝徳"/>
    <n v="10019542"/>
    <n v="999"/>
    <s v="イトウ　クミコ"/>
    <s v="伊藤　久美子"/>
    <m/>
    <m/>
    <d v="1955-09-07T00:00:00"/>
    <d v="1955-09-07T00:00:00"/>
    <x v="1"/>
    <s v="女"/>
    <x v="0"/>
    <n v="21600"/>
    <n v="8796103"/>
    <s v="荻町新藤４８８番地"/>
    <m/>
    <s v="大分県竹田市荻町新藤４８８番地"/>
    <m/>
    <s v="伊藤　勝徳"/>
    <s v="   "/>
    <m/>
    <n v="0"/>
    <n v="0"/>
    <n v="12"/>
    <s v="妻"/>
    <n v="0"/>
    <s v="住登者"/>
    <n v="0"/>
    <n v="19781014"/>
    <n v="19781014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8"/>
    <s v="新藤"/>
    <x v="6601"/>
    <s v="サトウ　エイジ"/>
    <s v="佐藤　栄二"/>
    <n v="10019593"/>
    <n v="999"/>
    <s v="サトウ　エイジ"/>
    <s v="佐藤　栄二"/>
    <m/>
    <m/>
    <d v="1952-04-07T00:00:00"/>
    <d v="1952-04-07T00:00:00"/>
    <x v="41"/>
    <s v="男"/>
    <x v="1"/>
    <n v="21600"/>
    <n v="8796103"/>
    <s v="荻町新藤４７２番地"/>
    <m/>
    <s v="大分県竹田市荻町新藤５２５番地"/>
    <m/>
    <s v="佐藤　栄二"/>
    <s v="   "/>
    <m/>
    <n v="0"/>
    <n v="0"/>
    <n v="2"/>
    <s v="世帯主"/>
    <n v="0"/>
    <s v="住登者"/>
    <n v="0"/>
    <n v="19700314"/>
    <n v="1999022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8"/>
    <s v="新藤"/>
    <x v="6601"/>
    <s v="サトウ　エイジ"/>
    <s v="佐藤　栄二"/>
    <n v="10019607"/>
    <n v="999"/>
    <s v="サトウ　ハツエ"/>
    <s v="佐藤　初江"/>
    <m/>
    <m/>
    <d v="1952-03-28T00:00:00"/>
    <d v="1952-03-28T00:00:00"/>
    <x v="41"/>
    <s v="女"/>
    <x v="0"/>
    <n v="21600"/>
    <n v="8796103"/>
    <s v="荻町新藤４７２番地"/>
    <m/>
    <s v="大分県竹田市荻町新藤５２５番地"/>
    <m/>
    <s v="佐藤　栄二"/>
    <s v="   "/>
    <m/>
    <n v="0"/>
    <n v="0"/>
    <n v="12"/>
    <s v="妻"/>
    <n v="0"/>
    <s v="住登者"/>
    <n v="0"/>
    <n v="19740408"/>
    <n v="19990221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8"/>
    <s v="新藤"/>
    <x v="6602"/>
    <s v="サトウ　ユウイチ"/>
    <s v="佐藤　優一"/>
    <n v="10019615"/>
    <n v="999"/>
    <s v="サトウ　ユウイチ"/>
    <s v="佐藤　優一"/>
    <m/>
    <m/>
    <d v="1977-02-23T00:00:00"/>
    <d v="1977-02-23T00:00:00"/>
    <x v="19"/>
    <s v="男"/>
    <x v="1"/>
    <n v="21600"/>
    <n v="8796103"/>
    <s v="荻町新藤４７２番地"/>
    <m/>
    <s v="大分県竹田市荻町新藤５２５番地"/>
    <m/>
    <s v="佐藤　優一"/>
    <s v="   "/>
    <m/>
    <n v="0"/>
    <n v="0"/>
    <n v="2"/>
    <s v="世帯主"/>
    <n v="0"/>
    <s v="住登者"/>
    <n v="20221003"/>
    <n v="20221001"/>
    <n v="202210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8"/>
    <s v="新藤"/>
    <x v="6603"/>
    <s v="ホリ　シュウジ"/>
    <s v="堀　修二"/>
    <n v="10019631"/>
    <n v="999"/>
    <s v="ホリ　シュウジ"/>
    <s v="堀　修二"/>
    <m/>
    <m/>
    <d v="1951-06-11T00:00:00"/>
    <d v="1951-06-11T00:00:00"/>
    <x v="0"/>
    <s v="男"/>
    <x v="1"/>
    <n v="21600"/>
    <n v="8796103"/>
    <s v="荻町新藤５２８番地"/>
    <m/>
    <s v="大分県竹田市荻町新藤５２８番地"/>
    <m/>
    <s v="堀　修二"/>
    <s v="   "/>
    <m/>
    <n v="0"/>
    <n v="0"/>
    <n v="2"/>
    <s v="世帯主"/>
    <n v="0"/>
    <s v="住登者"/>
    <n v="0"/>
    <n v="19810105"/>
    <n v="19810105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8"/>
    <s v="新藤"/>
    <x v="6603"/>
    <s v="ホリ　シュウジ"/>
    <s v="堀　修二"/>
    <n v="10019640"/>
    <n v="999"/>
    <s v="ホリ　マチコ"/>
    <s v="堀　眞智子"/>
    <m/>
    <m/>
    <d v="1953-12-14T00:00:00"/>
    <d v="1953-12-14T00:00:00"/>
    <x v="38"/>
    <s v="女"/>
    <x v="0"/>
    <n v="21600"/>
    <n v="8796103"/>
    <s v="荻町新藤５２８番地"/>
    <m/>
    <s v="大分県竹田市荻町新藤５２８番地"/>
    <m/>
    <s v="堀　修二"/>
    <s v="   "/>
    <m/>
    <n v="0"/>
    <n v="0"/>
    <n v="12"/>
    <s v="妻"/>
    <n v="0"/>
    <s v="住登者"/>
    <n v="0"/>
    <n v="19810105"/>
    <n v="19810105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8"/>
    <s v="新藤"/>
    <x v="6604"/>
    <s v="クドウ　リュウセイ"/>
    <s v="工藤　隆生"/>
    <n v="10019704"/>
    <n v="999"/>
    <s v="クドウ　リュウセイ"/>
    <s v="工藤　隆生"/>
    <m/>
    <m/>
    <d v="1937-01-04T00:00:00"/>
    <d v="1937-01-04T00:00:00"/>
    <x v="12"/>
    <s v="男"/>
    <x v="1"/>
    <n v="21600"/>
    <n v="8796103"/>
    <s v="荻町新藤４５４番地４"/>
    <m/>
    <s v="大分県竹田市荻町南河内３２２番地"/>
    <m/>
    <s v="工藤　隆生"/>
    <s v="   "/>
    <m/>
    <n v="0"/>
    <n v="0"/>
    <n v="2"/>
    <s v="世帯主"/>
    <n v="0"/>
    <s v="住登者"/>
    <n v="0"/>
    <n v="19751020"/>
    <n v="19830727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8"/>
    <s v="新藤"/>
    <x v="6604"/>
    <s v="クドウ　リュウセイ"/>
    <s v="工藤　隆生"/>
    <n v="10019712"/>
    <n v="999"/>
    <s v="クドウ　ヒサコ"/>
    <s v="工藤　壽子"/>
    <m/>
    <m/>
    <d v="1939-01-20T00:00:00"/>
    <d v="1939-01-20T00:00:00"/>
    <x v="50"/>
    <s v="女"/>
    <x v="0"/>
    <n v="21600"/>
    <n v="8796103"/>
    <s v="荻町新藤４５４番地４"/>
    <m/>
    <s v="大分県竹田市荻町南河内３２２番地"/>
    <m/>
    <s v="工藤　隆生"/>
    <s v="   "/>
    <m/>
    <n v="0"/>
    <n v="0"/>
    <n v="12"/>
    <s v="妻"/>
    <n v="0"/>
    <s v="住登者"/>
    <n v="0"/>
    <n v="19610301"/>
    <n v="19830727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8"/>
    <s v="新藤"/>
    <x v="6605"/>
    <s v="タチバナ　カズコ"/>
    <s v="橘　加津子"/>
    <n v="10019801"/>
    <n v="999"/>
    <s v="タチバナ　カズコ"/>
    <s v="橘　加津子"/>
    <m/>
    <m/>
    <d v="1938-02-28T00:00:00"/>
    <d v="1938-02-28T00:00:00"/>
    <x v="58"/>
    <s v="女"/>
    <x v="0"/>
    <n v="21600"/>
    <n v="8796103"/>
    <s v="荻町新藤６３番地２"/>
    <m/>
    <s v="大分県竹田市荻町新藤６３番地２"/>
    <m/>
    <s v="橘　宣道"/>
    <s v="   "/>
    <m/>
    <n v="0"/>
    <n v="0"/>
    <n v="2"/>
    <s v="世帯主"/>
    <n v="0"/>
    <s v="住登者"/>
    <n v="0"/>
    <n v="19681029"/>
    <n v="19681029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8"/>
    <s v="新藤"/>
    <x v="6606"/>
    <s v="サトウ　ケイイチ"/>
    <s v="佐藤　慶一"/>
    <n v="10019828"/>
    <n v="999"/>
    <s v="サトウ　ケイイチ"/>
    <s v="佐藤　慶一"/>
    <m/>
    <m/>
    <d v="1953-09-26T00:00:00"/>
    <d v="1953-09-26T00:00:00"/>
    <x v="38"/>
    <s v="男"/>
    <x v="1"/>
    <n v="21600"/>
    <n v="8796103"/>
    <s v="荻町新藤６９番地"/>
    <m/>
    <s v="大分県竹田市荻町新藤６９番地"/>
    <m/>
    <s v="佐藤　慶一"/>
    <s v="   "/>
    <m/>
    <n v="0"/>
    <n v="0"/>
    <n v="2"/>
    <s v="世帯主"/>
    <n v="0"/>
    <s v="住登者"/>
    <n v="0"/>
    <n v="19770301"/>
    <n v="1977030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8"/>
    <s v="新藤"/>
    <x v="6606"/>
    <s v="サトウ　ケイイチ"/>
    <s v="佐藤　慶一"/>
    <n v="10019836"/>
    <n v="999"/>
    <s v="サトウ　クミコ"/>
    <s v="佐藤　久美子"/>
    <m/>
    <m/>
    <d v="1958-11-04T00:00:00"/>
    <d v="1958-11-04T00:00:00"/>
    <x v="42"/>
    <s v="女"/>
    <x v="0"/>
    <n v="21600"/>
    <n v="8796103"/>
    <s v="荻町新藤６９番地"/>
    <m/>
    <s v="大分県竹田市荻町新藤６９番地"/>
    <m/>
    <s v="佐藤　慶一"/>
    <s v="   "/>
    <m/>
    <n v="0"/>
    <n v="0"/>
    <n v="12"/>
    <s v="妻"/>
    <n v="0"/>
    <s v="住登者"/>
    <n v="0"/>
    <n v="19820601"/>
    <n v="19830206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8"/>
    <s v="新藤"/>
    <x v="6607"/>
    <s v="ホンダ　タカノリ"/>
    <s v="本田　孝憲"/>
    <n v="10019895"/>
    <n v="999"/>
    <s v="ホンダ　タカノリ"/>
    <s v="本田　孝憲"/>
    <m/>
    <m/>
    <d v="1930-03-03T00:00:00"/>
    <d v="1930-03-03T00:00:00"/>
    <x v="37"/>
    <s v="男"/>
    <x v="1"/>
    <n v="21600"/>
    <n v="8796103"/>
    <s v="荻町新藤９２番地"/>
    <m/>
    <s v="大分県竹田市荻町新藤９２番地"/>
    <m/>
    <s v="本田　孝憲"/>
    <s v="   "/>
    <m/>
    <n v="0"/>
    <n v="0"/>
    <n v="2"/>
    <s v="世帯主"/>
    <n v="0"/>
    <s v="住登者"/>
    <n v="0"/>
    <n v="19360220"/>
    <n v="19360220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s v=""/>
  </r>
  <r>
    <x v="208"/>
    <s v="新藤"/>
    <x v="6607"/>
    <s v="ホンダ　タカノリ"/>
    <s v="本田　孝憲"/>
    <n v="10019909"/>
    <n v="999"/>
    <s v="ホンダ　イツコ"/>
    <s v="本田　イツ子"/>
    <m/>
    <m/>
    <d v="1936-11-01T00:00:00"/>
    <d v="1936-11-01T00:00:00"/>
    <x v="12"/>
    <s v="女"/>
    <x v="0"/>
    <n v="21600"/>
    <n v="8796103"/>
    <s v="荻町新藤９２番地"/>
    <m/>
    <s v="大分県竹田市荻町新藤９２番地"/>
    <m/>
    <s v="本田　孝憲"/>
    <s v="   "/>
    <m/>
    <n v="0"/>
    <n v="0"/>
    <n v="12"/>
    <s v="妻"/>
    <n v="0"/>
    <s v="住登者"/>
    <n v="0"/>
    <n v="19560910"/>
    <n v="19560910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8"/>
    <s v="新藤"/>
    <x v="6608"/>
    <s v="タチバナ　シンイチ"/>
    <s v="橘　伸一"/>
    <n v="10019925"/>
    <n v="999"/>
    <s v="タチバナ　シンイチ"/>
    <s v="橘　伸一"/>
    <m/>
    <m/>
    <d v="1956-10-03T00:00:00"/>
    <d v="1956-10-03T00:00:00"/>
    <x v="52"/>
    <s v="男"/>
    <x v="1"/>
    <n v="21600"/>
    <n v="8796103"/>
    <s v="荻町新藤１２７番地"/>
    <m/>
    <s v="大分県竹田市荻町新藤１２７番地"/>
    <m/>
    <s v="橘　伸一"/>
    <s v="   "/>
    <m/>
    <n v="0"/>
    <n v="0"/>
    <n v="2"/>
    <s v="世帯主"/>
    <n v="0"/>
    <s v="住登者"/>
    <n v="0"/>
    <n v="19800502"/>
    <n v="19800502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8"/>
    <s v="新藤"/>
    <x v="6608"/>
    <s v="タチバナ　シンイチ"/>
    <s v="橘　伸一"/>
    <n v="10019933"/>
    <n v="999"/>
    <s v="タチバナ　ナヲミ"/>
    <s v="橘　なをみ"/>
    <m/>
    <m/>
    <d v="1958-09-13T00:00:00"/>
    <d v="1958-09-13T00:00:00"/>
    <x v="42"/>
    <s v="女"/>
    <x v="0"/>
    <n v="21600"/>
    <n v="8796103"/>
    <s v="荻町新藤１２７番地"/>
    <m/>
    <s v="大分県竹田市荻町新藤１２７番地"/>
    <m/>
    <s v="橘　伸一"/>
    <s v="   "/>
    <m/>
    <n v="0"/>
    <n v="0"/>
    <n v="12"/>
    <s v="妻"/>
    <n v="0"/>
    <s v="住登者"/>
    <n v="0"/>
    <n v="19860316"/>
    <n v="19860316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8"/>
    <s v="新藤"/>
    <x v="6609"/>
    <s v="サトウ　ヨウスケ"/>
    <s v="佐藤　洋介"/>
    <n v="10020001"/>
    <n v="999"/>
    <s v="サトウ　ヨウスケ"/>
    <s v="佐藤　洋介"/>
    <m/>
    <m/>
    <d v="1957-02-22T00:00:00"/>
    <d v="1957-02-22T00:00:00"/>
    <x v="52"/>
    <s v="男"/>
    <x v="1"/>
    <n v="21600"/>
    <n v="8796103"/>
    <s v="荻町新藤１２９番地２"/>
    <m/>
    <s v="大分県竹田市荻町新藤１２９番地"/>
    <m/>
    <s v="佐藤　洋介"/>
    <s v="   "/>
    <m/>
    <n v="0"/>
    <n v="0"/>
    <n v="2"/>
    <s v="世帯主"/>
    <n v="0"/>
    <s v="住登者"/>
    <n v="0"/>
    <n v="19570222"/>
    <n v="19980908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08"/>
    <s v="新藤"/>
    <x v="6609"/>
    <s v="サトウ　ヨウスケ"/>
    <s v="佐藤　洋介"/>
    <n v="10020010"/>
    <n v="999"/>
    <s v="サトウ　シンコ"/>
    <s v="佐藤　進子"/>
    <m/>
    <m/>
    <d v="1960-03-18T00:00:00"/>
    <d v="1960-03-18T00:00:00"/>
    <x v="45"/>
    <s v="女"/>
    <x v="0"/>
    <n v="21600"/>
    <n v="8796103"/>
    <s v="荻町新藤１２９番地２"/>
    <m/>
    <s v="大分県竹田市荻町新藤１２９番地"/>
    <m/>
    <s v="佐藤　洋介"/>
    <s v="   "/>
    <m/>
    <n v="0"/>
    <n v="0"/>
    <n v="12"/>
    <s v="妻"/>
    <n v="0"/>
    <s v="住登者"/>
    <n v="0"/>
    <n v="19890115"/>
    <n v="1998090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8"/>
    <s v="新藤"/>
    <x v="6610"/>
    <s v="ホンダ　ミツマサ"/>
    <s v="本田　光政"/>
    <n v="10020044"/>
    <n v="999"/>
    <s v="ホンダ　ミツマサ"/>
    <s v="本田　光政"/>
    <m/>
    <m/>
    <d v="1940-09-06T00:00:00"/>
    <d v="1940-09-06T00:00:00"/>
    <x v="3"/>
    <s v="男"/>
    <x v="1"/>
    <n v="21600"/>
    <n v="8796103"/>
    <s v="荻町新藤１３１番地１"/>
    <m/>
    <s v="大分県竹田市荻町新藤１３１番地１"/>
    <m/>
    <s v="本田　光政"/>
    <s v="   "/>
    <m/>
    <n v="0"/>
    <n v="0"/>
    <n v="2"/>
    <s v="世帯主"/>
    <n v="0"/>
    <s v="住登者"/>
    <n v="0"/>
    <n v="19400906"/>
    <n v="19400906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8"/>
    <s v="新藤"/>
    <x v="6610"/>
    <s v="ホンダ　ミツマサ"/>
    <s v="本田　光政"/>
    <n v="10020052"/>
    <n v="999"/>
    <s v="ホンダ　ヨウコ"/>
    <s v="本田　よう子"/>
    <m/>
    <m/>
    <d v="1943-05-12T00:00:00"/>
    <d v="1943-05-12T00:00:00"/>
    <x v="48"/>
    <s v="女"/>
    <x v="0"/>
    <n v="21600"/>
    <n v="8796103"/>
    <s v="荻町新藤１３１番地１"/>
    <m/>
    <s v="大分県竹田市荻町新藤１３１番地１"/>
    <m/>
    <s v="本田　光政"/>
    <s v="   "/>
    <m/>
    <n v="0"/>
    <n v="0"/>
    <n v="12"/>
    <s v="妻"/>
    <n v="0"/>
    <s v="住登者"/>
    <n v="0"/>
    <n v="19670413"/>
    <n v="19670413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8"/>
    <s v="新藤"/>
    <x v="6610"/>
    <s v="ホンダ　ミツマサ"/>
    <s v="本田　光政"/>
    <n v="10020061"/>
    <n v="999"/>
    <s v="ホンダ　カズミ"/>
    <s v="本田　和美"/>
    <m/>
    <m/>
    <d v="1968-02-27T00:00:00"/>
    <d v="1968-02-27T00:00:00"/>
    <x v="10"/>
    <s v="女"/>
    <x v="0"/>
    <n v="21600"/>
    <n v="8796103"/>
    <s v="荻町新藤１３１番地１"/>
    <m/>
    <s v="大分県竹田市荻町新藤１３１番地１"/>
    <m/>
    <s v="本田　光政"/>
    <s v="   "/>
    <m/>
    <n v="0"/>
    <n v="0"/>
    <n v="20"/>
    <s v="子"/>
    <n v="0"/>
    <s v="住登者"/>
    <n v="0"/>
    <n v="19680227"/>
    <n v="19680227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8"/>
    <s v="新藤"/>
    <x v="6610"/>
    <s v="ホンダ　ミツマサ"/>
    <s v="本田　光政"/>
    <n v="10020079"/>
    <n v="999"/>
    <s v="ホンダ　ヒロミ"/>
    <s v="本田　弘美"/>
    <m/>
    <m/>
    <d v="1971-01-13T00:00:00"/>
    <d v="1971-01-13T00:00:00"/>
    <x v="18"/>
    <s v="女"/>
    <x v="0"/>
    <n v="21600"/>
    <n v="8796103"/>
    <s v="荻町新藤１３１番地１"/>
    <m/>
    <s v="大分県竹田市荻町新藤１３１番地１"/>
    <m/>
    <s v="本田　光政"/>
    <s v="   "/>
    <m/>
    <n v="0"/>
    <n v="0"/>
    <n v="20"/>
    <s v="子"/>
    <n v="0"/>
    <s v="住登者"/>
    <n v="0"/>
    <n v="19710113"/>
    <n v="1971011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8"/>
    <s v="新藤"/>
    <x v="6611"/>
    <s v="クマガイ　タカユキ"/>
    <s v="熊谷　尊幸"/>
    <n v="10020095"/>
    <n v="999"/>
    <s v="クマガイ　タカユキ"/>
    <s v="熊谷　尊幸"/>
    <m/>
    <m/>
    <d v="1943-12-03T00:00:00"/>
    <d v="1943-12-03T00:00:00"/>
    <x v="34"/>
    <s v="男"/>
    <x v="1"/>
    <n v="21600"/>
    <n v="8796103"/>
    <s v="荻町新藤１６７番地"/>
    <m/>
    <s v="大分県竹田市荻町新藤１３１番地１"/>
    <m/>
    <s v="熊谷　尊幸"/>
    <s v="   "/>
    <m/>
    <n v="0"/>
    <n v="0"/>
    <n v="2"/>
    <s v="世帯主"/>
    <n v="0"/>
    <s v="住登者"/>
    <n v="0"/>
    <n v="19670320"/>
    <n v="1986032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8"/>
    <s v="新藤"/>
    <x v="6611"/>
    <s v="クマガイ　タカユキ"/>
    <s v="熊谷　尊幸"/>
    <n v="10020109"/>
    <n v="999"/>
    <s v="クマガイ　マサコ"/>
    <s v="熊谷　マサ子"/>
    <m/>
    <m/>
    <d v="1950-06-23T00:00:00"/>
    <d v="1950-06-23T00:00:00"/>
    <x v="15"/>
    <s v="女"/>
    <x v="0"/>
    <n v="21600"/>
    <n v="8796103"/>
    <s v="荻町新藤１６７番地"/>
    <m/>
    <s v="大分県竹田市荻町新藤１３１番地１"/>
    <m/>
    <s v="熊谷　尊幸"/>
    <s v="   "/>
    <m/>
    <n v="0"/>
    <n v="0"/>
    <n v="12"/>
    <s v="妻"/>
    <n v="0"/>
    <s v="住登者"/>
    <n v="0"/>
    <n v="19710417"/>
    <n v="19860325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8"/>
    <s v="新藤"/>
    <x v="6611"/>
    <s v="クマガイ　タカユキ"/>
    <s v="熊谷　尊幸"/>
    <n v="10020117"/>
    <n v="999"/>
    <s v="クマガイ　モトヨシ"/>
    <s v="熊谷　芳嘉"/>
    <m/>
    <m/>
    <d v="1975-06-22T00:00:00"/>
    <d v="1975-06-22T00:00:00"/>
    <x v="47"/>
    <s v="男"/>
    <x v="1"/>
    <n v="21600"/>
    <n v="8796103"/>
    <s v="荻町新藤１６７番地"/>
    <m/>
    <s v="大分県竹田市荻町新藤１３１番地１"/>
    <m/>
    <s v="熊谷　尊幸"/>
    <s v="   "/>
    <m/>
    <n v="0"/>
    <n v="0"/>
    <n v="20"/>
    <s v="子"/>
    <n v="0"/>
    <s v="住登者"/>
    <n v="0"/>
    <n v="19941101"/>
    <n v="199411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8"/>
    <s v="新藤"/>
    <x v="6612"/>
    <s v="カトウ　ユミコ"/>
    <s v="加藤　由美子"/>
    <n v="10020176"/>
    <n v="999"/>
    <s v="カトウ　ユミコ"/>
    <s v="加藤　由美子"/>
    <m/>
    <m/>
    <d v="1944-02-27T00:00:00"/>
    <d v="1944-02-27T00:00:00"/>
    <x v="34"/>
    <s v="女"/>
    <x v="0"/>
    <n v="21600"/>
    <n v="8796103"/>
    <s v="荻町新藤１７３番地"/>
    <m/>
    <s v="大分県竹田市荻町新藤１７３番地"/>
    <m/>
    <s v="加藤　紀一"/>
    <s v="   "/>
    <m/>
    <n v="0"/>
    <n v="0"/>
    <n v="2"/>
    <s v="世帯主"/>
    <n v="0"/>
    <s v="住登者"/>
    <n v="20230104"/>
    <n v="19681004"/>
    <n v="1970121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8"/>
    <s v="新藤"/>
    <x v="6607"/>
    <s v="ホンダ　タカノリ"/>
    <s v="本田　孝憲"/>
    <n v="10041564"/>
    <n v="999"/>
    <s v="ホンダ　スイゾウ"/>
    <s v="本田　穂蔵"/>
    <m/>
    <m/>
    <d v="1959-03-21T00:00:00"/>
    <d v="1959-03-21T00:00:00"/>
    <x v="42"/>
    <s v="男"/>
    <x v="1"/>
    <n v="21600"/>
    <n v="8796103"/>
    <s v="荻町新藤９２番地"/>
    <m/>
    <s v="大分県竹田市荻町新藤９２番地"/>
    <m/>
    <s v="本田　穂蔵"/>
    <s v="   "/>
    <m/>
    <n v="0"/>
    <n v="0"/>
    <n v="20"/>
    <s v="子"/>
    <n v="0"/>
    <s v="住登者"/>
    <n v="0"/>
    <n v="19951222"/>
    <n v="19951222"/>
    <x v="0"/>
    <m/>
    <m/>
    <m/>
    <m/>
    <x v="0"/>
    <x v="0"/>
    <x v="1"/>
    <n v="13"/>
    <x v="1"/>
    <n v="1"/>
    <s v=""/>
    <s v=""/>
    <s v=""/>
    <s v=""/>
    <s v=""/>
    <s v=""/>
    <x v="0"/>
    <s v=""/>
    <n v="1"/>
    <n v="1"/>
  </r>
  <r>
    <x v="208"/>
    <s v="新藤"/>
    <x v="6592"/>
    <s v="サイトウ　タツオ"/>
    <s v="齊藤　龍男"/>
    <n v="10045071"/>
    <n v="999"/>
    <s v="サイトウ　カズヨ"/>
    <s v="齊藤　和代"/>
    <m/>
    <m/>
    <d v="1967-09-28T00:00:00"/>
    <d v="1967-09-28T00:00:00"/>
    <x v="10"/>
    <s v="女"/>
    <x v="0"/>
    <n v="21600"/>
    <n v="8796103"/>
    <s v="荻町新藤１０５９番地"/>
    <m/>
    <s v="大分県竹田市荻町新藤１０５９番地"/>
    <m/>
    <s v="齊藤　龍男"/>
    <s v="   "/>
    <m/>
    <n v="0"/>
    <n v="0"/>
    <n v="12"/>
    <s v="妻"/>
    <n v="0"/>
    <s v="住登者"/>
    <n v="20220908"/>
    <n v="20200917"/>
    <n v="2020091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8"/>
    <s v="新藤"/>
    <x v="6613"/>
    <s v="ゴトウ　リョウイチ"/>
    <s v="後藤　良一"/>
    <n v="10045268"/>
    <n v="999"/>
    <s v="ゴトウ　リョウイチ"/>
    <s v="後藤　良一"/>
    <m/>
    <m/>
    <d v="1955-08-19T00:00:00"/>
    <d v="1955-08-19T00:00:00"/>
    <x v="1"/>
    <s v="男"/>
    <x v="1"/>
    <n v="21600"/>
    <n v="8796103"/>
    <s v="荻町新藤４２０番地１"/>
    <m/>
    <s v="大分県竹田市荻町新藤４２０番地"/>
    <m/>
    <s v="後藤　良一"/>
    <s v="   "/>
    <m/>
    <n v="0"/>
    <n v="0"/>
    <n v="2"/>
    <s v="世帯主"/>
    <n v="0"/>
    <s v="住登者"/>
    <n v="0"/>
    <n v="19970410"/>
    <n v="19970428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8"/>
    <s v="新藤"/>
    <x v="6614"/>
    <s v="イマダ　エリカ"/>
    <s v="田　えりか"/>
    <n v="10047643"/>
    <n v="999"/>
    <s v="イマダ　エリカ"/>
    <s v="田　えりか"/>
    <m/>
    <m/>
    <d v="1966-03-23T00:00:00"/>
    <d v="1966-03-23T00:00:00"/>
    <x v="59"/>
    <s v="女"/>
    <x v="0"/>
    <n v="21600"/>
    <n v="8796103"/>
    <s v="荻町新藤４２１番地"/>
    <m/>
    <s v="佐賀県佐賀市富士町大字古湯２９３２番地"/>
    <m/>
    <s v="田　求仁生"/>
    <s v="   "/>
    <m/>
    <n v="0"/>
    <n v="0"/>
    <n v="2"/>
    <s v="世帯主"/>
    <n v="0"/>
    <s v="住登者"/>
    <n v="20240117"/>
    <n v="20200207"/>
    <n v="2020020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8"/>
    <s v="新藤"/>
    <x v="6615"/>
    <s v="イマダ　アカリ"/>
    <s v="田　明里"/>
    <n v="10047651"/>
    <n v="999"/>
    <s v="イマダ　アカリ"/>
    <s v="田　明里"/>
    <m/>
    <m/>
    <d v="1997-05-11T00:00:00"/>
    <d v="1997-05-11T00:00:00"/>
    <x v="43"/>
    <s v="女"/>
    <x v="0"/>
    <n v="21600"/>
    <n v="8796103"/>
    <s v="荻町新藤４２１番地"/>
    <m/>
    <s v="佐賀県佐賀市富士町大字古湯２９３２番地"/>
    <m/>
    <s v="田　求仁生"/>
    <s v="   "/>
    <m/>
    <n v="0"/>
    <n v="0"/>
    <n v="2"/>
    <s v="世帯主"/>
    <n v="0"/>
    <s v="住登者"/>
    <n v="20231011"/>
    <n v="20231011"/>
    <n v="2023101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8"/>
    <s v="新藤"/>
    <x v="6616"/>
    <s v="サトウ　ヒサカズ"/>
    <s v="佐藤　寿和"/>
    <n v="10049336"/>
    <n v="999"/>
    <s v="サトウ　ヒサカズ"/>
    <s v="佐藤　寿和"/>
    <m/>
    <m/>
    <d v="1975-11-21T00:00:00"/>
    <d v="1975-11-21T00:00:00"/>
    <x v="17"/>
    <s v="男"/>
    <x v="1"/>
    <n v="21600"/>
    <n v="8796103"/>
    <s v="荻町新藤９１１番地１"/>
    <m/>
    <s v="大分県竹田市荻町新藤９１２番地"/>
    <m/>
    <s v="佐藤　英雄"/>
    <s v="   "/>
    <m/>
    <n v="0"/>
    <n v="0"/>
    <n v="2"/>
    <s v="世帯主"/>
    <n v="0"/>
    <s v="住登者"/>
    <n v="0"/>
    <n v="20010220"/>
    <n v="20100323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8"/>
    <s v="新藤"/>
    <x v="6617"/>
    <s v="タチバナ　ヤスロウ"/>
    <s v="橘　泰郎"/>
    <n v="40000049"/>
    <n v="999"/>
    <s v="タチバナ　ヤスロウ"/>
    <s v="橘　泰郎"/>
    <m/>
    <m/>
    <d v="1969-11-08T00:00:00"/>
    <d v="1969-11-08T00:00:00"/>
    <x v="14"/>
    <s v="男"/>
    <x v="1"/>
    <n v="21600"/>
    <n v="8796103"/>
    <s v="荻町新藤６３番地２"/>
    <m/>
    <s v="大分県竹田市荻町新藤６３番地２"/>
    <m/>
    <s v="橘　泰郎"/>
    <s v="   "/>
    <m/>
    <n v="0"/>
    <n v="0"/>
    <n v="2"/>
    <s v="世帯主"/>
    <n v="0"/>
    <s v="住登者"/>
    <n v="0"/>
    <n v="20050401"/>
    <n v="200504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8"/>
    <s v="新藤"/>
    <x v="6618"/>
    <s v="ナガタ　シュウジ"/>
    <s v="永田　修二"/>
    <n v="40000933"/>
    <n v="999"/>
    <s v="ナガタ　シュウジ"/>
    <s v="永田　修二"/>
    <m/>
    <m/>
    <d v="1951-07-07T00:00:00"/>
    <d v="1951-07-07T00:00:00"/>
    <x v="0"/>
    <s v="男"/>
    <x v="1"/>
    <n v="21600"/>
    <n v="8796103"/>
    <s v="荻町新藤１５２番地"/>
    <m/>
    <s v="熊本県菊池市泗水町豊水６０１番地"/>
    <m/>
    <s v="永田　修二"/>
    <s v="   "/>
    <m/>
    <n v="0"/>
    <n v="0"/>
    <n v="2"/>
    <s v="世帯主"/>
    <n v="0"/>
    <s v="住登者"/>
    <n v="0"/>
    <n v="20060912"/>
    <n v="20060912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8"/>
    <s v="新藤"/>
    <x v="6618"/>
    <s v="ナガタ　シュウジ"/>
    <s v="永田　修二"/>
    <n v="40001120"/>
    <n v="999"/>
    <s v="ナガタ　ヤスコ"/>
    <s v="永田　康子"/>
    <m/>
    <m/>
    <d v="1951-10-24T00:00:00"/>
    <d v="1951-10-24T00:00:00"/>
    <x v="41"/>
    <s v="女"/>
    <x v="0"/>
    <n v="21600"/>
    <n v="8796103"/>
    <s v="荻町新藤１５２番地"/>
    <m/>
    <s v="熊本県菊池市泗水町豊水６０１番地"/>
    <m/>
    <s v="永田　修二"/>
    <s v="   "/>
    <m/>
    <n v="0"/>
    <n v="0"/>
    <n v="12"/>
    <s v="妻"/>
    <n v="0"/>
    <s v="住登者"/>
    <n v="0"/>
    <n v="20070301"/>
    <n v="20070301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8"/>
    <s v="新藤"/>
    <x v="6619"/>
    <s v="ホリ　イクオミ"/>
    <s v="堀　行臣"/>
    <n v="40003784"/>
    <n v="999"/>
    <s v="ホリ　イクオミ"/>
    <s v="堀　行臣"/>
    <m/>
    <m/>
    <d v="1979-04-26T00:00:00"/>
    <d v="1979-04-26T00:00:00"/>
    <x v="83"/>
    <s v="男"/>
    <x v="1"/>
    <n v="21600"/>
    <n v="8796103"/>
    <s v="荻町新藤１２５番地"/>
    <m/>
    <s v="福岡県遠賀郡岡垣町山田峠１丁目８番"/>
    <m/>
    <s v="堀　行臣"/>
    <s v="   "/>
    <m/>
    <n v="0"/>
    <n v="0"/>
    <n v="2"/>
    <s v="世帯主"/>
    <n v="0"/>
    <s v="住登者"/>
    <n v="20210401"/>
    <n v="20120328"/>
    <n v="202104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8"/>
    <s v="新藤"/>
    <x v="6619"/>
    <s v="ホリ　イクオミ"/>
    <s v="堀　行臣"/>
    <n v="40003785"/>
    <n v="999"/>
    <s v="ホリ　エリ"/>
    <s v="堀　絵理"/>
    <m/>
    <m/>
    <d v="1984-03-16T00:00:00"/>
    <d v="1984-03-16T00:00:00"/>
    <x v="39"/>
    <s v="女"/>
    <x v="0"/>
    <n v="21600"/>
    <n v="8796103"/>
    <s v="荻町新藤１２５番地"/>
    <m/>
    <s v="福岡県遠賀郡岡垣町山田峠１丁目８番"/>
    <m/>
    <s v="堀　行臣"/>
    <s v="   "/>
    <m/>
    <n v="0"/>
    <n v="0"/>
    <n v="12"/>
    <s v="妻"/>
    <n v="0"/>
    <s v="住登者"/>
    <n v="20210401"/>
    <n v="20120328"/>
    <n v="202104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8"/>
    <s v="新藤"/>
    <x v="6619"/>
    <s v="ホリ　イクオミ"/>
    <s v="堀　行臣"/>
    <n v="40003786"/>
    <n v="999"/>
    <s v="ホリ　ユクモ"/>
    <s v="堀　由空望"/>
    <m/>
    <m/>
    <d v="2010-01-05T00:00:00"/>
    <d v="2010-01-05T00:00:00"/>
    <x v="87"/>
    <s v="男"/>
    <x v="1"/>
    <n v="21600"/>
    <n v="8796103"/>
    <s v="荻町新藤１２５番地"/>
    <m/>
    <s v="福岡県遠賀郡岡垣町山田峠１丁目８番"/>
    <m/>
    <s v="堀　行臣"/>
    <s v="   "/>
    <m/>
    <n v="0"/>
    <n v="0"/>
    <n v="20"/>
    <s v="子"/>
    <n v="0"/>
    <s v="住登者"/>
    <n v="20210401"/>
    <n v="20120328"/>
    <n v="20210401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8"/>
    <s v="新藤"/>
    <x v="6619"/>
    <s v="ホリ　イクオミ"/>
    <s v="堀　行臣"/>
    <n v="40003787"/>
    <n v="999"/>
    <s v="ホリ　ミナモ"/>
    <s v="堀　心渚百"/>
    <m/>
    <m/>
    <d v="2011-01-16T00:00:00"/>
    <d v="2011-01-16T00:00:00"/>
    <x v="88"/>
    <s v="女"/>
    <x v="0"/>
    <n v="21600"/>
    <n v="8796103"/>
    <s v="荻町新藤１２５番地"/>
    <m/>
    <s v="福岡県遠賀郡岡垣町山田峠１丁目８番"/>
    <m/>
    <s v="堀　行臣"/>
    <s v="   "/>
    <m/>
    <n v="0"/>
    <n v="0"/>
    <n v="20"/>
    <s v="子"/>
    <n v="0"/>
    <s v="住登者"/>
    <n v="20210401"/>
    <n v="20120328"/>
    <n v="20210401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8"/>
    <s v="新藤"/>
    <x v="6620"/>
    <s v="ミヤベ　ミエコ"/>
    <s v="宮部　美詠子"/>
    <n v="40005283"/>
    <n v="999"/>
    <s v="ミヤベ　ミエコ"/>
    <s v="宮部　美詠子"/>
    <m/>
    <m/>
    <d v="1959-03-27T00:00:00"/>
    <d v="1959-03-27T00:00:00"/>
    <x v="42"/>
    <s v="女"/>
    <x v="0"/>
    <n v="21600"/>
    <n v="8796103"/>
    <s v="荻町新藤９１２番地１"/>
    <m/>
    <s v="大分県大分市畑中四丁目１１６４番地"/>
    <m/>
    <s v="宮部　三智枝"/>
    <s v="   "/>
    <m/>
    <n v="0"/>
    <n v="0"/>
    <n v="2"/>
    <s v="世帯主"/>
    <n v="0"/>
    <s v="住登者"/>
    <n v="0"/>
    <n v="20140908"/>
    <n v="20140908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08"/>
    <s v="新藤"/>
    <x v="6619"/>
    <s v="ホリ　イクオミ"/>
    <s v="堀　行臣"/>
    <n v="40005939"/>
    <n v="999"/>
    <s v="ホリ　タイラ"/>
    <s v="堀　平頼"/>
    <m/>
    <m/>
    <d v="2015-11-30T00:00:00"/>
    <d v="2015-11-30T00:00:00"/>
    <x v="90"/>
    <s v="男"/>
    <x v="1"/>
    <n v="21600"/>
    <n v="8796103"/>
    <s v="荻町新藤１２５番地"/>
    <m/>
    <s v="福岡県遠賀郡岡垣町山田峠１丁目８番"/>
    <m/>
    <s v="堀　行臣"/>
    <s v="   "/>
    <m/>
    <n v="0"/>
    <n v="0"/>
    <n v="20"/>
    <s v="子"/>
    <n v="0"/>
    <s v="住登者"/>
    <n v="20210401"/>
    <n v="20151130"/>
    <n v="20210401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8"/>
    <s v="新藤"/>
    <x v="6583"/>
    <s v="サトウ　リョウジ"/>
    <s v="佐藤　遼司"/>
    <n v="40007035"/>
    <n v="999"/>
    <s v="サトウ　リョウジ"/>
    <s v="佐藤　遼司"/>
    <m/>
    <m/>
    <d v="1987-11-18T00:00:00"/>
    <d v="1987-11-18T00:00:00"/>
    <x v="24"/>
    <s v="男"/>
    <x v="1"/>
    <n v="21600"/>
    <n v="8796103"/>
    <s v="荻町新藤１２８番地"/>
    <m/>
    <s v="大分県大分市王子西町９番"/>
    <m/>
    <s v="佐藤　由香"/>
    <s v="   "/>
    <m/>
    <n v="0"/>
    <n v="0"/>
    <n v="2"/>
    <s v="世帯主"/>
    <n v="0"/>
    <s v="住登者"/>
    <n v="0"/>
    <n v="20180104"/>
    <n v="20180124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8"/>
    <s v="新藤"/>
    <x v="6583"/>
    <s v="サトウ　リョウジ"/>
    <s v="佐藤　遼司"/>
    <n v="40007036"/>
    <n v="999"/>
    <s v="サトウ　ヒロキ"/>
    <s v="佐藤　大輝"/>
    <m/>
    <m/>
    <d v="2003-03-04T00:00:00"/>
    <d v="2003-03-04T00:00:00"/>
    <x v="30"/>
    <s v="男"/>
    <x v="1"/>
    <n v="21600"/>
    <n v="8796103"/>
    <s v="荻町新藤１２８番地"/>
    <m/>
    <s v="大分県大分市王子西町９番"/>
    <m/>
    <s v="佐藤　由香"/>
    <s v="   "/>
    <m/>
    <n v="0"/>
    <n v="0"/>
    <n v="1220"/>
    <s v="妻の子"/>
    <n v="0"/>
    <s v="住登者"/>
    <n v="0"/>
    <n v="20180104"/>
    <n v="2018012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8"/>
    <s v="新藤"/>
    <x v="6583"/>
    <s v="サトウ　リョウジ"/>
    <s v="佐藤　遼司"/>
    <n v="40007037"/>
    <n v="999"/>
    <s v="サトウ　カレン"/>
    <s v="佐藤　海流"/>
    <m/>
    <m/>
    <d v="2004-06-17T00:00:00"/>
    <d v="2004-06-17T00:00:00"/>
    <x v="22"/>
    <s v="男"/>
    <x v="1"/>
    <n v="21600"/>
    <n v="8796103"/>
    <s v="荻町新藤１２８番地"/>
    <m/>
    <s v="大分県大分市王子西町９番"/>
    <m/>
    <s v="佐藤　由香"/>
    <s v="   "/>
    <m/>
    <n v="0"/>
    <n v="0"/>
    <n v="1220"/>
    <s v="妻の子"/>
    <n v="0"/>
    <s v="住登者"/>
    <n v="0"/>
    <n v="20180104"/>
    <n v="2018012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8"/>
    <s v="新藤"/>
    <x v="6583"/>
    <s v="サトウ　リョウジ"/>
    <s v="佐藤　遼司"/>
    <n v="40007038"/>
    <n v="999"/>
    <s v="サトウ　ミツキ"/>
    <s v="佐藤　海輝"/>
    <m/>
    <m/>
    <d v="2006-03-14T00:00:00"/>
    <d v="2006-03-14T00:00:00"/>
    <x v="67"/>
    <s v="男"/>
    <x v="1"/>
    <n v="21600"/>
    <n v="8796103"/>
    <s v="荻町新藤１２８番地"/>
    <m/>
    <s v="大分県大分市王子西町９番"/>
    <m/>
    <s v="佐藤　由香"/>
    <s v="   "/>
    <m/>
    <n v="0"/>
    <n v="0"/>
    <n v="1220"/>
    <s v="妻の子"/>
    <n v="0"/>
    <s v="住登者"/>
    <n v="0"/>
    <n v="20180104"/>
    <n v="2018012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8"/>
    <s v="新藤"/>
    <x v="6621"/>
    <s v="ヴ　ティ　ビック　フォン"/>
    <s v="ＶＵ　ＴＨＩ　ＢＩＣＨ　ＰＨＵＯＮＧ"/>
    <n v="40007413"/>
    <n v="999"/>
    <s v="ヴ　ティ　ビック　フォン"/>
    <s v="ＶＵ　ＴＨＩ　ＢＩＣＨ　ＰＨＵＯＮＧ"/>
    <m/>
    <m/>
    <d v="1988-07-17T00:00:00"/>
    <d v="1988-07-17T00:00:00"/>
    <x v="24"/>
    <s v="女"/>
    <x v="0"/>
    <n v="21600"/>
    <n v="8796103"/>
    <s v="荻町新藤４８１番地１"/>
    <m/>
    <m/>
    <m/>
    <m/>
    <s v="   "/>
    <m/>
    <n v="0"/>
    <n v="0"/>
    <n v="2"/>
    <s v="世帯主"/>
    <n v="50"/>
    <s v="登録外国人"/>
    <n v="20231120"/>
    <n v="20181005"/>
    <n v="20191101"/>
    <x v="6"/>
    <s v="ベトナム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08"/>
    <s v="新藤"/>
    <x v="6614"/>
    <s v="イマダ　エリカ"/>
    <s v="田　えりか"/>
    <n v="40014578"/>
    <n v="999"/>
    <s v="イマダ　マキ"/>
    <s v="田　万喜"/>
    <m/>
    <m/>
    <d v="1999-11-02T00:00:00"/>
    <d v="1999-11-02T00:00:00"/>
    <x v="65"/>
    <s v="女"/>
    <x v="0"/>
    <n v="21600"/>
    <n v="8796103"/>
    <s v="荻町新藤４２１番地"/>
    <m/>
    <s v="佐賀県佐賀市富士町大字古湯２９３２番地"/>
    <m/>
    <s v="田　求仁生"/>
    <s v="   "/>
    <m/>
    <n v="0"/>
    <n v="0"/>
    <n v="20"/>
    <s v="子"/>
    <n v="0"/>
    <s v="住登者"/>
    <n v="20240329"/>
    <n v="20230110"/>
    <n v="202301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8"/>
    <s v="新藤"/>
    <x v="6619"/>
    <s v="ホリ　イクオミ"/>
    <s v="堀　行臣"/>
    <n v="40015485"/>
    <n v="999"/>
    <s v="ホリ　アオバ"/>
    <s v="堀　碧馬"/>
    <m/>
    <m/>
    <d v="2022-06-13T00:00:00"/>
    <d v="2022-06-13T00:00:00"/>
    <x v="95"/>
    <s v="男"/>
    <x v="1"/>
    <n v="21600"/>
    <n v="8796103"/>
    <s v="荻町新藤１２５番地"/>
    <m/>
    <s v="福岡県遠賀郡岡垣町山田峠１丁目８番"/>
    <m/>
    <s v="堀　行臣"/>
    <s v="   "/>
    <m/>
    <n v="0"/>
    <n v="0"/>
    <n v="20"/>
    <s v="子"/>
    <n v="0"/>
    <s v="住登者"/>
    <n v="20220622"/>
    <n v="20220613"/>
    <n v="20220613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08"/>
    <s v="新藤"/>
    <x v="6622"/>
    <s v="カオ　ティ　アイン"/>
    <s v="ＣＡＯ　ＴＨＩ　ＡＮＨ"/>
    <n v="40021710"/>
    <n v="999"/>
    <s v="カオ　ティ　アイン"/>
    <s v="ＣＡＯ　ＴＨＩ　ＡＮＨ"/>
    <m/>
    <m/>
    <d v="1991-04-09T00:00:00"/>
    <d v="1991-04-09T00:00:00"/>
    <x v="29"/>
    <s v="女"/>
    <x v="0"/>
    <n v="21600"/>
    <n v="8796103"/>
    <s v="荻町新藤４８１番地１"/>
    <m/>
    <m/>
    <m/>
    <m/>
    <s v="   "/>
    <m/>
    <n v="0"/>
    <n v="0"/>
    <n v="2"/>
    <s v="世帯主"/>
    <n v="50"/>
    <s v="登録外国人"/>
    <n v="20231121"/>
    <n v="20231121"/>
    <n v="20231121"/>
    <x v="6"/>
    <s v="ベトナム"/>
    <m/>
    <m/>
    <m/>
    <x v="5"/>
    <x v="2"/>
    <x v="1"/>
    <n v="13"/>
    <x v="0"/>
    <s v=""/>
    <s v=""/>
    <s v=""/>
    <s v=""/>
    <s v=""/>
    <s v=""/>
    <n v="1"/>
    <x v="1"/>
    <s v=""/>
    <n v="1"/>
    <n v="1"/>
  </r>
  <r>
    <x v="208"/>
    <s v="新藤"/>
    <x v="6623"/>
    <s v="チャン　ファン　フイン　ミ　フエン"/>
    <s v="ＴＲＡＮ　ＰＨＡＮ　ＨＵＹＮＨ　ＭＹ　ＨＵＹＥＮ"/>
    <n v="40021728"/>
    <n v="999"/>
    <s v="チャン　ファン　フイン　ミ　フエン"/>
    <s v="ＴＲＡＮ　ＰＨＡＮ　ＨＵＹＮＨ　ＭＹ　ＨＵＹＥＮ"/>
    <m/>
    <m/>
    <d v="2004-08-19T00:00:00"/>
    <d v="2004-08-19T00:00:00"/>
    <x v="54"/>
    <s v="女"/>
    <x v="0"/>
    <n v="21600"/>
    <n v="8796103"/>
    <s v="荻町新藤４８１番地１"/>
    <m/>
    <m/>
    <m/>
    <m/>
    <s v="   "/>
    <m/>
    <n v="0"/>
    <n v="0"/>
    <n v="2"/>
    <s v="世帯主"/>
    <n v="50"/>
    <s v="登録外国人"/>
    <n v="20231121"/>
    <n v="20231121"/>
    <n v="20231121"/>
    <x v="6"/>
    <s v="ベトナム"/>
    <m/>
    <m/>
    <m/>
    <x v="5"/>
    <x v="2"/>
    <x v="1"/>
    <n v="13"/>
    <x v="0"/>
    <s v=""/>
    <s v=""/>
    <s v=""/>
    <s v=""/>
    <s v=""/>
    <s v=""/>
    <n v="1"/>
    <x v="1"/>
    <s v=""/>
    <n v="1"/>
    <n v="1"/>
  </r>
  <r>
    <x v="209"/>
    <s v="南河内"/>
    <x v="6624"/>
    <s v="カン　キンゾウ"/>
    <s v="菅　金三"/>
    <n v="29203"/>
    <n v="999"/>
    <s v="カン　キンゾウ"/>
    <s v="菅　金三"/>
    <m/>
    <m/>
    <d v="1959-12-06T00:00:00"/>
    <d v="1959-12-06T00:00:00"/>
    <x v="45"/>
    <s v="男"/>
    <x v="1"/>
    <n v="22600"/>
    <n v="8796111"/>
    <s v="荻町南河内１２３７番地１"/>
    <m/>
    <s v="大分県竹田市荻町南河内１２３７番地１"/>
    <m/>
    <s v="菅　金三"/>
    <s v="   "/>
    <m/>
    <n v="0"/>
    <n v="0"/>
    <n v="2"/>
    <s v="世帯主"/>
    <n v="0"/>
    <s v="住登者"/>
    <n v="20220426"/>
    <n v="20000203"/>
    <n v="20220426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9"/>
    <s v="南河内"/>
    <x v="6625"/>
    <s v="サトウ　キヨコ"/>
    <s v="佐藤　キヨコ"/>
    <n v="10020338"/>
    <n v="999"/>
    <s v="サトウ　キヨコ"/>
    <s v="佐藤　キヨコ"/>
    <m/>
    <m/>
    <d v="1931-06-15T00:00:00"/>
    <d v="1931-06-15T00:00:00"/>
    <x v="61"/>
    <s v="女"/>
    <x v="0"/>
    <n v="22600"/>
    <n v="8796111"/>
    <s v="荻町南河内６０４番地"/>
    <m/>
    <s v="大分県竹田市荻町南河内６０４番地"/>
    <m/>
    <s v="佐藤　正人"/>
    <s v="   "/>
    <m/>
    <n v="0"/>
    <n v="0"/>
    <n v="2"/>
    <s v="世帯主"/>
    <n v="0"/>
    <s v="住登者"/>
    <n v="0"/>
    <n v="19510429"/>
    <n v="19510429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9"/>
    <s v="南河内"/>
    <x v="6626"/>
    <s v="ヤマムラ　カズオ"/>
    <s v="山村　和男"/>
    <n v="10020346"/>
    <n v="999"/>
    <s v="ヤマムラ　カズオ"/>
    <s v="山村　和男"/>
    <m/>
    <m/>
    <d v="1950-02-23T00:00:00"/>
    <d v="1950-02-23T00:00:00"/>
    <x v="15"/>
    <s v="男"/>
    <x v="1"/>
    <n v="22600"/>
    <n v="8796111"/>
    <s v="荻町南河内６２３番地１"/>
    <m/>
    <s v="大分県竹田市荻町南河内６２３番地１"/>
    <m/>
    <s v="山村　和男"/>
    <s v="   "/>
    <m/>
    <n v="0"/>
    <n v="0"/>
    <n v="2"/>
    <s v="世帯主"/>
    <n v="0"/>
    <s v="住登者"/>
    <n v="0"/>
    <n v="19820825"/>
    <n v="19820825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9"/>
    <s v="南河内"/>
    <x v="6626"/>
    <s v="ヤマムラ　カズオ"/>
    <s v="山村　和男"/>
    <n v="10020354"/>
    <n v="999"/>
    <s v="ヤマムラ　ヤスコ"/>
    <s v="山村　弥寿子"/>
    <m/>
    <m/>
    <d v="1957-12-23T00:00:00"/>
    <d v="1957-12-23T00:00:00"/>
    <x v="2"/>
    <s v="女"/>
    <x v="0"/>
    <n v="22600"/>
    <n v="8796111"/>
    <s v="荻町南河内６２３番地１"/>
    <m/>
    <s v="大分県竹田市荻町南河内６２３番地１"/>
    <m/>
    <s v="山村　和男"/>
    <s v="   "/>
    <m/>
    <n v="0"/>
    <n v="0"/>
    <n v="12"/>
    <s v="妻"/>
    <n v="0"/>
    <s v="住登者"/>
    <n v="0"/>
    <n v="19820825"/>
    <n v="19820825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09"/>
    <s v="南河内"/>
    <x v="6626"/>
    <s v="ヤマムラ　カズオ"/>
    <s v="山村　和男"/>
    <n v="10020362"/>
    <n v="999"/>
    <s v="ヤマムラ　トシカズ"/>
    <s v="山村　寿和"/>
    <m/>
    <m/>
    <d v="1984-03-20T00:00:00"/>
    <d v="1984-03-20T00:00:00"/>
    <x v="39"/>
    <s v="男"/>
    <x v="1"/>
    <n v="22600"/>
    <n v="8796111"/>
    <s v="荻町南河内６２３番地１"/>
    <m/>
    <s v="大分県竹田市荻町南河内６２３番地１"/>
    <m/>
    <s v="山村　寿和"/>
    <s v="   "/>
    <m/>
    <n v="0"/>
    <n v="0"/>
    <n v="20"/>
    <s v="子"/>
    <n v="0"/>
    <s v="住登者"/>
    <n v="0"/>
    <n v="19840320"/>
    <n v="1984032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9"/>
    <s v="南河内"/>
    <x v="6626"/>
    <s v="ヤマムラ　カズオ"/>
    <s v="山村　和男"/>
    <n v="10020389"/>
    <n v="999"/>
    <s v="ヤマムラ　ヨシコ"/>
    <s v="山村　由子"/>
    <m/>
    <m/>
    <d v="1933-02-05T00:00:00"/>
    <d v="1933-02-05T00:00:00"/>
    <x v="51"/>
    <s v="女"/>
    <x v="0"/>
    <n v="22600"/>
    <n v="8796111"/>
    <s v="荻町南河内６２３番地１"/>
    <m/>
    <s v="大分県竹田市荻町南河内６２３番地１"/>
    <m/>
    <s v="山村　政秀"/>
    <s v="   "/>
    <m/>
    <n v="0"/>
    <n v="0"/>
    <n v="52"/>
    <s v="母"/>
    <n v="0"/>
    <s v="住登者"/>
    <n v="0"/>
    <n v="19571005"/>
    <n v="19571005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9"/>
    <s v="南河内"/>
    <x v="6627"/>
    <s v="カン　ハチロウ"/>
    <s v="菅　八郎"/>
    <n v="10020559"/>
    <n v="999"/>
    <s v="カン　ハチロウ"/>
    <s v="菅　八郎"/>
    <m/>
    <m/>
    <d v="1960-02-26T00:00:00"/>
    <d v="1960-02-26T00:00:00"/>
    <x v="45"/>
    <s v="男"/>
    <x v="1"/>
    <n v="22600"/>
    <n v="8796111"/>
    <s v="荻町南河内１１７０番地"/>
    <m/>
    <s v="大分県竹田市荻町南河内１１７０番地"/>
    <m/>
    <s v="菅　八郎"/>
    <s v="   "/>
    <m/>
    <n v="0"/>
    <n v="0"/>
    <n v="2"/>
    <s v="世帯主"/>
    <n v="0"/>
    <s v="住登者"/>
    <n v="0"/>
    <n v="0"/>
    <n v="0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09"/>
    <s v="南河内"/>
    <x v="6627"/>
    <s v="カン　ハチロウ"/>
    <s v="菅　八郎"/>
    <n v="10020567"/>
    <n v="999"/>
    <s v="カン　リエ"/>
    <s v="菅　利恵"/>
    <m/>
    <m/>
    <d v="1964-08-16T00:00:00"/>
    <d v="1964-08-16T00:00:00"/>
    <x v="44"/>
    <s v="女"/>
    <x v="0"/>
    <n v="22600"/>
    <n v="8796111"/>
    <s v="荻町南河内１１７０番地"/>
    <m/>
    <s v="大分県竹田市荻町南河内１１７０番地"/>
    <m/>
    <s v="菅　八郎"/>
    <s v="   "/>
    <m/>
    <n v="0"/>
    <n v="0"/>
    <n v="12"/>
    <s v="妻"/>
    <n v="0"/>
    <s v="住登者"/>
    <n v="0"/>
    <n v="19880401"/>
    <n v="19920227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9"/>
    <s v="南河内"/>
    <x v="6628"/>
    <s v="カトウ　カズユキ"/>
    <s v="加藤　一幸"/>
    <n v="10020613"/>
    <n v="999"/>
    <s v="カトウ　カズユキ"/>
    <s v="加藤　一幸"/>
    <m/>
    <m/>
    <d v="1951-07-20T00:00:00"/>
    <d v="1951-07-20T00:00:00"/>
    <x v="0"/>
    <s v="男"/>
    <x v="1"/>
    <n v="22600"/>
    <n v="8796111"/>
    <s v="荻町南河内１１０１番地"/>
    <m/>
    <s v="大分県竹田市荻町南河内１１０１番地"/>
    <m/>
    <s v="加藤　一幸"/>
    <s v="   "/>
    <m/>
    <n v="0"/>
    <n v="0"/>
    <n v="2"/>
    <s v="世帯主"/>
    <n v="0"/>
    <s v="住登者"/>
    <n v="0"/>
    <n v="19760812"/>
    <n v="19760812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09"/>
    <s v="南河内"/>
    <x v="6628"/>
    <s v="カトウ　カズユキ"/>
    <s v="加藤　一幸"/>
    <n v="10020621"/>
    <n v="999"/>
    <s v="カトウ　チヨミ"/>
    <s v="加藤　千代美"/>
    <m/>
    <m/>
    <d v="1949-12-03T00:00:00"/>
    <d v="1949-12-03T00:00:00"/>
    <x v="15"/>
    <s v="女"/>
    <x v="0"/>
    <n v="22600"/>
    <n v="8796111"/>
    <s v="荻町南河内１１０１番地"/>
    <m/>
    <s v="大分県竹田市荻町南河内１１０１番地"/>
    <m/>
    <s v="加藤　一幸"/>
    <s v="   "/>
    <m/>
    <n v="0"/>
    <n v="0"/>
    <n v="12"/>
    <s v="妻"/>
    <n v="0"/>
    <s v="住登者"/>
    <n v="0"/>
    <n v="19760812"/>
    <n v="19760812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9"/>
    <s v="南河内"/>
    <x v="6629"/>
    <s v="クロバヤシ　ノリアキ"/>
    <s v="黒林　則明"/>
    <n v="10020672"/>
    <n v="999"/>
    <s v="クロバヤシ　ノリアキ"/>
    <s v="黒林　則明"/>
    <m/>
    <m/>
    <d v="1947-11-28T00:00:00"/>
    <d v="1947-11-28T00:00:00"/>
    <x v="7"/>
    <s v="男"/>
    <x v="1"/>
    <n v="22600"/>
    <n v="8796111"/>
    <s v="荻町南河内１１０２番地"/>
    <m/>
    <s v="大分県竹田市荻町南河内１１０２番地"/>
    <m/>
    <s v="黒林　則明"/>
    <s v="   "/>
    <m/>
    <n v="0"/>
    <n v="0"/>
    <n v="2"/>
    <s v="世帯主"/>
    <n v="0"/>
    <s v="住登者"/>
    <n v="0"/>
    <n v="19740615"/>
    <n v="19740615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9"/>
    <s v="南河内"/>
    <x v="6629"/>
    <s v="クロバヤシ　ノリアキ"/>
    <s v="黒林　則明"/>
    <n v="10020681"/>
    <n v="999"/>
    <s v="クロバヤシ　マチコ"/>
    <s v="黒林　まち子"/>
    <m/>
    <m/>
    <d v="1951-07-24T00:00:00"/>
    <d v="1951-07-24T00:00:00"/>
    <x v="0"/>
    <s v="女"/>
    <x v="0"/>
    <n v="22600"/>
    <n v="8796111"/>
    <s v="荻町南河内１１０２番地"/>
    <m/>
    <s v="大分県竹田市荻町南河内１１０２番地"/>
    <m/>
    <s v="黒林　則明"/>
    <s v="   "/>
    <m/>
    <n v="0"/>
    <n v="0"/>
    <n v="12"/>
    <s v="妻"/>
    <n v="0"/>
    <s v="住登者"/>
    <n v="0"/>
    <n v="19740615"/>
    <n v="19740615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9"/>
    <s v="南河内"/>
    <x v="6629"/>
    <s v="クロバヤシ　ノリアキ"/>
    <s v="黒林　則明"/>
    <n v="10020699"/>
    <n v="999"/>
    <s v="クロバヤシ　タツヤ"/>
    <s v="黒林　達也"/>
    <m/>
    <m/>
    <d v="1975-11-23T00:00:00"/>
    <d v="1975-11-23T00:00:00"/>
    <x v="17"/>
    <s v="男"/>
    <x v="1"/>
    <n v="22600"/>
    <n v="8796111"/>
    <s v="荻町南河内１１０２番地"/>
    <m/>
    <s v="大分県竹田市荻町南河内１１０２番地"/>
    <m/>
    <s v="黒林　則明"/>
    <s v="   "/>
    <m/>
    <n v="0"/>
    <n v="0"/>
    <n v="20"/>
    <s v="子"/>
    <n v="0"/>
    <s v="住登者"/>
    <n v="0"/>
    <n v="19751123"/>
    <n v="1975112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9"/>
    <s v="南河内"/>
    <x v="6629"/>
    <s v="クロバヤシ　ノリアキ"/>
    <s v="黒林　則明"/>
    <n v="10020711"/>
    <n v="999"/>
    <s v="クロバヤシ　ユカリ"/>
    <s v="黒林　ゆかり"/>
    <m/>
    <m/>
    <d v="1973-03-29T00:00:00"/>
    <d v="1973-03-29T00:00:00"/>
    <x v="85"/>
    <s v="女"/>
    <x v="0"/>
    <n v="22600"/>
    <n v="8796111"/>
    <s v="荻町南河内１１０２番地"/>
    <m/>
    <s v="大分県竹田市荻町南河内１１０２番地"/>
    <m/>
    <s v="黒林　則明"/>
    <s v="   "/>
    <m/>
    <n v="0"/>
    <n v="0"/>
    <n v="20"/>
    <s v="子"/>
    <n v="0"/>
    <s v="住登者"/>
    <n v="0"/>
    <n v="20030818"/>
    <n v="2003081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9"/>
    <s v="南河内"/>
    <x v="6630"/>
    <s v="カン　レイコ"/>
    <s v="　令子"/>
    <n v="10020796"/>
    <n v="999"/>
    <s v="カン　レイコ"/>
    <s v="　令子"/>
    <m/>
    <m/>
    <d v="1936-08-15T00:00:00"/>
    <d v="1936-08-15T00:00:00"/>
    <x v="12"/>
    <s v="女"/>
    <x v="0"/>
    <n v="22600"/>
    <n v="8796111"/>
    <s v="荻町南河内１２３７番地１"/>
    <m/>
    <s v="大分県竹田市荻町南河内１２３７番地"/>
    <m/>
    <s v="　巖"/>
    <s v="   "/>
    <m/>
    <n v="0"/>
    <n v="0"/>
    <n v="2"/>
    <s v="世帯主"/>
    <n v="0"/>
    <s v="住登者"/>
    <n v="0"/>
    <n v="19560917"/>
    <n v="19890324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9"/>
    <s v="南河内"/>
    <x v="6631"/>
    <s v="アナン　カズトシ"/>
    <s v="阿南　和敏"/>
    <n v="10020826"/>
    <n v="999"/>
    <s v="アナン　カズトシ"/>
    <s v="阿南　和敏"/>
    <m/>
    <m/>
    <d v="1936-03-10T00:00:00"/>
    <d v="1936-03-10T00:00:00"/>
    <x v="36"/>
    <s v="男"/>
    <x v="1"/>
    <n v="22600"/>
    <n v="8796111"/>
    <s v="荻町南河内１０８１番地"/>
    <m/>
    <s v="大分県竹田市荻町南河内１０８１番地"/>
    <m/>
    <s v="阿南　和敏"/>
    <s v="   "/>
    <m/>
    <n v="0"/>
    <n v="0"/>
    <n v="2"/>
    <s v="世帯主"/>
    <n v="0"/>
    <s v="住登者"/>
    <n v="0"/>
    <n v="20050128"/>
    <n v="20050128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09"/>
    <s v="南河内"/>
    <x v="6631"/>
    <s v="アナン　カズトシ"/>
    <s v="阿南　和敏"/>
    <n v="10020834"/>
    <n v="999"/>
    <s v="アナン　シズヨ"/>
    <s v="阿南　シズヨ"/>
    <m/>
    <m/>
    <d v="1940-03-29T00:00:00"/>
    <d v="1940-03-29T00:00:00"/>
    <x v="5"/>
    <s v="女"/>
    <x v="0"/>
    <n v="22600"/>
    <n v="8796111"/>
    <s v="荻町南河内１０８１番地"/>
    <m/>
    <s v="大分県竹田市荻町南河内１０８１番地"/>
    <m/>
    <s v="阿南　和敏"/>
    <s v="   "/>
    <m/>
    <n v="0"/>
    <n v="0"/>
    <n v="12"/>
    <s v="妻"/>
    <n v="0"/>
    <s v="住登者"/>
    <n v="0"/>
    <n v="20050128"/>
    <n v="20050128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09"/>
    <s v="南河内"/>
    <x v="6632"/>
    <s v="アナン　ミツエ"/>
    <s v="阿南　美津江"/>
    <n v="10020915"/>
    <n v="999"/>
    <s v="アナン　ミツエ"/>
    <s v="阿南　美津江"/>
    <m/>
    <m/>
    <d v="1948-03-10T00:00:00"/>
    <d v="1948-03-10T00:00:00"/>
    <x v="7"/>
    <s v="女"/>
    <x v="0"/>
    <n v="22600"/>
    <n v="8796111"/>
    <s v="荻町南河内１０２４番地"/>
    <m/>
    <s v="大分県竹田市荻町南河内１０２４番地"/>
    <m/>
    <s v="阿南　兼馬"/>
    <s v="   "/>
    <m/>
    <n v="0"/>
    <n v="0"/>
    <n v="2"/>
    <s v="世帯主"/>
    <n v="0"/>
    <s v="住登者"/>
    <n v="0"/>
    <n v="19821008"/>
    <n v="19821008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09"/>
    <s v="南河内"/>
    <x v="6633"/>
    <s v="ゴトウ　リツコ"/>
    <s v="後藤　リツ子"/>
    <n v="10021008"/>
    <n v="999"/>
    <s v="ゴトウ　リツコ"/>
    <s v="後藤　リツ子"/>
    <m/>
    <m/>
    <d v="1941-09-26T00:00:00"/>
    <d v="1941-09-26T00:00:00"/>
    <x v="9"/>
    <s v="女"/>
    <x v="0"/>
    <n v="22600"/>
    <n v="8796111"/>
    <s v="荻町南河内７０７番地１"/>
    <m/>
    <s v="大分県竹田市荻町南河内７１７番地１"/>
    <m/>
    <s v="後藤　昭一"/>
    <s v="   "/>
    <m/>
    <n v="0"/>
    <n v="0"/>
    <n v="2"/>
    <s v="世帯主"/>
    <n v="0"/>
    <s v="住登者"/>
    <n v="0"/>
    <n v="19640220"/>
    <n v="1984041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9"/>
    <s v="南河内"/>
    <x v="6634"/>
    <s v="アイン　ヤヨイ"/>
    <s v="ＩＨＮＥ　ＹＡＹＯＩ"/>
    <n v="10021016"/>
    <n v="999"/>
    <s v="アイン　ヤヨイ"/>
    <s v="ＩＨＮＥ　ＹＡＹＯＩ"/>
    <m/>
    <m/>
    <d v="1965-11-24T00:00:00"/>
    <d v="1965-11-24T00:00:00"/>
    <x v="59"/>
    <s v="女"/>
    <x v="0"/>
    <n v="22600"/>
    <n v="8796111"/>
    <s v="荻町南河内７０７番地１"/>
    <m/>
    <m/>
    <m/>
    <m/>
    <s v="   "/>
    <m/>
    <n v="0"/>
    <n v="0"/>
    <n v="2"/>
    <s v="世帯主"/>
    <n v="50"/>
    <s v="登録外国人"/>
    <n v="20220707"/>
    <n v="20150520"/>
    <n v="20150520"/>
    <x v="3"/>
    <s v="米国"/>
    <m/>
    <m/>
    <m/>
    <x v="14"/>
    <x v="2"/>
    <x v="1"/>
    <n v="13"/>
    <x v="0"/>
    <s v=""/>
    <s v=""/>
    <s v=""/>
    <s v=""/>
    <s v=""/>
    <s v=""/>
    <n v="1"/>
    <x v="1"/>
    <s v=""/>
    <n v="1"/>
    <n v="1"/>
  </r>
  <r>
    <x v="209"/>
    <s v="南河内"/>
    <x v="6635"/>
    <s v="サトウ　セイジ"/>
    <s v="佐藤　精治"/>
    <n v="10021091"/>
    <n v="999"/>
    <s v="サトウ　キヨコ"/>
    <s v="佐藤　キヨ子"/>
    <m/>
    <m/>
    <d v="1929-09-20T00:00:00"/>
    <d v="1929-09-20T00:00:00"/>
    <x v="37"/>
    <s v="女"/>
    <x v="0"/>
    <n v="22600"/>
    <n v="8796111"/>
    <s v="荻町南河内１１０番地"/>
    <m/>
    <s v="大分県竹田市荻町南河内１１０番地"/>
    <m/>
    <s v="佐藤　匡司"/>
    <s v="   "/>
    <m/>
    <n v="0"/>
    <n v="0"/>
    <n v="52"/>
    <s v="母"/>
    <n v="0"/>
    <s v="住登者"/>
    <n v="0"/>
    <n v="19461022"/>
    <n v="19461022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09"/>
    <s v="南河内"/>
    <x v="6635"/>
    <s v="サトウ　セイジ"/>
    <s v="佐藤　精治"/>
    <n v="10021105"/>
    <n v="999"/>
    <s v="サトウ　セイジ"/>
    <s v="佐藤　精治"/>
    <m/>
    <m/>
    <d v="1949-03-23T00:00:00"/>
    <d v="1949-03-23T00:00:00"/>
    <x v="32"/>
    <s v="男"/>
    <x v="1"/>
    <n v="22600"/>
    <n v="8796111"/>
    <s v="荻町南河内１１０番地"/>
    <m/>
    <s v="大分県竹田市荻町南河内１１０番地"/>
    <m/>
    <s v="佐藤　精治"/>
    <s v="   "/>
    <m/>
    <n v="0"/>
    <n v="0"/>
    <n v="2"/>
    <s v="世帯主"/>
    <n v="0"/>
    <s v="住登者"/>
    <n v="0"/>
    <n v="19490323"/>
    <n v="19490323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9"/>
    <s v="南河内"/>
    <x v="6635"/>
    <s v="サトウ　セイジ"/>
    <s v="佐藤　精治"/>
    <n v="10021113"/>
    <n v="999"/>
    <s v="サトウ　クニコ"/>
    <s v="佐藤　クニ子"/>
    <m/>
    <m/>
    <d v="1949-11-06T00:00:00"/>
    <d v="1949-11-06T00:00:00"/>
    <x v="15"/>
    <s v="女"/>
    <x v="0"/>
    <n v="22600"/>
    <n v="8796111"/>
    <s v="荻町南河内１１０番地"/>
    <m/>
    <s v="大分県竹田市荻町南河内１１０番地"/>
    <m/>
    <s v="佐藤　精治"/>
    <s v="   "/>
    <m/>
    <n v="0"/>
    <n v="0"/>
    <n v="12"/>
    <s v="妻"/>
    <n v="0"/>
    <s v="住登者"/>
    <n v="0"/>
    <n v="19800507"/>
    <n v="19800507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9"/>
    <s v="南河内"/>
    <x v="6636"/>
    <s v="イノウエ　コウセイ"/>
    <s v="井上　幸正"/>
    <n v="10021121"/>
    <n v="999"/>
    <s v="イノウエ　コウセイ"/>
    <s v="井上　幸正"/>
    <m/>
    <m/>
    <d v="1948-02-16T00:00:00"/>
    <d v="1948-02-16T00:00:00"/>
    <x v="7"/>
    <s v="男"/>
    <x v="1"/>
    <n v="22600"/>
    <n v="8796111"/>
    <s v="荻町南河内５９２番地"/>
    <m/>
    <s v="大分県竹田市荻町南河内５９２番地"/>
    <m/>
    <s v="井上　幸正"/>
    <s v="   "/>
    <m/>
    <n v="0"/>
    <n v="0"/>
    <n v="2"/>
    <s v="世帯主"/>
    <n v="0"/>
    <s v="住登者"/>
    <n v="0"/>
    <n v="19680801"/>
    <n v="19680801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9"/>
    <s v="南河内"/>
    <x v="6636"/>
    <s v="イノウエ　コウセイ"/>
    <s v="井上　幸正"/>
    <n v="10021130"/>
    <n v="999"/>
    <s v="イノウエ　フサコ"/>
    <s v="井上　房子"/>
    <m/>
    <m/>
    <d v="1947-02-09T00:00:00"/>
    <d v="1947-02-09T00:00:00"/>
    <x v="33"/>
    <s v="女"/>
    <x v="0"/>
    <n v="22600"/>
    <n v="8796111"/>
    <s v="荻町南河内５９２番地"/>
    <m/>
    <s v="大分県竹田市荻町南河内５９２番地"/>
    <m/>
    <s v="井上　幸正"/>
    <s v="   "/>
    <m/>
    <n v="0"/>
    <n v="0"/>
    <n v="12"/>
    <s v="妻"/>
    <n v="0"/>
    <s v="住登者"/>
    <n v="0"/>
    <n v="19670405"/>
    <n v="19670405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09"/>
    <s v="南河内"/>
    <x v="6637"/>
    <s v="サトウ　ヨシヒデ"/>
    <s v="佐藤　義榮"/>
    <n v="10021296"/>
    <n v="999"/>
    <s v="サトウ　ヨシヒデ"/>
    <s v="佐藤　義榮"/>
    <m/>
    <m/>
    <d v="1941-11-15T00:00:00"/>
    <d v="1941-11-15T00:00:00"/>
    <x v="9"/>
    <s v="男"/>
    <x v="1"/>
    <n v="22600"/>
    <n v="8796111"/>
    <s v="荻町南河内３９７番地１"/>
    <m/>
    <s v="大分県竹田市荻町南河内４１８番地２"/>
    <m/>
    <s v="佐藤　義榮"/>
    <s v="   "/>
    <m/>
    <n v="0"/>
    <n v="0"/>
    <n v="2"/>
    <s v="世帯主"/>
    <n v="0"/>
    <s v="住登者"/>
    <n v="0"/>
    <n v="19630205"/>
    <n v="19810430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09"/>
    <s v="南河内"/>
    <x v="6638"/>
    <s v="タカハシ　チサト"/>
    <s v="髙橋　千里"/>
    <n v="10021482"/>
    <n v="999"/>
    <s v="タカハシ　チサト"/>
    <s v="髙橋　千里"/>
    <m/>
    <m/>
    <d v="1934-01-03T00:00:00"/>
    <d v="1934-01-03T00:00:00"/>
    <x v="35"/>
    <s v="女"/>
    <x v="0"/>
    <n v="22600"/>
    <n v="8796111"/>
    <s v="荻町南河内１４９１番地２"/>
    <m/>
    <s v="大分県竹田市荻町南河内１４９１番地２"/>
    <m/>
    <s v="髙橋　好一"/>
    <s v="   "/>
    <m/>
    <n v="0"/>
    <n v="0"/>
    <n v="2"/>
    <s v="世帯主"/>
    <n v="0"/>
    <s v="住登者"/>
    <n v="20240410"/>
    <n v="20120723"/>
    <n v="20120723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09"/>
    <s v="南河内"/>
    <x v="6639"/>
    <s v="ウラマツ　マコト"/>
    <s v="浦　眞"/>
    <n v="10047112"/>
    <n v="999"/>
    <s v="ウラマツ　マコト"/>
    <s v="浦　眞"/>
    <m/>
    <m/>
    <d v="1948-01-13T00:00:00"/>
    <d v="1948-01-13T00:00:00"/>
    <x v="7"/>
    <s v="男"/>
    <x v="1"/>
    <n v="22600"/>
    <n v="8796111"/>
    <s v="荻町南河内２０１番地"/>
    <m/>
    <s v="大分県豊後大野市三重町内田２６２７番地２５"/>
    <m/>
    <s v="浦　眞"/>
    <s v="   "/>
    <m/>
    <n v="0"/>
    <n v="0"/>
    <n v="2"/>
    <s v="世帯主"/>
    <n v="0"/>
    <s v="住登者"/>
    <n v="0"/>
    <n v="19990223"/>
    <n v="20000531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09"/>
    <s v="南河内"/>
    <x v="6639"/>
    <s v="ウラマツ　マコト"/>
    <s v="浦　眞"/>
    <n v="10047121"/>
    <n v="999"/>
    <s v="ウラマツ　アケミ"/>
    <s v="浦　朱美"/>
    <m/>
    <m/>
    <d v="1950-03-05T00:00:00"/>
    <d v="1950-03-05T00:00:00"/>
    <x v="15"/>
    <s v="女"/>
    <x v="0"/>
    <n v="22600"/>
    <n v="8796111"/>
    <s v="荻町南河内２０１番地"/>
    <m/>
    <s v="大分県豊後大野市三重町内田２６２７番地２５"/>
    <m/>
    <s v="浦　眞"/>
    <s v="   "/>
    <m/>
    <n v="0"/>
    <n v="0"/>
    <n v="12"/>
    <s v="妻"/>
    <n v="0"/>
    <s v="住登者"/>
    <n v="0"/>
    <n v="19990223"/>
    <n v="20000531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09"/>
    <s v="南河内"/>
    <x v="6639"/>
    <s v="ウラマツ　マコト"/>
    <s v="浦　眞"/>
    <n v="10047139"/>
    <n v="999"/>
    <s v="ウラマツ　マミ"/>
    <s v="浦　磨美"/>
    <m/>
    <m/>
    <d v="1980-01-23T00:00:00"/>
    <d v="1980-01-23T00:00:00"/>
    <x v="40"/>
    <s v="女"/>
    <x v="0"/>
    <n v="22600"/>
    <n v="8796111"/>
    <s v="荻町南河内２０１番地"/>
    <m/>
    <s v="大分県豊後大野市三重町内田２６２７番地２５"/>
    <m/>
    <s v="浦　眞"/>
    <s v="   "/>
    <m/>
    <n v="0"/>
    <n v="0"/>
    <n v="20"/>
    <s v="子"/>
    <n v="0"/>
    <s v="住登者"/>
    <n v="0"/>
    <n v="19990223"/>
    <n v="2000053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9"/>
    <s v="南河内"/>
    <x v="6640"/>
    <s v="ウラマツ　ユウスケ"/>
    <s v="浦松　悠介"/>
    <n v="10047147"/>
    <n v="999"/>
    <s v="ウラマツ　ユウスケ"/>
    <s v="浦松　悠介"/>
    <m/>
    <m/>
    <d v="1983-03-26T00:00:00"/>
    <d v="1983-03-26T00:00:00"/>
    <x v="72"/>
    <s v="男"/>
    <x v="1"/>
    <n v="22600"/>
    <n v="8796111"/>
    <s v="荻町南河内２０１番地"/>
    <m/>
    <s v="大分県豊後大野市三重町内田２６２７番地２５"/>
    <m/>
    <s v="浦松　眞"/>
    <s v="   "/>
    <m/>
    <n v="0"/>
    <n v="0"/>
    <n v="2"/>
    <s v="世帯主"/>
    <n v="0"/>
    <s v="住登者"/>
    <n v="20230928"/>
    <n v="20230928"/>
    <n v="20230928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09"/>
    <s v="南河内"/>
    <x v="6639"/>
    <s v="ウラマツ　マコト"/>
    <s v="浦　眞"/>
    <n v="10047155"/>
    <n v="999"/>
    <s v="ウラマツ　ナオミ"/>
    <s v="浦　直実"/>
    <m/>
    <m/>
    <d v="1990-08-24T00:00:00"/>
    <d v="1990-08-24T00:00:00"/>
    <x v="29"/>
    <s v="女"/>
    <x v="0"/>
    <n v="22600"/>
    <n v="8796111"/>
    <s v="荻町南河内２０１番地"/>
    <m/>
    <s v="大分県豊後大野市三重町内田２６２７番地２５"/>
    <m/>
    <s v="浦　眞"/>
    <s v="   "/>
    <m/>
    <n v="0"/>
    <n v="0"/>
    <n v="20"/>
    <s v="子"/>
    <n v="0"/>
    <s v="住登者"/>
    <n v="0"/>
    <n v="19990223"/>
    <n v="2000053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09"/>
    <s v="南河内"/>
    <x v="6626"/>
    <s v="ヤマムラ　カズオ"/>
    <s v="山村　和男"/>
    <n v="40002235"/>
    <n v="999"/>
    <s v="ヤマムラ　メグミ"/>
    <s v="山村　めぐみ"/>
    <m/>
    <m/>
    <d v="1983-06-21T00:00:00"/>
    <d v="1983-06-21T00:00:00"/>
    <x v="72"/>
    <s v="女"/>
    <x v="0"/>
    <n v="22600"/>
    <n v="8796111"/>
    <s v="荻町南河内６２３番地１"/>
    <m/>
    <s v="大分県竹田市荻町南河内６２３番地１"/>
    <m/>
    <s v="山村　寿和"/>
    <s v="   "/>
    <m/>
    <n v="0"/>
    <n v="0"/>
    <n v="2012"/>
    <s v="子の妻"/>
    <n v="0"/>
    <s v="住登者"/>
    <n v="0"/>
    <n v="20090212"/>
    <n v="2009021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9"/>
    <s v="南河内"/>
    <x v="6626"/>
    <s v="ヤマムラ　カズオ"/>
    <s v="山村　和男"/>
    <n v="40003065"/>
    <n v="999"/>
    <s v="ヤマムラ　アギト"/>
    <s v="山村　亜義"/>
    <m/>
    <m/>
    <d v="2010-08-08T00:00:00"/>
    <d v="2010-08-08T00:00:00"/>
    <x v="88"/>
    <s v="男"/>
    <x v="1"/>
    <n v="22600"/>
    <n v="8796111"/>
    <s v="荻町南河内６２３番地１"/>
    <m/>
    <s v="大分県竹田市荻町南河内６２３番地１"/>
    <m/>
    <s v="山村　寿和"/>
    <s v="   "/>
    <m/>
    <n v="0"/>
    <n v="0"/>
    <n v="2020"/>
    <s v="子の子"/>
    <n v="0"/>
    <s v="住登者"/>
    <n v="0"/>
    <n v="20100808"/>
    <n v="20100808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9"/>
    <s v="南河内"/>
    <x v="6626"/>
    <s v="ヤマムラ　カズオ"/>
    <s v="山村　和男"/>
    <n v="40004015"/>
    <n v="999"/>
    <s v="ヤマムラ　リイナ"/>
    <s v="山村　俐唯菜"/>
    <m/>
    <m/>
    <d v="2012-06-20T00:00:00"/>
    <d v="2012-06-20T00:00:00"/>
    <x v="89"/>
    <s v="女"/>
    <x v="0"/>
    <n v="22600"/>
    <n v="8796111"/>
    <s v="荻町南河内６２３番地１"/>
    <m/>
    <s v="大分県竹田市荻町南河内６２３番地１"/>
    <m/>
    <s v="山村　寿和"/>
    <s v="   "/>
    <m/>
    <n v="0"/>
    <n v="0"/>
    <n v="2020"/>
    <s v="子の子"/>
    <n v="0"/>
    <s v="住登者"/>
    <n v="0"/>
    <n v="20120620"/>
    <n v="20120620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09"/>
    <s v="南河内"/>
    <x v="6641"/>
    <s v="タカス　ケイジ"/>
    <s v="髙須　圭二"/>
    <n v="40006668"/>
    <n v="999"/>
    <s v="タカス　カズエ"/>
    <s v="髙須　一枝"/>
    <m/>
    <m/>
    <d v="1972-06-27T00:00:00"/>
    <d v="1972-06-27T00:00:00"/>
    <x v="21"/>
    <s v="女"/>
    <x v="0"/>
    <n v="22600"/>
    <n v="8796111"/>
    <s v="荻町南河内１１１９番地"/>
    <m/>
    <s v="大分県竹田市荻町南河内１１１９番地"/>
    <m/>
    <s v="髙須　圭二"/>
    <s v="   "/>
    <m/>
    <n v="0"/>
    <n v="0"/>
    <n v="12"/>
    <s v="妻"/>
    <n v="0"/>
    <s v="住登者"/>
    <n v="20230426"/>
    <n v="20170404"/>
    <n v="2017040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9"/>
    <s v="南河内"/>
    <x v="6641"/>
    <s v="タカス　ケイジ"/>
    <s v="髙須　圭二"/>
    <n v="40006670"/>
    <n v="999"/>
    <s v="タカス　ミサキ"/>
    <s v="髙須　未咲"/>
    <m/>
    <m/>
    <d v="2003-08-13T00:00:00"/>
    <d v="2003-08-13T00:00:00"/>
    <x v="22"/>
    <s v="女"/>
    <x v="0"/>
    <n v="22600"/>
    <n v="8796111"/>
    <s v="荻町南河内１１１９番地"/>
    <m/>
    <s v="大分県竹田市荻町南河内１１１９番地"/>
    <m/>
    <s v="髙須　圭二"/>
    <s v="   "/>
    <m/>
    <n v="0"/>
    <n v="0"/>
    <n v="20"/>
    <s v="子"/>
    <n v="0"/>
    <s v="住登者"/>
    <n v="20230426"/>
    <n v="20170404"/>
    <n v="2017040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9"/>
    <s v="南河内"/>
    <x v="6641"/>
    <s v="タカス　ケイジ"/>
    <s v="髙須　圭二"/>
    <n v="40006671"/>
    <n v="999"/>
    <s v="タカス　メグミ"/>
    <s v="髙須　愛未"/>
    <m/>
    <m/>
    <d v="2007-04-10T00:00:00"/>
    <d v="2007-04-10T00:00:00"/>
    <x v="23"/>
    <s v="女"/>
    <x v="0"/>
    <n v="22600"/>
    <n v="8796111"/>
    <s v="荻町南河内１１１９番地"/>
    <m/>
    <s v="大分県竹田市荻町南河内１１１９番地"/>
    <m/>
    <s v="髙須　圭二"/>
    <s v="   "/>
    <m/>
    <n v="0"/>
    <n v="0"/>
    <n v="20"/>
    <s v="子"/>
    <n v="0"/>
    <s v="住登者"/>
    <n v="20230426"/>
    <n v="20170404"/>
    <n v="2017040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09"/>
    <s v="南河内"/>
    <x v="6641"/>
    <s v="タカス　ケイジ"/>
    <s v="髙須　圭二"/>
    <n v="90015113"/>
    <n v="999"/>
    <s v="タカス　ケイジ"/>
    <s v="髙須　圭二"/>
    <m/>
    <m/>
    <d v="1974-08-11T00:00:00"/>
    <d v="1974-08-11T00:00:00"/>
    <x v="47"/>
    <s v="男"/>
    <x v="1"/>
    <n v="22600"/>
    <n v="8796111"/>
    <s v="荻町南河内１１１９番地"/>
    <m/>
    <s v="大分県竹田市荻町南河内１１１９番地"/>
    <m/>
    <s v="髙須　圭二"/>
    <s v="   "/>
    <m/>
    <n v="0"/>
    <n v="0"/>
    <n v="2"/>
    <s v="世帯主"/>
    <n v="0"/>
    <s v="住登者"/>
    <n v="20230426"/>
    <n v="20170404"/>
    <n v="20170404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0"/>
    <s v="高城"/>
    <x v="6642"/>
    <s v="ヤマムラ　キョウジ"/>
    <s v="山村　恭二"/>
    <n v="27748"/>
    <n v="999"/>
    <s v="ヤマムラ　エリ"/>
    <s v="山村　栄里"/>
    <m/>
    <m/>
    <d v="1997-07-14T00:00:00"/>
    <d v="1997-07-14T00:00:00"/>
    <x v="43"/>
    <s v="女"/>
    <x v="0"/>
    <n v="21700"/>
    <n v="8796116"/>
    <s v="荻町高城５７５番地"/>
    <m/>
    <s v="大分県竹田市荻町高城５７５番地"/>
    <m/>
    <s v="山村　俊貴"/>
    <s v="   "/>
    <m/>
    <n v="0"/>
    <n v="0"/>
    <n v="2012"/>
    <s v="子の妻"/>
    <n v="0"/>
    <s v="住登者"/>
    <n v="20230418"/>
    <n v="20200317"/>
    <n v="2023041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0"/>
    <s v="高城"/>
    <x v="6643"/>
    <s v="ワタナベ　イイチロウ"/>
    <s v="渡　猪一郎"/>
    <n v="30230"/>
    <n v="999"/>
    <s v="ワタナベ　イイチロウ"/>
    <s v="渡　猪一郎"/>
    <m/>
    <m/>
    <d v="1959-01-08T00:00:00"/>
    <d v="1959-01-08T00:00:00"/>
    <x v="42"/>
    <s v="男"/>
    <x v="1"/>
    <n v="21700"/>
    <n v="8796116"/>
    <s v="荻町高城１１７３番地１"/>
    <s v="（グループホーム恵の家）"/>
    <s v="大分県竹田市久住町大字久住５９８０番地"/>
    <m/>
    <s v="渡　伴二"/>
    <s v="   "/>
    <m/>
    <n v="0"/>
    <n v="0"/>
    <n v="2"/>
    <s v="世帯主"/>
    <n v="0"/>
    <s v="住登者"/>
    <n v="0"/>
    <n v="20020111"/>
    <n v="20170615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10"/>
    <s v="高城"/>
    <x v="6644"/>
    <s v="ヤマムラ　エイジ"/>
    <s v="山村　英治"/>
    <n v="1020021"/>
    <n v="999"/>
    <s v="ヤマムラ　エミリ　ジョイ　アルマン"/>
    <s v="ＹＡＭＡＭＵＲＡ　ＥＭＩＬＹ　ＪＯＹ　ＡＲＭＡＮ"/>
    <s v="ヤマムラ　エミリ　ジョイ"/>
    <s v="山村　エミリ　ジョイ"/>
    <d v="1976-10-24T00:00:00"/>
    <d v="1976-10-24T00:00:00"/>
    <x v="19"/>
    <s v="女"/>
    <x v="0"/>
    <n v="21700"/>
    <n v="8796116"/>
    <s v="荻町高城５９３番地"/>
    <m/>
    <m/>
    <m/>
    <m/>
    <s v="   "/>
    <m/>
    <n v="0"/>
    <n v="0"/>
    <n v="12"/>
    <s v="妻"/>
    <n v="50"/>
    <s v="登録外国人"/>
    <n v="0"/>
    <n v="20120709"/>
    <n v="20120709"/>
    <x v="4"/>
    <s v="フィリピン"/>
    <m/>
    <m/>
    <m/>
    <x v="8"/>
    <x v="2"/>
    <x v="1"/>
    <n v="13"/>
    <x v="1"/>
    <s v=""/>
    <s v=""/>
    <s v=""/>
    <s v=""/>
    <s v=""/>
    <s v=""/>
    <s v=""/>
    <x v="1"/>
    <s v=""/>
    <n v="1"/>
    <n v="1"/>
  </r>
  <r>
    <x v="210"/>
    <s v="高城"/>
    <x v="6645"/>
    <s v="ホンダ　レイア　リバルデ"/>
    <s v="ＨＯＮＤＡ　ＬＥＡＨ　ＲＥＢＡＬＤＥ"/>
    <n v="1020089"/>
    <n v="999"/>
    <s v="ホンダ　レイア　リバルデ"/>
    <s v="ＨＯＮＤＡ　ＬＥＡＨ　ＲＥＢＡＬＤＥ"/>
    <s v="ホンダ　レイア"/>
    <s v="本田　レイア"/>
    <d v="1978-08-11T00:00:00"/>
    <d v="1978-08-11T00:00:00"/>
    <x v="83"/>
    <s v="女"/>
    <x v="0"/>
    <n v="21700"/>
    <n v="8796116"/>
    <s v="荻町高城５８３番地"/>
    <m/>
    <m/>
    <m/>
    <m/>
    <s v="   "/>
    <m/>
    <n v="0"/>
    <n v="0"/>
    <n v="2"/>
    <s v="世帯主"/>
    <n v="50"/>
    <s v="登録外国人"/>
    <n v="20240722"/>
    <n v="20120709"/>
    <n v="20120709"/>
    <x v="4"/>
    <s v="フィリピン"/>
    <m/>
    <m/>
    <m/>
    <x v="8"/>
    <x v="2"/>
    <x v="1"/>
    <n v="13"/>
    <x v="0"/>
    <s v=""/>
    <s v=""/>
    <s v=""/>
    <s v=""/>
    <s v=""/>
    <s v=""/>
    <n v="1"/>
    <x v="1"/>
    <s v=""/>
    <n v="1"/>
    <n v="1"/>
  </r>
  <r>
    <x v="210"/>
    <s v="高城"/>
    <x v="6644"/>
    <s v="ヤマムラ　エイジ"/>
    <s v="山村　英治"/>
    <n v="10004197"/>
    <n v="999"/>
    <s v="ヤマムラ　エイジ"/>
    <s v="山村　英治"/>
    <m/>
    <m/>
    <d v="1953-04-02T00:00:00"/>
    <d v="1953-04-02T00:00:00"/>
    <x v="13"/>
    <s v="男"/>
    <x v="1"/>
    <n v="21700"/>
    <n v="8796116"/>
    <s v="荻町高城５９３番地"/>
    <m/>
    <s v="大分県竹田市荻町高城５９３番地"/>
    <m/>
    <s v="山村　英治"/>
    <s v="   "/>
    <m/>
    <n v="0"/>
    <n v="0"/>
    <n v="2"/>
    <s v="世帯主"/>
    <n v="0"/>
    <s v="住登者"/>
    <n v="0"/>
    <n v="19530402"/>
    <n v="20081225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10"/>
    <s v="高城"/>
    <x v="6646"/>
    <s v="ハシモト　リョウ"/>
    <s v="橋本　良"/>
    <n v="10005924"/>
    <n v="999"/>
    <s v="ハシモト　リョウ"/>
    <s v="橋本　良"/>
    <m/>
    <m/>
    <d v="1968-01-15T00:00:00"/>
    <d v="1968-01-15T00:00:00"/>
    <x v="10"/>
    <s v="男"/>
    <x v="1"/>
    <n v="21700"/>
    <n v="8796116"/>
    <s v="荻町高城９９１番地２"/>
    <m/>
    <s v="大分県竹田市荻町高城９９１番地"/>
    <m/>
    <s v="橋本　良"/>
    <s v="   "/>
    <m/>
    <n v="0"/>
    <n v="0"/>
    <n v="2"/>
    <s v="世帯主"/>
    <n v="0"/>
    <s v="住登者"/>
    <n v="0"/>
    <n v="19680115"/>
    <n v="1995082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0"/>
    <s v="高城"/>
    <x v="6646"/>
    <s v="ハシモト　リョウ"/>
    <s v="橋本　良"/>
    <n v="10005932"/>
    <n v="999"/>
    <s v="ハシモト　ミホ"/>
    <s v="橋本　美穂"/>
    <m/>
    <m/>
    <d v="1968-08-26T00:00:00"/>
    <d v="1968-08-26T00:00:00"/>
    <x v="62"/>
    <s v="女"/>
    <x v="0"/>
    <n v="21700"/>
    <n v="8796116"/>
    <s v="荻町高城９９１番地２"/>
    <m/>
    <s v="大分県竹田市荻町高城９９１番地"/>
    <m/>
    <s v="橋本　良"/>
    <s v="   "/>
    <m/>
    <n v="0"/>
    <n v="0"/>
    <n v="12"/>
    <s v="妻"/>
    <n v="0"/>
    <s v="住登者"/>
    <n v="0"/>
    <n v="19921005"/>
    <n v="1995082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47"/>
    <s v="サトウ　カズキ"/>
    <s v="佐藤　一喜"/>
    <n v="10006947"/>
    <n v="999"/>
    <s v="サトウ　カズキ"/>
    <s v="佐藤　一喜"/>
    <m/>
    <m/>
    <d v="1950-07-23T00:00:00"/>
    <d v="1950-07-23T00:00:00"/>
    <x v="15"/>
    <s v="男"/>
    <x v="1"/>
    <n v="21700"/>
    <n v="8796116"/>
    <s v="荻町高城９５５番地４"/>
    <m/>
    <s v="大分県竹田市荻町新藤５２５番地"/>
    <m/>
    <s v="佐藤　一喜"/>
    <s v="   "/>
    <m/>
    <n v="0"/>
    <n v="0"/>
    <n v="2"/>
    <s v="世帯主"/>
    <n v="0"/>
    <s v="住登者"/>
    <n v="0"/>
    <n v="19730304"/>
    <n v="2010090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10"/>
    <s v="高城"/>
    <x v="6647"/>
    <s v="サトウ　カズキ"/>
    <s v="佐藤　一喜"/>
    <n v="10006955"/>
    <n v="999"/>
    <s v="サトウ　ヨシコ"/>
    <s v="佐藤　よし子"/>
    <m/>
    <m/>
    <d v="1955-06-02T00:00:00"/>
    <d v="1955-06-02T00:00:00"/>
    <x v="11"/>
    <s v="女"/>
    <x v="0"/>
    <n v="21700"/>
    <n v="8796116"/>
    <s v="荻町高城９５５番地４"/>
    <m/>
    <s v="大分県竹田市荻町新藤５２５番地"/>
    <m/>
    <s v="佐藤　一喜"/>
    <s v="   "/>
    <m/>
    <n v="0"/>
    <n v="0"/>
    <n v="12"/>
    <s v="妻"/>
    <n v="0"/>
    <s v="住登者"/>
    <n v="0"/>
    <n v="19760206"/>
    <n v="20100901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10"/>
    <s v="高城"/>
    <x v="6647"/>
    <s v="サトウ　カズキ"/>
    <s v="佐藤　一喜"/>
    <n v="10006971"/>
    <n v="999"/>
    <s v="サトウ　ヒロヤス"/>
    <s v="佐藤　弘康"/>
    <m/>
    <m/>
    <d v="1982-02-19T00:00:00"/>
    <d v="1982-02-19T00:00:00"/>
    <x v="78"/>
    <s v="男"/>
    <x v="1"/>
    <n v="21700"/>
    <n v="8796116"/>
    <s v="荻町高城９５５番地４"/>
    <m/>
    <s v="大分県竹田市荻町新藤５２５番地"/>
    <m/>
    <s v="佐藤　一喜"/>
    <s v="   "/>
    <m/>
    <n v="0"/>
    <n v="0"/>
    <n v="20"/>
    <s v="子"/>
    <n v="0"/>
    <s v="住登者"/>
    <n v="0"/>
    <n v="20180522"/>
    <n v="2018052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48"/>
    <s v="ソウマ　チエコ"/>
    <s v="相馬　千惠子"/>
    <n v="10007587"/>
    <n v="999"/>
    <s v="ソウマ　チエコ"/>
    <s v="相馬　千惠子"/>
    <m/>
    <m/>
    <d v="1945-01-03T00:00:00"/>
    <d v="1945-01-03T00:00:00"/>
    <x v="4"/>
    <s v="女"/>
    <x v="0"/>
    <n v="21700"/>
    <n v="8796116"/>
    <s v="荻町高城１５番地"/>
    <m/>
    <s v="大分県竹田市荻町馬場３６６番地５"/>
    <m/>
    <s v="相馬　秀行"/>
    <s v="   "/>
    <m/>
    <n v="0"/>
    <n v="0"/>
    <n v="2"/>
    <s v="世帯主"/>
    <n v="0"/>
    <s v="住登者"/>
    <n v="0"/>
    <n v="19710325"/>
    <n v="20000126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10"/>
    <s v="高城"/>
    <x v="6649"/>
    <s v="ホンダ　ジュンイチ"/>
    <s v="本田　純一"/>
    <n v="10021512"/>
    <n v="999"/>
    <s v="ホンダ　ジュンイチ"/>
    <s v="本田　純一"/>
    <m/>
    <m/>
    <d v="1948-07-06T00:00:00"/>
    <d v="1948-07-06T00:00:00"/>
    <x v="7"/>
    <s v="男"/>
    <x v="1"/>
    <n v="21700"/>
    <n v="8796116"/>
    <s v="荻町高城９５６番地"/>
    <m/>
    <s v="大分県竹田市荻町高城６２０番地"/>
    <m/>
    <s v="本田　純一"/>
    <s v="   "/>
    <m/>
    <n v="0"/>
    <n v="0"/>
    <n v="2"/>
    <s v="世帯主"/>
    <n v="0"/>
    <s v="住登者"/>
    <n v="0"/>
    <n v="19770901"/>
    <n v="19870406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10"/>
    <s v="高城"/>
    <x v="6649"/>
    <s v="ホンダ　ジュンイチ"/>
    <s v="本田　純一"/>
    <n v="10021521"/>
    <n v="999"/>
    <s v="ホンダ　キョウコ"/>
    <s v="本田　京子"/>
    <m/>
    <m/>
    <d v="1954-11-17T00:00:00"/>
    <d v="1954-11-17T00:00:00"/>
    <x v="11"/>
    <s v="女"/>
    <x v="0"/>
    <n v="21700"/>
    <n v="8796116"/>
    <s v="荻町高城９５６番地"/>
    <m/>
    <s v="大分県竹田市荻町高城６２０番地"/>
    <m/>
    <s v="本田　純一"/>
    <s v="   "/>
    <m/>
    <n v="0"/>
    <n v="0"/>
    <n v="12"/>
    <s v="妻"/>
    <n v="0"/>
    <s v="住登者"/>
    <n v="0"/>
    <n v="19780227"/>
    <n v="19870406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10"/>
    <s v="高城"/>
    <x v="6650"/>
    <s v="ヤマムラ　コウジ"/>
    <s v="山村　孝二"/>
    <n v="10021571"/>
    <n v="999"/>
    <s v="ヤマムラ　コウジ"/>
    <s v="山村　孝二"/>
    <m/>
    <m/>
    <d v="1959-08-11T00:00:00"/>
    <d v="1959-08-11T00:00:00"/>
    <x v="45"/>
    <s v="男"/>
    <x v="1"/>
    <n v="21700"/>
    <n v="8796116"/>
    <s v="荻町高城５７７番地"/>
    <m/>
    <s v="大分県竹田市荻町高城５７７番地"/>
    <m/>
    <s v="山村　孝二"/>
    <s v="   "/>
    <m/>
    <n v="0"/>
    <n v="0"/>
    <n v="2"/>
    <s v="世帯主"/>
    <n v="0"/>
    <s v="住登者"/>
    <n v="20220816"/>
    <n v="19590811"/>
    <n v="19921224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0"/>
    <s v="高城"/>
    <x v="6650"/>
    <s v="ヤマムラ　コウジ"/>
    <s v="山村　孝二"/>
    <n v="10021580"/>
    <n v="999"/>
    <s v="ヤマムラ　カズコ"/>
    <s v="山村　和子"/>
    <m/>
    <m/>
    <d v="1961-05-07T00:00:00"/>
    <d v="1961-05-07T00:00:00"/>
    <x v="20"/>
    <s v="女"/>
    <x v="0"/>
    <n v="21700"/>
    <n v="8796116"/>
    <s v="荻町高城５７７番地"/>
    <m/>
    <s v="大分県竹田市荻町高城５７７番地"/>
    <m/>
    <s v="山村　孝二"/>
    <s v="   "/>
    <m/>
    <n v="0"/>
    <n v="0"/>
    <n v="12"/>
    <s v="妻"/>
    <n v="0"/>
    <s v="住登者"/>
    <n v="20220816"/>
    <n v="19861223"/>
    <n v="1992122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42"/>
    <s v="ヤマムラ　キョウジ"/>
    <s v="山村　恭二"/>
    <n v="10021636"/>
    <n v="999"/>
    <s v="ヤマムラ　カヨコ"/>
    <s v="山村　加代子"/>
    <m/>
    <m/>
    <d v="1936-12-22T00:00:00"/>
    <d v="1936-12-22T00:00:00"/>
    <x v="12"/>
    <s v="女"/>
    <x v="0"/>
    <n v="21700"/>
    <n v="8796116"/>
    <s v="荻町高城５７５番地"/>
    <m/>
    <s v="大分県竹田市荻町高城５７５番地"/>
    <m/>
    <s v="山村　哲朗"/>
    <s v="   "/>
    <m/>
    <n v="0"/>
    <n v="0"/>
    <n v="52"/>
    <s v="母"/>
    <n v="0"/>
    <s v="住登者"/>
    <n v="0"/>
    <n v="19361222"/>
    <n v="19361222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0"/>
    <s v="高城"/>
    <x v="6642"/>
    <s v="ヤマムラ　キョウジ"/>
    <s v="山村　恭二"/>
    <n v="10021644"/>
    <n v="999"/>
    <s v="ヤマムラ　キョウジ"/>
    <s v="山村　恭二"/>
    <m/>
    <m/>
    <d v="1964-04-11T00:00:00"/>
    <d v="1964-04-11T00:00:00"/>
    <x v="57"/>
    <s v="男"/>
    <x v="1"/>
    <n v="21700"/>
    <n v="8796116"/>
    <s v="荻町高城５７５番地"/>
    <m/>
    <s v="大分県竹田市荻町高城５７５番地"/>
    <m/>
    <s v="山村　恭二"/>
    <s v="   "/>
    <m/>
    <n v="0"/>
    <n v="0"/>
    <n v="2"/>
    <s v="世帯主"/>
    <n v="0"/>
    <s v="住登者"/>
    <n v="0"/>
    <n v="19640411"/>
    <n v="1964041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0"/>
    <s v="高城"/>
    <x v="6651"/>
    <s v="コダマ　トモミ"/>
    <s v="児玉　智美"/>
    <n v="10021709"/>
    <n v="999"/>
    <s v="コダマ　トモミ"/>
    <s v="児玉　智美"/>
    <m/>
    <m/>
    <d v="1969-06-17T00:00:00"/>
    <d v="1969-06-17T00:00:00"/>
    <x v="62"/>
    <s v="女"/>
    <x v="0"/>
    <n v="21700"/>
    <n v="8796116"/>
    <s v="荻町高城５８６番地"/>
    <m/>
    <s v="大分県竹田市荻町高城５８６番地"/>
    <m/>
    <s v="児玉　榮一"/>
    <s v="   "/>
    <m/>
    <n v="0"/>
    <n v="0"/>
    <n v="2"/>
    <s v="世帯主"/>
    <n v="0"/>
    <s v="住登者"/>
    <n v="0"/>
    <n v="19690617"/>
    <n v="1969061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0"/>
    <s v="高城"/>
    <x v="6652"/>
    <s v="ヤマムラ　トシカツ"/>
    <s v="山村　勝"/>
    <n v="10021725"/>
    <n v="999"/>
    <s v="ヤマムラ　トシカツ"/>
    <s v="山村　勝"/>
    <m/>
    <m/>
    <d v="1970-08-16T00:00:00"/>
    <d v="1970-08-16T00:00:00"/>
    <x v="18"/>
    <s v="男"/>
    <x v="1"/>
    <n v="21700"/>
    <n v="8796116"/>
    <s v="荻町高城５８９番地"/>
    <m/>
    <s v="大分県竹田市荻町高城５８９番地"/>
    <m/>
    <s v="山村　顯二"/>
    <s v="   "/>
    <m/>
    <n v="0"/>
    <n v="0"/>
    <n v="2"/>
    <s v="世帯主"/>
    <n v="0"/>
    <s v="住登者"/>
    <n v="0"/>
    <n v="19700816"/>
    <n v="19700816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0"/>
    <s v="高城"/>
    <x v="6653"/>
    <s v="ホンダ　タダツグ"/>
    <s v="本田　忠次"/>
    <n v="10021768"/>
    <n v="999"/>
    <s v="ホンダ　タダツグ"/>
    <s v="本田　忠次"/>
    <m/>
    <m/>
    <d v="1941-07-13T00:00:00"/>
    <d v="1941-07-13T00:00:00"/>
    <x v="3"/>
    <s v="男"/>
    <x v="1"/>
    <n v="21700"/>
    <n v="8796116"/>
    <s v="荻町高城６１３番地"/>
    <m/>
    <s v="大分県竹田市荻町高城６１３番地"/>
    <m/>
    <s v="本田　忠次"/>
    <s v="   "/>
    <m/>
    <n v="0"/>
    <n v="0"/>
    <n v="2"/>
    <s v="世帯主"/>
    <n v="0"/>
    <s v="住登者"/>
    <n v="0"/>
    <n v="19410713"/>
    <n v="19410713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10"/>
    <s v="高城"/>
    <x v="6653"/>
    <s v="ホンダ　タダツグ"/>
    <s v="本田　忠次"/>
    <n v="10021776"/>
    <n v="999"/>
    <s v="ホンダ　キヨコ"/>
    <s v="本田　キヨ子"/>
    <m/>
    <m/>
    <d v="1939-11-09T00:00:00"/>
    <d v="1939-11-09T00:00:00"/>
    <x v="5"/>
    <s v="女"/>
    <x v="0"/>
    <n v="21700"/>
    <n v="8796116"/>
    <s v="荻町高城６１３番地"/>
    <m/>
    <s v="大分県竹田市荻町高城６１３番地"/>
    <m/>
    <s v="本田　忠次"/>
    <s v="   "/>
    <m/>
    <n v="0"/>
    <n v="0"/>
    <n v="12"/>
    <s v="妻"/>
    <n v="0"/>
    <s v="住登者"/>
    <n v="0"/>
    <n v="19590325"/>
    <n v="19590325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0"/>
    <s v="高城"/>
    <x v="6653"/>
    <s v="ホンダ　タダツグ"/>
    <s v="本田　忠次"/>
    <n v="10021784"/>
    <n v="999"/>
    <s v="ホンダ　タツノリ"/>
    <s v="本田　龍徳"/>
    <m/>
    <m/>
    <d v="1964-01-03T00:00:00"/>
    <d v="1964-01-03T00:00:00"/>
    <x v="57"/>
    <s v="男"/>
    <x v="1"/>
    <n v="21700"/>
    <n v="8796116"/>
    <s v="荻町高城６１３番地"/>
    <m/>
    <s v="大分県竹田市荻町高城６１３番地"/>
    <m/>
    <s v="本田　龍徳"/>
    <s v="   "/>
    <m/>
    <n v="0"/>
    <n v="0"/>
    <n v="20"/>
    <s v="子"/>
    <n v="0"/>
    <s v="住登者"/>
    <n v="0"/>
    <n v="19850401"/>
    <n v="198504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54"/>
    <s v="ホンダ　ユウジ"/>
    <s v="本田　勇二"/>
    <n v="10021814"/>
    <n v="999"/>
    <s v="ホンダ　ユウジ"/>
    <s v="本田　勇二"/>
    <m/>
    <m/>
    <d v="1951-08-19T00:00:00"/>
    <d v="1951-08-19T00:00:00"/>
    <x v="41"/>
    <s v="男"/>
    <x v="1"/>
    <n v="21700"/>
    <n v="8796116"/>
    <s v="荻町高城６２０番地１"/>
    <m/>
    <s v="大分県竹田市荻町高城６２０番地"/>
    <m/>
    <s v="本田　勇二"/>
    <s v="   "/>
    <m/>
    <n v="0"/>
    <n v="0"/>
    <n v="2"/>
    <s v="世帯主"/>
    <n v="0"/>
    <s v="住登者"/>
    <n v="0"/>
    <n v="19760320"/>
    <n v="19760320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10"/>
    <s v="高城"/>
    <x v="6654"/>
    <s v="ホンダ　ユウジ"/>
    <s v="本田　勇二"/>
    <n v="10021822"/>
    <n v="999"/>
    <s v="ホンダ　ヒロコ"/>
    <s v="本田　浩子"/>
    <m/>
    <m/>
    <d v="1961-01-02T00:00:00"/>
    <d v="1961-01-02T00:00:00"/>
    <x v="20"/>
    <s v="女"/>
    <x v="0"/>
    <n v="21700"/>
    <n v="8796116"/>
    <s v="荻町高城６２０番地１"/>
    <m/>
    <s v="大分県竹田市荻町高城６２０番地"/>
    <m/>
    <s v="本田　勇二"/>
    <s v="   "/>
    <m/>
    <n v="0"/>
    <n v="0"/>
    <n v="12"/>
    <s v="妻"/>
    <n v="0"/>
    <s v="住登者"/>
    <n v="0"/>
    <n v="19810206"/>
    <n v="1982041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54"/>
    <s v="ホンダ　ユウジ"/>
    <s v="本田　勇二"/>
    <n v="10021831"/>
    <n v="999"/>
    <s v="ホンダ　コウイチロウ"/>
    <s v="本田　耕一郎"/>
    <m/>
    <m/>
    <d v="1983-03-21T00:00:00"/>
    <d v="1983-03-21T00:00:00"/>
    <x v="72"/>
    <s v="男"/>
    <x v="1"/>
    <n v="21700"/>
    <n v="8796116"/>
    <s v="荻町高城６２０番地１"/>
    <m/>
    <s v="大分県竹田市荻町高城６２０番地１"/>
    <m/>
    <s v="本田　耕一郎"/>
    <s v="   "/>
    <m/>
    <n v="0"/>
    <n v="0"/>
    <n v="20"/>
    <s v="子"/>
    <n v="0"/>
    <s v="住登者"/>
    <n v="0"/>
    <n v="19830321"/>
    <n v="2016050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55"/>
    <s v="タカハシ　ミツオ"/>
    <s v="髙橋　光男"/>
    <n v="10021865"/>
    <n v="999"/>
    <s v="タカハシ　ミツオ"/>
    <s v="髙橋　光男"/>
    <m/>
    <m/>
    <d v="1935-04-22T00:00:00"/>
    <d v="1935-04-22T00:00:00"/>
    <x v="8"/>
    <s v="男"/>
    <x v="1"/>
    <n v="21700"/>
    <n v="8796116"/>
    <s v="荻町高城９５７番地６"/>
    <m/>
    <s v="大分県竹田市荻町高城８４６番地３"/>
    <m/>
    <s v="髙橋　千鶴"/>
    <s v="   "/>
    <m/>
    <n v="0"/>
    <n v="0"/>
    <n v="2"/>
    <s v="世帯主"/>
    <n v="0"/>
    <s v="住登者"/>
    <n v="0"/>
    <n v="19350422"/>
    <n v="2000120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10"/>
    <s v="高城"/>
    <x v="6656"/>
    <s v="タカハシ　ユキオ"/>
    <s v="髙橋　征雄"/>
    <n v="10021938"/>
    <n v="999"/>
    <s v="タカハシ　ユキオ"/>
    <s v="髙橋　征雄"/>
    <m/>
    <m/>
    <d v="1944-03-06T00:00:00"/>
    <d v="1944-03-06T00:00:00"/>
    <x v="34"/>
    <s v="男"/>
    <x v="1"/>
    <n v="21700"/>
    <n v="8796116"/>
    <s v="荻町高城５８２番地"/>
    <m/>
    <s v="大分県竹田市荻町高城５８２番地"/>
    <m/>
    <s v="髙橋　征雄"/>
    <s v="   "/>
    <m/>
    <n v="0"/>
    <n v="0"/>
    <n v="2"/>
    <s v="世帯主"/>
    <n v="0"/>
    <s v="住登者"/>
    <n v="0"/>
    <n v="19440306"/>
    <n v="19440306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10"/>
    <s v="高城"/>
    <x v="6656"/>
    <s v="タカハシ　ユキオ"/>
    <s v="髙橋　征雄"/>
    <n v="10021946"/>
    <n v="999"/>
    <s v="タカハシ　ユキコ"/>
    <s v="髙橋　ユキ子"/>
    <m/>
    <m/>
    <d v="1943-11-16T00:00:00"/>
    <d v="1943-11-16T00:00:00"/>
    <x v="34"/>
    <s v="女"/>
    <x v="0"/>
    <n v="21700"/>
    <n v="8796116"/>
    <s v="荻町高城５８２番地"/>
    <m/>
    <s v="大分県竹田市荻町高城５８２番地"/>
    <m/>
    <s v="髙橋　征雄"/>
    <s v="   "/>
    <m/>
    <n v="0"/>
    <n v="0"/>
    <n v="12"/>
    <s v="妻"/>
    <n v="0"/>
    <s v="住登者"/>
    <n v="0"/>
    <n v="19580210"/>
    <n v="19580210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0"/>
    <s v="高城"/>
    <x v="6656"/>
    <s v="タカハシ　ユキオ"/>
    <s v="髙橋　征雄"/>
    <n v="10021954"/>
    <n v="999"/>
    <s v="タカハシ　スナオ"/>
    <s v="髙橋　直"/>
    <m/>
    <m/>
    <d v="1965-04-09T00:00:00"/>
    <d v="1965-04-09T00:00:00"/>
    <x v="44"/>
    <s v="男"/>
    <x v="1"/>
    <n v="21700"/>
    <n v="8796116"/>
    <s v="荻町高城５８２番地"/>
    <m/>
    <s v="大分県竹田市荻町高城５８２番地"/>
    <m/>
    <s v="髙橋　直"/>
    <s v="   "/>
    <m/>
    <n v="0"/>
    <n v="0"/>
    <n v="20"/>
    <s v="子"/>
    <n v="0"/>
    <s v="住登者"/>
    <n v="0"/>
    <n v="20000807"/>
    <n v="20000807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57"/>
    <s v="サトウ　フミコ"/>
    <s v="佐藤　フミ子"/>
    <n v="10022047"/>
    <n v="999"/>
    <s v="サトウ　フミコ"/>
    <s v="佐藤　フミ子"/>
    <m/>
    <m/>
    <d v="1932-11-01T00:00:00"/>
    <d v="1932-11-01T00:00:00"/>
    <x v="51"/>
    <s v="女"/>
    <x v="0"/>
    <n v="21700"/>
    <n v="8796116"/>
    <s v="荻町高城８１９番地５"/>
    <m/>
    <s v="大分県竹田市荻町高城５８２番地"/>
    <m/>
    <s v="佐藤　忠"/>
    <s v="   "/>
    <m/>
    <n v="0"/>
    <n v="0"/>
    <n v="2"/>
    <s v="世帯主"/>
    <n v="0"/>
    <s v="住登者"/>
    <n v="0"/>
    <n v="19580918"/>
    <n v="19800718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10"/>
    <s v="高城"/>
    <x v="6658"/>
    <s v="サトウ　ヒロシ"/>
    <s v="佐藤　浩士"/>
    <n v="10022055"/>
    <n v="999"/>
    <s v="サトウ　ヒロシ"/>
    <s v="佐藤　浩士"/>
    <m/>
    <m/>
    <d v="1960-05-10T00:00:00"/>
    <d v="1960-05-10T00:00:00"/>
    <x v="45"/>
    <s v="男"/>
    <x v="1"/>
    <n v="21700"/>
    <n v="8796116"/>
    <s v="荻町高城８１９番地５"/>
    <m/>
    <s v="大分県竹田市荻町高城８１９番地５"/>
    <m/>
    <s v="佐藤　浩士"/>
    <s v="   "/>
    <m/>
    <n v="0"/>
    <n v="0"/>
    <n v="2"/>
    <s v="世帯主"/>
    <n v="0"/>
    <s v="住登者"/>
    <n v="0"/>
    <n v="19910208"/>
    <n v="19910208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0"/>
    <s v="高城"/>
    <x v="6658"/>
    <s v="サトウ　ヒロシ"/>
    <s v="佐藤　浩士"/>
    <n v="10022063"/>
    <n v="999"/>
    <s v="サトウ　ミチヨ"/>
    <s v="佐藤　美智代"/>
    <m/>
    <m/>
    <d v="1961-10-20T00:00:00"/>
    <d v="1961-10-20T00:00:00"/>
    <x v="82"/>
    <s v="女"/>
    <x v="0"/>
    <n v="21700"/>
    <n v="8796116"/>
    <s v="荻町高城８１９番地５"/>
    <m/>
    <s v="大分県竹田市荻町高城８１９番地５"/>
    <m/>
    <s v="佐藤　浩士"/>
    <s v="   "/>
    <m/>
    <n v="0"/>
    <n v="0"/>
    <n v="12"/>
    <s v="妻"/>
    <n v="0"/>
    <s v="住登者"/>
    <n v="0"/>
    <n v="19910208"/>
    <n v="1991020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59"/>
    <s v="アナン　キクコ"/>
    <s v="阿南　喜久子"/>
    <n v="10022098"/>
    <n v="999"/>
    <s v="アナン　キクコ"/>
    <s v="阿南　喜久子"/>
    <m/>
    <m/>
    <d v="1939-09-08T00:00:00"/>
    <d v="1939-09-08T00:00:00"/>
    <x v="5"/>
    <s v="女"/>
    <x v="0"/>
    <n v="21700"/>
    <n v="8796116"/>
    <s v="荻町高城８２９番地"/>
    <m/>
    <s v="大分県竹田市荻町高城８２９番地"/>
    <m/>
    <s v="阿南　孝昭"/>
    <s v="   "/>
    <m/>
    <n v="0"/>
    <n v="0"/>
    <n v="2"/>
    <s v="世帯主"/>
    <n v="0"/>
    <s v="住登者"/>
    <n v="0"/>
    <n v="19390908"/>
    <n v="19390908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10"/>
    <s v="高城"/>
    <x v="6660"/>
    <s v="アナン　リュウイチ"/>
    <s v="阿南　隆一"/>
    <n v="10022110"/>
    <n v="999"/>
    <s v="アナン　リュウイチ"/>
    <s v="阿南　隆一"/>
    <m/>
    <m/>
    <d v="1957-12-06T00:00:00"/>
    <d v="1957-12-06T00:00:00"/>
    <x v="2"/>
    <s v="男"/>
    <x v="1"/>
    <n v="21700"/>
    <n v="8796116"/>
    <s v="荻町高城９５５番地３"/>
    <m/>
    <s v="大分県竹田市荻町高城６１番地"/>
    <m/>
    <s v="阿南　隆一"/>
    <s v="   "/>
    <m/>
    <n v="0"/>
    <n v="0"/>
    <n v="2"/>
    <s v="世帯主"/>
    <n v="0"/>
    <s v="住登者"/>
    <n v="0"/>
    <n v="19781002"/>
    <n v="19910311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10"/>
    <s v="高城"/>
    <x v="6660"/>
    <s v="アナン　リュウイチ"/>
    <s v="阿南　隆一"/>
    <n v="10022128"/>
    <n v="999"/>
    <s v="アナン　ハツヨ"/>
    <s v="阿南　代"/>
    <m/>
    <m/>
    <d v="1956-10-13T00:00:00"/>
    <d v="1956-10-13T00:00:00"/>
    <x v="52"/>
    <s v="女"/>
    <x v="0"/>
    <n v="21700"/>
    <n v="8796116"/>
    <s v="荻町高城９５５番地３"/>
    <m/>
    <s v="大分県竹田市荻町高城６１番地"/>
    <m/>
    <s v="阿南　隆一"/>
    <s v="   "/>
    <m/>
    <n v="0"/>
    <n v="0"/>
    <n v="12"/>
    <s v="妻"/>
    <n v="0"/>
    <s v="住登者"/>
    <n v="0"/>
    <n v="19790122"/>
    <n v="19910311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10"/>
    <s v="高城"/>
    <x v="6660"/>
    <s v="アナン　リュウイチ"/>
    <s v="阿南　隆一"/>
    <n v="10022161"/>
    <n v="999"/>
    <s v="アナン　イツコ"/>
    <s v="阿南　逸子"/>
    <m/>
    <m/>
    <d v="1936-08-07T00:00:00"/>
    <d v="1936-08-07T00:00:00"/>
    <x v="12"/>
    <s v="女"/>
    <x v="0"/>
    <n v="21700"/>
    <n v="8796116"/>
    <s v="荻町高城９５５番地３"/>
    <m/>
    <s v="大分県竹田市荻町高城６１番地"/>
    <m/>
    <s v="阿南　隆義"/>
    <s v="   "/>
    <m/>
    <n v="0"/>
    <n v="0"/>
    <n v="52"/>
    <s v="母"/>
    <n v="0"/>
    <s v="住登者"/>
    <n v="0"/>
    <n v="19571216"/>
    <n v="19910311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0"/>
    <s v="高城"/>
    <x v="6661"/>
    <s v="シライシ　シンイチ"/>
    <s v="白石　伸一"/>
    <n v="10022187"/>
    <n v="999"/>
    <s v="シライシ　ミエコ"/>
    <s v="白石　美枝子"/>
    <m/>
    <m/>
    <d v="1941-07-29T00:00:00"/>
    <d v="1941-07-29T00:00:00"/>
    <x v="3"/>
    <s v="女"/>
    <x v="0"/>
    <n v="21700"/>
    <n v="8796116"/>
    <s v="荻町高城８１９番地１"/>
    <m/>
    <s v="大分県竹田市荻町高城８１９番地２"/>
    <m/>
    <s v="白石　信夫"/>
    <s v="   "/>
    <m/>
    <n v="0"/>
    <n v="0"/>
    <n v="52"/>
    <s v="母"/>
    <n v="0"/>
    <s v="住登者"/>
    <n v="0"/>
    <n v="19640810"/>
    <n v="19860312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0"/>
    <s v="高城"/>
    <x v="6661"/>
    <s v="シライシ　シンイチ"/>
    <s v="白石　伸一"/>
    <n v="10022195"/>
    <n v="999"/>
    <s v="シライシ　シンイチ"/>
    <s v="白石　伸一"/>
    <m/>
    <m/>
    <d v="1964-12-04T00:00:00"/>
    <d v="1964-12-04T00:00:00"/>
    <x v="44"/>
    <s v="男"/>
    <x v="1"/>
    <n v="21700"/>
    <n v="8796116"/>
    <s v="荻町高城８１９番地１"/>
    <m/>
    <s v="大分県竹田市荻町高城８１９番地１"/>
    <m/>
    <s v="白石　伸一"/>
    <s v="   "/>
    <m/>
    <n v="0"/>
    <n v="0"/>
    <n v="2"/>
    <s v="世帯主"/>
    <n v="0"/>
    <s v="住登者"/>
    <n v="0"/>
    <n v="20200319"/>
    <n v="20200319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0"/>
    <s v="高城"/>
    <x v="6661"/>
    <s v="シライシ　シンイチ"/>
    <s v="白石　伸一"/>
    <n v="10022209"/>
    <n v="999"/>
    <s v="シライシ　ヒロミ"/>
    <s v="白石　弘美"/>
    <m/>
    <m/>
    <d v="1966-10-26T00:00:00"/>
    <d v="1966-10-26T00:00:00"/>
    <x v="55"/>
    <s v="女"/>
    <x v="0"/>
    <n v="21700"/>
    <n v="8796116"/>
    <s v="荻町高城８１９番地１"/>
    <m/>
    <s v="大分県竹田市荻町高城８１９番地１"/>
    <m/>
    <s v="白石　伸一"/>
    <s v="   "/>
    <m/>
    <n v="0"/>
    <n v="0"/>
    <n v="12"/>
    <s v="妻"/>
    <n v="0"/>
    <s v="住登者"/>
    <n v="0"/>
    <n v="19900228"/>
    <n v="199002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62"/>
    <s v="シライシ　キヨシゲ"/>
    <s v="白石　清繁"/>
    <n v="10022241"/>
    <n v="999"/>
    <s v="シライシ　キヨシゲ"/>
    <s v="白石　清繁"/>
    <m/>
    <m/>
    <d v="1950-02-11T00:00:00"/>
    <d v="1950-02-11T00:00:00"/>
    <x v="15"/>
    <s v="男"/>
    <x v="1"/>
    <n v="21700"/>
    <n v="8796116"/>
    <s v="荻町高城８２１番地"/>
    <m/>
    <s v="大分県竹田市荻町高城８２１番地"/>
    <m/>
    <s v="白石　清繁"/>
    <s v="   "/>
    <m/>
    <n v="0"/>
    <n v="0"/>
    <n v="2"/>
    <s v="世帯主"/>
    <n v="0"/>
    <s v="住登者"/>
    <n v="0"/>
    <n v="19660330"/>
    <n v="19660330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10"/>
    <s v="高城"/>
    <x v="6663"/>
    <s v="オオツカ　コウジ"/>
    <s v="大　孝二"/>
    <n v="10022306"/>
    <n v="999"/>
    <s v="オオツカ　コウジ"/>
    <s v="大　孝二"/>
    <m/>
    <m/>
    <d v="1960-02-06T00:00:00"/>
    <d v="1960-02-06T00:00:00"/>
    <x v="45"/>
    <s v="男"/>
    <x v="1"/>
    <n v="21700"/>
    <n v="8796116"/>
    <s v="荻町高城６４６番地２"/>
    <m/>
    <s v="大分県竹田市荻町高城６４６番地"/>
    <m/>
    <s v="大　孝二"/>
    <s v="   "/>
    <m/>
    <n v="0"/>
    <n v="0"/>
    <n v="2"/>
    <s v="世帯主"/>
    <n v="0"/>
    <s v="住登者"/>
    <n v="0"/>
    <n v="19930330"/>
    <n v="19930330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0"/>
    <s v="高城"/>
    <x v="6663"/>
    <s v="オオツカ　コウジ"/>
    <s v="大　孝二"/>
    <n v="10022314"/>
    <n v="999"/>
    <s v="オオツカ　ミチヨ"/>
    <s v="大　美智代"/>
    <m/>
    <m/>
    <d v="1959-04-20T00:00:00"/>
    <d v="1959-04-20T00:00:00"/>
    <x v="42"/>
    <s v="女"/>
    <x v="0"/>
    <n v="21700"/>
    <n v="8796116"/>
    <s v="荻町高城６４６番地２"/>
    <m/>
    <s v="大分県竹田市荻町高城６４６番地"/>
    <m/>
    <s v="大　孝二"/>
    <s v="   "/>
    <m/>
    <n v="0"/>
    <n v="0"/>
    <n v="12"/>
    <s v="妻"/>
    <n v="0"/>
    <s v="住登者"/>
    <n v="0"/>
    <n v="19930330"/>
    <n v="19930330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10"/>
    <s v="高城"/>
    <x v="6664"/>
    <s v="ヤマムラ　ブンテツ"/>
    <s v="山村　文哲"/>
    <n v="10022349"/>
    <n v="999"/>
    <s v="ヤマムラ　ブンテツ"/>
    <s v="山村　文哲"/>
    <m/>
    <m/>
    <d v="1947-10-27T00:00:00"/>
    <d v="1947-10-27T00:00:00"/>
    <x v="7"/>
    <s v="男"/>
    <x v="1"/>
    <n v="21700"/>
    <n v="8796116"/>
    <s v="荻町高城６４７番地３"/>
    <m/>
    <s v="大分県竹田市荻町高城６４７番地３"/>
    <m/>
    <s v="山村　文哲"/>
    <s v="   "/>
    <m/>
    <n v="0"/>
    <n v="0"/>
    <n v="2"/>
    <s v="世帯主"/>
    <n v="0"/>
    <s v="住登者"/>
    <n v="0"/>
    <n v="19710830"/>
    <n v="19710830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10"/>
    <s v="高城"/>
    <x v="6664"/>
    <s v="ヤマムラ　ブンテツ"/>
    <s v="山村　文哲"/>
    <n v="10022357"/>
    <n v="999"/>
    <s v="ヤマムラ　ナオミ"/>
    <s v="山村　直美"/>
    <m/>
    <m/>
    <d v="1950-03-23T00:00:00"/>
    <d v="1950-03-23T00:00:00"/>
    <x v="15"/>
    <s v="女"/>
    <x v="0"/>
    <n v="21700"/>
    <n v="8796116"/>
    <s v="荻町高城６４７番地３"/>
    <m/>
    <s v="大分県竹田市荻町高城６４７番地３"/>
    <m/>
    <s v="山村　文哲"/>
    <s v="   "/>
    <m/>
    <n v="0"/>
    <n v="0"/>
    <n v="12"/>
    <s v="妻"/>
    <n v="0"/>
    <s v="住登者"/>
    <n v="0"/>
    <n v="19711230"/>
    <n v="19711230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10"/>
    <s v="高城"/>
    <x v="6665"/>
    <s v="シモダ　ケイジ"/>
    <s v="下田　慶二"/>
    <n v="10022390"/>
    <n v="999"/>
    <s v="シモダ　ケイジ"/>
    <s v="下田　慶二"/>
    <m/>
    <m/>
    <d v="1947-03-17T00:00:00"/>
    <d v="1947-03-17T00:00:00"/>
    <x v="33"/>
    <s v="男"/>
    <x v="1"/>
    <n v="21700"/>
    <n v="8796116"/>
    <s v="荻町高城１００７番地"/>
    <m/>
    <s v="大分県竹田市荻町高城１００７番地"/>
    <m/>
    <s v="下田　慶二"/>
    <s v="   "/>
    <m/>
    <n v="0"/>
    <n v="0"/>
    <n v="2"/>
    <s v="世帯主"/>
    <n v="0"/>
    <s v="住登者"/>
    <n v="0"/>
    <n v="19470317"/>
    <n v="19470317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10"/>
    <s v="高城"/>
    <x v="6665"/>
    <s v="シモダ　ケイジ"/>
    <s v="下田　慶二"/>
    <n v="10022403"/>
    <n v="999"/>
    <s v="シモダ　マサコ"/>
    <s v="下田　雅子"/>
    <m/>
    <m/>
    <d v="1947-08-31T00:00:00"/>
    <d v="1947-08-31T00:00:00"/>
    <x v="7"/>
    <s v="女"/>
    <x v="0"/>
    <n v="21700"/>
    <n v="8796116"/>
    <s v="荻町高城１００７番地"/>
    <m/>
    <s v="大分県竹田市荻町高城１００７番地"/>
    <m/>
    <s v="下田　慶二"/>
    <s v="   "/>
    <m/>
    <n v="0"/>
    <n v="0"/>
    <n v="12"/>
    <s v="妻"/>
    <n v="0"/>
    <s v="住登者"/>
    <n v="0"/>
    <n v="19700119"/>
    <n v="19700119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10"/>
    <s v="高城"/>
    <x v="6665"/>
    <s v="シモダ　ケイジ"/>
    <s v="下田　慶二"/>
    <n v="10022420"/>
    <n v="999"/>
    <s v="シモダ　ノリアキ"/>
    <s v="下田　哲照"/>
    <m/>
    <m/>
    <d v="1979-05-07T00:00:00"/>
    <d v="1979-05-07T00:00:00"/>
    <x v="83"/>
    <s v="男"/>
    <x v="1"/>
    <n v="21700"/>
    <n v="8796116"/>
    <s v="荻町高城１００７番地"/>
    <m/>
    <s v="大分県竹田市荻町高城１００７番地"/>
    <m/>
    <s v="下田　哲照"/>
    <s v="   "/>
    <m/>
    <n v="0"/>
    <n v="0"/>
    <n v="20"/>
    <s v="子"/>
    <n v="0"/>
    <s v="住登者"/>
    <n v="0"/>
    <n v="19790507"/>
    <n v="19790507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66"/>
    <s v="シモダ　ミチエ"/>
    <s v="下田　ミチエ"/>
    <n v="10022462"/>
    <n v="999"/>
    <s v="シモダ　ミチエ"/>
    <s v="下田　ミチエ"/>
    <m/>
    <m/>
    <d v="1940-11-07T00:00:00"/>
    <d v="1940-11-07T00:00:00"/>
    <x v="3"/>
    <s v="女"/>
    <x v="0"/>
    <n v="21700"/>
    <n v="8796116"/>
    <s v="荻町高城１００１番地"/>
    <m/>
    <s v="大分県竹田市荻町高城１００１番地"/>
    <m/>
    <s v="下田　ミチエ"/>
    <s v="   "/>
    <m/>
    <n v="0"/>
    <n v="0"/>
    <n v="2"/>
    <s v="世帯主"/>
    <n v="0"/>
    <s v="住登者"/>
    <n v="0"/>
    <n v="19401107"/>
    <n v="19401107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10"/>
    <s v="高城"/>
    <x v="6667"/>
    <s v="ホンダ　セイイチ"/>
    <s v="本田　晴一"/>
    <n v="10022489"/>
    <n v="999"/>
    <s v="ホンダ　セイイチ"/>
    <s v="本田　晴一"/>
    <m/>
    <m/>
    <d v="1947-09-05T00:00:00"/>
    <d v="1947-09-05T00:00:00"/>
    <x v="7"/>
    <s v="男"/>
    <x v="1"/>
    <n v="21700"/>
    <n v="8796116"/>
    <s v="荻町高城９２０番地"/>
    <m/>
    <s v="大分県竹田市荻町高城９２０番地"/>
    <m/>
    <s v="本田　晴一"/>
    <s v="   "/>
    <m/>
    <n v="0"/>
    <n v="0"/>
    <n v="2"/>
    <s v="世帯主"/>
    <n v="0"/>
    <s v="住登者"/>
    <n v="0"/>
    <n v="19470905"/>
    <n v="19470905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10"/>
    <s v="高城"/>
    <x v="6667"/>
    <s v="ホンダ　セイイチ"/>
    <s v="本田　晴一"/>
    <n v="10022497"/>
    <n v="999"/>
    <s v="ホンダ　スマコ"/>
    <s v="本田　すま子"/>
    <m/>
    <m/>
    <d v="1950-11-17T00:00:00"/>
    <d v="1950-11-17T00:00:00"/>
    <x v="0"/>
    <s v="女"/>
    <x v="0"/>
    <n v="21700"/>
    <n v="8796116"/>
    <s v="荻町高城９２０番地"/>
    <m/>
    <s v="大分県竹田市荻町高城９２０番地"/>
    <m/>
    <s v="本田　晴一"/>
    <s v="   "/>
    <m/>
    <n v="0"/>
    <n v="0"/>
    <n v="12"/>
    <s v="妻"/>
    <n v="0"/>
    <s v="住登者"/>
    <n v="0"/>
    <n v="19740411"/>
    <n v="19740411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10"/>
    <s v="高城"/>
    <x v="6646"/>
    <s v="ハシモト　リョウ"/>
    <s v="橋本　良"/>
    <n v="10022560"/>
    <n v="999"/>
    <s v="ハシモト　サツキ"/>
    <s v="橋本　サツキ"/>
    <m/>
    <m/>
    <d v="1944-06-21T00:00:00"/>
    <d v="1944-06-21T00:00:00"/>
    <x v="34"/>
    <s v="女"/>
    <x v="0"/>
    <n v="21700"/>
    <n v="8796116"/>
    <s v="荻町高城９９１番地２"/>
    <m/>
    <s v="大分県竹田市荻町高城９９１番地"/>
    <m/>
    <s v="橋本　元固"/>
    <s v="   "/>
    <m/>
    <n v="0"/>
    <n v="0"/>
    <n v="52"/>
    <s v="母"/>
    <n v="0"/>
    <s v="住登者"/>
    <n v="0"/>
    <n v="19440621"/>
    <n v="19950322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n v="1"/>
  </r>
  <r>
    <x v="210"/>
    <s v="高城"/>
    <x v="6668"/>
    <s v="アベ　ユミコ"/>
    <s v="阿部　裕美子"/>
    <n v="10022594"/>
    <n v="999"/>
    <s v="アベ　エミコ"/>
    <s v="阿部　ヱミ子"/>
    <m/>
    <m/>
    <d v="1934-10-23T00:00:00"/>
    <d v="1934-10-23T00:00:00"/>
    <x v="8"/>
    <s v="女"/>
    <x v="0"/>
    <n v="21700"/>
    <n v="8796116"/>
    <s v="荻町高城９２５番地２"/>
    <m/>
    <s v="大分県竹田市荻町高城９１７番地"/>
    <m/>
    <s v="阿部　二三"/>
    <s v="   "/>
    <m/>
    <n v="0"/>
    <n v="0"/>
    <n v="52"/>
    <s v="母"/>
    <n v="0"/>
    <s v="住登者"/>
    <n v="0"/>
    <n v="19610601"/>
    <n v="19700413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0"/>
    <s v="高城"/>
    <x v="6668"/>
    <s v="アベ　ユミコ"/>
    <s v="阿部　裕美子"/>
    <n v="10022608"/>
    <n v="999"/>
    <s v="アベ　ユミコ"/>
    <s v="阿部　裕美子"/>
    <m/>
    <m/>
    <d v="1956-05-26T00:00:00"/>
    <d v="1956-05-26T00:00:00"/>
    <x v="1"/>
    <s v="女"/>
    <x v="0"/>
    <n v="21700"/>
    <n v="8796116"/>
    <s v="荻町高城９２５番地２"/>
    <m/>
    <s v="大分県竹田市荻町高城９１７番地"/>
    <m/>
    <s v="阿部　裕美子"/>
    <s v="   "/>
    <m/>
    <n v="0"/>
    <n v="0"/>
    <n v="2"/>
    <s v="世帯主"/>
    <n v="0"/>
    <s v="住登者"/>
    <n v="0"/>
    <n v="19910401"/>
    <n v="19910401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10"/>
    <s v="高城"/>
    <x v="6669"/>
    <s v="アベ　シンイチロウ"/>
    <s v="阿部　晋一郎"/>
    <n v="10022616"/>
    <n v="999"/>
    <s v="アベ　シンイチロウ"/>
    <s v="阿部　晋一郎"/>
    <m/>
    <m/>
    <d v="1979-02-13T00:00:00"/>
    <d v="1979-02-13T00:00:00"/>
    <x v="83"/>
    <s v="男"/>
    <x v="1"/>
    <n v="21700"/>
    <n v="8796116"/>
    <s v="荻町高城９２５番地３"/>
    <m/>
    <s v="大分県竹田市荻町高城９２５番地２"/>
    <m/>
    <s v="阿部　晋一郎"/>
    <s v="   "/>
    <m/>
    <n v="0"/>
    <n v="0"/>
    <n v="2"/>
    <s v="世帯主"/>
    <n v="0"/>
    <s v="住登者"/>
    <n v="0"/>
    <n v="19910401"/>
    <n v="2006051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0"/>
    <s v="高城"/>
    <x v="6668"/>
    <s v="アベ　ユミコ"/>
    <s v="阿部　裕美子"/>
    <n v="10022624"/>
    <n v="999"/>
    <s v="アベ　メグミ"/>
    <s v="阿部　恵"/>
    <m/>
    <m/>
    <d v="1982-08-20T00:00:00"/>
    <d v="1982-08-20T00:00:00"/>
    <x v="72"/>
    <s v="女"/>
    <x v="0"/>
    <n v="21700"/>
    <n v="8796116"/>
    <s v="荻町高城９２５番地２"/>
    <m/>
    <s v="大分県竹田市荻町高城９１７番地"/>
    <m/>
    <s v="阿部　裕美子"/>
    <s v="   "/>
    <m/>
    <n v="0"/>
    <n v="0"/>
    <n v="20"/>
    <s v="子"/>
    <n v="0"/>
    <s v="住登者"/>
    <n v="0"/>
    <n v="19910401"/>
    <n v="199104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0"/>
    <s v="高城"/>
    <x v="6670"/>
    <s v="ホンダ　タケシ"/>
    <s v="本田　武士"/>
    <n v="10022675"/>
    <n v="999"/>
    <s v="ホンダ　フサコ"/>
    <s v="本田　房子"/>
    <m/>
    <m/>
    <d v="1940-04-27T00:00:00"/>
    <d v="1940-04-27T00:00:00"/>
    <x v="5"/>
    <s v="女"/>
    <x v="0"/>
    <n v="21700"/>
    <n v="8796116"/>
    <s v="荻町高城９２０番地２"/>
    <m/>
    <s v="大分県竹田市荻町高城９２０番地２"/>
    <m/>
    <s v="本田　健二"/>
    <s v="   "/>
    <m/>
    <n v="0"/>
    <n v="0"/>
    <n v="52"/>
    <s v="母"/>
    <n v="0"/>
    <s v="住登者"/>
    <n v="0"/>
    <n v="19600711"/>
    <n v="19600711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n v="1"/>
  </r>
  <r>
    <x v="210"/>
    <s v="高城"/>
    <x v="6671"/>
    <s v="ホンダ　イサオ"/>
    <s v="本田　勲"/>
    <n v="10022683"/>
    <n v="999"/>
    <s v="ホンダ　イサオ"/>
    <s v="本田　勲"/>
    <m/>
    <m/>
    <d v="1961-09-24T00:00:00"/>
    <d v="1961-09-24T00:00:00"/>
    <x v="82"/>
    <s v="男"/>
    <x v="1"/>
    <n v="21700"/>
    <n v="8796116"/>
    <s v="荻町高城１０２３番地１の２"/>
    <m/>
    <s v="大分県竹田市荻町高城９２０番地２"/>
    <m/>
    <s v="本田　健二"/>
    <s v="   "/>
    <m/>
    <n v="0"/>
    <n v="0"/>
    <n v="2"/>
    <s v="世帯主"/>
    <n v="0"/>
    <s v="住登者"/>
    <n v="0"/>
    <n v="19610924"/>
    <n v="201312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0"/>
    <s v="高城"/>
    <x v="6670"/>
    <s v="ホンダ　タケシ"/>
    <s v="本田　武士"/>
    <n v="10022691"/>
    <n v="999"/>
    <s v="ホンダ　タケシ"/>
    <s v="本田　武士"/>
    <m/>
    <m/>
    <d v="1967-02-22T00:00:00"/>
    <d v="1967-02-22T00:00:00"/>
    <x v="55"/>
    <s v="男"/>
    <x v="1"/>
    <n v="21700"/>
    <n v="8796116"/>
    <s v="荻町高城９２０番地２"/>
    <m/>
    <s v="大分県竹田市荻町高城９２０番地２"/>
    <m/>
    <s v="本田　武士"/>
    <s v="   "/>
    <m/>
    <n v="0"/>
    <n v="0"/>
    <n v="2"/>
    <s v="世帯主"/>
    <n v="0"/>
    <s v="住登者"/>
    <n v="0"/>
    <n v="19670222"/>
    <n v="19670222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0"/>
    <s v="高城"/>
    <x v="6670"/>
    <s v="ホンダ　タケシ"/>
    <s v="本田　武士"/>
    <n v="10022705"/>
    <n v="999"/>
    <s v="ホンダ　マリ"/>
    <s v="本田　真理"/>
    <m/>
    <m/>
    <d v="1963-01-20T00:00:00"/>
    <d v="1963-01-20T00:00:00"/>
    <x v="56"/>
    <s v="女"/>
    <x v="0"/>
    <n v="21700"/>
    <n v="8796116"/>
    <s v="荻町高城９２０番地２"/>
    <m/>
    <s v="大分県竹田市荻町高城９２０番地２"/>
    <m/>
    <s v="本田　武士"/>
    <s v="   "/>
    <m/>
    <n v="0"/>
    <n v="0"/>
    <n v="12"/>
    <s v="妻"/>
    <n v="0"/>
    <s v="住登者"/>
    <n v="0"/>
    <n v="19891007"/>
    <n v="199101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70"/>
    <s v="ホンダ　タケシ"/>
    <s v="本田　武士"/>
    <n v="10022713"/>
    <n v="999"/>
    <s v="ホンダ　トモアキ"/>
    <s v="本田　智士"/>
    <m/>
    <m/>
    <d v="1991-10-25T00:00:00"/>
    <d v="1991-10-25T00:00:00"/>
    <x v="66"/>
    <s v="男"/>
    <x v="1"/>
    <n v="21700"/>
    <n v="8796116"/>
    <s v="荻町高城９２０番地２"/>
    <m/>
    <s v="大分県竹田市荻町高城９２０番地２"/>
    <m/>
    <s v="本田　智士"/>
    <s v="   "/>
    <m/>
    <n v="0"/>
    <n v="0"/>
    <n v="20"/>
    <s v="子"/>
    <n v="0"/>
    <s v="住登者"/>
    <n v="0"/>
    <n v="19911025"/>
    <n v="199110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72"/>
    <s v="イタミ　ヨシミ"/>
    <s v="伊丹　良美"/>
    <n v="10022730"/>
    <n v="999"/>
    <s v="イタミ　ヨシミ"/>
    <s v="伊丹　良美"/>
    <m/>
    <m/>
    <d v="1947-12-25T00:00:00"/>
    <d v="1947-12-25T00:00:00"/>
    <x v="7"/>
    <s v="男"/>
    <x v="1"/>
    <n v="21700"/>
    <n v="8796116"/>
    <s v="荻町高城９５０番地４"/>
    <m/>
    <s v="大分県竹田市荻町高城１０２３番地２"/>
    <m/>
    <s v="伊丹　政代"/>
    <s v="   "/>
    <m/>
    <n v="0"/>
    <n v="0"/>
    <n v="2"/>
    <s v="世帯主"/>
    <n v="0"/>
    <s v="住登者"/>
    <n v="0"/>
    <n v="19830629"/>
    <n v="19930305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10"/>
    <s v="高城"/>
    <x v="6672"/>
    <s v="イタミ　ヨシミ"/>
    <s v="伊丹　良美"/>
    <n v="10022748"/>
    <n v="999"/>
    <s v="イタミ　マサヨ"/>
    <s v="伊丹　政代"/>
    <m/>
    <m/>
    <d v="1947-01-23T00:00:00"/>
    <d v="1947-01-23T00:00:00"/>
    <x v="33"/>
    <s v="女"/>
    <x v="0"/>
    <n v="21700"/>
    <n v="8796116"/>
    <s v="荻町高城９５０番地４"/>
    <m/>
    <s v="大分県竹田市荻町高城１０２３番地２"/>
    <m/>
    <s v="伊丹　政代"/>
    <s v="   "/>
    <m/>
    <n v="0"/>
    <n v="0"/>
    <n v="12"/>
    <s v="妻"/>
    <n v="0"/>
    <s v="住登者"/>
    <n v="0"/>
    <n v="19691022"/>
    <n v="19930305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10"/>
    <s v="高城"/>
    <x v="6673"/>
    <s v="シュトウ　エイジ"/>
    <s v="首藤　英二"/>
    <n v="10022764"/>
    <n v="999"/>
    <s v="シュトウ　エイジ"/>
    <s v="首藤　英二"/>
    <m/>
    <m/>
    <d v="1950-01-30T00:00:00"/>
    <d v="1950-01-30T00:00:00"/>
    <x v="15"/>
    <s v="男"/>
    <x v="1"/>
    <n v="21700"/>
    <n v="8796116"/>
    <s v="荻町高城９６１番地１"/>
    <m/>
    <s v="大分県竹田市大字入田１４８４番地"/>
    <m/>
    <s v="首藤　英二"/>
    <s v="   "/>
    <m/>
    <n v="0"/>
    <n v="0"/>
    <n v="2"/>
    <s v="世帯主"/>
    <n v="0"/>
    <s v="住登者"/>
    <n v="0"/>
    <n v="19910620"/>
    <n v="19910620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10"/>
    <s v="高城"/>
    <x v="6674"/>
    <s v="シモダ　アヤコ"/>
    <s v="下田　アヤ子"/>
    <n v="10022781"/>
    <n v="999"/>
    <s v="シモダ　アヤコ"/>
    <s v="下田　アヤ子"/>
    <m/>
    <m/>
    <d v="1935-06-17T00:00:00"/>
    <d v="1935-06-17T00:00:00"/>
    <x v="8"/>
    <s v="女"/>
    <x v="0"/>
    <n v="21700"/>
    <n v="8796116"/>
    <s v="荻町高城９９８番地"/>
    <m/>
    <s v="大分県竹田市荻町高城９９８番地"/>
    <m/>
    <s v="下田　大"/>
    <s v="   "/>
    <m/>
    <n v="0"/>
    <n v="0"/>
    <n v="2"/>
    <s v="世帯主"/>
    <n v="0"/>
    <s v="住登者"/>
    <n v="0"/>
    <n v="19350817"/>
    <n v="19350817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10"/>
    <s v="高城"/>
    <x v="6674"/>
    <s v="シモダ　アヤコ"/>
    <s v="下田　アヤ子"/>
    <n v="10022799"/>
    <n v="999"/>
    <s v="シモダ　シゲオ"/>
    <s v="下田　茂生"/>
    <m/>
    <m/>
    <d v="1963-01-13T00:00:00"/>
    <d v="1963-01-13T00:00:00"/>
    <x v="56"/>
    <s v="男"/>
    <x v="1"/>
    <n v="21700"/>
    <n v="8796116"/>
    <s v="荻町高城９９８番地"/>
    <m/>
    <s v="大分県竹田市荻町高城９９８番地"/>
    <m/>
    <s v="下田　大"/>
    <s v="   "/>
    <m/>
    <n v="0"/>
    <n v="0"/>
    <n v="20"/>
    <s v="子"/>
    <n v="0"/>
    <s v="住登者"/>
    <n v="0"/>
    <n v="19811119"/>
    <n v="1981111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75"/>
    <s v="ゴトウ　タダオ"/>
    <s v="後藤　忠雄"/>
    <n v="10022802"/>
    <n v="999"/>
    <s v="ゴトウ　タダオ"/>
    <s v="後藤　忠雄"/>
    <m/>
    <m/>
    <d v="1930-06-06T00:00:00"/>
    <d v="1930-06-06T00:00:00"/>
    <x v="37"/>
    <s v="男"/>
    <x v="1"/>
    <n v="21700"/>
    <n v="8796116"/>
    <s v="荻町高城１１５３番地"/>
    <m/>
    <s v="大分県竹田市荻町高城１１５３番地"/>
    <m/>
    <s v="後藤　忠雄"/>
    <s v="   "/>
    <m/>
    <n v="0"/>
    <n v="0"/>
    <n v="2"/>
    <s v="世帯主"/>
    <n v="0"/>
    <s v="住登者"/>
    <n v="0"/>
    <n v="19300606"/>
    <n v="19300606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s v=""/>
  </r>
  <r>
    <x v="210"/>
    <s v="高城"/>
    <x v="6675"/>
    <s v="ゴトウ　タダオ"/>
    <s v="後藤　忠雄"/>
    <n v="10022811"/>
    <n v="999"/>
    <s v="ゴトウ　エミコ"/>
    <s v="後藤　笑子"/>
    <m/>
    <m/>
    <d v="1933-09-25T00:00:00"/>
    <d v="1933-09-25T00:00:00"/>
    <x v="35"/>
    <s v="女"/>
    <x v="0"/>
    <n v="21700"/>
    <n v="8796116"/>
    <s v="荻町高城１１５３番地"/>
    <m/>
    <s v="大分県竹田市荻町高城１１５３番地"/>
    <m/>
    <s v="後藤　忠雄"/>
    <s v="   "/>
    <m/>
    <n v="0"/>
    <n v="0"/>
    <n v="12"/>
    <s v="妻"/>
    <n v="0"/>
    <s v="住登者"/>
    <n v="0"/>
    <n v="19580305"/>
    <n v="19580305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10"/>
    <s v="高城"/>
    <x v="6676"/>
    <s v="ゴトウ　タケトシ"/>
    <s v="後藤　武利"/>
    <n v="10022900"/>
    <n v="999"/>
    <s v="ゴトウ　タケトシ"/>
    <s v="後藤　武利"/>
    <m/>
    <m/>
    <d v="1958-05-09T00:00:00"/>
    <d v="1958-05-09T00:00:00"/>
    <x v="2"/>
    <s v="男"/>
    <x v="1"/>
    <n v="21700"/>
    <n v="8796116"/>
    <s v="荻町高城１１４１番地"/>
    <m/>
    <s v="大分県竹田市荻町高城１１４１番地"/>
    <m/>
    <s v="後藤　朝利"/>
    <s v="   "/>
    <m/>
    <n v="0"/>
    <n v="0"/>
    <n v="2"/>
    <s v="世帯主"/>
    <n v="0"/>
    <s v="住登者"/>
    <n v="0"/>
    <n v="19790516"/>
    <n v="19790516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10"/>
    <s v="高城"/>
    <x v="6653"/>
    <s v="ホンダ　タダツグ"/>
    <s v="本田　忠次"/>
    <n v="10040983"/>
    <n v="999"/>
    <s v="ホンダ　ノリカズ"/>
    <s v="本田　徳和"/>
    <m/>
    <m/>
    <d v="1967-09-23T00:00:00"/>
    <d v="1967-09-23T00:00:00"/>
    <x v="10"/>
    <s v="男"/>
    <x v="1"/>
    <n v="21700"/>
    <n v="8796116"/>
    <s v="荻町高城６１３番地"/>
    <m/>
    <s v="大分県竹田市荻町高城６１３番地"/>
    <m/>
    <s v="本田　忠次"/>
    <s v="   "/>
    <m/>
    <n v="0"/>
    <n v="0"/>
    <n v="20"/>
    <s v="子"/>
    <n v="0"/>
    <s v="住登者"/>
    <n v="0"/>
    <n v="19940715"/>
    <n v="19940715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0"/>
    <s v="高城"/>
    <x v="6646"/>
    <s v="ハシモト　リョウ"/>
    <s v="橋本　良"/>
    <n v="10041297"/>
    <n v="999"/>
    <s v="ハシモト　タスク"/>
    <s v="橋本　翼"/>
    <m/>
    <m/>
    <d v="1993-10-09T00:00:00"/>
    <d v="1993-10-09T00:00:00"/>
    <x v="26"/>
    <s v="男"/>
    <x v="1"/>
    <n v="21700"/>
    <n v="8796116"/>
    <s v="荻町高城９９１番地２"/>
    <m/>
    <s v="福岡県行橋市大字東徳永２４番地３"/>
    <m/>
    <s v="橋本　翼"/>
    <s v="   "/>
    <m/>
    <n v="0"/>
    <n v="0"/>
    <n v="20"/>
    <s v="子"/>
    <n v="0"/>
    <s v="住登者"/>
    <n v="0"/>
    <n v="20180215"/>
    <n v="20180215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0"/>
    <s v="高城"/>
    <x v="6647"/>
    <s v="サトウ　カズキ"/>
    <s v="佐藤　一喜"/>
    <n v="10041904"/>
    <n v="999"/>
    <s v="サトウ　シンゴ"/>
    <s v="佐藤　真吾"/>
    <m/>
    <m/>
    <d v="1994-01-02T00:00:00"/>
    <d v="1994-01-02T00:00:00"/>
    <x v="26"/>
    <s v="男"/>
    <x v="1"/>
    <n v="21700"/>
    <n v="8796116"/>
    <s v="荻町高城９５５番地４"/>
    <m/>
    <s v="大分県竹田市荻町新藤５２５番地"/>
    <m/>
    <s v="佐藤　真吾"/>
    <s v="   "/>
    <m/>
    <n v="0"/>
    <n v="0"/>
    <n v="20"/>
    <s v="子"/>
    <n v="0"/>
    <s v="住登者"/>
    <n v="0"/>
    <n v="20140908"/>
    <n v="2014090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0"/>
    <s v="高城"/>
    <x v="6677"/>
    <s v="ハマダ　セツコ"/>
    <s v="濱田　せつ子"/>
    <n v="10042234"/>
    <n v="999"/>
    <s v="ハマダ　セツコ"/>
    <s v="濱田　せつ子"/>
    <m/>
    <m/>
    <d v="1953-11-07T00:00:00"/>
    <d v="1953-11-07T00:00:00"/>
    <x v="38"/>
    <s v="女"/>
    <x v="0"/>
    <n v="21700"/>
    <n v="8796116"/>
    <s v="荻町高城１１２８番地"/>
    <m/>
    <s v="大分県竹田市荻町高城１１２８番地"/>
    <m/>
    <s v="濱田　せつ子"/>
    <s v="   "/>
    <m/>
    <n v="0"/>
    <n v="0"/>
    <n v="2"/>
    <s v="世帯主"/>
    <n v="0"/>
    <s v="住登者"/>
    <n v="0"/>
    <n v="19940329"/>
    <n v="19940329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10"/>
    <s v="高城"/>
    <x v="6656"/>
    <s v="タカハシ　ユキオ"/>
    <s v="髙橋　征雄"/>
    <n v="10043451"/>
    <n v="999"/>
    <s v="タカハシ　ナオユキ"/>
    <s v="髙橋　直志"/>
    <m/>
    <m/>
    <d v="1995-04-29T00:00:00"/>
    <d v="1995-04-29T00:00:00"/>
    <x v="60"/>
    <s v="男"/>
    <x v="1"/>
    <n v="21700"/>
    <n v="8796116"/>
    <s v="荻町高城５８２番地"/>
    <m/>
    <s v="大分県竹田市荻町高城５８２番地"/>
    <m/>
    <s v="髙橋　直"/>
    <s v="   "/>
    <m/>
    <n v="0"/>
    <n v="0"/>
    <n v="2020"/>
    <s v="子の子"/>
    <n v="0"/>
    <s v="住登者"/>
    <n v="0"/>
    <n v="20000807"/>
    <n v="20000807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56"/>
    <s v="タカハシ　ユキオ"/>
    <s v="髙橋　征雄"/>
    <n v="10044369"/>
    <n v="999"/>
    <s v="タカハシ　ライキ"/>
    <s v="髙橋　来紀"/>
    <m/>
    <m/>
    <d v="1996-04-25T00:00:00"/>
    <d v="1996-04-25T00:00:00"/>
    <x v="77"/>
    <s v="男"/>
    <x v="1"/>
    <n v="21700"/>
    <n v="8796116"/>
    <s v="荻町高城５８２番地"/>
    <m/>
    <s v="大分県竹田市荻町高城５８２番地"/>
    <m/>
    <s v="髙橋　直"/>
    <s v="   "/>
    <m/>
    <n v="0"/>
    <n v="0"/>
    <n v="2020"/>
    <s v="子の子"/>
    <n v="0"/>
    <s v="住登者"/>
    <n v="0"/>
    <n v="20000807"/>
    <n v="20000807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42"/>
    <s v="ヤマムラ　キョウジ"/>
    <s v="山村　恭二"/>
    <n v="10045080"/>
    <n v="999"/>
    <s v="ヤマムラ　サナエ"/>
    <s v="山村　さなえ"/>
    <m/>
    <m/>
    <d v="1971-06-12T00:00:00"/>
    <d v="1971-06-12T00:00:00"/>
    <x v="18"/>
    <s v="女"/>
    <x v="0"/>
    <n v="21700"/>
    <n v="8796116"/>
    <s v="荻町高城５７５番地"/>
    <m/>
    <s v="大分県竹田市荻町高城５７５番地"/>
    <m/>
    <s v="山村　恭二"/>
    <s v="   "/>
    <m/>
    <n v="0"/>
    <n v="0"/>
    <n v="12"/>
    <s v="妻"/>
    <n v="0"/>
    <s v="住登者"/>
    <n v="0"/>
    <n v="19970212"/>
    <n v="1997021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42"/>
    <s v="ヤマムラ　キョウジ"/>
    <s v="山村　恭二"/>
    <n v="10045837"/>
    <n v="999"/>
    <s v="ヤマムラ　トシキ"/>
    <s v="山村　俊貴"/>
    <m/>
    <m/>
    <d v="1997-10-30T00:00:00"/>
    <d v="1997-10-30T00:00:00"/>
    <x v="64"/>
    <s v="男"/>
    <x v="1"/>
    <n v="21700"/>
    <n v="8796116"/>
    <s v="荻町高城５７５番地"/>
    <m/>
    <s v="大分県竹田市荻町高城５７５番地"/>
    <m/>
    <s v="山村　俊貴"/>
    <s v="   "/>
    <m/>
    <n v="0"/>
    <n v="0"/>
    <n v="20"/>
    <s v="子"/>
    <n v="0"/>
    <s v="住登者"/>
    <n v="20230418"/>
    <n v="20180403"/>
    <n v="2018040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78"/>
    <s v="ナカムラ　ユキオ"/>
    <s v="中村　幸雄"/>
    <n v="10047252"/>
    <n v="999"/>
    <s v="ナカムラ　ユキオ"/>
    <s v="中村　幸雄"/>
    <m/>
    <m/>
    <d v="1957-12-31T00:00:00"/>
    <d v="1957-12-31T00:00:00"/>
    <x v="2"/>
    <s v="男"/>
    <x v="1"/>
    <n v="21700"/>
    <n v="8796116"/>
    <s v="荻町高城１１５２番地１"/>
    <m/>
    <s v="岡山県倉敷市鳥羽１３番地"/>
    <m/>
    <s v="中村　幸雄"/>
    <s v="   "/>
    <m/>
    <n v="0"/>
    <n v="0"/>
    <n v="2"/>
    <s v="世帯主"/>
    <n v="0"/>
    <s v="住登者"/>
    <n v="0"/>
    <n v="19990323"/>
    <n v="19990323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10"/>
    <s v="高城"/>
    <x v="6678"/>
    <s v="ナカムラ　ユキオ"/>
    <s v="中村　幸雄"/>
    <n v="10047872"/>
    <n v="999"/>
    <s v="ナカムラ　マリコ"/>
    <s v="中村　万里子"/>
    <m/>
    <m/>
    <d v="1940-09-25T00:00:00"/>
    <d v="1940-09-25T00:00:00"/>
    <x v="3"/>
    <s v="女"/>
    <x v="0"/>
    <n v="21700"/>
    <n v="8796116"/>
    <s v="荻町高城１１５２番地１"/>
    <m/>
    <s v="岡山県倉敷市鳥羽１３番地"/>
    <m/>
    <s v="中村　幸雄"/>
    <s v="   "/>
    <m/>
    <n v="0"/>
    <n v="0"/>
    <n v="12"/>
    <s v="妻"/>
    <n v="0"/>
    <s v="住登者"/>
    <n v="0"/>
    <n v="19990817"/>
    <n v="19990817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0"/>
    <s v="高城"/>
    <x v="6679"/>
    <s v="シモダ　トミヨシ"/>
    <s v="下田　臣吉"/>
    <n v="10051110"/>
    <n v="999"/>
    <s v="シモダ　トミヨシ"/>
    <s v="下田　臣吉"/>
    <m/>
    <m/>
    <d v="1954-03-28T00:00:00"/>
    <d v="1954-03-28T00:00:00"/>
    <x v="38"/>
    <s v="男"/>
    <x v="1"/>
    <n v="21700"/>
    <n v="8796116"/>
    <s v="荻町高城９８７番地"/>
    <m/>
    <s v="大分県竹田市荻町高城９８７番地"/>
    <m/>
    <s v="下田　臣吉"/>
    <s v="   "/>
    <m/>
    <n v="0"/>
    <n v="0"/>
    <n v="2"/>
    <s v="世帯主"/>
    <n v="0"/>
    <s v="住登者"/>
    <n v="0"/>
    <n v="20030205"/>
    <n v="20030205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10"/>
    <s v="高城"/>
    <x v="6679"/>
    <s v="シモダ　トミヨシ"/>
    <s v="下田　臣吉"/>
    <n v="10051128"/>
    <n v="999"/>
    <s v="シモダ　ケイコ"/>
    <s v="下田　敬子"/>
    <m/>
    <m/>
    <d v="1953-07-19T00:00:00"/>
    <d v="1953-07-19T00:00:00"/>
    <x v="13"/>
    <s v="女"/>
    <x v="0"/>
    <n v="21700"/>
    <n v="8796116"/>
    <s v="荻町高城９８７番地"/>
    <m/>
    <s v="大分県竹田市荻町高城９８７番地"/>
    <m/>
    <s v="下田　臣吉"/>
    <s v="   "/>
    <m/>
    <n v="0"/>
    <n v="0"/>
    <n v="12"/>
    <s v="妻"/>
    <n v="0"/>
    <s v="住登者"/>
    <n v="0"/>
    <n v="20030205"/>
    <n v="20030205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10"/>
    <s v="高城"/>
    <x v="6669"/>
    <s v="アベ　シンイチロウ"/>
    <s v="阿部　晋一郎"/>
    <n v="10052132"/>
    <n v="999"/>
    <s v="アベ　カナコ"/>
    <s v="阿部　香奈子"/>
    <m/>
    <m/>
    <d v="1979-06-14T00:00:00"/>
    <d v="1979-06-14T00:00:00"/>
    <x v="83"/>
    <s v="女"/>
    <x v="0"/>
    <n v="21700"/>
    <n v="8796116"/>
    <s v="荻町高城９２５番地３"/>
    <m/>
    <s v="大分県竹田市荻町高城９２５番地２"/>
    <m/>
    <s v="阿部　晋一郎"/>
    <s v="   "/>
    <m/>
    <n v="0"/>
    <n v="0"/>
    <n v="12"/>
    <s v="妻"/>
    <n v="0"/>
    <s v="住登者"/>
    <n v="0"/>
    <n v="20040302"/>
    <n v="2006051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69"/>
    <s v="アベ　シンイチロウ"/>
    <s v="阿部　晋一郎"/>
    <n v="10060007"/>
    <n v="999"/>
    <s v="アベ　ミユウ"/>
    <s v="阿部　美桜"/>
    <m/>
    <m/>
    <d v="2004-11-17T00:00:00"/>
    <d v="2004-11-17T00:00:00"/>
    <x v="54"/>
    <s v="女"/>
    <x v="0"/>
    <n v="21700"/>
    <n v="8796116"/>
    <s v="荻町高城９２５番地３"/>
    <m/>
    <s v="大分県竹田市荻町高城９２５番地２"/>
    <m/>
    <s v="阿部　晋一郎"/>
    <s v="   "/>
    <m/>
    <n v="0"/>
    <n v="0"/>
    <n v="20"/>
    <s v="子"/>
    <n v="0"/>
    <s v="住登者"/>
    <n v="0"/>
    <n v="20041117"/>
    <n v="2006051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0"/>
    <s v="高城"/>
    <x v="6665"/>
    <s v="シモダ　ケイジ"/>
    <s v="下田　慶二"/>
    <n v="10060028"/>
    <n v="999"/>
    <s v="シモダ　エリ"/>
    <s v="下田　恵里"/>
    <m/>
    <m/>
    <d v="1981-09-18T00:00:00"/>
    <d v="1981-09-18T00:00:00"/>
    <x v="78"/>
    <s v="女"/>
    <x v="0"/>
    <n v="21700"/>
    <n v="8796116"/>
    <s v="荻町高城１００７番地"/>
    <m/>
    <s v="大分県竹田市荻町高城１００７番地"/>
    <m/>
    <s v="下田　哲照"/>
    <s v="   "/>
    <m/>
    <n v="0"/>
    <n v="0"/>
    <n v="2012"/>
    <s v="子の妻"/>
    <n v="0"/>
    <s v="住登者"/>
    <n v="0"/>
    <n v="20050310"/>
    <n v="200503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0"/>
    <s v="高城"/>
    <x v="6680"/>
    <s v="ゴトウ　リリ"/>
    <s v="後藤　利理"/>
    <n v="15013798"/>
    <n v="999"/>
    <s v="ゴトウ　リリ"/>
    <s v="後藤　利理"/>
    <m/>
    <m/>
    <d v="1938-03-21T00:00:00"/>
    <d v="1938-03-21T00:00:00"/>
    <x v="58"/>
    <s v="女"/>
    <x v="0"/>
    <n v="21700"/>
    <n v="8796116"/>
    <s v="荻町高城１１３７番地"/>
    <m/>
    <s v="大分県竹田市荻町高城１１３７番地"/>
    <m/>
    <s v="後藤　勝見"/>
    <s v="   "/>
    <m/>
    <n v="0"/>
    <n v="0"/>
    <n v="2"/>
    <s v="世帯主"/>
    <n v="0"/>
    <s v="住登者"/>
    <n v="0"/>
    <n v="20080601"/>
    <n v="20080722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10"/>
    <s v="高城"/>
    <x v="6647"/>
    <s v="サトウ　カズキ"/>
    <s v="佐藤　一喜"/>
    <n v="30002733"/>
    <n v="999"/>
    <s v="サトウ　レナ"/>
    <s v="佐藤　玲奈"/>
    <m/>
    <m/>
    <d v="1993-06-22T00:00:00"/>
    <d v="1993-06-22T00:00:00"/>
    <x v="74"/>
    <s v="女"/>
    <x v="0"/>
    <n v="21700"/>
    <n v="8796116"/>
    <s v="荻町高城９５５番地４"/>
    <m/>
    <s v="大分県竹田市荻町新藤５２５番地"/>
    <m/>
    <s v="佐藤　真吾"/>
    <s v="   "/>
    <m/>
    <n v="0"/>
    <n v="0"/>
    <n v="2012"/>
    <s v="子の妻"/>
    <n v="0"/>
    <s v="住登者"/>
    <n v="0"/>
    <n v="19930622"/>
    <n v="2016010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0"/>
    <s v="高城"/>
    <x v="6654"/>
    <s v="ホンダ　ユウジ"/>
    <s v="本田　勇二"/>
    <n v="40000242"/>
    <n v="999"/>
    <s v="ホンダ　リエ"/>
    <s v="本田　理恵"/>
    <m/>
    <m/>
    <d v="1983-07-19T00:00:00"/>
    <d v="1983-07-19T00:00:00"/>
    <x v="72"/>
    <s v="女"/>
    <x v="0"/>
    <n v="21700"/>
    <n v="8796116"/>
    <s v="荻町高城６２０番地１"/>
    <m/>
    <s v="大分県竹田市荻町高城６２０番地１"/>
    <m/>
    <s v="本田　耕一郎"/>
    <s v="   "/>
    <m/>
    <n v="0"/>
    <n v="0"/>
    <n v="2012"/>
    <s v="子の妻"/>
    <n v="0"/>
    <s v="住登者"/>
    <n v="0"/>
    <n v="20050719"/>
    <n v="2016050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0"/>
    <s v="高城"/>
    <x v="6665"/>
    <s v="シモダ　ケイジ"/>
    <s v="下田　慶二"/>
    <n v="40000321"/>
    <n v="999"/>
    <s v="シモダ　サキ"/>
    <s v="下田　彩生"/>
    <m/>
    <m/>
    <d v="2005-09-12T00:00:00"/>
    <d v="2005-09-12T00:00:00"/>
    <x v="67"/>
    <s v="女"/>
    <x v="0"/>
    <n v="21700"/>
    <n v="8796116"/>
    <s v="荻町高城１００７番地"/>
    <m/>
    <s v="大分県竹田市荻町高城１００７番地"/>
    <m/>
    <s v="下田　哲照"/>
    <s v="   "/>
    <m/>
    <n v="0"/>
    <n v="0"/>
    <n v="2020"/>
    <s v="子の子"/>
    <n v="0"/>
    <s v="住登者"/>
    <n v="0"/>
    <n v="20050912"/>
    <n v="20050912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0"/>
    <s v="高城"/>
    <x v="6669"/>
    <s v="アベ　シンイチロウ"/>
    <s v="阿部　晋一郎"/>
    <n v="40001492"/>
    <n v="999"/>
    <s v="アベ　リク"/>
    <s v="阿部　莉空"/>
    <m/>
    <m/>
    <d v="2007-08-10T00:00:00"/>
    <d v="2007-08-10T00:00:00"/>
    <x v="96"/>
    <s v="男"/>
    <x v="1"/>
    <n v="21700"/>
    <n v="8796116"/>
    <s v="荻町高城９２５番地３"/>
    <m/>
    <s v="大分県竹田市荻町高城９２５番地２"/>
    <m/>
    <s v="阿部　晋一郎"/>
    <s v="   "/>
    <m/>
    <n v="0"/>
    <n v="0"/>
    <n v="20"/>
    <s v="子"/>
    <n v="0"/>
    <s v="住登者"/>
    <n v="0"/>
    <n v="20070810"/>
    <n v="200708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0"/>
    <s v="高城"/>
    <x v="6681"/>
    <s v="アラマキ　スミコ"/>
    <s v="荒牧　須美子"/>
    <n v="40001665"/>
    <n v="999"/>
    <s v="アラマキ　スミコ"/>
    <s v="荒牧　須美子"/>
    <m/>
    <m/>
    <d v="1958-02-09T00:00:00"/>
    <d v="1958-02-09T00:00:00"/>
    <x v="2"/>
    <s v="女"/>
    <x v="0"/>
    <n v="21700"/>
    <n v="8796116"/>
    <s v="荻町高城１１２８番地１"/>
    <m/>
    <s v="大分県竹田市荻町高城１１２８番地"/>
    <m/>
    <s v="荒牧　圓"/>
    <s v="   "/>
    <m/>
    <n v="0"/>
    <n v="0"/>
    <n v="2"/>
    <s v="世帯主"/>
    <n v="0"/>
    <s v="住登者"/>
    <n v="0"/>
    <n v="20080125"/>
    <n v="20080125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10"/>
    <s v="高城"/>
    <x v="6654"/>
    <s v="ホンダ　ユウジ"/>
    <s v="本田　勇二"/>
    <n v="40002098"/>
    <n v="999"/>
    <s v="ホンダ　シオリ"/>
    <s v="本田　詩織"/>
    <m/>
    <m/>
    <d v="2008-09-20T00:00:00"/>
    <d v="2008-09-20T00:00:00"/>
    <x v="86"/>
    <s v="女"/>
    <x v="0"/>
    <n v="21700"/>
    <n v="8796116"/>
    <s v="荻町高城６２０番地１"/>
    <m/>
    <s v="大分県竹田市荻町高城６２０番地１"/>
    <m/>
    <s v="本田　耕一郎"/>
    <s v="   "/>
    <m/>
    <n v="0"/>
    <n v="0"/>
    <n v="2020"/>
    <s v="子の子"/>
    <n v="0"/>
    <s v="住登者"/>
    <n v="0"/>
    <n v="20080920"/>
    <n v="20160509"/>
    <x v="0"/>
    <m/>
    <m/>
    <m/>
    <m/>
    <x v="0"/>
    <x v="2"/>
    <x v="1"/>
    <n v="13"/>
    <x v="1"/>
    <s v=""/>
    <s v=""/>
    <s v=""/>
    <s v=""/>
    <s v=""/>
    <s v=""/>
    <s v=""/>
    <x v="0"/>
    <n v="1"/>
    <s v=""/>
    <n v="1"/>
  </r>
  <r>
    <x v="210"/>
    <s v="高城"/>
    <x v="6644"/>
    <s v="ヤマムラ　エイジ"/>
    <s v="山村　英治"/>
    <n v="40002219"/>
    <n v="999"/>
    <s v="ヤマムラ　エイミ"/>
    <s v="山村　映美"/>
    <m/>
    <m/>
    <d v="2009-02-02T00:00:00"/>
    <d v="2009-02-02T00:00:00"/>
    <x v="86"/>
    <s v="女"/>
    <x v="0"/>
    <n v="21700"/>
    <n v="8796116"/>
    <s v="荻町高城５９３番地"/>
    <m/>
    <s v="大分県竹田市荻町高城５９３番地"/>
    <m/>
    <s v="山村　英治"/>
    <s v="   "/>
    <m/>
    <n v="0"/>
    <n v="0"/>
    <n v="20"/>
    <s v="子"/>
    <n v="0"/>
    <s v="住登者"/>
    <n v="0"/>
    <n v="20090202"/>
    <n v="20090202"/>
    <x v="0"/>
    <m/>
    <m/>
    <m/>
    <m/>
    <x v="0"/>
    <x v="2"/>
    <x v="1"/>
    <n v="13"/>
    <x v="1"/>
    <s v=""/>
    <s v=""/>
    <s v=""/>
    <s v=""/>
    <s v=""/>
    <s v=""/>
    <s v=""/>
    <x v="0"/>
    <n v="1"/>
    <s v=""/>
    <n v="1"/>
  </r>
  <r>
    <x v="210"/>
    <s v="高城"/>
    <x v="6682"/>
    <s v="フジノ　リヨウイチ"/>
    <s v="藤野　亮一"/>
    <n v="40002329"/>
    <n v="999"/>
    <s v="フジノ　リヨウイチ"/>
    <s v="藤野　亮一"/>
    <m/>
    <m/>
    <d v="1982-06-24T00:00:00"/>
    <d v="1982-06-24T00:00:00"/>
    <x v="78"/>
    <s v="男"/>
    <x v="1"/>
    <n v="21700"/>
    <n v="8796116"/>
    <s v="荻町高城６４６番地５"/>
    <m/>
    <s v="大分県大分市大字松岡４７３３番地５"/>
    <s v="フジノ　リヨウイチ"/>
    <s v="藤野　亮一"/>
    <s v="   "/>
    <m/>
    <n v="0"/>
    <n v="0"/>
    <n v="2"/>
    <s v="世帯主"/>
    <n v="0"/>
    <s v="住登者"/>
    <n v="20220714"/>
    <n v="20220714"/>
    <n v="2022071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0"/>
    <s v="高城"/>
    <x v="6665"/>
    <s v="シモダ　ケイジ"/>
    <s v="下田　慶二"/>
    <n v="40002513"/>
    <n v="999"/>
    <s v="シモダ　ホノカ"/>
    <s v="下田　帆夏"/>
    <m/>
    <m/>
    <d v="2009-07-05T00:00:00"/>
    <d v="2009-07-05T00:00:00"/>
    <x v="86"/>
    <s v="女"/>
    <x v="0"/>
    <n v="21700"/>
    <n v="8796116"/>
    <s v="荻町高城１００７番地"/>
    <m/>
    <s v="大分県竹田市荻町高城１００７番地"/>
    <m/>
    <s v="下田　哲照"/>
    <s v="   "/>
    <m/>
    <n v="0"/>
    <n v="0"/>
    <n v="2020"/>
    <s v="子の子"/>
    <n v="0"/>
    <s v="住登者"/>
    <n v="0"/>
    <n v="20090705"/>
    <n v="20090705"/>
    <x v="0"/>
    <m/>
    <m/>
    <m/>
    <m/>
    <x v="0"/>
    <x v="2"/>
    <x v="1"/>
    <n v="13"/>
    <x v="1"/>
    <s v=""/>
    <s v=""/>
    <s v=""/>
    <s v=""/>
    <s v=""/>
    <s v=""/>
    <s v=""/>
    <x v="0"/>
    <n v="1"/>
    <s v=""/>
    <n v="1"/>
  </r>
  <r>
    <x v="210"/>
    <s v="高城"/>
    <x v="6654"/>
    <s v="ホンダ　ユウジ"/>
    <s v="本田　勇二"/>
    <n v="40002770"/>
    <n v="999"/>
    <s v="ホンダ　タクマ"/>
    <s v="本田　琢磨"/>
    <m/>
    <m/>
    <d v="2010-02-16T00:00:00"/>
    <d v="2010-02-16T00:00:00"/>
    <x v="87"/>
    <s v="男"/>
    <x v="1"/>
    <n v="21700"/>
    <n v="8796116"/>
    <s v="荻町高城６２０番地１"/>
    <m/>
    <s v="大分県竹田市荻町高城６２０番地１"/>
    <m/>
    <s v="本田　耕一郎"/>
    <s v="   "/>
    <m/>
    <n v="0"/>
    <n v="0"/>
    <n v="2020"/>
    <s v="子の子"/>
    <n v="0"/>
    <s v="住登者"/>
    <n v="0"/>
    <n v="20100216"/>
    <n v="20160509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0"/>
    <s v="高城"/>
    <x v="6644"/>
    <s v="ヤマムラ　エイジ"/>
    <s v="山村　英治"/>
    <n v="40002978"/>
    <n v="999"/>
    <s v="ヤマムラ　マサヒト"/>
    <s v="山村　真仁"/>
    <m/>
    <m/>
    <d v="2010-05-25T00:00:00"/>
    <d v="2010-05-25T00:00:00"/>
    <x v="87"/>
    <s v="男"/>
    <x v="1"/>
    <n v="21700"/>
    <n v="8796116"/>
    <s v="荻町高城５９３番地"/>
    <m/>
    <s v="大分県竹田市荻町高城５９３番地"/>
    <m/>
    <s v="山村　英治"/>
    <s v="   "/>
    <m/>
    <n v="0"/>
    <n v="0"/>
    <n v="20"/>
    <s v="子"/>
    <n v="0"/>
    <s v="住登者"/>
    <n v="0"/>
    <n v="20100525"/>
    <n v="20100525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10"/>
    <s v="高城"/>
    <x v="6644"/>
    <s v="ヤマムラ　エイジ"/>
    <s v="山村　英治"/>
    <n v="40003611"/>
    <n v="999"/>
    <s v="ヤマムラ　キミタケ"/>
    <s v="山村　公威"/>
    <m/>
    <m/>
    <d v="2011-10-01T00:00:00"/>
    <d v="2011-10-01T00:00:00"/>
    <x v="89"/>
    <s v="男"/>
    <x v="1"/>
    <n v="21700"/>
    <n v="8796116"/>
    <s v="荻町高城５９３番地"/>
    <m/>
    <s v="大分県竹田市荻町高城５９３番地"/>
    <m/>
    <s v="山村　英治"/>
    <s v="   "/>
    <m/>
    <n v="0"/>
    <n v="0"/>
    <n v="20"/>
    <s v="子"/>
    <n v="0"/>
    <s v="住登者"/>
    <n v="0"/>
    <n v="20111001"/>
    <n v="20111001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10"/>
    <s v="高城"/>
    <x v="6669"/>
    <s v="アベ　シンイチロウ"/>
    <s v="阿部　晋一郎"/>
    <n v="40003896"/>
    <n v="999"/>
    <s v="アベ　ソウタ"/>
    <s v="阿部　壮汰"/>
    <m/>
    <m/>
    <d v="2012-04-07T00:00:00"/>
    <d v="2012-04-07T00:00:00"/>
    <x v="89"/>
    <s v="男"/>
    <x v="1"/>
    <n v="21700"/>
    <n v="8796116"/>
    <s v="荻町高城９２５番地３"/>
    <m/>
    <s v="大分県竹田市荻町高城９２５番地２"/>
    <m/>
    <s v="阿部　晋一郎"/>
    <s v="   "/>
    <m/>
    <n v="0"/>
    <n v="0"/>
    <n v="20"/>
    <s v="子"/>
    <n v="0"/>
    <s v="住登者"/>
    <n v="0"/>
    <n v="20120407"/>
    <n v="20120407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0"/>
    <s v="高城"/>
    <x v="6644"/>
    <s v="ヤマムラ　エイジ"/>
    <s v="山村　英治"/>
    <n v="40004536"/>
    <n v="999"/>
    <s v="ヤマムラ　アキコ"/>
    <s v="山村　暁子"/>
    <m/>
    <m/>
    <d v="2013-05-01T00:00:00"/>
    <d v="2013-05-01T00:00:00"/>
    <x v="97"/>
    <s v="女"/>
    <x v="0"/>
    <n v="21700"/>
    <n v="8796116"/>
    <s v="荻町高城５９３番地"/>
    <m/>
    <s v="大分県竹田市荻町高城５９３番地"/>
    <m/>
    <s v="山村　英治"/>
    <s v="   "/>
    <m/>
    <n v="0"/>
    <n v="0"/>
    <n v="20"/>
    <s v="子"/>
    <n v="0"/>
    <s v="住登者"/>
    <n v="0"/>
    <n v="20130501"/>
    <n v="20130501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0"/>
    <s v="高城"/>
    <x v="6653"/>
    <s v="ホンダ　タダツグ"/>
    <s v="本田　忠次"/>
    <n v="40005297"/>
    <n v="999"/>
    <s v="ホンダ　ヨウコ"/>
    <s v="本田　洋子"/>
    <m/>
    <m/>
    <d v="1967-10-12T00:00:00"/>
    <d v="1967-10-12T00:00:00"/>
    <x v="10"/>
    <s v="女"/>
    <x v="0"/>
    <n v="21700"/>
    <n v="8796116"/>
    <s v="荻町高城６１３番地"/>
    <m/>
    <s v="大分県竹田市荻町高城６１３番地"/>
    <m/>
    <s v="本田　龍徳"/>
    <s v="   "/>
    <m/>
    <n v="0"/>
    <n v="0"/>
    <n v="2012"/>
    <s v="子の妻"/>
    <n v="0"/>
    <s v="住登者"/>
    <n v="0"/>
    <n v="20140924"/>
    <n v="2014092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0"/>
    <s v="高城"/>
    <x v="6683"/>
    <s v="アイザワ　ノゾミ"/>
    <s v="相澤　望"/>
    <n v="40006199"/>
    <n v="999"/>
    <s v="アイザワ　ノゾミ"/>
    <s v="相澤　望"/>
    <m/>
    <m/>
    <d v="1986-07-25T00:00:00"/>
    <d v="1986-07-25T00:00:00"/>
    <x v="80"/>
    <s v="男"/>
    <x v="1"/>
    <n v="21700"/>
    <n v="8796116"/>
    <s v="荻町高城１１７３番地１"/>
    <s v="（恵の家）"/>
    <s v="大分県大分市大字乙津６９番地"/>
    <m/>
    <s v="相澤　六郎"/>
    <s v="   "/>
    <m/>
    <n v="0"/>
    <n v="0"/>
    <n v="2"/>
    <s v="世帯主"/>
    <n v="0"/>
    <s v="住登者"/>
    <n v="0"/>
    <n v="20160418"/>
    <n v="2019051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0"/>
    <s v="高城"/>
    <x v="6647"/>
    <s v="サトウ　カズキ"/>
    <s v="佐藤　一喜"/>
    <n v="40006317"/>
    <n v="999"/>
    <s v="サトウ　ミナト"/>
    <s v="佐藤　湊斗"/>
    <m/>
    <m/>
    <d v="2016-07-29T00:00:00"/>
    <d v="2016-07-29T00:00:00"/>
    <x v="90"/>
    <s v="男"/>
    <x v="1"/>
    <n v="21700"/>
    <n v="8796116"/>
    <s v="荻町高城９５５番地４"/>
    <m/>
    <s v="大分県竹田市荻町新藤５２５番地"/>
    <m/>
    <s v="佐藤　真吾"/>
    <s v="   "/>
    <m/>
    <n v="0"/>
    <n v="0"/>
    <n v="2020"/>
    <s v="子の子"/>
    <n v="0"/>
    <s v="住登者"/>
    <n v="0"/>
    <n v="20160729"/>
    <n v="20160729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0"/>
    <s v="高城"/>
    <x v="6670"/>
    <s v="ホンダ　タケシ"/>
    <s v="本田　武士"/>
    <n v="40007503"/>
    <n v="999"/>
    <s v="ホンダ　ユカ"/>
    <s v="本田　由佳"/>
    <m/>
    <m/>
    <d v="1993-12-23T00:00:00"/>
    <d v="1993-12-23T00:00:00"/>
    <x v="26"/>
    <s v="女"/>
    <x v="0"/>
    <n v="21700"/>
    <n v="8796116"/>
    <s v="荻町高城９２０番地２"/>
    <m/>
    <s v="大分県竹田市荻町高城９２０番地２"/>
    <m/>
    <s v="本田　智士"/>
    <s v="   "/>
    <m/>
    <n v="0"/>
    <n v="0"/>
    <n v="2012"/>
    <s v="子の妻"/>
    <n v="0"/>
    <s v="住登者"/>
    <n v="0"/>
    <n v="20181204"/>
    <n v="2018120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0"/>
    <s v="高城"/>
    <x v="6647"/>
    <s v="サトウ　カズキ"/>
    <s v="佐藤　一喜"/>
    <n v="40007745"/>
    <n v="999"/>
    <s v="サトウ　ハルト"/>
    <s v="佐藤　陽斗"/>
    <m/>
    <m/>
    <d v="2019-05-20T00:00:00"/>
    <d v="2019-05-20T00:00:00"/>
    <x v="100"/>
    <s v="男"/>
    <x v="1"/>
    <n v="21700"/>
    <n v="8796116"/>
    <s v="荻町高城９５５番地４"/>
    <m/>
    <s v="大分県竹田市荻町新藤５２５番地"/>
    <m/>
    <s v="佐藤　真吾"/>
    <s v="   "/>
    <m/>
    <n v="0"/>
    <n v="0"/>
    <n v="2020"/>
    <s v="子の子"/>
    <n v="0"/>
    <s v="住登者"/>
    <n v="0"/>
    <n v="20190520"/>
    <n v="20190520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0"/>
    <s v="高城"/>
    <x v="6670"/>
    <s v="ホンダ　タケシ"/>
    <s v="本田　武士"/>
    <n v="40008342"/>
    <n v="999"/>
    <s v="ホンダ　ソウマ"/>
    <s v="本田　蒼真"/>
    <m/>
    <m/>
    <d v="2020-10-03T00:00:00"/>
    <d v="2020-10-03T00:00:00"/>
    <x v="70"/>
    <s v="男"/>
    <x v="1"/>
    <n v="21700"/>
    <n v="8796116"/>
    <s v="荻町高城９２０番地２"/>
    <m/>
    <s v="大分県竹田市荻町高城９２０番地２"/>
    <m/>
    <s v="本田　智士"/>
    <s v="   "/>
    <m/>
    <n v="0"/>
    <n v="0"/>
    <n v="2020"/>
    <s v="子の子"/>
    <n v="0"/>
    <s v="住登者"/>
    <n v="0"/>
    <n v="20201003"/>
    <n v="20201003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0"/>
    <s v="高城"/>
    <x v="6684"/>
    <s v="イチミヤ　ケンタ"/>
    <s v="一宮　健太"/>
    <n v="40008399"/>
    <n v="999"/>
    <s v="イチミヤ　ケンタ"/>
    <s v="一宮　健太"/>
    <m/>
    <m/>
    <d v="1993-01-30T00:00:00"/>
    <d v="1993-01-30T00:00:00"/>
    <x v="74"/>
    <s v="男"/>
    <x v="1"/>
    <n v="21700"/>
    <n v="8796116"/>
    <s v="荻町高城１１７３番地１"/>
    <s v="（グループホーム恵の家）"/>
    <s v="大分県別府市松原町１８番"/>
    <m/>
    <s v="一宮　典彦"/>
    <s v="   "/>
    <m/>
    <n v="0"/>
    <n v="0"/>
    <n v="2"/>
    <s v="世帯主"/>
    <n v="0"/>
    <s v="住登者"/>
    <n v="0"/>
    <n v="20201210"/>
    <n v="2020121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0"/>
    <s v="高城"/>
    <x v="6647"/>
    <s v="サトウ　カズキ"/>
    <s v="佐藤　一喜"/>
    <n v="40009116"/>
    <n v="999"/>
    <s v="サトウ　アオイ"/>
    <s v="佐藤　葵衣"/>
    <m/>
    <m/>
    <d v="2021-01-26T00:00:00"/>
    <d v="2021-01-26T00:00:00"/>
    <x v="70"/>
    <s v="女"/>
    <x v="0"/>
    <n v="21700"/>
    <n v="8796116"/>
    <s v="荻町高城９５５番地４"/>
    <m/>
    <s v="大分県竹田市荻町新藤５２５番地"/>
    <m/>
    <s v="佐藤　真吾"/>
    <s v="   "/>
    <m/>
    <n v="0"/>
    <n v="0"/>
    <n v="2020"/>
    <s v="子の子"/>
    <n v="0"/>
    <s v="住登者"/>
    <n v="20210202"/>
    <n v="20210126"/>
    <n v="2021012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0"/>
    <s v="高城"/>
    <x v="6685"/>
    <s v="エトウ　ユキオ"/>
    <s v="衛藤　幸生"/>
    <n v="40010947"/>
    <n v="999"/>
    <s v="エトウ　ユキオ"/>
    <s v="衛藤　幸生"/>
    <m/>
    <m/>
    <d v="1955-02-05T00:00:00"/>
    <d v="1955-02-05T00:00:00"/>
    <x v="11"/>
    <s v="男"/>
    <x v="1"/>
    <n v="21700"/>
    <n v="8796116"/>
    <s v="荻町高城１１７３番地１"/>
    <s v="（グループホーム恵の家）"/>
    <s v="大分県大分市大字八幡８３７番地１"/>
    <m/>
    <s v="衛藤　幸生"/>
    <s v="   "/>
    <m/>
    <n v="0"/>
    <n v="0"/>
    <n v="2"/>
    <s v="世帯主"/>
    <n v="0"/>
    <s v="住登者"/>
    <n v="20210419"/>
    <n v="20210405"/>
    <n v="20210405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10"/>
    <s v="高城"/>
    <x v="6670"/>
    <s v="ホンダ　タケシ"/>
    <s v="本田　武士"/>
    <n v="40016350"/>
    <n v="999"/>
    <s v="ホンダ　セリカ"/>
    <s v="本田　芹花"/>
    <m/>
    <m/>
    <d v="2022-09-08T00:00:00"/>
    <d v="2022-09-08T00:00:00"/>
    <x v="102"/>
    <s v="女"/>
    <x v="0"/>
    <n v="21700"/>
    <n v="8796116"/>
    <s v="荻町高城９２０番地２"/>
    <m/>
    <s v="大分県竹田市荻町高城９２０番地２"/>
    <m/>
    <s v="本田　智士"/>
    <s v="   "/>
    <m/>
    <n v="0"/>
    <n v="0"/>
    <n v="2020"/>
    <s v="子の子"/>
    <n v="0"/>
    <s v="住登者"/>
    <n v="20220916"/>
    <n v="20220908"/>
    <n v="20220908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0"/>
    <s v="高城"/>
    <x v="6686"/>
    <s v="ディン　ティ　トゥオン"/>
    <s v="ＤＩＮＨ　ＴＨＩ　ＴＨＵＯＮＧ"/>
    <n v="40016635"/>
    <n v="999"/>
    <s v="ディン　ティ　トゥオン"/>
    <s v="ＤＩＮＨ　ＴＨＩ　ＴＨＵＯＮＧ"/>
    <m/>
    <m/>
    <d v="1986-08-13T00:00:00"/>
    <d v="1986-08-13T00:00:00"/>
    <x v="71"/>
    <s v="女"/>
    <x v="0"/>
    <n v="21700"/>
    <n v="8796116"/>
    <s v="荻町高城１１４３番地１"/>
    <m/>
    <m/>
    <m/>
    <m/>
    <s v="   "/>
    <m/>
    <n v="0"/>
    <n v="0"/>
    <n v="2"/>
    <s v="世帯主"/>
    <n v="50"/>
    <s v="登録外国人"/>
    <n v="20231207"/>
    <n v="20221024"/>
    <n v="20231206"/>
    <x v="6"/>
    <s v="ベトナム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10"/>
    <s v="高城"/>
    <x v="6687"/>
    <s v="ファム　ティ　トゥイ　ハン"/>
    <s v="ＰＨＡＭ　ＴＨＩ　ＴＨＵＹ　ＨＡＮＧ"/>
    <n v="40016643"/>
    <n v="999"/>
    <s v="ファム　ティ　トゥイ　ハン"/>
    <s v="ＰＨＡＭ　ＴＨＩ　ＴＨＵＹ　ＨＡＮＧ"/>
    <m/>
    <m/>
    <d v="1986-07-06T00:00:00"/>
    <d v="1986-07-06T00:00:00"/>
    <x v="80"/>
    <s v="女"/>
    <x v="0"/>
    <n v="21700"/>
    <n v="8796116"/>
    <s v="荻町高城１１４３番地１"/>
    <m/>
    <m/>
    <m/>
    <m/>
    <s v="   "/>
    <m/>
    <n v="0"/>
    <n v="0"/>
    <n v="2"/>
    <s v="世帯主"/>
    <n v="50"/>
    <s v="登録外国人"/>
    <n v="20231206"/>
    <n v="20221024"/>
    <n v="20231206"/>
    <x v="6"/>
    <s v="ベトナム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10"/>
    <s v="高城"/>
    <x v="6688"/>
    <s v="ヒロワタリ　タクマ"/>
    <s v="廣渡　拓磨"/>
    <n v="40018379"/>
    <n v="999"/>
    <s v="ヒロワタリ　タクマ"/>
    <s v="廣渡　拓磨"/>
    <m/>
    <m/>
    <d v="1998-04-11T00:00:00"/>
    <d v="1998-04-11T00:00:00"/>
    <x v="64"/>
    <s v="男"/>
    <x v="1"/>
    <n v="21700"/>
    <n v="8796116"/>
    <s v="荻町高城１１７３番地１"/>
    <s v="（グループホーム　恵の家）"/>
    <s v="福岡県福岡市中央区地行３丁目１５番"/>
    <m/>
    <s v="廣渡　よう子"/>
    <s v="   "/>
    <m/>
    <n v="0"/>
    <n v="0"/>
    <n v="2"/>
    <s v="世帯主"/>
    <n v="0"/>
    <s v="住登者"/>
    <n v="20230404"/>
    <n v="20230329"/>
    <n v="20230329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0"/>
    <s v="高城"/>
    <x v="6670"/>
    <s v="ホンダ　タケシ"/>
    <s v="本田　武士"/>
    <n v="40021256"/>
    <n v="999"/>
    <s v="ホンダ　カナメ"/>
    <s v="本田　奏芽"/>
    <m/>
    <m/>
    <d v="2023-10-15T00:00:00"/>
    <d v="2023-10-15T00:00:00"/>
    <x v="31"/>
    <s v="女"/>
    <x v="0"/>
    <n v="21700"/>
    <n v="8796116"/>
    <s v="荻町高城９２０番地２"/>
    <m/>
    <s v="大分県竹田市荻町高城９２０番地２"/>
    <m/>
    <s v="本田　智士"/>
    <s v="   "/>
    <m/>
    <n v="0"/>
    <n v="0"/>
    <n v="2020"/>
    <s v="子の子"/>
    <n v="0"/>
    <s v="住登者"/>
    <n v="20231026"/>
    <n v="20231015"/>
    <n v="20231015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0"/>
    <s v="高城"/>
    <x v="6642"/>
    <s v="ヤマムラ　キョウジ"/>
    <s v="山村　恭二"/>
    <n v="40021591"/>
    <n v="999"/>
    <s v="ヤマムラ　スイ"/>
    <s v="山村　穂"/>
    <m/>
    <m/>
    <d v="2023-11-05T00:00:00"/>
    <d v="2023-11-05T00:00:00"/>
    <x v="31"/>
    <s v="女"/>
    <x v="0"/>
    <n v="21700"/>
    <n v="8796116"/>
    <s v="荻町高城５７５番地"/>
    <m/>
    <s v="大分県竹田市荻町高城５７５番地"/>
    <m/>
    <s v="山村　俊貴"/>
    <s v="   "/>
    <m/>
    <n v="0"/>
    <n v="0"/>
    <n v="2020"/>
    <s v="子の子"/>
    <n v="0"/>
    <s v="住登者"/>
    <n v="20231110"/>
    <n v="20231105"/>
    <n v="20231105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0"/>
    <s v="高城"/>
    <x v="6689"/>
    <s v="セキ　タカユキ"/>
    <s v="関　貴孝"/>
    <n v="40021612"/>
    <n v="999"/>
    <s v="セキ　タカユキ"/>
    <s v="関　貴孝"/>
    <m/>
    <m/>
    <d v="1978-12-27T00:00:00"/>
    <d v="1978-12-27T00:00:00"/>
    <x v="83"/>
    <s v="男"/>
    <x v="1"/>
    <n v="21700"/>
    <n v="8796116"/>
    <s v="荻町高城１１７３番地１"/>
    <s v="（グループホーム母家　恵の家）"/>
    <s v="大分県豊後高田市西真玉２１５５番地"/>
    <m/>
    <s v="関　美樹"/>
    <s v="   "/>
    <m/>
    <n v="0"/>
    <n v="0"/>
    <n v="2"/>
    <s v="世帯主"/>
    <n v="0"/>
    <s v="住登者"/>
    <n v="20231115"/>
    <n v="20231107"/>
    <n v="20231107"/>
    <x v="0"/>
    <m/>
    <s v="DV        "/>
    <n v="0"/>
    <n v="99999999"/>
    <x v="0"/>
    <x v="2"/>
    <x v="1"/>
    <n v="13"/>
    <x v="0"/>
    <s v=""/>
    <s v=""/>
    <s v=""/>
    <s v=""/>
    <s v=""/>
    <s v=""/>
    <s v=""/>
    <x v="0"/>
    <s v=""/>
    <n v="1"/>
    <n v="1"/>
  </r>
  <r>
    <x v="210"/>
    <s v="高城"/>
    <x v="6690"/>
    <s v="ホリカワ　カズミツ"/>
    <s v="堀川　一光"/>
    <n v="40023313"/>
    <n v="999"/>
    <s v="ホリカワ　カズミツ"/>
    <s v="堀川　一光"/>
    <m/>
    <m/>
    <d v="1964-03-28T00:00:00"/>
    <d v="1964-03-28T00:00:00"/>
    <x v="57"/>
    <s v="男"/>
    <x v="1"/>
    <n v="21700"/>
    <n v="8796116"/>
    <s v="荻町高城１１７３番地１"/>
    <s v="（グループホーム恵の家）"/>
    <s v="愛知県額田郡幸田町大字芦谷字畔杭瀬２１番地３"/>
    <m/>
    <s v="堀川　一光"/>
    <s v="   "/>
    <m/>
    <n v="0"/>
    <n v="0"/>
    <n v="2"/>
    <s v="世帯主"/>
    <n v="0"/>
    <s v="住登者"/>
    <n v="20240414"/>
    <n v="20240401"/>
    <n v="202404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0"/>
    <s v="高城"/>
    <x v="6647"/>
    <s v="サトウ　カズキ"/>
    <s v="佐藤　一喜"/>
    <n v="40023658"/>
    <n v="999"/>
    <s v="サトウ　ライト"/>
    <s v="佐藤　徠斗"/>
    <m/>
    <m/>
    <d v="2024-04-10T00:00:00"/>
    <d v="2024-04-10T00:00:00"/>
    <x v="31"/>
    <s v="男"/>
    <x v="1"/>
    <n v="21700"/>
    <n v="8796116"/>
    <s v="荻町高城９５５番地４"/>
    <m/>
    <s v="大分県竹田市荻町新藤５２５番地"/>
    <s v="サトウ　シンゴ"/>
    <s v="佐藤　真吾"/>
    <s v="   "/>
    <m/>
    <n v="0"/>
    <n v="0"/>
    <n v="2020"/>
    <s v="子の子"/>
    <n v="0"/>
    <s v="住登者"/>
    <n v="20240417"/>
    <n v="20240410"/>
    <n v="20240410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0"/>
    <s v="高城"/>
    <x v="6691"/>
    <s v="キダ　ミノル"/>
    <s v="木田　稔"/>
    <n v="40024450"/>
    <n v="999"/>
    <s v="キダ　ミノル"/>
    <s v="木田　稔"/>
    <m/>
    <m/>
    <d v="1975-11-11T00:00:00"/>
    <d v="1975-11-11T00:00:00"/>
    <x v="17"/>
    <s v="男"/>
    <x v="1"/>
    <n v="21700"/>
    <n v="8796116"/>
    <s v="荻町高城１１７３番地１"/>
    <m/>
    <s v="大分県豊後大野市清川町雨堤２２７４番地"/>
    <m/>
    <s v="木田　正義"/>
    <s v="   "/>
    <m/>
    <n v="0"/>
    <n v="0"/>
    <n v="2"/>
    <s v="世帯主"/>
    <n v="0"/>
    <s v="住登者"/>
    <n v="20240618"/>
    <n v="20240601"/>
    <n v="202406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0"/>
    <s v="高城"/>
    <x v="6692"/>
    <s v="ゴトウ　ヨシカズ"/>
    <s v="後藤　佳一"/>
    <n v="90001870"/>
    <n v="999"/>
    <s v="ゴトウ　ヨシカズ"/>
    <s v="後藤　佳一"/>
    <m/>
    <m/>
    <d v="1952-04-20T00:00:00"/>
    <d v="1952-04-20T00:00:00"/>
    <x v="41"/>
    <s v="男"/>
    <x v="1"/>
    <n v="21700"/>
    <n v="8796116"/>
    <s v="荻町高城１２番地"/>
    <m/>
    <s v="大分県竹田市荻町高城１２番地"/>
    <m/>
    <s v="後藤　佳一"/>
    <s v="   "/>
    <m/>
    <n v="0"/>
    <n v="0"/>
    <n v="2"/>
    <s v="世帯主"/>
    <n v="0"/>
    <s v="住登者"/>
    <n v="0"/>
    <n v="20120610"/>
    <n v="20120610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11"/>
    <s v="恵良原"/>
    <x v="6693"/>
    <s v="ゴトウ　コウイチ"/>
    <s v="後藤　幸一"/>
    <n v="2160"/>
    <n v="999"/>
    <s v="タカノ　フミコ"/>
    <s v="髙野　富美子"/>
    <m/>
    <m/>
    <d v="1927-11-18T00:00:00"/>
    <d v="1927-11-18T00:00:00"/>
    <x v="79"/>
    <s v="女"/>
    <x v="0"/>
    <n v="20700"/>
    <n v="8796113"/>
    <s v="荻町恵良原２２５１番地"/>
    <m/>
    <s v="大分県竹田市大字入田２７２９番地"/>
    <m/>
    <s v="髙野　馬"/>
    <s v="   "/>
    <m/>
    <n v="0"/>
    <n v="0"/>
    <n v="1252"/>
    <s v="妻の母"/>
    <n v="0"/>
    <s v="住登者"/>
    <n v="20211018"/>
    <n v="19460220"/>
    <n v="20211018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n v="1"/>
  </r>
  <r>
    <x v="211"/>
    <s v="恵良原"/>
    <x v="6694"/>
    <s v="ゴトウ　セイイチ"/>
    <s v="後藤　誠一"/>
    <n v="9699"/>
    <n v="999"/>
    <s v="ゴトウ　セイイチ"/>
    <s v="後藤　誠一"/>
    <m/>
    <m/>
    <d v="1984-06-03T00:00:00"/>
    <d v="1984-06-03T00:00:00"/>
    <x v="39"/>
    <s v="男"/>
    <x v="1"/>
    <n v="20700"/>
    <n v="8796113"/>
    <s v="荻町恵良原１８５０番地１"/>
    <m/>
    <s v="大分県竹田市大字平田５３１８番地"/>
    <m/>
    <s v="後藤　誠一"/>
    <s v="   "/>
    <m/>
    <n v="0"/>
    <n v="0"/>
    <n v="2"/>
    <s v="世帯主"/>
    <n v="0"/>
    <s v="住登者"/>
    <n v="0"/>
    <n v="20110321"/>
    <n v="2011032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1"/>
    <s v="恵良原"/>
    <x v="6695"/>
    <s v="ゴトウ　コウキ"/>
    <s v="後藤　功喜"/>
    <n v="18435"/>
    <n v="999"/>
    <s v="ゴトウ　ヒサコ"/>
    <s v="後藤　寿子"/>
    <m/>
    <m/>
    <d v="1976-08-03T00:00:00"/>
    <d v="1976-08-03T00:00:00"/>
    <x v="19"/>
    <s v="女"/>
    <x v="0"/>
    <n v="20700"/>
    <n v="8796113"/>
    <s v="荻町恵良原２２１０番地１"/>
    <m/>
    <s v="大分県竹田市荻町恵良原２２１０番地１"/>
    <m/>
    <s v="後藤　功喜"/>
    <s v="   "/>
    <m/>
    <n v="0"/>
    <n v="0"/>
    <n v="12"/>
    <s v="妻"/>
    <n v="0"/>
    <s v="住登者"/>
    <n v="0"/>
    <n v="19760803"/>
    <n v="2008032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693"/>
    <s v="ゴトウ　コウイチ"/>
    <s v="後藤　幸一"/>
    <n v="25210"/>
    <n v="999"/>
    <s v="ゴトウ　チヅコ"/>
    <s v="後藤　千津子"/>
    <m/>
    <m/>
    <d v="1953-06-18T00:00:00"/>
    <d v="1953-06-18T00:00:00"/>
    <x v="13"/>
    <s v="女"/>
    <x v="0"/>
    <n v="20700"/>
    <n v="8796113"/>
    <s v="荻町恵良原２２５１番地"/>
    <m/>
    <s v="大分県竹田市荻町恵良原２２５１番地"/>
    <m/>
    <s v="後藤　幸一"/>
    <s v="   "/>
    <m/>
    <n v="0"/>
    <n v="0"/>
    <n v="12"/>
    <s v="妻"/>
    <n v="0"/>
    <s v="住登者"/>
    <n v="0"/>
    <n v="20001208"/>
    <n v="20190219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n v="1"/>
  </r>
  <r>
    <x v="211"/>
    <s v="恵良原"/>
    <x v="6696"/>
    <s v="カン　ノリトシ"/>
    <s v="菅　徳寿"/>
    <n v="25248"/>
    <n v="999"/>
    <s v="カン　ミサト"/>
    <s v="菅　美里"/>
    <m/>
    <m/>
    <d v="1993-08-24T00:00:00"/>
    <d v="1993-08-24T00:00:00"/>
    <x v="26"/>
    <s v="女"/>
    <x v="0"/>
    <n v="20700"/>
    <n v="8796113"/>
    <s v="荻町恵良原２１９７番地"/>
    <m/>
    <s v="大分県竹田市荻町恵良原２１９７番地"/>
    <m/>
    <s v="菅　玄徳"/>
    <s v="   "/>
    <m/>
    <n v="0"/>
    <n v="0"/>
    <n v="2012"/>
    <s v="子の妻"/>
    <n v="0"/>
    <s v="住登者"/>
    <n v="20210524"/>
    <n v="20161001"/>
    <n v="2018102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697"/>
    <s v="ゴトウ　ジュンペイ"/>
    <s v="後藤　純平"/>
    <n v="25430"/>
    <n v="999"/>
    <s v="ゴトウ　ジュンペイ"/>
    <s v="後藤　純平"/>
    <m/>
    <m/>
    <d v="1994-02-10T00:00:00"/>
    <d v="1994-02-10T00:00:00"/>
    <x v="26"/>
    <s v="男"/>
    <x v="1"/>
    <n v="20700"/>
    <n v="8796113"/>
    <s v="荻町恵良原２２０９番地"/>
    <m/>
    <s v="大分県竹田市荻町恵良原２２０９番地１"/>
    <m/>
    <s v="後藤　純平"/>
    <s v="   "/>
    <m/>
    <n v="0"/>
    <n v="0"/>
    <n v="2"/>
    <s v="世帯主"/>
    <n v="0"/>
    <s v="住登者"/>
    <n v="0"/>
    <n v="20131106"/>
    <n v="20180413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1"/>
    <s v="恵良原"/>
    <x v="6698"/>
    <s v="タカハシ　ミヨコ"/>
    <s v="髙橋　美代子"/>
    <n v="10002160"/>
    <n v="999"/>
    <s v="タカハシ　カズコ"/>
    <s v="髙橋　和子"/>
    <m/>
    <m/>
    <d v="1973-04-01T00:00:00"/>
    <d v="1973-04-01T00:00:00"/>
    <x v="85"/>
    <s v="女"/>
    <x v="0"/>
    <n v="20700"/>
    <n v="8796113"/>
    <s v="荻町恵良原２２２４番地３"/>
    <m/>
    <s v="大分県竹田市荻町恵良原２２２４番地３"/>
    <m/>
    <s v="髙橋　英明"/>
    <s v="   "/>
    <m/>
    <n v="0"/>
    <n v="0"/>
    <n v="2012"/>
    <s v="子の妻"/>
    <n v="0"/>
    <s v="住登者"/>
    <n v="0"/>
    <n v="19730401"/>
    <n v="1997032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699"/>
    <s v="ゴトウ　ミツアキ"/>
    <s v="後藤　満明"/>
    <n v="10010065"/>
    <n v="999"/>
    <s v="ゴトウ　ユウコ"/>
    <s v="後藤　由有子"/>
    <m/>
    <m/>
    <d v="1978-05-07T00:00:00"/>
    <d v="1978-05-07T00:00:00"/>
    <x v="63"/>
    <s v="女"/>
    <x v="0"/>
    <n v="20700"/>
    <n v="8796113"/>
    <s v="荻町恵良原２０２５番地１"/>
    <m/>
    <s v="大分県竹田市荻町恵良原２０２５番地１"/>
    <m/>
    <s v="後藤　満明"/>
    <s v="   "/>
    <m/>
    <n v="0"/>
    <n v="0"/>
    <n v="12"/>
    <s v="妻"/>
    <n v="0"/>
    <s v="住登者"/>
    <n v="0"/>
    <n v="20000226"/>
    <n v="2005042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00"/>
    <s v="タカハシ　タカオ"/>
    <s v="髙橋　尚生"/>
    <n v="10010073"/>
    <n v="999"/>
    <s v="タカハシ　ミユキ"/>
    <s v="髙橋　みゆき"/>
    <m/>
    <m/>
    <d v="1985-05-04T00:00:00"/>
    <d v="1985-05-04T00:00:00"/>
    <x v="16"/>
    <s v="女"/>
    <x v="0"/>
    <n v="20700"/>
    <n v="8796113"/>
    <s v="荻町恵良原１９８３番地２"/>
    <m/>
    <s v="大分県竹田市荻町恵良原１９８３番地２"/>
    <m/>
    <s v="髙橋　覚"/>
    <s v="   "/>
    <m/>
    <n v="0"/>
    <n v="0"/>
    <n v="2012"/>
    <s v="子の妻"/>
    <n v="0"/>
    <s v="住登者"/>
    <n v="0"/>
    <n v="19870328"/>
    <n v="2008040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698"/>
    <s v="タカハシ　ミヨコ"/>
    <s v="髙橋　美代子"/>
    <n v="10023060"/>
    <n v="999"/>
    <s v="タカハシ　ミヨコ"/>
    <s v="髙橋　美代子"/>
    <m/>
    <m/>
    <d v="1950-05-29T00:00:00"/>
    <d v="1950-05-29T00:00:00"/>
    <x v="15"/>
    <s v="女"/>
    <x v="0"/>
    <n v="20700"/>
    <n v="8796113"/>
    <s v="荻町恵良原２２２４番地３"/>
    <m/>
    <s v="大分県竹田市荻町恵良原２２２４番地３"/>
    <m/>
    <s v="髙橋　美代子"/>
    <s v="   "/>
    <m/>
    <n v="0"/>
    <n v="0"/>
    <n v="2"/>
    <s v="世帯主"/>
    <n v="0"/>
    <s v="住登者"/>
    <n v="0"/>
    <n v="19870813"/>
    <n v="19870813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11"/>
    <s v="恵良原"/>
    <x v="6698"/>
    <s v="タカハシ　ミヨコ"/>
    <s v="髙橋　美代子"/>
    <n v="10023078"/>
    <n v="999"/>
    <s v="タカハシ　エイメイ"/>
    <s v="髙橋　英明"/>
    <m/>
    <m/>
    <d v="1973-03-04T00:00:00"/>
    <d v="1973-03-04T00:00:00"/>
    <x v="85"/>
    <s v="男"/>
    <x v="1"/>
    <n v="20700"/>
    <n v="8796113"/>
    <s v="荻町恵良原２２２４番地３"/>
    <m/>
    <s v="大分県竹田市荻町恵良原２２２４番地３"/>
    <m/>
    <s v="髙橋　英明"/>
    <s v="   "/>
    <m/>
    <n v="0"/>
    <n v="0"/>
    <n v="20"/>
    <s v="子"/>
    <n v="0"/>
    <s v="住登者"/>
    <n v="0"/>
    <n v="19870813"/>
    <n v="1987081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01"/>
    <s v="タカハシ　タツオ"/>
    <s v="髙橋　辰夫"/>
    <n v="10023094"/>
    <n v="999"/>
    <s v="タカハシ　タツオ"/>
    <s v="髙橋　辰夫"/>
    <m/>
    <m/>
    <d v="1952-04-01T00:00:00"/>
    <d v="1952-04-01T00:00:00"/>
    <x v="41"/>
    <s v="男"/>
    <x v="1"/>
    <n v="20700"/>
    <n v="8796113"/>
    <s v="荻町恵良原２０３３番地"/>
    <m/>
    <s v="大分県竹田市荻町恵良原２０３３番地"/>
    <m/>
    <s v="髙橋　辰夫"/>
    <s v="   "/>
    <m/>
    <n v="0"/>
    <n v="0"/>
    <n v="2"/>
    <s v="世帯主"/>
    <n v="0"/>
    <s v="住登者"/>
    <n v="0"/>
    <n v="19710327"/>
    <n v="19710327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11"/>
    <s v="恵良原"/>
    <x v="6701"/>
    <s v="タカハシ　タツオ"/>
    <s v="髙橋　辰夫"/>
    <n v="10023108"/>
    <n v="999"/>
    <s v="タカハシ　トシコ"/>
    <s v="髙橋　俊子"/>
    <m/>
    <m/>
    <d v="1954-04-04T00:00:00"/>
    <d v="1954-04-04T00:00:00"/>
    <x v="38"/>
    <s v="女"/>
    <x v="0"/>
    <n v="20700"/>
    <n v="8796113"/>
    <s v="荻町恵良原２０３３番地"/>
    <m/>
    <s v="大分県竹田市荻町恵良原２０３３番地"/>
    <m/>
    <s v="髙橋　辰夫"/>
    <s v="   "/>
    <m/>
    <n v="0"/>
    <n v="0"/>
    <n v="12"/>
    <s v="妻"/>
    <n v="0"/>
    <s v="住登者"/>
    <n v="0"/>
    <n v="19540404"/>
    <n v="19540404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11"/>
    <s v="恵良原"/>
    <x v="6701"/>
    <s v="タカハシ　タツオ"/>
    <s v="髙橋　辰夫"/>
    <n v="10023132"/>
    <n v="999"/>
    <s v="タカハシ　フユコ"/>
    <s v="髙橋　富有子"/>
    <m/>
    <m/>
    <d v="1985-12-29T00:00:00"/>
    <d v="1985-12-29T00:00:00"/>
    <x v="80"/>
    <s v="女"/>
    <x v="0"/>
    <n v="20700"/>
    <n v="8796113"/>
    <s v="荻町恵良原２０３３番地"/>
    <m/>
    <s v="大分県竹田市荻町恵良原２０３３番地１"/>
    <m/>
    <s v="髙橋　富有子"/>
    <s v="   "/>
    <m/>
    <n v="0"/>
    <n v="0"/>
    <n v="20"/>
    <s v="子"/>
    <n v="0"/>
    <s v="住登者"/>
    <n v="0"/>
    <n v="20111030"/>
    <n v="2011103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02"/>
    <s v="タカハシ　コウイチロウ"/>
    <s v="髙橋　孝一郎"/>
    <n v="10023183"/>
    <n v="999"/>
    <s v="タカハシ　コウイチロウ"/>
    <s v="髙橋　孝一郎"/>
    <m/>
    <m/>
    <d v="1967-02-16T00:00:00"/>
    <d v="1967-02-16T00:00:00"/>
    <x v="55"/>
    <s v="男"/>
    <x v="1"/>
    <n v="20700"/>
    <n v="8796113"/>
    <s v="荻町恵良原２０３６番地５"/>
    <m/>
    <s v="大分県竹田市荻町恵良原２０３６番地５"/>
    <m/>
    <s v="髙橋　孝一郎"/>
    <s v="   "/>
    <m/>
    <n v="0"/>
    <n v="0"/>
    <n v="2"/>
    <s v="世帯主"/>
    <n v="0"/>
    <s v="住登者"/>
    <n v="0"/>
    <n v="19670216"/>
    <n v="20100305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1"/>
    <s v="恵良原"/>
    <x v="6702"/>
    <s v="タカハシ　コウイチロウ"/>
    <s v="髙橋　孝一郎"/>
    <n v="10023191"/>
    <n v="999"/>
    <s v="タカハシ　カズコ"/>
    <s v="髙橋　和子"/>
    <m/>
    <m/>
    <d v="1966-06-21T00:00:00"/>
    <d v="1966-06-21T00:00:00"/>
    <x v="59"/>
    <s v="女"/>
    <x v="0"/>
    <n v="20700"/>
    <n v="8796113"/>
    <s v="荻町恵良原２０３６番地５"/>
    <m/>
    <s v="大分県竹田市荻町恵良原２０３６番地５"/>
    <m/>
    <s v="髙橋　孝一郎"/>
    <s v="   "/>
    <m/>
    <n v="0"/>
    <n v="0"/>
    <n v="12"/>
    <s v="妻"/>
    <n v="0"/>
    <s v="住登者"/>
    <n v="0"/>
    <n v="19920702"/>
    <n v="2010030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03"/>
    <s v="タカハシ　ヨウジ"/>
    <s v="高橋　陽二"/>
    <n v="10023281"/>
    <n v="999"/>
    <s v="タカハシ　ヨウジ"/>
    <s v="高橋　陽二"/>
    <m/>
    <m/>
    <d v="1948-11-19T00:00:00"/>
    <d v="1948-11-19T00:00:00"/>
    <x v="32"/>
    <s v="男"/>
    <x v="1"/>
    <n v="20700"/>
    <n v="8796113"/>
    <s v="荻町恵良原１９７４番地"/>
    <m/>
    <s v="大分県竹田市荻町恵良原１９７４番地"/>
    <m/>
    <s v="高橋　陽二"/>
    <s v="   "/>
    <m/>
    <n v="0"/>
    <n v="0"/>
    <n v="2"/>
    <s v="世帯主"/>
    <n v="0"/>
    <s v="住登者"/>
    <n v="0"/>
    <n v="19481119"/>
    <n v="19481119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11"/>
    <s v="恵良原"/>
    <x v="6703"/>
    <s v="タカハシ　ヨウジ"/>
    <s v="高橋　陽二"/>
    <n v="10023299"/>
    <n v="999"/>
    <s v="タカハシ　ミヤコ"/>
    <s v="高橋　みや子"/>
    <m/>
    <m/>
    <d v="1950-09-08T00:00:00"/>
    <d v="1950-09-08T00:00:00"/>
    <x v="0"/>
    <s v="女"/>
    <x v="0"/>
    <n v="20700"/>
    <n v="8796113"/>
    <s v="荻町恵良原１９７４番地"/>
    <m/>
    <s v="大分県竹田市荻町恵良原１９７４番地"/>
    <m/>
    <s v="高橋　陽二"/>
    <s v="   "/>
    <m/>
    <n v="0"/>
    <n v="0"/>
    <n v="12"/>
    <s v="妻"/>
    <n v="0"/>
    <s v="住登者"/>
    <n v="0"/>
    <n v="19711016"/>
    <n v="19730825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11"/>
    <s v="恵良原"/>
    <x v="6703"/>
    <s v="タカハシ　ヨウジ"/>
    <s v="高橋　陽二"/>
    <n v="10023329"/>
    <n v="999"/>
    <s v="タカハシ　トモキ"/>
    <s v="高橋　友紀"/>
    <m/>
    <m/>
    <d v="1980-06-01T00:00:00"/>
    <d v="1980-06-01T00:00:00"/>
    <x v="40"/>
    <s v="男"/>
    <x v="1"/>
    <n v="20700"/>
    <n v="8796113"/>
    <s v="荻町恵良原１９７４番地"/>
    <m/>
    <s v="大分県竹田市荻町恵良原１９７４番地"/>
    <m/>
    <s v="高橋　陽二"/>
    <s v="   "/>
    <m/>
    <n v="0"/>
    <n v="0"/>
    <n v="20"/>
    <s v="子"/>
    <n v="0"/>
    <s v="住登者"/>
    <n v="0"/>
    <n v="19800601"/>
    <n v="198006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04"/>
    <s v="クドウ　チカコ"/>
    <s v="工藤　千賀子"/>
    <n v="10023353"/>
    <n v="999"/>
    <s v="クドウ　チカコ"/>
    <s v="工藤　千賀子"/>
    <m/>
    <m/>
    <d v="1952-12-13T00:00:00"/>
    <d v="1952-12-13T00:00:00"/>
    <x v="13"/>
    <s v="女"/>
    <x v="0"/>
    <n v="20700"/>
    <n v="8796113"/>
    <s v="荻町恵良原１９４７番地"/>
    <m/>
    <s v="大分県竹田市荻町恵良原１９４７番地"/>
    <m/>
    <s v="工藤　久義"/>
    <s v="   "/>
    <m/>
    <n v="0"/>
    <n v="0"/>
    <n v="2"/>
    <s v="世帯主"/>
    <n v="0"/>
    <s v="住登者"/>
    <n v="0"/>
    <n v="19740623"/>
    <n v="19740623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11"/>
    <s v="恵良原"/>
    <x v="6704"/>
    <s v="クドウ　チカコ"/>
    <s v="工藤　千賀子"/>
    <n v="10023370"/>
    <n v="999"/>
    <s v="クドウ　シンイチ"/>
    <s v="工藤　真一"/>
    <m/>
    <m/>
    <d v="1975-04-26T00:00:00"/>
    <d v="1975-04-26T00:00:00"/>
    <x v="47"/>
    <s v="男"/>
    <x v="1"/>
    <n v="20700"/>
    <n v="8796113"/>
    <s v="荻町恵良原１９４７番地"/>
    <m/>
    <s v="大分県竹田市大字会々２１７９番地２"/>
    <m/>
    <s v="工藤　常利"/>
    <s v="   "/>
    <m/>
    <n v="0"/>
    <n v="0"/>
    <n v="7120"/>
    <s v="兄の子"/>
    <n v="0"/>
    <s v="住登者"/>
    <n v="0"/>
    <n v="19760714"/>
    <n v="197607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00"/>
    <s v="タカハシ　タカオ"/>
    <s v="髙橋　尚生"/>
    <n v="10023388"/>
    <n v="999"/>
    <s v="タカハシ　タカオ"/>
    <s v="髙橋　尚生"/>
    <m/>
    <m/>
    <d v="1955-10-11T00:00:00"/>
    <d v="1955-10-11T00:00:00"/>
    <x v="1"/>
    <s v="男"/>
    <x v="1"/>
    <n v="20700"/>
    <n v="8796113"/>
    <s v="荻町恵良原１９８３番地２"/>
    <m/>
    <s v="大分県竹田市荻町恵良原１９８３番地"/>
    <m/>
    <s v="髙橋　尚生"/>
    <s v="   "/>
    <m/>
    <n v="0"/>
    <n v="0"/>
    <n v="2"/>
    <s v="世帯主"/>
    <n v="0"/>
    <s v="住登者"/>
    <n v="0"/>
    <n v="19780701"/>
    <n v="19950518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11"/>
    <s v="恵良原"/>
    <x v="6700"/>
    <s v="タカハシ　タカオ"/>
    <s v="髙橋　尚生"/>
    <n v="10023396"/>
    <n v="999"/>
    <s v="タカハシ　ユウコ"/>
    <s v="髙橋　優子"/>
    <m/>
    <m/>
    <d v="1957-07-11T00:00:00"/>
    <d v="1957-07-11T00:00:00"/>
    <x v="52"/>
    <s v="女"/>
    <x v="0"/>
    <n v="20700"/>
    <n v="8796113"/>
    <s v="荻町恵良原１９８３番地２"/>
    <m/>
    <s v="大分県竹田市荻町恵良原１９８３番地"/>
    <m/>
    <s v="髙橋　尚生"/>
    <s v="   "/>
    <m/>
    <n v="0"/>
    <n v="0"/>
    <n v="12"/>
    <s v="妻"/>
    <n v="0"/>
    <s v="住登者"/>
    <n v="0"/>
    <n v="19570711"/>
    <n v="19950518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11"/>
    <s v="恵良原"/>
    <x v="6700"/>
    <s v="タカハシ　タカオ"/>
    <s v="髙橋　尚生"/>
    <n v="10023418"/>
    <n v="999"/>
    <s v="タカハシ　サトル"/>
    <s v="髙橋　覚"/>
    <m/>
    <m/>
    <d v="1983-08-16T00:00:00"/>
    <d v="1983-08-16T00:00:00"/>
    <x v="39"/>
    <s v="男"/>
    <x v="1"/>
    <n v="20700"/>
    <n v="8796113"/>
    <s v="荻町恵良原１９８３番地２"/>
    <m/>
    <s v="大分県竹田市荻町恵良原１９８３番地２"/>
    <m/>
    <s v="髙橋　覚"/>
    <s v="   "/>
    <m/>
    <n v="0"/>
    <n v="0"/>
    <n v="20"/>
    <s v="子"/>
    <n v="0"/>
    <s v="住登者"/>
    <n v="0"/>
    <n v="19830816"/>
    <n v="20080407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00"/>
    <s v="タカハシ　タカオ"/>
    <s v="髙橋　尚生"/>
    <n v="10023426"/>
    <n v="999"/>
    <s v="キタハラ　テルミ"/>
    <s v="北原　輝実"/>
    <m/>
    <m/>
    <d v="1987-06-10T00:00:00"/>
    <d v="1987-06-10T00:00:00"/>
    <x v="71"/>
    <s v="女"/>
    <x v="0"/>
    <n v="20700"/>
    <n v="8796113"/>
    <s v="荻町恵良原１９８３番地２"/>
    <m/>
    <s v="東京都渋谷区幡ケ谷２丁目１８番"/>
    <m/>
    <s v="北原　康太"/>
    <s v="   "/>
    <m/>
    <n v="0"/>
    <n v="0"/>
    <n v="20"/>
    <s v="子"/>
    <n v="0"/>
    <s v="住登者"/>
    <n v="20230316"/>
    <n v="20230314"/>
    <n v="202303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05"/>
    <s v="タカハシ　ヒロミ"/>
    <s v="髙橋　博見"/>
    <n v="10023558"/>
    <n v="999"/>
    <s v="タカハシ　ヒロミ"/>
    <s v="髙橋　博見"/>
    <m/>
    <m/>
    <d v="1953-07-02T00:00:00"/>
    <d v="1953-07-02T00:00:00"/>
    <x v="13"/>
    <s v="男"/>
    <x v="1"/>
    <n v="20700"/>
    <n v="8796113"/>
    <s v="荻町恵良原１９８２番地"/>
    <m/>
    <s v="大分県竹田市荻町恵良原１９８２番地"/>
    <m/>
    <s v="髙橋　博見"/>
    <s v="   "/>
    <m/>
    <n v="0"/>
    <n v="0"/>
    <n v="2"/>
    <s v="世帯主"/>
    <n v="0"/>
    <s v="住登者"/>
    <n v="0"/>
    <n v="19530702"/>
    <n v="19530702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11"/>
    <s v="恵良原"/>
    <x v="6705"/>
    <s v="タカハシ　ヒロミ"/>
    <s v="髙橋　博見"/>
    <n v="10023566"/>
    <n v="999"/>
    <s v="タカハシ　トモミ"/>
    <s v="髙橋　智美"/>
    <m/>
    <m/>
    <d v="1956-05-26T00:00:00"/>
    <d v="1956-05-26T00:00:00"/>
    <x v="1"/>
    <s v="女"/>
    <x v="0"/>
    <n v="20700"/>
    <n v="8796113"/>
    <s v="荻町恵良原１９８２番地"/>
    <m/>
    <s v="大分県竹田市荻町恵良原１９８２番地"/>
    <m/>
    <s v="髙橋　博見"/>
    <s v="   "/>
    <m/>
    <n v="0"/>
    <n v="0"/>
    <n v="12"/>
    <s v="妻"/>
    <n v="0"/>
    <s v="住登者"/>
    <n v="0"/>
    <n v="19771026"/>
    <n v="19771026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11"/>
    <s v="恵良原"/>
    <x v="6705"/>
    <s v="タカハシ　ヒロミ"/>
    <s v="髙橋　博見"/>
    <n v="10023574"/>
    <n v="999"/>
    <s v="タカハシ　ユウジ"/>
    <s v="髙橋　悠志"/>
    <m/>
    <m/>
    <d v="1981-10-03T00:00:00"/>
    <d v="1981-10-03T00:00:00"/>
    <x v="78"/>
    <s v="男"/>
    <x v="1"/>
    <n v="20700"/>
    <n v="8796113"/>
    <s v="荻町恵良原１９８２番地"/>
    <m/>
    <s v="大分県竹田市荻町恵良原１９８２番地"/>
    <m/>
    <s v="髙橋　博見"/>
    <s v="   "/>
    <m/>
    <n v="0"/>
    <n v="0"/>
    <n v="20"/>
    <s v="子"/>
    <n v="0"/>
    <s v="住登者"/>
    <n v="0"/>
    <n v="19811003"/>
    <n v="1981100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06"/>
    <s v="タカハシ　フミコ"/>
    <s v="髙橋　文子"/>
    <n v="10023604"/>
    <n v="999"/>
    <s v="タカハシ　フミコ"/>
    <s v="髙橋　文子"/>
    <m/>
    <m/>
    <d v="1930-01-05T00:00:00"/>
    <d v="1930-01-05T00:00:00"/>
    <x v="37"/>
    <s v="女"/>
    <x v="0"/>
    <n v="20700"/>
    <n v="8796113"/>
    <s v="荻町恵良原１９８２番地"/>
    <m/>
    <s v="大分県竹田市荻町恵良原１９８２番地"/>
    <m/>
    <s v="髙橋　治夫"/>
    <s v="   "/>
    <m/>
    <n v="0"/>
    <n v="0"/>
    <n v="2"/>
    <s v="世帯主"/>
    <n v="0"/>
    <s v="住登者"/>
    <n v="20240528"/>
    <n v="19490520"/>
    <n v="19490520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11"/>
    <s v="恵良原"/>
    <x v="6707"/>
    <s v="アナン　ミツヒロ"/>
    <s v="阿南　光寛"/>
    <n v="10023621"/>
    <n v="999"/>
    <s v="アナン　サチコ"/>
    <s v="阿南　幸子"/>
    <m/>
    <m/>
    <d v="1942-10-21T00:00:00"/>
    <d v="1942-10-21T00:00:00"/>
    <x v="48"/>
    <s v="女"/>
    <x v="0"/>
    <n v="20700"/>
    <n v="8796113"/>
    <s v="荻町恵良原１９９８番地"/>
    <m/>
    <s v="大分県竹田市荻町恵良原１９９８番地"/>
    <m/>
    <s v="阿南　頼光"/>
    <s v="   "/>
    <m/>
    <n v="0"/>
    <n v="0"/>
    <n v="52"/>
    <s v="母"/>
    <n v="0"/>
    <s v="住登者"/>
    <n v="0"/>
    <n v="19630523"/>
    <n v="19630523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n v="1"/>
  </r>
  <r>
    <x v="211"/>
    <s v="恵良原"/>
    <x v="6708"/>
    <s v="ワダ　ショウジ"/>
    <s v="和田　昭次"/>
    <n v="10023671"/>
    <n v="999"/>
    <s v="ワダ　ショウジ"/>
    <s v="和田　昭次"/>
    <m/>
    <m/>
    <d v="1944-03-08T00:00:00"/>
    <d v="1944-03-08T00:00:00"/>
    <x v="34"/>
    <s v="男"/>
    <x v="1"/>
    <n v="20700"/>
    <n v="8796113"/>
    <s v="荻町恵良原２００８番地１"/>
    <m/>
    <s v="大分県竹田市荻町恵良原２００８番地１"/>
    <m/>
    <s v="和田　昭次"/>
    <s v="   "/>
    <m/>
    <n v="0"/>
    <n v="0"/>
    <n v="2"/>
    <s v="世帯主"/>
    <n v="0"/>
    <s v="住登者"/>
    <n v="0"/>
    <n v="19440308"/>
    <n v="19440308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11"/>
    <s v="恵良原"/>
    <x v="6708"/>
    <s v="ワダ　ショウジ"/>
    <s v="和田　昭次"/>
    <n v="10023680"/>
    <n v="999"/>
    <s v="ワダ　タエコ"/>
    <s v="和田　妙子"/>
    <m/>
    <m/>
    <d v="1946-05-31T00:00:00"/>
    <d v="1946-05-31T00:00:00"/>
    <x v="6"/>
    <s v="女"/>
    <x v="0"/>
    <n v="20700"/>
    <n v="8796113"/>
    <s v="荻町恵良原２００８番地１"/>
    <m/>
    <s v="大分県竹田市荻町恵良原２００８番地１"/>
    <m/>
    <s v="和田　昭次"/>
    <s v="   "/>
    <m/>
    <n v="0"/>
    <n v="0"/>
    <n v="12"/>
    <s v="妻"/>
    <n v="0"/>
    <s v="住登者"/>
    <n v="0"/>
    <n v="19670617"/>
    <n v="19670617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11"/>
    <s v="恵良原"/>
    <x v="6709"/>
    <s v="ヤマムラ　スミコ"/>
    <s v="山村　スミ子"/>
    <n v="10023728"/>
    <n v="999"/>
    <s v="ヤマムラ　スミコ"/>
    <s v="山村　スミ子"/>
    <m/>
    <m/>
    <d v="1936-10-05T00:00:00"/>
    <d v="1936-10-05T00:00:00"/>
    <x v="12"/>
    <s v="女"/>
    <x v="0"/>
    <n v="20700"/>
    <n v="8796113"/>
    <s v="荻町恵良原２００５番地"/>
    <m/>
    <s v="大分県竹田市荻町恵良原２００４番地"/>
    <m/>
    <s v="山村　髙啓"/>
    <s v="   "/>
    <m/>
    <n v="0"/>
    <n v="0"/>
    <n v="2"/>
    <s v="世帯主"/>
    <n v="0"/>
    <s v="住登者"/>
    <n v="0"/>
    <n v="19590301"/>
    <n v="19830912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11"/>
    <s v="恵良原"/>
    <x v="6710"/>
    <s v="タカハシ　ヒデオ"/>
    <s v="髙橋　秀夫"/>
    <n v="10023761"/>
    <n v="999"/>
    <s v="タカハシ　ヒデオ"/>
    <s v="髙橋　秀夫"/>
    <m/>
    <m/>
    <d v="1935-08-09T00:00:00"/>
    <d v="1935-08-09T00:00:00"/>
    <x v="36"/>
    <s v="男"/>
    <x v="1"/>
    <n v="20700"/>
    <n v="8796113"/>
    <s v="荻町恵良原２００１番地１"/>
    <m/>
    <s v="大分県竹田市荻町恵良原２００１番地"/>
    <m/>
    <s v="髙橋　秀夫"/>
    <s v="   "/>
    <m/>
    <n v="0"/>
    <n v="0"/>
    <n v="2"/>
    <s v="世帯主"/>
    <n v="0"/>
    <s v="住登者"/>
    <n v="0"/>
    <n v="19350809"/>
    <n v="19760107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11"/>
    <s v="恵良原"/>
    <x v="6710"/>
    <s v="タカハシ　ヒデオ"/>
    <s v="髙橋　秀夫"/>
    <n v="10023779"/>
    <n v="999"/>
    <s v="タカハシ　タカエ"/>
    <s v="髙橋　孝枝"/>
    <m/>
    <m/>
    <d v="1934-02-16T00:00:00"/>
    <d v="1934-02-16T00:00:00"/>
    <x v="35"/>
    <s v="女"/>
    <x v="0"/>
    <n v="20700"/>
    <n v="8796113"/>
    <s v="荻町恵良原２００１番地１"/>
    <m/>
    <s v="大分県竹田市荻町恵良原２００１番地"/>
    <m/>
    <s v="髙橋　秀夫"/>
    <s v="   "/>
    <m/>
    <n v="0"/>
    <n v="0"/>
    <n v="12"/>
    <s v="妻"/>
    <n v="0"/>
    <s v="住登者"/>
    <n v="0"/>
    <n v="19600501"/>
    <n v="19760107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11"/>
    <s v="恵良原"/>
    <x v="6711"/>
    <s v="ゴトウ　ユキヨ"/>
    <s v="後藤　雪代"/>
    <n v="10023809"/>
    <n v="999"/>
    <s v="ゴトウ　ユキヨ"/>
    <s v="後藤　雪代"/>
    <m/>
    <m/>
    <d v="1925-03-29T00:00:00"/>
    <d v="1925-03-29T00:00:00"/>
    <x v="76"/>
    <s v="女"/>
    <x v="0"/>
    <n v="20700"/>
    <n v="8796113"/>
    <s v="荻町恵良原２２１０番地１"/>
    <m/>
    <s v="大分県竹田市荻町恵良原２２１０番地"/>
    <m/>
    <s v="後藤　雪代"/>
    <s v="   "/>
    <m/>
    <n v="0"/>
    <n v="0"/>
    <n v="2"/>
    <s v="世帯主"/>
    <n v="0"/>
    <s v="住登者"/>
    <n v="20240207"/>
    <n v="19250329"/>
    <n v="19250329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11"/>
    <s v="恵良原"/>
    <x v="6712"/>
    <s v="ゴトウ　シンイチ"/>
    <s v="後藤　信市"/>
    <n v="10023817"/>
    <n v="999"/>
    <s v="ゴトウ　シンイチ"/>
    <s v="後藤　信市"/>
    <m/>
    <m/>
    <d v="1949-10-29T00:00:00"/>
    <d v="1949-10-29T00:00:00"/>
    <x v="15"/>
    <s v="男"/>
    <x v="1"/>
    <n v="20700"/>
    <n v="8796113"/>
    <s v="荻町恵良原２２１０番地１"/>
    <m/>
    <s v="大分県竹田市荻町恵良原２２１０番地"/>
    <m/>
    <s v="後藤　信市"/>
    <s v="   "/>
    <m/>
    <n v="0"/>
    <n v="0"/>
    <n v="2"/>
    <s v="世帯主"/>
    <n v="0"/>
    <s v="住登者"/>
    <n v="0"/>
    <n v="19491029"/>
    <n v="19491029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11"/>
    <s v="恵良原"/>
    <x v="6712"/>
    <s v="ゴトウ　シンイチ"/>
    <s v="後藤　信市"/>
    <n v="10023825"/>
    <n v="999"/>
    <s v="ゴトウ　カツヨ"/>
    <s v="後藤　勝代"/>
    <m/>
    <m/>
    <d v="1951-11-05T00:00:00"/>
    <d v="1951-11-05T00:00:00"/>
    <x v="41"/>
    <s v="女"/>
    <x v="0"/>
    <n v="20700"/>
    <n v="8796113"/>
    <s v="荻町恵良原２２１０番地１"/>
    <m/>
    <s v="大分県竹田市荻町恵良原２２１０番地"/>
    <m/>
    <s v="後藤　信市"/>
    <s v="   "/>
    <m/>
    <n v="0"/>
    <n v="0"/>
    <n v="12"/>
    <s v="妻"/>
    <n v="0"/>
    <s v="住登者"/>
    <n v="0"/>
    <n v="19750927"/>
    <n v="19750927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11"/>
    <s v="恵良原"/>
    <x v="6695"/>
    <s v="ゴトウ　コウキ"/>
    <s v="後藤　功喜"/>
    <n v="10023833"/>
    <n v="999"/>
    <s v="ゴトウ　コウキ"/>
    <s v="後藤　功喜"/>
    <m/>
    <m/>
    <d v="1976-05-07T00:00:00"/>
    <d v="1976-05-07T00:00:00"/>
    <x v="17"/>
    <s v="男"/>
    <x v="1"/>
    <n v="20700"/>
    <n v="8796113"/>
    <s v="荻町恵良原２２１０番地１"/>
    <m/>
    <s v="大分県竹田市荻町恵良原２２１０番地１"/>
    <m/>
    <s v="後藤　功喜"/>
    <s v="   "/>
    <m/>
    <n v="0"/>
    <n v="0"/>
    <n v="2"/>
    <s v="世帯主"/>
    <n v="0"/>
    <s v="住登者"/>
    <n v="0"/>
    <n v="19760507"/>
    <n v="1976050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1"/>
    <s v="恵良原"/>
    <x v="6713"/>
    <s v="ヒガシダ　シゲフミ"/>
    <s v="東田　重文"/>
    <n v="10023876"/>
    <n v="999"/>
    <s v="ゴトウ　ケサヲ"/>
    <s v="後藤　ケサヲ"/>
    <m/>
    <m/>
    <d v="1944-05-15T00:00:00"/>
    <d v="1944-05-15T00:00:00"/>
    <x v="34"/>
    <s v="女"/>
    <x v="0"/>
    <n v="20700"/>
    <n v="8796113"/>
    <s v="荻町恵良原２２０９番地"/>
    <m/>
    <s v="大分県竹田市荻町恵良原２２０９番地"/>
    <m/>
    <s v="後藤　静"/>
    <s v="   "/>
    <m/>
    <n v="0"/>
    <n v="0"/>
    <n v="1252"/>
    <s v="妻の母"/>
    <n v="0"/>
    <s v="住登者"/>
    <n v="0"/>
    <n v="19690820"/>
    <n v="19690820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1"/>
    <s v="恵良原"/>
    <x v="6713"/>
    <s v="ヒガシダ　シゲフミ"/>
    <s v="東田　重文"/>
    <n v="10023884"/>
    <n v="999"/>
    <s v="ヒガシダ　ルミ"/>
    <s v="東田　留美"/>
    <m/>
    <m/>
    <d v="1969-10-13T00:00:00"/>
    <d v="1969-10-13T00:00:00"/>
    <x v="14"/>
    <s v="女"/>
    <x v="0"/>
    <n v="20700"/>
    <n v="8796113"/>
    <s v="荻町恵良原２２０９番地"/>
    <m/>
    <s v="大分県竹田市荻町恵良原２２０９番地"/>
    <m/>
    <s v="東田　重文"/>
    <s v="   "/>
    <m/>
    <n v="0"/>
    <n v="0"/>
    <n v="12"/>
    <s v="妻"/>
    <n v="0"/>
    <s v="住登者"/>
    <n v="0"/>
    <n v="20030116"/>
    <n v="2003011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14"/>
    <s v="カン　キヨハル"/>
    <s v="菅　清春"/>
    <n v="10023922"/>
    <n v="999"/>
    <s v="カン　キヨハル"/>
    <s v="菅　清春"/>
    <m/>
    <m/>
    <d v="1936-04-15T00:00:00"/>
    <d v="1936-04-15T00:00:00"/>
    <x v="36"/>
    <s v="男"/>
    <x v="1"/>
    <n v="20700"/>
    <n v="8796113"/>
    <s v="荻町恵良原２１９７番地"/>
    <m/>
    <s v="大分県竹田市荻町恵良原２１９７番地"/>
    <m/>
    <s v="菅　芙美子"/>
    <s v="   "/>
    <m/>
    <n v="0"/>
    <n v="0"/>
    <n v="2"/>
    <s v="世帯主"/>
    <n v="0"/>
    <s v="住登者"/>
    <n v="20220829"/>
    <n v="19620801"/>
    <n v="1962080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11"/>
    <s v="恵良原"/>
    <x v="6696"/>
    <s v="カン　ノリトシ"/>
    <s v="菅　徳寿"/>
    <n v="10023949"/>
    <n v="999"/>
    <s v="カン　ノリトシ"/>
    <s v="菅　徳寿"/>
    <m/>
    <m/>
    <d v="1963-06-22T00:00:00"/>
    <d v="1963-06-22T00:00:00"/>
    <x v="56"/>
    <s v="男"/>
    <x v="1"/>
    <n v="20700"/>
    <n v="8796113"/>
    <s v="荻町恵良原２１９７番地"/>
    <m/>
    <s v="大分県竹田市荻町恵良原２１９７番地"/>
    <m/>
    <s v="菅　徳寿"/>
    <s v="   "/>
    <m/>
    <n v="0"/>
    <n v="0"/>
    <n v="2"/>
    <s v="世帯主"/>
    <n v="0"/>
    <s v="住登者"/>
    <n v="0"/>
    <n v="19630622"/>
    <n v="19630622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1"/>
    <s v="恵良原"/>
    <x v="6696"/>
    <s v="カン　ノリトシ"/>
    <s v="菅　徳寿"/>
    <n v="10023957"/>
    <n v="999"/>
    <s v="カン　カヨ"/>
    <s v="菅　佳代"/>
    <m/>
    <m/>
    <d v="1967-02-27T00:00:00"/>
    <d v="1967-02-27T00:00:00"/>
    <x v="55"/>
    <s v="女"/>
    <x v="0"/>
    <n v="20700"/>
    <n v="8796113"/>
    <s v="荻町恵良原２１９７番地"/>
    <m/>
    <s v="大分県竹田市荻町恵良原２１９７番地"/>
    <m/>
    <s v="菅　徳寿"/>
    <s v="   "/>
    <m/>
    <n v="0"/>
    <n v="0"/>
    <n v="12"/>
    <s v="妻"/>
    <n v="0"/>
    <s v="住登者"/>
    <n v="0"/>
    <n v="19670227"/>
    <n v="1990111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696"/>
    <s v="カン　ノリトシ"/>
    <s v="菅　徳寿"/>
    <n v="10023965"/>
    <n v="999"/>
    <s v="カン　リュウトク"/>
    <s v="菅　隆徳"/>
    <m/>
    <m/>
    <d v="1991-08-03T00:00:00"/>
    <d v="1991-08-03T00:00:00"/>
    <x v="66"/>
    <s v="男"/>
    <x v="1"/>
    <n v="20700"/>
    <n v="8796113"/>
    <s v="荻町恵良原２１９７番地"/>
    <m/>
    <s v="大分県竹田市荻町恵良原２１９７番地"/>
    <m/>
    <s v="菅　隆徳"/>
    <s v="   "/>
    <m/>
    <n v="0"/>
    <n v="0"/>
    <n v="20"/>
    <s v="子"/>
    <n v="0"/>
    <s v="住登者"/>
    <n v="0"/>
    <n v="20160406"/>
    <n v="2016040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15"/>
    <s v="アナン　フミオ"/>
    <s v="阿南　文夫"/>
    <n v="10024007"/>
    <n v="999"/>
    <s v="アナン　フミオ"/>
    <s v="阿南　文夫"/>
    <m/>
    <m/>
    <d v="1940-11-16T00:00:00"/>
    <d v="1940-11-16T00:00:00"/>
    <x v="3"/>
    <s v="男"/>
    <x v="1"/>
    <n v="20700"/>
    <n v="8796113"/>
    <s v="荻町恵良原２１９８番地"/>
    <m/>
    <s v="大分県竹田市荻町恵良原２１９８番地"/>
    <m/>
    <s v="阿南　貴美子"/>
    <s v="   "/>
    <m/>
    <n v="0"/>
    <n v="0"/>
    <n v="2"/>
    <s v="世帯主"/>
    <n v="0"/>
    <s v="住登者"/>
    <n v="0"/>
    <n v="19670424"/>
    <n v="19670424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11"/>
    <s v="恵良原"/>
    <x v="6715"/>
    <s v="アナン　フミオ"/>
    <s v="阿南　文夫"/>
    <n v="10024015"/>
    <n v="999"/>
    <s v="アナン　キミコ"/>
    <s v="阿南　貴美子"/>
    <m/>
    <m/>
    <d v="1945-03-15T00:00:00"/>
    <d v="1945-03-15T00:00:00"/>
    <x v="4"/>
    <s v="女"/>
    <x v="0"/>
    <n v="20700"/>
    <n v="8796113"/>
    <s v="荻町恵良原２１９８番地"/>
    <m/>
    <s v="大分県竹田市荻町恵良原２１９８番地"/>
    <m/>
    <s v="阿南　貴美子"/>
    <s v="   "/>
    <m/>
    <n v="0"/>
    <n v="0"/>
    <n v="12"/>
    <s v="妻"/>
    <n v="0"/>
    <s v="住登者"/>
    <n v="0"/>
    <n v="19450315"/>
    <n v="19450315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11"/>
    <s v="恵良原"/>
    <x v="6716"/>
    <s v="アンナン　ノボル"/>
    <s v="安南　登"/>
    <n v="10024040"/>
    <n v="999"/>
    <s v="アンナン　ノボル"/>
    <s v="安南　登"/>
    <m/>
    <m/>
    <d v="1961-02-08T00:00:00"/>
    <d v="1961-02-08T00:00:00"/>
    <x v="20"/>
    <s v="男"/>
    <x v="1"/>
    <n v="20700"/>
    <n v="8796113"/>
    <s v="荻町恵良原２２０８番地"/>
    <m/>
    <s v="大分県竹田市荻町恵良原２２０８番地"/>
    <m/>
    <s v="安南　登"/>
    <s v="   "/>
    <m/>
    <n v="0"/>
    <n v="0"/>
    <n v="2"/>
    <s v="世帯主"/>
    <n v="0"/>
    <s v="住登者"/>
    <n v="0"/>
    <n v="19810316"/>
    <n v="19810316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1"/>
    <s v="恵良原"/>
    <x v="6716"/>
    <s v="アンナン　ノボル"/>
    <s v="安南　登"/>
    <n v="10024058"/>
    <n v="999"/>
    <s v="アンナン　ユミコ"/>
    <s v="安南　由美子"/>
    <m/>
    <m/>
    <d v="1968-04-15T00:00:00"/>
    <d v="1968-04-15T00:00:00"/>
    <x v="10"/>
    <s v="女"/>
    <x v="0"/>
    <n v="20700"/>
    <n v="8796113"/>
    <s v="荻町恵良原２２０８番地"/>
    <m/>
    <s v="大分県竹田市荻町恵良原２２０８番地"/>
    <m/>
    <s v="安南　登"/>
    <s v="   "/>
    <m/>
    <n v="0"/>
    <n v="0"/>
    <n v="12"/>
    <s v="妻"/>
    <n v="0"/>
    <s v="住登者"/>
    <n v="0"/>
    <n v="19890703"/>
    <n v="199005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16"/>
    <s v="アンナン　ノボル"/>
    <s v="安南　登"/>
    <n v="10024066"/>
    <n v="999"/>
    <s v="アンナン　ショウダイ"/>
    <s v="安南　翔太"/>
    <m/>
    <m/>
    <d v="1993-03-05T00:00:00"/>
    <d v="1993-03-05T00:00:00"/>
    <x v="74"/>
    <s v="男"/>
    <x v="1"/>
    <n v="20700"/>
    <n v="8796113"/>
    <s v="荻町恵良原２２０８番地"/>
    <m/>
    <s v="大分県竹田市荻町恵良原２２０８番地"/>
    <m/>
    <s v="安南　登"/>
    <s v="   "/>
    <m/>
    <n v="0"/>
    <n v="0"/>
    <n v="20"/>
    <s v="子"/>
    <n v="0"/>
    <s v="住登者"/>
    <n v="0"/>
    <n v="19930305"/>
    <n v="1993030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17"/>
    <s v="コバヤシ　イクオ"/>
    <s v="小林　育生"/>
    <n v="10024112"/>
    <n v="999"/>
    <s v="コバヤシ　イクオ"/>
    <s v="小林　育生"/>
    <m/>
    <m/>
    <d v="1957-02-16T00:00:00"/>
    <d v="1957-02-16T00:00:00"/>
    <x v="52"/>
    <s v="男"/>
    <x v="1"/>
    <n v="20700"/>
    <n v="8796113"/>
    <s v="荻町恵良原２１１７番地２"/>
    <m/>
    <s v="大分県竹田市荻町恵良原２１１７番地２"/>
    <m/>
    <s v="小林　育生"/>
    <s v="   "/>
    <m/>
    <n v="0"/>
    <n v="0"/>
    <n v="2"/>
    <s v="世帯主"/>
    <n v="0"/>
    <s v="住登者"/>
    <n v="0"/>
    <n v="19831224"/>
    <n v="19831224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11"/>
    <s v="恵良原"/>
    <x v="6717"/>
    <s v="コバヤシ　イクオ"/>
    <s v="小林　育生"/>
    <n v="10024121"/>
    <n v="999"/>
    <s v="コバヤシ　ノリエ"/>
    <s v="小林　徳恵"/>
    <m/>
    <m/>
    <d v="1965-01-15T00:00:00"/>
    <d v="1965-01-15T00:00:00"/>
    <x v="44"/>
    <s v="女"/>
    <x v="0"/>
    <n v="20700"/>
    <n v="8796113"/>
    <s v="荻町恵良原２１１７番地２"/>
    <m/>
    <s v="大分県竹田市荻町恵良原２１１７番地２"/>
    <m/>
    <s v="小林　育生"/>
    <s v="   "/>
    <m/>
    <n v="0"/>
    <n v="0"/>
    <n v="12"/>
    <s v="妻"/>
    <n v="0"/>
    <s v="住登者"/>
    <n v="0"/>
    <n v="19870106"/>
    <n v="1987010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17"/>
    <s v="コバヤシ　イクオ"/>
    <s v="小林　育生"/>
    <n v="10024139"/>
    <n v="999"/>
    <s v="コバヤシ　ダイスケ"/>
    <s v="小林　太介"/>
    <m/>
    <m/>
    <d v="1988-01-21T00:00:00"/>
    <d v="1988-01-21T00:00:00"/>
    <x v="24"/>
    <s v="男"/>
    <x v="1"/>
    <n v="20700"/>
    <n v="8796113"/>
    <s v="荻町恵良原２１１７番地２"/>
    <m/>
    <s v="大分県竹田市荻町恵良原２１１７番地２"/>
    <m/>
    <s v="小林　育生"/>
    <s v="   "/>
    <m/>
    <n v="0"/>
    <n v="0"/>
    <n v="20"/>
    <s v="子"/>
    <n v="0"/>
    <s v="住登者"/>
    <n v="0"/>
    <n v="20090722"/>
    <n v="20090722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17"/>
    <s v="コバヤシ　イクオ"/>
    <s v="小林　育生"/>
    <n v="10024155"/>
    <n v="999"/>
    <s v="コバヤシ　ケンゾウ"/>
    <s v="小林　謙三"/>
    <m/>
    <m/>
    <d v="1993-02-15T00:00:00"/>
    <d v="1993-02-15T00:00:00"/>
    <x v="74"/>
    <s v="男"/>
    <x v="1"/>
    <n v="20700"/>
    <n v="8796113"/>
    <s v="荻町恵良原２１１７番地２"/>
    <m/>
    <s v="大分県竹田市荻町恵良原２１１７番地２"/>
    <m/>
    <s v="小林　育生"/>
    <s v="   "/>
    <m/>
    <n v="0"/>
    <n v="0"/>
    <n v="20"/>
    <s v="子"/>
    <n v="0"/>
    <s v="住登者"/>
    <n v="0"/>
    <n v="20130228"/>
    <n v="201302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18"/>
    <s v="カン　ヨウイチ"/>
    <s v="菅　洋一"/>
    <n v="10024180"/>
    <n v="999"/>
    <s v="カン　ヨウイチ"/>
    <s v="菅　洋一"/>
    <m/>
    <m/>
    <d v="1966-03-16T00:00:00"/>
    <d v="1966-03-16T00:00:00"/>
    <x v="59"/>
    <s v="男"/>
    <x v="1"/>
    <n v="20700"/>
    <n v="8796113"/>
    <s v="荻町恵良原２２００番地２"/>
    <m/>
    <s v="大分県竹田市荻町恵良原２２００番地２"/>
    <m/>
    <s v="菅　洋一"/>
    <s v="   "/>
    <m/>
    <n v="0"/>
    <n v="0"/>
    <n v="2"/>
    <s v="世帯主"/>
    <n v="0"/>
    <s v="住登者"/>
    <n v="0"/>
    <n v="19660316"/>
    <n v="19660316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1"/>
    <s v="恵良原"/>
    <x v="6718"/>
    <s v="カン　ヨウイチ"/>
    <s v="菅　洋一"/>
    <n v="10024198"/>
    <n v="999"/>
    <s v="カン　タカミ"/>
    <s v="菅　貴美"/>
    <m/>
    <m/>
    <d v="1960-08-25T00:00:00"/>
    <d v="1960-08-25T00:00:00"/>
    <x v="20"/>
    <s v="女"/>
    <x v="0"/>
    <n v="20700"/>
    <n v="8796113"/>
    <s v="荻町恵良原２２００番地２"/>
    <m/>
    <s v="大分県竹田市荻町恵良原２２００番地２"/>
    <m/>
    <s v="菅　洋一"/>
    <s v="   "/>
    <m/>
    <n v="0"/>
    <n v="0"/>
    <n v="12"/>
    <s v="妻"/>
    <n v="0"/>
    <s v="住登者"/>
    <n v="0"/>
    <n v="19920609"/>
    <n v="1992060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18"/>
    <s v="カン　ヨウイチ"/>
    <s v="菅　洋一"/>
    <n v="10024201"/>
    <n v="999"/>
    <s v="カン　キクエ"/>
    <s v="菅　菊江"/>
    <m/>
    <m/>
    <d v="1940-10-22T00:00:00"/>
    <d v="1940-10-22T00:00:00"/>
    <x v="3"/>
    <s v="女"/>
    <x v="0"/>
    <n v="20700"/>
    <n v="8796113"/>
    <s v="荻町恵良原２２００番地２"/>
    <m/>
    <s v="大分県竹田市荻町恵良原２２００番地"/>
    <m/>
    <s v="菅　輝孝"/>
    <s v="   "/>
    <m/>
    <n v="0"/>
    <n v="0"/>
    <n v="52"/>
    <s v="母"/>
    <n v="0"/>
    <s v="住登者"/>
    <n v="0"/>
    <n v="19620923"/>
    <n v="19620923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1"/>
    <s v="恵良原"/>
    <x v="6719"/>
    <s v="アンナン　ヤスヒコ"/>
    <s v="安南　泰彦"/>
    <n v="10024228"/>
    <n v="999"/>
    <s v="アンナン　ケサコ"/>
    <s v="安南　袈子"/>
    <m/>
    <m/>
    <d v="1940-02-05T00:00:00"/>
    <d v="1940-02-05T00:00:00"/>
    <x v="5"/>
    <s v="女"/>
    <x v="0"/>
    <n v="20700"/>
    <n v="8796113"/>
    <s v="荻町恵良原２２００番地１"/>
    <m/>
    <s v="大分県竹田市荻町恵良原２２００番地１"/>
    <m/>
    <s v="安南　修"/>
    <s v="   "/>
    <m/>
    <n v="0"/>
    <n v="0"/>
    <n v="52"/>
    <s v="母"/>
    <n v="0"/>
    <s v="住登者"/>
    <n v="0"/>
    <n v="19620504"/>
    <n v="19620504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1"/>
    <s v="恵良原"/>
    <x v="6719"/>
    <s v="アンナン　ヤスヒコ"/>
    <s v="安南　泰彦"/>
    <n v="10024236"/>
    <n v="999"/>
    <s v="アンナン　ヤスヒコ"/>
    <s v="安南　泰彦"/>
    <m/>
    <m/>
    <d v="1968-07-23T00:00:00"/>
    <d v="1968-07-23T00:00:00"/>
    <x v="10"/>
    <s v="男"/>
    <x v="1"/>
    <n v="20700"/>
    <n v="8796113"/>
    <s v="荻町恵良原２２００番地１"/>
    <m/>
    <s v="大分県竹田市荻町恵良原２２００番地１"/>
    <m/>
    <s v="安南　泰彦"/>
    <s v="   "/>
    <m/>
    <n v="0"/>
    <n v="0"/>
    <n v="2"/>
    <s v="世帯主"/>
    <n v="0"/>
    <s v="住登者"/>
    <n v="0"/>
    <n v="19680723"/>
    <n v="19680723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1"/>
    <s v="恵良原"/>
    <x v="6720"/>
    <s v="ホリ　マツノリ"/>
    <s v="堀　則"/>
    <n v="10024279"/>
    <n v="999"/>
    <s v="ホリ　マツノリ"/>
    <s v="堀　則"/>
    <m/>
    <m/>
    <d v="1937-04-01T00:00:00"/>
    <d v="1937-04-01T00:00:00"/>
    <x v="12"/>
    <s v="男"/>
    <x v="1"/>
    <n v="20700"/>
    <n v="8796113"/>
    <s v="荻町恵良原２１１８番地"/>
    <m/>
    <s v="大分県竹田市荻町恵良原２１１８番地"/>
    <m/>
    <s v="堀　則"/>
    <s v="   "/>
    <m/>
    <n v="0"/>
    <n v="0"/>
    <n v="2"/>
    <s v="世帯主"/>
    <n v="0"/>
    <s v="住登者"/>
    <n v="0"/>
    <n v="19640303"/>
    <n v="19640303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11"/>
    <s v="恵良原"/>
    <x v="6720"/>
    <s v="ホリ　マツノリ"/>
    <s v="堀　則"/>
    <n v="10024287"/>
    <n v="999"/>
    <s v="ホリ　トミコ"/>
    <s v="堀　富子"/>
    <m/>
    <m/>
    <d v="1944-02-23T00:00:00"/>
    <d v="1944-02-23T00:00:00"/>
    <x v="34"/>
    <s v="女"/>
    <x v="0"/>
    <n v="20700"/>
    <n v="8796113"/>
    <s v="荻町恵良原２１１８番地"/>
    <m/>
    <s v="大分県竹田市荻町恵良原２１１８番地"/>
    <m/>
    <s v="堀　則"/>
    <s v="   "/>
    <m/>
    <n v="0"/>
    <n v="0"/>
    <n v="12"/>
    <s v="妻"/>
    <n v="0"/>
    <s v="住登者"/>
    <n v="0"/>
    <n v="19640301"/>
    <n v="19640301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1"/>
    <s v="恵良原"/>
    <x v="6721"/>
    <s v="マニワ　キヒロ"/>
    <s v="馬庭　喜広"/>
    <n v="10024317"/>
    <n v="999"/>
    <s v="マニワ　キヒロ"/>
    <s v="馬庭　喜広"/>
    <m/>
    <m/>
    <d v="1959-12-18T00:00:00"/>
    <d v="1959-12-18T00:00:00"/>
    <x v="45"/>
    <s v="男"/>
    <x v="1"/>
    <n v="20700"/>
    <n v="8796113"/>
    <s v="荻町恵良原２２０２番地１"/>
    <m/>
    <s v="鹿児島県鹿屋市輝北町諏訪原３５８８番地"/>
    <m/>
    <s v="馬庭　喜広"/>
    <s v="   "/>
    <m/>
    <n v="0"/>
    <n v="0"/>
    <n v="2"/>
    <s v="世帯主"/>
    <n v="0"/>
    <s v="住登者"/>
    <n v="0"/>
    <n v="19890315"/>
    <n v="19890315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1"/>
    <s v="恵良原"/>
    <x v="6721"/>
    <s v="マニワ　キヒロ"/>
    <s v="馬庭　喜広"/>
    <n v="10024333"/>
    <n v="999"/>
    <s v="マニワ　サヤカ"/>
    <s v="馬庭　沙弥香"/>
    <m/>
    <m/>
    <d v="1985-07-24T00:00:00"/>
    <d v="1985-07-24T00:00:00"/>
    <x v="16"/>
    <s v="女"/>
    <x v="0"/>
    <n v="20700"/>
    <n v="8796113"/>
    <s v="荻町恵良原２２０２番地１"/>
    <m/>
    <s v="鹿児島県鹿屋市輝北町諏訪原３５８８番地"/>
    <m/>
    <s v="馬庭　喜広"/>
    <s v="   "/>
    <m/>
    <n v="0"/>
    <n v="0"/>
    <n v="20"/>
    <s v="子"/>
    <n v="0"/>
    <s v="住登者"/>
    <n v="0"/>
    <n v="19890315"/>
    <n v="1989031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21"/>
    <s v="マニワ　キヒロ"/>
    <s v="馬庭　喜広"/>
    <n v="10024341"/>
    <n v="999"/>
    <s v="マニワ　ユカ"/>
    <s v="馬庭　由佳"/>
    <m/>
    <m/>
    <d v="1988-08-08T00:00:00"/>
    <d v="1988-08-08T00:00:00"/>
    <x v="99"/>
    <s v="女"/>
    <x v="0"/>
    <n v="20700"/>
    <n v="8796113"/>
    <s v="荻町恵良原２２０２番地１"/>
    <m/>
    <s v="鹿児島県鹿屋市輝北町諏訪原３５８８番地"/>
    <m/>
    <s v="馬庭　喜広"/>
    <s v="   "/>
    <m/>
    <n v="0"/>
    <n v="0"/>
    <n v="20"/>
    <s v="子"/>
    <n v="0"/>
    <s v="住登者"/>
    <n v="0"/>
    <n v="20100820"/>
    <n v="2010082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22"/>
    <s v="ゴトウ　ヤスユキ"/>
    <s v="後藤　惠至"/>
    <n v="10024368"/>
    <n v="999"/>
    <s v="ゴトウ　ヤスユキ"/>
    <s v="後藤　惠至"/>
    <m/>
    <m/>
    <d v="1970-03-26T00:00:00"/>
    <d v="1970-03-26T00:00:00"/>
    <x v="14"/>
    <s v="男"/>
    <x v="1"/>
    <n v="20700"/>
    <n v="8796113"/>
    <s v="荻町恵良原２２１９番地"/>
    <m/>
    <s v="大分県竹田市荻町恵良原２２１９番地"/>
    <m/>
    <s v="後藤　惠至"/>
    <s v="   "/>
    <m/>
    <n v="0"/>
    <n v="0"/>
    <n v="2"/>
    <s v="世帯主"/>
    <n v="0"/>
    <s v="住登者"/>
    <n v="0"/>
    <n v="19990303"/>
    <n v="19990303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1"/>
    <s v="恵良原"/>
    <x v="6723"/>
    <s v="ゴトウ　タカユキ"/>
    <s v="後藤　隆征"/>
    <n v="10024376"/>
    <n v="999"/>
    <s v="ゴトウ　タカユキ"/>
    <s v="後藤　隆征"/>
    <m/>
    <m/>
    <d v="1972-03-22T00:00:00"/>
    <d v="1972-03-22T00:00:00"/>
    <x v="21"/>
    <s v="男"/>
    <x v="1"/>
    <n v="20700"/>
    <n v="8796113"/>
    <s v="荻町恵良原２２１９番地"/>
    <m/>
    <s v="大分県竹田市荻町恵良原２２１９番地"/>
    <m/>
    <s v="後藤　隆征"/>
    <s v="   "/>
    <m/>
    <n v="0"/>
    <n v="0"/>
    <n v="2"/>
    <s v="世帯主"/>
    <n v="0"/>
    <s v="住登者"/>
    <n v="20240531"/>
    <n v="20240531"/>
    <n v="2024053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1"/>
    <s v="恵良原"/>
    <x v="6724"/>
    <s v="シガ　サチコ"/>
    <s v="志賀　さち子"/>
    <n v="10024406"/>
    <n v="999"/>
    <s v="シガ　サチコ"/>
    <s v="志賀　さち子"/>
    <m/>
    <m/>
    <d v="1957-08-09T00:00:00"/>
    <d v="1957-08-09T00:00:00"/>
    <x v="2"/>
    <s v="女"/>
    <x v="0"/>
    <n v="20700"/>
    <n v="8796113"/>
    <s v="荻町恵良原２２９３番地２"/>
    <m/>
    <s v="大分県竹田市荻町恵良原２２９３番地２"/>
    <m/>
    <s v="志賀　順一"/>
    <s v="   "/>
    <m/>
    <n v="0"/>
    <n v="0"/>
    <n v="2"/>
    <s v="世帯主"/>
    <n v="0"/>
    <s v="住登者"/>
    <n v="0"/>
    <n v="19770312"/>
    <n v="19770312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11"/>
    <s v="恵良原"/>
    <x v="6724"/>
    <s v="シガ　サチコ"/>
    <s v="志賀　さち子"/>
    <n v="10024431"/>
    <n v="999"/>
    <s v="シガ　カオリ"/>
    <s v="志賀　かおり"/>
    <m/>
    <m/>
    <d v="1983-07-19T00:00:00"/>
    <d v="1983-07-19T00:00:00"/>
    <x v="72"/>
    <s v="女"/>
    <x v="0"/>
    <n v="20700"/>
    <n v="8796113"/>
    <s v="荻町恵良原２２９３番地２"/>
    <m/>
    <s v="大分県竹田市荻町恵良原２２９３番地２"/>
    <m/>
    <s v="志賀　順一"/>
    <s v="   "/>
    <m/>
    <n v="0"/>
    <n v="0"/>
    <n v="20"/>
    <s v="子"/>
    <n v="0"/>
    <s v="住登者"/>
    <n v="0"/>
    <n v="20190703"/>
    <n v="2019070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693"/>
    <s v="ゴトウ　コウイチ"/>
    <s v="後藤　幸一"/>
    <n v="10024511"/>
    <n v="999"/>
    <s v="ゴトウ　コウイチ"/>
    <s v="後藤　幸一"/>
    <m/>
    <m/>
    <d v="1952-10-01T00:00:00"/>
    <d v="1952-10-01T00:00:00"/>
    <x v="13"/>
    <s v="男"/>
    <x v="1"/>
    <n v="20700"/>
    <n v="8796113"/>
    <s v="荻町恵良原２２５１番地"/>
    <m/>
    <s v="大分県竹田市荻町恵良原２２５１番地"/>
    <m/>
    <s v="後藤　幸一"/>
    <s v="   "/>
    <m/>
    <n v="0"/>
    <n v="0"/>
    <n v="2"/>
    <s v="世帯主"/>
    <n v="0"/>
    <s v="住登者"/>
    <n v="0"/>
    <n v="19521001"/>
    <n v="20090903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11"/>
    <s v="恵良原"/>
    <x v="6725"/>
    <s v="ゴトウ　ハツミ"/>
    <s v="後藤　ハツミ"/>
    <n v="10024554"/>
    <n v="999"/>
    <s v="ゴトウ　ハツミ"/>
    <s v="後藤　ハツミ"/>
    <m/>
    <m/>
    <d v="1932-04-27T00:00:00"/>
    <d v="1932-04-27T00:00:00"/>
    <x v="49"/>
    <s v="女"/>
    <x v="0"/>
    <n v="20700"/>
    <n v="8796113"/>
    <s v="荻町恵良原２２２６番地１"/>
    <m/>
    <s v="大分県竹田市荻町恵良原２２２６番地"/>
    <m/>
    <s v="後藤　忠"/>
    <s v="   "/>
    <m/>
    <n v="0"/>
    <n v="0"/>
    <n v="2"/>
    <s v="世帯主"/>
    <n v="0"/>
    <s v="住登者"/>
    <n v="0"/>
    <n v="19320427"/>
    <n v="19850119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11"/>
    <s v="恵良原"/>
    <x v="6726"/>
    <s v="シュトウ　シュンスケ"/>
    <s v="首藤　俊介"/>
    <n v="10024619"/>
    <n v="999"/>
    <s v="シュトウ　サヨコ"/>
    <s v="首藤　サヨ子"/>
    <m/>
    <m/>
    <d v="1936-01-12T00:00:00"/>
    <d v="1936-01-12T00:00:00"/>
    <x v="36"/>
    <s v="女"/>
    <x v="0"/>
    <n v="20700"/>
    <n v="8796113"/>
    <s v="荻町恵良原２０２８番地"/>
    <m/>
    <s v="大分県竹田市荻町恵良原２２９３番地"/>
    <m/>
    <s v="首藤　雄"/>
    <s v="   "/>
    <m/>
    <n v="0"/>
    <n v="0"/>
    <n v="52"/>
    <s v="母"/>
    <n v="0"/>
    <s v="住登者"/>
    <n v="0"/>
    <n v="19570315"/>
    <n v="19570315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1"/>
    <s v="恵良原"/>
    <x v="6726"/>
    <s v="シュトウ　シュンスケ"/>
    <s v="首藤　俊介"/>
    <n v="10024627"/>
    <n v="999"/>
    <s v="シュトウ　シュンスケ"/>
    <s v="首藤　俊介"/>
    <m/>
    <m/>
    <d v="1957-11-13T00:00:00"/>
    <d v="1957-11-13T00:00:00"/>
    <x v="2"/>
    <s v="男"/>
    <x v="1"/>
    <n v="20700"/>
    <n v="8796113"/>
    <s v="荻町恵良原２０２８番地"/>
    <m/>
    <s v="大分県竹田市荻町恵良原２０２８番地"/>
    <m/>
    <s v="首藤　俊介"/>
    <s v="   "/>
    <m/>
    <n v="0"/>
    <n v="0"/>
    <n v="2"/>
    <s v="世帯主"/>
    <n v="0"/>
    <s v="住登者"/>
    <n v="0"/>
    <n v="19900605"/>
    <n v="19900605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11"/>
    <s v="恵良原"/>
    <x v="6726"/>
    <s v="シュトウ　シュンスケ"/>
    <s v="首藤　俊介"/>
    <n v="10024635"/>
    <n v="999"/>
    <s v="シュトウ　ハルミ"/>
    <s v="首藤　治美"/>
    <m/>
    <m/>
    <d v="1972-03-01T00:00:00"/>
    <d v="1972-03-01T00:00:00"/>
    <x v="21"/>
    <s v="女"/>
    <x v="0"/>
    <n v="20700"/>
    <n v="8796113"/>
    <s v="荻町恵良原２０２８番地"/>
    <m/>
    <s v="大分県竹田市荻町恵良原２０２８番地"/>
    <m/>
    <s v="首藤　俊介"/>
    <s v="   "/>
    <m/>
    <n v="0"/>
    <n v="0"/>
    <n v="12"/>
    <s v="妻"/>
    <n v="0"/>
    <s v="住登者"/>
    <n v="0"/>
    <n v="19900605"/>
    <n v="1990060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27"/>
    <s v="シュトウ　ダイキ"/>
    <s v="首藤　大輝"/>
    <n v="10024643"/>
    <n v="999"/>
    <s v="シュトウ　ダイキ"/>
    <s v="首藤　大輝"/>
    <m/>
    <m/>
    <d v="1991-05-31T00:00:00"/>
    <d v="1991-05-31T00:00:00"/>
    <x v="29"/>
    <s v="男"/>
    <x v="1"/>
    <n v="20700"/>
    <n v="8796113"/>
    <s v="荻町恵良原２０４０番地１"/>
    <m/>
    <s v="大分県竹田市荻町恵良原２０４０番地１"/>
    <s v="シュトウ　ダイキ"/>
    <s v="首藤　大輝"/>
    <s v="   "/>
    <m/>
    <n v="0"/>
    <n v="0"/>
    <n v="2"/>
    <s v="世帯主"/>
    <n v="0"/>
    <s v="住登者"/>
    <n v="20240130"/>
    <n v="19910531"/>
    <n v="2024011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1"/>
    <s v="恵良原"/>
    <x v="6699"/>
    <s v="ゴトウ　ミツアキ"/>
    <s v="後藤　満明"/>
    <n v="10024686"/>
    <n v="999"/>
    <s v="ゴトウ　ミツコ"/>
    <s v="後藤　美津子"/>
    <m/>
    <m/>
    <d v="1955-01-20T00:00:00"/>
    <d v="1955-01-20T00:00:00"/>
    <x v="11"/>
    <s v="女"/>
    <x v="0"/>
    <n v="20700"/>
    <n v="8796113"/>
    <s v="荻町恵良原２０２５番地１"/>
    <m/>
    <s v="大分県竹田市荻町恵良原２０２５番地１"/>
    <m/>
    <s v="後藤　金至"/>
    <s v="   "/>
    <m/>
    <n v="0"/>
    <n v="0"/>
    <n v="52"/>
    <s v="母"/>
    <n v="0"/>
    <s v="住登者"/>
    <n v="0"/>
    <n v="19750502"/>
    <n v="19750502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11"/>
    <s v="恵良原"/>
    <x v="6699"/>
    <s v="ゴトウ　ミツアキ"/>
    <s v="後藤　満明"/>
    <n v="10024694"/>
    <n v="999"/>
    <s v="ゴトウ　ミツアキ"/>
    <s v="後藤　満明"/>
    <m/>
    <m/>
    <d v="1976-09-08T00:00:00"/>
    <d v="1976-09-08T00:00:00"/>
    <x v="19"/>
    <s v="男"/>
    <x v="1"/>
    <n v="20700"/>
    <n v="8796113"/>
    <s v="荻町恵良原２０２５番地１"/>
    <m/>
    <s v="大分県竹田市荻町恵良原２０２５番地１"/>
    <m/>
    <s v="後藤　満明"/>
    <s v="   "/>
    <m/>
    <n v="0"/>
    <n v="0"/>
    <n v="2"/>
    <s v="世帯主"/>
    <n v="0"/>
    <s v="住登者"/>
    <n v="0"/>
    <n v="19970312"/>
    <n v="19970312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1"/>
    <s v="恵良原"/>
    <x v="6728"/>
    <s v="タカハシ　ミノル"/>
    <s v="髙橋　實"/>
    <n v="10024732"/>
    <n v="999"/>
    <s v="タカハシ　ミノル"/>
    <s v="髙橋　實"/>
    <m/>
    <m/>
    <d v="1959-01-21T00:00:00"/>
    <d v="1959-01-21T00:00:00"/>
    <x v="42"/>
    <s v="男"/>
    <x v="1"/>
    <n v="20700"/>
    <n v="8796113"/>
    <s v="荻町恵良原２０２４番地"/>
    <m/>
    <s v="大分県竹田市荻町恵良原２０２４番地"/>
    <m/>
    <s v="髙橋　實"/>
    <s v="   "/>
    <m/>
    <n v="0"/>
    <n v="0"/>
    <n v="2"/>
    <s v="世帯主"/>
    <n v="0"/>
    <s v="住登者"/>
    <n v="0"/>
    <n v="19800422"/>
    <n v="19800422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11"/>
    <s v="恵良原"/>
    <x v="6728"/>
    <s v="タカハシ　ミノル"/>
    <s v="髙橋　實"/>
    <n v="10024741"/>
    <n v="999"/>
    <s v="タカハシ　リョウコ"/>
    <s v="髙橋　良子"/>
    <m/>
    <m/>
    <d v="1959-11-04T00:00:00"/>
    <d v="1959-11-04T00:00:00"/>
    <x v="45"/>
    <s v="女"/>
    <x v="0"/>
    <n v="20700"/>
    <n v="8796113"/>
    <s v="荻町恵良原２０２４番地"/>
    <m/>
    <s v="大分県竹田市荻町恵良原２０２４番地"/>
    <m/>
    <s v="髙橋　實"/>
    <s v="   "/>
    <m/>
    <n v="0"/>
    <n v="0"/>
    <n v="12"/>
    <s v="妻"/>
    <n v="0"/>
    <s v="住登者"/>
    <n v="0"/>
    <n v="19850320"/>
    <n v="1985032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28"/>
    <s v="タカハシ　ミノル"/>
    <s v="髙橋　實"/>
    <n v="10024759"/>
    <n v="999"/>
    <s v="タカハシ　ガク"/>
    <s v="髙橋　学"/>
    <m/>
    <m/>
    <d v="1989-04-20T00:00:00"/>
    <d v="1989-04-20T00:00:00"/>
    <x v="99"/>
    <s v="男"/>
    <x v="1"/>
    <n v="20700"/>
    <n v="8796113"/>
    <s v="荻町恵良原２０２４番地"/>
    <m/>
    <s v="大分県竹田市荻町恵良原２０２４番地"/>
    <m/>
    <s v="髙橋　實"/>
    <s v="   "/>
    <m/>
    <n v="0"/>
    <n v="0"/>
    <n v="20"/>
    <s v="子"/>
    <n v="0"/>
    <s v="住登者"/>
    <n v="0"/>
    <n v="19890420"/>
    <n v="1989042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29"/>
    <s v="アナン　コウセイ"/>
    <s v="阿南　孝征"/>
    <n v="10024902"/>
    <n v="999"/>
    <s v="アナン　コウセイ"/>
    <s v="阿南　孝征"/>
    <m/>
    <m/>
    <d v="1938-11-27T00:00:00"/>
    <d v="1938-11-27T00:00:00"/>
    <x v="50"/>
    <s v="男"/>
    <x v="1"/>
    <n v="20700"/>
    <n v="8796113"/>
    <s v="荻町恵良原２３４１番地"/>
    <m/>
    <s v="大分県竹田市荻町恵良原２３３７番地"/>
    <m/>
    <s v="阿南　孝征"/>
    <s v="   "/>
    <m/>
    <n v="0"/>
    <n v="0"/>
    <n v="2"/>
    <s v="世帯主"/>
    <n v="0"/>
    <s v="住登者"/>
    <n v="0"/>
    <n v="19381127"/>
    <n v="19721113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11"/>
    <s v="恵良原"/>
    <x v="6729"/>
    <s v="アナン　コウセイ"/>
    <s v="阿南　孝征"/>
    <n v="10024911"/>
    <n v="999"/>
    <s v="アナン　ヒサコ"/>
    <s v="阿南　久子"/>
    <m/>
    <m/>
    <d v="1936-01-22T00:00:00"/>
    <d v="1936-01-22T00:00:00"/>
    <x v="36"/>
    <s v="女"/>
    <x v="0"/>
    <n v="20700"/>
    <n v="8796113"/>
    <s v="荻町恵良原２３４１番地"/>
    <m/>
    <s v="大分県竹田市荻町恵良原２３３７番地"/>
    <m/>
    <s v="阿南　孝征"/>
    <s v="   "/>
    <m/>
    <n v="0"/>
    <n v="0"/>
    <n v="12"/>
    <s v="妻"/>
    <n v="0"/>
    <s v="住登者"/>
    <n v="0"/>
    <n v="19610403"/>
    <n v="19721113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1"/>
    <s v="恵良原"/>
    <x v="6730"/>
    <s v="アンドウ　ヨシカズ"/>
    <s v="安藤　義一"/>
    <n v="10024945"/>
    <n v="999"/>
    <s v="アンドウ　ヨシカズ"/>
    <s v="安藤　義一"/>
    <m/>
    <m/>
    <d v="1947-03-01T00:00:00"/>
    <d v="1947-03-01T00:00:00"/>
    <x v="33"/>
    <s v="男"/>
    <x v="1"/>
    <n v="20700"/>
    <n v="8796113"/>
    <s v="荻町恵良原２２８４番地"/>
    <m/>
    <s v="大分県竹田市荻町恵良原２２８２番地"/>
    <m/>
    <s v="安藤　義一"/>
    <s v="   "/>
    <m/>
    <n v="0"/>
    <n v="0"/>
    <n v="2"/>
    <s v="世帯主"/>
    <n v="0"/>
    <s v="住登者"/>
    <n v="0"/>
    <n v="19710326"/>
    <n v="19710326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11"/>
    <s v="恵良原"/>
    <x v="6730"/>
    <s v="アンドウ　ヨシカズ"/>
    <s v="安藤　義一"/>
    <n v="10024953"/>
    <n v="999"/>
    <s v="アンドウ　ヤスコ"/>
    <s v="安藤　安子"/>
    <m/>
    <m/>
    <d v="1948-03-19T00:00:00"/>
    <d v="1948-03-19T00:00:00"/>
    <x v="7"/>
    <s v="女"/>
    <x v="0"/>
    <n v="20700"/>
    <n v="8796113"/>
    <s v="荻町恵良原２２８４番地"/>
    <m/>
    <s v="大分県竹田市荻町恵良原２２８２番地"/>
    <m/>
    <s v="安藤　義一"/>
    <s v="   "/>
    <m/>
    <n v="0"/>
    <n v="0"/>
    <n v="12"/>
    <s v="妻"/>
    <n v="0"/>
    <s v="住登者"/>
    <n v="0"/>
    <n v="19820209"/>
    <n v="19820209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11"/>
    <s v="恵良原"/>
    <x v="6731"/>
    <s v="カトウ　ミチエ"/>
    <s v="加藤　ミチエ"/>
    <n v="10025038"/>
    <n v="999"/>
    <s v="カトウ　ミチエ"/>
    <s v="加藤　ミチエ"/>
    <m/>
    <m/>
    <d v="1938-04-03T00:00:00"/>
    <d v="1938-04-03T00:00:00"/>
    <x v="58"/>
    <s v="女"/>
    <x v="0"/>
    <n v="20700"/>
    <n v="8796113"/>
    <s v="荻町恵良原２２１２番地３"/>
    <m/>
    <s v="大分県竹田市荻町恵良原２２８５番地１"/>
    <m/>
    <s v="加藤　竹男"/>
    <s v="   "/>
    <m/>
    <n v="0"/>
    <n v="0"/>
    <n v="2"/>
    <s v="世帯主"/>
    <n v="0"/>
    <s v="住登者"/>
    <n v="0"/>
    <n v="19651201"/>
    <n v="19870131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11"/>
    <s v="恵良原"/>
    <x v="6732"/>
    <s v="エトウ　トシフミ"/>
    <s v="衞藤　俊文"/>
    <n v="10025046"/>
    <n v="999"/>
    <s v="エトウ　トシフミ"/>
    <s v="衞藤　俊文"/>
    <m/>
    <m/>
    <d v="1938-08-29T00:00:00"/>
    <d v="1938-08-29T00:00:00"/>
    <x v="50"/>
    <s v="男"/>
    <x v="1"/>
    <n v="20700"/>
    <n v="8796113"/>
    <s v="荻町恵良原２２８３番地１"/>
    <m/>
    <s v="大分県竹田市荻町恵良原２２８３番地"/>
    <m/>
    <s v="衞藤　俊文"/>
    <s v="   "/>
    <m/>
    <n v="0"/>
    <n v="0"/>
    <n v="2"/>
    <s v="世帯主"/>
    <n v="0"/>
    <s v="住登者"/>
    <n v="0"/>
    <n v="19850703"/>
    <n v="19850703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11"/>
    <s v="恵良原"/>
    <x v="6732"/>
    <s v="エトウ　トシフミ"/>
    <s v="衞藤　俊文"/>
    <n v="10025054"/>
    <n v="999"/>
    <s v="エトウ　アヤコ"/>
    <s v="衞藤　アヤ子"/>
    <m/>
    <m/>
    <d v="1941-05-15T00:00:00"/>
    <d v="1941-05-15T00:00:00"/>
    <x v="3"/>
    <s v="女"/>
    <x v="0"/>
    <n v="20700"/>
    <n v="8796113"/>
    <s v="荻町恵良原２２８３番地１"/>
    <m/>
    <s v="大分県竹田市荻町恵良原２２８３番地"/>
    <m/>
    <s v="衞藤　俊文"/>
    <s v="   "/>
    <m/>
    <n v="0"/>
    <n v="0"/>
    <n v="12"/>
    <s v="妻"/>
    <n v="0"/>
    <s v="住登者"/>
    <n v="0"/>
    <n v="19840619"/>
    <n v="19840619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1"/>
    <s v="恵良原"/>
    <x v="6733"/>
    <s v="アンドウ　フジオ"/>
    <s v="安藤　富士生"/>
    <n v="10025089"/>
    <n v="999"/>
    <s v="アンドウ　フジオ"/>
    <s v="安藤　富士生"/>
    <m/>
    <m/>
    <d v="1960-08-16T00:00:00"/>
    <d v="1960-08-16T00:00:00"/>
    <x v="20"/>
    <s v="男"/>
    <x v="1"/>
    <n v="20700"/>
    <n v="8796113"/>
    <s v="荻町恵良原２２８２番地"/>
    <m/>
    <s v="大分県竹田市荻町恵良原２２８２番地"/>
    <m/>
    <s v="安藤　富士生"/>
    <s v="   "/>
    <m/>
    <n v="0"/>
    <n v="0"/>
    <n v="2"/>
    <s v="世帯主"/>
    <n v="0"/>
    <s v="住登者"/>
    <n v="0"/>
    <n v="19600816"/>
    <n v="19791203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1"/>
    <s v="恵良原"/>
    <x v="6733"/>
    <s v="アンドウ　フジオ"/>
    <s v="安藤　富士生"/>
    <n v="10025097"/>
    <n v="999"/>
    <s v="アンドウ　ヒロコ"/>
    <s v="安藤　裕子"/>
    <m/>
    <m/>
    <d v="1962-04-02T00:00:00"/>
    <d v="1962-04-02T00:00:00"/>
    <x v="82"/>
    <s v="女"/>
    <x v="0"/>
    <n v="20700"/>
    <n v="8796113"/>
    <s v="荻町恵良原２２８２番地"/>
    <m/>
    <s v="大分県竹田市荻町恵良原２２８２番地"/>
    <m/>
    <s v="安藤　富士生"/>
    <s v="   "/>
    <m/>
    <n v="0"/>
    <n v="0"/>
    <n v="12"/>
    <s v="妻"/>
    <n v="0"/>
    <s v="住登者"/>
    <n v="0"/>
    <n v="19881204"/>
    <n v="19881204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33"/>
    <s v="アンドウ　フジオ"/>
    <s v="安藤　富士生"/>
    <n v="10025143"/>
    <n v="999"/>
    <s v="アンドウ　ヤスヲ"/>
    <s v="安藤　ヤスヲ"/>
    <m/>
    <m/>
    <d v="1937-07-23T00:00:00"/>
    <d v="1937-07-23T00:00:00"/>
    <x v="12"/>
    <s v="女"/>
    <x v="0"/>
    <n v="20700"/>
    <n v="8796113"/>
    <s v="荻町恵良原２２８２番地"/>
    <m/>
    <s v="大分県竹田市荻町恵良原２２８２番地"/>
    <m/>
    <s v="安藤　常義"/>
    <s v="   "/>
    <m/>
    <n v="0"/>
    <n v="0"/>
    <n v="52"/>
    <s v="母"/>
    <n v="0"/>
    <s v="住登者"/>
    <n v="0"/>
    <n v="19370723"/>
    <n v="20001011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1"/>
    <s v="恵良原"/>
    <x v="6734"/>
    <s v="アナン　アケミ"/>
    <s v="阿南　明美"/>
    <n v="10025186"/>
    <n v="999"/>
    <s v="アナン　アケミ"/>
    <s v="阿南　明美"/>
    <m/>
    <m/>
    <d v="1953-04-19T00:00:00"/>
    <d v="1953-04-19T00:00:00"/>
    <x v="13"/>
    <s v="女"/>
    <x v="0"/>
    <n v="20700"/>
    <n v="8796113"/>
    <s v="荻町恵良原２３２３番地"/>
    <m/>
    <s v="大分県竹田市荻町恵良原２３２３番地"/>
    <m/>
    <s v="阿南　忠孝"/>
    <s v="   "/>
    <m/>
    <n v="0"/>
    <n v="0"/>
    <n v="2"/>
    <s v="世帯主"/>
    <n v="0"/>
    <s v="住登者"/>
    <n v="0"/>
    <n v="19750801"/>
    <n v="1975080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11"/>
    <s v="恵良原"/>
    <x v="6734"/>
    <s v="アナン　アケミ"/>
    <s v="阿南　明美"/>
    <n v="10025208"/>
    <n v="999"/>
    <s v="アナン　テツヤ"/>
    <s v="阿南　哲也"/>
    <m/>
    <m/>
    <d v="1978-03-08T00:00:00"/>
    <d v="1978-03-08T00:00:00"/>
    <x v="63"/>
    <s v="男"/>
    <x v="1"/>
    <n v="20700"/>
    <n v="8796113"/>
    <s v="荻町恵良原２３２３番地"/>
    <m/>
    <s v="大分県竹田市荻町恵良原２３２３番地"/>
    <m/>
    <s v="阿南　忠孝"/>
    <s v="   "/>
    <m/>
    <n v="0"/>
    <n v="0"/>
    <n v="20"/>
    <s v="子"/>
    <n v="0"/>
    <s v="住登者"/>
    <n v="0"/>
    <n v="19780308"/>
    <n v="1978030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35"/>
    <s v="アナン　ゼンゴ"/>
    <s v="阿南　善五"/>
    <n v="10025291"/>
    <n v="999"/>
    <s v="アナン　ゼンゴ"/>
    <s v="阿南　善五"/>
    <m/>
    <m/>
    <d v="1950-07-08T00:00:00"/>
    <d v="1950-07-08T00:00:00"/>
    <x v="15"/>
    <s v="男"/>
    <x v="1"/>
    <n v="20700"/>
    <n v="8796113"/>
    <s v="荻町恵良原２２７９番地"/>
    <m/>
    <s v="大分県竹田市荻町恵良原２２７９番地"/>
    <m/>
    <s v="阿南　善五"/>
    <s v="   "/>
    <m/>
    <n v="0"/>
    <n v="0"/>
    <n v="2"/>
    <s v="世帯主"/>
    <n v="0"/>
    <s v="住登者"/>
    <n v="0"/>
    <n v="19500708"/>
    <n v="19500708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11"/>
    <s v="恵良原"/>
    <x v="6736"/>
    <s v="モリ　キヨコ"/>
    <s v="森　喜代子"/>
    <n v="10025321"/>
    <n v="999"/>
    <s v="モリ　キヨコ"/>
    <s v="森　喜代子"/>
    <m/>
    <m/>
    <d v="1931-12-17T00:00:00"/>
    <d v="1931-12-17T00:00:00"/>
    <x v="49"/>
    <s v="女"/>
    <x v="0"/>
    <n v="20700"/>
    <n v="8796113"/>
    <s v="荻町恵良原２２８９番地２"/>
    <m/>
    <s v="大分県竹田市荻町恵良原２２８９番地"/>
    <m/>
    <s v="森　秀"/>
    <s v="   "/>
    <m/>
    <n v="0"/>
    <n v="0"/>
    <n v="2"/>
    <s v="世帯主"/>
    <n v="0"/>
    <s v="住登者"/>
    <n v="0"/>
    <n v="19850701"/>
    <n v="19850701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11"/>
    <s v="恵良原"/>
    <x v="6737"/>
    <s v="サトウ　ハツミ"/>
    <s v="佐藤　初己"/>
    <n v="10025330"/>
    <n v="999"/>
    <s v="サトウ　ハツミ"/>
    <s v="佐藤　初己"/>
    <m/>
    <m/>
    <d v="1946-09-23T00:00:00"/>
    <d v="1946-09-23T00:00:00"/>
    <x v="33"/>
    <s v="男"/>
    <x v="1"/>
    <n v="20700"/>
    <n v="8796113"/>
    <s v="荻町恵良原２２３２番地３"/>
    <m/>
    <s v="大分県竹田市荻町恵良原２２３２番地３"/>
    <m/>
    <s v="佐藤　初己"/>
    <s v="   "/>
    <m/>
    <n v="0"/>
    <n v="0"/>
    <n v="2"/>
    <s v="世帯主"/>
    <n v="0"/>
    <s v="住登者"/>
    <n v="20211224"/>
    <n v="19660426"/>
    <n v="19660426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11"/>
    <s v="恵良原"/>
    <x v="6737"/>
    <s v="サトウ　ハツミ"/>
    <s v="佐藤　初己"/>
    <n v="10025348"/>
    <n v="999"/>
    <s v="サトウ　ヒデコ"/>
    <s v="佐藤　秀子"/>
    <m/>
    <m/>
    <d v="1946-09-10T00:00:00"/>
    <d v="1946-09-10T00:00:00"/>
    <x v="33"/>
    <s v="女"/>
    <x v="0"/>
    <n v="20700"/>
    <n v="8796113"/>
    <s v="荻町恵良原２２３２番地３"/>
    <m/>
    <s v="大分県竹田市荻町恵良原２２３２番地３"/>
    <m/>
    <s v="佐藤　初己"/>
    <s v="   "/>
    <m/>
    <n v="0"/>
    <n v="0"/>
    <n v="12"/>
    <s v="妻"/>
    <n v="0"/>
    <s v="住登者"/>
    <n v="20211224"/>
    <n v="19710420"/>
    <n v="19710420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11"/>
    <s v="恵良原"/>
    <x v="6738"/>
    <s v="シゲイシ　ヒデハル"/>
    <s v="重石　英治"/>
    <n v="10025399"/>
    <n v="999"/>
    <s v="シゲイシ　キョウコ"/>
    <s v="石　京子"/>
    <m/>
    <m/>
    <d v="1938-10-12T00:00:00"/>
    <d v="1938-10-12T00:00:00"/>
    <x v="50"/>
    <s v="女"/>
    <x v="0"/>
    <n v="20700"/>
    <n v="8796113"/>
    <s v="荻町恵良原２２６３番地２"/>
    <m/>
    <s v="大分県竹田市荻町恵良原２２６３番地"/>
    <m/>
    <s v="石　寳"/>
    <s v="   "/>
    <m/>
    <n v="0"/>
    <n v="0"/>
    <n v="52"/>
    <s v="母"/>
    <n v="0"/>
    <s v="住登者"/>
    <n v="0"/>
    <n v="19381012"/>
    <n v="19740219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1"/>
    <s v="恵良原"/>
    <x v="6738"/>
    <s v="シゲイシ　ヒデハル"/>
    <s v="重石　英治"/>
    <n v="10025402"/>
    <n v="999"/>
    <s v="シゲイシ　ヒデハル"/>
    <s v="重石　英治"/>
    <m/>
    <m/>
    <d v="1960-02-27T00:00:00"/>
    <d v="1960-02-27T00:00:00"/>
    <x v="45"/>
    <s v="男"/>
    <x v="1"/>
    <n v="20700"/>
    <n v="8796113"/>
    <s v="荻町恵良原２２６３番地２"/>
    <m/>
    <s v="大分県竹田市荻町恵良原２２６３番地２"/>
    <m/>
    <s v="重石　英治"/>
    <s v="   "/>
    <m/>
    <n v="0"/>
    <n v="0"/>
    <n v="2"/>
    <s v="世帯主"/>
    <n v="0"/>
    <s v="住登者"/>
    <n v="0"/>
    <n v="19800328"/>
    <n v="19800328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1"/>
    <s v="恵良原"/>
    <x v="6738"/>
    <s v="シゲイシ　ヒデハル"/>
    <s v="重石　英治"/>
    <n v="10025411"/>
    <n v="999"/>
    <s v="シゲイシ　テルコ"/>
    <s v="重石　照子"/>
    <m/>
    <m/>
    <d v="1969-11-17T00:00:00"/>
    <d v="1969-11-17T00:00:00"/>
    <x v="14"/>
    <s v="女"/>
    <x v="0"/>
    <n v="20700"/>
    <n v="8796113"/>
    <s v="荻町恵良原２２６３番地２"/>
    <m/>
    <s v="大分県竹田市荻町恵良原２２６３番地２"/>
    <m/>
    <s v="重石　英治"/>
    <s v="   "/>
    <m/>
    <n v="0"/>
    <n v="0"/>
    <n v="12"/>
    <s v="妻"/>
    <n v="0"/>
    <s v="住登者"/>
    <n v="0"/>
    <n v="19910225"/>
    <n v="199102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39"/>
    <s v="アナン　サカミ"/>
    <s v="阿南　榮見"/>
    <n v="10025461"/>
    <n v="999"/>
    <s v="アナン　サカミ"/>
    <s v="阿南　榮見"/>
    <m/>
    <m/>
    <d v="1947-05-26T00:00:00"/>
    <d v="1947-05-26T00:00:00"/>
    <x v="33"/>
    <s v="男"/>
    <x v="1"/>
    <n v="20700"/>
    <n v="8796113"/>
    <s v="荻町恵良原２２３１番地"/>
    <m/>
    <s v="大分県竹田市荻町恵良原２２３１番地"/>
    <m/>
    <s v="阿南　榮見"/>
    <s v="   "/>
    <m/>
    <n v="0"/>
    <n v="0"/>
    <n v="2"/>
    <s v="世帯主"/>
    <n v="0"/>
    <s v="住登者"/>
    <n v="0"/>
    <n v="19470526"/>
    <n v="19470526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11"/>
    <s v="恵良原"/>
    <x v="6739"/>
    <s v="アナン　サカミ"/>
    <s v="阿南　榮見"/>
    <n v="10025470"/>
    <n v="999"/>
    <s v="アナン　ヨウコ"/>
    <s v="阿南　要子"/>
    <m/>
    <m/>
    <d v="1951-01-26T00:00:00"/>
    <d v="1951-01-26T00:00:00"/>
    <x v="0"/>
    <s v="女"/>
    <x v="0"/>
    <n v="20700"/>
    <n v="8796113"/>
    <s v="荻町恵良原２２３１番地"/>
    <m/>
    <s v="大分県竹田市荻町恵良原２２３１番地"/>
    <m/>
    <s v="阿南　榮見"/>
    <s v="   "/>
    <m/>
    <n v="0"/>
    <n v="0"/>
    <n v="12"/>
    <s v="妻"/>
    <n v="0"/>
    <s v="住登者"/>
    <n v="0"/>
    <n v="19721209"/>
    <n v="19750717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11"/>
    <s v="恵良原"/>
    <x v="6740"/>
    <s v="エトウ　キイチ"/>
    <s v="衛藤　喜一"/>
    <n v="10025551"/>
    <n v="999"/>
    <s v="エトウ　キイチ"/>
    <s v="衛藤　喜一"/>
    <m/>
    <m/>
    <d v="1955-01-22T00:00:00"/>
    <d v="1955-01-22T00:00:00"/>
    <x v="11"/>
    <s v="男"/>
    <x v="1"/>
    <n v="20700"/>
    <n v="8796113"/>
    <s v="荻町恵良原２２３５番地"/>
    <m/>
    <s v="大分県竹田市荻町恵良原２２３５番地"/>
    <m/>
    <s v="衛藤　喜一"/>
    <s v="   "/>
    <m/>
    <n v="0"/>
    <n v="0"/>
    <n v="2"/>
    <s v="世帯主"/>
    <n v="0"/>
    <s v="住登者"/>
    <n v="0"/>
    <n v="19550122"/>
    <n v="19550122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11"/>
    <s v="恵良原"/>
    <x v="6740"/>
    <s v="エトウ　キイチ"/>
    <s v="衛藤　喜一"/>
    <n v="10025569"/>
    <n v="999"/>
    <s v="エトウ　トミ"/>
    <s v="衛藤　富美"/>
    <m/>
    <m/>
    <d v="1955-01-01T00:00:00"/>
    <d v="1955-01-01T00:00:00"/>
    <x v="11"/>
    <s v="女"/>
    <x v="0"/>
    <n v="20700"/>
    <n v="8796113"/>
    <s v="荻町恵良原２２３５番地"/>
    <m/>
    <s v="大分県竹田市荻町恵良原２２３５番地"/>
    <m/>
    <s v="衛藤　喜一"/>
    <s v="   "/>
    <m/>
    <n v="0"/>
    <n v="0"/>
    <n v="12"/>
    <s v="妻"/>
    <n v="0"/>
    <s v="住登者"/>
    <n v="0"/>
    <n v="19770412"/>
    <n v="19770412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11"/>
    <s v="恵良原"/>
    <x v="6740"/>
    <s v="エトウ　キイチ"/>
    <s v="衛藤　喜一"/>
    <n v="10025577"/>
    <n v="999"/>
    <s v="エトウ　コウキ"/>
    <s v="衛藤　公喜"/>
    <m/>
    <m/>
    <d v="1978-10-09T00:00:00"/>
    <d v="1978-10-09T00:00:00"/>
    <x v="83"/>
    <s v="男"/>
    <x v="1"/>
    <n v="20700"/>
    <n v="8796113"/>
    <s v="荻町恵良原２２３５番地"/>
    <m/>
    <s v="大分県竹田市荻町恵良原２２３５番地"/>
    <m/>
    <s v="衛藤　喜一"/>
    <s v="   "/>
    <m/>
    <n v="0"/>
    <n v="0"/>
    <n v="20"/>
    <s v="子"/>
    <n v="0"/>
    <s v="住登者"/>
    <n v="0"/>
    <n v="19990316"/>
    <n v="1999031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41"/>
    <s v="アナン　トミオ"/>
    <s v="阿南　登美男"/>
    <n v="10025593"/>
    <n v="999"/>
    <s v="アナン　トミオ"/>
    <s v="阿南　登美男"/>
    <m/>
    <m/>
    <d v="1949-03-08T00:00:00"/>
    <d v="1949-03-08T00:00:00"/>
    <x v="32"/>
    <s v="男"/>
    <x v="1"/>
    <n v="20700"/>
    <n v="8796113"/>
    <s v="荻町恵良原２の２２３２番地"/>
    <m/>
    <s v="大分県竹田市荻町恵良原２の２２３２番地"/>
    <m/>
    <s v="阿南　登美男"/>
    <s v="   "/>
    <m/>
    <n v="0"/>
    <n v="0"/>
    <n v="2"/>
    <s v="世帯主"/>
    <n v="0"/>
    <s v="住登者"/>
    <n v="20240222"/>
    <n v="19490308"/>
    <n v="19490308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11"/>
    <s v="恵良原"/>
    <x v="6741"/>
    <s v="アナン　トミオ"/>
    <s v="阿南　登美男"/>
    <n v="10025607"/>
    <n v="999"/>
    <s v="アナン　シズコ"/>
    <s v="阿南　静子"/>
    <m/>
    <m/>
    <d v="1950-01-12T00:00:00"/>
    <d v="1950-01-12T00:00:00"/>
    <x v="15"/>
    <s v="女"/>
    <x v="0"/>
    <n v="20700"/>
    <n v="8796113"/>
    <s v="荻町恵良原２の２２３２番地"/>
    <m/>
    <s v="大分県竹田市荻町恵良原２の２２３２番地"/>
    <m/>
    <s v="阿南　登美男"/>
    <s v="   "/>
    <m/>
    <n v="0"/>
    <n v="0"/>
    <n v="12"/>
    <s v="妻"/>
    <n v="0"/>
    <s v="住登者"/>
    <n v="20240222"/>
    <n v="19700803"/>
    <n v="19700803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11"/>
    <s v="恵良原"/>
    <x v="6742"/>
    <s v="アナン　タカキ"/>
    <s v="阿南　隆基"/>
    <n v="10025640"/>
    <n v="999"/>
    <s v="アナン　タカキ"/>
    <s v="阿南　隆基"/>
    <m/>
    <m/>
    <d v="1954-12-03T00:00:00"/>
    <d v="1954-12-03T00:00:00"/>
    <x v="11"/>
    <s v="男"/>
    <x v="1"/>
    <n v="20700"/>
    <n v="8796113"/>
    <s v="荻町恵良原２２２９番地"/>
    <m/>
    <s v="大分県竹田市荻町恵良原２２２９番地"/>
    <m/>
    <s v="阿南　隆基"/>
    <s v="   "/>
    <m/>
    <n v="0"/>
    <n v="0"/>
    <n v="2"/>
    <s v="世帯主"/>
    <n v="0"/>
    <s v="住登者"/>
    <n v="0"/>
    <n v="19840520"/>
    <n v="19840520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11"/>
    <s v="恵良原"/>
    <x v="6743"/>
    <s v="アンドウ　アキオ"/>
    <s v="安藤　昭生"/>
    <n v="10025658"/>
    <n v="999"/>
    <s v="アンドウ　ヒデアキ"/>
    <s v="安藤　英昭"/>
    <m/>
    <m/>
    <d v="1940-12-29T00:00:00"/>
    <d v="1940-12-29T00:00:00"/>
    <x v="3"/>
    <s v="男"/>
    <x v="1"/>
    <n v="20700"/>
    <n v="8796113"/>
    <s v="荻町恵良原２２２７番地"/>
    <m/>
    <s v="大分県竹田市荻町恵良原２５２７番地"/>
    <m/>
    <s v="安藤　英昭"/>
    <s v="   "/>
    <m/>
    <n v="0"/>
    <n v="0"/>
    <n v="51"/>
    <s v="父"/>
    <n v="0"/>
    <s v="住登者"/>
    <n v="0"/>
    <n v="19401229"/>
    <n v="19800116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1"/>
    <s v="恵良原"/>
    <x v="6743"/>
    <s v="アンドウ　アキオ"/>
    <s v="安藤　昭生"/>
    <n v="10025666"/>
    <n v="999"/>
    <s v="アンドウ　ミエコ"/>
    <s v="安藤　美江子"/>
    <m/>
    <m/>
    <d v="1942-08-01T00:00:00"/>
    <d v="1942-08-01T00:00:00"/>
    <x v="48"/>
    <s v="女"/>
    <x v="0"/>
    <n v="20700"/>
    <n v="8796113"/>
    <s v="荻町恵良原２２２７番地"/>
    <m/>
    <s v="大分県竹田市荻町恵良原２５２７番地"/>
    <m/>
    <s v="安藤　英昭"/>
    <s v="   "/>
    <m/>
    <n v="0"/>
    <n v="0"/>
    <n v="52"/>
    <s v="母"/>
    <n v="0"/>
    <s v="住登者"/>
    <n v="0"/>
    <n v="19630319"/>
    <n v="19800116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1"/>
    <s v="恵良原"/>
    <x v="6743"/>
    <s v="アンドウ　アキオ"/>
    <s v="安藤　昭生"/>
    <n v="10025674"/>
    <n v="999"/>
    <s v="アンドウ　アキオ"/>
    <s v="安藤　昭生"/>
    <m/>
    <m/>
    <d v="1964-02-01T00:00:00"/>
    <d v="1964-02-01T00:00:00"/>
    <x v="57"/>
    <s v="男"/>
    <x v="1"/>
    <n v="20700"/>
    <n v="8796113"/>
    <s v="荻町恵良原２２２７番地"/>
    <m/>
    <s v="大分県竹田市荻町恵良原２２２７番地"/>
    <m/>
    <s v="安藤　昭生"/>
    <s v="   "/>
    <m/>
    <n v="0"/>
    <n v="0"/>
    <n v="2"/>
    <s v="世帯主"/>
    <n v="0"/>
    <s v="住登者"/>
    <n v="0"/>
    <n v="19640201"/>
    <n v="19800116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1"/>
    <s v="恵良原"/>
    <x v="6743"/>
    <s v="アンドウ　アキオ"/>
    <s v="安藤　昭生"/>
    <n v="10025682"/>
    <n v="999"/>
    <s v="アンドウ　ユウコ"/>
    <s v="安藤　裕子"/>
    <m/>
    <m/>
    <d v="1967-05-15T00:00:00"/>
    <d v="1967-05-15T00:00:00"/>
    <x v="55"/>
    <s v="女"/>
    <x v="0"/>
    <n v="20700"/>
    <n v="8796113"/>
    <s v="荻町恵良原２２２７番地"/>
    <m/>
    <s v="大分県竹田市荻町恵良原２２２７番地"/>
    <m/>
    <s v="安藤　昭生"/>
    <s v="   "/>
    <m/>
    <n v="0"/>
    <n v="0"/>
    <n v="12"/>
    <s v="妻"/>
    <n v="0"/>
    <s v="住登者"/>
    <n v="0"/>
    <n v="19670515"/>
    <n v="1993051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44"/>
    <s v="タカハシ　ヨシコ"/>
    <s v="髙橋　芳子"/>
    <n v="10025721"/>
    <n v="999"/>
    <s v="タカハシ　ヨシコ"/>
    <s v="髙橋　芳子"/>
    <m/>
    <m/>
    <d v="1941-01-31T00:00:00"/>
    <d v="1941-01-31T00:00:00"/>
    <x v="3"/>
    <s v="女"/>
    <x v="0"/>
    <n v="20700"/>
    <n v="8796113"/>
    <s v="荻町恵良原１８９５番地４"/>
    <m/>
    <s v="大分県竹田市荻町恵良原２０２４番地"/>
    <m/>
    <s v="髙橋　宏定"/>
    <s v="   "/>
    <m/>
    <n v="0"/>
    <n v="0"/>
    <n v="2"/>
    <s v="世帯主"/>
    <n v="0"/>
    <s v="住登者"/>
    <n v="0"/>
    <n v="19630210"/>
    <n v="19880210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11"/>
    <s v="恵良原"/>
    <x v="6745"/>
    <s v="アナン　ユキコ"/>
    <s v="阿南　雪子"/>
    <n v="10025747"/>
    <n v="999"/>
    <s v="アナン　ユキコ"/>
    <s v="阿南　雪子"/>
    <m/>
    <m/>
    <d v="1932-11-25T00:00:00"/>
    <d v="1932-11-25T00:00:00"/>
    <x v="51"/>
    <s v="女"/>
    <x v="0"/>
    <n v="20700"/>
    <n v="8796113"/>
    <s v="荻町恵良原１８３８番地２"/>
    <m/>
    <s v="大分県竹田市荻町恵良原１８３８番地"/>
    <m/>
    <s v="阿南　清"/>
    <s v="   "/>
    <m/>
    <n v="0"/>
    <n v="0"/>
    <n v="2"/>
    <s v="世帯主"/>
    <n v="0"/>
    <s v="住登者"/>
    <n v="20210715"/>
    <n v="19321125"/>
    <n v="19321125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11"/>
    <s v="恵良原"/>
    <x v="6746"/>
    <s v="ゴトウ　トシユキ"/>
    <s v="後藤　俊之"/>
    <n v="10025755"/>
    <n v="999"/>
    <s v="ゴトウ　トシユキ"/>
    <s v="後藤　俊之"/>
    <m/>
    <m/>
    <d v="1954-02-04T00:00:00"/>
    <d v="1954-02-04T00:00:00"/>
    <x v="38"/>
    <s v="男"/>
    <x v="1"/>
    <n v="20700"/>
    <n v="8796113"/>
    <s v="荻町恵良原１８３９番地４"/>
    <m/>
    <s v="大分県竹田市荻町恵良原１８３５番地"/>
    <m/>
    <s v="後藤　俊之"/>
    <s v="   "/>
    <m/>
    <n v="0"/>
    <n v="0"/>
    <n v="2"/>
    <s v="世帯主"/>
    <n v="0"/>
    <s v="住登者"/>
    <n v="0"/>
    <n v="19720901"/>
    <n v="19991019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11"/>
    <s v="恵良原"/>
    <x v="6746"/>
    <s v="ゴトウ　トシユキ"/>
    <s v="後藤　俊之"/>
    <n v="10025763"/>
    <n v="999"/>
    <s v="ゴトウ　キヌヨ"/>
    <s v="後藤　絹代"/>
    <m/>
    <m/>
    <d v="1955-02-19T00:00:00"/>
    <d v="1955-02-19T00:00:00"/>
    <x v="11"/>
    <s v="女"/>
    <x v="0"/>
    <n v="20700"/>
    <n v="8796113"/>
    <s v="荻町恵良原１８３９番地４"/>
    <m/>
    <s v="大分県竹田市荻町恵良原１８３５番地"/>
    <m/>
    <s v="後藤　俊之"/>
    <s v="   "/>
    <m/>
    <n v="0"/>
    <n v="0"/>
    <n v="12"/>
    <s v="妻"/>
    <n v="0"/>
    <s v="住登者"/>
    <n v="0"/>
    <n v="19790516"/>
    <n v="19991019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11"/>
    <s v="恵良原"/>
    <x v="6747"/>
    <s v="ムラナカ　マユミ"/>
    <s v="村中　まゆみ"/>
    <n v="10025861"/>
    <n v="999"/>
    <s v="ムラナカ　マユミ"/>
    <s v="村中　まゆみ"/>
    <m/>
    <m/>
    <d v="1958-11-23T00:00:00"/>
    <d v="1958-11-23T00:00:00"/>
    <x v="42"/>
    <s v="女"/>
    <x v="0"/>
    <n v="20700"/>
    <n v="8796113"/>
    <s v="荻町恵良原１８５１番地４"/>
    <m/>
    <s v="大分県竹田市荻町恵良原１８５１番地４"/>
    <m/>
    <s v="村中　謙志"/>
    <s v="   "/>
    <m/>
    <n v="0"/>
    <n v="0"/>
    <n v="2"/>
    <s v="世帯主"/>
    <n v="0"/>
    <s v="住登者"/>
    <n v="20240124"/>
    <n v="19860806"/>
    <n v="19860806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11"/>
    <s v="恵良原"/>
    <x v="6694"/>
    <s v="ゴトウ　セイイチ"/>
    <s v="後藤　誠一"/>
    <n v="10025887"/>
    <n v="999"/>
    <s v="ゴトウ　ユウ"/>
    <s v="後藤　優"/>
    <m/>
    <m/>
    <d v="1984-02-26T00:00:00"/>
    <d v="1984-02-26T00:00:00"/>
    <x v="39"/>
    <s v="女"/>
    <x v="0"/>
    <n v="20700"/>
    <n v="8796113"/>
    <s v="荻町恵良原１８５０番地１"/>
    <m/>
    <s v="大分県竹田市大字平田５３１８番地"/>
    <m/>
    <s v="後藤　誠一"/>
    <s v="   "/>
    <m/>
    <n v="0"/>
    <n v="0"/>
    <n v="12"/>
    <s v="妻"/>
    <n v="0"/>
    <s v="住登者"/>
    <n v="0"/>
    <n v="20110321"/>
    <n v="2011032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48"/>
    <s v="アナン　コウイチ"/>
    <s v="阿南　浩一"/>
    <n v="10025925"/>
    <n v="999"/>
    <s v="アナン　コウイチ"/>
    <s v="阿南　浩一"/>
    <m/>
    <m/>
    <d v="1963-07-03T00:00:00"/>
    <d v="1963-07-03T00:00:00"/>
    <x v="56"/>
    <s v="男"/>
    <x v="1"/>
    <n v="20700"/>
    <n v="8796113"/>
    <s v="荻町恵良原１８９１番地２"/>
    <m/>
    <s v="大分県竹田市荻町恵良原２１９８番地"/>
    <m/>
    <s v="阿南　金馬"/>
    <s v="   "/>
    <m/>
    <n v="0"/>
    <n v="0"/>
    <n v="2"/>
    <s v="世帯主"/>
    <n v="0"/>
    <s v="住登者"/>
    <n v="0"/>
    <n v="19630703"/>
    <n v="19770326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1"/>
    <s v="恵良原"/>
    <x v="6749"/>
    <s v="アナン　ヒロフミ"/>
    <s v="阿南　文"/>
    <n v="10025933"/>
    <n v="999"/>
    <s v="アナン　ヒロフミ"/>
    <s v="阿南　文"/>
    <m/>
    <m/>
    <d v="1949-01-14T00:00:00"/>
    <d v="1949-01-14T00:00:00"/>
    <x v="32"/>
    <s v="男"/>
    <x v="1"/>
    <n v="20700"/>
    <n v="8796113"/>
    <s v="荻町恵良原１８３８番地１"/>
    <m/>
    <s v="大分県竹田市荻町恵良原１８３８番地１"/>
    <m/>
    <s v="阿南　文"/>
    <s v="   "/>
    <m/>
    <n v="0"/>
    <n v="0"/>
    <n v="2"/>
    <s v="世帯主"/>
    <n v="0"/>
    <s v="住登者"/>
    <n v="0"/>
    <n v="19781004"/>
    <n v="19781004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11"/>
    <s v="恵良原"/>
    <x v="6749"/>
    <s v="アナン　ヒロフミ"/>
    <s v="阿南　文"/>
    <n v="10025941"/>
    <n v="999"/>
    <s v="アナン　アイコ"/>
    <s v="阿南　愛子"/>
    <m/>
    <m/>
    <d v="1951-01-05T00:00:00"/>
    <d v="1951-01-05T00:00:00"/>
    <x v="0"/>
    <s v="女"/>
    <x v="0"/>
    <n v="20700"/>
    <n v="8796113"/>
    <s v="荻町恵良原１８３８番地１"/>
    <m/>
    <s v="大分県竹田市荻町恵良原１８３８番地１"/>
    <m/>
    <s v="阿南　文"/>
    <s v="   "/>
    <m/>
    <n v="0"/>
    <n v="0"/>
    <n v="12"/>
    <s v="妻"/>
    <n v="0"/>
    <s v="住登者"/>
    <n v="0"/>
    <n v="19781004"/>
    <n v="19781004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11"/>
    <s v="恵良原"/>
    <x v="6750"/>
    <s v="ゴトウ　キミアキ"/>
    <s v="後藤　紀美昭"/>
    <n v="10026026"/>
    <n v="999"/>
    <s v="ゴトウ　キミアキ"/>
    <s v="後藤　紀美昭"/>
    <m/>
    <m/>
    <d v="1954-10-07T00:00:00"/>
    <d v="1954-10-07T00:00:00"/>
    <x v="11"/>
    <s v="男"/>
    <x v="1"/>
    <n v="20700"/>
    <n v="8796113"/>
    <s v="荻町恵良原１７６５番地"/>
    <m/>
    <s v="大分県竹田市荻町恵良原２２１３番地１"/>
    <m/>
    <s v="後藤　紀美昭"/>
    <s v="   "/>
    <m/>
    <n v="0"/>
    <n v="0"/>
    <n v="2"/>
    <s v="世帯主"/>
    <n v="0"/>
    <s v="住登者"/>
    <n v="0"/>
    <n v="19541007"/>
    <n v="19541007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11"/>
    <s v="恵良原"/>
    <x v="6750"/>
    <s v="ゴトウ　キミアキ"/>
    <s v="後藤　紀美昭"/>
    <n v="10026034"/>
    <n v="999"/>
    <s v="ゴトウ　ミヨコ"/>
    <s v="後藤　美代子"/>
    <m/>
    <m/>
    <d v="1959-09-10T00:00:00"/>
    <d v="1959-09-10T00:00:00"/>
    <x v="45"/>
    <s v="女"/>
    <x v="0"/>
    <n v="20700"/>
    <n v="8796113"/>
    <s v="荻町恵良原１７６５番地"/>
    <m/>
    <s v="大分県竹田市荻町恵良原２２１３番地１"/>
    <m/>
    <s v="後藤　紀美昭"/>
    <s v="   "/>
    <m/>
    <n v="0"/>
    <n v="0"/>
    <n v="12"/>
    <s v="妻"/>
    <n v="0"/>
    <s v="住登者"/>
    <n v="0"/>
    <n v="19830519"/>
    <n v="1983051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50"/>
    <s v="ゴトウ　キミアキ"/>
    <s v="後藤　紀美昭"/>
    <n v="10026042"/>
    <n v="999"/>
    <s v="ゴトウ　カツヒサ"/>
    <s v="後藤　克寿"/>
    <m/>
    <m/>
    <d v="1985-01-25T00:00:00"/>
    <d v="1985-01-25T00:00:00"/>
    <x v="16"/>
    <s v="男"/>
    <x v="1"/>
    <n v="20700"/>
    <n v="8796113"/>
    <s v="荻町恵良原１７６５番地"/>
    <m/>
    <s v="大分県竹田市荻町恵良原２２１３番地１"/>
    <m/>
    <s v="後藤　克寿"/>
    <s v="   "/>
    <m/>
    <n v="0"/>
    <n v="0"/>
    <n v="20"/>
    <s v="子"/>
    <n v="0"/>
    <s v="住登者"/>
    <n v="0"/>
    <n v="19850125"/>
    <n v="198501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51"/>
    <s v="ムラタ　シンイチ"/>
    <s v="村田　眞市"/>
    <n v="10026107"/>
    <n v="999"/>
    <s v="ムラタ　シンイチ"/>
    <s v="村田　眞市"/>
    <m/>
    <m/>
    <d v="1954-01-04T00:00:00"/>
    <d v="1954-01-04T00:00:00"/>
    <x v="38"/>
    <s v="男"/>
    <x v="1"/>
    <n v="20700"/>
    <n v="8796113"/>
    <s v="荻町恵良原１７５９番地３"/>
    <m/>
    <s v="大分県竹田市荻町恵良原１７５９番地"/>
    <m/>
    <s v="村田　眞市"/>
    <s v="   "/>
    <m/>
    <n v="0"/>
    <n v="0"/>
    <n v="2"/>
    <s v="世帯主"/>
    <n v="0"/>
    <s v="住登者"/>
    <n v="0"/>
    <n v="19790416"/>
    <n v="1997011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11"/>
    <s v="恵良原"/>
    <x v="6751"/>
    <s v="ムラタ　シンイチ"/>
    <s v="村田　眞市"/>
    <n v="10026115"/>
    <n v="999"/>
    <s v="ムラタ　リョウコ"/>
    <s v="村田　涼子"/>
    <m/>
    <m/>
    <d v="1958-03-22T00:00:00"/>
    <d v="1958-03-22T00:00:00"/>
    <x v="2"/>
    <s v="女"/>
    <x v="0"/>
    <n v="20700"/>
    <n v="8796113"/>
    <s v="荻町恵良原１７５９番地３"/>
    <m/>
    <s v="大分県竹田市荻町恵良原１７５９番地"/>
    <m/>
    <s v="村田　眞市"/>
    <s v="   "/>
    <m/>
    <n v="0"/>
    <n v="0"/>
    <n v="12"/>
    <s v="妻"/>
    <n v="0"/>
    <s v="住登者"/>
    <n v="0"/>
    <n v="19820126"/>
    <n v="19970111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11"/>
    <s v="恵良原"/>
    <x v="6752"/>
    <s v="フジモト　ハルキ"/>
    <s v="藤本　春喜"/>
    <n v="10026174"/>
    <n v="999"/>
    <s v="フジモト　ヤヨイ"/>
    <s v="藤本　彌生"/>
    <m/>
    <m/>
    <d v="1937-08-28T00:00:00"/>
    <d v="1937-08-28T00:00:00"/>
    <x v="58"/>
    <s v="女"/>
    <x v="0"/>
    <n v="20700"/>
    <n v="8796113"/>
    <s v="荻町恵良原７６８番地６"/>
    <m/>
    <s v="大分県竹田市荻町恵良原７６８番地６"/>
    <m/>
    <s v="藤本　今朝利"/>
    <s v="   "/>
    <m/>
    <n v="0"/>
    <n v="0"/>
    <n v="52"/>
    <s v="母"/>
    <n v="0"/>
    <s v="住登者"/>
    <n v="0"/>
    <n v="19720709"/>
    <n v="19741024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n v="1"/>
  </r>
  <r>
    <x v="211"/>
    <s v="恵良原"/>
    <x v="6753"/>
    <s v="アナン　コウキ"/>
    <s v="阿南　光記"/>
    <n v="10026212"/>
    <n v="999"/>
    <s v="アナン　タエコ"/>
    <s v="阿南　妙子"/>
    <m/>
    <m/>
    <d v="1935-04-23T00:00:00"/>
    <d v="1935-04-23T00:00:00"/>
    <x v="8"/>
    <s v="女"/>
    <x v="0"/>
    <n v="20700"/>
    <n v="8796113"/>
    <s v="荻町恵良原１８９２番地"/>
    <m/>
    <s v="大分県竹田市荻町恵良原１９９８番地"/>
    <m/>
    <s v="阿南　金光"/>
    <s v="   "/>
    <m/>
    <n v="0"/>
    <n v="0"/>
    <n v="52"/>
    <s v="母"/>
    <n v="0"/>
    <s v="住登者"/>
    <n v="0"/>
    <n v="19350423"/>
    <n v="19700309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1"/>
    <s v="恵良原"/>
    <x v="6753"/>
    <s v="アナン　コウキ"/>
    <s v="阿南　光記"/>
    <n v="10026221"/>
    <n v="999"/>
    <s v="アナン　コウキ"/>
    <s v="阿南　光記"/>
    <m/>
    <m/>
    <d v="1957-06-26T00:00:00"/>
    <d v="1957-06-26T00:00:00"/>
    <x v="52"/>
    <s v="男"/>
    <x v="1"/>
    <n v="20700"/>
    <n v="8796113"/>
    <s v="荻町恵良原１８９２番地"/>
    <m/>
    <s v="大分県竹田市荻町恵良原１８９２番地"/>
    <m/>
    <s v="阿南　光記"/>
    <s v="   "/>
    <m/>
    <n v="0"/>
    <n v="0"/>
    <n v="2"/>
    <s v="世帯主"/>
    <n v="0"/>
    <s v="住登者"/>
    <n v="0"/>
    <n v="19570626"/>
    <n v="19700309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11"/>
    <s v="恵良原"/>
    <x v="6753"/>
    <s v="アナン　コウキ"/>
    <s v="阿南　光記"/>
    <n v="10026239"/>
    <n v="999"/>
    <s v="アナン　テツコ"/>
    <s v="阿南　てつ子"/>
    <m/>
    <m/>
    <d v="1959-01-21T00:00:00"/>
    <d v="1959-01-21T00:00:00"/>
    <x v="42"/>
    <s v="女"/>
    <x v="0"/>
    <n v="20700"/>
    <n v="8796113"/>
    <s v="荻町恵良原１８９２番地"/>
    <m/>
    <s v="大分県竹田市荻町恵良原１８９２番地"/>
    <m/>
    <s v="阿南　光記"/>
    <s v="   "/>
    <m/>
    <n v="0"/>
    <n v="0"/>
    <n v="12"/>
    <s v="妻"/>
    <n v="0"/>
    <s v="住登者"/>
    <n v="0"/>
    <n v="19850112"/>
    <n v="19850112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11"/>
    <s v="恵良原"/>
    <x v="6754"/>
    <s v="アナン　ユカ"/>
    <s v="阿南　裕佳"/>
    <n v="10026247"/>
    <n v="999"/>
    <s v="アナン　ユカ"/>
    <s v="阿南　裕佳"/>
    <m/>
    <m/>
    <d v="1985-12-29T00:00:00"/>
    <d v="1985-12-29T00:00:00"/>
    <x v="80"/>
    <s v="女"/>
    <x v="0"/>
    <n v="20700"/>
    <n v="8796113"/>
    <s v="荻町恵良原１８９４番地１"/>
    <m/>
    <s v="大分県竹田市荻町恵良原１８９４番地１"/>
    <m/>
    <s v="阿南　裕佳"/>
    <s v="   "/>
    <m/>
    <n v="0"/>
    <n v="0"/>
    <n v="2"/>
    <s v="世帯主"/>
    <n v="0"/>
    <s v="住登者"/>
    <n v="0"/>
    <n v="20090312"/>
    <n v="20090312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1"/>
    <s v="恵良原"/>
    <x v="6755"/>
    <s v="シゲマツ　コウジ"/>
    <s v="重　弘二"/>
    <n v="10026280"/>
    <n v="999"/>
    <s v="シゲマツ　コウジ"/>
    <s v="重　弘二"/>
    <m/>
    <m/>
    <d v="1947-01-01T00:00:00"/>
    <d v="1947-01-01T00:00:00"/>
    <x v="33"/>
    <s v="男"/>
    <x v="1"/>
    <n v="20700"/>
    <n v="8796113"/>
    <s v="荻町恵良原７６９番地１"/>
    <m/>
    <s v="大分県竹田市荻町恵良原７６９番地１"/>
    <m/>
    <s v="重　弘二"/>
    <s v="   "/>
    <m/>
    <n v="0"/>
    <n v="0"/>
    <n v="2"/>
    <s v="世帯主"/>
    <n v="0"/>
    <s v="住登者"/>
    <n v="0"/>
    <n v="19820204"/>
    <n v="19910918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11"/>
    <s v="恵良原"/>
    <x v="6756"/>
    <s v="シゲマツ　タツヤ"/>
    <s v="重　達也"/>
    <n v="10026298"/>
    <n v="999"/>
    <s v="シゲマツ　タツヤ"/>
    <s v="重　達也"/>
    <m/>
    <m/>
    <d v="1970-10-29T00:00:00"/>
    <d v="1970-10-29T00:00:00"/>
    <x v="18"/>
    <s v="男"/>
    <x v="1"/>
    <n v="20700"/>
    <n v="8796113"/>
    <s v="荻町恵良原７６９番地１"/>
    <m/>
    <s v="大分県竹田市荻町恵良原７６９番地１"/>
    <m/>
    <s v="重　達也"/>
    <s v="   "/>
    <m/>
    <n v="0"/>
    <n v="0"/>
    <n v="2"/>
    <s v="世帯主"/>
    <n v="0"/>
    <s v="住登者"/>
    <n v="0"/>
    <n v="19820512"/>
    <n v="1992030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1"/>
    <s v="恵良原"/>
    <x v="6719"/>
    <s v="アンナン　ヤスヒコ"/>
    <s v="安南　泰彦"/>
    <n v="10033677"/>
    <n v="999"/>
    <s v="アンナン　キミエ"/>
    <s v="安南　喜美枝"/>
    <m/>
    <m/>
    <d v="1962-08-09T00:00:00"/>
    <d v="1962-08-09T00:00:00"/>
    <x v="56"/>
    <s v="女"/>
    <x v="0"/>
    <n v="20700"/>
    <n v="8796113"/>
    <s v="荻町恵良原２２００番地１"/>
    <m/>
    <s v="大分県竹田市荻町恵良原２２００番地１"/>
    <m/>
    <s v="安南　泰彦"/>
    <s v="   "/>
    <m/>
    <n v="0"/>
    <n v="0"/>
    <n v="12"/>
    <s v="妻"/>
    <n v="0"/>
    <s v="住登者"/>
    <n v="0"/>
    <n v="19830216"/>
    <n v="1999032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26"/>
    <s v="シュトウ　シュンスケ"/>
    <s v="首藤　俊介"/>
    <n v="10041050"/>
    <n v="999"/>
    <s v="シュトウ　ユウヤ"/>
    <s v="首藤　祐也"/>
    <m/>
    <m/>
    <d v="1993-08-03T00:00:00"/>
    <d v="1993-08-03T00:00:00"/>
    <x v="26"/>
    <s v="男"/>
    <x v="1"/>
    <n v="20700"/>
    <n v="8796113"/>
    <s v="荻町恵良原２０２８番地"/>
    <m/>
    <s v="大分県竹田市荻町恵良原２０２８番地"/>
    <m/>
    <s v="首藤　祐也"/>
    <s v="   "/>
    <m/>
    <n v="0"/>
    <n v="0"/>
    <n v="20"/>
    <s v="子"/>
    <n v="0"/>
    <s v="住登者"/>
    <n v="20221207"/>
    <n v="19930803"/>
    <n v="2022120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696"/>
    <s v="カン　ノリトシ"/>
    <s v="菅　徳寿"/>
    <n v="10041301"/>
    <n v="999"/>
    <s v="カン　ゲントク"/>
    <s v="菅　玄徳"/>
    <m/>
    <m/>
    <d v="1993-10-15T00:00:00"/>
    <d v="1993-10-15T00:00:00"/>
    <x v="26"/>
    <s v="男"/>
    <x v="1"/>
    <n v="20700"/>
    <n v="8796113"/>
    <s v="荻町恵良原２１９７番地"/>
    <m/>
    <s v="大分県竹田市荻町恵良原２１９７番地"/>
    <m/>
    <s v="菅　玄徳"/>
    <s v="   "/>
    <m/>
    <n v="0"/>
    <n v="0"/>
    <n v="20"/>
    <s v="子"/>
    <n v="0"/>
    <s v="住登者"/>
    <n v="0"/>
    <n v="19931015"/>
    <n v="19931015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07"/>
    <s v="アナン　ミツヒロ"/>
    <s v="阿南　光寛"/>
    <n v="10041718"/>
    <n v="999"/>
    <s v="アナン　ミツヒロ"/>
    <s v="阿南　光寛"/>
    <m/>
    <m/>
    <d v="1973-09-21T00:00:00"/>
    <d v="1973-09-21T00:00:00"/>
    <x v="46"/>
    <s v="男"/>
    <x v="1"/>
    <n v="20700"/>
    <n v="8796113"/>
    <s v="荻町恵良原１９９８番地"/>
    <m/>
    <s v="大分県竹田市荻町恵良原１９９８番地"/>
    <m/>
    <s v="阿南　光寛"/>
    <s v="   "/>
    <m/>
    <n v="0"/>
    <n v="0"/>
    <n v="2"/>
    <s v="世帯主"/>
    <n v="0"/>
    <s v="住登者"/>
    <n v="0"/>
    <n v="19940331"/>
    <n v="1994033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1"/>
    <s v="恵良原"/>
    <x v="6757"/>
    <s v="アナン　マサキ"/>
    <s v="阿南　正"/>
    <n v="10041734"/>
    <n v="999"/>
    <s v="アナン　マサキ"/>
    <s v="阿南　正"/>
    <m/>
    <m/>
    <d v="1973-01-21T00:00:00"/>
    <d v="1973-01-21T00:00:00"/>
    <x v="85"/>
    <s v="男"/>
    <x v="1"/>
    <n v="20700"/>
    <n v="8796113"/>
    <s v="荻町恵良原２の２２３２番地"/>
    <m/>
    <s v="大分県竹田市荻町恵良原２の２２３２番地"/>
    <m/>
    <s v="阿南　正"/>
    <s v="   "/>
    <m/>
    <n v="0"/>
    <n v="0"/>
    <n v="2"/>
    <s v="世帯主"/>
    <n v="0"/>
    <s v="住登者"/>
    <n v="0"/>
    <n v="19990401"/>
    <n v="199904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1"/>
    <s v="恵良原"/>
    <x v="6758"/>
    <s v="サトウ　カツミ"/>
    <s v="佐藤　勝己"/>
    <n v="10041963"/>
    <n v="999"/>
    <s v="サトウ　カツミ"/>
    <s v="佐藤　勝己"/>
    <m/>
    <m/>
    <d v="1972-10-25T00:00:00"/>
    <d v="1972-10-25T00:00:00"/>
    <x v="85"/>
    <s v="男"/>
    <x v="1"/>
    <n v="20700"/>
    <n v="8796113"/>
    <s v="荻町恵良原２２３２番地３"/>
    <m/>
    <s v="大分県竹田市荻町恵良原２２３２番地３"/>
    <m/>
    <s v="佐藤　勝己"/>
    <s v="   "/>
    <m/>
    <n v="0"/>
    <n v="0"/>
    <n v="2"/>
    <s v="世帯主"/>
    <n v="0"/>
    <s v="住登者"/>
    <n v="0"/>
    <n v="19940128"/>
    <n v="19940128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1"/>
    <s v="恵良原"/>
    <x v="6752"/>
    <s v="フジモト　ハルキ"/>
    <s v="藤本　春喜"/>
    <n v="10042005"/>
    <n v="999"/>
    <s v="フジモト　ハルキ"/>
    <s v="藤本　春喜"/>
    <m/>
    <m/>
    <d v="1964-02-22T00:00:00"/>
    <d v="1964-02-22T00:00:00"/>
    <x v="57"/>
    <s v="男"/>
    <x v="1"/>
    <n v="20700"/>
    <n v="8796113"/>
    <s v="荻町恵良原７６８番地６"/>
    <m/>
    <s v="大分県竹田市荻町恵良原７６８番地６"/>
    <m/>
    <s v="藤本　今朝利"/>
    <s v="   "/>
    <m/>
    <n v="0"/>
    <n v="0"/>
    <n v="2"/>
    <s v="世帯主"/>
    <n v="0"/>
    <s v="住登者"/>
    <n v="0"/>
    <n v="19980128"/>
    <n v="19980128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1"/>
    <s v="恵良原"/>
    <x v="6738"/>
    <s v="シゲイシ　ヒデハル"/>
    <s v="重石　英治"/>
    <n v="10042617"/>
    <n v="999"/>
    <s v="シゲイシ　ユカリ"/>
    <s v="重石　有佳里"/>
    <m/>
    <m/>
    <d v="1994-07-06T00:00:00"/>
    <d v="1994-07-06T00:00:00"/>
    <x v="26"/>
    <s v="女"/>
    <x v="0"/>
    <n v="20700"/>
    <n v="8796113"/>
    <s v="荻町恵良原２２６３番地２"/>
    <m/>
    <s v="大分県竹田市荻町恵良原２２６３番地２"/>
    <m/>
    <s v="重石　英治"/>
    <s v="   "/>
    <m/>
    <n v="0"/>
    <n v="0"/>
    <n v="20"/>
    <s v="子"/>
    <n v="0"/>
    <s v="住登者"/>
    <n v="0"/>
    <n v="19940706"/>
    <n v="19940706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43"/>
    <s v="アンドウ　アキオ"/>
    <s v="安藤　昭生"/>
    <n v="10043851"/>
    <n v="999"/>
    <s v="アンドウ　ケンタロウ"/>
    <s v="安藤　健太朗"/>
    <m/>
    <m/>
    <d v="1995-11-29T00:00:00"/>
    <d v="1995-11-29T00:00:00"/>
    <x v="77"/>
    <s v="男"/>
    <x v="1"/>
    <n v="20700"/>
    <n v="8796113"/>
    <s v="荻町恵良原２２２７番地"/>
    <m/>
    <s v="大分県竹田市荻町恵良原２２２７番地"/>
    <m/>
    <s v="安藤　昭生"/>
    <s v="   "/>
    <m/>
    <n v="0"/>
    <n v="0"/>
    <n v="20"/>
    <s v="子"/>
    <n v="0"/>
    <s v="住登者"/>
    <n v="20230221"/>
    <n v="20230216"/>
    <n v="20230216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56"/>
    <s v="シゲマツ　タツヤ"/>
    <s v="重　達也"/>
    <n v="10043923"/>
    <n v="999"/>
    <s v="シゲマツ　ミキ"/>
    <s v="重　美紀"/>
    <m/>
    <m/>
    <d v="1973-10-26T00:00:00"/>
    <d v="1973-10-26T00:00:00"/>
    <x v="46"/>
    <s v="女"/>
    <x v="0"/>
    <n v="20700"/>
    <n v="8796113"/>
    <s v="荻町恵良原７６９番地１"/>
    <m/>
    <s v="大分県竹田市荻町恵良原７６９番地１"/>
    <s v="シゲマツ　ミキ"/>
    <s v="重　美紀"/>
    <s v="   "/>
    <m/>
    <n v="0"/>
    <n v="0"/>
    <n v="99"/>
    <s v="同居人"/>
    <n v="0"/>
    <s v="住登者"/>
    <n v="20230131"/>
    <n v="19951222"/>
    <n v="199804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56"/>
    <s v="シゲマツ　タツヤ"/>
    <s v="重　達也"/>
    <n v="10044741"/>
    <n v="999"/>
    <s v="シゲマツ　ユイ"/>
    <s v="重　唯"/>
    <m/>
    <m/>
    <d v="1996-09-24T00:00:00"/>
    <d v="1996-09-24T00:00:00"/>
    <x v="43"/>
    <s v="女"/>
    <x v="0"/>
    <n v="20700"/>
    <n v="8796113"/>
    <s v="荻町恵良原７６９番地１"/>
    <m/>
    <s v="大分県竹田市荻町恵良原７６９番地１"/>
    <m/>
    <s v="重　達也"/>
    <s v="   "/>
    <m/>
    <n v="0"/>
    <n v="0"/>
    <n v="20"/>
    <s v="子"/>
    <n v="0"/>
    <s v="住登者"/>
    <n v="0"/>
    <n v="19960924"/>
    <n v="199804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25"/>
    <s v="ゴトウ　ハツミ"/>
    <s v="後藤　ハツミ"/>
    <n v="10045250"/>
    <n v="999"/>
    <s v="ゴトウ　エツコ"/>
    <s v="後藤　悦子"/>
    <m/>
    <m/>
    <d v="1967-06-14T00:00:00"/>
    <d v="1967-06-14T00:00:00"/>
    <x v="55"/>
    <s v="女"/>
    <x v="0"/>
    <n v="20700"/>
    <n v="8796113"/>
    <s v="荻町恵良原２２２６番地１"/>
    <m/>
    <s v="大分県竹田市荻町恵良原２２２６番地１"/>
    <m/>
    <s v="後藤　悦子"/>
    <s v="   "/>
    <m/>
    <n v="0"/>
    <n v="0"/>
    <n v="20"/>
    <s v="子"/>
    <n v="0"/>
    <s v="住登者"/>
    <n v="0"/>
    <n v="20021010"/>
    <n v="200210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59"/>
    <s v="サカモト　タヅコ"/>
    <s v="坂本　多鶴子"/>
    <n v="10045471"/>
    <n v="999"/>
    <s v="サカモト　タヅコ"/>
    <s v="坂本　多鶴子"/>
    <m/>
    <m/>
    <d v="1948-05-16T00:00:00"/>
    <d v="1948-05-16T00:00:00"/>
    <x v="7"/>
    <s v="女"/>
    <x v="0"/>
    <n v="20700"/>
    <n v="8796113"/>
    <s v="荻町恵良原１８５５番地７"/>
    <m/>
    <s v="大分県竹田市荻町恵良原１８５５番地"/>
    <m/>
    <s v="坂本　一三"/>
    <s v="   "/>
    <m/>
    <n v="0"/>
    <n v="0"/>
    <n v="2"/>
    <s v="世帯主"/>
    <n v="0"/>
    <s v="住登者"/>
    <n v="0"/>
    <n v="19970527"/>
    <n v="19970527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11"/>
    <s v="恵良原"/>
    <x v="6756"/>
    <s v="シゲマツ　タツヤ"/>
    <s v="重　達也"/>
    <n v="10046141"/>
    <n v="999"/>
    <s v="シゲマツ　トラノスケ"/>
    <s v="重　虎之介"/>
    <m/>
    <m/>
    <d v="1998-03-12T00:00:00"/>
    <d v="1998-03-12T00:00:00"/>
    <x v="64"/>
    <s v="男"/>
    <x v="1"/>
    <n v="20700"/>
    <n v="8796113"/>
    <s v="荻町恵良原７６９番地１"/>
    <m/>
    <s v="大分県竹田市荻町恵良原７６９番地１"/>
    <m/>
    <s v="重　達也"/>
    <s v="   "/>
    <m/>
    <n v="0"/>
    <n v="0"/>
    <n v="20"/>
    <s v="子"/>
    <n v="0"/>
    <s v="住登者"/>
    <n v="0"/>
    <n v="19980312"/>
    <n v="199804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40"/>
    <s v="エトウ　キイチ"/>
    <s v="衛藤　喜一"/>
    <n v="10046639"/>
    <n v="999"/>
    <s v="タケウチ　ミツエ"/>
    <s v="竹内　美津江"/>
    <m/>
    <m/>
    <d v="1945-06-21T00:00:00"/>
    <d v="1945-06-21T00:00:00"/>
    <x v="4"/>
    <s v="女"/>
    <x v="0"/>
    <n v="20700"/>
    <n v="8796113"/>
    <s v="荻町恵良原２２３５番地"/>
    <m/>
    <s v="千葉県習志野市実２丁目８１６番地５"/>
    <m/>
    <s v="竹内　倖治"/>
    <s v="   "/>
    <m/>
    <n v="0"/>
    <n v="0"/>
    <n v="81"/>
    <s v="姉"/>
    <n v="0"/>
    <s v="住登者"/>
    <n v="0"/>
    <n v="19980904"/>
    <n v="19980904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n v="1"/>
  </r>
  <r>
    <x v="211"/>
    <s v="恵良原"/>
    <x v="6758"/>
    <s v="サトウ　カツミ"/>
    <s v="佐藤　勝己"/>
    <n v="10048097"/>
    <n v="999"/>
    <s v="サトウ　タイチ"/>
    <s v="佐藤　太一"/>
    <m/>
    <m/>
    <d v="1999-10-28T00:00:00"/>
    <d v="1999-10-28T00:00:00"/>
    <x v="65"/>
    <s v="男"/>
    <x v="1"/>
    <n v="20700"/>
    <n v="8796113"/>
    <s v="荻町恵良原２２３２番地３"/>
    <m/>
    <s v="大分県竹田市荻町恵良原２２３２番地３"/>
    <m/>
    <s v="佐藤　勝己"/>
    <s v="   "/>
    <m/>
    <n v="0"/>
    <n v="0"/>
    <n v="20"/>
    <s v="子"/>
    <n v="0"/>
    <s v="住登者"/>
    <n v="20210728"/>
    <n v="20210727"/>
    <n v="2021072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56"/>
    <s v="シゲマツ　タツヤ"/>
    <s v="重　達也"/>
    <n v="10048984"/>
    <n v="999"/>
    <s v="シゲマツ　リュウノスケ"/>
    <s v="重　竜ノ介"/>
    <m/>
    <m/>
    <d v="2000-08-14T00:00:00"/>
    <d v="2000-08-14T00:00:00"/>
    <x v="27"/>
    <s v="男"/>
    <x v="1"/>
    <n v="20700"/>
    <n v="8796113"/>
    <s v="荻町恵良原７６９番地１"/>
    <m/>
    <s v="大分県竹田市荻町恵良原７６９番地１"/>
    <m/>
    <s v="重　達也"/>
    <s v="   "/>
    <m/>
    <n v="0"/>
    <n v="0"/>
    <n v="20"/>
    <s v="子"/>
    <n v="0"/>
    <s v="住登者"/>
    <n v="0"/>
    <n v="20000814"/>
    <n v="200008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38"/>
    <s v="シゲイシ　ヒデハル"/>
    <s v="重石　英治"/>
    <n v="10049191"/>
    <n v="999"/>
    <s v="シゲイシ　カナエ"/>
    <s v="重石　華菜恵"/>
    <m/>
    <m/>
    <d v="2000-12-19T00:00:00"/>
    <d v="2000-12-19T00:00:00"/>
    <x v="27"/>
    <s v="女"/>
    <x v="0"/>
    <n v="20700"/>
    <n v="8796113"/>
    <s v="荻町恵良原２２６３番地２"/>
    <m/>
    <s v="大分県竹田市荻町恵良原２２６３番地２"/>
    <m/>
    <s v="重石　英治"/>
    <s v="   "/>
    <m/>
    <n v="0"/>
    <n v="0"/>
    <n v="20"/>
    <s v="子"/>
    <n v="0"/>
    <s v="住登者"/>
    <n v="0"/>
    <n v="20001219"/>
    <n v="2000121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19"/>
    <s v="アンナン　ヤスヒコ"/>
    <s v="安南　泰彦"/>
    <n v="10049808"/>
    <n v="999"/>
    <s v="アンナン　ユリノ"/>
    <s v="安南　友里乃"/>
    <m/>
    <m/>
    <d v="2001-05-28T00:00:00"/>
    <d v="2001-05-28T00:00:00"/>
    <x v="27"/>
    <s v="女"/>
    <x v="0"/>
    <n v="20700"/>
    <n v="8796113"/>
    <s v="荻町恵良原２２００番地１"/>
    <m/>
    <s v="大分県竹田市荻町恵良原２２００番地１"/>
    <m/>
    <s v="安南　泰彦"/>
    <s v="   "/>
    <m/>
    <n v="0"/>
    <n v="0"/>
    <n v="20"/>
    <s v="子"/>
    <n v="0"/>
    <s v="住登者"/>
    <n v="0"/>
    <n v="20010528"/>
    <n v="200105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698"/>
    <s v="タカハシ　ミヨコ"/>
    <s v="髙橋　美代子"/>
    <n v="10050458"/>
    <n v="999"/>
    <s v="タカハシ　ミユキ"/>
    <s v="髙橋　みゆき"/>
    <m/>
    <m/>
    <d v="2002-04-02T00:00:00"/>
    <d v="2002-04-02T00:00:00"/>
    <x v="28"/>
    <s v="女"/>
    <x v="0"/>
    <n v="20700"/>
    <n v="8796113"/>
    <s v="荻町恵良原２２２４番地３"/>
    <m/>
    <s v="大分県竹田市荻町恵良原２２２４番地３"/>
    <m/>
    <s v="髙橋　英明"/>
    <s v="   "/>
    <m/>
    <n v="0"/>
    <n v="0"/>
    <n v="2020"/>
    <s v="子の子"/>
    <n v="0"/>
    <s v="住登者"/>
    <n v="0"/>
    <n v="20020402"/>
    <n v="20020402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60"/>
    <s v="タカハシ　ケンイチ"/>
    <s v="髙橋　憲一"/>
    <n v="10050491"/>
    <n v="999"/>
    <s v="タカハシ　ケンイチ"/>
    <s v="髙橋　憲一"/>
    <m/>
    <m/>
    <d v="1965-05-03T00:00:00"/>
    <d v="1965-05-03T00:00:00"/>
    <x v="44"/>
    <s v="男"/>
    <x v="1"/>
    <n v="20700"/>
    <n v="8796113"/>
    <s v="荻町恵良原１８９５番地１"/>
    <m/>
    <s v="大分県竹田市荻町恵良原２０２４番地"/>
    <m/>
    <s v="髙橋　憲一"/>
    <s v="   "/>
    <m/>
    <n v="0"/>
    <n v="0"/>
    <n v="2"/>
    <s v="世帯主"/>
    <n v="0"/>
    <s v="住登者"/>
    <n v="0"/>
    <n v="20020425"/>
    <n v="20020425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1"/>
    <s v="恵良原"/>
    <x v="6760"/>
    <s v="タカハシ　ケンイチ"/>
    <s v="髙橋　憲一"/>
    <n v="10050504"/>
    <n v="999"/>
    <s v="タカハシ　カズミ"/>
    <s v="髙橋　一美"/>
    <m/>
    <m/>
    <d v="1965-08-19T00:00:00"/>
    <d v="1965-08-19T00:00:00"/>
    <x v="59"/>
    <s v="女"/>
    <x v="0"/>
    <n v="20700"/>
    <n v="8796113"/>
    <s v="荻町恵良原１８９５番地１"/>
    <m/>
    <s v="大分県竹田市荻町恵良原２０２４番地"/>
    <m/>
    <s v="髙橋　憲一"/>
    <s v="   "/>
    <m/>
    <n v="0"/>
    <n v="0"/>
    <n v="12"/>
    <s v="妻"/>
    <n v="0"/>
    <s v="住登者"/>
    <n v="0"/>
    <n v="20020425"/>
    <n v="200204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61"/>
    <s v="ウトウ　ヨシナリ"/>
    <s v="右藤　美成"/>
    <n v="10050903"/>
    <n v="999"/>
    <s v="ウトウ　ヨシナリ"/>
    <s v="右藤　美成"/>
    <m/>
    <m/>
    <d v="1964-10-12T00:00:00"/>
    <d v="1964-10-12T00:00:00"/>
    <x v="44"/>
    <s v="男"/>
    <x v="1"/>
    <n v="20700"/>
    <n v="8796113"/>
    <s v="荻町恵良原２２８３番地１"/>
    <m/>
    <s v="熊本県阿蘇郡小国町大字宮原１６４２番地"/>
    <m/>
    <s v="右藤　美成"/>
    <s v="   "/>
    <m/>
    <n v="0"/>
    <n v="0"/>
    <n v="2"/>
    <s v="世帯主"/>
    <n v="0"/>
    <s v="住登者"/>
    <n v="0"/>
    <n v="20020901"/>
    <n v="200209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1"/>
    <s v="恵良原"/>
    <x v="6725"/>
    <s v="ゴトウ　ハツミ"/>
    <s v="後藤　ハツミ"/>
    <n v="10050971"/>
    <n v="999"/>
    <s v="ゴトウ　セイゴ"/>
    <s v="後藤　省吾"/>
    <m/>
    <m/>
    <d v="1969-04-26T00:00:00"/>
    <d v="1969-04-26T00:00:00"/>
    <x v="62"/>
    <s v="男"/>
    <x v="1"/>
    <n v="20700"/>
    <n v="8796113"/>
    <s v="荻町恵良原２２２６番地１"/>
    <m/>
    <s v="大分県竹田市荻町恵良原２２２６番地１"/>
    <m/>
    <s v="後藤　悦子"/>
    <s v="   "/>
    <m/>
    <n v="0"/>
    <n v="0"/>
    <n v="2011"/>
    <s v="子の夫"/>
    <n v="0"/>
    <s v="住登者"/>
    <n v="0"/>
    <n v="20021010"/>
    <n v="200210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13"/>
    <s v="ヒガシダ　シゲフミ"/>
    <s v="東田　重文"/>
    <n v="10051063"/>
    <n v="999"/>
    <s v="ヒガシダ　シゲフミ"/>
    <s v="東田　重文"/>
    <m/>
    <m/>
    <d v="1952-11-17T00:00:00"/>
    <d v="1952-11-17T00:00:00"/>
    <x v="13"/>
    <s v="男"/>
    <x v="1"/>
    <n v="20700"/>
    <n v="8796113"/>
    <s v="荻町恵良原２２０９番地"/>
    <m/>
    <s v="大分県竹田市荻町恵良原２２０９番地"/>
    <m/>
    <s v="東田　重文"/>
    <s v="   "/>
    <m/>
    <n v="0"/>
    <n v="0"/>
    <n v="2"/>
    <s v="世帯主"/>
    <n v="0"/>
    <s v="住登者"/>
    <n v="0"/>
    <n v="20030116"/>
    <n v="20030116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11"/>
    <s v="恵良原"/>
    <x v="6725"/>
    <s v="ゴトウ　ハツミ"/>
    <s v="後藤　ハツミ"/>
    <n v="10051292"/>
    <n v="999"/>
    <s v="ゴトウ　チアキ"/>
    <s v="後藤　千明"/>
    <m/>
    <m/>
    <d v="2003-04-12T00:00:00"/>
    <d v="2003-04-12T00:00:00"/>
    <x v="30"/>
    <s v="女"/>
    <x v="0"/>
    <n v="20700"/>
    <n v="8796113"/>
    <s v="荻町恵良原２２２６番地１"/>
    <m/>
    <s v="大分県竹田市荻町恵良原２２２６番地１"/>
    <m/>
    <s v="後藤　悦子"/>
    <s v="   "/>
    <m/>
    <n v="0"/>
    <n v="0"/>
    <n v="2020"/>
    <s v="子の子"/>
    <n v="0"/>
    <s v="住登者"/>
    <n v="0"/>
    <n v="20030412"/>
    <n v="20030412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56"/>
    <s v="シゲマツ　タツヤ"/>
    <s v="重　達也"/>
    <n v="10051306"/>
    <n v="999"/>
    <s v="シゲマツ　レイノスケ"/>
    <s v="重　怜之介"/>
    <m/>
    <m/>
    <d v="2003-04-14T00:00:00"/>
    <d v="2003-04-14T00:00:00"/>
    <x v="30"/>
    <s v="男"/>
    <x v="1"/>
    <n v="20700"/>
    <n v="8796113"/>
    <s v="荻町恵良原７６９番地１"/>
    <m/>
    <s v="大分県竹田市荻町恵良原７６９番地１"/>
    <m/>
    <s v="重　達也"/>
    <s v="   "/>
    <m/>
    <n v="0"/>
    <n v="0"/>
    <n v="20"/>
    <s v="子"/>
    <n v="0"/>
    <s v="住登者"/>
    <n v="0"/>
    <n v="20030414"/>
    <n v="200304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19"/>
    <s v="アンナン　ヤスヒコ"/>
    <s v="安南　泰彦"/>
    <n v="10051462"/>
    <n v="999"/>
    <s v="アンナン　シュウト"/>
    <s v="安南　秀斗"/>
    <m/>
    <m/>
    <d v="2003-05-19T00:00:00"/>
    <d v="2003-05-19T00:00:00"/>
    <x v="30"/>
    <s v="男"/>
    <x v="1"/>
    <n v="20700"/>
    <n v="8796113"/>
    <s v="荻町恵良原２２００番地１"/>
    <m/>
    <s v="大分県竹田市荻町恵良原２２００番地１"/>
    <m/>
    <s v="安南　泰彦"/>
    <s v="   "/>
    <m/>
    <n v="0"/>
    <n v="0"/>
    <n v="20"/>
    <s v="子"/>
    <n v="0"/>
    <s v="住登者"/>
    <n v="0"/>
    <n v="20030519"/>
    <n v="2003051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31"/>
    <s v="カトウ　ミチエ"/>
    <s v="加藤　ミチエ"/>
    <n v="10051667"/>
    <n v="999"/>
    <s v="カトウ　ヒロアキ"/>
    <s v="加藤　広明"/>
    <m/>
    <m/>
    <d v="1963-05-24T00:00:00"/>
    <d v="1963-05-24T00:00:00"/>
    <x v="56"/>
    <s v="男"/>
    <x v="1"/>
    <n v="20700"/>
    <n v="8796113"/>
    <s v="荻町恵良原２２１２番地３"/>
    <m/>
    <s v="大分県竹田市荻町恵良原２２８５番地１"/>
    <m/>
    <s v="加藤　竹男"/>
    <s v="   "/>
    <m/>
    <n v="0"/>
    <n v="0"/>
    <n v="20"/>
    <s v="子"/>
    <n v="0"/>
    <s v="住登者"/>
    <n v="0"/>
    <n v="20030909"/>
    <n v="2003090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07"/>
    <s v="アナン　ミツヒロ"/>
    <s v="阿南　光寛"/>
    <n v="10051802"/>
    <n v="999"/>
    <s v="アナン　チハル"/>
    <s v="阿南　千春"/>
    <m/>
    <m/>
    <d v="1976-05-17T00:00:00"/>
    <d v="1976-05-17T00:00:00"/>
    <x v="17"/>
    <s v="女"/>
    <x v="0"/>
    <n v="20700"/>
    <n v="8796113"/>
    <s v="荻町恵良原１９９８番地"/>
    <m/>
    <s v="大分県竹田市荻町恵良原１９９８番地"/>
    <m/>
    <s v="阿南　光寛"/>
    <s v="   "/>
    <m/>
    <n v="0"/>
    <n v="0"/>
    <n v="12"/>
    <s v="妻"/>
    <n v="0"/>
    <s v="住登者"/>
    <n v="0"/>
    <n v="20031101"/>
    <n v="200311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57"/>
    <s v="アナン　マサキ"/>
    <s v="阿南　正"/>
    <n v="10052272"/>
    <n v="999"/>
    <s v="アナン　ユウコ"/>
    <s v="阿南　裕子"/>
    <m/>
    <m/>
    <d v="1973-01-05T00:00:00"/>
    <d v="1973-01-05T00:00:00"/>
    <x v="85"/>
    <s v="女"/>
    <x v="0"/>
    <n v="20700"/>
    <n v="8796113"/>
    <s v="荻町恵良原２の２２３２番地"/>
    <m/>
    <s v="大分県竹田市荻町恵良原２の２２３２番地"/>
    <m/>
    <s v="阿南　正"/>
    <s v="   "/>
    <m/>
    <n v="0"/>
    <n v="0"/>
    <n v="12"/>
    <s v="妻"/>
    <n v="0"/>
    <s v="住登者"/>
    <n v="0"/>
    <n v="20040405"/>
    <n v="20040405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45"/>
    <s v="アナン　ユキコ"/>
    <s v="阿南　雪子"/>
    <n v="10052612"/>
    <n v="999"/>
    <s v="アナン　ハマコ"/>
    <s v="阿南　はま子"/>
    <m/>
    <m/>
    <d v="1956-12-12T00:00:00"/>
    <d v="1956-12-12T00:00:00"/>
    <x v="52"/>
    <s v="女"/>
    <x v="0"/>
    <n v="20700"/>
    <n v="8796113"/>
    <s v="荻町恵良原１８３８番地２"/>
    <m/>
    <s v="大分県竹田市荻町恵良原１８３８番地"/>
    <m/>
    <s v="阿南　清"/>
    <s v="   "/>
    <m/>
    <n v="0"/>
    <n v="0"/>
    <n v="20"/>
    <s v="子"/>
    <n v="0"/>
    <s v="住登者"/>
    <n v="20210715"/>
    <n v="20040701"/>
    <n v="20040701"/>
    <x v="0"/>
    <m/>
    <m/>
    <m/>
    <m/>
    <x v="0"/>
    <x v="0"/>
    <x v="1"/>
    <n v="13"/>
    <x v="1"/>
    <n v="1"/>
    <s v=""/>
    <s v=""/>
    <s v=""/>
    <s v=""/>
    <s v=""/>
    <s v=""/>
    <x v="0"/>
    <s v=""/>
    <n v="1"/>
    <n v="1"/>
  </r>
  <r>
    <x v="211"/>
    <s v="恵良原"/>
    <x v="6707"/>
    <s v="アナン　ミツヒロ"/>
    <s v="阿南　光寛"/>
    <n v="10052744"/>
    <n v="999"/>
    <s v="アナン　カケル"/>
    <s v="阿南　駆"/>
    <m/>
    <m/>
    <d v="2004-08-08T00:00:00"/>
    <d v="2004-08-08T00:00:00"/>
    <x v="54"/>
    <s v="男"/>
    <x v="1"/>
    <n v="20700"/>
    <n v="8796113"/>
    <s v="荻町恵良原１９９８番地"/>
    <m/>
    <s v="大分県竹田市荻町恵良原１９９８番地"/>
    <m/>
    <s v="阿南　光寛"/>
    <s v="   "/>
    <m/>
    <n v="0"/>
    <n v="0"/>
    <n v="20"/>
    <s v="子"/>
    <n v="0"/>
    <s v="住登者"/>
    <n v="0"/>
    <n v="20040808"/>
    <n v="2004080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57"/>
    <s v="アナン　マサキ"/>
    <s v="阿南　正"/>
    <n v="10060001"/>
    <n v="999"/>
    <s v="アナン　ナホ"/>
    <s v="阿南　奈歩"/>
    <m/>
    <m/>
    <d v="2004-10-29T00:00:00"/>
    <d v="2004-10-29T00:00:00"/>
    <x v="54"/>
    <s v="女"/>
    <x v="0"/>
    <n v="20700"/>
    <n v="8796113"/>
    <s v="荻町恵良原２の２２３２番地"/>
    <m/>
    <s v="大分県竹田市荻町恵良原２の２２３２番地"/>
    <m/>
    <s v="阿南　正樹"/>
    <s v="   "/>
    <m/>
    <n v="0"/>
    <n v="0"/>
    <n v="20"/>
    <s v="子"/>
    <n v="0"/>
    <s v="住登者"/>
    <n v="0"/>
    <n v="20041029"/>
    <n v="2004102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62"/>
    <s v="スエイシ　クニヨ"/>
    <s v="末石　クニヨ"/>
    <n v="10060003"/>
    <n v="999"/>
    <s v="スエイシ　クニヨ"/>
    <s v="末石　クニヨ"/>
    <m/>
    <m/>
    <d v="1949-04-27T00:00:00"/>
    <d v="1949-04-27T00:00:00"/>
    <x v="32"/>
    <s v="女"/>
    <x v="0"/>
    <n v="20700"/>
    <n v="8796113"/>
    <s v="荻町恵良原１７６２番地１"/>
    <m/>
    <s v="大分県竹田市久住町大字白丹１０２番地５"/>
    <m/>
    <s v="末石　長吉"/>
    <s v="   "/>
    <m/>
    <n v="0"/>
    <n v="0"/>
    <n v="2"/>
    <s v="世帯主"/>
    <n v="0"/>
    <s v="住登者"/>
    <n v="0"/>
    <n v="20041112"/>
    <n v="20140901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11"/>
    <s v="恵良原"/>
    <x v="6699"/>
    <s v="ゴトウ　ミツアキ"/>
    <s v="後藤　満明"/>
    <n v="40000489"/>
    <n v="999"/>
    <s v="ゴトウ　アカリ"/>
    <s v="後藤　朱里"/>
    <m/>
    <m/>
    <d v="2006-02-09T00:00:00"/>
    <d v="2006-02-09T00:00:00"/>
    <x v="67"/>
    <s v="女"/>
    <x v="0"/>
    <n v="20700"/>
    <n v="8796113"/>
    <s v="荻町恵良原２０２５番地１"/>
    <m/>
    <s v="大分県竹田市荻町恵良原２０２５番地１"/>
    <m/>
    <s v="後藤　満明"/>
    <s v="   "/>
    <m/>
    <n v="0"/>
    <n v="0"/>
    <n v="20"/>
    <s v="子"/>
    <n v="0"/>
    <s v="住登者"/>
    <n v="0"/>
    <n v="20060209"/>
    <n v="2006020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07"/>
    <s v="アナン　ミツヒロ"/>
    <s v="阿南　光寛"/>
    <n v="40000539"/>
    <n v="999"/>
    <s v="アナン　ツバサ"/>
    <s v="阿南　翼"/>
    <m/>
    <m/>
    <d v="2006-03-02T00:00:00"/>
    <d v="2006-03-02T00:00:00"/>
    <x v="67"/>
    <s v="女"/>
    <x v="0"/>
    <n v="20700"/>
    <n v="8796113"/>
    <s v="荻町恵良原１９９８番地"/>
    <m/>
    <s v="大分県竹田市荻町恵良原１９９８番地"/>
    <m/>
    <s v="阿南　光寛"/>
    <s v="   "/>
    <m/>
    <n v="0"/>
    <n v="0"/>
    <n v="20"/>
    <s v="子"/>
    <n v="0"/>
    <s v="住登者"/>
    <n v="0"/>
    <n v="20060302"/>
    <n v="20060302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25"/>
    <s v="ゴトウ　ハツミ"/>
    <s v="後藤　ハツミ"/>
    <n v="40000901"/>
    <n v="999"/>
    <s v="ゴトウ　シホ"/>
    <s v="後藤　史帆"/>
    <m/>
    <m/>
    <d v="2006-08-16T00:00:00"/>
    <d v="2006-08-16T00:00:00"/>
    <x v="23"/>
    <s v="女"/>
    <x v="0"/>
    <n v="20700"/>
    <n v="8796113"/>
    <s v="荻町恵良原２２２６番地１"/>
    <m/>
    <s v="大分県竹田市荻町恵良原２２２６番地１"/>
    <m/>
    <s v="後藤　悦子"/>
    <s v="   "/>
    <m/>
    <n v="0"/>
    <n v="0"/>
    <n v="2020"/>
    <s v="子の子"/>
    <n v="0"/>
    <s v="住登者"/>
    <n v="0"/>
    <n v="20060816"/>
    <n v="20060816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57"/>
    <s v="アナン　マサキ"/>
    <s v="阿南　正"/>
    <n v="40001333"/>
    <n v="999"/>
    <s v="アナン　リナ"/>
    <s v="阿南　里奈"/>
    <m/>
    <m/>
    <d v="2007-04-29T00:00:00"/>
    <d v="2007-04-29T00:00:00"/>
    <x v="23"/>
    <s v="女"/>
    <x v="0"/>
    <n v="20700"/>
    <n v="8796113"/>
    <s v="荻町恵良原２の２２３２番地"/>
    <m/>
    <s v="大分県竹田市荻町恵良原２の２２３２番地"/>
    <m/>
    <s v="阿南　正樹"/>
    <s v="   "/>
    <m/>
    <n v="0"/>
    <n v="0"/>
    <n v="20"/>
    <s v="子"/>
    <n v="0"/>
    <s v="住登者"/>
    <n v="0"/>
    <n v="20070429"/>
    <n v="20070429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50"/>
    <s v="ゴトウ　キミアキ"/>
    <s v="後藤　紀美昭"/>
    <n v="40001739"/>
    <n v="999"/>
    <s v="ゴトウ　アユミ"/>
    <s v="後藤　歩"/>
    <m/>
    <m/>
    <d v="1987-05-25T00:00:00"/>
    <d v="1987-05-25T00:00:00"/>
    <x v="71"/>
    <s v="女"/>
    <x v="0"/>
    <n v="20700"/>
    <n v="8796113"/>
    <s v="荻町恵良原１７６５番地"/>
    <m/>
    <s v="大分県竹田市荻町恵良原２２１３番地１"/>
    <m/>
    <s v="後藤　克寿"/>
    <s v="   "/>
    <m/>
    <n v="0"/>
    <n v="0"/>
    <n v="2012"/>
    <s v="子の妻"/>
    <n v="0"/>
    <s v="住登者"/>
    <n v="0"/>
    <n v="20080314"/>
    <n v="200803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63"/>
    <s v="コジマ　ヒロユキ"/>
    <s v="小島　弘之"/>
    <n v="40001787"/>
    <n v="999"/>
    <s v="コジマ　ヒロユキ"/>
    <s v="小島　弘之"/>
    <m/>
    <m/>
    <d v="1967-06-18T00:00:00"/>
    <d v="1967-06-18T00:00:00"/>
    <x v="55"/>
    <s v="男"/>
    <x v="1"/>
    <n v="20700"/>
    <n v="8796113"/>
    <s v="荻町恵良原２００３番地１"/>
    <m/>
    <s v="大分県竹田市荻町恵良原２００３番地１"/>
    <m/>
    <s v="小島　弘之"/>
    <s v="   "/>
    <m/>
    <n v="0"/>
    <n v="0"/>
    <n v="2"/>
    <s v="世帯主"/>
    <n v="0"/>
    <s v="住登者"/>
    <n v="20210317"/>
    <n v="20080331"/>
    <n v="2008033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1"/>
    <s v="恵良原"/>
    <x v="6763"/>
    <s v="コジマ　ヒロユキ"/>
    <s v="小島　弘之"/>
    <n v="40001788"/>
    <n v="999"/>
    <s v="コジマ　ミホ"/>
    <s v="小島　美保"/>
    <m/>
    <m/>
    <d v="1968-04-15T00:00:00"/>
    <d v="1968-04-15T00:00:00"/>
    <x v="10"/>
    <s v="女"/>
    <x v="0"/>
    <n v="20700"/>
    <n v="8796113"/>
    <s v="荻町恵良原２００３番地１"/>
    <m/>
    <s v="大分県竹田市荻町恵良原２００３番地１"/>
    <m/>
    <s v="小島　弘之"/>
    <s v="   "/>
    <m/>
    <n v="0"/>
    <n v="0"/>
    <n v="12"/>
    <s v="妻"/>
    <n v="0"/>
    <s v="住登者"/>
    <n v="20210317"/>
    <n v="20080331"/>
    <n v="2008033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50"/>
    <s v="ゴトウ　キミアキ"/>
    <s v="後藤　紀美昭"/>
    <n v="40001923"/>
    <n v="999"/>
    <s v="ゴトウ　サハル"/>
    <s v="後藤　紗春"/>
    <m/>
    <m/>
    <d v="2008-05-04T00:00:00"/>
    <d v="2008-05-04T00:00:00"/>
    <x v="96"/>
    <s v="女"/>
    <x v="0"/>
    <n v="20700"/>
    <n v="8796113"/>
    <s v="荻町恵良原１７６５番地"/>
    <m/>
    <s v="大分県竹田市荻町恵良原２２１３番地１"/>
    <m/>
    <s v="後藤　克寿"/>
    <s v="   "/>
    <m/>
    <n v="0"/>
    <n v="0"/>
    <n v="2020"/>
    <s v="子の子"/>
    <n v="0"/>
    <s v="住登者"/>
    <n v="0"/>
    <n v="20080504"/>
    <n v="2008050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00"/>
    <s v="タカハシ　タカオ"/>
    <s v="髙橋　尚生"/>
    <n v="40001985"/>
    <n v="999"/>
    <s v="タカハシ　ヒヨリ"/>
    <s v="髙橋　ひより"/>
    <m/>
    <m/>
    <d v="2008-06-17T00:00:00"/>
    <d v="2008-06-17T00:00:00"/>
    <x v="96"/>
    <s v="女"/>
    <x v="0"/>
    <n v="20700"/>
    <n v="8796113"/>
    <s v="荻町恵良原１９８３番地２"/>
    <m/>
    <s v="大分県竹田市荻町恵良原１９８３番地２"/>
    <m/>
    <s v="髙橋　覚"/>
    <s v="   "/>
    <m/>
    <n v="0"/>
    <n v="0"/>
    <n v="2020"/>
    <s v="子の子"/>
    <n v="0"/>
    <s v="住登者"/>
    <n v="0"/>
    <n v="20080617"/>
    <n v="2008061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699"/>
    <s v="ゴトウ　ミツアキ"/>
    <s v="後藤　満明"/>
    <n v="40002033"/>
    <n v="999"/>
    <s v="ゴトウ　イオ"/>
    <s v="後藤　至織"/>
    <m/>
    <m/>
    <d v="2008-07-25T00:00:00"/>
    <d v="2008-07-25T00:00:00"/>
    <x v="96"/>
    <s v="男"/>
    <x v="1"/>
    <n v="20700"/>
    <n v="8796113"/>
    <s v="荻町恵良原２０２５番地１"/>
    <m/>
    <s v="大分県竹田市荻町恵良原２０２５番地１"/>
    <m/>
    <s v="後藤　満明"/>
    <s v="   "/>
    <m/>
    <n v="0"/>
    <n v="0"/>
    <n v="20"/>
    <s v="子"/>
    <n v="0"/>
    <s v="住登者"/>
    <n v="0"/>
    <n v="20080725"/>
    <n v="20080725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695"/>
    <s v="ゴトウ　コウキ"/>
    <s v="後藤　功喜"/>
    <n v="40002223"/>
    <n v="999"/>
    <s v="ゴトウ　マウ"/>
    <s v="後藤　麻羽"/>
    <m/>
    <m/>
    <d v="2009-01-29T00:00:00"/>
    <d v="2009-01-29T00:00:00"/>
    <x v="86"/>
    <s v="女"/>
    <x v="0"/>
    <n v="20700"/>
    <n v="8796113"/>
    <s v="荻町恵良原２２１０番地１"/>
    <m/>
    <s v="大分県竹田市荻町恵良原２２１０番地１"/>
    <m/>
    <s v="後藤　功喜"/>
    <s v="   "/>
    <m/>
    <n v="0"/>
    <n v="0"/>
    <n v="20"/>
    <s v="子"/>
    <n v="0"/>
    <s v="住登者"/>
    <n v="0"/>
    <n v="20090129"/>
    <n v="20090129"/>
    <x v="0"/>
    <m/>
    <m/>
    <m/>
    <m/>
    <x v="0"/>
    <x v="2"/>
    <x v="1"/>
    <n v="13"/>
    <x v="1"/>
    <s v=""/>
    <s v=""/>
    <s v=""/>
    <s v=""/>
    <s v=""/>
    <s v=""/>
    <s v=""/>
    <x v="0"/>
    <n v="1"/>
    <s v=""/>
    <n v="1"/>
  </r>
  <r>
    <x v="211"/>
    <s v="恵良原"/>
    <x v="6754"/>
    <s v="アナン　ユカ"/>
    <s v="阿南　裕佳"/>
    <n v="40002275"/>
    <n v="999"/>
    <s v="アナン　ユウセイ"/>
    <s v="阿南　夕聖"/>
    <m/>
    <m/>
    <d v="2007-09-12T00:00:00"/>
    <d v="2007-09-12T00:00:00"/>
    <x v="96"/>
    <s v="男"/>
    <x v="1"/>
    <n v="20700"/>
    <n v="8796113"/>
    <s v="荻町恵良原１８９４番地１"/>
    <m/>
    <s v="大分県竹田市荻町恵良原１８９４番地１"/>
    <m/>
    <s v="阿南　裕佳"/>
    <s v="   "/>
    <m/>
    <n v="0"/>
    <n v="0"/>
    <n v="20"/>
    <s v="子"/>
    <n v="0"/>
    <s v="住登者"/>
    <n v="0"/>
    <n v="20090312"/>
    <n v="20090312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698"/>
    <s v="タカハシ　ミヨコ"/>
    <s v="髙橋　美代子"/>
    <n v="40002446"/>
    <n v="999"/>
    <s v="タカハシ　コウスケ"/>
    <s v="髙橋　航介"/>
    <m/>
    <m/>
    <d v="2009-05-06T00:00:00"/>
    <d v="2009-05-06T00:00:00"/>
    <x v="86"/>
    <s v="男"/>
    <x v="1"/>
    <n v="20700"/>
    <n v="8796113"/>
    <s v="荻町恵良原２２２４番地３"/>
    <m/>
    <s v="大分県竹田市荻町恵良原２２２４番地３"/>
    <m/>
    <s v="髙橋　英明"/>
    <s v="   "/>
    <m/>
    <n v="0"/>
    <n v="0"/>
    <n v="2020"/>
    <s v="子の子"/>
    <n v="0"/>
    <s v="住登者"/>
    <n v="0"/>
    <n v="20090506"/>
    <n v="20090506"/>
    <x v="0"/>
    <m/>
    <m/>
    <m/>
    <m/>
    <x v="0"/>
    <x v="2"/>
    <x v="1"/>
    <n v="13"/>
    <x v="1"/>
    <s v=""/>
    <s v=""/>
    <s v=""/>
    <s v=""/>
    <s v=""/>
    <s v=""/>
    <s v=""/>
    <x v="0"/>
    <n v="1"/>
    <s v=""/>
    <n v="1"/>
  </r>
  <r>
    <x v="211"/>
    <s v="恵良原"/>
    <x v="6700"/>
    <s v="タカハシ　タカオ"/>
    <s v="髙橋　尚生"/>
    <n v="40002625"/>
    <n v="999"/>
    <s v="タカハシ　ジン"/>
    <s v="髙橋　迅"/>
    <m/>
    <m/>
    <d v="2009-10-14T00:00:00"/>
    <d v="2009-10-14T00:00:00"/>
    <x v="87"/>
    <s v="男"/>
    <x v="1"/>
    <n v="20700"/>
    <n v="8796113"/>
    <s v="荻町恵良原１９８３番地２"/>
    <m/>
    <s v="大分県竹田市荻町恵良原１９８３番地２"/>
    <m/>
    <s v="髙橋　覚"/>
    <s v="   "/>
    <m/>
    <n v="0"/>
    <n v="0"/>
    <n v="2020"/>
    <s v="子の子"/>
    <n v="0"/>
    <s v="住登者"/>
    <n v="0"/>
    <n v="20091014"/>
    <n v="20091014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757"/>
    <s v="アナン　マサキ"/>
    <s v="阿南　正"/>
    <n v="40003012"/>
    <n v="999"/>
    <s v="アナン　ユウキ"/>
    <s v="阿南　佑樹"/>
    <m/>
    <m/>
    <d v="2010-06-23T00:00:00"/>
    <d v="2010-06-23T00:00:00"/>
    <x v="87"/>
    <s v="男"/>
    <x v="1"/>
    <n v="20700"/>
    <n v="8796113"/>
    <s v="荻町恵良原２の２２３２番地"/>
    <m/>
    <s v="大分県竹田市荻町恵良原２の２２３２番地"/>
    <m/>
    <s v="阿南　正樹"/>
    <s v="   "/>
    <m/>
    <n v="0"/>
    <n v="0"/>
    <n v="20"/>
    <s v="子"/>
    <n v="0"/>
    <s v="住登者"/>
    <n v="0"/>
    <n v="20100623"/>
    <n v="20100623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764"/>
    <s v="サトウ　キヨコ"/>
    <s v="佐　キヨコ"/>
    <n v="40003149"/>
    <n v="999"/>
    <s v="サトウ　キヨコ"/>
    <s v="佐　キヨコ"/>
    <m/>
    <m/>
    <d v="1930-01-26T00:00:00"/>
    <d v="1930-01-26T00:00:00"/>
    <x v="37"/>
    <s v="女"/>
    <x v="0"/>
    <n v="20700"/>
    <n v="8796113"/>
    <s v="荻町恵良原２０２４番地１"/>
    <m/>
    <s v="大分県豊後大野市緒方町下自在１８６番地"/>
    <m/>
    <s v="佐　賢治"/>
    <s v="   "/>
    <m/>
    <n v="0"/>
    <n v="0"/>
    <n v="2"/>
    <s v="世帯主"/>
    <n v="0"/>
    <s v="住登者"/>
    <n v="0"/>
    <n v="20101112"/>
    <n v="20101112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11"/>
    <s v="恵良原"/>
    <x v="6694"/>
    <s v="ゴトウ　セイイチ"/>
    <s v="後藤　誠一"/>
    <n v="40003292"/>
    <n v="999"/>
    <s v="ゴトウ　リョウスケ"/>
    <s v="後藤　遼介"/>
    <m/>
    <m/>
    <d v="2011-02-06T00:00:00"/>
    <d v="2011-02-06T00:00:00"/>
    <x v="88"/>
    <s v="男"/>
    <x v="1"/>
    <n v="20700"/>
    <n v="8796113"/>
    <s v="荻町恵良原１８５０番地１"/>
    <m/>
    <s v="大分県竹田市大字平田５３１８番地"/>
    <m/>
    <s v="後藤　誠一"/>
    <s v="   "/>
    <m/>
    <n v="0"/>
    <n v="0"/>
    <n v="20"/>
    <s v="子"/>
    <n v="0"/>
    <s v="住登者"/>
    <n v="0"/>
    <n v="20110321"/>
    <n v="20110321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695"/>
    <s v="ゴトウ　コウキ"/>
    <s v="後藤　功喜"/>
    <n v="40003491"/>
    <n v="999"/>
    <s v="ゴトウ　ホシト"/>
    <s v="後藤　彗臣"/>
    <m/>
    <m/>
    <d v="2011-06-23T00:00:00"/>
    <d v="2011-06-23T00:00:00"/>
    <x v="88"/>
    <s v="男"/>
    <x v="1"/>
    <n v="20700"/>
    <n v="8796113"/>
    <s v="荻町恵良原２２１０番地１"/>
    <m/>
    <s v="大分県竹田市荻町恵良原２２１０番地１"/>
    <m/>
    <s v="後藤　功喜"/>
    <s v="   "/>
    <m/>
    <n v="0"/>
    <n v="0"/>
    <n v="20"/>
    <s v="子"/>
    <n v="0"/>
    <s v="住登者"/>
    <n v="0"/>
    <n v="20110623"/>
    <n v="20110623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700"/>
    <s v="タカハシ　タカオ"/>
    <s v="髙橋　尚生"/>
    <n v="40003495"/>
    <n v="999"/>
    <s v="タカハシ　ホタル"/>
    <s v="髙橋　ほたる"/>
    <m/>
    <m/>
    <d v="2011-06-27T00:00:00"/>
    <d v="2011-06-27T00:00:00"/>
    <x v="88"/>
    <s v="女"/>
    <x v="0"/>
    <n v="20700"/>
    <n v="8796113"/>
    <s v="荻町恵良原１９８３番地２"/>
    <m/>
    <s v="大分県竹田市荻町恵良原１９８３番地２"/>
    <m/>
    <s v="髙橋　覚"/>
    <s v="   "/>
    <m/>
    <n v="0"/>
    <n v="0"/>
    <n v="2020"/>
    <s v="子の子"/>
    <n v="0"/>
    <s v="住登者"/>
    <n v="0"/>
    <n v="20110627"/>
    <n v="20110627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750"/>
    <s v="ゴトウ　キミアキ"/>
    <s v="後藤　紀美昭"/>
    <n v="40003535"/>
    <n v="999"/>
    <s v="ゴトウ　ユリサ"/>
    <s v="後藤　百合紗"/>
    <m/>
    <m/>
    <d v="2011-07-26T00:00:00"/>
    <d v="2011-07-26T00:00:00"/>
    <x v="88"/>
    <s v="女"/>
    <x v="0"/>
    <n v="20700"/>
    <n v="8796113"/>
    <s v="荻町恵良原１７６５番地"/>
    <m/>
    <s v="大分県竹田市荻町恵良原２２１３番地１"/>
    <m/>
    <s v="後藤　克寿"/>
    <s v="   "/>
    <m/>
    <n v="0"/>
    <n v="0"/>
    <n v="2020"/>
    <s v="子の子"/>
    <n v="0"/>
    <s v="住登者"/>
    <n v="0"/>
    <n v="20110726"/>
    <n v="2011072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701"/>
    <s v="タカハシ　タツオ"/>
    <s v="髙橋　辰夫"/>
    <n v="40003635"/>
    <n v="999"/>
    <s v="タカハシ　ツバサ"/>
    <s v="髙橋　翼"/>
    <m/>
    <m/>
    <d v="2010-10-31T00:00:00"/>
    <d v="2010-10-31T00:00:00"/>
    <x v="88"/>
    <s v="男"/>
    <x v="1"/>
    <n v="20700"/>
    <n v="8796113"/>
    <s v="荻町恵良原２０３３番地"/>
    <m/>
    <s v="大分県竹田市荻町恵良原２０３３番地１"/>
    <m/>
    <s v="髙橋　富有子"/>
    <s v="   "/>
    <m/>
    <n v="0"/>
    <n v="0"/>
    <n v="2020"/>
    <s v="子の子"/>
    <n v="0"/>
    <s v="住登者"/>
    <n v="0"/>
    <n v="20111030"/>
    <n v="20111030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694"/>
    <s v="ゴトウ　セイイチ"/>
    <s v="後藤　誠一"/>
    <n v="40004126"/>
    <n v="999"/>
    <s v="ゴトウ　ナギサ"/>
    <s v="後藤　渚"/>
    <m/>
    <m/>
    <d v="2012-09-11T00:00:00"/>
    <d v="2012-09-11T00:00:00"/>
    <x v="97"/>
    <s v="女"/>
    <x v="0"/>
    <n v="20700"/>
    <n v="8796113"/>
    <s v="荻町恵良原１８５０番地１"/>
    <m/>
    <s v="大分県竹田市大字平田５３１８番地"/>
    <m/>
    <s v="後藤　誠一"/>
    <s v="   "/>
    <m/>
    <n v="0"/>
    <n v="0"/>
    <n v="20"/>
    <s v="子"/>
    <n v="0"/>
    <s v="住登者"/>
    <n v="0"/>
    <n v="20120911"/>
    <n v="20120911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699"/>
    <s v="ゴトウ　ミツアキ"/>
    <s v="後藤　満明"/>
    <n v="40005287"/>
    <n v="999"/>
    <s v="ゴトウ　クルミ"/>
    <s v="後藤　くるみ"/>
    <m/>
    <m/>
    <d v="2014-09-05T00:00:00"/>
    <d v="2014-09-05T00:00:00"/>
    <x v="73"/>
    <s v="女"/>
    <x v="0"/>
    <n v="20700"/>
    <n v="8796113"/>
    <s v="荻町恵良原２０２５番地１"/>
    <m/>
    <s v="大分県竹田市荻町恵良原２０２５番地１"/>
    <m/>
    <s v="後藤　満明"/>
    <s v="   "/>
    <m/>
    <n v="0"/>
    <n v="0"/>
    <n v="20"/>
    <s v="子"/>
    <n v="0"/>
    <s v="住登者"/>
    <n v="0"/>
    <n v="20140905"/>
    <n v="20140905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750"/>
    <s v="ゴトウ　キミアキ"/>
    <s v="後藤　紀美昭"/>
    <n v="40005803"/>
    <n v="999"/>
    <s v="ゴトウ　マサル"/>
    <s v="後藤　克琉"/>
    <m/>
    <m/>
    <d v="2015-08-15T00:00:00"/>
    <d v="2015-08-15T00:00:00"/>
    <x v="90"/>
    <s v="男"/>
    <x v="1"/>
    <n v="20700"/>
    <n v="8796113"/>
    <s v="荻町恵良原１７６５番地"/>
    <m/>
    <s v="大分県竹田市荻町恵良原２２１３番地１"/>
    <m/>
    <s v="後藤　克寿"/>
    <s v="   "/>
    <m/>
    <n v="0"/>
    <n v="0"/>
    <n v="2020"/>
    <s v="子の子"/>
    <n v="0"/>
    <s v="住登者"/>
    <n v="0"/>
    <n v="20150815"/>
    <n v="20150815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726"/>
    <s v="シュトウ　シュンスケ"/>
    <s v="首藤　俊介"/>
    <n v="40006180"/>
    <n v="999"/>
    <s v="シュトウ　ユリナ"/>
    <s v="首藤　友里奈"/>
    <m/>
    <m/>
    <d v="1993-12-07T00:00:00"/>
    <d v="1993-12-07T00:00:00"/>
    <x v="26"/>
    <s v="女"/>
    <x v="0"/>
    <n v="20700"/>
    <n v="8796113"/>
    <s v="荻町恵良原２０２８番地"/>
    <m/>
    <s v="大分県竹田市荻町恵良原２０２８番地"/>
    <m/>
    <s v="首藤　祐也"/>
    <s v="   "/>
    <m/>
    <n v="0"/>
    <n v="0"/>
    <n v="2012"/>
    <s v="子の妻"/>
    <n v="0"/>
    <s v="住登者"/>
    <n v="20221207"/>
    <n v="20190401"/>
    <n v="2022120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694"/>
    <s v="ゴトウ　セイイチ"/>
    <s v="後藤　誠一"/>
    <n v="40006718"/>
    <n v="999"/>
    <s v="ゴトウ　アオイ"/>
    <s v="後藤　碧"/>
    <m/>
    <m/>
    <d v="2017-04-10T00:00:00"/>
    <d v="2017-04-10T00:00:00"/>
    <x v="92"/>
    <s v="女"/>
    <x v="0"/>
    <n v="20700"/>
    <n v="8796113"/>
    <s v="荻町恵良原１８５０番地１"/>
    <m/>
    <s v="大分県竹田市大字平田５３１８番地"/>
    <m/>
    <s v="後藤　誠一"/>
    <s v="   "/>
    <m/>
    <n v="0"/>
    <n v="0"/>
    <n v="20"/>
    <s v="子"/>
    <n v="0"/>
    <s v="住登者"/>
    <n v="0"/>
    <n v="20170410"/>
    <n v="20170410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697"/>
    <s v="ゴトウ　ジュンペイ"/>
    <s v="後藤　純平"/>
    <n v="40006857"/>
    <n v="999"/>
    <s v="ゴトウ　クミ"/>
    <s v="後藤　玖美"/>
    <m/>
    <m/>
    <d v="1993-07-10T00:00:00"/>
    <d v="1993-07-10T00:00:00"/>
    <x v="74"/>
    <s v="女"/>
    <x v="0"/>
    <n v="20700"/>
    <n v="8796113"/>
    <s v="荻町恵良原２２０９番地"/>
    <m/>
    <s v="大分県竹田市荻町恵良原２２０９番地１"/>
    <m/>
    <s v="後藤　純平"/>
    <s v="   "/>
    <m/>
    <n v="0"/>
    <n v="0"/>
    <n v="12"/>
    <s v="妻"/>
    <n v="0"/>
    <s v="住登者"/>
    <n v="0"/>
    <n v="20170801"/>
    <n v="2018041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697"/>
    <s v="ゴトウ　ジュンペイ"/>
    <s v="後藤　純平"/>
    <n v="40006858"/>
    <n v="999"/>
    <s v="ゴトウ　フウマ"/>
    <s v="後藤　颯真"/>
    <m/>
    <m/>
    <d v="2014-06-10T00:00:00"/>
    <d v="2014-06-10T00:00:00"/>
    <x v="25"/>
    <s v="男"/>
    <x v="1"/>
    <n v="20700"/>
    <n v="8796113"/>
    <s v="荻町恵良原２２０９番地"/>
    <m/>
    <s v="大分県竹田市荻町恵良原２２０９番地１"/>
    <m/>
    <s v="後藤　純平"/>
    <s v="   "/>
    <m/>
    <n v="0"/>
    <n v="0"/>
    <n v="20"/>
    <s v="子"/>
    <n v="0"/>
    <s v="住登者"/>
    <n v="0"/>
    <n v="20170801"/>
    <n v="20180413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11"/>
    <s v="恵良原"/>
    <x v="6697"/>
    <s v="ゴトウ　ジュンペイ"/>
    <s v="後藤　純平"/>
    <n v="40007039"/>
    <n v="999"/>
    <s v="ゴトウ　マサト"/>
    <s v="後藤　聖翔"/>
    <m/>
    <m/>
    <d v="2017-12-25T00:00:00"/>
    <d v="2017-12-25T00:00:00"/>
    <x v="69"/>
    <s v="男"/>
    <x v="1"/>
    <n v="20700"/>
    <n v="8796113"/>
    <s v="荻町恵良原２２０９番地"/>
    <m/>
    <s v="大分県竹田市荻町恵良原２２０９番地１"/>
    <m/>
    <s v="後藤　純平"/>
    <s v="   "/>
    <m/>
    <n v="0"/>
    <n v="0"/>
    <n v="20"/>
    <s v="子"/>
    <n v="0"/>
    <s v="住登者"/>
    <n v="0"/>
    <n v="20171225"/>
    <n v="20180413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11"/>
    <s v="恵良原"/>
    <x v="6697"/>
    <s v="ゴトウ　ジュンペイ"/>
    <s v="後藤　純平"/>
    <n v="40007485"/>
    <n v="999"/>
    <s v="ゴトウ　ツバサ"/>
    <s v="後藤　颯翔"/>
    <m/>
    <m/>
    <d v="2018-12-20T00:00:00"/>
    <d v="2018-12-20T00:00:00"/>
    <x v="100"/>
    <s v="男"/>
    <x v="1"/>
    <n v="20700"/>
    <n v="8796113"/>
    <s v="荻町恵良原２２０９番地"/>
    <m/>
    <s v="大分県竹田市荻町恵良原２２０９番地１"/>
    <m/>
    <s v="後藤　純平"/>
    <s v="   "/>
    <m/>
    <n v="0"/>
    <n v="0"/>
    <n v="20"/>
    <s v="子"/>
    <n v="0"/>
    <s v="住登者"/>
    <n v="0"/>
    <n v="20181220"/>
    <n v="20181220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11"/>
    <s v="恵良原"/>
    <x v="6696"/>
    <s v="カン　ノリトシ"/>
    <s v="菅　徳寿"/>
    <n v="40007494"/>
    <n v="999"/>
    <s v="カン　コウゲン"/>
    <s v="菅　煌玄"/>
    <m/>
    <m/>
    <d v="2019-01-01T00:00:00"/>
    <d v="2019-01-01T00:00:00"/>
    <x v="100"/>
    <s v="男"/>
    <x v="1"/>
    <n v="20700"/>
    <n v="8796113"/>
    <s v="荻町恵良原２１９７番地"/>
    <m/>
    <s v="大分県竹田市荻町恵良原２１９７番地"/>
    <m/>
    <s v="菅　玄徳"/>
    <s v="   "/>
    <m/>
    <n v="0"/>
    <n v="0"/>
    <n v="2020"/>
    <s v="子の子"/>
    <n v="0"/>
    <s v="住登者"/>
    <n v="20210524"/>
    <n v="20190101"/>
    <n v="20190101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726"/>
    <s v="シュトウ　シュンスケ"/>
    <s v="首藤　俊介"/>
    <n v="40008035"/>
    <n v="999"/>
    <s v="シュトウ　キッペイ"/>
    <s v="首藤　桔平"/>
    <m/>
    <m/>
    <d v="2020-02-19T00:00:00"/>
    <d v="2020-02-19T00:00:00"/>
    <x v="91"/>
    <s v="男"/>
    <x v="1"/>
    <n v="20700"/>
    <n v="8796113"/>
    <s v="荻町恵良原２０２８番地"/>
    <m/>
    <s v="大分県竹田市荻町恵良原２０２８番地"/>
    <m/>
    <s v="首藤　祐也"/>
    <s v="   "/>
    <m/>
    <n v="0"/>
    <n v="0"/>
    <n v="2020"/>
    <s v="子の子"/>
    <n v="0"/>
    <s v="住登者"/>
    <n v="20221207"/>
    <n v="20200219"/>
    <n v="20221207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697"/>
    <s v="ゴトウ　ジュンペイ"/>
    <s v="後藤　純平"/>
    <n v="40008051"/>
    <n v="999"/>
    <s v="ゴトウ　アスカ"/>
    <s v="後藤　未来架"/>
    <m/>
    <m/>
    <d v="2020-02-29T00:00:00"/>
    <d v="2020-02-29T00:00:00"/>
    <x v="91"/>
    <s v="女"/>
    <x v="0"/>
    <n v="20700"/>
    <n v="8796113"/>
    <s v="荻町恵良原２２０９番地"/>
    <m/>
    <s v="大分県竹田市荻町恵良原２２０９番地１"/>
    <m/>
    <s v="後藤　純平"/>
    <s v="   "/>
    <m/>
    <n v="0"/>
    <n v="0"/>
    <n v="20"/>
    <s v="子"/>
    <n v="0"/>
    <s v="住登者"/>
    <n v="0"/>
    <n v="20200229"/>
    <n v="20200229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765"/>
    <s v="カン　ハルミ"/>
    <s v="菅　晴美"/>
    <n v="40008264"/>
    <n v="999"/>
    <s v="カン　ハルミ"/>
    <s v="菅　晴美"/>
    <m/>
    <m/>
    <d v="1965-01-28T00:00:00"/>
    <d v="1965-01-28T00:00:00"/>
    <x v="44"/>
    <s v="女"/>
    <x v="0"/>
    <n v="20700"/>
    <n v="8796113"/>
    <s v="荻町恵良原１７９０番地３"/>
    <m/>
    <s v="大分県竹田市荻町恵良原２１９７番地"/>
    <m/>
    <s v="菅　晴美"/>
    <s v="   "/>
    <m/>
    <n v="0"/>
    <n v="0"/>
    <n v="2"/>
    <s v="世帯主"/>
    <n v="0"/>
    <s v="住登者"/>
    <n v="0"/>
    <n v="20200705"/>
    <n v="2020070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1"/>
    <s v="恵良原"/>
    <x v="6766"/>
    <s v="オオツカ　ヒデノブ"/>
    <s v="大塚　秀信"/>
    <n v="40010637"/>
    <n v="999"/>
    <s v="オオツカ　ヒデノブ"/>
    <s v="大塚　秀信"/>
    <m/>
    <m/>
    <d v="1936-05-15T00:00:00"/>
    <d v="1936-05-15T00:00:00"/>
    <x v="36"/>
    <s v="男"/>
    <x v="1"/>
    <n v="20700"/>
    <n v="8796113"/>
    <s v="荻町恵良原１９０２番地１"/>
    <m/>
    <s v="大分県竹田市大字戸上７０５番地"/>
    <s v="オオツカ　ヒデノブ"/>
    <s v="大塚　秀信"/>
    <s v="   "/>
    <m/>
    <n v="0"/>
    <n v="0"/>
    <n v="2"/>
    <s v="世帯主"/>
    <n v="0"/>
    <s v="住登者"/>
    <n v="20210409"/>
    <n v="20210408"/>
    <n v="20210408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11"/>
    <s v="恵良原"/>
    <x v="6766"/>
    <s v="オオツカ　ヒデノブ"/>
    <s v="大塚　秀信"/>
    <n v="40010645"/>
    <n v="999"/>
    <s v="オオツカ　トオル"/>
    <s v="大塚　徹"/>
    <m/>
    <m/>
    <d v="1971-10-08T00:00:00"/>
    <d v="1971-10-08T00:00:00"/>
    <x v="21"/>
    <s v="男"/>
    <x v="1"/>
    <n v="20700"/>
    <n v="8796113"/>
    <s v="荻町恵良原１９０２番地１"/>
    <m/>
    <s v="大分県竹田市大字戸上７０５番地"/>
    <s v="オオツカ　ヒデノブ"/>
    <s v="大塚　秀信"/>
    <s v="   "/>
    <m/>
    <n v="0"/>
    <n v="0"/>
    <n v="20"/>
    <s v="子"/>
    <n v="0"/>
    <s v="住登者"/>
    <n v="20210408"/>
    <n v="20210408"/>
    <n v="2021040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726"/>
    <s v="シュトウ　シュンスケ"/>
    <s v="首藤　俊介"/>
    <n v="40011137"/>
    <n v="999"/>
    <s v="シュトウ　カヤ"/>
    <s v="首藤　嘉弥"/>
    <m/>
    <m/>
    <d v="2021-04-28T00:00:00"/>
    <d v="2021-04-28T00:00:00"/>
    <x v="70"/>
    <s v="女"/>
    <x v="0"/>
    <n v="20700"/>
    <n v="8796113"/>
    <s v="荻町恵良原２０２８番地"/>
    <m/>
    <s v="大分県竹田市荻町恵良原２０２８番地"/>
    <m/>
    <s v="首藤　祐也"/>
    <s v="   "/>
    <m/>
    <n v="0"/>
    <n v="0"/>
    <n v="2020"/>
    <s v="子の子"/>
    <n v="0"/>
    <s v="住登者"/>
    <n v="20221207"/>
    <n v="20210428"/>
    <n v="20221207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696"/>
    <s v="カン　ノリトシ"/>
    <s v="菅　徳寿"/>
    <n v="40011277"/>
    <n v="999"/>
    <s v="カン　シュリ"/>
    <s v="菅　朱璃"/>
    <m/>
    <m/>
    <d v="2021-05-15T00:00:00"/>
    <d v="2021-05-15T00:00:00"/>
    <x v="70"/>
    <s v="女"/>
    <x v="0"/>
    <n v="20700"/>
    <n v="8796113"/>
    <s v="荻町恵良原２１９７番地"/>
    <m/>
    <s v="大分県竹田市荻町恵良原２１９７番地"/>
    <m/>
    <s v="菅　玄徳"/>
    <s v="   "/>
    <m/>
    <n v="0"/>
    <n v="0"/>
    <n v="2020"/>
    <s v="子の子"/>
    <n v="0"/>
    <s v="住登者"/>
    <n v="20210524"/>
    <n v="20210515"/>
    <n v="20210515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11"/>
    <s v="恵良原"/>
    <x v="6696"/>
    <s v="カン　ノリトシ"/>
    <s v="菅　徳寿"/>
    <n v="40012095"/>
    <n v="999"/>
    <s v="カン　アツコ"/>
    <s v="菅　温子"/>
    <m/>
    <m/>
    <d v="1990-08-28T00:00:00"/>
    <d v="1990-08-28T00:00:00"/>
    <x v="29"/>
    <s v="女"/>
    <x v="0"/>
    <n v="20700"/>
    <n v="8796113"/>
    <s v="荻町恵良原２１９７番地"/>
    <m/>
    <s v="大分県竹田市荻町恵良原２１９７番地"/>
    <m/>
    <s v="菅　隆徳"/>
    <s v="   "/>
    <m/>
    <n v="0"/>
    <n v="0"/>
    <n v="2012"/>
    <s v="子の妻"/>
    <n v="0"/>
    <s v="住登者"/>
    <n v="20220516"/>
    <n v="20210912"/>
    <n v="2022051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1"/>
    <s v="恵良原"/>
    <x v="6696"/>
    <s v="カン　ノリトシ"/>
    <s v="菅　徳寿"/>
    <n v="40012109"/>
    <n v="999"/>
    <s v="カン　リツナ"/>
    <s v="菅　織紬七"/>
    <m/>
    <m/>
    <d v="2021-07-20T00:00:00"/>
    <d v="2021-07-20T00:00:00"/>
    <x v="70"/>
    <s v="女"/>
    <x v="0"/>
    <n v="20700"/>
    <n v="8796113"/>
    <s v="荻町恵良原２１９７番地"/>
    <m/>
    <s v="大分県竹田市荻町恵良原２１９７番地"/>
    <m/>
    <s v="菅　隆徳"/>
    <s v="   "/>
    <m/>
    <n v="0"/>
    <n v="0"/>
    <n v="2020"/>
    <s v="子の子"/>
    <n v="0"/>
    <s v="住登者"/>
    <n v="20220516"/>
    <n v="20210912"/>
    <n v="20220516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11"/>
    <s v="恵良原"/>
    <x v="6767"/>
    <s v="アナン　マユミ"/>
    <s v="阿南　真由美"/>
    <n v="40014560"/>
    <n v="999"/>
    <s v="アナン　マユミ"/>
    <s v="阿南　真由美"/>
    <m/>
    <m/>
    <d v="1959-01-22T00:00:00"/>
    <d v="1959-01-22T00:00:00"/>
    <x v="42"/>
    <s v="女"/>
    <x v="0"/>
    <n v="20700"/>
    <n v="8796113"/>
    <s v="荻町恵良原１８３８番地２"/>
    <m/>
    <s v="大分県別府市京町３４番地５７"/>
    <s v="アナン　マユミ"/>
    <s v="阿南　真由美"/>
    <s v="   "/>
    <m/>
    <n v="0"/>
    <n v="0"/>
    <n v="2"/>
    <s v="世帯主"/>
    <n v="0"/>
    <s v="住登者"/>
    <n v="20220425"/>
    <n v="20220425"/>
    <n v="20220425"/>
    <x v="0"/>
    <m/>
    <m/>
    <m/>
    <m/>
    <x v="0"/>
    <x v="0"/>
    <x v="1"/>
    <n v="13"/>
    <x v="0"/>
    <n v="1"/>
    <s v=""/>
    <s v=""/>
    <s v=""/>
    <s v=""/>
    <s v=""/>
    <s v=""/>
    <x v="0"/>
    <s v=""/>
    <n v="1"/>
    <n v="1"/>
  </r>
  <r>
    <x v="211"/>
    <s v="恵良原"/>
    <x v="6768"/>
    <s v="イモティアーゾ"/>
    <s v="ＩＭＴＩＡＺ"/>
    <n v="40015442"/>
    <n v="999"/>
    <s v="イモティアーゾ"/>
    <s v="ＩＭＴＩＡＺ"/>
    <m/>
    <m/>
    <d v="1974-01-01T00:00:00"/>
    <d v="1974-01-01T00:00:00"/>
    <x v="46"/>
    <s v="男"/>
    <x v="1"/>
    <n v="20700"/>
    <n v="8796113"/>
    <s v="荻町恵良原１４９７番地１"/>
    <m/>
    <m/>
    <m/>
    <m/>
    <s v="   "/>
    <m/>
    <n v="0"/>
    <n v="0"/>
    <n v="2"/>
    <s v="世帯主"/>
    <n v="50"/>
    <s v="登録外国人"/>
    <n v="20240607"/>
    <n v="20220615"/>
    <n v="20220615"/>
    <x v="11"/>
    <s v="パキスタン"/>
    <m/>
    <m/>
    <m/>
    <x v="1"/>
    <x v="2"/>
    <x v="1"/>
    <n v="13"/>
    <x v="0"/>
    <s v=""/>
    <s v=""/>
    <s v=""/>
    <s v=""/>
    <s v=""/>
    <s v=""/>
    <n v="1"/>
    <x v="1"/>
    <s v=""/>
    <n v="1"/>
    <n v="1"/>
  </r>
  <r>
    <x v="211"/>
    <s v="恵良原"/>
    <x v="6769"/>
    <s v="チャン　ティ　ホア"/>
    <s v="ＴＲＡＮ　ＴＨＩ　ＨＯＡ"/>
    <n v="40015531"/>
    <n v="999"/>
    <s v="チャン　ティ　ホア"/>
    <s v="ＴＲＡＮ　ＴＨＩ　ＨＯＡ"/>
    <m/>
    <m/>
    <d v="2002-06-02T00:00:00"/>
    <d v="2002-06-02T00:00:00"/>
    <x v="28"/>
    <s v="女"/>
    <x v="0"/>
    <n v="20700"/>
    <n v="8796113"/>
    <s v="荻町恵良原２１０８番地１"/>
    <m/>
    <m/>
    <m/>
    <m/>
    <s v="   "/>
    <m/>
    <n v="0"/>
    <n v="0"/>
    <n v="2"/>
    <s v="世帯主"/>
    <n v="50"/>
    <s v="登録外国人"/>
    <n v="20240607"/>
    <n v="20220623"/>
    <n v="20230101"/>
    <x v="6"/>
    <s v="ベトナム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11"/>
    <s v="恵良原"/>
    <x v="6770"/>
    <s v="フアム　ティ　フエ"/>
    <s v="ＰＨＡＭ　ＴＨＩ　ＨＵＥ"/>
    <n v="40015540"/>
    <n v="999"/>
    <s v="フアム　ティ　フエ"/>
    <s v="ＰＨＡＭ　ＴＨＩ　ＨＵＥ"/>
    <m/>
    <m/>
    <d v="2002-08-29T00:00:00"/>
    <d v="2002-08-29T00:00:00"/>
    <x v="30"/>
    <s v="女"/>
    <x v="0"/>
    <n v="20700"/>
    <n v="8796113"/>
    <s v="荻町恵良原２１０８番地１"/>
    <m/>
    <m/>
    <m/>
    <m/>
    <s v="   "/>
    <m/>
    <n v="0"/>
    <n v="0"/>
    <n v="2"/>
    <s v="世帯主"/>
    <n v="50"/>
    <s v="登録外国人"/>
    <n v="20240607"/>
    <n v="20220623"/>
    <n v="20230101"/>
    <x v="6"/>
    <s v="ベトナム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11"/>
    <s v="恵良原"/>
    <x v="6771"/>
    <s v="レー　トゥ　フォン"/>
    <s v="ＬＥ　ＴＨＵ　ＰＨＵＯＮＧ"/>
    <n v="40015558"/>
    <n v="999"/>
    <s v="レー　トゥ　フォン"/>
    <s v="ＬＥ　ＴＨＵ　ＰＨＵＯＮＧ"/>
    <m/>
    <m/>
    <d v="2002-10-17T00:00:00"/>
    <d v="2002-10-17T00:00:00"/>
    <x v="30"/>
    <s v="女"/>
    <x v="0"/>
    <n v="20700"/>
    <n v="8796113"/>
    <s v="荻町恵良原２１０８番地１"/>
    <m/>
    <m/>
    <m/>
    <m/>
    <s v="   "/>
    <m/>
    <n v="0"/>
    <n v="0"/>
    <n v="2"/>
    <s v="世帯主"/>
    <n v="50"/>
    <s v="登録外国人"/>
    <n v="20240607"/>
    <n v="20220623"/>
    <n v="20230101"/>
    <x v="6"/>
    <s v="ベトナム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11"/>
    <s v="恵良原"/>
    <x v="6772"/>
    <s v="フジタ　イサオ"/>
    <s v="藤田　功"/>
    <n v="40015957"/>
    <n v="999"/>
    <s v="フジタ　イサオ"/>
    <s v="藤田　功"/>
    <m/>
    <m/>
    <d v="1975-10-29T00:00:00"/>
    <d v="1975-10-29T00:00:00"/>
    <x v="17"/>
    <s v="男"/>
    <x v="1"/>
    <n v="20700"/>
    <n v="8796113"/>
    <s v="荻町恵良原１８４３番地"/>
    <m/>
    <s v="愛知県西尾市中畑町前山１０８番地"/>
    <m/>
    <s v="藤田　護"/>
    <s v="   "/>
    <m/>
    <n v="0"/>
    <n v="0"/>
    <n v="2"/>
    <s v="世帯主"/>
    <n v="0"/>
    <s v="住登者"/>
    <n v="20240219"/>
    <n v="20220804"/>
    <n v="2024021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1"/>
    <s v="恵良原"/>
    <x v="6727"/>
    <s v="シュトウ　ダイキ"/>
    <s v="首藤　大輝"/>
    <n v="40017666"/>
    <n v="999"/>
    <s v="シュトウ　ミオ"/>
    <s v="首藤　美緒"/>
    <m/>
    <m/>
    <d v="1981-01-30T00:00:00"/>
    <d v="1981-01-30T00:00:00"/>
    <x v="68"/>
    <s v="女"/>
    <x v="0"/>
    <n v="20700"/>
    <n v="8796113"/>
    <s v="荻町恵良原２０４０番地１"/>
    <m/>
    <s v="大分県竹田市荻町恵良原２０４０番地１"/>
    <m/>
    <s v="首藤　大輝"/>
    <s v="   "/>
    <m/>
    <n v="0"/>
    <n v="0"/>
    <n v="12"/>
    <s v="妻"/>
    <n v="0"/>
    <s v="住登者"/>
    <n v="20240130"/>
    <n v="20230216"/>
    <n v="20240115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1"/>
    <s v="恵良原"/>
    <x v="6772"/>
    <s v="フジタ　イサオ"/>
    <s v="藤田　功"/>
    <n v="40017763"/>
    <n v="999"/>
    <s v="フジタ　マモル"/>
    <s v="藤田　護"/>
    <m/>
    <m/>
    <d v="1941-06-22T00:00:00"/>
    <d v="1941-06-22T00:00:00"/>
    <x v="3"/>
    <s v="男"/>
    <x v="1"/>
    <n v="20700"/>
    <n v="8796113"/>
    <s v="荻町恵良原１８４３番地"/>
    <m/>
    <s v="愛知県西尾市中畑町前山１０８番地"/>
    <s v="フジタ　マモル"/>
    <s v="藤田　護"/>
    <s v="   "/>
    <m/>
    <n v="0"/>
    <n v="0"/>
    <n v="51"/>
    <s v="父"/>
    <n v="0"/>
    <s v="住登者"/>
    <n v="20240219"/>
    <n v="20230224"/>
    <n v="20240217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1"/>
    <s v="恵良原"/>
    <x v="6772"/>
    <s v="フジタ　イサオ"/>
    <s v="藤田　功"/>
    <n v="40017771"/>
    <n v="999"/>
    <s v="フジタ　イクヨ"/>
    <s v="藤田　いく代"/>
    <m/>
    <m/>
    <d v="1944-04-22T00:00:00"/>
    <d v="1944-04-22T00:00:00"/>
    <x v="34"/>
    <s v="女"/>
    <x v="0"/>
    <n v="20700"/>
    <n v="8796113"/>
    <s v="荻町恵良原１８４３番地"/>
    <m/>
    <s v="愛知県西尾市中畑町前山１０８番地"/>
    <m/>
    <s v="藤田　護"/>
    <s v="   "/>
    <m/>
    <n v="0"/>
    <n v="0"/>
    <n v="52"/>
    <s v="母"/>
    <n v="0"/>
    <s v="住登者"/>
    <n v="20240219"/>
    <n v="20230224"/>
    <n v="20240217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1"/>
    <s v="恵良原"/>
    <x v="6700"/>
    <s v="タカハシ　タカオ"/>
    <s v="髙橋　尚生"/>
    <n v="40018093"/>
    <n v="999"/>
    <s v="キタハラ　ミア"/>
    <s v="北原　実愛"/>
    <m/>
    <m/>
    <d v="2020-07-13T00:00:00"/>
    <d v="2020-07-13T00:00:00"/>
    <x v="91"/>
    <s v="女"/>
    <x v="0"/>
    <n v="20700"/>
    <n v="8796113"/>
    <s v="荻町恵良原１９８３番地２"/>
    <m/>
    <s v="東京都渋谷区幡ケ谷２丁目１８番"/>
    <m/>
    <s v="北原　康太"/>
    <s v="   "/>
    <m/>
    <n v="0"/>
    <n v="0"/>
    <n v="2020"/>
    <s v="子の子"/>
    <n v="0"/>
    <s v="住登者"/>
    <n v="20230316"/>
    <n v="20230314"/>
    <n v="20230314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773"/>
    <s v="プトラ　ソニア"/>
    <s v="ＰＵＴＲＡ　ＳＯＮＩＡ"/>
    <n v="40019448"/>
    <n v="999"/>
    <s v="プトラ　ソニア"/>
    <s v="ＰＵＴＲＡ　ＳＯＮＩＡ"/>
    <m/>
    <m/>
    <d v="1993-03-26T00:00:00"/>
    <d v="1993-03-26T00:00:00"/>
    <x v="74"/>
    <s v="男"/>
    <x v="1"/>
    <n v="20700"/>
    <n v="8796113"/>
    <s v="荻町恵良原２１０８番地１"/>
    <s v="（エコファーム２１宿舎）"/>
    <m/>
    <m/>
    <m/>
    <s v="   "/>
    <m/>
    <n v="0"/>
    <n v="0"/>
    <n v="2"/>
    <s v="世帯主"/>
    <n v="50"/>
    <s v="登録外国人"/>
    <n v="20240523"/>
    <n v="20240516"/>
    <n v="20240516"/>
    <x v="1"/>
    <s v="インドネシ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11"/>
    <s v="恵良原"/>
    <x v="6774"/>
    <s v="アリザル　セラダ"/>
    <s v="ＡＲＩＺＡＬ　ＳＥＲＡＤＡ"/>
    <n v="40019464"/>
    <n v="999"/>
    <s v="アリザル　セラダ"/>
    <s v="ＡＲＩＺＡＬ　ＳＥＲＡＤＡ"/>
    <m/>
    <m/>
    <d v="2000-03-20T00:00:00"/>
    <d v="2000-03-20T00:00:00"/>
    <x v="65"/>
    <s v="男"/>
    <x v="1"/>
    <n v="20700"/>
    <n v="8796113"/>
    <s v="荻町恵良原２１０８番地１"/>
    <s v="（エコファーム２１宿舎）"/>
    <m/>
    <m/>
    <m/>
    <s v="   "/>
    <m/>
    <n v="0"/>
    <n v="0"/>
    <n v="2"/>
    <s v="世帯主"/>
    <n v="50"/>
    <s v="登録外国人"/>
    <n v="20240523"/>
    <n v="20240516"/>
    <n v="20240516"/>
    <x v="1"/>
    <s v="インドネシ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11"/>
    <s v="恵良原"/>
    <x v="6775"/>
    <s v="バユ　ラマダン"/>
    <s v="ＢＡＹＵ　ＲＡＭＡＤＨＡＮ"/>
    <n v="40019472"/>
    <n v="999"/>
    <s v="バユ　ラマダン"/>
    <s v="ＢＡＹＵ　ＲＡＭＡＤＨＡＮ"/>
    <m/>
    <m/>
    <d v="1997-01-18T00:00:00"/>
    <d v="1997-01-18T00:00:00"/>
    <x v="43"/>
    <s v="男"/>
    <x v="1"/>
    <n v="20700"/>
    <n v="8796113"/>
    <s v="荻町恵良原２１０８番地１"/>
    <s v="（エコファーム２１宿舎）"/>
    <m/>
    <m/>
    <m/>
    <s v="   "/>
    <m/>
    <n v="0"/>
    <n v="0"/>
    <n v="2"/>
    <s v="世帯主"/>
    <n v="50"/>
    <s v="登録外国人"/>
    <n v="20240523"/>
    <n v="20240516"/>
    <n v="20240516"/>
    <x v="1"/>
    <s v="インドネシ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11"/>
    <s v="恵良原"/>
    <x v="6776"/>
    <s v="マウ　スレイポス"/>
    <s v="ＭＡＯ　ＳＲＥＹＰＨＯＲＳ"/>
    <n v="40019715"/>
    <n v="999"/>
    <s v="マウ　スレイポス"/>
    <s v="ＭＡＯ　ＳＲＥＹＰＨＯＲＳ"/>
    <m/>
    <m/>
    <d v="2002-11-13T00:00:00"/>
    <d v="2002-11-13T00:00:00"/>
    <x v="30"/>
    <s v="女"/>
    <x v="0"/>
    <n v="20700"/>
    <n v="8796113"/>
    <s v="荻町恵良原２１０８番地１"/>
    <m/>
    <m/>
    <m/>
    <m/>
    <s v="   "/>
    <m/>
    <n v="0"/>
    <n v="0"/>
    <n v="2"/>
    <s v="世帯主"/>
    <n v="50"/>
    <s v="登録外国人"/>
    <n v="20240214"/>
    <n v="20230607"/>
    <n v="20230607"/>
    <x v="10"/>
    <s v="カンボジア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11"/>
    <s v="恵良原"/>
    <x v="6777"/>
    <s v="ソン　スレイヴィン"/>
    <s v="ＳＵＮ　ＳＲＥＹＶＩＮ"/>
    <n v="40020501"/>
    <n v="999"/>
    <s v="ソン　スレイヴィン"/>
    <s v="ＳＵＮ　ＳＲＥＹＶＩＮ"/>
    <m/>
    <m/>
    <d v="1996-01-07T00:00:00"/>
    <d v="1996-01-07T00:00:00"/>
    <x v="77"/>
    <s v="女"/>
    <x v="0"/>
    <n v="20700"/>
    <n v="8796113"/>
    <s v="荻町恵良原２１０８番地１"/>
    <m/>
    <m/>
    <m/>
    <m/>
    <s v="   "/>
    <m/>
    <n v="0"/>
    <n v="0"/>
    <n v="2"/>
    <s v="世帯主"/>
    <n v="50"/>
    <s v="登録外国人"/>
    <n v="20240722"/>
    <n v="20230810"/>
    <n v="20230810"/>
    <x v="10"/>
    <s v="カンボジア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11"/>
    <s v="恵良原"/>
    <x v="6778"/>
    <s v="チェト　ソマリー"/>
    <s v="ＣＨＥＴ　ＳＯＭＡＬＹ"/>
    <n v="40020519"/>
    <n v="999"/>
    <s v="チェト　ソマリー"/>
    <s v="ＣＨＥＴ　ＳＯＭＡＬＹ"/>
    <m/>
    <m/>
    <d v="2002-06-10T00:00:00"/>
    <d v="2002-06-10T00:00:00"/>
    <x v="28"/>
    <s v="女"/>
    <x v="0"/>
    <n v="20700"/>
    <n v="8796113"/>
    <s v="荻町恵良原２１０８番地１"/>
    <m/>
    <m/>
    <m/>
    <m/>
    <s v="   "/>
    <m/>
    <n v="0"/>
    <n v="0"/>
    <n v="2"/>
    <s v="世帯主"/>
    <n v="50"/>
    <s v="登録外国人"/>
    <n v="20240722"/>
    <n v="20230810"/>
    <n v="20230810"/>
    <x v="10"/>
    <s v="カンボジア"/>
    <m/>
    <m/>
    <m/>
    <x v="12"/>
    <x v="2"/>
    <x v="1"/>
    <n v="13"/>
    <x v="0"/>
    <s v=""/>
    <s v=""/>
    <s v=""/>
    <s v=""/>
    <s v=""/>
    <s v=""/>
    <n v="1"/>
    <x v="1"/>
    <s v=""/>
    <n v="1"/>
    <n v="1"/>
  </r>
  <r>
    <x v="211"/>
    <s v="恵良原"/>
    <x v="6696"/>
    <s v="カン　ノリトシ"/>
    <s v="菅　徳寿"/>
    <n v="40021566"/>
    <n v="999"/>
    <s v="カン　ナルヒ"/>
    <s v="菅　徳陽"/>
    <m/>
    <m/>
    <d v="2023-10-30T00:00:00"/>
    <d v="2023-10-30T00:00:00"/>
    <x v="31"/>
    <s v="男"/>
    <x v="1"/>
    <n v="20700"/>
    <n v="8796113"/>
    <s v="荻町恵良原２１９７番地"/>
    <m/>
    <s v="大分県竹田市荻町恵良原２１９７番地"/>
    <m/>
    <s v="菅　隆徳"/>
    <s v="   "/>
    <m/>
    <n v="0"/>
    <n v="0"/>
    <n v="2020"/>
    <s v="子の子"/>
    <n v="0"/>
    <s v="住登者"/>
    <n v="20231110"/>
    <n v="20231030"/>
    <n v="20231030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700"/>
    <s v="タカハシ　タカオ"/>
    <s v="髙橋　尚生"/>
    <n v="40021671"/>
    <n v="999"/>
    <s v="キタハラ　エリ"/>
    <s v="北原　衣莉"/>
    <m/>
    <m/>
    <d v="2023-11-08T00:00:00"/>
    <d v="2023-11-08T00:00:00"/>
    <x v="31"/>
    <s v="女"/>
    <x v="0"/>
    <n v="20700"/>
    <n v="8796113"/>
    <s v="荻町恵良原１９８３番地２"/>
    <m/>
    <s v="東京都渋谷区幡ケ谷２丁目１８番"/>
    <m/>
    <s v="北原　康太"/>
    <s v="   "/>
    <m/>
    <n v="0"/>
    <n v="0"/>
    <n v="2020"/>
    <s v="子の子"/>
    <n v="0"/>
    <s v="住登者"/>
    <n v="20231117"/>
    <n v="20231108"/>
    <n v="20231108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1"/>
    <s v="恵良原"/>
    <x v="6779"/>
    <s v="アンジャル　ランダン"/>
    <s v="ＡＮＪＡＲ　ＲＡＭＤＡＮＩ"/>
    <n v="40025073"/>
    <n v="999"/>
    <s v="アンジャル　ランダン"/>
    <s v="ＡＮＪＡＲ　ＲＡＭＤＡＮＩ"/>
    <m/>
    <m/>
    <d v="1997-01-01T00:00:00"/>
    <d v="1997-01-01T00:00:00"/>
    <x v="43"/>
    <s v="男"/>
    <x v="1"/>
    <n v="20700"/>
    <n v="8796113"/>
    <s v="荻町恵良原２１０８番地１"/>
    <s v="（エコファーム２１宿舎）"/>
    <m/>
    <m/>
    <m/>
    <s v="   "/>
    <m/>
    <n v="0"/>
    <n v="0"/>
    <n v="2"/>
    <s v="世帯主"/>
    <n v="50"/>
    <s v="登録外国人"/>
    <n v="20240716"/>
    <n v="20240501"/>
    <n v="20240501"/>
    <x v="1"/>
    <s v="インドネシア"/>
    <m/>
    <m/>
    <m/>
    <x v="3"/>
    <x v="2"/>
    <x v="1"/>
    <n v="13"/>
    <x v="0"/>
    <s v=""/>
    <s v=""/>
    <s v=""/>
    <s v=""/>
    <s v=""/>
    <s v=""/>
    <n v="1"/>
    <x v="1"/>
    <s v=""/>
    <n v="1"/>
    <n v="1"/>
  </r>
  <r>
    <x v="211"/>
    <s v="恵良原"/>
    <x v="6766"/>
    <s v="オオツカ　ヒデノブ"/>
    <s v="大塚　秀信"/>
    <n v="90018493"/>
    <n v="999"/>
    <s v="オオツカ　エミコ"/>
    <s v="大塚　惠美子"/>
    <m/>
    <m/>
    <d v="1941-02-25T00:00:00"/>
    <d v="1941-02-25T00:00:00"/>
    <x v="3"/>
    <s v="女"/>
    <x v="0"/>
    <n v="20700"/>
    <n v="8796113"/>
    <s v="荻町恵良原１９０２番地１"/>
    <m/>
    <s v="大分県竹田市大字戸上７０５番地"/>
    <s v="オオツカ　ヒデノブ"/>
    <s v="大塚　秀信"/>
    <s v="   "/>
    <m/>
    <n v="0"/>
    <n v="0"/>
    <n v="12"/>
    <s v="妻"/>
    <n v="0"/>
    <s v="住登者"/>
    <n v="20210408"/>
    <n v="20210408"/>
    <n v="20210408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n v="1"/>
  </r>
  <r>
    <x v="212"/>
    <s v="馬背野"/>
    <x v="6780"/>
    <s v="クドウ　シュウヘイ"/>
    <s v="工藤　修平"/>
    <n v="5170"/>
    <n v="999"/>
    <s v="クドウ　エリカ"/>
    <s v="工藤　絵理香"/>
    <m/>
    <m/>
    <d v="1983-09-22T00:00:00"/>
    <d v="1983-09-22T00:00:00"/>
    <x v="39"/>
    <s v="女"/>
    <x v="0"/>
    <n v="22400"/>
    <n v="8796112"/>
    <s v="荻町馬背野６８６番地１"/>
    <m/>
    <s v="大分県竹田市荻町馬背野４８４番地１"/>
    <m/>
    <s v="工藤　修平"/>
    <s v="   "/>
    <m/>
    <n v="0"/>
    <n v="0"/>
    <n v="12"/>
    <s v="妻"/>
    <n v="0"/>
    <s v="住登者"/>
    <n v="0"/>
    <n v="20120627"/>
    <n v="20120627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2"/>
    <s v="馬背野"/>
    <x v="6781"/>
    <s v="ヒロセ　ユウイチ"/>
    <s v="瀨　裕一"/>
    <n v="5433"/>
    <n v="999"/>
    <s v="ヒロセ　ユウイチ"/>
    <s v="瀨　裕一"/>
    <m/>
    <m/>
    <d v="1979-12-22T00:00:00"/>
    <d v="1979-12-22T00:00:00"/>
    <x v="40"/>
    <s v="男"/>
    <x v="1"/>
    <n v="20700"/>
    <n v="8796113"/>
    <s v="荻町恵良原１４８３番地６"/>
    <m/>
    <s v="大分県大分市大字宮崎９４６番地１"/>
    <m/>
    <s v="瀨　裕一"/>
    <s v="   "/>
    <m/>
    <n v="0"/>
    <n v="0"/>
    <n v="2"/>
    <s v="世帯主"/>
    <n v="0"/>
    <s v="住登者"/>
    <n v="0"/>
    <n v="20131101"/>
    <n v="2018090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2"/>
    <s v="馬背野"/>
    <x v="6782"/>
    <s v="ソエダ　シンジ"/>
    <s v="添田　眞司"/>
    <n v="6022"/>
    <n v="999"/>
    <s v="ソエダ　シンジ"/>
    <s v="添田　眞司"/>
    <m/>
    <m/>
    <d v="1972-06-17T00:00:00"/>
    <d v="1972-06-17T00:00:00"/>
    <x v="21"/>
    <s v="男"/>
    <x v="1"/>
    <n v="22400"/>
    <n v="8796112"/>
    <s v="荻町馬背野１０２５番地"/>
    <m/>
    <s v="大分県竹田市大字平田５１３４番地２"/>
    <m/>
    <s v="添田　正明"/>
    <s v="   "/>
    <m/>
    <n v="0"/>
    <n v="0"/>
    <n v="2"/>
    <s v="世帯主"/>
    <n v="0"/>
    <s v="住登者"/>
    <n v="0"/>
    <n v="19720617"/>
    <n v="2017082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2"/>
    <s v="馬背野"/>
    <x v="6783"/>
    <s v="タキタ　シュウセン"/>
    <s v="田北　修泉"/>
    <n v="10921"/>
    <n v="999"/>
    <s v="タキタ　シュウセン"/>
    <s v="田北　修泉"/>
    <m/>
    <m/>
    <d v="1980-06-25T00:00:00"/>
    <d v="1980-06-25T00:00:00"/>
    <x v="40"/>
    <s v="男"/>
    <x v="1"/>
    <n v="22400"/>
    <n v="8796112"/>
    <s v="荻町馬背野５７番地１"/>
    <m/>
    <s v="大分県竹田市大字吉田２０１８番地２"/>
    <m/>
    <s v="田北　修泉"/>
    <s v="   "/>
    <m/>
    <n v="0"/>
    <n v="0"/>
    <n v="2"/>
    <s v="世帯主"/>
    <n v="0"/>
    <s v="住登者"/>
    <n v="0"/>
    <n v="19801012"/>
    <n v="2019052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2"/>
    <s v="馬背野"/>
    <x v="6784"/>
    <s v="アキヤマ　ヨシコ"/>
    <s v="秋山　芳子"/>
    <n v="25751"/>
    <n v="999"/>
    <s v="アキヤマ　ヨシコ"/>
    <s v="秋山　芳子"/>
    <m/>
    <m/>
    <d v="1949-06-01T00:00:00"/>
    <d v="1949-06-01T00:00:00"/>
    <x v="32"/>
    <s v="女"/>
    <x v="0"/>
    <n v="22400"/>
    <n v="8796112"/>
    <s v="荻町馬背野１５７７番地１"/>
    <m/>
    <s v="大分県竹田市大字次倉４３３１番地１"/>
    <m/>
    <s v="秋山　信義"/>
    <s v="   "/>
    <m/>
    <n v="0"/>
    <n v="0"/>
    <n v="2"/>
    <s v="世帯主"/>
    <n v="0"/>
    <s v="住登者"/>
    <n v="20221219"/>
    <n v="20080722"/>
    <n v="20080722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12"/>
    <s v="馬背野"/>
    <x v="6785"/>
    <s v="ホンダ　ヒサコ"/>
    <s v="本田　久子"/>
    <n v="10004618"/>
    <n v="999"/>
    <s v="ホンダ　ヒサコ"/>
    <s v="本田　久子"/>
    <m/>
    <m/>
    <d v="1935-03-02T00:00:00"/>
    <d v="1935-03-02T00:00:00"/>
    <x v="8"/>
    <s v="女"/>
    <x v="0"/>
    <n v="22400"/>
    <n v="8796112"/>
    <s v="荻町馬背野１０２２番地"/>
    <m/>
    <s v="大分県竹田市荻町高城５８０番地"/>
    <m/>
    <s v="本田　朝雄"/>
    <s v="   "/>
    <m/>
    <n v="0"/>
    <n v="0"/>
    <n v="2"/>
    <s v="世帯主"/>
    <n v="0"/>
    <s v="住登者"/>
    <n v="0"/>
    <n v="19570510"/>
    <n v="20200708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12"/>
    <s v="馬背野"/>
    <x v="6786"/>
    <s v="クラハラ　タカシ"/>
    <s v="倉原　隆"/>
    <n v="10011371"/>
    <n v="999"/>
    <s v="クラハラ　タカシ"/>
    <s v="倉原　隆"/>
    <m/>
    <m/>
    <d v="1968-10-24T00:00:00"/>
    <d v="1968-10-24T00:00:00"/>
    <x v="62"/>
    <s v="男"/>
    <x v="1"/>
    <n v="22400"/>
    <n v="8796112"/>
    <s v="荻町馬背野５８番地５"/>
    <m/>
    <s v="大分県大分市松原町３丁目２番"/>
    <m/>
    <s v="倉原　隆"/>
    <s v="   "/>
    <m/>
    <n v="0"/>
    <n v="0"/>
    <n v="2"/>
    <s v="世帯主"/>
    <n v="0"/>
    <s v="住登者"/>
    <n v="20240717"/>
    <n v="20240717"/>
    <n v="2024071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2"/>
    <s v="馬背野"/>
    <x v="6787"/>
    <s v="ノムラ　ヨシヒロ"/>
    <s v="野村　吉広"/>
    <n v="10011819"/>
    <n v="999"/>
    <s v="ノムラ　ヨシヒロ"/>
    <s v="野村　吉広"/>
    <m/>
    <m/>
    <d v="1961-01-28T00:00:00"/>
    <d v="1961-01-28T00:00:00"/>
    <x v="20"/>
    <s v="男"/>
    <x v="1"/>
    <n v="22400"/>
    <n v="8796112"/>
    <s v="荻町馬背野３７０番地２"/>
    <m/>
    <s v="大分県竹田市荻町馬背野４４７番地"/>
    <m/>
    <s v="野村　吉広"/>
    <s v="   "/>
    <m/>
    <n v="0"/>
    <n v="0"/>
    <n v="2"/>
    <s v="世帯主"/>
    <n v="0"/>
    <s v="住登者"/>
    <n v="0"/>
    <n v="19610128"/>
    <n v="20010318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2"/>
    <s v="馬背野"/>
    <x v="6787"/>
    <s v="ノムラ　ヨシヒロ"/>
    <s v="野村　吉広"/>
    <n v="10011827"/>
    <n v="999"/>
    <s v="ノムラ　ミホ"/>
    <s v="野村　美宝"/>
    <m/>
    <m/>
    <d v="1960-07-20T00:00:00"/>
    <d v="1960-07-20T00:00:00"/>
    <x v="45"/>
    <s v="女"/>
    <x v="0"/>
    <n v="22400"/>
    <n v="8796112"/>
    <s v="荻町馬背野３７０番地２"/>
    <m/>
    <s v="大分県竹田市荻町馬背野４４７番地"/>
    <m/>
    <s v="野村　吉広"/>
    <s v="   "/>
    <m/>
    <n v="0"/>
    <n v="0"/>
    <n v="12"/>
    <s v="妻"/>
    <n v="0"/>
    <s v="住登者"/>
    <n v="0"/>
    <n v="19930402"/>
    <n v="2001031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2"/>
    <s v="馬背野"/>
    <x v="6788"/>
    <s v="カン　コウゾウ"/>
    <s v="菅　幸三"/>
    <n v="10026310"/>
    <n v="999"/>
    <s v="カン　コウゾウ"/>
    <s v="菅　幸三"/>
    <m/>
    <m/>
    <d v="1949-06-14T00:00:00"/>
    <d v="1949-06-14T00:00:00"/>
    <x v="32"/>
    <s v="男"/>
    <x v="1"/>
    <n v="22400"/>
    <n v="8796112"/>
    <s v="荻町馬背野６１９番地２"/>
    <m/>
    <s v="大分県竹田市荻町馬背野６１９番地２"/>
    <m/>
    <s v="菅　幸三"/>
    <s v="   "/>
    <m/>
    <n v="0"/>
    <n v="0"/>
    <n v="2"/>
    <s v="世帯主"/>
    <n v="0"/>
    <s v="住登者"/>
    <n v="0"/>
    <n v="19870407"/>
    <n v="19870407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12"/>
    <s v="馬背野"/>
    <x v="6788"/>
    <s v="カン　コウゾウ"/>
    <s v="菅　幸三"/>
    <n v="10026328"/>
    <n v="999"/>
    <s v="カン　チサト"/>
    <s v="菅　ちさと"/>
    <m/>
    <m/>
    <d v="1957-10-05T00:00:00"/>
    <d v="1957-10-05T00:00:00"/>
    <x v="2"/>
    <s v="女"/>
    <x v="0"/>
    <n v="22400"/>
    <n v="8796112"/>
    <s v="荻町馬背野６１９番地２"/>
    <m/>
    <s v="大分県竹田市荻町馬背野６１９番地２"/>
    <m/>
    <s v="菅　幸三"/>
    <s v="   "/>
    <m/>
    <n v="0"/>
    <n v="0"/>
    <n v="12"/>
    <s v="妻"/>
    <n v="0"/>
    <s v="住登者"/>
    <n v="0"/>
    <n v="19810401"/>
    <n v="19810401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12"/>
    <s v="馬背野"/>
    <x v="6788"/>
    <s v="カン　コウゾウ"/>
    <s v="菅　幸三"/>
    <n v="10026379"/>
    <n v="999"/>
    <s v="カン　チヨコ"/>
    <s v="菅　チヨ子"/>
    <m/>
    <m/>
    <d v="1930-12-25T00:00:00"/>
    <d v="1930-12-25T00:00:00"/>
    <x v="61"/>
    <s v="女"/>
    <x v="0"/>
    <n v="22400"/>
    <n v="8796112"/>
    <s v="荻町馬背野６１９番地２"/>
    <m/>
    <s v="大分県竹田市荻町馬背野６１９番地２"/>
    <m/>
    <s v="菅　チヨ子"/>
    <s v="   "/>
    <m/>
    <n v="0"/>
    <n v="0"/>
    <n v="52"/>
    <s v="母"/>
    <n v="0"/>
    <s v="住登者"/>
    <n v="0"/>
    <n v="19301225"/>
    <n v="19301225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12"/>
    <s v="馬背野"/>
    <x v="6789"/>
    <s v="カン　ブンゾウ"/>
    <s v="菅　文三"/>
    <n v="10026387"/>
    <n v="999"/>
    <s v="カン　ブンゾウ"/>
    <s v="菅　文三"/>
    <m/>
    <m/>
    <d v="1954-04-02T00:00:00"/>
    <d v="1954-04-02T00:00:00"/>
    <x v="38"/>
    <s v="男"/>
    <x v="1"/>
    <n v="22400"/>
    <n v="8796112"/>
    <s v="荻町馬背野６１６番地"/>
    <m/>
    <s v="大分県竹田市荻町馬背野６１６番地"/>
    <m/>
    <s v="菅　文三"/>
    <s v="   "/>
    <m/>
    <n v="0"/>
    <n v="0"/>
    <n v="2"/>
    <s v="世帯主"/>
    <n v="0"/>
    <s v="住登者"/>
    <n v="0"/>
    <n v="19540402"/>
    <n v="19540402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12"/>
    <s v="馬背野"/>
    <x v="6789"/>
    <s v="カン　ブンゾウ"/>
    <s v="菅　文三"/>
    <n v="10026395"/>
    <n v="999"/>
    <s v="カン　サトミ"/>
    <s v="菅　里美"/>
    <m/>
    <m/>
    <d v="1963-01-01T00:00:00"/>
    <d v="1963-01-01T00:00:00"/>
    <x v="56"/>
    <s v="女"/>
    <x v="0"/>
    <n v="22400"/>
    <n v="8796112"/>
    <s v="荻町馬背野６１６番地"/>
    <m/>
    <s v="大分県竹田市荻町馬背野６１６番地"/>
    <m/>
    <s v="菅　文三"/>
    <s v="   "/>
    <m/>
    <n v="0"/>
    <n v="0"/>
    <n v="12"/>
    <s v="妻"/>
    <n v="0"/>
    <s v="住登者"/>
    <n v="0"/>
    <n v="19870427"/>
    <n v="19870427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2"/>
    <s v="馬背野"/>
    <x v="6790"/>
    <s v="カン　タカノリ"/>
    <s v="菅　德"/>
    <n v="10026433"/>
    <n v="999"/>
    <s v="カン　タカノリ"/>
    <s v="菅　德"/>
    <m/>
    <m/>
    <d v="1948-12-12T00:00:00"/>
    <d v="1948-12-12T00:00:00"/>
    <x v="32"/>
    <s v="男"/>
    <x v="1"/>
    <n v="22400"/>
    <n v="8796112"/>
    <s v="荻町馬背野４９９番地"/>
    <m/>
    <s v="大分県竹田市荻町馬背野４９６番地"/>
    <m/>
    <s v="菅　德"/>
    <s v="   "/>
    <m/>
    <n v="0"/>
    <n v="0"/>
    <n v="2"/>
    <s v="世帯主"/>
    <n v="0"/>
    <s v="住登者"/>
    <n v="0"/>
    <n v="19650713"/>
    <n v="20000128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12"/>
    <s v="馬背野"/>
    <x v="6790"/>
    <s v="カン　タカノリ"/>
    <s v="菅　德"/>
    <n v="10026441"/>
    <n v="999"/>
    <s v="カン　カズコ"/>
    <s v="菅　和子"/>
    <m/>
    <m/>
    <d v="1950-02-11T00:00:00"/>
    <d v="1950-02-11T00:00:00"/>
    <x v="15"/>
    <s v="女"/>
    <x v="0"/>
    <n v="22400"/>
    <n v="8796112"/>
    <s v="荻町馬背野４９９番地"/>
    <m/>
    <s v="大分県竹田市荻町馬背野４９６番地"/>
    <m/>
    <s v="菅　德"/>
    <s v="   "/>
    <m/>
    <n v="0"/>
    <n v="0"/>
    <n v="12"/>
    <s v="妻"/>
    <n v="0"/>
    <s v="住登者"/>
    <n v="0"/>
    <n v="19730107"/>
    <n v="20000128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12"/>
    <s v="馬背野"/>
    <x v="6791"/>
    <s v="カン　アユミ"/>
    <s v="菅　亜由美"/>
    <n v="10026450"/>
    <n v="999"/>
    <s v="カン　アユミ"/>
    <s v="菅　亜由美"/>
    <m/>
    <m/>
    <d v="1973-11-04T00:00:00"/>
    <d v="1973-11-04T00:00:00"/>
    <x v="46"/>
    <s v="女"/>
    <x v="0"/>
    <n v="22400"/>
    <n v="8796112"/>
    <s v="荻町馬背野４９９番地"/>
    <m/>
    <s v="神奈川県横浜市港北区菊名５丁目８番"/>
    <m/>
    <s v="菅　亜由美"/>
    <s v="   "/>
    <m/>
    <n v="0"/>
    <n v="0"/>
    <n v="2"/>
    <s v="世帯主"/>
    <n v="0"/>
    <s v="住登者"/>
    <n v="0"/>
    <n v="20111204"/>
    <n v="2011120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2"/>
    <s v="馬背野"/>
    <x v="6790"/>
    <s v="カン　タカノリ"/>
    <s v="菅　德"/>
    <n v="10026468"/>
    <n v="999"/>
    <s v="カン　ミチヨ"/>
    <s v="菅　美智代"/>
    <m/>
    <m/>
    <d v="1975-07-18T00:00:00"/>
    <d v="1975-07-18T00:00:00"/>
    <x v="47"/>
    <s v="女"/>
    <x v="0"/>
    <n v="22400"/>
    <n v="8796112"/>
    <s v="荻町馬背野４９９番地"/>
    <m/>
    <s v="大分県竹田市荻町馬背野４９６番地"/>
    <m/>
    <s v="菅　德"/>
    <s v="   "/>
    <m/>
    <n v="0"/>
    <n v="0"/>
    <n v="20"/>
    <s v="子"/>
    <n v="0"/>
    <s v="住登者"/>
    <n v="0"/>
    <n v="19750718"/>
    <n v="200001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2"/>
    <s v="馬背野"/>
    <x v="6792"/>
    <s v="クドウ　リョウイチ"/>
    <s v="工藤　両一"/>
    <n v="10026492"/>
    <n v="999"/>
    <s v="クドウ　リョウイチ"/>
    <s v="工藤　両一"/>
    <m/>
    <m/>
    <d v="1958-08-02T00:00:00"/>
    <d v="1958-08-02T00:00:00"/>
    <x v="42"/>
    <s v="男"/>
    <x v="1"/>
    <n v="22400"/>
    <n v="8796112"/>
    <s v="荻町馬背野６８６番地１"/>
    <m/>
    <s v="大分県竹田市荻町馬背野４８４番地１"/>
    <m/>
    <s v="工藤　両一"/>
    <s v="   "/>
    <m/>
    <n v="0"/>
    <n v="0"/>
    <n v="2"/>
    <s v="世帯主"/>
    <n v="0"/>
    <s v="住登者"/>
    <n v="0"/>
    <n v="19580802"/>
    <n v="20020306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12"/>
    <s v="馬背野"/>
    <x v="6792"/>
    <s v="クドウ　リョウイチ"/>
    <s v="工藤　両一"/>
    <n v="10026506"/>
    <n v="999"/>
    <s v="クドウ　レイコ"/>
    <s v="工藤　玲子"/>
    <m/>
    <m/>
    <d v="1959-12-23T00:00:00"/>
    <d v="1959-12-23T00:00:00"/>
    <x v="45"/>
    <s v="女"/>
    <x v="0"/>
    <n v="22400"/>
    <n v="8796112"/>
    <s v="荻町馬背野６８６番地１"/>
    <m/>
    <s v="大分県竹田市荻町馬背野４８４番地１"/>
    <m/>
    <s v="工藤　両一"/>
    <s v="   "/>
    <m/>
    <n v="0"/>
    <n v="0"/>
    <n v="12"/>
    <s v="妻"/>
    <n v="0"/>
    <s v="住登者"/>
    <n v="0"/>
    <n v="19820901"/>
    <n v="20020306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2"/>
    <s v="馬背野"/>
    <x v="6780"/>
    <s v="クドウ　シュウヘイ"/>
    <s v="工藤　修平"/>
    <n v="10026514"/>
    <n v="999"/>
    <s v="クドウ　シュウヘイ"/>
    <s v="工藤　修平"/>
    <m/>
    <m/>
    <d v="1983-07-20T00:00:00"/>
    <d v="1983-07-20T00:00:00"/>
    <x v="72"/>
    <s v="男"/>
    <x v="1"/>
    <n v="22400"/>
    <n v="8796112"/>
    <s v="荻町馬背野６８６番地１"/>
    <m/>
    <s v="大分県竹田市荻町馬背野４８４番地１"/>
    <m/>
    <s v="工藤　修平"/>
    <s v="   "/>
    <m/>
    <n v="0"/>
    <n v="0"/>
    <n v="2"/>
    <s v="世帯主"/>
    <n v="0"/>
    <s v="住登者"/>
    <n v="0"/>
    <n v="20120627"/>
    <n v="2012062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2"/>
    <s v="馬背野"/>
    <x v="6793"/>
    <s v="クドウ　ジュンペイ"/>
    <s v="工藤　純平"/>
    <n v="10026531"/>
    <n v="999"/>
    <s v="クドウ　ジュンペイ"/>
    <s v="工藤　純平"/>
    <m/>
    <m/>
    <d v="1989-10-03T00:00:00"/>
    <d v="1989-10-03T00:00:00"/>
    <x v="84"/>
    <s v="男"/>
    <x v="1"/>
    <n v="22400"/>
    <n v="8796112"/>
    <s v="荻町馬背野６８６番地１"/>
    <m/>
    <s v="大分県竹田市荻町馬背野４８４番地１"/>
    <m/>
    <s v="工藤　両一"/>
    <s v="   "/>
    <m/>
    <n v="0"/>
    <n v="0"/>
    <n v="2"/>
    <s v="世帯主"/>
    <n v="0"/>
    <s v="住登者"/>
    <n v="20220303"/>
    <n v="20211004"/>
    <n v="20211004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2"/>
    <s v="馬背野"/>
    <x v="6794"/>
    <s v="クラ　タカムネ"/>
    <s v="久良　孝宗"/>
    <n v="10026590"/>
    <n v="999"/>
    <s v="クラ　タカムネ"/>
    <s v="久良　孝宗"/>
    <m/>
    <m/>
    <d v="1952-10-29T00:00:00"/>
    <d v="1952-10-29T00:00:00"/>
    <x v="13"/>
    <s v="男"/>
    <x v="1"/>
    <n v="22400"/>
    <n v="8796112"/>
    <s v="荻町馬背野７２０番地３"/>
    <m/>
    <s v="大分県竹田市荻町馬背野７２０番地２"/>
    <m/>
    <s v="久良　孝宗"/>
    <s v="   "/>
    <m/>
    <n v="0"/>
    <n v="0"/>
    <n v="2"/>
    <s v="世帯主"/>
    <n v="0"/>
    <s v="住登者"/>
    <n v="0"/>
    <n v="19521029"/>
    <n v="19760623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12"/>
    <s v="馬背野"/>
    <x v="6794"/>
    <s v="クラ　タカムネ"/>
    <s v="久良　孝宗"/>
    <n v="10026603"/>
    <n v="999"/>
    <s v="クラ　イクコ"/>
    <s v="久良　育子"/>
    <m/>
    <m/>
    <d v="1951-01-25T00:00:00"/>
    <d v="1951-01-25T00:00:00"/>
    <x v="0"/>
    <s v="女"/>
    <x v="0"/>
    <n v="22400"/>
    <n v="8796112"/>
    <s v="荻町馬背野７２０番地３"/>
    <m/>
    <s v="大分県竹田市荻町馬背野７２０番地２"/>
    <m/>
    <s v="久良　孝宗"/>
    <s v="   "/>
    <m/>
    <n v="0"/>
    <n v="0"/>
    <n v="12"/>
    <s v="妻"/>
    <n v="0"/>
    <s v="住登者"/>
    <n v="0"/>
    <n v="19740212"/>
    <n v="19760623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12"/>
    <s v="馬背野"/>
    <x v="6795"/>
    <s v="カン　タダシゲ"/>
    <s v="菅　正"/>
    <n v="10026638"/>
    <n v="999"/>
    <s v="カン　タダシゲ"/>
    <s v="菅　正"/>
    <m/>
    <m/>
    <d v="1933-05-01T00:00:00"/>
    <d v="1933-05-01T00:00:00"/>
    <x v="51"/>
    <s v="男"/>
    <x v="1"/>
    <n v="22400"/>
    <n v="8796112"/>
    <s v="荻町馬背野９４１番地"/>
    <m/>
    <s v="大分県竹田市荻町馬背野９４１番地"/>
    <m/>
    <s v="菅　正"/>
    <s v="   "/>
    <m/>
    <n v="0"/>
    <n v="0"/>
    <n v="2"/>
    <s v="世帯主"/>
    <n v="0"/>
    <s v="住登者"/>
    <n v="0"/>
    <n v="19330501"/>
    <n v="19330501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12"/>
    <s v="馬背野"/>
    <x v="6796"/>
    <s v="ゴトウ　シゲハル"/>
    <s v="後藤　茂春"/>
    <n v="10026743"/>
    <n v="999"/>
    <s v="ゴトウ　シゲハル"/>
    <s v="後藤　茂春"/>
    <m/>
    <m/>
    <d v="1947-01-09T00:00:00"/>
    <d v="1947-01-09T00:00:00"/>
    <x v="33"/>
    <s v="男"/>
    <x v="1"/>
    <n v="22400"/>
    <n v="8796112"/>
    <s v="荻町馬背野１０２２番地"/>
    <m/>
    <s v="大分県竹田市荻町馬背野１０２２番地"/>
    <m/>
    <s v="後藤　茂春"/>
    <s v="   "/>
    <m/>
    <n v="0"/>
    <n v="0"/>
    <n v="2"/>
    <s v="世帯主"/>
    <n v="0"/>
    <s v="住登者"/>
    <n v="0"/>
    <n v="19470109"/>
    <n v="19470109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12"/>
    <s v="馬背野"/>
    <x v="6796"/>
    <s v="ゴトウ　シゲハル"/>
    <s v="後藤　茂春"/>
    <n v="10026751"/>
    <n v="999"/>
    <s v="ゴトウ　トミコ"/>
    <s v="後藤　登美子"/>
    <m/>
    <m/>
    <d v="1957-09-28T00:00:00"/>
    <d v="1957-09-28T00:00:00"/>
    <x v="2"/>
    <s v="女"/>
    <x v="0"/>
    <n v="22400"/>
    <n v="8796112"/>
    <s v="荻町馬背野１０２２番地"/>
    <m/>
    <s v="大分県竹田市荻町馬背野１０２２番地"/>
    <m/>
    <s v="後藤　茂春"/>
    <s v="   "/>
    <m/>
    <n v="0"/>
    <n v="0"/>
    <n v="12"/>
    <s v="妻"/>
    <n v="0"/>
    <s v="住登者"/>
    <n v="0"/>
    <n v="19811212"/>
    <n v="19901129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12"/>
    <s v="馬背野"/>
    <x v="6797"/>
    <s v="ゴトウ　マコト"/>
    <s v="後藤　誠"/>
    <n v="10026824"/>
    <n v="999"/>
    <s v="ゴトウ　クミコ"/>
    <s v="後藤　久美子"/>
    <m/>
    <m/>
    <d v="1956-01-09T00:00:00"/>
    <d v="1956-01-09T00:00:00"/>
    <x v="1"/>
    <s v="女"/>
    <x v="0"/>
    <n v="22400"/>
    <n v="8796112"/>
    <s v="荻町馬背野９１１番地"/>
    <m/>
    <s v="大分県竹田市荻町馬背野９１１番地"/>
    <m/>
    <s v="後藤　久美子"/>
    <s v="   "/>
    <m/>
    <n v="0"/>
    <n v="0"/>
    <n v="12"/>
    <s v="妻"/>
    <n v="0"/>
    <s v="住登者"/>
    <n v="0"/>
    <n v="19610606"/>
    <n v="19610606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12"/>
    <s v="馬背野"/>
    <x v="6797"/>
    <s v="ゴトウ　マコト"/>
    <s v="後藤　誠"/>
    <n v="10026832"/>
    <n v="999"/>
    <s v="ゴトウ　マコト"/>
    <s v="後藤　誠"/>
    <m/>
    <m/>
    <d v="1954-12-03T00:00:00"/>
    <d v="1954-12-03T00:00:00"/>
    <x v="11"/>
    <s v="男"/>
    <x v="1"/>
    <n v="22400"/>
    <n v="8796112"/>
    <s v="荻町馬背野９１１番地"/>
    <m/>
    <s v="大分県竹田市荻町馬背野９１１番地"/>
    <m/>
    <s v="後藤　久美子"/>
    <s v="   "/>
    <m/>
    <n v="0"/>
    <n v="0"/>
    <n v="2"/>
    <s v="世帯主"/>
    <n v="0"/>
    <s v="住登者"/>
    <n v="0"/>
    <n v="19790618"/>
    <n v="19790618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12"/>
    <s v="馬背野"/>
    <x v="6798"/>
    <s v="クラ　ユウイチ"/>
    <s v="久良　勇一"/>
    <n v="10026883"/>
    <n v="999"/>
    <s v="クラ　ユウイチ"/>
    <s v="久良　勇一"/>
    <m/>
    <m/>
    <d v="1962-02-08T00:00:00"/>
    <d v="1962-02-08T00:00:00"/>
    <x v="82"/>
    <s v="男"/>
    <x v="1"/>
    <n v="22400"/>
    <n v="8796112"/>
    <s v="荻町馬背野１００２番地"/>
    <m/>
    <s v="大分県竹田市荻町馬背野１００２番地"/>
    <m/>
    <s v="久良　勇一"/>
    <s v="   "/>
    <m/>
    <n v="0"/>
    <n v="0"/>
    <n v="2"/>
    <s v="世帯主"/>
    <n v="0"/>
    <s v="住登者"/>
    <n v="0"/>
    <n v="19620208"/>
    <n v="19620208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2"/>
    <s v="馬背野"/>
    <x v="6799"/>
    <s v="クドウ　カズミ"/>
    <s v="工藤　和美"/>
    <n v="10026972"/>
    <n v="999"/>
    <s v="クドウ　カズミ"/>
    <s v="工藤　和美"/>
    <m/>
    <m/>
    <d v="1965-01-26T00:00:00"/>
    <d v="1965-01-26T00:00:00"/>
    <x v="44"/>
    <s v="女"/>
    <x v="0"/>
    <n v="22400"/>
    <n v="8796112"/>
    <s v="荻町馬背野１１６２番地"/>
    <m/>
    <s v="大分県竹田市荻町馬背野１１６２番地"/>
    <m/>
    <s v="工藤　尊治"/>
    <s v="   "/>
    <m/>
    <n v="0"/>
    <n v="0"/>
    <n v="2"/>
    <s v="世帯主"/>
    <n v="0"/>
    <s v="住登者"/>
    <n v="0"/>
    <n v="19910317"/>
    <n v="19910317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2"/>
    <s v="馬背野"/>
    <x v="6800"/>
    <s v="クドウ　アキヨシ"/>
    <s v="工藤　昭義"/>
    <n v="10026981"/>
    <n v="999"/>
    <s v="クドウ　アキヨシ"/>
    <s v="工藤　昭義"/>
    <m/>
    <m/>
    <d v="1941-12-18T00:00:00"/>
    <d v="1941-12-18T00:00:00"/>
    <x v="9"/>
    <s v="男"/>
    <x v="1"/>
    <n v="22400"/>
    <n v="8796112"/>
    <s v="荻町馬背野１１６５番地"/>
    <m/>
    <s v="大分県竹田市荻町馬背野１１６５番地"/>
    <m/>
    <s v="工藤　昭義"/>
    <s v="   "/>
    <m/>
    <n v="0"/>
    <n v="0"/>
    <n v="2"/>
    <s v="世帯主"/>
    <n v="0"/>
    <s v="住登者"/>
    <n v="0"/>
    <n v="19790605"/>
    <n v="19790605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12"/>
    <s v="馬背野"/>
    <x v="6800"/>
    <s v="クドウ　アキヨシ"/>
    <s v="工藤　昭義"/>
    <n v="10026999"/>
    <n v="999"/>
    <s v="クドウ　スミカ"/>
    <s v="工藤　壽美香"/>
    <m/>
    <m/>
    <d v="1957-04-20T00:00:00"/>
    <d v="1957-04-20T00:00:00"/>
    <x v="52"/>
    <s v="女"/>
    <x v="0"/>
    <n v="22400"/>
    <n v="8796112"/>
    <s v="荻町馬背野１１６５番地"/>
    <m/>
    <s v="大分県竹田市荻町馬背野１１６５番地"/>
    <m/>
    <s v="工藤　昭義"/>
    <s v="   "/>
    <m/>
    <n v="0"/>
    <n v="0"/>
    <n v="12"/>
    <s v="妻"/>
    <n v="0"/>
    <s v="住登者"/>
    <n v="0"/>
    <n v="19841120"/>
    <n v="19841120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12"/>
    <s v="馬背野"/>
    <x v="6801"/>
    <s v="カン　コウイチ"/>
    <s v="菅　幸一"/>
    <n v="10027081"/>
    <n v="999"/>
    <s v="カン　コウイチ"/>
    <s v="菅　幸一"/>
    <m/>
    <m/>
    <d v="1967-08-11T00:00:00"/>
    <d v="1967-08-11T00:00:00"/>
    <x v="10"/>
    <s v="男"/>
    <x v="1"/>
    <n v="20700"/>
    <n v="8796113"/>
    <s v="荻町恵良原１４７８番地６"/>
    <m/>
    <s v="大分県竹田市荻町馬背野１５７８番地"/>
    <m/>
    <s v="菅　幸一"/>
    <s v="   "/>
    <m/>
    <n v="0"/>
    <n v="0"/>
    <n v="2"/>
    <s v="世帯主"/>
    <n v="0"/>
    <s v="住登者"/>
    <n v="0"/>
    <n v="19870509"/>
    <n v="2008051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2"/>
    <s v="馬背野"/>
    <x v="6802"/>
    <s v="ホンダ　ハルエ"/>
    <s v="本田　ハルヱ"/>
    <n v="10027146"/>
    <n v="999"/>
    <s v="ホンダ　ハルエ"/>
    <s v="本田　ハルヱ"/>
    <m/>
    <m/>
    <d v="1931-03-02T00:00:00"/>
    <d v="1931-03-02T00:00:00"/>
    <x v="61"/>
    <s v="女"/>
    <x v="0"/>
    <n v="22400"/>
    <n v="8796112"/>
    <s v="荻町馬背野１４６９番地"/>
    <m/>
    <s v="大分県竹田市荻町瓜作４４９６番地"/>
    <m/>
    <s v="本田　ハルヱ"/>
    <s v="   "/>
    <m/>
    <n v="0"/>
    <n v="0"/>
    <n v="2"/>
    <s v="世帯主"/>
    <n v="0"/>
    <s v="住登者"/>
    <n v="0"/>
    <n v="19550621"/>
    <n v="19550621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n v="1"/>
  </r>
  <r>
    <x v="212"/>
    <s v="馬背野"/>
    <x v="6803"/>
    <s v="イノ　カズオ"/>
    <s v="猪野　一男"/>
    <n v="10027154"/>
    <n v="999"/>
    <s v="イノ　カズオ"/>
    <s v="猪野　一男"/>
    <m/>
    <m/>
    <d v="1945-03-01T00:00:00"/>
    <d v="1945-03-01T00:00:00"/>
    <x v="4"/>
    <s v="男"/>
    <x v="1"/>
    <n v="22400"/>
    <n v="8796112"/>
    <s v="荻町馬背野１４５７番地"/>
    <m/>
    <s v="大分県竹田市荻町馬背野１４７６番地"/>
    <m/>
    <s v="猪野　一男"/>
    <s v="   "/>
    <m/>
    <n v="0"/>
    <n v="0"/>
    <n v="2"/>
    <s v="世帯主"/>
    <n v="0"/>
    <s v="住登者"/>
    <n v="0"/>
    <n v="19450301"/>
    <n v="19840127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12"/>
    <s v="馬背野"/>
    <x v="6803"/>
    <s v="イノ　カズオ"/>
    <s v="猪野　一男"/>
    <n v="10027162"/>
    <n v="999"/>
    <s v="イノ　シズコ"/>
    <s v="猪野　子"/>
    <m/>
    <m/>
    <d v="1942-05-15T00:00:00"/>
    <d v="1942-05-15T00:00:00"/>
    <x v="9"/>
    <s v="女"/>
    <x v="0"/>
    <n v="22400"/>
    <n v="8796112"/>
    <s v="荻町馬背野１４５７番地"/>
    <m/>
    <s v="大分県竹田市荻町馬背野１４７６番地"/>
    <m/>
    <s v="猪野　一男"/>
    <s v="   "/>
    <m/>
    <n v="0"/>
    <n v="0"/>
    <n v="12"/>
    <s v="妻"/>
    <n v="0"/>
    <s v="住登者"/>
    <n v="0"/>
    <n v="19420515"/>
    <n v="19840127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s v=""/>
  </r>
  <r>
    <x v="212"/>
    <s v="馬背野"/>
    <x v="6804"/>
    <s v="カン　ノブヒロ"/>
    <s v="菅　信弘"/>
    <n v="10027235"/>
    <n v="999"/>
    <s v="カン　ノブヒロ"/>
    <s v="菅　信弘"/>
    <m/>
    <m/>
    <d v="1947-04-15T00:00:00"/>
    <d v="1947-04-15T00:00:00"/>
    <x v="33"/>
    <s v="男"/>
    <x v="1"/>
    <n v="20700"/>
    <n v="8796113"/>
    <s v="荻町恵良原１４８３番地２０"/>
    <m/>
    <s v="大分県竹田市荻町馬背野１３６０番地"/>
    <m/>
    <s v="菅　信弘"/>
    <s v="   "/>
    <m/>
    <n v="0"/>
    <n v="0"/>
    <n v="2"/>
    <s v="世帯主"/>
    <n v="0"/>
    <s v="住登者"/>
    <n v="0"/>
    <n v="19680328"/>
    <n v="19940221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12"/>
    <s v="馬背野"/>
    <x v="6804"/>
    <s v="カン　ノブヒロ"/>
    <s v="菅　信弘"/>
    <n v="10027243"/>
    <n v="999"/>
    <s v="カン　サトル"/>
    <s v="菅　さとる"/>
    <m/>
    <m/>
    <d v="1948-08-11T00:00:00"/>
    <d v="1948-08-11T00:00:00"/>
    <x v="32"/>
    <s v="女"/>
    <x v="0"/>
    <n v="20700"/>
    <n v="8796113"/>
    <s v="荻町恵良原１４８３番地２０"/>
    <m/>
    <s v="大分県竹田市荻町馬背野１３６０番地"/>
    <m/>
    <s v="菅　信弘"/>
    <s v="   "/>
    <m/>
    <n v="0"/>
    <n v="0"/>
    <n v="12"/>
    <s v="妻"/>
    <n v="0"/>
    <s v="住登者"/>
    <n v="0"/>
    <n v="19760130"/>
    <n v="19940221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12"/>
    <s v="馬背野"/>
    <x v="6805"/>
    <s v="カン　トモユキ"/>
    <s v="菅　智幸"/>
    <n v="10027260"/>
    <n v="999"/>
    <s v="カン　トモユキ"/>
    <s v="菅　智幸"/>
    <m/>
    <m/>
    <d v="1954-10-29T00:00:00"/>
    <d v="1954-10-29T00:00:00"/>
    <x v="11"/>
    <s v="男"/>
    <x v="1"/>
    <n v="22400"/>
    <n v="8796112"/>
    <s v="荻町馬背野１４０４番地"/>
    <m/>
    <s v="大分県竹田市荻町馬背野１４０４番地"/>
    <m/>
    <s v="菅　智幸"/>
    <s v="   "/>
    <m/>
    <n v="0"/>
    <n v="0"/>
    <n v="2"/>
    <s v="世帯主"/>
    <n v="0"/>
    <s v="住登者"/>
    <n v="0"/>
    <n v="19800213"/>
    <n v="19800213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12"/>
    <s v="馬背野"/>
    <x v="6805"/>
    <s v="カン　トモユキ"/>
    <s v="菅　智幸"/>
    <n v="10027278"/>
    <n v="999"/>
    <s v="カン　クミコ"/>
    <s v="菅　弘美子"/>
    <m/>
    <m/>
    <d v="1954-06-24T00:00:00"/>
    <d v="1954-06-24T00:00:00"/>
    <x v="38"/>
    <s v="女"/>
    <x v="0"/>
    <n v="22400"/>
    <n v="8796112"/>
    <s v="荻町馬背野１４０４番地"/>
    <m/>
    <s v="大分県竹田市荻町馬背野１４０４番地"/>
    <m/>
    <s v="菅　智幸"/>
    <s v="   "/>
    <m/>
    <n v="0"/>
    <n v="0"/>
    <n v="12"/>
    <s v="妻"/>
    <n v="0"/>
    <s v="住登者"/>
    <n v="0"/>
    <n v="19800213"/>
    <n v="19800213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12"/>
    <s v="馬背野"/>
    <x v="6806"/>
    <s v="カン　ヒトシ"/>
    <s v="菅　人司"/>
    <n v="10027316"/>
    <n v="999"/>
    <s v="カン　カズコ"/>
    <s v="菅　和子"/>
    <m/>
    <m/>
    <d v="1929-03-26T00:00:00"/>
    <d v="1929-03-26T00:00:00"/>
    <x v="75"/>
    <s v="女"/>
    <x v="0"/>
    <n v="22400"/>
    <n v="8796112"/>
    <s v="荻町馬背野１４０３番地"/>
    <m/>
    <s v="大分県竹田市荻町馬背野１４０３番地"/>
    <m/>
    <s v="菅　峰裕"/>
    <s v="   "/>
    <m/>
    <n v="0"/>
    <n v="0"/>
    <n v="52"/>
    <s v="母"/>
    <n v="0"/>
    <s v="住登者"/>
    <n v="0"/>
    <n v="19461220"/>
    <n v="19461220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12"/>
    <s v="馬背野"/>
    <x v="6806"/>
    <s v="カン　ヒトシ"/>
    <s v="菅　人司"/>
    <n v="10027324"/>
    <n v="999"/>
    <s v="カン　ヒトシ"/>
    <s v="菅　人司"/>
    <m/>
    <m/>
    <d v="1950-01-10T00:00:00"/>
    <d v="1950-01-10T00:00:00"/>
    <x v="15"/>
    <s v="男"/>
    <x v="1"/>
    <n v="22400"/>
    <n v="8796112"/>
    <s v="荻町馬背野１４０３番地"/>
    <m/>
    <s v="大分県竹田市荻町馬背野１４０３番地"/>
    <m/>
    <s v="菅　峰裕"/>
    <s v="   "/>
    <m/>
    <n v="0"/>
    <n v="0"/>
    <n v="2"/>
    <s v="世帯主"/>
    <n v="0"/>
    <s v="住登者"/>
    <n v="0"/>
    <n v="19751216"/>
    <n v="19751216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12"/>
    <s v="馬背野"/>
    <x v="6807"/>
    <s v="ノムラ　ハツヨ"/>
    <s v="野村　代"/>
    <n v="10027341"/>
    <n v="999"/>
    <s v="ノムラ　ハツヨ"/>
    <s v="野村　代"/>
    <m/>
    <m/>
    <d v="1941-01-02T00:00:00"/>
    <d v="1941-01-02T00:00:00"/>
    <x v="3"/>
    <s v="女"/>
    <x v="0"/>
    <n v="22400"/>
    <n v="8796112"/>
    <s v="荻町馬背野４１９番地２"/>
    <m/>
    <s v="大分県竹田市荻町馬背野４０７番地"/>
    <m/>
    <s v="野村　孟美"/>
    <s v="   "/>
    <m/>
    <n v="0"/>
    <n v="0"/>
    <n v="2"/>
    <s v="世帯主"/>
    <n v="0"/>
    <s v="住登者"/>
    <n v="0"/>
    <n v="19601101"/>
    <n v="19720519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12"/>
    <s v="馬背野"/>
    <x v="6808"/>
    <s v="ヤマムラ　ケンイチ"/>
    <s v="山村　健一"/>
    <n v="10027367"/>
    <n v="999"/>
    <s v="ヤマムラ　ケンイチ"/>
    <s v="山村　健一"/>
    <m/>
    <m/>
    <d v="1951-05-01T00:00:00"/>
    <d v="1951-05-01T00:00:00"/>
    <x v="0"/>
    <s v="男"/>
    <x v="1"/>
    <n v="22400"/>
    <n v="8796112"/>
    <s v="荻町馬背野６８８番地１"/>
    <m/>
    <s v="大分県竹田市荻町馬背野３８２番地"/>
    <m/>
    <s v="山村　健一"/>
    <s v="   "/>
    <m/>
    <n v="0"/>
    <n v="0"/>
    <n v="2"/>
    <s v="世帯主"/>
    <n v="0"/>
    <s v="住登者"/>
    <n v="0"/>
    <n v="19710331"/>
    <n v="20010920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12"/>
    <s v="馬背野"/>
    <x v="6808"/>
    <s v="ヤマムラ　ケンイチ"/>
    <s v="山村　健一"/>
    <n v="10027375"/>
    <n v="999"/>
    <s v="ヤマムラ　チヨミ"/>
    <s v="山村　千代美"/>
    <m/>
    <m/>
    <d v="1947-08-24T00:00:00"/>
    <d v="1947-08-24T00:00:00"/>
    <x v="7"/>
    <s v="女"/>
    <x v="0"/>
    <n v="22400"/>
    <n v="8796112"/>
    <s v="荻町馬背野６８８番地１"/>
    <m/>
    <s v="大分県竹田市荻町馬背野３８２番地"/>
    <m/>
    <s v="山村　健一"/>
    <s v="   "/>
    <m/>
    <n v="0"/>
    <n v="0"/>
    <n v="12"/>
    <s v="妻"/>
    <n v="0"/>
    <s v="住登者"/>
    <n v="0"/>
    <n v="19470824"/>
    <n v="20010920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12"/>
    <s v="馬背野"/>
    <x v="6809"/>
    <s v="ヤマムラ　ユカリ"/>
    <s v="山村　ゆかり"/>
    <n v="10027383"/>
    <n v="999"/>
    <s v="ヤマムラ　ユカリ"/>
    <s v="山村　ゆかり"/>
    <m/>
    <m/>
    <d v="1973-10-08T00:00:00"/>
    <d v="1973-10-08T00:00:00"/>
    <x v="46"/>
    <s v="女"/>
    <x v="0"/>
    <n v="22400"/>
    <n v="8796112"/>
    <s v="荻町馬背野６８８番地１"/>
    <m/>
    <s v="大分県竹田市荻町馬背野３８２番地"/>
    <m/>
    <s v="山村　健一"/>
    <s v="   "/>
    <m/>
    <n v="0"/>
    <n v="0"/>
    <n v="2"/>
    <s v="世帯主"/>
    <n v="0"/>
    <s v="住登者"/>
    <n v="0"/>
    <n v="19731008"/>
    <n v="20010920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2"/>
    <s v="馬背野"/>
    <x v="6810"/>
    <s v="ナカジマ　ヒトミ"/>
    <s v="中嶋　ひとみ"/>
    <n v="10027391"/>
    <n v="999"/>
    <s v="ナカジマ　ヒトミ"/>
    <s v="中嶋　ひとみ"/>
    <m/>
    <m/>
    <d v="1976-04-20T00:00:00"/>
    <d v="1976-04-20T00:00:00"/>
    <x v="17"/>
    <s v="女"/>
    <x v="0"/>
    <n v="22400"/>
    <n v="8796112"/>
    <s v="荻町馬背野６８８番地１"/>
    <m/>
    <s v="福岡県筑後市大字尾島６０８番地"/>
    <m/>
    <s v="中嶋　博憲"/>
    <s v="   "/>
    <m/>
    <n v="0"/>
    <n v="0"/>
    <n v="2"/>
    <s v="世帯主"/>
    <n v="0"/>
    <s v="住登者"/>
    <n v="20240405"/>
    <n v="20240405"/>
    <n v="20240405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2"/>
    <s v="馬背野"/>
    <x v="6808"/>
    <s v="ヤマムラ　ケンイチ"/>
    <s v="山村　健一"/>
    <n v="10027413"/>
    <n v="999"/>
    <s v="ヤマムラ　チズコ"/>
    <s v="山村　チズ子"/>
    <m/>
    <m/>
    <d v="1929-12-10T00:00:00"/>
    <d v="1929-12-10T00:00:00"/>
    <x v="37"/>
    <s v="女"/>
    <x v="0"/>
    <n v="22400"/>
    <n v="8796112"/>
    <s v="荻町馬背野６８８番地１"/>
    <m/>
    <s v="大分県竹田市荻町馬背野３８２番地"/>
    <m/>
    <s v="山村　委睦"/>
    <s v="   "/>
    <m/>
    <n v="0"/>
    <n v="0"/>
    <n v="52"/>
    <s v="母"/>
    <n v="0"/>
    <s v="住登者"/>
    <n v="0"/>
    <n v="19491227"/>
    <n v="20010920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n v="1"/>
  </r>
  <r>
    <x v="212"/>
    <s v="馬背野"/>
    <x v="6811"/>
    <s v="ヤマムラ　トシアキ"/>
    <s v="山村　敏明"/>
    <n v="10027421"/>
    <n v="999"/>
    <s v="ヤマムラ　トシアキ"/>
    <s v="山村　敏明"/>
    <m/>
    <m/>
    <d v="1951-09-11T00:00:00"/>
    <d v="1951-09-11T00:00:00"/>
    <x v="41"/>
    <s v="男"/>
    <x v="1"/>
    <n v="20700"/>
    <n v="8796113"/>
    <s v="荻町恵良原１４７８番地３"/>
    <m/>
    <s v="大分県竹田市荻町馬背野４１８番地"/>
    <m/>
    <s v="山村　敏明"/>
    <s v="   "/>
    <m/>
    <n v="0"/>
    <n v="0"/>
    <n v="2"/>
    <s v="世帯主"/>
    <n v="0"/>
    <s v="住登者"/>
    <n v="0"/>
    <n v="19770409"/>
    <n v="2005112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12"/>
    <s v="馬背野"/>
    <x v="6811"/>
    <s v="ヤマムラ　トシアキ"/>
    <s v="山村　敏明"/>
    <n v="10027430"/>
    <n v="999"/>
    <s v="ヤマムラ　ハツミ"/>
    <s v="山村　はつみ"/>
    <m/>
    <m/>
    <d v="1960-07-03T00:00:00"/>
    <d v="1960-07-03T00:00:00"/>
    <x v="45"/>
    <s v="女"/>
    <x v="0"/>
    <n v="20700"/>
    <n v="8796113"/>
    <s v="荻町恵良原１４７８番地３"/>
    <m/>
    <s v="大分県竹田市荻町馬背野４１８番地"/>
    <m/>
    <s v="山村　敏明"/>
    <s v="   "/>
    <m/>
    <n v="0"/>
    <n v="0"/>
    <n v="12"/>
    <s v="妻"/>
    <n v="0"/>
    <s v="住登者"/>
    <n v="0"/>
    <n v="19820513"/>
    <n v="2005112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2"/>
    <s v="馬背野"/>
    <x v="6811"/>
    <s v="ヤマムラ　トシアキ"/>
    <s v="山村　敏明"/>
    <n v="10027456"/>
    <n v="999"/>
    <s v="ヤマムラ　ヒロシ"/>
    <s v="山村　浩"/>
    <m/>
    <m/>
    <d v="1985-06-10T00:00:00"/>
    <d v="1985-06-10T00:00:00"/>
    <x v="16"/>
    <s v="男"/>
    <x v="1"/>
    <n v="20700"/>
    <n v="8796113"/>
    <s v="荻町恵良原１４７８番地３"/>
    <m/>
    <s v="大分県竹田市荻町馬背野４１８番地"/>
    <m/>
    <s v="山村　敏明"/>
    <s v="   "/>
    <m/>
    <n v="0"/>
    <n v="0"/>
    <n v="20"/>
    <s v="子"/>
    <n v="0"/>
    <s v="住登者"/>
    <n v="20210610"/>
    <n v="20210610"/>
    <n v="20210610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2"/>
    <s v="馬背野"/>
    <x v="6812"/>
    <s v="ヤマムラ　コウケイ"/>
    <s v="山村　孝慶"/>
    <n v="10027511"/>
    <n v="999"/>
    <s v="ヤマムラ　コウケイ"/>
    <s v="山村　孝慶"/>
    <m/>
    <m/>
    <d v="1941-11-15T00:00:00"/>
    <d v="1941-11-15T00:00:00"/>
    <x v="9"/>
    <s v="男"/>
    <x v="1"/>
    <n v="22400"/>
    <n v="8796112"/>
    <s v="荻町馬背野６９８番地２"/>
    <m/>
    <s v="大分県竹田市荻町馬背野４０６番地"/>
    <m/>
    <s v="山村　孝慶"/>
    <s v="   "/>
    <m/>
    <n v="0"/>
    <n v="0"/>
    <n v="2"/>
    <s v="世帯主"/>
    <n v="0"/>
    <s v="住登者"/>
    <n v="0"/>
    <n v="19411115"/>
    <n v="20001228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s v=""/>
  </r>
  <r>
    <x v="212"/>
    <s v="馬背野"/>
    <x v="6812"/>
    <s v="ヤマムラ　コウケイ"/>
    <s v="山村　孝慶"/>
    <n v="10027529"/>
    <n v="999"/>
    <s v="ヤマムラ　ヒデコ"/>
    <s v="山村　秀子"/>
    <m/>
    <m/>
    <d v="1948-05-23T00:00:00"/>
    <d v="1948-05-23T00:00:00"/>
    <x v="7"/>
    <s v="女"/>
    <x v="0"/>
    <n v="22400"/>
    <n v="8796112"/>
    <s v="荻町馬背野６９８番地２"/>
    <m/>
    <s v="大分県竹田市荻町馬背野４０６番地"/>
    <m/>
    <s v="山村　孝慶"/>
    <s v="   "/>
    <m/>
    <n v="0"/>
    <n v="0"/>
    <n v="12"/>
    <s v="妻"/>
    <n v="0"/>
    <s v="住登者"/>
    <n v="0"/>
    <n v="19710110"/>
    <n v="20001228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12"/>
    <s v="馬背野"/>
    <x v="6813"/>
    <s v="ヤマムラ　ヤツノリ"/>
    <s v="山村　八德"/>
    <n v="10027545"/>
    <n v="999"/>
    <s v="ヤマムラ　ヤツノリ"/>
    <s v="山村　八德"/>
    <m/>
    <m/>
    <d v="1948-06-11T00:00:00"/>
    <d v="1948-06-11T00:00:00"/>
    <x v="7"/>
    <s v="男"/>
    <x v="1"/>
    <n v="22400"/>
    <n v="8796112"/>
    <s v="荻町馬背野７４０番地５"/>
    <m/>
    <s v="大分県竹田市荻町馬背野３９８番地"/>
    <m/>
    <s v="山村　八德"/>
    <s v="   "/>
    <m/>
    <n v="0"/>
    <n v="0"/>
    <n v="2"/>
    <s v="世帯主"/>
    <n v="0"/>
    <s v="住登者"/>
    <n v="0"/>
    <n v="19840319"/>
    <n v="19840319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s v=""/>
  </r>
  <r>
    <x v="212"/>
    <s v="馬背野"/>
    <x v="6813"/>
    <s v="ヤマムラ　ヤツノリ"/>
    <s v="山村　八德"/>
    <n v="10027553"/>
    <n v="999"/>
    <s v="ヤマムラ　ミチコ"/>
    <s v="山村　美智子"/>
    <m/>
    <m/>
    <d v="1955-01-15T00:00:00"/>
    <d v="1955-01-15T00:00:00"/>
    <x v="11"/>
    <s v="女"/>
    <x v="0"/>
    <n v="22400"/>
    <n v="8796112"/>
    <s v="荻町馬背野７４０番地５"/>
    <m/>
    <s v="大分県竹田市荻町馬背野３９８番地"/>
    <m/>
    <s v="山村　八德"/>
    <s v="   "/>
    <m/>
    <n v="0"/>
    <n v="0"/>
    <n v="12"/>
    <s v="妻"/>
    <n v="0"/>
    <s v="住登者"/>
    <n v="0"/>
    <n v="19840319"/>
    <n v="19840319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12"/>
    <s v="馬背野"/>
    <x v="6813"/>
    <s v="ヤマムラ　ヤツノリ"/>
    <s v="山村　八德"/>
    <n v="10027596"/>
    <n v="999"/>
    <s v="ヤマムラ　ヨシノブ"/>
    <s v="山村　信"/>
    <m/>
    <m/>
    <d v="1930-12-17T00:00:00"/>
    <d v="1930-12-17T00:00:00"/>
    <x v="61"/>
    <s v="男"/>
    <x v="1"/>
    <n v="22400"/>
    <n v="8796112"/>
    <s v="荻町馬背野７４０番地５"/>
    <m/>
    <s v="大分県竹田市荻町馬背野３９８番地"/>
    <m/>
    <s v="山村　信"/>
    <s v="   "/>
    <m/>
    <n v="0"/>
    <n v="0"/>
    <n v="51"/>
    <s v="父"/>
    <n v="0"/>
    <s v="住登者"/>
    <n v="0"/>
    <n v="19301217"/>
    <n v="19830719"/>
    <x v="0"/>
    <m/>
    <m/>
    <m/>
    <m/>
    <x v="0"/>
    <x v="1"/>
    <x v="1"/>
    <n v="13"/>
    <x v="1"/>
    <n v="1"/>
    <n v="1"/>
    <n v="1"/>
    <n v="1"/>
    <n v="1"/>
    <s v=""/>
    <s v=""/>
    <x v="0"/>
    <s v=""/>
    <n v="1"/>
    <s v=""/>
  </r>
  <r>
    <x v="212"/>
    <s v="馬背野"/>
    <x v="6814"/>
    <s v="サイトウ　ツルオ"/>
    <s v="齊藤　鶴男"/>
    <n v="10027626"/>
    <n v="999"/>
    <s v="サイトウ　ツルオ"/>
    <s v="齊藤　鶴男"/>
    <m/>
    <m/>
    <d v="1933-03-14T00:00:00"/>
    <d v="1933-03-14T00:00:00"/>
    <x v="51"/>
    <s v="男"/>
    <x v="1"/>
    <n v="22400"/>
    <n v="8796112"/>
    <s v="荻町馬背野３７２番地"/>
    <m/>
    <s v="大分県竹田市荻町馬背野３７２番地"/>
    <m/>
    <s v="齊藤　鶴男"/>
    <s v="   "/>
    <m/>
    <n v="0"/>
    <n v="0"/>
    <n v="2"/>
    <s v="世帯主"/>
    <n v="0"/>
    <s v="住登者"/>
    <n v="0"/>
    <n v="19330314"/>
    <n v="19330314"/>
    <x v="0"/>
    <m/>
    <m/>
    <m/>
    <m/>
    <x v="0"/>
    <x v="1"/>
    <x v="1"/>
    <n v="13"/>
    <x v="0"/>
    <n v="1"/>
    <n v="1"/>
    <n v="1"/>
    <n v="1"/>
    <n v="1"/>
    <s v=""/>
    <s v=""/>
    <x v="0"/>
    <s v=""/>
    <n v="1"/>
    <s v=""/>
  </r>
  <r>
    <x v="212"/>
    <s v="馬背野"/>
    <x v="6814"/>
    <s v="サイトウ　ツルオ"/>
    <s v="齊藤　鶴男"/>
    <n v="10027642"/>
    <n v="999"/>
    <s v="サイトウ　ミノル"/>
    <s v="齊藤　実"/>
    <m/>
    <m/>
    <d v="1965-06-30T00:00:00"/>
    <d v="1965-06-30T00:00:00"/>
    <x v="44"/>
    <s v="男"/>
    <x v="1"/>
    <n v="22400"/>
    <n v="8796112"/>
    <s v="荻町馬背野３７２番地"/>
    <m/>
    <s v="大分県竹田市荻町馬背野３７２番地"/>
    <m/>
    <s v="齊藤　鶴男"/>
    <s v="   "/>
    <m/>
    <n v="0"/>
    <n v="0"/>
    <n v="20"/>
    <s v="子"/>
    <n v="0"/>
    <s v="住登者"/>
    <n v="0"/>
    <n v="19890428"/>
    <n v="198904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2"/>
    <s v="馬背野"/>
    <x v="6815"/>
    <s v="ハシモト　マサオ"/>
    <s v="橋元　正男"/>
    <n v="10027651"/>
    <n v="999"/>
    <s v="ハシモト　マサオ"/>
    <s v="橋元　正男"/>
    <m/>
    <m/>
    <d v="1954-12-14T00:00:00"/>
    <d v="1954-12-14T00:00:00"/>
    <x v="11"/>
    <s v="男"/>
    <x v="1"/>
    <n v="22400"/>
    <n v="8796112"/>
    <s v="荻町馬背野３７１番地"/>
    <m/>
    <s v="大分県竹田市荻町馬背野３７１番地"/>
    <m/>
    <s v="橋元　正男"/>
    <s v="   "/>
    <m/>
    <n v="0"/>
    <n v="0"/>
    <n v="2"/>
    <s v="世帯主"/>
    <n v="0"/>
    <s v="住登者"/>
    <n v="0"/>
    <n v="19760308"/>
    <n v="19760308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12"/>
    <s v="馬背野"/>
    <x v="6815"/>
    <s v="ハシモト　マサオ"/>
    <s v="橋元　正男"/>
    <n v="10027669"/>
    <n v="999"/>
    <s v="ハシモト　ノリコ"/>
    <s v="橋元　のり子"/>
    <m/>
    <m/>
    <d v="1958-02-01T00:00:00"/>
    <d v="1958-02-01T00:00:00"/>
    <x v="2"/>
    <s v="女"/>
    <x v="0"/>
    <n v="22400"/>
    <n v="8796112"/>
    <s v="荻町馬背野３７１番地"/>
    <m/>
    <s v="大分県竹田市荻町馬背野３７１番地"/>
    <m/>
    <s v="橋元　正男"/>
    <s v="   "/>
    <m/>
    <n v="0"/>
    <n v="0"/>
    <n v="12"/>
    <s v="妻"/>
    <n v="0"/>
    <s v="住登者"/>
    <n v="0"/>
    <n v="19800905"/>
    <n v="19851125"/>
    <x v="0"/>
    <m/>
    <m/>
    <m/>
    <m/>
    <x v="0"/>
    <x v="0"/>
    <x v="1"/>
    <n v="13"/>
    <x v="1"/>
    <n v="1"/>
    <s v=""/>
    <s v=""/>
    <s v=""/>
    <s v=""/>
    <s v=""/>
    <s v=""/>
    <x v="0"/>
    <s v=""/>
    <n v="1"/>
    <s v=""/>
  </r>
  <r>
    <x v="212"/>
    <s v="馬背野"/>
    <x v="6787"/>
    <s v="ノムラ　ヨシヒロ"/>
    <s v="野村　吉広"/>
    <n v="10027723"/>
    <n v="999"/>
    <s v="ノムラ　フジコ"/>
    <s v="野村　フジ子"/>
    <m/>
    <m/>
    <d v="1937-10-26T00:00:00"/>
    <d v="1937-10-26T00:00:00"/>
    <x v="58"/>
    <s v="女"/>
    <x v="0"/>
    <n v="22400"/>
    <n v="8796112"/>
    <s v="荻町馬背野３７０番地２"/>
    <m/>
    <s v="大分県竹田市荻町馬背野４４７番地"/>
    <m/>
    <s v="野村　任氾"/>
    <s v="   "/>
    <m/>
    <n v="0"/>
    <n v="0"/>
    <n v="52"/>
    <s v="母"/>
    <n v="0"/>
    <s v="住登者"/>
    <n v="0"/>
    <n v="19610110"/>
    <n v="20020201"/>
    <x v="0"/>
    <m/>
    <m/>
    <m/>
    <m/>
    <x v="0"/>
    <x v="1"/>
    <x v="1"/>
    <n v="13"/>
    <x v="1"/>
    <n v="1"/>
    <n v="1"/>
    <n v="1"/>
    <n v="1"/>
    <s v=""/>
    <s v=""/>
    <s v=""/>
    <x v="0"/>
    <s v=""/>
    <n v="1"/>
    <n v="1"/>
  </r>
  <r>
    <x v="212"/>
    <s v="馬背野"/>
    <x v="6816"/>
    <s v="ノムラ　キヨコ"/>
    <s v="野村　キヨ子"/>
    <n v="10027740"/>
    <n v="999"/>
    <s v="ノムラ　キヨコ"/>
    <s v="野村　キヨ子"/>
    <m/>
    <m/>
    <d v="1942-01-13T00:00:00"/>
    <d v="1942-01-13T00:00:00"/>
    <x v="9"/>
    <s v="女"/>
    <x v="0"/>
    <n v="22400"/>
    <n v="8796112"/>
    <s v="荻町馬背野２７３番地２"/>
    <m/>
    <s v="大分県竹田市荻町馬背野２７３番地"/>
    <m/>
    <s v="野村　俊一"/>
    <s v="   "/>
    <m/>
    <n v="0"/>
    <n v="0"/>
    <n v="2"/>
    <s v="世帯主"/>
    <n v="0"/>
    <s v="住登者"/>
    <n v="0"/>
    <n v="19420113"/>
    <n v="19840402"/>
    <x v="0"/>
    <m/>
    <m/>
    <m/>
    <m/>
    <x v="0"/>
    <x v="1"/>
    <x v="1"/>
    <n v="13"/>
    <x v="0"/>
    <n v="1"/>
    <n v="1"/>
    <n v="1"/>
    <n v="1"/>
    <s v=""/>
    <s v=""/>
    <s v=""/>
    <x v="0"/>
    <s v=""/>
    <n v="1"/>
    <n v="1"/>
  </r>
  <r>
    <x v="212"/>
    <s v="馬背野"/>
    <x v="6817"/>
    <s v="サイトウ　シンイチ"/>
    <s v="齊藤　眞一"/>
    <n v="10027855"/>
    <n v="999"/>
    <s v="サイトウ　シンイチ"/>
    <s v="齊藤　眞一"/>
    <m/>
    <m/>
    <d v="1946-08-10T00:00:00"/>
    <d v="1946-08-10T00:00:00"/>
    <x v="33"/>
    <s v="男"/>
    <x v="1"/>
    <n v="22400"/>
    <n v="8796112"/>
    <s v="荻町馬背野２３番地３"/>
    <m/>
    <s v="大分県竹田市荻町馬背野２３番地"/>
    <m/>
    <s v="齊藤　眞一"/>
    <s v="   "/>
    <m/>
    <n v="0"/>
    <n v="0"/>
    <n v="2"/>
    <s v="世帯主"/>
    <n v="0"/>
    <s v="住登者"/>
    <n v="0"/>
    <n v="19750330"/>
    <n v="19891222"/>
    <x v="0"/>
    <m/>
    <m/>
    <m/>
    <m/>
    <x v="0"/>
    <x v="1"/>
    <x v="1"/>
    <n v="13"/>
    <x v="0"/>
    <n v="1"/>
    <n v="1"/>
    <n v="1"/>
    <s v=""/>
    <s v=""/>
    <s v=""/>
    <s v=""/>
    <x v="0"/>
    <s v=""/>
    <n v="1"/>
    <n v="1"/>
  </r>
  <r>
    <x v="212"/>
    <s v="馬背野"/>
    <x v="6818"/>
    <s v="ヤマムラ　トミチカ"/>
    <s v="山村　富親"/>
    <n v="10027928"/>
    <n v="999"/>
    <s v="ヤマムラ　トミチカ"/>
    <s v="山村　富親"/>
    <m/>
    <m/>
    <d v="1949-10-05T00:00:00"/>
    <d v="1949-10-05T00:00:00"/>
    <x v="15"/>
    <s v="男"/>
    <x v="1"/>
    <n v="22400"/>
    <n v="8796112"/>
    <s v="荻町馬背野２８９番地"/>
    <m/>
    <s v="大分県竹田市荻町馬背野２８９番地"/>
    <m/>
    <s v="山村　富親"/>
    <s v="   "/>
    <m/>
    <n v="0"/>
    <n v="0"/>
    <n v="2"/>
    <s v="世帯主"/>
    <n v="0"/>
    <s v="住登者"/>
    <n v="0"/>
    <n v="19750717"/>
    <n v="19750717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s v=""/>
  </r>
  <r>
    <x v="212"/>
    <s v="馬背野"/>
    <x v="6818"/>
    <s v="ヤマムラ　トミチカ"/>
    <s v="山村　富親"/>
    <n v="10027936"/>
    <n v="999"/>
    <s v="ヤマムラ　トヨコ"/>
    <s v="山村　豊子"/>
    <m/>
    <m/>
    <d v="1949-01-23T00:00:00"/>
    <d v="1949-01-23T00:00:00"/>
    <x v="32"/>
    <s v="女"/>
    <x v="0"/>
    <n v="22400"/>
    <n v="8796112"/>
    <s v="荻町馬背野２８９番地"/>
    <m/>
    <s v="大分県竹田市荻町馬背野２８９番地"/>
    <m/>
    <s v="山村　富親"/>
    <s v="   "/>
    <m/>
    <n v="0"/>
    <n v="0"/>
    <n v="12"/>
    <s v="妻"/>
    <n v="0"/>
    <s v="住登者"/>
    <n v="0"/>
    <n v="19750717"/>
    <n v="19750717"/>
    <x v="0"/>
    <m/>
    <m/>
    <m/>
    <m/>
    <x v="0"/>
    <x v="1"/>
    <x v="1"/>
    <n v="13"/>
    <x v="1"/>
    <n v="1"/>
    <n v="1"/>
    <n v="1"/>
    <s v=""/>
    <s v=""/>
    <s v=""/>
    <s v=""/>
    <x v="0"/>
    <s v=""/>
    <n v="1"/>
    <s v=""/>
  </r>
  <r>
    <x v="212"/>
    <s v="馬背野"/>
    <x v="6819"/>
    <s v="ノムラ　ヤエ"/>
    <s v="野村　矢枝"/>
    <n v="10027995"/>
    <n v="999"/>
    <s v="ノムラ　ヤエ"/>
    <s v="野村　矢枝"/>
    <m/>
    <m/>
    <d v="1950-01-18T00:00:00"/>
    <d v="1950-01-18T00:00:00"/>
    <x v="15"/>
    <s v="女"/>
    <x v="0"/>
    <n v="22400"/>
    <n v="8796112"/>
    <s v="荻町馬背野３６７番地"/>
    <m/>
    <s v="大分県竹田市荻町馬背野３６７番地"/>
    <m/>
    <s v="野村　茂"/>
    <s v="   "/>
    <m/>
    <n v="0"/>
    <n v="0"/>
    <n v="2"/>
    <s v="世帯主"/>
    <n v="0"/>
    <s v="住登者"/>
    <n v="0"/>
    <n v="19861001"/>
    <n v="19861001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12"/>
    <s v="馬背野"/>
    <x v="6820"/>
    <s v="ワダ　キクエ"/>
    <s v="和田　菊江"/>
    <n v="10028037"/>
    <n v="999"/>
    <s v="ワダ　キクエ"/>
    <s v="和田　菊江"/>
    <m/>
    <m/>
    <d v="1924-03-25T00:00:00"/>
    <d v="1924-03-25T00:00:00"/>
    <x v="98"/>
    <s v="女"/>
    <x v="0"/>
    <n v="20700"/>
    <n v="8796113"/>
    <s v="荻町恵良原１４８３番地２"/>
    <m/>
    <s v="大分県竹田市荻町恵良原１４８３番地２"/>
    <m/>
    <s v="和田　竹喜"/>
    <s v="   "/>
    <m/>
    <n v="0"/>
    <n v="0"/>
    <n v="2"/>
    <s v="世帯主"/>
    <n v="0"/>
    <s v="住登者"/>
    <n v="0"/>
    <n v="19890418"/>
    <n v="19890418"/>
    <x v="0"/>
    <m/>
    <m/>
    <m/>
    <m/>
    <x v="0"/>
    <x v="1"/>
    <x v="1"/>
    <n v="13"/>
    <x v="0"/>
    <n v="1"/>
    <n v="1"/>
    <n v="1"/>
    <n v="1"/>
    <n v="1"/>
    <n v="1"/>
    <s v=""/>
    <x v="0"/>
    <s v=""/>
    <n v="1"/>
    <n v="1"/>
  </r>
  <r>
    <x v="212"/>
    <s v="馬背野"/>
    <x v="6798"/>
    <s v="クラ　ユウイチ"/>
    <s v="久良　勇一"/>
    <n v="10045730"/>
    <n v="999"/>
    <s v="クラ　エミ"/>
    <s v="久良　恵美"/>
    <m/>
    <m/>
    <d v="1970-10-24T00:00:00"/>
    <d v="1970-10-24T00:00:00"/>
    <x v="18"/>
    <s v="女"/>
    <x v="0"/>
    <n v="22400"/>
    <n v="8796112"/>
    <s v="荻町馬背野１００２番地"/>
    <m/>
    <s v="大分県竹田市荻町馬背野１００２番地"/>
    <m/>
    <s v="久良　勇一"/>
    <s v="   "/>
    <m/>
    <n v="0"/>
    <n v="0"/>
    <n v="12"/>
    <s v="妻"/>
    <n v="0"/>
    <s v="住登者"/>
    <n v="0"/>
    <n v="19970914"/>
    <n v="19970914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2"/>
    <s v="馬背野"/>
    <x v="6801"/>
    <s v="カン　コウイチ"/>
    <s v="菅　幸一"/>
    <n v="10046256"/>
    <n v="999"/>
    <s v="カン　ミカ"/>
    <s v="菅　美佳"/>
    <m/>
    <m/>
    <d v="1971-10-15T00:00:00"/>
    <d v="1971-10-15T00:00:00"/>
    <x v="21"/>
    <s v="女"/>
    <x v="0"/>
    <n v="20700"/>
    <n v="8796113"/>
    <s v="荻町恵良原１４７８番地６"/>
    <m/>
    <s v="大分県竹田市荻町馬背野１５７８番地"/>
    <m/>
    <s v="菅　幸一"/>
    <s v="   "/>
    <m/>
    <n v="0"/>
    <n v="0"/>
    <n v="12"/>
    <s v="妻"/>
    <n v="0"/>
    <s v="住登者"/>
    <n v="0"/>
    <n v="19980413"/>
    <n v="20080515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2"/>
    <s v="馬背野"/>
    <x v="6798"/>
    <s v="クラ　ユウイチ"/>
    <s v="久良　勇一"/>
    <n v="10046621"/>
    <n v="999"/>
    <s v="クラ　ハヤト"/>
    <s v="久良　勇翔"/>
    <m/>
    <m/>
    <d v="1998-08-23T00:00:00"/>
    <d v="1998-08-23T00:00:00"/>
    <x v="53"/>
    <s v="男"/>
    <x v="1"/>
    <n v="22400"/>
    <n v="8796112"/>
    <s v="荻町馬背野１００２番地"/>
    <m/>
    <s v="大分県竹田市荻町馬背野１００２番地"/>
    <m/>
    <s v="久良　勇翔"/>
    <s v="   "/>
    <m/>
    <n v="0"/>
    <n v="0"/>
    <n v="20"/>
    <s v="子"/>
    <n v="0"/>
    <s v="住登者"/>
    <n v="0"/>
    <n v="19980823"/>
    <n v="1998082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2"/>
    <s v="馬背野"/>
    <x v="6798"/>
    <s v="クラ　ユウイチ"/>
    <s v="久良　勇一"/>
    <n v="10049077"/>
    <n v="999"/>
    <s v="クラ　イブキ"/>
    <s v="久良　伊武希"/>
    <m/>
    <m/>
    <d v="2000-09-29T00:00:00"/>
    <d v="2000-09-29T00:00:00"/>
    <x v="27"/>
    <s v="男"/>
    <x v="1"/>
    <n v="22400"/>
    <n v="8796112"/>
    <s v="荻町馬背野１００２番地"/>
    <m/>
    <s v="大分県竹田市荻町馬背野１００２番地"/>
    <m/>
    <s v="久良　勇一"/>
    <s v="   "/>
    <m/>
    <n v="0"/>
    <n v="0"/>
    <n v="20"/>
    <s v="子"/>
    <n v="0"/>
    <s v="住登者"/>
    <n v="0"/>
    <n v="20000929"/>
    <n v="20000929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2"/>
    <s v="馬背野"/>
    <x v="6812"/>
    <s v="ヤマムラ　コウケイ"/>
    <s v="山村　孝慶"/>
    <n v="30003699"/>
    <n v="999"/>
    <s v="ヤマムラ　トシタカ"/>
    <s v="山村　寿孝"/>
    <m/>
    <m/>
    <d v="1971-10-16T00:00:00"/>
    <d v="1971-10-16T00:00:00"/>
    <x v="21"/>
    <s v="男"/>
    <x v="1"/>
    <n v="22400"/>
    <n v="8796112"/>
    <s v="荻町馬背野６９８番地２"/>
    <m/>
    <s v="大分県竹田市荻町馬背野４０６番地"/>
    <m/>
    <s v="山村　寿孝"/>
    <s v="   "/>
    <m/>
    <n v="0"/>
    <n v="0"/>
    <n v="20"/>
    <s v="子"/>
    <n v="0"/>
    <s v="住登者"/>
    <n v="0"/>
    <n v="20120323"/>
    <n v="2012032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2"/>
    <s v="馬背野"/>
    <x v="6812"/>
    <s v="ヤマムラ　コウケイ"/>
    <s v="山村　孝慶"/>
    <n v="30003700"/>
    <n v="999"/>
    <s v="ヤマムラ　トモヨ"/>
    <s v="山村　朋代"/>
    <m/>
    <m/>
    <d v="1974-02-18T00:00:00"/>
    <d v="1974-02-18T00:00:00"/>
    <x v="46"/>
    <s v="女"/>
    <x v="0"/>
    <n v="22400"/>
    <n v="8796112"/>
    <s v="荻町馬背野６９８番地２"/>
    <m/>
    <s v="大分県竹田市荻町馬背野４０６番地"/>
    <m/>
    <s v="山村　寿孝"/>
    <s v="   "/>
    <m/>
    <n v="0"/>
    <n v="0"/>
    <n v="2012"/>
    <s v="子の妻"/>
    <n v="0"/>
    <s v="住登者"/>
    <n v="0"/>
    <n v="20120323"/>
    <n v="2012032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2"/>
    <s v="馬背野"/>
    <x v="6812"/>
    <s v="ヤマムラ　コウケイ"/>
    <s v="山村　孝慶"/>
    <n v="40000710"/>
    <n v="999"/>
    <s v="ヤマムラ　モモコ"/>
    <s v="山村　桃子"/>
    <m/>
    <m/>
    <d v="2006-04-19T00:00:00"/>
    <d v="2006-04-19T00:00:00"/>
    <x v="67"/>
    <s v="女"/>
    <x v="0"/>
    <n v="22400"/>
    <n v="8796112"/>
    <s v="荻町馬背野６９８番地２"/>
    <m/>
    <s v="大分県竹田市荻町馬背野４０６番地"/>
    <m/>
    <s v="山村　寿孝"/>
    <s v="   "/>
    <m/>
    <n v="0"/>
    <n v="0"/>
    <n v="2020"/>
    <s v="子の子"/>
    <n v="0"/>
    <s v="住登者"/>
    <n v="0"/>
    <n v="20120323"/>
    <n v="20120323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2"/>
    <s v="馬背野"/>
    <x v="6821"/>
    <s v="ヤマムラ　カンイチ"/>
    <s v="山村　貫一"/>
    <n v="40000884"/>
    <n v="999"/>
    <s v="ヤマムラ　カンイチ"/>
    <s v="山村　貫一"/>
    <m/>
    <m/>
    <d v="1954-05-27T00:00:00"/>
    <d v="1954-05-27T00:00:00"/>
    <x v="38"/>
    <s v="男"/>
    <x v="1"/>
    <n v="22400"/>
    <n v="8796112"/>
    <s v="荻町馬背野６８５番地３"/>
    <m/>
    <s v="大分県竹田市荻町馬背野６８５番地３"/>
    <m/>
    <s v="山村　貫一"/>
    <s v="   "/>
    <m/>
    <n v="0"/>
    <n v="0"/>
    <n v="2"/>
    <s v="世帯主"/>
    <n v="0"/>
    <s v="住登者"/>
    <n v="0"/>
    <n v="20060814"/>
    <n v="20060814"/>
    <x v="0"/>
    <m/>
    <m/>
    <m/>
    <m/>
    <x v="0"/>
    <x v="0"/>
    <x v="1"/>
    <n v="13"/>
    <x v="0"/>
    <n v="1"/>
    <n v="1"/>
    <s v=""/>
    <s v=""/>
    <s v=""/>
    <s v=""/>
    <s v=""/>
    <x v="0"/>
    <s v=""/>
    <n v="1"/>
    <n v="1"/>
  </r>
  <r>
    <x v="212"/>
    <s v="馬背野"/>
    <x v="6783"/>
    <s v="タキタ　シュウセン"/>
    <s v="田北　修泉"/>
    <n v="40003449"/>
    <n v="999"/>
    <s v="タキタ　ナルミ"/>
    <s v="田北　成美"/>
    <m/>
    <m/>
    <d v="1989-02-18T00:00:00"/>
    <d v="1989-02-18T00:00:00"/>
    <x v="99"/>
    <s v="女"/>
    <x v="0"/>
    <n v="22400"/>
    <n v="8796112"/>
    <s v="荻町馬背野５７番地１"/>
    <m/>
    <s v="大分県竹田市大字吉田２０１８番地２"/>
    <m/>
    <s v="田北　修泉"/>
    <s v="   "/>
    <m/>
    <n v="0"/>
    <n v="0"/>
    <n v="12"/>
    <s v="妻"/>
    <n v="0"/>
    <s v="住登者"/>
    <n v="0"/>
    <n v="20150202"/>
    <n v="20190520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2"/>
    <s v="馬背野"/>
    <x v="6812"/>
    <s v="ヤマムラ　コウケイ"/>
    <s v="山村　孝慶"/>
    <n v="40003771"/>
    <n v="999"/>
    <s v="ヤマムラ　タカフミ"/>
    <s v="山村　隆文"/>
    <m/>
    <m/>
    <d v="2008-08-06T00:00:00"/>
    <d v="2008-08-06T00:00:00"/>
    <x v="86"/>
    <s v="男"/>
    <x v="1"/>
    <n v="22400"/>
    <n v="8796112"/>
    <s v="荻町馬背野６９８番地２"/>
    <m/>
    <s v="大分県竹田市荻町馬背野４０６番地"/>
    <m/>
    <s v="山村　寿孝"/>
    <s v="   "/>
    <m/>
    <n v="0"/>
    <n v="0"/>
    <n v="2020"/>
    <s v="子の子"/>
    <n v="0"/>
    <s v="住登者"/>
    <n v="0"/>
    <n v="20120323"/>
    <n v="20120323"/>
    <x v="0"/>
    <m/>
    <m/>
    <m/>
    <m/>
    <x v="0"/>
    <x v="2"/>
    <x v="1"/>
    <n v="13"/>
    <x v="1"/>
    <s v=""/>
    <s v=""/>
    <s v=""/>
    <s v=""/>
    <s v=""/>
    <s v=""/>
    <s v=""/>
    <x v="0"/>
    <n v="1"/>
    <s v=""/>
    <n v="1"/>
  </r>
  <r>
    <x v="212"/>
    <s v="馬背野"/>
    <x v="6780"/>
    <s v="クドウ　シュウヘイ"/>
    <s v="工藤　修平"/>
    <n v="40004013"/>
    <n v="999"/>
    <s v="クドウ　ソウマ"/>
    <s v="工藤　颯真"/>
    <m/>
    <m/>
    <d v="2009-08-26T00:00:00"/>
    <d v="2009-08-26T00:00:00"/>
    <x v="87"/>
    <s v="男"/>
    <x v="1"/>
    <n v="22400"/>
    <n v="8796112"/>
    <s v="荻町馬背野６８６番地１"/>
    <m/>
    <s v="大分県竹田市荻町馬背野４８４番地１"/>
    <m/>
    <s v="工藤　修平"/>
    <s v="   "/>
    <m/>
    <n v="0"/>
    <n v="0"/>
    <n v="20"/>
    <s v="子"/>
    <n v="0"/>
    <s v="住登者"/>
    <n v="0"/>
    <n v="20120627"/>
    <n v="20120627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12"/>
    <s v="馬背野"/>
    <x v="6780"/>
    <s v="クドウ　シュウヘイ"/>
    <s v="工藤　修平"/>
    <n v="40004014"/>
    <n v="999"/>
    <s v="クドウ　リノ"/>
    <s v="工藤　莉乃"/>
    <m/>
    <m/>
    <d v="2012-01-06T00:00:00"/>
    <d v="2012-01-06T00:00:00"/>
    <x v="89"/>
    <s v="女"/>
    <x v="0"/>
    <n v="22400"/>
    <n v="8796112"/>
    <s v="荻町馬背野６８６番地１"/>
    <m/>
    <s v="大分県竹田市荻町馬背野４８４番地１"/>
    <m/>
    <s v="工藤　修平"/>
    <s v="   "/>
    <m/>
    <n v="0"/>
    <n v="0"/>
    <n v="20"/>
    <s v="子"/>
    <n v="0"/>
    <s v="住登者"/>
    <n v="0"/>
    <n v="20120627"/>
    <n v="20120627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12"/>
    <s v="馬背野"/>
    <x v="6812"/>
    <s v="ヤマムラ　コウケイ"/>
    <s v="山村　孝慶"/>
    <n v="40004567"/>
    <n v="999"/>
    <s v="ヤマムラ　シュンタ"/>
    <s v="山村　俊太"/>
    <m/>
    <m/>
    <d v="2013-05-26T00:00:00"/>
    <d v="2013-05-26T00:00:00"/>
    <x v="97"/>
    <s v="男"/>
    <x v="1"/>
    <n v="22400"/>
    <n v="8796112"/>
    <s v="荻町馬背野６９８番地２"/>
    <m/>
    <s v="大分県竹田市荻町馬背野４０６番地"/>
    <m/>
    <s v="山村　寿孝"/>
    <s v="   "/>
    <m/>
    <n v="0"/>
    <n v="0"/>
    <n v="2020"/>
    <s v="子の子"/>
    <n v="0"/>
    <s v="住登者"/>
    <n v="0"/>
    <n v="20130526"/>
    <n v="20130526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2"/>
    <s v="馬背野"/>
    <x v="6781"/>
    <s v="ヒロセ　ユウイチ"/>
    <s v="瀨　裕一"/>
    <n v="40004755"/>
    <n v="999"/>
    <s v="ヒロセ　リエ"/>
    <s v="瀨　里絵"/>
    <m/>
    <m/>
    <d v="1982-01-15T00:00:00"/>
    <d v="1982-01-15T00:00:00"/>
    <x v="78"/>
    <s v="女"/>
    <x v="0"/>
    <n v="20700"/>
    <n v="8796113"/>
    <s v="荻町恵良原１４８３番地６"/>
    <m/>
    <s v="大分県大分市大字宮崎９４６番地１"/>
    <m/>
    <s v="瀨　裕一"/>
    <s v="   "/>
    <m/>
    <n v="0"/>
    <n v="0"/>
    <n v="12"/>
    <s v="妻"/>
    <n v="0"/>
    <s v="住登者"/>
    <n v="0"/>
    <n v="20131101"/>
    <n v="20180905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2"/>
    <s v="馬背野"/>
    <x v="6781"/>
    <s v="ヒロセ　ユウイチ"/>
    <s v="瀨　裕一"/>
    <n v="40004756"/>
    <n v="999"/>
    <s v="ヒロセ　ショウ"/>
    <s v="瀨　翔"/>
    <m/>
    <m/>
    <d v="2010-11-15T00:00:00"/>
    <d v="2010-11-15T00:00:00"/>
    <x v="88"/>
    <s v="男"/>
    <x v="1"/>
    <n v="20700"/>
    <n v="8796113"/>
    <s v="荻町恵良原１４８３番地６"/>
    <m/>
    <s v="大分県大分市大字宮崎９４６番地１"/>
    <m/>
    <s v="瀨　裕一"/>
    <s v="   "/>
    <m/>
    <n v="0"/>
    <n v="0"/>
    <n v="20"/>
    <s v="子"/>
    <n v="0"/>
    <s v="住登者"/>
    <n v="0"/>
    <n v="20131101"/>
    <n v="20180905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12"/>
    <s v="馬背野"/>
    <x v="6781"/>
    <s v="ヒロセ　ユウイチ"/>
    <s v="瀨　裕一"/>
    <n v="40004757"/>
    <n v="999"/>
    <s v="ヒロセ　アヤカ"/>
    <s v="瀨　彩夏"/>
    <m/>
    <m/>
    <d v="2012-08-19T00:00:00"/>
    <d v="2012-08-19T00:00:00"/>
    <x v="97"/>
    <s v="女"/>
    <x v="0"/>
    <n v="20700"/>
    <n v="8796113"/>
    <s v="荻町恵良原１４８３番地６"/>
    <m/>
    <s v="大分県大分市大字宮崎９４６番地１"/>
    <m/>
    <s v="瀨　裕一"/>
    <s v="   "/>
    <m/>
    <n v="0"/>
    <n v="0"/>
    <n v="20"/>
    <s v="子"/>
    <n v="0"/>
    <s v="住登者"/>
    <n v="0"/>
    <n v="20131101"/>
    <n v="20180905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12"/>
    <s v="馬背野"/>
    <x v="6783"/>
    <s v="タキタ　シュウセン"/>
    <s v="田北　修泉"/>
    <n v="40005633"/>
    <n v="999"/>
    <s v="タキタ　アイラ"/>
    <s v="田北　愛桜"/>
    <m/>
    <m/>
    <d v="2015-03-29T00:00:00"/>
    <d v="2015-03-29T00:00:00"/>
    <x v="73"/>
    <s v="女"/>
    <x v="0"/>
    <n v="22400"/>
    <n v="8796112"/>
    <s v="荻町馬背野５７番地１"/>
    <m/>
    <s v="大分県竹田市大字吉田２０１８番地２"/>
    <m/>
    <s v="田北　修泉"/>
    <s v="   "/>
    <m/>
    <n v="0"/>
    <n v="0"/>
    <n v="20"/>
    <s v="子"/>
    <n v="0"/>
    <s v="住登者"/>
    <n v="0"/>
    <n v="20150329"/>
    <n v="20190520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12"/>
    <s v="馬背野"/>
    <x v="6783"/>
    <s v="タキタ　シュウセン"/>
    <s v="田北　修泉"/>
    <n v="40005634"/>
    <n v="999"/>
    <s v="タキタ　ユウラ"/>
    <s v="田北　優桜"/>
    <m/>
    <m/>
    <d v="2015-03-29T00:00:00"/>
    <d v="2015-03-29T00:00:00"/>
    <x v="73"/>
    <s v="女"/>
    <x v="0"/>
    <n v="22400"/>
    <n v="8796112"/>
    <s v="荻町馬背野５７番地１"/>
    <m/>
    <s v="大分県竹田市大字吉田２０１８番地２"/>
    <m/>
    <s v="田北　修泉"/>
    <s v="   "/>
    <m/>
    <n v="0"/>
    <n v="0"/>
    <n v="20"/>
    <s v="子"/>
    <n v="0"/>
    <s v="住登者"/>
    <n v="0"/>
    <n v="20150329"/>
    <n v="20190520"/>
    <x v="0"/>
    <m/>
    <m/>
    <m/>
    <m/>
    <x v="0"/>
    <x v="3"/>
    <x v="1"/>
    <n v="13"/>
    <x v="1"/>
    <s v=""/>
    <s v=""/>
    <s v=""/>
    <s v=""/>
    <s v=""/>
    <s v=""/>
    <s v=""/>
    <x v="0"/>
    <n v="1"/>
    <s v=""/>
    <s v=""/>
  </r>
  <r>
    <x v="212"/>
    <s v="馬背野"/>
    <x v="6781"/>
    <s v="ヒロセ　ユウイチ"/>
    <s v="瀨　裕一"/>
    <n v="40005833"/>
    <n v="999"/>
    <s v="ヒロセ　マサト"/>
    <s v="瀨　雅斗"/>
    <m/>
    <m/>
    <d v="2015-09-03T00:00:00"/>
    <d v="2015-09-03T00:00:00"/>
    <x v="90"/>
    <s v="男"/>
    <x v="1"/>
    <n v="20700"/>
    <n v="8796113"/>
    <s v="荻町恵良原１４８３番地６"/>
    <m/>
    <s v="大分県大分市大字宮崎９４６番地１"/>
    <m/>
    <s v="瀨　裕一"/>
    <s v="   "/>
    <m/>
    <n v="0"/>
    <n v="0"/>
    <n v="20"/>
    <s v="子"/>
    <n v="0"/>
    <s v="住登者"/>
    <n v="0"/>
    <n v="20150903"/>
    <n v="20180905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2"/>
    <s v="馬背野"/>
    <x v="6780"/>
    <s v="クドウ　シュウヘイ"/>
    <s v="工藤　修平"/>
    <n v="40006367"/>
    <n v="999"/>
    <s v="クドウ　ルリ"/>
    <s v="工藤　瑠莉"/>
    <m/>
    <m/>
    <d v="2016-09-08T00:00:00"/>
    <d v="2016-09-08T00:00:00"/>
    <x v="92"/>
    <s v="女"/>
    <x v="0"/>
    <n v="22400"/>
    <n v="8796112"/>
    <s v="荻町馬背野６８６番地１"/>
    <m/>
    <s v="大分県竹田市荻町馬背野４８４番地１"/>
    <m/>
    <s v="工藤　修平"/>
    <s v="   "/>
    <m/>
    <n v="0"/>
    <n v="0"/>
    <n v="20"/>
    <s v="子"/>
    <n v="0"/>
    <s v="住登者"/>
    <n v="0"/>
    <n v="20160908"/>
    <n v="20160908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2"/>
    <s v="馬背野"/>
    <x v="6822"/>
    <s v="ヤマムラ　コウジ"/>
    <s v="山村　孝二"/>
    <n v="40006568"/>
    <n v="999"/>
    <s v="ヤマムラ　コウジ"/>
    <s v="山村　孝二"/>
    <m/>
    <m/>
    <d v="1957-01-29T00:00:00"/>
    <d v="1957-01-29T00:00:00"/>
    <x v="52"/>
    <s v="男"/>
    <x v="1"/>
    <n v="22400"/>
    <n v="8796112"/>
    <s v="荻町馬背野３８０番地１"/>
    <m/>
    <s v="大分県竹田市荻町馬背野３９６番地"/>
    <m/>
    <s v="山村　孝二"/>
    <s v="   "/>
    <m/>
    <n v="0"/>
    <n v="0"/>
    <n v="2"/>
    <s v="世帯主"/>
    <n v="0"/>
    <s v="住登者"/>
    <n v="0"/>
    <n v="20170314"/>
    <n v="20170314"/>
    <x v="0"/>
    <m/>
    <m/>
    <m/>
    <m/>
    <x v="0"/>
    <x v="0"/>
    <x v="1"/>
    <n v="13"/>
    <x v="0"/>
    <n v="1"/>
    <s v=""/>
    <s v=""/>
    <s v=""/>
    <s v=""/>
    <s v=""/>
    <s v=""/>
    <x v="0"/>
    <s v=""/>
    <n v="1"/>
    <s v=""/>
  </r>
  <r>
    <x v="212"/>
    <s v="馬背野"/>
    <x v="6822"/>
    <s v="ヤマムラ　コウジ"/>
    <s v="山村　孝二"/>
    <n v="40006569"/>
    <n v="999"/>
    <s v="ヤマムラ　ミサコ"/>
    <s v="山村　美佐子"/>
    <m/>
    <m/>
    <d v="1953-04-30T00:00:00"/>
    <d v="1953-04-30T00:00:00"/>
    <x v="13"/>
    <s v="女"/>
    <x v="0"/>
    <n v="22400"/>
    <n v="8796112"/>
    <s v="荻町馬背野３８０番地１"/>
    <m/>
    <s v="大分県竹田市荻町馬背野３９６番地"/>
    <m/>
    <s v="山村　孝二"/>
    <s v="   "/>
    <m/>
    <n v="0"/>
    <n v="0"/>
    <n v="12"/>
    <s v="妻"/>
    <n v="0"/>
    <s v="住登者"/>
    <n v="0"/>
    <n v="20170314"/>
    <n v="20170314"/>
    <x v="0"/>
    <m/>
    <m/>
    <m/>
    <m/>
    <x v="0"/>
    <x v="0"/>
    <x v="1"/>
    <n v="13"/>
    <x v="1"/>
    <n v="1"/>
    <n v="1"/>
    <s v=""/>
    <s v=""/>
    <s v=""/>
    <s v=""/>
    <s v=""/>
    <x v="0"/>
    <s v=""/>
    <n v="1"/>
    <s v=""/>
  </r>
  <r>
    <x v="212"/>
    <s v="馬背野"/>
    <x v="6783"/>
    <s v="タキタ　シュウセン"/>
    <s v="田北　修泉"/>
    <n v="40006968"/>
    <n v="999"/>
    <s v="タキタ　セイラ"/>
    <s v="田北　聖桜"/>
    <m/>
    <m/>
    <d v="2017-10-18T00:00:00"/>
    <d v="2017-10-18T00:00:00"/>
    <x v="69"/>
    <s v="女"/>
    <x v="0"/>
    <n v="22400"/>
    <n v="8796112"/>
    <s v="荻町馬背野５７番地１"/>
    <m/>
    <s v="大分県竹田市大字吉田２０１８番地２"/>
    <m/>
    <s v="田北　修泉"/>
    <s v="   "/>
    <m/>
    <n v="0"/>
    <n v="0"/>
    <n v="20"/>
    <s v="子"/>
    <n v="0"/>
    <s v="住登者"/>
    <n v="0"/>
    <n v="20171018"/>
    <n v="20190520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2"/>
    <s v="馬背野"/>
    <x v="6798"/>
    <s v="クラ　ユウイチ"/>
    <s v="久良　勇一"/>
    <n v="40008304"/>
    <n v="999"/>
    <s v="クラ　ユイ"/>
    <s v="久良　由衣"/>
    <m/>
    <m/>
    <d v="1998-08-05T00:00:00"/>
    <d v="1998-08-05T00:00:00"/>
    <x v="53"/>
    <s v="女"/>
    <x v="0"/>
    <n v="22400"/>
    <n v="8796112"/>
    <s v="荻町馬背野１００２番地"/>
    <m/>
    <s v="大分県竹田市荻町馬背野１００２番地"/>
    <m/>
    <s v="久良　勇翔"/>
    <s v="   "/>
    <m/>
    <n v="0"/>
    <n v="0"/>
    <n v="2012"/>
    <s v="子の妻"/>
    <n v="0"/>
    <s v="住登者"/>
    <n v="0"/>
    <n v="20200828"/>
    <n v="20200828"/>
    <x v="0"/>
    <m/>
    <m/>
    <m/>
    <m/>
    <x v="0"/>
    <x v="2"/>
    <x v="1"/>
    <n v="13"/>
    <x v="1"/>
    <s v=""/>
    <s v=""/>
    <s v=""/>
    <s v=""/>
    <s v=""/>
    <s v=""/>
    <s v=""/>
    <x v="0"/>
    <s v=""/>
    <n v="1"/>
    <n v="1"/>
  </r>
  <r>
    <x v="212"/>
    <s v="馬背野"/>
    <x v="6823"/>
    <s v="レオ　キク"/>
    <s v="レオ　季久"/>
    <n v="40010378"/>
    <n v="999"/>
    <s v="レオ　キク"/>
    <s v="レオ　季久"/>
    <m/>
    <m/>
    <d v="1985-02-09T00:00:00"/>
    <d v="1985-02-09T00:00:00"/>
    <x v="16"/>
    <s v="女"/>
    <x v="0"/>
    <n v="22400"/>
    <n v="8796112"/>
    <s v="荻町馬背野１０９１番地１"/>
    <m/>
    <s v="大分県竹田市荻町馬背野１０９１番地１"/>
    <s v="レオ　キク"/>
    <s v="レオ　季久"/>
    <s v="   "/>
    <m/>
    <n v="0"/>
    <n v="0"/>
    <n v="2"/>
    <s v="世帯主"/>
    <n v="0"/>
    <s v="住登者"/>
    <n v="20210415"/>
    <n v="20210402"/>
    <n v="20210402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2"/>
    <s v="馬背野"/>
    <x v="6823"/>
    <s v="レオ　キク"/>
    <s v="レオ　季久"/>
    <n v="40010386"/>
    <n v="999"/>
    <s v="レオ　ペトラス　モーリッツ"/>
    <s v="ＬＥＯ　ＰＥＴＲＵＳ　ＭＯＲＩＴＺ"/>
    <m/>
    <m/>
    <d v="1983-07-11T00:00:00"/>
    <d v="1983-07-11T00:00:00"/>
    <x v="72"/>
    <s v="男"/>
    <x v="1"/>
    <n v="22400"/>
    <n v="8796112"/>
    <s v="荻町馬背野１０９１番地１"/>
    <m/>
    <m/>
    <m/>
    <m/>
    <s v="   "/>
    <m/>
    <n v="0"/>
    <n v="0"/>
    <n v="11"/>
    <s v="夫"/>
    <n v="50"/>
    <s v="登録外国人"/>
    <n v="20230831"/>
    <n v="20210402"/>
    <n v="20210402"/>
    <x v="12"/>
    <s v="スウェーデン"/>
    <m/>
    <m/>
    <m/>
    <x v="7"/>
    <x v="2"/>
    <x v="1"/>
    <n v="13"/>
    <x v="1"/>
    <s v=""/>
    <s v=""/>
    <s v=""/>
    <s v=""/>
    <s v=""/>
    <s v=""/>
    <s v=""/>
    <x v="1"/>
    <s v=""/>
    <n v="1"/>
    <s v=""/>
  </r>
  <r>
    <x v="212"/>
    <s v="馬背野"/>
    <x v="6824"/>
    <s v="サトウ　ダイ"/>
    <s v="佐藤　大"/>
    <n v="40011421"/>
    <n v="999"/>
    <s v="サトウ　ダイ"/>
    <s v="佐藤　大"/>
    <m/>
    <m/>
    <d v="2002-10-22T00:00:00"/>
    <d v="2002-10-22T00:00:00"/>
    <x v="30"/>
    <s v="男"/>
    <x v="1"/>
    <n v="22400"/>
    <n v="8796112"/>
    <s v="荻町馬背野５８番地５"/>
    <m/>
    <s v="大分県別府市大字鶴見２７０番地１５"/>
    <s v="サトウ　ダイ"/>
    <s v="佐藤　大"/>
    <s v="   "/>
    <m/>
    <n v="0"/>
    <n v="0"/>
    <n v="2"/>
    <s v="世帯主"/>
    <n v="0"/>
    <s v="住登者"/>
    <n v="20230808"/>
    <n v="20210522"/>
    <n v="20210522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2"/>
    <s v="馬背野"/>
    <x v="6825"/>
    <s v="ヒラセ　ケンジ"/>
    <s v="平瀬　健二"/>
    <n v="40013008"/>
    <n v="999"/>
    <s v="ヒラセ　ケンジ"/>
    <s v="平瀬　健二"/>
    <m/>
    <m/>
    <d v="1976-07-22T00:00:00"/>
    <d v="1976-07-22T00:00:00"/>
    <x v="17"/>
    <s v="男"/>
    <x v="1"/>
    <n v="22400"/>
    <n v="8796112"/>
    <s v="荻町馬背野５４３番地"/>
    <m/>
    <s v="大分県竹田市荻町馬背野５４３番地"/>
    <s v="ヒラセ　ケンジ"/>
    <s v="平瀬　健二"/>
    <s v="   "/>
    <m/>
    <n v="0"/>
    <n v="0"/>
    <n v="2"/>
    <s v="世帯主"/>
    <n v="0"/>
    <s v="住登者"/>
    <n v="20220210"/>
    <n v="20220201"/>
    <n v="20220201"/>
    <x v="0"/>
    <m/>
    <m/>
    <m/>
    <m/>
    <x v="0"/>
    <x v="2"/>
    <x v="1"/>
    <n v="13"/>
    <x v="0"/>
    <s v=""/>
    <s v=""/>
    <s v=""/>
    <s v=""/>
    <s v=""/>
    <s v=""/>
    <s v=""/>
    <x v="0"/>
    <s v=""/>
    <n v="1"/>
    <s v=""/>
  </r>
  <r>
    <x v="212"/>
    <s v="馬背野"/>
    <x v="6825"/>
    <s v="ヒラセ　ケンジ"/>
    <s v="平瀬　健二"/>
    <n v="40013016"/>
    <n v="999"/>
    <s v="ヒラセ　ユウコ"/>
    <s v="平瀬　裕子"/>
    <m/>
    <m/>
    <d v="1986-09-06T00:00:00"/>
    <d v="1986-09-06T00:00:00"/>
    <x v="71"/>
    <s v="女"/>
    <x v="0"/>
    <n v="22400"/>
    <n v="8796112"/>
    <s v="荻町馬背野５４３番地"/>
    <m/>
    <s v="大分県竹田市荻町馬背野５４３番地"/>
    <m/>
    <s v="平瀬　健二"/>
    <s v="   "/>
    <m/>
    <n v="0"/>
    <n v="0"/>
    <n v="12"/>
    <s v="妻"/>
    <n v="0"/>
    <s v="住登者"/>
    <n v="20220210"/>
    <n v="20220201"/>
    <n v="20220201"/>
    <x v="0"/>
    <m/>
    <m/>
    <m/>
    <m/>
    <x v="0"/>
    <x v="2"/>
    <x v="1"/>
    <n v="13"/>
    <x v="1"/>
    <s v=""/>
    <s v=""/>
    <s v=""/>
    <s v=""/>
    <s v=""/>
    <s v=""/>
    <s v=""/>
    <x v="0"/>
    <s v=""/>
    <n v="1"/>
    <s v=""/>
  </r>
  <r>
    <x v="212"/>
    <s v="馬背野"/>
    <x v="6823"/>
    <s v="レオ　キク"/>
    <s v="レオ　季久"/>
    <n v="40015329"/>
    <n v="999"/>
    <s v="レオ　モモ"/>
    <s v="レオ　モモ"/>
    <m/>
    <m/>
    <d v="2022-05-30T00:00:00"/>
    <d v="2022-05-30T00:00:00"/>
    <x v="95"/>
    <s v="女"/>
    <x v="0"/>
    <n v="22400"/>
    <n v="8796112"/>
    <s v="荻町馬背野１０９１番地１"/>
    <m/>
    <s v="大分県竹田市荻町馬背野１０９１番地１"/>
    <s v="レオ　キク"/>
    <s v="レオ　季久"/>
    <s v="   "/>
    <m/>
    <n v="0"/>
    <n v="0"/>
    <n v="20"/>
    <s v="子"/>
    <n v="0"/>
    <s v="住登者"/>
    <n v="20221017"/>
    <n v="20220530"/>
    <n v="20220530"/>
    <x v="0"/>
    <m/>
    <m/>
    <m/>
    <m/>
    <x v="0"/>
    <x v="3"/>
    <x v="1"/>
    <n v="13"/>
    <x v="1"/>
    <s v=""/>
    <s v=""/>
    <s v=""/>
    <s v=""/>
    <s v=""/>
    <s v=""/>
    <s v=""/>
    <x v="0"/>
    <n v="1"/>
    <s v=""/>
    <n v="1"/>
  </r>
  <r>
    <x v="212"/>
    <s v="馬背野"/>
    <x v="6826"/>
    <s v="ミヤケ　シンヤ"/>
    <s v="三宅　伸矢"/>
    <n v="40019146"/>
    <n v="999"/>
    <s v="ミヤケ　シンヤ"/>
    <s v="三宅　伸矢"/>
    <m/>
    <m/>
    <d v="1984-10-11T00:00:00"/>
    <d v="1984-10-11T00:00:00"/>
    <x v="16"/>
    <s v="男"/>
    <x v="1"/>
    <n v="22400"/>
    <n v="8796112"/>
    <s v="荻町馬背野５８番地５"/>
    <m/>
    <s v="大分県大分市大字上戸次１９１番地"/>
    <s v="ミヤケ　シンヤ"/>
    <s v="三宅　伸矢"/>
    <s v="   "/>
    <m/>
    <n v="0"/>
    <n v="0"/>
    <n v="2"/>
    <s v="世帯主"/>
    <n v="0"/>
    <s v="住登者"/>
    <n v="20230421"/>
    <n v="20230421"/>
    <n v="20230421"/>
    <x v="0"/>
    <m/>
    <m/>
    <m/>
    <m/>
    <x v="0"/>
    <x v="2"/>
    <x v="1"/>
    <n v="13"/>
    <x v="0"/>
    <s v=""/>
    <s v=""/>
    <s v=""/>
    <s v=""/>
    <s v=""/>
    <s v=""/>
    <s v=""/>
    <x v="0"/>
    <s v=""/>
    <n v="1"/>
    <n v="1"/>
  </r>
  <r>
    <x v="213"/>
    <s v="陽目"/>
    <x v="6827"/>
    <s v="キラヤマ　コウセイ"/>
    <s v="吉良山　浩生"/>
    <n v="10028053"/>
    <n v="999"/>
    <s v="キラヤマ　コウセイ"/>
    <s v="吉良山　浩生"/>
    <m/>
    <m/>
    <d v="1958-01-24T00:00:00"/>
    <d v="1958-01-24T00:00:00"/>
    <x v="2"/>
    <s v="男"/>
    <x v="1"/>
    <n v="22100"/>
    <n v="8796124"/>
    <s v="荻町陽目５１４番地"/>
    <m/>
    <s v="大分県竹田市荻町陽目５１４番地"/>
    <m/>
    <s v="吉良山　浩生"/>
    <s v="   "/>
    <m/>
    <n v="0"/>
    <n v="0"/>
    <n v="2"/>
    <s v="世帯主"/>
    <n v="0"/>
    <s v="住登者"/>
    <n v="0"/>
    <n v="19820330"/>
    <n v="19820330"/>
    <x v="0"/>
    <m/>
    <m/>
    <m/>
    <m/>
    <x v="0"/>
    <x v="0"/>
    <x v="1"/>
    <n v="14"/>
    <x v="0"/>
    <n v="1"/>
    <s v=""/>
    <s v=""/>
    <s v=""/>
    <s v=""/>
    <s v=""/>
    <s v=""/>
    <x v="0"/>
    <s v=""/>
    <n v="1"/>
    <n v="1"/>
  </r>
  <r>
    <x v="213"/>
    <s v="陽目"/>
    <x v="6828"/>
    <s v="クラノ　ユウジ"/>
    <s v="倉野　勇治"/>
    <n v="10028061"/>
    <n v="999"/>
    <s v="クラノ　ユウジ"/>
    <s v="倉野　勇治"/>
    <m/>
    <m/>
    <d v="1958-03-25T00:00:00"/>
    <d v="1958-03-25T00:00:00"/>
    <x v="2"/>
    <s v="男"/>
    <x v="1"/>
    <n v="22100"/>
    <n v="8796124"/>
    <s v="荻町陽目６２９番地２"/>
    <m/>
    <s v="大分県竹田市荻町陽目６２９番地２"/>
    <m/>
    <s v="倉野　勇治"/>
    <s v="   "/>
    <m/>
    <n v="0"/>
    <n v="0"/>
    <n v="2"/>
    <s v="世帯主"/>
    <n v="0"/>
    <s v="住登者"/>
    <n v="0"/>
    <n v="19790418"/>
    <n v="19790418"/>
    <x v="0"/>
    <m/>
    <m/>
    <m/>
    <m/>
    <x v="0"/>
    <x v="0"/>
    <x v="1"/>
    <n v="14"/>
    <x v="0"/>
    <n v="1"/>
    <s v=""/>
    <s v=""/>
    <s v=""/>
    <s v=""/>
    <s v=""/>
    <s v=""/>
    <x v="0"/>
    <s v=""/>
    <n v="1"/>
    <n v="1"/>
  </r>
  <r>
    <x v="213"/>
    <s v="陽目"/>
    <x v="6829"/>
    <s v="クラノ　タケヒサ"/>
    <s v="倉野　竹久"/>
    <n v="10028126"/>
    <n v="999"/>
    <s v="クラノ　タケヒサ"/>
    <s v="倉野　竹久"/>
    <m/>
    <m/>
    <d v="1951-10-01T00:00:00"/>
    <d v="1951-10-01T00:00:00"/>
    <x v="41"/>
    <s v="男"/>
    <x v="1"/>
    <n v="22100"/>
    <n v="8796124"/>
    <s v="荻町陽目６５７番地"/>
    <m/>
    <s v="大分県竹田市荻町陽目６５７番地"/>
    <m/>
    <s v="倉野　竹久"/>
    <s v="   "/>
    <m/>
    <n v="0"/>
    <n v="0"/>
    <n v="2"/>
    <s v="世帯主"/>
    <n v="0"/>
    <s v="住登者"/>
    <n v="0"/>
    <n v="19760313"/>
    <n v="19760313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n v="1"/>
  </r>
  <r>
    <x v="213"/>
    <s v="陽目"/>
    <x v="6830"/>
    <s v="クラノ　スヤ"/>
    <s v="野　スヤ"/>
    <n v="10028185"/>
    <n v="999"/>
    <s v="クラノ　スヤ"/>
    <s v="野　スヤ"/>
    <m/>
    <m/>
    <d v="1931-04-29T00:00:00"/>
    <d v="1931-04-29T00:00:00"/>
    <x v="61"/>
    <s v="女"/>
    <x v="0"/>
    <n v="22100"/>
    <n v="8796124"/>
    <s v="荻町陽目６５６番地"/>
    <m/>
    <s v="大分県竹田市荻町陽目６５７番地"/>
    <m/>
    <s v="野　霞"/>
    <s v="   "/>
    <m/>
    <n v="0"/>
    <n v="0"/>
    <n v="2"/>
    <s v="世帯主"/>
    <n v="0"/>
    <s v="住登者"/>
    <n v="0"/>
    <n v="19540825"/>
    <n v="19770510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13"/>
    <s v="陽目"/>
    <x v="6831"/>
    <s v="サトウ　イチミ"/>
    <s v="佐藤　一見"/>
    <n v="10028215"/>
    <n v="999"/>
    <s v="サトウ　イチミ"/>
    <s v="佐藤　一見"/>
    <m/>
    <m/>
    <d v="1940-04-07T00:00:00"/>
    <d v="1940-04-07T00:00:00"/>
    <x v="5"/>
    <s v="男"/>
    <x v="1"/>
    <n v="22100"/>
    <n v="8796124"/>
    <s v="荻町陽目２７１番地"/>
    <m/>
    <s v="大分県竹田市荻町陽目２７１番地"/>
    <m/>
    <s v="佐藤　一見"/>
    <s v="   "/>
    <m/>
    <n v="0"/>
    <n v="0"/>
    <n v="2"/>
    <s v="世帯主"/>
    <n v="0"/>
    <s v="住登者"/>
    <n v="0"/>
    <n v="19400407"/>
    <n v="19400407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3"/>
    <s v="陽目"/>
    <x v="6831"/>
    <s v="サトウ　イチミ"/>
    <s v="佐藤　一見"/>
    <n v="10028223"/>
    <n v="999"/>
    <s v="サトウ　ミツコ"/>
    <s v="佐藤　ミツ子"/>
    <m/>
    <m/>
    <d v="1944-06-23T00:00:00"/>
    <d v="1944-06-23T00:00:00"/>
    <x v="34"/>
    <s v="女"/>
    <x v="0"/>
    <n v="22100"/>
    <n v="8796124"/>
    <s v="荻町陽目２７１番地"/>
    <m/>
    <s v="大分県竹田市荻町陽目２７１番地"/>
    <m/>
    <s v="佐藤　一見"/>
    <s v="   "/>
    <m/>
    <n v="0"/>
    <n v="0"/>
    <n v="12"/>
    <s v="妻"/>
    <n v="0"/>
    <s v="住登者"/>
    <n v="0"/>
    <n v="19651021"/>
    <n v="19651021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3"/>
    <s v="陽目"/>
    <x v="6832"/>
    <s v="タカハタ　アキミ"/>
    <s v="髙畑　昭美"/>
    <n v="10028266"/>
    <n v="999"/>
    <s v="タカハタ　アキミ"/>
    <s v="髙畑　昭美"/>
    <m/>
    <m/>
    <d v="1954-03-12T00:00:00"/>
    <d v="1954-03-12T00:00:00"/>
    <x v="38"/>
    <s v="女"/>
    <x v="0"/>
    <n v="22100"/>
    <n v="8796124"/>
    <s v="荻町陽目２２９番地"/>
    <m/>
    <s v="福岡県福岡市中央区今川１丁目４５６番地"/>
    <m/>
    <s v="髙畑　"/>
    <s v="   "/>
    <m/>
    <n v="0"/>
    <n v="0"/>
    <n v="2"/>
    <s v="世帯主"/>
    <n v="0"/>
    <s v="住登者"/>
    <n v="0"/>
    <n v="19860516"/>
    <n v="19860516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n v="1"/>
  </r>
  <r>
    <x v="213"/>
    <s v="陽目"/>
    <x v="6833"/>
    <s v="タカクラ　タクヤ"/>
    <s v="髙倉　拓也"/>
    <n v="10028291"/>
    <n v="999"/>
    <s v="タカクラ　タクヤ"/>
    <s v="髙倉　拓也"/>
    <m/>
    <m/>
    <d v="1968-11-03T00:00:00"/>
    <d v="1968-11-03T00:00:00"/>
    <x v="62"/>
    <s v="男"/>
    <x v="1"/>
    <n v="22100"/>
    <n v="8796124"/>
    <s v="荻町陽目２０２番地"/>
    <m/>
    <s v="大分県竹田市荻町陽目２０２番地"/>
    <m/>
    <s v="髙倉　拓也"/>
    <s v="   "/>
    <m/>
    <n v="0"/>
    <n v="0"/>
    <n v="2"/>
    <s v="世帯主"/>
    <n v="0"/>
    <s v="住登者"/>
    <n v="0"/>
    <n v="19681103"/>
    <n v="19681103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3"/>
    <s v="陽目"/>
    <x v="6834"/>
    <s v="タカクラ　アキコ"/>
    <s v="髙倉　明子"/>
    <n v="10028355"/>
    <n v="999"/>
    <s v="タカクラ　アキコ"/>
    <s v="髙倉　明子"/>
    <m/>
    <m/>
    <d v="1939-07-16T00:00:00"/>
    <d v="1939-07-16T00:00:00"/>
    <x v="50"/>
    <s v="女"/>
    <x v="0"/>
    <n v="22100"/>
    <n v="8796124"/>
    <s v="荻町陽目２０３番地"/>
    <m/>
    <s v="大分県竹田市荻町陽目２０３番地"/>
    <m/>
    <s v="髙倉　祐弘"/>
    <s v="   "/>
    <m/>
    <n v="0"/>
    <n v="0"/>
    <n v="2"/>
    <s v="世帯主"/>
    <n v="0"/>
    <s v="住登者"/>
    <n v="20221111"/>
    <n v="19630401"/>
    <n v="19630401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3"/>
    <s v="陽目"/>
    <x v="6835"/>
    <s v="クドウ　ミツヒロ"/>
    <s v="工藤　照廣"/>
    <n v="10028398"/>
    <n v="999"/>
    <s v="クドウ　ミツヒロ"/>
    <s v="工藤　照廣"/>
    <m/>
    <m/>
    <d v="1945-05-06T00:00:00"/>
    <d v="1945-05-06T00:00:00"/>
    <x v="4"/>
    <s v="男"/>
    <x v="1"/>
    <n v="22100"/>
    <n v="8796124"/>
    <s v="荻町陽目１３２番地"/>
    <m/>
    <s v="大分県竹田市荻町陽目１２３番地２"/>
    <m/>
    <s v="工藤　照廣"/>
    <s v="   "/>
    <m/>
    <n v="0"/>
    <n v="0"/>
    <n v="2"/>
    <s v="世帯主"/>
    <n v="0"/>
    <s v="住登者"/>
    <n v="0"/>
    <n v="19690405"/>
    <n v="19710313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13"/>
    <s v="陽目"/>
    <x v="6835"/>
    <s v="クドウ　ミツヒロ"/>
    <s v="工藤　照廣"/>
    <n v="10028401"/>
    <n v="999"/>
    <s v="クドウ　スガコ"/>
    <s v="工藤　清子"/>
    <m/>
    <m/>
    <d v="1945-01-16T00:00:00"/>
    <d v="1945-01-16T00:00:00"/>
    <x v="4"/>
    <s v="女"/>
    <x v="0"/>
    <n v="22100"/>
    <n v="8796124"/>
    <s v="荻町陽目１３２番地"/>
    <m/>
    <s v="大分県竹田市荻町陽目１２３番地２"/>
    <m/>
    <s v="工藤　照廣"/>
    <s v="   "/>
    <m/>
    <n v="0"/>
    <n v="0"/>
    <n v="12"/>
    <s v="妻"/>
    <n v="0"/>
    <s v="住登者"/>
    <n v="0"/>
    <n v="19690425"/>
    <n v="19710313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13"/>
    <s v="陽目"/>
    <x v="6835"/>
    <s v="クドウ　ミツヒロ"/>
    <s v="工藤　照廣"/>
    <n v="10028410"/>
    <n v="999"/>
    <s v="クドウ　コウスケ"/>
    <s v="工藤　弘介"/>
    <m/>
    <m/>
    <d v="1970-06-16T00:00:00"/>
    <d v="1970-06-16T00:00:00"/>
    <x v="14"/>
    <s v="男"/>
    <x v="1"/>
    <n v="22100"/>
    <n v="8796124"/>
    <s v="荻町陽目１３２番地"/>
    <m/>
    <s v="大分県竹田市荻町陽目１２３番地２"/>
    <m/>
    <s v="工藤　照廣"/>
    <s v="   "/>
    <m/>
    <n v="0"/>
    <n v="0"/>
    <n v="20"/>
    <s v="子"/>
    <n v="0"/>
    <s v="住登者"/>
    <n v="0"/>
    <n v="19891210"/>
    <n v="19891210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3"/>
    <s v="陽目"/>
    <x v="6836"/>
    <s v="タカクラ　エリコ"/>
    <s v="髙倉　えり子"/>
    <n v="10040967"/>
    <n v="999"/>
    <s v="タカクラ　エリコ"/>
    <s v="髙倉　えり子"/>
    <m/>
    <m/>
    <d v="1970-01-16T00:00:00"/>
    <d v="1970-01-16T00:00:00"/>
    <x v="14"/>
    <s v="女"/>
    <x v="0"/>
    <n v="22100"/>
    <n v="8796124"/>
    <s v="荻町陽目２０３番地"/>
    <m/>
    <s v="大分県竹田市荻町陽目２０３番地"/>
    <m/>
    <s v="髙倉　えり子"/>
    <s v="   "/>
    <m/>
    <n v="0"/>
    <n v="0"/>
    <n v="2"/>
    <s v="世帯主"/>
    <n v="0"/>
    <s v="住登者"/>
    <n v="20240510"/>
    <n v="19930718"/>
    <n v="20240319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3"/>
    <s v="陽目"/>
    <x v="6833"/>
    <s v="タカクラ　タクヤ"/>
    <s v="髙倉　拓也"/>
    <n v="10044091"/>
    <n v="999"/>
    <s v="タカクラ　ナオミ"/>
    <s v="髙倉　直美"/>
    <m/>
    <m/>
    <d v="1969-11-24T00:00:00"/>
    <d v="1969-11-24T00:00:00"/>
    <x v="14"/>
    <s v="女"/>
    <x v="0"/>
    <n v="22100"/>
    <n v="8796124"/>
    <s v="荻町陽目２０２番地"/>
    <m/>
    <s v="大分県竹田市荻町陽目２０２番地"/>
    <m/>
    <s v="髙倉　拓也"/>
    <s v="   "/>
    <m/>
    <n v="0"/>
    <n v="0"/>
    <n v="12"/>
    <s v="妻"/>
    <n v="0"/>
    <s v="住登者"/>
    <n v="0"/>
    <n v="19960301"/>
    <n v="19960301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3"/>
    <s v="陽目"/>
    <x v="6833"/>
    <s v="タカクラ　タクヤ"/>
    <s v="髙倉　拓也"/>
    <n v="10049239"/>
    <n v="999"/>
    <s v="タカクラ　アヤカ"/>
    <s v="髙倉　彩歌"/>
    <m/>
    <m/>
    <d v="2001-01-15T00:00:00"/>
    <d v="2001-01-15T00:00:00"/>
    <x v="27"/>
    <s v="女"/>
    <x v="0"/>
    <n v="22100"/>
    <n v="8796124"/>
    <s v="荻町陽目２０２番地"/>
    <m/>
    <s v="大分県竹田市荻町陽目２０２番地"/>
    <m/>
    <s v="髙倉　拓也"/>
    <s v="   "/>
    <m/>
    <n v="0"/>
    <n v="0"/>
    <n v="20"/>
    <s v="子"/>
    <n v="0"/>
    <s v="住登者"/>
    <n v="0"/>
    <n v="20010115"/>
    <n v="20010115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3"/>
    <s v="陽目"/>
    <x v="6833"/>
    <s v="タカクラ　タクヤ"/>
    <s v="髙倉　拓也"/>
    <n v="40000341"/>
    <n v="999"/>
    <s v="タカクラ　ユウカ"/>
    <s v="髙倉　佑佳"/>
    <m/>
    <m/>
    <d v="2005-09-26T00:00:00"/>
    <d v="2005-09-26T00:00:00"/>
    <x v="67"/>
    <s v="女"/>
    <x v="0"/>
    <n v="22100"/>
    <n v="8796124"/>
    <s v="荻町陽目２０２番地"/>
    <m/>
    <s v="大分県竹田市荻町陽目２０２番地"/>
    <m/>
    <s v="髙倉　拓也"/>
    <s v="   "/>
    <m/>
    <n v="0"/>
    <n v="0"/>
    <n v="20"/>
    <s v="子"/>
    <n v="0"/>
    <s v="住登者"/>
    <n v="0"/>
    <n v="20050926"/>
    <n v="20050926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3"/>
    <s v="陽目"/>
    <x v="6833"/>
    <s v="タカクラ　タクヤ"/>
    <s v="髙倉　拓也"/>
    <n v="40001317"/>
    <n v="999"/>
    <s v="タカクラ　ハルキ"/>
    <s v="髙倉　暖生"/>
    <m/>
    <m/>
    <d v="2007-04-24T00:00:00"/>
    <d v="2007-04-24T00:00:00"/>
    <x v="23"/>
    <s v="男"/>
    <x v="1"/>
    <n v="22100"/>
    <n v="8796124"/>
    <s v="荻町陽目２０２番地"/>
    <m/>
    <s v="大分県竹田市荻町陽目２０２番地"/>
    <m/>
    <s v="髙倉　拓也"/>
    <s v="   "/>
    <m/>
    <n v="0"/>
    <n v="0"/>
    <n v="20"/>
    <s v="子"/>
    <n v="0"/>
    <s v="住登者"/>
    <n v="0"/>
    <n v="20070424"/>
    <n v="20070424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4"/>
    <s v="仏面"/>
    <x v="6837"/>
    <s v="イイボシ　カズオ"/>
    <s v="飯干　一夫"/>
    <n v="10028479"/>
    <n v="999"/>
    <s v="イイボシ　カズオ"/>
    <s v="飯干　一夫"/>
    <m/>
    <m/>
    <d v="1941-11-05T00:00:00"/>
    <d v="1941-11-05T00:00:00"/>
    <x v="9"/>
    <s v="男"/>
    <x v="1"/>
    <n v="20900"/>
    <n v="8796122"/>
    <s v="荻町柏原２９６７番地"/>
    <m/>
    <s v="大分県竹田市荻町柏原２９６７番地"/>
    <m/>
    <s v="飯干　一夫"/>
    <s v="   "/>
    <m/>
    <n v="0"/>
    <n v="0"/>
    <n v="2"/>
    <s v="世帯主"/>
    <n v="0"/>
    <s v="住登者"/>
    <n v="0"/>
    <n v="19411105"/>
    <n v="19411105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4"/>
    <s v="仏面"/>
    <x v="6837"/>
    <s v="イイボシ　カズオ"/>
    <s v="飯干　一夫"/>
    <n v="10028487"/>
    <n v="999"/>
    <s v="イイボシ　ヒロコ"/>
    <s v="飯干　弘子"/>
    <m/>
    <m/>
    <d v="1942-12-21T00:00:00"/>
    <d v="1942-12-21T00:00:00"/>
    <x v="48"/>
    <s v="女"/>
    <x v="0"/>
    <n v="20900"/>
    <n v="8796122"/>
    <s v="荻町柏原２９６７番地"/>
    <m/>
    <s v="大分県竹田市荻町柏原２９６７番地"/>
    <m/>
    <s v="飯干　一夫"/>
    <s v="   "/>
    <m/>
    <n v="0"/>
    <n v="0"/>
    <n v="12"/>
    <s v="妻"/>
    <n v="0"/>
    <s v="住登者"/>
    <n v="0"/>
    <n v="19421221"/>
    <n v="19421221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4"/>
    <s v="仏面"/>
    <x v="6838"/>
    <s v="イイボシ　マスミ"/>
    <s v="飯干　眞澄"/>
    <n v="10028517"/>
    <n v="999"/>
    <s v="イイボシ　マスミ"/>
    <s v="飯干　眞澄"/>
    <m/>
    <m/>
    <d v="1952-03-06T00:00:00"/>
    <d v="1952-03-06T00:00:00"/>
    <x v="41"/>
    <s v="女"/>
    <x v="0"/>
    <n v="20900"/>
    <n v="8796122"/>
    <s v="荻町柏原２９９３番地２"/>
    <m/>
    <s v="大分県竹田市荻町柏原２９９３番地２"/>
    <m/>
    <s v="飯干　建一"/>
    <s v="   "/>
    <m/>
    <n v="0"/>
    <n v="0"/>
    <n v="2"/>
    <s v="世帯主"/>
    <n v="0"/>
    <s v="住登者"/>
    <n v="20210729"/>
    <n v="19810328"/>
    <n v="19810328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n v="1"/>
  </r>
  <r>
    <x v="214"/>
    <s v="仏面"/>
    <x v="6839"/>
    <s v="フジモト　ルリコ"/>
    <s v="藤本　るり子"/>
    <n v="10028606"/>
    <n v="999"/>
    <s v="フジモト　ルリコ"/>
    <s v="藤本　るり子"/>
    <m/>
    <m/>
    <d v="1956-01-15T00:00:00"/>
    <d v="1956-01-15T00:00:00"/>
    <x v="1"/>
    <s v="女"/>
    <x v="0"/>
    <n v="20900"/>
    <n v="8796122"/>
    <s v="荻町柏原２９８６番地２"/>
    <m/>
    <s v="大分県竹田市荻町柏原２９８６番地２"/>
    <m/>
    <s v="藤本　金光"/>
    <s v="   "/>
    <m/>
    <n v="0"/>
    <n v="0"/>
    <n v="2"/>
    <s v="世帯主"/>
    <n v="0"/>
    <s v="住登者"/>
    <n v="0"/>
    <n v="19811110"/>
    <n v="19811110"/>
    <x v="0"/>
    <m/>
    <m/>
    <m/>
    <m/>
    <x v="0"/>
    <x v="0"/>
    <x v="1"/>
    <n v="14"/>
    <x v="0"/>
    <n v="1"/>
    <s v=""/>
    <s v=""/>
    <s v=""/>
    <s v=""/>
    <s v=""/>
    <s v=""/>
    <x v="0"/>
    <s v=""/>
    <n v="1"/>
    <n v="1"/>
  </r>
  <r>
    <x v="214"/>
    <s v="仏面"/>
    <x v="6840"/>
    <s v="コテラ　ヨシヒロ"/>
    <s v="小寺　由弘"/>
    <n v="10028665"/>
    <n v="999"/>
    <s v="コテラ　ヨシヒロ"/>
    <s v="小寺　由弘"/>
    <m/>
    <m/>
    <d v="1935-12-12T00:00:00"/>
    <d v="1935-12-12T00:00:00"/>
    <x v="36"/>
    <s v="男"/>
    <x v="1"/>
    <n v="20900"/>
    <n v="8796122"/>
    <s v="荻町柏原３０４９番地１"/>
    <m/>
    <s v="大分県竹田市荻町柏原３０９１番地１"/>
    <m/>
    <s v="小寺　由弘"/>
    <s v="   "/>
    <m/>
    <n v="0"/>
    <n v="0"/>
    <n v="2"/>
    <s v="世帯主"/>
    <n v="0"/>
    <s v="住登者"/>
    <n v="0"/>
    <n v="19351212"/>
    <n v="19891226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4"/>
    <s v="仏面"/>
    <x v="6841"/>
    <s v="アナン　エイシン"/>
    <s v="阿南　英信"/>
    <n v="10028711"/>
    <n v="999"/>
    <s v="アナン　エイシン"/>
    <s v="阿南　英信"/>
    <m/>
    <m/>
    <d v="1953-07-22T00:00:00"/>
    <d v="1953-07-22T00:00:00"/>
    <x v="13"/>
    <s v="男"/>
    <x v="1"/>
    <n v="20900"/>
    <n v="8796122"/>
    <s v="荻町柏原２９６３番地"/>
    <m/>
    <s v="大分県竹田市荻町柏原２９６３番地"/>
    <m/>
    <s v="阿南　英信"/>
    <s v="   "/>
    <m/>
    <n v="0"/>
    <n v="0"/>
    <n v="2"/>
    <s v="世帯主"/>
    <n v="0"/>
    <s v="住登者"/>
    <n v="0"/>
    <n v="19700504"/>
    <n v="19700504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4"/>
    <s v="仏面"/>
    <x v="6841"/>
    <s v="アナン　エイシン"/>
    <s v="阿南　英信"/>
    <n v="10028720"/>
    <n v="999"/>
    <s v="アナン　ヒサコ"/>
    <s v="阿南　ヒサ子"/>
    <m/>
    <m/>
    <d v="1957-05-23T00:00:00"/>
    <d v="1957-05-23T00:00:00"/>
    <x v="52"/>
    <s v="女"/>
    <x v="0"/>
    <n v="20900"/>
    <n v="8796122"/>
    <s v="荻町柏原２９６３番地"/>
    <m/>
    <s v="大分県竹田市荻町柏原２９６３番地"/>
    <m/>
    <s v="阿南　英信"/>
    <s v="   "/>
    <m/>
    <n v="0"/>
    <n v="0"/>
    <n v="12"/>
    <s v="妻"/>
    <n v="0"/>
    <s v="住登者"/>
    <n v="0"/>
    <n v="19810126"/>
    <n v="19810126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4"/>
    <s v="仏面"/>
    <x v="6841"/>
    <s v="アナン　エイシン"/>
    <s v="阿南　英信"/>
    <n v="10028738"/>
    <n v="999"/>
    <s v="アナン　コレヒデ"/>
    <s v="阿南　惟英"/>
    <m/>
    <m/>
    <d v="1982-04-30T00:00:00"/>
    <d v="1982-04-30T00:00:00"/>
    <x v="78"/>
    <s v="男"/>
    <x v="1"/>
    <n v="20900"/>
    <n v="8796122"/>
    <s v="荻町柏原２９６３番地"/>
    <m/>
    <s v="大分県竹田市荻町柏原２９６３番地"/>
    <m/>
    <s v="阿南　英信"/>
    <s v="   "/>
    <m/>
    <n v="0"/>
    <n v="0"/>
    <n v="20"/>
    <s v="子"/>
    <n v="0"/>
    <s v="住登者"/>
    <n v="0"/>
    <n v="20030228"/>
    <n v="20030228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4"/>
    <s v="仏面"/>
    <x v="6842"/>
    <s v="キラヤマ　ヒロコ"/>
    <s v="吉良山　弘子"/>
    <n v="10028754"/>
    <n v="999"/>
    <s v="キラヤマ　ヒロコ"/>
    <s v="吉良山　弘子"/>
    <m/>
    <m/>
    <d v="1938-04-12T00:00:00"/>
    <d v="1938-04-12T00:00:00"/>
    <x v="58"/>
    <s v="女"/>
    <x v="0"/>
    <n v="22300"/>
    <n v="8796125"/>
    <s v="荻町仏面９６８番地"/>
    <m/>
    <s v="大分県竹田市荻町仏面９２６番地"/>
    <m/>
    <s v="吉良山　末伴"/>
    <s v="   "/>
    <m/>
    <n v="0"/>
    <n v="0"/>
    <n v="2"/>
    <s v="世帯主"/>
    <n v="0"/>
    <s v="住登者"/>
    <n v="20240430"/>
    <n v="19670609"/>
    <n v="19740227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4"/>
    <s v="仏面"/>
    <x v="6843"/>
    <s v="コンドウ　トミオ"/>
    <s v="近藤　富夫"/>
    <n v="10028924"/>
    <n v="999"/>
    <s v="コンドウ　トミオ"/>
    <s v="近藤　富夫"/>
    <m/>
    <m/>
    <d v="1944-04-19T00:00:00"/>
    <d v="1944-04-19T00:00:00"/>
    <x v="34"/>
    <s v="男"/>
    <x v="1"/>
    <n v="22300"/>
    <n v="8796125"/>
    <s v="荻町仏面９３４番地"/>
    <m/>
    <s v="大分県竹田市荻町仏面９３４番地"/>
    <m/>
    <s v="近藤　富夫"/>
    <s v="   "/>
    <m/>
    <n v="0"/>
    <n v="0"/>
    <n v="2"/>
    <s v="世帯主"/>
    <n v="0"/>
    <s v="住登者"/>
    <n v="0"/>
    <n v="19990331"/>
    <n v="19990331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4"/>
    <s v="仏面"/>
    <x v="6843"/>
    <s v="コンドウ　トミオ"/>
    <s v="近藤　富夫"/>
    <n v="10028932"/>
    <n v="999"/>
    <s v="コンドウ　カズコ"/>
    <s v="近藤　和子"/>
    <m/>
    <m/>
    <d v="1947-11-14T00:00:00"/>
    <d v="1947-11-14T00:00:00"/>
    <x v="7"/>
    <s v="女"/>
    <x v="0"/>
    <n v="22300"/>
    <n v="8796125"/>
    <s v="荻町仏面９３４番地"/>
    <m/>
    <s v="大分県竹田市荻町仏面９３４番地"/>
    <m/>
    <s v="近藤　富夫"/>
    <s v="   "/>
    <m/>
    <n v="0"/>
    <n v="0"/>
    <n v="12"/>
    <s v="妻"/>
    <n v="0"/>
    <s v="住登者"/>
    <n v="0"/>
    <n v="19720910"/>
    <n v="19720910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14"/>
    <s v="仏面"/>
    <x v="6844"/>
    <s v="ウエノ　カズオ"/>
    <s v="上野　一男"/>
    <n v="10028975"/>
    <n v="999"/>
    <s v="ウエノ　カズオ"/>
    <s v="上野　一男"/>
    <m/>
    <m/>
    <d v="1955-06-16T00:00:00"/>
    <d v="1955-06-16T00:00:00"/>
    <x v="11"/>
    <s v="男"/>
    <x v="1"/>
    <n v="22300"/>
    <n v="8796125"/>
    <s v="荻町仏面９７５番地"/>
    <m/>
    <s v="大分県竹田市荻町仏面９７５番地"/>
    <m/>
    <s v="上野　一男"/>
    <s v="   "/>
    <m/>
    <n v="0"/>
    <n v="0"/>
    <n v="2"/>
    <s v="世帯主"/>
    <n v="0"/>
    <s v="住登者"/>
    <n v="0"/>
    <n v="19550616"/>
    <n v="19550616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14"/>
    <s v="仏面"/>
    <x v="6844"/>
    <s v="ウエノ　カズオ"/>
    <s v="上野　一男"/>
    <n v="10028983"/>
    <n v="999"/>
    <s v="ウエノ　ユキコ"/>
    <s v="上野　幸子"/>
    <m/>
    <m/>
    <d v="1954-01-10T00:00:00"/>
    <d v="1954-01-10T00:00:00"/>
    <x v="38"/>
    <s v="女"/>
    <x v="0"/>
    <n v="22300"/>
    <n v="8796125"/>
    <s v="荻町仏面９７５番地"/>
    <m/>
    <s v="大分県竹田市荻町仏面９７５番地"/>
    <m/>
    <s v="上野　一男"/>
    <s v="   "/>
    <m/>
    <n v="0"/>
    <n v="0"/>
    <n v="12"/>
    <s v="妻"/>
    <n v="0"/>
    <s v="住登者"/>
    <n v="0"/>
    <n v="19910529"/>
    <n v="19910529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4"/>
    <s v="仏面"/>
    <x v="6845"/>
    <s v="ホリ　ユキオ"/>
    <s v="堀　幸夫"/>
    <n v="10029025"/>
    <n v="999"/>
    <s v="ホリ　ユキオ"/>
    <s v="堀　幸夫"/>
    <m/>
    <m/>
    <d v="1936-11-18T00:00:00"/>
    <d v="1936-11-18T00:00:00"/>
    <x v="12"/>
    <s v="男"/>
    <x v="1"/>
    <n v="22300"/>
    <n v="8796125"/>
    <s v="荻町仏面９９６番地"/>
    <m/>
    <s v="大分県竹田市荻町仏面９９６番地"/>
    <m/>
    <s v="堀　幸夫"/>
    <s v="   "/>
    <m/>
    <n v="0"/>
    <n v="0"/>
    <n v="2"/>
    <s v="世帯主"/>
    <n v="0"/>
    <s v="住登者"/>
    <n v="0"/>
    <n v="19361118"/>
    <n v="19361118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4"/>
    <s v="仏面"/>
    <x v="6845"/>
    <s v="ホリ　ユキオ"/>
    <s v="堀　幸夫"/>
    <n v="10029033"/>
    <n v="999"/>
    <s v="ホリ　ヨシコ"/>
    <s v="堀　好子"/>
    <m/>
    <m/>
    <d v="1940-06-16T00:00:00"/>
    <d v="1940-06-16T00:00:00"/>
    <x v="5"/>
    <s v="女"/>
    <x v="0"/>
    <n v="22300"/>
    <n v="8796125"/>
    <s v="荻町仏面９９６番地"/>
    <m/>
    <s v="大分県竹田市荻町仏面９９６番地"/>
    <m/>
    <s v="堀　幸夫"/>
    <s v="   "/>
    <m/>
    <n v="0"/>
    <n v="0"/>
    <n v="12"/>
    <s v="妻"/>
    <n v="0"/>
    <s v="住登者"/>
    <n v="0"/>
    <n v="19610410"/>
    <n v="19610410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4"/>
    <s v="仏面"/>
    <x v="6846"/>
    <s v="ヨシノ　トシコ"/>
    <s v="野　トシ子"/>
    <n v="10029106"/>
    <n v="999"/>
    <s v="ヨシノ　トシコ"/>
    <s v="野　トシ子"/>
    <m/>
    <m/>
    <d v="1939-08-16T00:00:00"/>
    <d v="1939-08-16T00:00:00"/>
    <x v="5"/>
    <s v="女"/>
    <x v="0"/>
    <n v="22300"/>
    <n v="8796125"/>
    <s v="荻町仏面９９７番地３"/>
    <m/>
    <s v="大分県竹田市荻町仏面９９７番地３"/>
    <m/>
    <s v="野　光"/>
    <s v="   "/>
    <m/>
    <n v="0"/>
    <n v="0"/>
    <n v="2"/>
    <s v="世帯主"/>
    <n v="0"/>
    <s v="住登者"/>
    <n v="20240227"/>
    <n v="19630325"/>
    <n v="19630325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4"/>
    <s v="仏面"/>
    <x v="6847"/>
    <s v="カイ　キヨシ"/>
    <s v="甲　清士"/>
    <n v="10029149"/>
    <n v="999"/>
    <s v="カイ　キヨシ"/>
    <s v="甲　清士"/>
    <m/>
    <m/>
    <d v="1931-08-12T00:00:00"/>
    <d v="1931-08-12T00:00:00"/>
    <x v="49"/>
    <s v="男"/>
    <x v="1"/>
    <n v="22300"/>
    <n v="8796125"/>
    <s v="荻町仏面８８７番地"/>
    <m/>
    <s v="大分県竹田市荻町仏面８７１番地"/>
    <m/>
    <s v="甲　清士"/>
    <s v="   "/>
    <m/>
    <n v="0"/>
    <n v="0"/>
    <n v="2"/>
    <s v="世帯主"/>
    <n v="0"/>
    <s v="住登者"/>
    <n v="0"/>
    <n v="19310812"/>
    <n v="19310812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s v=""/>
  </r>
  <r>
    <x v="214"/>
    <s v="仏面"/>
    <x v="6847"/>
    <s v="カイ　キヨシ"/>
    <s v="甲　清士"/>
    <n v="10029157"/>
    <n v="999"/>
    <s v="カイ　ヤスコ"/>
    <s v="甲　ヤス子"/>
    <m/>
    <m/>
    <d v="1931-03-10T00:00:00"/>
    <d v="1931-03-10T00:00:00"/>
    <x v="61"/>
    <s v="女"/>
    <x v="0"/>
    <n v="22300"/>
    <n v="8796125"/>
    <s v="荻町仏面８８７番地"/>
    <m/>
    <s v="大分県竹田市荻町仏面８７１番地"/>
    <m/>
    <s v="甲　清士"/>
    <s v="   "/>
    <m/>
    <n v="0"/>
    <n v="0"/>
    <n v="12"/>
    <s v="妻"/>
    <n v="0"/>
    <s v="住登者"/>
    <n v="0"/>
    <n v="19530708"/>
    <n v="19530708"/>
    <x v="0"/>
    <m/>
    <m/>
    <m/>
    <m/>
    <x v="0"/>
    <x v="1"/>
    <x v="1"/>
    <n v="14"/>
    <x v="1"/>
    <n v="1"/>
    <n v="1"/>
    <n v="1"/>
    <n v="1"/>
    <n v="1"/>
    <s v=""/>
    <s v=""/>
    <x v="0"/>
    <s v=""/>
    <n v="1"/>
    <s v=""/>
  </r>
  <r>
    <x v="214"/>
    <s v="仏面"/>
    <x v="6848"/>
    <s v="イイボシ　タツミ"/>
    <s v="飯干　辰巳"/>
    <n v="10029220"/>
    <n v="999"/>
    <s v="イイボシ　タツミ"/>
    <s v="飯干　辰巳"/>
    <m/>
    <m/>
    <d v="1952-01-29T00:00:00"/>
    <d v="1952-01-29T00:00:00"/>
    <x v="41"/>
    <s v="男"/>
    <x v="1"/>
    <n v="22300"/>
    <n v="8796125"/>
    <s v="荻町仏面９７８番地"/>
    <m/>
    <s v="大分県竹田市荻町仏面９７５番地"/>
    <m/>
    <s v="飯干　辰巳"/>
    <s v="   "/>
    <m/>
    <n v="0"/>
    <n v="0"/>
    <n v="2"/>
    <s v="世帯主"/>
    <n v="0"/>
    <s v="住登者"/>
    <n v="0"/>
    <n v="19860209"/>
    <n v="19860209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n v="1"/>
  </r>
  <r>
    <x v="214"/>
    <s v="仏面"/>
    <x v="6849"/>
    <s v="キラヤマ　ヒロユキ"/>
    <s v="吉良山　弘幸"/>
    <n v="10044571"/>
    <n v="999"/>
    <s v="キラヤマ　ヒロユキ"/>
    <s v="吉良山　弘幸"/>
    <m/>
    <m/>
    <d v="1960-06-25T00:00:00"/>
    <d v="1960-06-25T00:00:00"/>
    <x v="45"/>
    <s v="男"/>
    <x v="1"/>
    <n v="22300"/>
    <n v="8796125"/>
    <s v="荻町仏面９６８番地"/>
    <m/>
    <s v="大分県竹田市荻町仏面９２６番地"/>
    <m/>
    <s v="吉良山　末伴"/>
    <s v="   "/>
    <m/>
    <n v="0"/>
    <n v="0"/>
    <n v="2"/>
    <s v="世帯主"/>
    <n v="0"/>
    <s v="住登者"/>
    <n v="0"/>
    <n v="19960816"/>
    <n v="19960816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4"/>
    <s v="仏面"/>
    <x v="6850"/>
    <s v="ホリ　ミエコ"/>
    <s v="堀　三枝子"/>
    <n v="10049972"/>
    <n v="999"/>
    <s v="ホリ　ミエコ"/>
    <s v="堀　三枝子"/>
    <m/>
    <m/>
    <d v="1959-06-25T00:00:00"/>
    <d v="1959-06-25T00:00:00"/>
    <x v="42"/>
    <s v="女"/>
    <x v="0"/>
    <n v="22300"/>
    <n v="8796125"/>
    <s v="荻町仏面９９５番地"/>
    <m/>
    <s v="大分県竹田市荻町仏面９９５番地"/>
    <m/>
    <s v="堀　敏"/>
    <s v="   "/>
    <m/>
    <n v="0"/>
    <n v="0"/>
    <n v="2"/>
    <s v="世帯主"/>
    <n v="0"/>
    <s v="住登者"/>
    <n v="0"/>
    <n v="20050501"/>
    <n v="20050501"/>
    <x v="0"/>
    <m/>
    <m/>
    <m/>
    <m/>
    <x v="0"/>
    <x v="0"/>
    <x v="1"/>
    <n v="14"/>
    <x v="0"/>
    <n v="1"/>
    <s v=""/>
    <s v=""/>
    <s v=""/>
    <s v=""/>
    <s v=""/>
    <s v=""/>
    <x v="0"/>
    <s v=""/>
    <n v="1"/>
    <n v="1"/>
  </r>
  <r>
    <x v="214"/>
    <s v="仏面"/>
    <x v="6851"/>
    <s v="フジモト　サヨコ"/>
    <s v="藤本　小代子"/>
    <n v="40017780"/>
    <n v="999"/>
    <s v="フジモト　サヨコ"/>
    <s v="藤本　小代子"/>
    <m/>
    <m/>
    <d v="1957-04-15T00:00:00"/>
    <d v="1957-04-15T00:00:00"/>
    <x v="52"/>
    <s v="女"/>
    <x v="0"/>
    <n v="20900"/>
    <n v="8796122"/>
    <s v="荻町柏原２９８６番地２"/>
    <m/>
    <s v="大分県竹田市荻町柏原２９８３番地"/>
    <m/>
    <s v="藤本　金譽"/>
    <s v="   "/>
    <m/>
    <n v="0"/>
    <n v="0"/>
    <n v="2"/>
    <s v="世帯主"/>
    <n v="0"/>
    <s v="住登者"/>
    <n v="20230228"/>
    <n v="20230227"/>
    <n v="20230227"/>
    <x v="0"/>
    <m/>
    <m/>
    <m/>
    <m/>
    <x v="0"/>
    <x v="0"/>
    <x v="1"/>
    <n v="14"/>
    <x v="0"/>
    <n v="1"/>
    <s v=""/>
    <s v=""/>
    <s v=""/>
    <s v=""/>
    <s v=""/>
    <s v=""/>
    <x v="0"/>
    <s v=""/>
    <n v="1"/>
    <n v="1"/>
  </r>
  <r>
    <x v="215"/>
    <s v="叶野"/>
    <x v="6852"/>
    <s v="ゴトウ　フミヨ"/>
    <s v="後藤　不美代"/>
    <n v="10007960"/>
    <n v="999"/>
    <s v="ゴトウ　サオリ"/>
    <s v="後藤　さおり"/>
    <m/>
    <m/>
    <d v="1974-09-07T00:00:00"/>
    <d v="1974-09-07T00:00:00"/>
    <x v="47"/>
    <s v="女"/>
    <x v="0"/>
    <n v="21000"/>
    <n v="8796127"/>
    <s v="荻町叶野１１８４番地３"/>
    <m/>
    <s v="大分県竹田市荻町叶野１１８４番地１"/>
    <m/>
    <s v="後藤　和文"/>
    <s v="   "/>
    <m/>
    <n v="0"/>
    <n v="0"/>
    <n v="2012"/>
    <s v="子の妻"/>
    <n v="0"/>
    <s v="住登者"/>
    <n v="0"/>
    <n v="19740907"/>
    <n v="20180122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5"/>
    <s v="叶野"/>
    <x v="6853"/>
    <s v="イワシタ　ケイゴ"/>
    <s v="岩下　敬吾"/>
    <n v="10029289"/>
    <n v="999"/>
    <s v="イワシタ　ケイゴ"/>
    <s v="岩下　敬吾"/>
    <m/>
    <m/>
    <d v="1953-10-26T00:00:00"/>
    <d v="1953-10-26T00:00:00"/>
    <x v="38"/>
    <s v="男"/>
    <x v="1"/>
    <n v="21000"/>
    <n v="8796127"/>
    <s v="荻町叶野１３６９番地２"/>
    <m/>
    <s v="大分県竹田市荻町叶野１３６８番地"/>
    <m/>
    <s v="岩下　敬吾"/>
    <s v="   "/>
    <m/>
    <n v="0"/>
    <n v="0"/>
    <n v="2"/>
    <s v="世帯主"/>
    <n v="0"/>
    <s v="住登者"/>
    <n v="0"/>
    <n v="19770723"/>
    <n v="19941108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5"/>
    <s v="叶野"/>
    <x v="6853"/>
    <s v="イワシタ　ケイゴ"/>
    <s v="岩下　敬吾"/>
    <n v="10029297"/>
    <n v="999"/>
    <s v="イワシタ　チヨコ"/>
    <s v="岩下　千代子"/>
    <m/>
    <m/>
    <d v="1960-12-07T00:00:00"/>
    <d v="1960-12-07T00:00:00"/>
    <x v="20"/>
    <s v="女"/>
    <x v="0"/>
    <n v="21000"/>
    <n v="8796127"/>
    <s v="荻町叶野１３６９番地２"/>
    <m/>
    <s v="大分県竹田市荻町叶野１３６８番地"/>
    <m/>
    <s v="岩下　敬吾"/>
    <s v="   "/>
    <m/>
    <n v="0"/>
    <n v="0"/>
    <n v="12"/>
    <s v="妻"/>
    <n v="0"/>
    <s v="住登者"/>
    <n v="0"/>
    <n v="19830404"/>
    <n v="19941108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5"/>
    <s v="叶野"/>
    <x v="6853"/>
    <s v="イワシタ　ケイゴ"/>
    <s v="岩下　敬吾"/>
    <n v="10029327"/>
    <n v="999"/>
    <s v="イワシタ　ナルミ"/>
    <s v="岩下　成美"/>
    <m/>
    <m/>
    <d v="1989-08-08T00:00:00"/>
    <d v="1989-08-08T00:00:00"/>
    <x v="84"/>
    <s v="女"/>
    <x v="0"/>
    <n v="21000"/>
    <n v="8796127"/>
    <s v="荻町叶野１３６９番地２"/>
    <m/>
    <s v="大分県竹田市荻町叶野１３６８番地"/>
    <m/>
    <s v="岩下　敬吾"/>
    <s v="   "/>
    <m/>
    <n v="0"/>
    <n v="0"/>
    <n v="20"/>
    <s v="子"/>
    <n v="0"/>
    <s v="住登者"/>
    <n v="0"/>
    <n v="19890808"/>
    <n v="19941108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5"/>
    <s v="叶野"/>
    <x v="6854"/>
    <s v="ゴトウ　ケイコ"/>
    <s v="後藤　景子"/>
    <n v="10029394"/>
    <n v="999"/>
    <s v="ゴトウ　ケイコ"/>
    <s v="後藤　景子"/>
    <m/>
    <m/>
    <d v="1939-07-02T00:00:00"/>
    <d v="1939-07-02T00:00:00"/>
    <x v="50"/>
    <s v="女"/>
    <x v="0"/>
    <n v="21000"/>
    <n v="8796127"/>
    <s v="荻町叶野１３８５番地"/>
    <m/>
    <s v="大分県竹田市荻町叶野１３８５番地"/>
    <m/>
    <s v="後藤　民士"/>
    <s v="   "/>
    <m/>
    <n v="0"/>
    <n v="0"/>
    <n v="2"/>
    <s v="世帯主"/>
    <n v="0"/>
    <s v="住登者"/>
    <n v="0"/>
    <n v="19620508"/>
    <n v="19620508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5"/>
    <s v="叶野"/>
    <x v="6855"/>
    <s v="ミノダ　エイジ"/>
    <s v="田　栄次"/>
    <n v="10029424"/>
    <n v="999"/>
    <s v="ミノダ　エイジ"/>
    <s v="田　栄次"/>
    <m/>
    <m/>
    <d v="1950-06-01T00:00:00"/>
    <d v="1950-06-01T00:00:00"/>
    <x v="15"/>
    <s v="男"/>
    <x v="1"/>
    <n v="21000"/>
    <n v="8796127"/>
    <s v="荻町叶野１４８４番地１"/>
    <m/>
    <s v="大分県竹田市荻町叶野１１５５番地"/>
    <m/>
    <s v="田　栄次"/>
    <s v="   "/>
    <m/>
    <n v="0"/>
    <n v="0"/>
    <n v="2"/>
    <s v="世帯主"/>
    <n v="0"/>
    <s v="住登者"/>
    <n v="0"/>
    <n v="19770701"/>
    <n v="19820331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5"/>
    <s v="叶野"/>
    <x v="6855"/>
    <s v="ミノダ　エイジ"/>
    <s v="田　栄次"/>
    <n v="10029432"/>
    <n v="999"/>
    <s v="ミノダ　キヨミ"/>
    <s v="田　清代美"/>
    <m/>
    <m/>
    <d v="1952-02-18T00:00:00"/>
    <d v="1952-02-18T00:00:00"/>
    <x v="41"/>
    <s v="女"/>
    <x v="0"/>
    <n v="21000"/>
    <n v="8796127"/>
    <s v="荻町叶野１４８４番地１"/>
    <m/>
    <s v="大分県竹田市荻町叶野１１５５番地"/>
    <m/>
    <s v="田　栄次"/>
    <s v="   "/>
    <m/>
    <n v="0"/>
    <n v="0"/>
    <n v="12"/>
    <s v="妻"/>
    <n v="0"/>
    <s v="住登者"/>
    <n v="0"/>
    <n v="19740501"/>
    <n v="19820331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5"/>
    <s v="叶野"/>
    <x v="6856"/>
    <s v="ミノダ　セイジ"/>
    <s v="田　誠二"/>
    <n v="10029459"/>
    <n v="999"/>
    <s v="ミノダ　セイジ"/>
    <s v="田　誠二"/>
    <m/>
    <m/>
    <d v="1975-12-19T00:00:00"/>
    <d v="1975-12-19T00:00:00"/>
    <x v="17"/>
    <s v="男"/>
    <x v="1"/>
    <n v="21000"/>
    <n v="8796127"/>
    <s v="荻町叶野１４８４番地１"/>
    <m/>
    <s v="大分県竹田市荻町恵良原７４０番地"/>
    <m/>
    <s v="田　誠二"/>
    <s v="   "/>
    <m/>
    <n v="0"/>
    <n v="0"/>
    <n v="2"/>
    <s v="世帯主"/>
    <n v="0"/>
    <s v="住登者"/>
    <n v="0"/>
    <n v="19751219"/>
    <n v="20100623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5"/>
    <s v="叶野"/>
    <x v="6857"/>
    <s v="マナベ　ケイコ"/>
    <s v="眞鍋　敬子"/>
    <n v="10029505"/>
    <n v="999"/>
    <s v="マナベ　ケイコ"/>
    <s v="眞鍋　敬子"/>
    <m/>
    <m/>
    <d v="1933-12-25T00:00:00"/>
    <d v="1933-12-25T00:00:00"/>
    <x v="35"/>
    <s v="女"/>
    <x v="0"/>
    <n v="21000"/>
    <n v="8796127"/>
    <s v="荻町叶野１４５６番地"/>
    <m/>
    <s v="大分県竹田市荻町柏原３０４２番地"/>
    <m/>
    <s v="眞鍋　光伸"/>
    <s v="   "/>
    <m/>
    <n v="0"/>
    <n v="0"/>
    <n v="2"/>
    <s v="世帯主"/>
    <n v="0"/>
    <s v="住登者"/>
    <n v="0"/>
    <n v="19630703"/>
    <n v="19630703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15"/>
    <s v="叶野"/>
    <x v="6858"/>
    <s v="ゴトウ　レイコ"/>
    <s v="後藤　令子"/>
    <n v="10029521"/>
    <n v="999"/>
    <s v="ゴトウ　レイコ"/>
    <s v="後藤　令子"/>
    <m/>
    <m/>
    <d v="1930-05-05T00:00:00"/>
    <d v="1930-05-05T00:00:00"/>
    <x v="37"/>
    <s v="女"/>
    <x v="0"/>
    <n v="21000"/>
    <n v="8796127"/>
    <s v="荻町叶野１４４６番地４"/>
    <m/>
    <s v="大分県竹田市荻町叶野１４４５番地２"/>
    <m/>
    <s v="後藤　茂士"/>
    <s v="   "/>
    <m/>
    <n v="0"/>
    <n v="0"/>
    <n v="2"/>
    <s v="世帯主"/>
    <n v="0"/>
    <s v="住登者"/>
    <n v="0"/>
    <n v="19470929"/>
    <n v="19950215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15"/>
    <s v="叶野"/>
    <x v="6859"/>
    <s v="ゴトウ　トシオ"/>
    <s v="後藤　壽士"/>
    <n v="10029530"/>
    <n v="999"/>
    <s v="ゴトウ　トシオ"/>
    <s v="後藤　壽士"/>
    <m/>
    <m/>
    <d v="1953-04-29T00:00:00"/>
    <d v="1953-04-29T00:00:00"/>
    <x v="13"/>
    <s v="男"/>
    <x v="1"/>
    <n v="21000"/>
    <n v="8796127"/>
    <s v="荻町叶野１４４６番地４"/>
    <m/>
    <s v="大分県竹田市荻町叶野１４４５番地２"/>
    <m/>
    <s v="後藤　壽士"/>
    <s v="   "/>
    <m/>
    <n v="0"/>
    <n v="0"/>
    <n v="2"/>
    <s v="世帯主"/>
    <n v="0"/>
    <s v="住登者"/>
    <n v="0"/>
    <n v="19530429"/>
    <n v="19950215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5"/>
    <s v="叶野"/>
    <x v="6859"/>
    <s v="ゴトウ　トシオ"/>
    <s v="後藤　壽士"/>
    <n v="10029548"/>
    <n v="999"/>
    <s v="ゴトウ　クルミ"/>
    <s v="後藤　久留美"/>
    <m/>
    <m/>
    <d v="1955-06-30T00:00:00"/>
    <d v="1955-06-30T00:00:00"/>
    <x v="11"/>
    <s v="女"/>
    <x v="0"/>
    <n v="21000"/>
    <n v="8796127"/>
    <s v="荻町叶野１４４６番地４"/>
    <m/>
    <s v="大分県竹田市荻町叶野１４４５番地２"/>
    <m/>
    <s v="後藤　壽士"/>
    <s v="   "/>
    <m/>
    <n v="0"/>
    <n v="0"/>
    <n v="12"/>
    <s v="妻"/>
    <n v="0"/>
    <s v="住登者"/>
    <n v="0"/>
    <n v="19761009"/>
    <n v="20021017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5"/>
    <s v="叶野"/>
    <x v="6852"/>
    <s v="ゴトウ　フミヨ"/>
    <s v="後藤　不美代"/>
    <n v="10029602"/>
    <n v="999"/>
    <s v="ゴトウ　フミヨ"/>
    <s v="後藤　不美代"/>
    <m/>
    <m/>
    <d v="1951-03-19T00:00:00"/>
    <d v="1951-03-19T00:00:00"/>
    <x v="0"/>
    <s v="女"/>
    <x v="0"/>
    <n v="21000"/>
    <n v="8796127"/>
    <s v="荻町叶野１１８４番地３"/>
    <m/>
    <s v="大分県竹田市荻町叶野１１８４番地１"/>
    <m/>
    <s v="後藤　不美代"/>
    <s v="   "/>
    <m/>
    <n v="0"/>
    <n v="0"/>
    <n v="2"/>
    <s v="世帯主"/>
    <n v="0"/>
    <s v="住登者"/>
    <n v="0"/>
    <n v="19510319"/>
    <n v="20180122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5"/>
    <s v="叶野"/>
    <x v="6852"/>
    <s v="ゴトウ　フミヨ"/>
    <s v="後藤　不美代"/>
    <n v="10029611"/>
    <n v="999"/>
    <s v="ゴトウ　カズフミ"/>
    <s v="後藤　和文"/>
    <m/>
    <m/>
    <d v="1976-03-04T00:00:00"/>
    <d v="1976-03-04T00:00:00"/>
    <x v="17"/>
    <s v="男"/>
    <x v="1"/>
    <n v="21000"/>
    <n v="8796127"/>
    <s v="荻町叶野１１８４番地３"/>
    <m/>
    <s v="大分県竹田市荻町叶野１１８４番地１"/>
    <m/>
    <s v="後藤　和文"/>
    <s v="   "/>
    <m/>
    <n v="0"/>
    <n v="0"/>
    <n v="20"/>
    <s v="子"/>
    <n v="0"/>
    <s v="住登者"/>
    <n v="0"/>
    <n v="19990702"/>
    <n v="2018012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5"/>
    <s v="叶野"/>
    <x v="6852"/>
    <s v="ゴトウ　フミヨ"/>
    <s v="後藤　不美代"/>
    <n v="10029637"/>
    <n v="999"/>
    <s v="ゴトウ　タカコ"/>
    <s v="後藤　貴子"/>
    <m/>
    <m/>
    <d v="1960-07-31T00:00:00"/>
    <d v="1960-07-31T00:00:00"/>
    <x v="45"/>
    <s v="女"/>
    <x v="0"/>
    <n v="21000"/>
    <n v="8796127"/>
    <s v="荻町叶野１１８４番地３"/>
    <m/>
    <s v="大分県竹田市荻町叶野１１８４番地１"/>
    <m/>
    <s v="後藤　マチ子"/>
    <s v="   "/>
    <m/>
    <n v="0"/>
    <n v="0"/>
    <n v="84"/>
    <s v="妹"/>
    <n v="0"/>
    <s v="住登者"/>
    <n v="0"/>
    <n v="19830904"/>
    <n v="2018012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5"/>
    <s v="叶野"/>
    <x v="6860"/>
    <s v="オオタ　ヒサシ"/>
    <s v="太田　久士"/>
    <n v="10029645"/>
    <n v="999"/>
    <s v="オオタ　ヒサシ"/>
    <s v="太田　久士"/>
    <m/>
    <m/>
    <d v="1934-03-15T00:00:00"/>
    <d v="1934-03-15T00:00:00"/>
    <x v="35"/>
    <s v="男"/>
    <x v="1"/>
    <n v="21000"/>
    <n v="8796127"/>
    <s v="荻町叶野１２５８番地"/>
    <m/>
    <s v="大分県竹田市荻町叶野１２５８番地"/>
    <m/>
    <s v="太田　久士"/>
    <s v="   "/>
    <m/>
    <n v="0"/>
    <n v="0"/>
    <n v="2"/>
    <s v="世帯主"/>
    <n v="0"/>
    <s v="住登者"/>
    <n v="0"/>
    <n v="19720221"/>
    <n v="19720221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s v=""/>
  </r>
  <r>
    <x v="215"/>
    <s v="叶野"/>
    <x v="6860"/>
    <s v="オオタ　ヒサシ"/>
    <s v="太田　久士"/>
    <n v="10029653"/>
    <n v="999"/>
    <s v="オオタ　ヒロコ"/>
    <s v="太田　博子"/>
    <m/>
    <m/>
    <d v="1935-07-20T00:00:00"/>
    <d v="1935-07-20T00:00:00"/>
    <x v="8"/>
    <s v="女"/>
    <x v="0"/>
    <n v="21000"/>
    <n v="8796127"/>
    <s v="荻町叶野１２５８番地"/>
    <m/>
    <s v="大分県竹田市荻町叶野１２５８番地"/>
    <m/>
    <s v="太田　久士"/>
    <s v="   "/>
    <m/>
    <n v="0"/>
    <n v="0"/>
    <n v="12"/>
    <s v="妻"/>
    <n v="0"/>
    <s v="住登者"/>
    <n v="0"/>
    <n v="19720221"/>
    <n v="19720221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5"/>
    <s v="叶野"/>
    <x v="6861"/>
    <s v="キラヤマ　トヨ"/>
    <s v="吉良山　豊"/>
    <n v="10029661"/>
    <n v="999"/>
    <s v="キラヤマ　トヨ"/>
    <s v="吉良山　豊"/>
    <m/>
    <m/>
    <d v="1931-10-06T00:00:00"/>
    <d v="1931-10-06T00:00:00"/>
    <x v="49"/>
    <s v="女"/>
    <x v="0"/>
    <n v="21000"/>
    <n v="8796127"/>
    <s v="荻町叶野１２７４番地"/>
    <m/>
    <s v="大分県竹田市荻町叶野１２７４番地"/>
    <m/>
    <s v="吉良山　一夫"/>
    <s v="   "/>
    <m/>
    <n v="0"/>
    <n v="0"/>
    <n v="2"/>
    <s v="世帯主"/>
    <n v="0"/>
    <s v="住登者"/>
    <n v="20240314"/>
    <n v="19501108"/>
    <n v="19501108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15"/>
    <s v="叶野"/>
    <x v="6862"/>
    <s v="キラヤマ　ケイジ"/>
    <s v="吉良山　恵二"/>
    <n v="10029688"/>
    <n v="999"/>
    <s v="キラヤマ　ケイジ"/>
    <s v="吉良山　恵二"/>
    <m/>
    <m/>
    <d v="1957-09-05T00:00:00"/>
    <d v="1957-09-05T00:00:00"/>
    <x v="2"/>
    <s v="男"/>
    <x v="1"/>
    <n v="21000"/>
    <n v="8796127"/>
    <s v="荻町叶野１２７４番地"/>
    <m/>
    <s v="大分県竹田市荻町叶野１２７４番地"/>
    <m/>
    <s v="吉良山　恵二"/>
    <s v="   "/>
    <m/>
    <n v="0"/>
    <n v="0"/>
    <n v="2"/>
    <s v="世帯主"/>
    <n v="0"/>
    <s v="住登者"/>
    <n v="0"/>
    <n v="19870314"/>
    <n v="19870314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15"/>
    <s v="叶野"/>
    <x v="6862"/>
    <s v="キラヤマ　ケイジ"/>
    <s v="吉良山　恵二"/>
    <n v="10029696"/>
    <n v="999"/>
    <s v="キラヤマ　ミサエ"/>
    <s v="吉良山　美佐恵"/>
    <m/>
    <m/>
    <d v="1957-02-02T00:00:00"/>
    <d v="1957-02-02T00:00:00"/>
    <x v="52"/>
    <s v="女"/>
    <x v="0"/>
    <n v="21000"/>
    <n v="8796127"/>
    <s v="荻町叶野１２７４番地"/>
    <m/>
    <s v="大分県竹田市荻町叶野１２７４番地"/>
    <m/>
    <s v="吉良山　恵二"/>
    <s v="   "/>
    <m/>
    <n v="0"/>
    <n v="0"/>
    <n v="12"/>
    <s v="妻"/>
    <n v="0"/>
    <s v="住登者"/>
    <n v="0"/>
    <n v="19910202"/>
    <n v="19910202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5"/>
    <s v="叶野"/>
    <x v="6863"/>
    <s v="オオタ　ショウイチ"/>
    <s v="太田　正一"/>
    <n v="10029734"/>
    <n v="999"/>
    <s v="オオタ　ショウイチ"/>
    <s v="太田　正一"/>
    <m/>
    <m/>
    <d v="1944-04-21T00:00:00"/>
    <d v="1944-04-21T00:00:00"/>
    <x v="34"/>
    <s v="男"/>
    <x v="1"/>
    <n v="21000"/>
    <n v="8796127"/>
    <s v="荻町叶野１２７１番地"/>
    <m/>
    <s v="大分県竹田市荻町叶野１２７１番地"/>
    <m/>
    <s v="太田　正一"/>
    <s v="   "/>
    <m/>
    <n v="0"/>
    <n v="0"/>
    <n v="2"/>
    <s v="世帯主"/>
    <n v="0"/>
    <s v="住登者"/>
    <n v="0"/>
    <n v="19440421"/>
    <n v="19440421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5"/>
    <s v="叶野"/>
    <x v="6863"/>
    <s v="オオタ　ショウイチ"/>
    <s v="太田　正一"/>
    <n v="10029742"/>
    <n v="999"/>
    <s v="オオタ　チエ"/>
    <s v="太田　千枝"/>
    <m/>
    <m/>
    <d v="1951-02-11T00:00:00"/>
    <d v="1951-02-11T00:00:00"/>
    <x v="0"/>
    <s v="女"/>
    <x v="0"/>
    <n v="21000"/>
    <n v="8796127"/>
    <s v="荻町叶野１２７１番地"/>
    <m/>
    <s v="大分県竹田市荻町叶野１２７１番地"/>
    <m/>
    <s v="太田　正一"/>
    <s v="   "/>
    <m/>
    <n v="0"/>
    <n v="0"/>
    <n v="12"/>
    <s v="妻"/>
    <n v="0"/>
    <s v="住登者"/>
    <n v="0"/>
    <n v="19510211"/>
    <n v="19710218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5"/>
    <s v="叶野"/>
    <x v="6864"/>
    <s v="アナン　ノリオ"/>
    <s v="阿南　則生"/>
    <n v="10029793"/>
    <n v="999"/>
    <s v="アナン　ノリオ"/>
    <s v="阿南　則生"/>
    <m/>
    <m/>
    <d v="1944-02-16T00:00:00"/>
    <d v="1944-02-16T00:00:00"/>
    <x v="34"/>
    <s v="男"/>
    <x v="1"/>
    <n v="21000"/>
    <n v="8796127"/>
    <s v="荻町叶野１１６５番地１"/>
    <m/>
    <s v="大分県竹田市荻町叶野１５６０番地"/>
    <m/>
    <s v="阿南　則生"/>
    <s v="   "/>
    <m/>
    <n v="0"/>
    <n v="0"/>
    <n v="2"/>
    <s v="世帯主"/>
    <n v="0"/>
    <s v="住登者"/>
    <n v="0"/>
    <n v="19690831"/>
    <n v="19841207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5"/>
    <s v="叶野"/>
    <x v="6864"/>
    <s v="アナン　ノリオ"/>
    <s v="阿南　則生"/>
    <n v="10029807"/>
    <n v="999"/>
    <s v="アナン　タキコ"/>
    <s v="阿南　滝子"/>
    <m/>
    <m/>
    <d v="1950-07-05T00:00:00"/>
    <d v="1950-07-05T00:00:00"/>
    <x v="15"/>
    <s v="女"/>
    <x v="0"/>
    <n v="21000"/>
    <n v="8796127"/>
    <s v="荻町叶野１１６５番地１"/>
    <m/>
    <s v="大分県竹田市荻町叶野１５６０番地"/>
    <m/>
    <s v="阿南　則生"/>
    <s v="   "/>
    <m/>
    <n v="0"/>
    <n v="0"/>
    <n v="12"/>
    <s v="妻"/>
    <n v="0"/>
    <s v="住登者"/>
    <n v="0"/>
    <n v="19500705"/>
    <n v="19841207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5"/>
    <s v="叶野"/>
    <x v="6864"/>
    <s v="アナン　ノリオ"/>
    <s v="阿南　則生"/>
    <n v="10029815"/>
    <n v="999"/>
    <s v="アナン　マキ"/>
    <s v="阿南　真紀"/>
    <m/>
    <m/>
    <d v="1973-12-17T00:00:00"/>
    <d v="1973-12-17T00:00:00"/>
    <x v="46"/>
    <s v="女"/>
    <x v="0"/>
    <n v="21000"/>
    <n v="8796127"/>
    <s v="荻町叶野１１６５番地１"/>
    <m/>
    <s v="大分県竹田市荻町叶野１１６５番地１"/>
    <m/>
    <s v="阿南　真紀"/>
    <s v="   "/>
    <m/>
    <n v="0"/>
    <n v="0"/>
    <n v="20"/>
    <s v="子"/>
    <n v="0"/>
    <s v="住登者"/>
    <n v="0"/>
    <n v="20050517"/>
    <n v="20050517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5"/>
    <s v="叶野"/>
    <x v="6865"/>
    <s v="ホンダ　セツコ"/>
    <s v="本田　セツ子"/>
    <n v="10029904"/>
    <n v="999"/>
    <s v="ホンダ　セツコ"/>
    <s v="本田　セツ子"/>
    <m/>
    <m/>
    <d v="1934-12-01T00:00:00"/>
    <d v="1934-12-01T00:00:00"/>
    <x v="8"/>
    <s v="女"/>
    <x v="0"/>
    <n v="21000"/>
    <n v="8796127"/>
    <s v="荻町叶野１２２１番地１"/>
    <m/>
    <s v="大分県竹田市荻町叶野１２２１番地１"/>
    <m/>
    <s v="本田　直"/>
    <s v="   "/>
    <m/>
    <n v="0"/>
    <n v="0"/>
    <n v="2"/>
    <s v="世帯主"/>
    <n v="0"/>
    <s v="住登者"/>
    <n v="0"/>
    <n v="19581005"/>
    <n v="19581005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5"/>
    <s v="叶野"/>
    <x v="6866"/>
    <s v="カイ　ダイゾウ"/>
    <s v="甲　大蔵"/>
    <n v="10029921"/>
    <n v="999"/>
    <s v="カイ　ヒデタカ"/>
    <s v="甲　英隆"/>
    <m/>
    <m/>
    <d v="1941-05-28T00:00:00"/>
    <d v="1941-05-28T00:00:00"/>
    <x v="3"/>
    <s v="男"/>
    <x v="1"/>
    <n v="21000"/>
    <n v="8796127"/>
    <s v="荻町叶野１２９３番地"/>
    <m/>
    <s v="大分県竹田市荻町叶野１２９３番地"/>
    <m/>
    <s v="甲　英隆"/>
    <s v="   "/>
    <m/>
    <n v="0"/>
    <n v="0"/>
    <n v="51"/>
    <s v="父"/>
    <n v="0"/>
    <s v="住登者"/>
    <n v="0"/>
    <n v="19580101"/>
    <n v="19580101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5"/>
    <s v="叶野"/>
    <x v="6866"/>
    <s v="カイ　ダイゾウ"/>
    <s v="甲　大蔵"/>
    <n v="10029939"/>
    <n v="999"/>
    <s v="カイ　チズコ"/>
    <s v="甲　千鶴子"/>
    <m/>
    <m/>
    <d v="1940-05-11T00:00:00"/>
    <d v="1940-05-11T00:00:00"/>
    <x v="5"/>
    <s v="女"/>
    <x v="0"/>
    <n v="21000"/>
    <n v="8796127"/>
    <s v="荻町叶野１２９３番地"/>
    <m/>
    <s v="大分県竹田市荻町叶野１２９３番地"/>
    <m/>
    <s v="甲　英隆"/>
    <s v="   "/>
    <m/>
    <n v="0"/>
    <n v="0"/>
    <n v="52"/>
    <s v="母"/>
    <n v="0"/>
    <s v="住登者"/>
    <n v="0"/>
    <n v="19650312"/>
    <n v="19650312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5"/>
    <s v="叶野"/>
    <x v="6867"/>
    <s v="オオタ　ヨシコ"/>
    <s v="太田　ヨシ子"/>
    <n v="10029971"/>
    <n v="999"/>
    <s v="オオタ　ヨシコ"/>
    <s v="太田　ヨシ子"/>
    <m/>
    <m/>
    <d v="1930-07-17T00:00:00"/>
    <d v="1930-07-17T00:00:00"/>
    <x v="37"/>
    <s v="女"/>
    <x v="0"/>
    <n v="21000"/>
    <n v="8796127"/>
    <s v="荻町叶野１２８９番地"/>
    <m/>
    <s v="大分県竹田市荻町叶野１２８９番地"/>
    <m/>
    <s v="太田　道夫"/>
    <s v="   "/>
    <m/>
    <n v="0"/>
    <n v="0"/>
    <n v="2"/>
    <s v="世帯主"/>
    <n v="0"/>
    <s v="住登者"/>
    <n v="20210518"/>
    <n v="19300717"/>
    <n v="19300717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15"/>
    <s v="叶野"/>
    <x v="6868"/>
    <s v="オオタ　シュウドウ"/>
    <s v="太田　修道"/>
    <n v="10029980"/>
    <n v="999"/>
    <s v="オオタ　シュウドウ"/>
    <s v="太田　修道"/>
    <m/>
    <m/>
    <d v="1960-10-24T00:00:00"/>
    <d v="1960-10-24T00:00:00"/>
    <x v="20"/>
    <s v="男"/>
    <x v="1"/>
    <n v="21000"/>
    <n v="8796127"/>
    <s v="荻町叶野１２８９番地"/>
    <m/>
    <s v="大分県竹田市荻町叶野１２８９番地"/>
    <m/>
    <s v="太田　修道"/>
    <s v="   "/>
    <m/>
    <n v="0"/>
    <n v="0"/>
    <n v="2"/>
    <s v="世帯主"/>
    <n v="0"/>
    <s v="住登者"/>
    <n v="0"/>
    <n v="19601024"/>
    <n v="19601024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5"/>
    <s v="叶野"/>
    <x v="6869"/>
    <s v="オオタ　スミオ"/>
    <s v="太田　住夫"/>
    <n v="10030007"/>
    <n v="999"/>
    <s v="オオタ　モモエ"/>
    <s v="太田　モモヱ"/>
    <m/>
    <m/>
    <d v="1934-07-01T00:00:00"/>
    <d v="1934-07-01T00:00:00"/>
    <x v="35"/>
    <s v="女"/>
    <x v="0"/>
    <n v="21000"/>
    <n v="8796127"/>
    <s v="荻町叶野１２１８番地"/>
    <m/>
    <s v="大分県竹田市荻町叶野１２１８番地"/>
    <m/>
    <s v="太田　伊一"/>
    <s v="   "/>
    <m/>
    <n v="0"/>
    <n v="0"/>
    <n v="52"/>
    <s v="母"/>
    <n v="0"/>
    <s v="住登者"/>
    <n v="20230809"/>
    <n v="19340701"/>
    <n v="19340701"/>
    <x v="0"/>
    <m/>
    <m/>
    <m/>
    <m/>
    <x v="0"/>
    <x v="1"/>
    <x v="1"/>
    <n v="14"/>
    <x v="1"/>
    <n v="1"/>
    <n v="1"/>
    <n v="1"/>
    <n v="1"/>
    <n v="1"/>
    <s v=""/>
    <s v=""/>
    <x v="0"/>
    <s v=""/>
    <n v="1"/>
    <s v=""/>
  </r>
  <r>
    <x v="215"/>
    <s v="叶野"/>
    <x v="6869"/>
    <s v="オオタ　スミオ"/>
    <s v="太田　住夫"/>
    <n v="10030015"/>
    <n v="999"/>
    <s v="オオタ　スミオ"/>
    <s v="太田　住夫"/>
    <m/>
    <m/>
    <d v="1956-07-12T00:00:00"/>
    <d v="1956-07-12T00:00:00"/>
    <x v="1"/>
    <s v="男"/>
    <x v="1"/>
    <n v="21000"/>
    <n v="8796127"/>
    <s v="荻町叶野１２１８番地"/>
    <m/>
    <s v="大分県竹田市荻町叶野１２１８番地"/>
    <m/>
    <s v="太田　住夫"/>
    <s v="   "/>
    <m/>
    <n v="0"/>
    <n v="0"/>
    <n v="2"/>
    <s v="世帯主"/>
    <n v="0"/>
    <s v="住登者"/>
    <n v="20230809"/>
    <n v="19770929"/>
    <n v="19770929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15"/>
    <s v="叶野"/>
    <x v="6870"/>
    <s v="イワシタ　ケサミ"/>
    <s v="岩下　ケサミ"/>
    <n v="10030066"/>
    <n v="999"/>
    <s v="イワシタ　ケサミ"/>
    <s v="岩下　ケサミ"/>
    <m/>
    <m/>
    <d v="1948-07-19T00:00:00"/>
    <d v="1948-07-19T00:00:00"/>
    <x v="7"/>
    <s v="女"/>
    <x v="0"/>
    <n v="21000"/>
    <n v="8796127"/>
    <s v="荻町叶野１２９２番地１"/>
    <m/>
    <s v="大分県竹田市荻町叶野１２９２番地１"/>
    <m/>
    <s v="岩下　今朝行"/>
    <s v="   "/>
    <m/>
    <n v="0"/>
    <n v="0"/>
    <n v="2"/>
    <s v="世帯主"/>
    <n v="0"/>
    <s v="住登者"/>
    <n v="0"/>
    <n v="19700806"/>
    <n v="19700806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n v="1"/>
  </r>
  <r>
    <x v="215"/>
    <s v="叶野"/>
    <x v="6871"/>
    <s v="アベ　タツオ"/>
    <s v="阿部　辰男"/>
    <n v="10030091"/>
    <n v="999"/>
    <s v="アベ　タツオ"/>
    <s v="阿部　辰男"/>
    <m/>
    <m/>
    <d v="1936-10-15T00:00:00"/>
    <d v="1936-10-15T00:00:00"/>
    <x v="12"/>
    <s v="男"/>
    <x v="1"/>
    <n v="21000"/>
    <n v="8796127"/>
    <s v="荻町叶野１２７７番地３"/>
    <m/>
    <s v="大分県竹田市荻町叶野１１８３番地"/>
    <m/>
    <s v="阿部　辰男"/>
    <s v="   "/>
    <m/>
    <n v="0"/>
    <n v="0"/>
    <n v="2"/>
    <s v="世帯主"/>
    <n v="0"/>
    <s v="住登者"/>
    <n v="0"/>
    <n v="19361015"/>
    <n v="19941101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5"/>
    <s v="叶野"/>
    <x v="6871"/>
    <s v="アベ　タツオ"/>
    <s v="阿部　辰男"/>
    <n v="10030104"/>
    <n v="999"/>
    <s v="アベ　セツコ"/>
    <s v="阿部　節子"/>
    <m/>
    <m/>
    <d v="1935-02-05T00:00:00"/>
    <d v="1935-02-05T00:00:00"/>
    <x v="8"/>
    <s v="女"/>
    <x v="0"/>
    <n v="21000"/>
    <n v="8796127"/>
    <s v="荻町叶野１２７７番地３"/>
    <m/>
    <s v="大分県竹田市荻町叶野１１８３番地"/>
    <m/>
    <s v="阿部　辰男"/>
    <s v="   "/>
    <m/>
    <n v="0"/>
    <n v="0"/>
    <n v="12"/>
    <s v="妻"/>
    <n v="0"/>
    <s v="住登者"/>
    <n v="0"/>
    <n v="19630105"/>
    <n v="19941101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5"/>
    <s v="叶野"/>
    <x v="6872"/>
    <s v="イ　トシミ"/>
    <s v="井　利美"/>
    <n v="10030112"/>
    <n v="999"/>
    <s v="イ　トシミ"/>
    <s v="井　利美"/>
    <m/>
    <m/>
    <d v="1948-08-13T00:00:00"/>
    <d v="1948-08-13T00:00:00"/>
    <x v="32"/>
    <s v="男"/>
    <x v="1"/>
    <n v="21000"/>
    <n v="8796127"/>
    <s v="荻町叶野１１７２番地１"/>
    <m/>
    <s v="大分県竹田市荻町叶野１１６０番地"/>
    <m/>
    <s v="井　利美"/>
    <s v="   "/>
    <m/>
    <n v="0"/>
    <n v="0"/>
    <n v="2"/>
    <s v="世帯主"/>
    <n v="0"/>
    <s v="住登者"/>
    <n v="0"/>
    <n v="19480813"/>
    <n v="19870430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15"/>
    <s v="叶野"/>
    <x v="6872"/>
    <s v="イ　トシミ"/>
    <s v="井　利美"/>
    <n v="10030121"/>
    <n v="999"/>
    <s v="イ　クニコ"/>
    <s v="井　邦子"/>
    <m/>
    <m/>
    <d v="1953-01-13T00:00:00"/>
    <d v="1953-01-13T00:00:00"/>
    <x v="13"/>
    <s v="女"/>
    <x v="0"/>
    <n v="21000"/>
    <n v="8796127"/>
    <s v="荻町叶野１１７２番地１"/>
    <m/>
    <s v="大分県竹田市荻町叶野１１６０番地"/>
    <m/>
    <s v="井　利美"/>
    <s v="   "/>
    <m/>
    <n v="0"/>
    <n v="0"/>
    <n v="12"/>
    <s v="妻"/>
    <n v="0"/>
    <s v="住登者"/>
    <n v="0"/>
    <n v="19740504"/>
    <n v="19870430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5"/>
    <s v="叶野"/>
    <x v="6872"/>
    <s v="イ　トシミ"/>
    <s v="井　利美"/>
    <n v="10030139"/>
    <n v="999"/>
    <s v="イ　ヒロタカ"/>
    <s v="井　浩宗"/>
    <m/>
    <m/>
    <d v="1975-02-15T00:00:00"/>
    <d v="1975-02-15T00:00:00"/>
    <x v="47"/>
    <s v="男"/>
    <x v="1"/>
    <n v="21000"/>
    <n v="8796127"/>
    <s v="荻町叶野１１７２番地１"/>
    <m/>
    <s v="大分県竹田市荻町叶野１１６０番地"/>
    <m/>
    <s v="井　利美"/>
    <s v="   "/>
    <m/>
    <n v="0"/>
    <n v="0"/>
    <n v="20"/>
    <s v="子"/>
    <n v="0"/>
    <s v="住登者"/>
    <n v="0"/>
    <n v="19750215"/>
    <n v="19870430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5"/>
    <s v="叶野"/>
    <x v="6873"/>
    <s v="コイデ　サダヨシ"/>
    <s v="小出　貞義"/>
    <n v="10030171"/>
    <n v="999"/>
    <s v="コイデ　サダヨシ"/>
    <s v="小出　貞義"/>
    <m/>
    <m/>
    <d v="1936-01-14T00:00:00"/>
    <d v="1936-01-14T00:00:00"/>
    <x v="36"/>
    <s v="男"/>
    <x v="1"/>
    <n v="21000"/>
    <n v="8796127"/>
    <s v="荻町叶野１１９８番地１"/>
    <m/>
    <s v="大分県竹田市荻町叶野１１９８番地"/>
    <m/>
    <s v="小出　貞義"/>
    <s v="   "/>
    <m/>
    <n v="0"/>
    <n v="0"/>
    <n v="2"/>
    <s v="世帯主"/>
    <n v="0"/>
    <s v="住登者"/>
    <n v="0"/>
    <n v="19360114"/>
    <n v="19941221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5"/>
    <s v="叶野"/>
    <x v="6873"/>
    <s v="コイデ　サダヨシ"/>
    <s v="小出　貞義"/>
    <n v="10030180"/>
    <n v="999"/>
    <s v="コイデ　ミヤコ"/>
    <s v="小出　都"/>
    <m/>
    <m/>
    <d v="1938-09-03T00:00:00"/>
    <d v="1938-09-03T00:00:00"/>
    <x v="50"/>
    <s v="女"/>
    <x v="0"/>
    <n v="21000"/>
    <n v="8796127"/>
    <s v="荻町叶野１１９８番地１"/>
    <m/>
    <s v="大分県竹田市荻町叶野１１９８番地"/>
    <m/>
    <s v="小出　貞義"/>
    <s v="   "/>
    <m/>
    <n v="0"/>
    <n v="0"/>
    <n v="12"/>
    <s v="妻"/>
    <n v="0"/>
    <s v="住登者"/>
    <n v="0"/>
    <n v="19610501"/>
    <n v="19941221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5"/>
    <s v="叶野"/>
    <x v="6874"/>
    <s v="コイデ　カズヒロ"/>
    <s v="小出　憲弘"/>
    <n v="10030210"/>
    <n v="999"/>
    <s v="コイデ　カズヒロ"/>
    <s v="小出　憲弘"/>
    <m/>
    <m/>
    <d v="1938-09-01T00:00:00"/>
    <d v="1938-09-01T00:00:00"/>
    <x v="50"/>
    <s v="男"/>
    <x v="1"/>
    <n v="21000"/>
    <n v="8796127"/>
    <s v="荻町叶野１１９６番地"/>
    <m/>
    <s v="大分県竹田市荻町叶野１１９６番地"/>
    <m/>
    <s v="小出　憲弘"/>
    <s v="   "/>
    <m/>
    <n v="0"/>
    <n v="0"/>
    <n v="2"/>
    <s v="世帯主"/>
    <n v="0"/>
    <s v="住登者"/>
    <n v="0"/>
    <n v="19450923"/>
    <n v="19450923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5"/>
    <s v="叶野"/>
    <x v="6875"/>
    <s v="ノムラ　シゲオ"/>
    <s v="野村　茂夫"/>
    <n v="10030279"/>
    <n v="999"/>
    <s v="ノムラ　シゲオ"/>
    <s v="野村　茂夫"/>
    <m/>
    <m/>
    <d v="1963-10-12T00:00:00"/>
    <d v="1963-10-12T00:00:00"/>
    <x v="57"/>
    <s v="男"/>
    <x v="1"/>
    <n v="21000"/>
    <n v="8796127"/>
    <s v="荻町叶野１１８６番地４"/>
    <m/>
    <s v="大分県竹田市荻町叶野１１８６番地４"/>
    <m/>
    <s v="野村　茂夫"/>
    <s v="   "/>
    <m/>
    <n v="0"/>
    <n v="0"/>
    <n v="2"/>
    <s v="世帯主"/>
    <n v="0"/>
    <s v="住登者"/>
    <n v="0"/>
    <n v="19860507"/>
    <n v="19860507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5"/>
    <s v="叶野"/>
    <x v="6875"/>
    <s v="ノムラ　シゲオ"/>
    <s v="野村　茂夫"/>
    <n v="10030295"/>
    <n v="999"/>
    <s v="ノムラ　キミコ"/>
    <s v="野村　君子"/>
    <m/>
    <m/>
    <d v="1931-02-18T00:00:00"/>
    <d v="1931-02-18T00:00:00"/>
    <x v="61"/>
    <s v="女"/>
    <x v="0"/>
    <n v="21000"/>
    <n v="8796127"/>
    <s v="荻町叶野１１８６番地４"/>
    <m/>
    <s v="大分県竹田市荻町叶野１２０４番地"/>
    <m/>
    <s v="野村　治"/>
    <s v="   "/>
    <m/>
    <n v="0"/>
    <n v="0"/>
    <n v="52"/>
    <s v="母"/>
    <n v="0"/>
    <s v="住登者"/>
    <n v="0"/>
    <n v="19310218"/>
    <n v="19800502"/>
    <x v="0"/>
    <m/>
    <m/>
    <m/>
    <m/>
    <x v="0"/>
    <x v="1"/>
    <x v="1"/>
    <n v="14"/>
    <x v="1"/>
    <n v="1"/>
    <n v="1"/>
    <n v="1"/>
    <n v="1"/>
    <n v="1"/>
    <s v=""/>
    <s v=""/>
    <x v="0"/>
    <s v=""/>
    <n v="1"/>
    <s v=""/>
  </r>
  <r>
    <x v="215"/>
    <s v="叶野"/>
    <x v="6876"/>
    <s v="ムラカミ　キヌコ"/>
    <s v="村上　キヌ子"/>
    <n v="10030376"/>
    <n v="999"/>
    <s v="ムラカミ　キヌコ"/>
    <s v="村上　キヌ子"/>
    <m/>
    <m/>
    <d v="1936-06-20T00:00:00"/>
    <d v="1936-06-20T00:00:00"/>
    <x v="36"/>
    <s v="女"/>
    <x v="0"/>
    <n v="21000"/>
    <n v="8796127"/>
    <s v="荻町叶野１１１９番地"/>
    <m/>
    <s v="大分県竹田市荻町叶野１１１９番地"/>
    <m/>
    <s v="村上　幸喜"/>
    <s v="   "/>
    <m/>
    <n v="0"/>
    <n v="0"/>
    <n v="2"/>
    <s v="世帯主"/>
    <n v="0"/>
    <s v="住登者"/>
    <n v="0"/>
    <n v="19591223"/>
    <n v="19591223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5"/>
    <s v="叶野"/>
    <x v="6877"/>
    <s v="セイ　ユウセイ"/>
    <s v="瀬井　勇生"/>
    <n v="10030384"/>
    <n v="999"/>
    <s v="セイ　ナオミ"/>
    <s v="瀬井　直美"/>
    <m/>
    <m/>
    <d v="1932-06-13T00:00:00"/>
    <d v="1932-06-13T00:00:00"/>
    <x v="49"/>
    <s v="男"/>
    <x v="1"/>
    <n v="21000"/>
    <n v="8796127"/>
    <s v="荻町叶野１４７２番地"/>
    <m/>
    <s v="大分県竹田市荻町叶野１４７２番地"/>
    <m/>
    <s v="瀬井　直美"/>
    <s v="   "/>
    <m/>
    <n v="0"/>
    <n v="0"/>
    <n v="51"/>
    <s v="父"/>
    <n v="0"/>
    <s v="住登者"/>
    <n v="0"/>
    <n v="19410515"/>
    <n v="19410515"/>
    <x v="0"/>
    <m/>
    <m/>
    <m/>
    <m/>
    <x v="0"/>
    <x v="1"/>
    <x v="1"/>
    <n v="14"/>
    <x v="1"/>
    <n v="1"/>
    <n v="1"/>
    <n v="1"/>
    <n v="1"/>
    <n v="1"/>
    <s v=""/>
    <s v=""/>
    <x v="0"/>
    <s v=""/>
    <n v="1"/>
    <s v=""/>
  </r>
  <r>
    <x v="215"/>
    <s v="叶野"/>
    <x v="6877"/>
    <s v="セイ　ユウセイ"/>
    <s v="瀬井　勇生"/>
    <n v="10030392"/>
    <n v="999"/>
    <s v="セイ　フサコ"/>
    <s v="瀬井　房子"/>
    <m/>
    <m/>
    <d v="1933-06-14T00:00:00"/>
    <d v="1933-06-14T00:00:00"/>
    <x v="51"/>
    <s v="女"/>
    <x v="0"/>
    <n v="21000"/>
    <n v="8796127"/>
    <s v="荻町叶野１４７２番地"/>
    <m/>
    <s v="大分県竹田市荻町叶野１４７２番地"/>
    <m/>
    <s v="瀬井　直美"/>
    <s v="   "/>
    <m/>
    <n v="0"/>
    <n v="0"/>
    <n v="52"/>
    <s v="母"/>
    <n v="0"/>
    <s v="住登者"/>
    <n v="0"/>
    <n v="19510117"/>
    <n v="19510117"/>
    <x v="0"/>
    <m/>
    <m/>
    <m/>
    <m/>
    <x v="0"/>
    <x v="1"/>
    <x v="1"/>
    <n v="14"/>
    <x v="1"/>
    <n v="1"/>
    <n v="1"/>
    <n v="1"/>
    <n v="1"/>
    <n v="1"/>
    <s v=""/>
    <s v=""/>
    <x v="0"/>
    <s v=""/>
    <n v="1"/>
    <s v=""/>
  </r>
  <r>
    <x v="215"/>
    <s v="叶野"/>
    <x v="6877"/>
    <s v="セイ　ユウセイ"/>
    <s v="瀬井　勇生"/>
    <n v="10030406"/>
    <n v="999"/>
    <s v="セイ　ユウセイ"/>
    <s v="瀬井　勇生"/>
    <m/>
    <m/>
    <d v="1956-04-17T00:00:00"/>
    <d v="1956-04-17T00:00:00"/>
    <x v="1"/>
    <s v="男"/>
    <x v="1"/>
    <n v="21000"/>
    <n v="8796127"/>
    <s v="荻町叶野１４７２番地"/>
    <m/>
    <s v="大分県竹田市荻町叶野１４７２番地"/>
    <m/>
    <s v="瀬井　勇生"/>
    <s v="   "/>
    <m/>
    <n v="0"/>
    <n v="0"/>
    <n v="2"/>
    <s v="世帯主"/>
    <n v="0"/>
    <s v="住登者"/>
    <n v="0"/>
    <n v="19840707"/>
    <n v="19840707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15"/>
    <s v="叶野"/>
    <x v="6877"/>
    <s v="セイ　ユウセイ"/>
    <s v="瀬井　勇生"/>
    <n v="10030414"/>
    <n v="999"/>
    <s v="セイ　エイコ"/>
    <s v="瀬井　栄子"/>
    <m/>
    <m/>
    <d v="1957-03-16T00:00:00"/>
    <d v="1957-03-16T00:00:00"/>
    <x v="52"/>
    <s v="女"/>
    <x v="0"/>
    <n v="21000"/>
    <n v="8796127"/>
    <s v="荻町叶野１４７２番地"/>
    <m/>
    <s v="大分県竹田市荻町叶野１４７２番地"/>
    <m/>
    <s v="瀬井　勇生"/>
    <s v="   "/>
    <m/>
    <n v="0"/>
    <n v="0"/>
    <n v="12"/>
    <s v="妻"/>
    <n v="0"/>
    <s v="住登者"/>
    <n v="0"/>
    <n v="19840707"/>
    <n v="19840707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5"/>
    <s v="叶野"/>
    <x v="6868"/>
    <s v="オオタ　シュウドウ"/>
    <s v="太田　修道"/>
    <n v="10043141"/>
    <n v="999"/>
    <s v="オオタ　ヨウコ"/>
    <s v="太田　洋子"/>
    <m/>
    <m/>
    <d v="1967-09-12T00:00:00"/>
    <d v="1967-09-12T00:00:00"/>
    <x v="10"/>
    <s v="女"/>
    <x v="0"/>
    <n v="21000"/>
    <n v="8796127"/>
    <s v="荻町叶野１２８９番地"/>
    <m/>
    <s v="大分県竹田市荻町叶野１２８９番地"/>
    <m/>
    <s v="太田　修道"/>
    <s v="   "/>
    <m/>
    <n v="0"/>
    <n v="0"/>
    <n v="12"/>
    <s v="妻"/>
    <n v="0"/>
    <s v="住登者"/>
    <n v="0"/>
    <n v="19950219"/>
    <n v="19950219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5"/>
    <s v="叶野"/>
    <x v="6878"/>
    <s v="イワカワ　ケイ"/>
    <s v="岩川　径"/>
    <n v="10048658"/>
    <n v="999"/>
    <s v="イワカワ　ケイ"/>
    <s v="岩川　径"/>
    <m/>
    <m/>
    <d v="1972-05-13T00:00:00"/>
    <d v="1972-05-13T00:00:00"/>
    <x v="21"/>
    <s v="男"/>
    <x v="1"/>
    <n v="21000"/>
    <n v="8796127"/>
    <s v="荻町叶野１４５２番地２"/>
    <m/>
    <s v="埼玉県戸田市下戸田１丁目６番"/>
    <m/>
    <s v="岩川　径"/>
    <s v="   "/>
    <m/>
    <n v="0"/>
    <n v="0"/>
    <n v="2"/>
    <s v="世帯主"/>
    <n v="0"/>
    <s v="住登者"/>
    <n v="0"/>
    <n v="20000418"/>
    <n v="20160226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5"/>
    <s v="叶野"/>
    <x v="6878"/>
    <s v="イワカワ　ケイ"/>
    <s v="岩川　径"/>
    <n v="10048666"/>
    <n v="999"/>
    <s v="イワカワ　ケイコ"/>
    <s v="岩川　圭子"/>
    <m/>
    <m/>
    <d v="1972-06-30T00:00:00"/>
    <d v="1972-06-30T00:00:00"/>
    <x v="21"/>
    <s v="女"/>
    <x v="0"/>
    <n v="21000"/>
    <n v="8796127"/>
    <s v="荻町叶野１４５２番地２"/>
    <m/>
    <s v="埼玉県戸田市下戸田１丁目６番"/>
    <m/>
    <s v="岩川　径"/>
    <s v="   "/>
    <m/>
    <n v="0"/>
    <n v="0"/>
    <n v="12"/>
    <s v="妻"/>
    <n v="0"/>
    <s v="住登者"/>
    <n v="0"/>
    <n v="20000418"/>
    <n v="20160226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5"/>
    <s v="叶野"/>
    <x v="6879"/>
    <s v="タカハシ　タダオ"/>
    <s v="髙橋　忠生"/>
    <n v="10049115"/>
    <n v="999"/>
    <s v="タカハシ　タダオ"/>
    <s v="髙橋　忠生"/>
    <m/>
    <m/>
    <d v="1939-06-04T00:00:00"/>
    <d v="1939-06-04T00:00:00"/>
    <x v="50"/>
    <s v="男"/>
    <x v="1"/>
    <n v="21000"/>
    <n v="8796127"/>
    <s v="荻町叶野１２６９番地２"/>
    <m/>
    <s v="大分県竹田市荻町高城３４番地１"/>
    <m/>
    <s v="髙橋　忠生"/>
    <s v="   "/>
    <m/>
    <n v="0"/>
    <n v="0"/>
    <n v="2"/>
    <s v="世帯主"/>
    <n v="0"/>
    <s v="住登者"/>
    <n v="20230608"/>
    <n v="20001013"/>
    <n v="20230608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5"/>
    <s v="叶野"/>
    <x v="6879"/>
    <s v="タカハシ　タダオ"/>
    <s v="髙橋　忠生"/>
    <n v="10049123"/>
    <n v="999"/>
    <s v="タカハシ　ミチコ"/>
    <s v="髙橋　ミチコ"/>
    <m/>
    <m/>
    <d v="1939-05-20T00:00:00"/>
    <d v="1939-05-20T00:00:00"/>
    <x v="50"/>
    <s v="女"/>
    <x v="0"/>
    <n v="21000"/>
    <n v="8796127"/>
    <s v="荻町叶野１２６９番地２"/>
    <m/>
    <s v="大分県竹田市荻町高城３４番地１"/>
    <m/>
    <s v="髙橋　忠生"/>
    <s v="   "/>
    <m/>
    <n v="0"/>
    <n v="0"/>
    <n v="12"/>
    <s v="妻"/>
    <n v="0"/>
    <s v="住登者"/>
    <n v="20230608"/>
    <n v="20001013"/>
    <n v="20230608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5"/>
    <s v="叶野"/>
    <x v="6868"/>
    <s v="オオタ　シュウドウ"/>
    <s v="太田　修道"/>
    <n v="10049255"/>
    <n v="999"/>
    <s v="オオタ　ユメカ"/>
    <s v="太田　夢翔"/>
    <m/>
    <m/>
    <d v="2001-01-28T00:00:00"/>
    <d v="2001-01-28T00:00:00"/>
    <x v="27"/>
    <s v="女"/>
    <x v="0"/>
    <n v="21000"/>
    <n v="8796127"/>
    <s v="荻町叶野１２８９番地"/>
    <m/>
    <s v="大分県竹田市荻町叶野１２８９番地"/>
    <m/>
    <s v="太田　修道"/>
    <s v="   "/>
    <m/>
    <n v="0"/>
    <n v="0"/>
    <n v="20"/>
    <s v="子"/>
    <n v="0"/>
    <s v="住登者"/>
    <n v="0"/>
    <n v="20010128"/>
    <n v="20010128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5"/>
    <s v="叶野"/>
    <x v="6880"/>
    <s v="タカハシ　ヨウコ"/>
    <s v="高橋　陽子"/>
    <n v="10049891"/>
    <n v="999"/>
    <s v="タカハシ　ヨウコ"/>
    <s v="高橋　陽子"/>
    <m/>
    <m/>
    <d v="1972-07-16T00:00:00"/>
    <d v="1972-07-16T00:00:00"/>
    <x v="21"/>
    <s v="女"/>
    <x v="0"/>
    <n v="21000"/>
    <n v="8796127"/>
    <s v="荻町叶野１２６９番地２"/>
    <m/>
    <s v="大分県竹田市荻町高城３４番地１"/>
    <m/>
    <s v="高橋　陽子"/>
    <s v="   "/>
    <m/>
    <n v="0"/>
    <n v="0"/>
    <n v="2"/>
    <s v="世帯主"/>
    <n v="0"/>
    <s v="住登者"/>
    <n v="20220202"/>
    <n v="20010722"/>
    <n v="20220202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5"/>
    <s v="叶野"/>
    <x v="6880"/>
    <s v="タカハシ　ヨウコ"/>
    <s v="高橋　陽子"/>
    <n v="10049913"/>
    <n v="999"/>
    <s v="タカハシ　ショウ"/>
    <s v="高橋　将"/>
    <m/>
    <m/>
    <d v="1997-09-06T00:00:00"/>
    <d v="1997-09-06T00:00:00"/>
    <x v="64"/>
    <s v="男"/>
    <x v="1"/>
    <n v="21000"/>
    <n v="8796127"/>
    <s v="荻町叶野１２６９番地２"/>
    <m/>
    <s v="大分県竹田市荻町高城３４番地１"/>
    <m/>
    <s v="高橋　陽子"/>
    <s v="   "/>
    <m/>
    <n v="0"/>
    <n v="0"/>
    <n v="20"/>
    <s v="子"/>
    <n v="0"/>
    <s v="住登者"/>
    <n v="20220202"/>
    <n v="20010722"/>
    <n v="2022020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5"/>
    <s v="叶野"/>
    <x v="6866"/>
    <s v="カイ　ダイゾウ"/>
    <s v="甲　大蔵"/>
    <n v="10051691"/>
    <n v="999"/>
    <s v="カイ　ダイゾウ"/>
    <s v="甲　大蔵"/>
    <m/>
    <m/>
    <d v="1968-08-04T00:00:00"/>
    <d v="1968-08-04T00:00:00"/>
    <x v="62"/>
    <s v="男"/>
    <x v="1"/>
    <n v="21000"/>
    <n v="8796127"/>
    <s v="荻町叶野１２９３番地"/>
    <m/>
    <s v="大分県竹田市荻町叶野１２９３番地"/>
    <m/>
    <s v="甲　大蔵"/>
    <s v="   "/>
    <m/>
    <n v="0"/>
    <n v="0"/>
    <n v="2"/>
    <s v="世帯主"/>
    <n v="0"/>
    <s v="住登者"/>
    <n v="0"/>
    <n v="20030929"/>
    <n v="20030929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5"/>
    <s v="叶野"/>
    <x v="6852"/>
    <s v="ゴトウ　フミヨ"/>
    <s v="後藤　不美代"/>
    <n v="10052396"/>
    <n v="999"/>
    <s v="ゴトウ　コタロウ"/>
    <s v="後藤　虎太郎"/>
    <m/>
    <m/>
    <d v="2004-05-05T00:00:00"/>
    <d v="2004-05-05T00:00:00"/>
    <x v="22"/>
    <s v="男"/>
    <x v="1"/>
    <n v="21000"/>
    <n v="8796127"/>
    <s v="荻町叶野１１８４番地３"/>
    <m/>
    <s v="大分県竹田市荻町叶野１１８４番地１"/>
    <m/>
    <s v="後藤　和文"/>
    <s v="   "/>
    <m/>
    <n v="0"/>
    <n v="0"/>
    <n v="2020"/>
    <s v="子の子"/>
    <n v="0"/>
    <s v="住登者"/>
    <n v="0"/>
    <n v="20040505"/>
    <n v="20180122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5"/>
    <s v="叶野"/>
    <x v="6863"/>
    <s v="オオタ　ショウイチ"/>
    <s v="太田　正一"/>
    <n v="10060018"/>
    <n v="999"/>
    <s v="オオタ　イロハ"/>
    <s v="太田　彩花"/>
    <m/>
    <m/>
    <d v="2005-01-02T00:00:00"/>
    <d v="2005-01-02T00:00:00"/>
    <x v="54"/>
    <s v="女"/>
    <x v="0"/>
    <n v="21000"/>
    <n v="8796127"/>
    <s v="荻町叶野１２７１番地"/>
    <m/>
    <s v="大分県竹田市荻町叶野１２７１番地"/>
    <m/>
    <s v="太田　充紀"/>
    <s v="   "/>
    <m/>
    <n v="0"/>
    <n v="0"/>
    <n v="2020"/>
    <s v="子の子"/>
    <n v="0"/>
    <s v="住登者"/>
    <n v="0"/>
    <n v="20120806"/>
    <n v="20120806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5"/>
    <s v="叶野"/>
    <x v="6864"/>
    <s v="アナン　ノリオ"/>
    <s v="阿南　則生"/>
    <n v="40000154"/>
    <n v="999"/>
    <s v="アナン　サチコ"/>
    <s v="阿南　咲千子"/>
    <m/>
    <m/>
    <d v="2004-10-09T00:00:00"/>
    <d v="2004-10-09T00:00:00"/>
    <x v="54"/>
    <s v="女"/>
    <x v="0"/>
    <n v="21000"/>
    <n v="8796127"/>
    <s v="荻町叶野１１６５番地１"/>
    <m/>
    <s v="大分県竹田市荻町叶野１１６５番地１"/>
    <m/>
    <s v="阿南　真紀"/>
    <s v="   "/>
    <m/>
    <n v="0"/>
    <n v="0"/>
    <n v="2020"/>
    <s v="子の子"/>
    <n v="0"/>
    <s v="住登者"/>
    <n v="0"/>
    <n v="20050517"/>
    <n v="20050517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5"/>
    <s v="叶野"/>
    <x v="6878"/>
    <s v="イワカワ　ケイ"/>
    <s v="岩川　径"/>
    <n v="40000701"/>
    <n v="999"/>
    <s v="イワカワ　シュン"/>
    <s v="岩川　瞬"/>
    <m/>
    <m/>
    <d v="2006-04-09T00:00:00"/>
    <d v="2006-04-09T00:00:00"/>
    <x v="67"/>
    <s v="男"/>
    <x v="1"/>
    <n v="21000"/>
    <n v="8796127"/>
    <s v="荻町叶野１４５２番地２"/>
    <m/>
    <s v="埼玉県戸田市下戸田１丁目６番"/>
    <m/>
    <s v="岩川　径"/>
    <s v="   "/>
    <m/>
    <n v="0"/>
    <n v="0"/>
    <n v="20"/>
    <s v="子"/>
    <n v="0"/>
    <s v="住登者"/>
    <n v="0"/>
    <n v="20060409"/>
    <n v="20160226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5"/>
    <s v="叶野"/>
    <x v="6875"/>
    <s v="ノムラ　シゲオ"/>
    <s v="野村　茂夫"/>
    <n v="40001070"/>
    <n v="999"/>
    <s v="ノムラ　アヤミ"/>
    <s v="野村　彩美"/>
    <m/>
    <m/>
    <d v="1967-01-13T00:00:00"/>
    <d v="1967-01-13T00:00:00"/>
    <x v="55"/>
    <s v="女"/>
    <x v="0"/>
    <n v="21000"/>
    <n v="8796127"/>
    <s v="荻町叶野１１８６番地４"/>
    <m/>
    <s v="大分県竹田市荻町叶野１１８６番地４"/>
    <m/>
    <s v="野村　茂夫"/>
    <s v="   "/>
    <m/>
    <n v="0"/>
    <n v="0"/>
    <n v="12"/>
    <s v="妻"/>
    <n v="0"/>
    <s v="住登者"/>
    <n v="0"/>
    <n v="20070121"/>
    <n v="20160727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5"/>
    <s v="叶野"/>
    <x v="6852"/>
    <s v="ゴトウ　フミヨ"/>
    <s v="後藤　不美代"/>
    <n v="40002025"/>
    <n v="999"/>
    <s v="ゴトウ　ココ"/>
    <s v="後藤　心子"/>
    <m/>
    <m/>
    <d v="2008-07-21T00:00:00"/>
    <d v="2008-07-21T00:00:00"/>
    <x v="96"/>
    <s v="女"/>
    <x v="0"/>
    <n v="21000"/>
    <n v="8796127"/>
    <s v="荻町叶野１１８４番地３"/>
    <m/>
    <s v="大分県竹田市荻町叶野１１８４番地１"/>
    <m/>
    <s v="後藤　和文"/>
    <s v="   "/>
    <m/>
    <n v="0"/>
    <n v="0"/>
    <n v="2020"/>
    <s v="子の子"/>
    <n v="0"/>
    <s v="住登者"/>
    <n v="0"/>
    <n v="20080721"/>
    <n v="20180122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5"/>
    <s v="叶野"/>
    <x v="6878"/>
    <s v="イワカワ　ケイ"/>
    <s v="岩川　径"/>
    <n v="40004288"/>
    <n v="999"/>
    <s v="イワカワ　シン"/>
    <s v="岩川　晋"/>
    <m/>
    <m/>
    <d v="2013-02-15T00:00:00"/>
    <d v="2013-02-15T00:00:00"/>
    <x v="97"/>
    <s v="男"/>
    <x v="1"/>
    <n v="21000"/>
    <n v="8796127"/>
    <s v="荻町叶野１４５２番地２"/>
    <m/>
    <s v="埼玉県戸田市下戸田１丁目６番"/>
    <m/>
    <s v="岩川　径"/>
    <s v="   "/>
    <m/>
    <n v="0"/>
    <n v="0"/>
    <n v="20"/>
    <s v="子"/>
    <n v="0"/>
    <s v="住登者"/>
    <n v="0"/>
    <n v="20130215"/>
    <n v="20160226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15"/>
    <s v="叶野"/>
    <x v="6881"/>
    <s v="レン　スレイゼト"/>
    <s v="ＬＥＡＮＧ　ＳＲＥＹＥＴ"/>
    <n v="40006223"/>
    <n v="999"/>
    <s v="レン　スレイゼト"/>
    <s v="ＬＥＡＮＧ　ＳＲＥＹＥＴ"/>
    <m/>
    <m/>
    <d v="1994-11-10T00:00:00"/>
    <d v="1994-11-10T00:00:00"/>
    <x v="60"/>
    <s v="女"/>
    <x v="0"/>
    <n v="21000"/>
    <n v="8796127"/>
    <s v="荻町叶野１４９２番地２"/>
    <m/>
    <m/>
    <m/>
    <m/>
    <s v="   "/>
    <m/>
    <n v="0"/>
    <n v="0"/>
    <n v="2"/>
    <s v="世帯主"/>
    <n v="50"/>
    <s v="登録外国人"/>
    <n v="20240711"/>
    <n v="20230630"/>
    <n v="20230630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5"/>
    <s v="叶野"/>
    <x v="6882"/>
    <s v="パン　ヴァンター"/>
    <s v="ＰＡＮＮ　ＶＡＮＴＨＡ"/>
    <n v="40007334"/>
    <n v="999"/>
    <s v="パン　ヴァンター"/>
    <s v="ＰＡＮＮ　ＶＡＮＴＨＡ"/>
    <m/>
    <m/>
    <d v="1985-06-24T00:00:00"/>
    <d v="1985-06-24T00:00:00"/>
    <x v="16"/>
    <s v="女"/>
    <x v="0"/>
    <n v="21000"/>
    <n v="8796127"/>
    <s v="荻町叶野１４９２番地２"/>
    <m/>
    <m/>
    <m/>
    <m/>
    <s v="   "/>
    <m/>
    <n v="0"/>
    <n v="0"/>
    <n v="2"/>
    <s v="世帯主"/>
    <n v="50"/>
    <s v="登録外国人"/>
    <n v="20240711"/>
    <n v="20180724"/>
    <n v="20180724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5"/>
    <s v="叶野"/>
    <x v="6883"/>
    <s v="ヨゥン　タリ"/>
    <s v="ＹＥＮ　ＴＨＡＲＹ"/>
    <n v="40007336"/>
    <n v="999"/>
    <s v="ヨゥン　タリ"/>
    <s v="ＹＥＮ　ＴＨＡＲＹ"/>
    <m/>
    <m/>
    <d v="1988-07-03T00:00:00"/>
    <d v="1988-07-03T00:00:00"/>
    <x v="24"/>
    <s v="女"/>
    <x v="0"/>
    <n v="21000"/>
    <n v="8796127"/>
    <s v="荻町叶野１４９２番地２"/>
    <m/>
    <m/>
    <m/>
    <m/>
    <s v="   "/>
    <m/>
    <n v="0"/>
    <n v="0"/>
    <n v="2"/>
    <s v="世帯主"/>
    <n v="50"/>
    <s v="登録外国人"/>
    <n v="20240711"/>
    <n v="20180724"/>
    <n v="20180724"/>
    <x v="10"/>
    <s v="カンボジア"/>
    <m/>
    <m/>
    <m/>
    <x v="7"/>
    <x v="2"/>
    <x v="1"/>
    <n v="14"/>
    <x v="0"/>
    <s v=""/>
    <s v=""/>
    <s v=""/>
    <s v=""/>
    <s v=""/>
    <s v=""/>
    <n v="1"/>
    <x v="1"/>
    <s v=""/>
    <n v="1"/>
    <n v="1"/>
  </r>
  <r>
    <x v="215"/>
    <s v="叶野"/>
    <x v="6884"/>
    <s v="ホンダ　コウジ"/>
    <s v="本田　幸二"/>
    <n v="40015639"/>
    <n v="999"/>
    <s v="ホンダ　コウジ"/>
    <s v="本田　幸二"/>
    <m/>
    <m/>
    <d v="1961-09-14T00:00:00"/>
    <d v="1961-09-14T00:00:00"/>
    <x v="82"/>
    <s v="男"/>
    <x v="1"/>
    <n v="21000"/>
    <n v="8796127"/>
    <s v="荻町叶野１２２３番地"/>
    <m/>
    <s v="大分県竹田市荻町叶野１２２１番地１"/>
    <m/>
    <s v="本田　直"/>
    <s v="   "/>
    <m/>
    <n v="0"/>
    <n v="0"/>
    <n v="2"/>
    <s v="世帯主"/>
    <n v="0"/>
    <s v="住登者"/>
    <n v="20220701"/>
    <n v="20220701"/>
    <n v="20220701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5"/>
    <s v="叶野"/>
    <x v="6885"/>
    <s v="ペン　リークスメ"/>
    <s v="ＰＨＡＮ　ＲＥＡＫＳＭＥＹ"/>
    <n v="40015973"/>
    <n v="999"/>
    <s v="ペン　リークスメ"/>
    <s v="ＰＨＡＮ　ＲＥＡＫＳＭＥＹ"/>
    <m/>
    <m/>
    <d v="1994-05-08T00:00:00"/>
    <d v="1994-05-08T00:00:00"/>
    <x v="26"/>
    <s v="女"/>
    <x v="0"/>
    <n v="21000"/>
    <n v="8796127"/>
    <s v="荻町叶野１４９２番地２"/>
    <m/>
    <m/>
    <m/>
    <m/>
    <s v="   "/>
    <m/>
    <n v="0"/>
    <n v="0"/>
    <n v="2"/>
    <s v="世帯主"/>
    <n v="50"/>
    <s v="登録外国人"/>
    <n v="20230815"/>
    <n v="20220731"/>
    <n v="20220731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5"/>
    <s v="叶野"/>
    <x v="6886"/>
    <s v="ソク　スレイトム"/>
    <s v="ＳＯＫ　ＳＲＥＹＴＨＯＭ"/>
    <n v="40020641"/>
    <n v="999"/>
    <s v="ソク　スレイトム"/>
    <s v="ＳＯＫ　ＳＲＥＹＴＨＯＭ"/>
    <m/>
    <m/>
    <d v="1993-05-20T00:00:00"/>
    <d v="1993-05-20T00:00:00"/>
    <x v="74"/>
    <s v="女"/>
    <x v="0"/>
    <n v="21000"/>
    <n v="8796127"/>
    <s v="荻町叶野１４５６番地２"/>
    <m/>
    <m/>
    <m/>
    <m/>
    <s v="   "/>
    <m/>
    <n v="0"/>
    <n v="0"/>
    <n v="2"/>
    <s v="世帯主"/>
    <n v="50"/>
    <s v="登録外国人"/>
    <n v="20230822"/>
    <n v="20230818"/>
    <n v="20230818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5"/>
    <s v="叶野"/>
    <x v="6887"/>
    <s v="パイ　モム"/>
    <s v="ＰＨＡＹ　ＭＯＭ"/>
    <n v="40020659"/>
    <n v="999"/>
    <s v="パイ　モム"/>
    <s v="ＰＨＡＹ　ＭＯＭ"/>
    <m/>
    <m/>
    <d v="1994-02-04T00:00:00"/>
    <d v="1994-02-04T00:00:00"/>
    <x v="26"/>
    <s v="女"/>
    <x v="0"/>
    <n v="21000"/>
    <n v="8796127"/>
    <s v="荻町叶野１４５６番地２"/>
    <m/>
    <m/>
    <m/>
    <m/>
    <s v="   "/>
    <m/>
    <n v="0"/>
    <n v="0"/>
    <n v="2"/>
    <s v="世帯主"/>
    <n v="50"/>
    <s v="登録外国人"/>
    <n v="20230822"/>
    <n v="20230818"/>
    <n v="20230818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5"/>
    <s v="叶野"/>
    <x v="6888"/>
    <s v="パト　ソピアー"/>
    <s v="ＰＨＡＴ　ＳＯＰＨＥＡ"/>
    <n v="40024361"/>
    <n v="999"/>
    <s v="パト　ソピアー"/>
    <s v="ＰＨＡＴ　ＳＯＰＨＥＡ"/>
    <m/>
    <m/>
    <d v="1986-06-09T00:00:00"/>
    <d v="1986-06-09T00:00:00"/>
    <x v="80"/>
    <s v="女"/>
    <x v="0"/>
    <n v="21000"/>
    <n v="8796127"/>
    <s v="荻町叶野１４３６番地２"/>
    <m/>
    <m/>
    <m/>
    <m/>
    <s v="   "/>
    <m/>
    <n v="0"/>
    <n v="0"/>
    <n v="2"/>
    <s v="世帯主"/>
    <n v="50"/>
    <s v="登録外国人"/>
    <n v="20240606"/>
    <n v="20240601"/>
    <n v="20240601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5"/>
    <s v="叶野"/>
    <x v="6889"/>
    <s v="ホー　キムジェック"/>
    <s v="ＨＯＲ　ＫＩＭＹＥＫ"/>
    <n v="40024379"/>
    <n v="999"/>
    <s v="ホー　キムジェック"/>
    <s v="ＨＯＲ　ＫＩＭＹＥＫ"/>
    <m/>
    <m/>
    <d v="1981-06-07T00:00:00"/>
    <d v="1981-06-07T00:00:00"/>
    <x v="68"/>
    <s v="女"/>
    <x v="0"/>
    <n v="21000"/>
    <n v="8796127"/>
    <s v="荻町叶野１４３６番地２"/>
    <m/>
    <m/>
    <m/>
    <m/>
    <s v="   "/>
    <m/>
    <n v="0"/>
    <n v="0"/>
    <n v="2"/>
    <s v="世帯主"/>
    <n v="50"/>
    <s v="登録外国人"/>
    <n v="20240614"/>
    <n v="20240601"/>
    <n v="20240601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5"/>
    <s v="叶野"/>
    <x v="6890"/>
    <s v="オウン　ニ"/>
    <s v="ＯＵＮ　ＮＹ"/>
    <n v="40024620"/>
    <n v="999"/>
    <s v="オウン　ニ"/>
    <s v="ＯＵＮ　ＮＹ"/>
    <m/>
    <m/>
    <d v="1993-07-06T00:00:00"/>
    <d v="1993-07-06T00:00:00"/>
    <x v="74"/>
    <s v="女"/>
    <x v="0"/>
    <n v="21000"/>
    <n v="8796127"/>
    <s v="荻町叶野１４３６番地２"/>
    <m/>
    <m/>
    <m/>
    <m/>
    <s v="   "/>
    <m/>
    <n v="0"/>
    <n v="0"/>
    <n v="2"/>
    <s v="世帯主"/>
    <n v="50"/>
    <s v="登録外国人"/>
    <n v="20240625"/>
    <n v="20240611"/>
    <n v="20240611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5"/>
    <s v="叶野"/>
    <x v="6891"/>
    <s v="チャン　ソカー"/>
    <s v="ＣＨＡＩＮＧ　ＳＯＫＨＡ"/>
    <n v="40024999"/>
    <n v="999"/>
    <s v="チャン　ソカー"/>
    <s v="ＣＨＡＩＮＧ　ＳＯＫＨＡ"/>
    <m/>
    <m/>
    <d v="1983-04-16T00:00:00"/>
    <d v="1983-04-16T00:00:00"/>
    <x v="72"/>
    <s v="女"/>
    <x v="0"/>
    <n v="21000"/>
    <n v="8796127"/>
    <s v="荻町叶野１４３６番地２"/>
    <m/>
    <m/>
    <m/>
    <m/>
    <s v="   "/>
    <m/>
    <n v="0"/>
    <n v="0"/>
    <n v="2"/>
    <s v="世帯主"/>
    <n v="50"/>
    <s v="登録外国人"/>
    <n v="20240711"/>
    <n v="20240701"/>
    <n v="20240701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5"/>
    <s v="叶野"/>
    <x v="6892"/>
    <s v="ファム　ティ　ファム"/>
    <s v="ＰＨＡＭ　ＴＨＩ　ＰＨＡＭ"/>
    <n v="40025006"/>
    <n v="999"/>
    <s v="ファム　ティ　ファム"/>
    <s v="ＰＨＡＭ　ＴＨＩ　ＰＨＡＭ"/>
    <m/>
    <m/>
    <d v="1985-08-20T00:00:00"/>
    <d v="1985-08-20T00:00:00"/>
    <x v="80"/>
    <s v="女"/>
    <x v="0"/>
    <n v="21000"/>
    <n v="8796127"/>
    <s v="荻町叶野１４３６番地２"/>
    <m/>
    <m/>
    <m/>
    <m/>
    <s v="   "/>
    <m/>
    <n v="0"/>
    <n v="0"/>
    <n v="2"/>
    <s v="世帯主"/>
    <n v="50"/>
    <s v="登録外国人"/>
    <n v="20240711"/>
    <n v="20240701"/>
    <n v="20240701"/>
    <x v="6"/>
    <s v="ベトナム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6"/>
    <s v="高練木"/>
    <x v="6893"/>
    <s v="ハラ　シンジ"/>
    <s v="原　眞治"/>
    <n v="10097"/>
    <n v="999"/>
    <s v="ハラ　サチコ"/>
    <s v="原　幸子"/>
    <m/>
    <m/>
    <d v="1983-07-27T00:00:00"/>
    <d v="1983-07-27T00:00:00"/>
    <x v="72"/>
    <s v="女"/>
    <x v="0"/>
    <n v="21800"/>
    <n v="8796128"/>
    <s v="荻町高練木２２６７番地"/>
    <m/>
    <s v="大分県竹田市荻町高練木２２６７番地４"/>
    <m/>
    <s v="原　秀彰"/>
    <s v="   "/>
    <m/>
    <n v="0"/>
    <n v="0"/>
    <n v="2012"/>
    <s v="子の妻"/>
    <n v="0"/>
    <s v="住登者"/>
    <n v="0"/>
    <n v="19830727"/>
    <n v="20081104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6"/>
    <s v="高練木"/>
    <x v="6894"/>
    <s v="ホンダ　チズコ"/>
    <s v="本田　千系子"/>
    <n v="10005967"/>
    <n v="999"/>
    <s v="ホンダ　チズコ"/>
    <s v="本田　千系子"/>
    <m/>
    <m/>
    <d v="1948-09-28T00:00:00"/>
    <d v="1948-09-28T00:00:00"/>
    <x v="32"/>
    <s v="女"/>
    <x v="0"/>
    <n v="21800"/>
    <n v="8796128"/>
    <s v="荻町高練木２３８３番地２"/>
    <m/>
    <s v="大分県竹田市荻町高練木２１０２番地"/>
    <m/>
    <s v="本田　照明"/>
    <s v="   "/>
    <m/>
    <n v="0"/>
    <n v="0"/>
    <n v="2"/>
    <s v="世帯主"/>
    <n v="0"/>
    <s v="住登者"/>
    <n v="20240723"/>
    <n v="19780715"/>
    <n v="20070905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n v="1"/>
  </r>
  <r>
    <x v="216"/>
    <s v="高練木"/>
    <x v="6895"/>
    <s v="トイダ　マサル"/>
    <s v="戸井田　勝"/>
    <n v="10024384"/>
    <n v="999"/>
    <s v="トイダ　クミエ"/>
    <s v="戸井田　久美恵"/>
    <m/>
    <m/>
    <d v="1968-02-07T00:00:00"/>
    <d v="1968-02-07T00:00:00"/>
    <x v="10"/>
    <s v="女"/>
    <x v="0"/>
    <n v="21000"/>
    <n v="8796127"/>
    <s v="荻町叶野１４２８番地３"/>
    <m/>
    <s v="大分県竹田市荻町高練木１７７１番地"/>
    <m/>
    <s v="戸井田　勝"/>
    <s v="   "/>
    <m/>
    <n v="0"/>
    <n v="0"/>
    <n v="12"/>
    <s v="妻"/>
    <n v="0"/>
    <s v="住登者"/>
    <n v="0"/>
    <n v="19710504"/>
    <n v="19971202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6"/>
    <s v="高練木"/>
    <x v="6896"/>
    <s v="アンドウ　シロウ"/>
    <s v="安藤　史郎"/>
    <n v="10030465"/>
    <n v="999"/>
    <s v="アンドウ　シロウ"/>
    <s v="安藤　史郎"/>
    <m/>
    <m/>
    <d v="1949-01-10T00:00:00"/>
    <d v="1949-01-10T00:00:00"/>
    <x v="32"/>
    <s v="男"/>
    <x v="1"/>
    <n v="21800"/>
    <n v="8796128"/>
    <s v="荻町高練木２２６２番地１"/>
    <m/>
    <s v="大分県竹田市荻町高練木２２３６番地"/>
    <m/>
    <s v="安藤　史郎"/>
    <s v="   "/>
    <m/>
    <n v="0"/>
    <n v="0"/>
    <n v="2"/>
    <s v="世帯主"/>
    <n v="0"/>
    <s v="住登者"/>
    <n v="0"/>
    <n v="19490110"/>
    <n v="19490110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16"/>
    <s v="高練木"/>
    <x v="6896"/>
    <s v="アンドウ　シロウ"/>
    <s v="安藤　史郎"/>
    <n v="10030473"/>
    <n v="999"/>
    <s v="アンドウ　アケミ"/>
    <s v="安藤　明美"/>
    <m/>
    <m/>
    <d v="1951-01-09T00:00:00"/>
    <d v="1951-01-09T00:00:00"/>
    <x v="0"/>
    <s v="女"/>
    <x v="0"/>
    <n v="21800"/>
    <n v="8796128"/>
    <s v="荻町高練木２２６２番地１"/>
    <m/>
    <s v="大分県竹田市荻町高練木２２３６番地"/>
    <m/>
    <s v="安藤　史郎"/>
    <s v="   "/>
    <m/>
    <n v="0"/>
    <n v="0"/>
    <n v="12"/>
    <s v="妻"/>
    <n v="0"/>
    <s v="住登者"/>
    <n v="0"/>
    <n v="19510109"/>
    <n v="19510109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6"/>
    <s v="高練木"/>
    <x v="6893"/>
    <s v="ハラ　シンジ"/>
    <s v="原　眞治"/>
    <n v="10030520"/>
    <n v="999"/>
    <s v="ハラ　シンジ"/>
    <s v="原　眞治"/>
    <m/>
    <m/>
    <d v="1954-03-14T00:00:00"/>
    <d v="1954-03-14T00:00:00"/>
    <x v="38"/>
    <s v="男"/>
    <x v="1"/>
    <n v="21800"/>
    <n v="8796128"/>
    <s v="荻町高練木２２６７番地"/>
    <m/>
    <s v="大分県竹田市荻町高練木２２６７番地"/>
    <m/>
    <s v="原　眞治"/>
    <s v="   "/>
    <m/>
    <n v="0"/>
    <n v="0"/>
    <n v="2"/>
    <s v="世帯主"/>
    <n v="0"/>
    <s v="住登者"/>
    <n v="0"/>
    <n v="19540314"/>
    <n v="19540314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6"/>
    <s v="高練木"/>
    <x v="6893"/>
    <s v="ハラ　シンジ"/>
    <s v="原　眞治"/>
    <n v="10030538"/>
    <n v="999"/>
    <s v="ハラ　チカコ"/>
    <s v="原　千賀子"/>
    <m/>
    <m/>
    <d v="1958-10-20T00:00:00"/>
    <d v="1958-10-20T00:00:00"/>
    <x v="42"/>
    <s v="女"/>
    <x v="0"/>
    <n v="21800"/>
    <n v="8796128"/>
    <s v="荻町高練木２２６７番地"/>
    <m/>
    <s v="大分県竹田市荻町高練木２２６７番地"/>
    <m/>
    <s v="原　眞治"/>
    <s v="   "/>
    <m/>
    <n v="0"/>
    <n v="0"/>
    <n v="12"/>
    <s v="妻"/>
    <n v="0"/>
    <s v="住登者"/>
    <n v="0"/>
    <n v="19790214"/>
    <n v="19820507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6"/>
    <s v="高練木"/>
    <x v="6893"/>
    <s v="ハラ　シンジ"/>
    <s v="原　眞治"/>
    <n v="10030546"/>
    <n v="999"/>
    <s v="ハラ　ヒデアキ"/>
    <s v="原　秀彰"/>
    <m/>
    <m/>
    <d v="1983-03-23T00:00:00"/>
    <d v="1983-03-23T00:00:00"/>
    <x v="72"/>
    <s v="男"/>
    <x v="1"/>
    <n v="21800"/>
    <n v="8796128"/>
    <s v="荻町高練木２２６７番地"/>
    <m/>
    <s v="大分県竹田市荻町高練木２２６７番地４"/>
    <m/>
    <s v="原　秀彰"/>
    <s v="   "/>
    <m/>
    <n v="0"/>
    <n v="0"/>
    <n v="20"/>
    <s v="子"/>
    <n v="0"/>
    <s v="住登者"/>
    <n v="0"/>
    <n v="19830323"/>
    <n v="19830323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6"/>
    <s v="高練木"/>
    <x v="6897"/>
    <s v="フジワラ　ユウジ"/>
    <s v="藤原　優治"/>
    <n v="10030619"/>
    <n v="999"/>
    <s v="フジワラ　ユウジ"/>
    <s v="藤原　優治"/>
    <m/>
    <m/>
    <d v="1953-10-22T00:00:00"/>
    <d v="1953-10-22T00:00:00"/>
    <x v="38"/>
    <s v="男"/>
    <x v="1"/>
    <n v="21800"/>
    <n v="8796128"/>
    <s v="荻町高練木２２５６番地１"/>
    <m/>
    <s v="大分県竹田市荻町高練木２２５６番地２"/>
    <m/>
    <s v="藤原　優治"/>
    <s v="   "/>
    <m/>
    <n v="0"/>
    <n v="0"/>
    <n v="2"/>
    <s v="世帯主"/>
    <n v="0"/>
    <s v="住登者"/>
    <n v="0"/>
    <n v="19750203"/>
    <n v="19950403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6"/>
    <s v="高練木"/>
    <x v="6897"/>
    <s v="フジワラ　ユウジ"/>
    <s v="藤原　優治"/>
    <n v="10030627"/>
    <n v="999"/>
    <s v="フジワラ　ヒデコ"/>
    <s v="藤原　英子"/>
    <m/>
    <m/>
    <d v="1954-12-04T00:00:00"/>
    <d v="1954-12-04T00:00:00"/>
    <x v="11"/>
    <s v="女"/>
    <x v="0"/>
    <n v="21800"/>
    <n v="8796128"/>
    <s v="荻町高練木２２５６番地１"/>
    <m/>
    <s v="大分県竹田市荻町高練木２２５６番地２"/>
    <m/>
    <s v="藤原　優治"/>
    <s v="   "/>
    <m/>
    <n v="0"/>
    <n v="0"/>
    <n v="12"/>
    <s v="妻"/>
    <n v="0"/>
    <s v="住登者"/>
    <n v="0"/>
    <n v="19541204"/>
    <n v="19950403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6"/>
    <s v="高練木"/>
    <x v="6897"/>
    <s v="フジワラ　ユウジ"/>
    <s v="藤原　優治"/>
    <n v="10030635"/>
    <n v="999"/>
    <s v="フジワラ　ヤスユキ"/>
    <s v="藤原　康幸"/>
    <m/>
    <m/>
    <d v="1975-08-02T00:00:00"/>
    <d v="1975-08-02T00:00:00"/>
    <x v="17"/>
    <s v="男"/>
    <x v="1"/>
    <n v="21800"/>
    <n v="8796128"/>
    <s v="荻町高練木２２５６番地１"/>
    <m/>
    <s v="大分県竹田市荻町高練木２２５６番地１"/>
    <m/>
    <s v="藤原　康幸"/>
    <s v="   "/>
    <m/>
    <n v="0"/>
    <n v="0"/>
    <n v="20"/>
    <s v="子"/>
    <n v="0"/>
    <s v="住登者"/>
    <n v="0"/>
    <n v="19750802"/>
    <n v="20180501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6"/>
    <s v="高練木"/>
    <x v="6898"/>
    <s v="コイデ　クミオ"/>
    <s v="小出　久美夫"/>
    <n v="10030651"/>
    <n v="999"/>
    <s v="コイデ　クミオ"/>
    <s v="小出　久美夫"/>
    <m/>
    <m/>
    <d v="1956-12-02T00:00:00"/>
    <d v="1956-12-02T00:00:00"/>
    <x v="52"/>
    <s v="男"/>
    <x v="1"/>
    <n v="21800"/>
    <n v="8796128"/>
    <s v="荻町高練木２２５７番地１"/>
    <m/>
    <s v="大分県竹田市荻町高練木２２５８番地"/>
    <m/>
    <s v="小出　久美夫"/>
    <s v="   "/>
    <m/>
    <n v="0"/>
    <n v="0"/>
    <n v="2"/>
    <s v="世帯主"/>
    <n v="0"/>
    <s v="住登者"/>
    <n v="0"/>
    <n v="19830829"/>
    <n v="19880905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16"/>
    <s v="高練木"/>
    <x v="6898"/>
    <s v="コイデ　クミオ"/>
    <s v="小出　久美夫"/>
    <n v="10030660"/>
    <n v="999"/>
    <s v="コイデ　キヨコ"/>
    <s v="小出　清子"/>
    <m/>
    <m/>
    <d v="1959-04-22T00:00:00"/>
    <d v="1959-04-22T00:00:00"/>
    <x v="42"/>
    <s v="女"/>
    <x v="0"/>
    <n v="21800"/>
    <n v="8796128"/>
    <s v="荻町高練木２２５７番地１"/>
    <m/>
    <s v="大分県竹田市荻町高練木２２５８番地"/>
    <m/>
    <s v="小出　久美夫"/>
    <s v="   "/>
    <m/>
    <n v="0"/>
    <n v="0"/>
    <n v="12"/>
    <s v="妻"/>
    <n v="0"/>
    <s v="住登者"/>
    <n v="0"/>
    <n v="19830829"/>
    <n v="19880905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6"/>
    <s v="高練木"/>
    <x v="6899"/>
    <s v="コイデ　シズコ"/>
    <s v="小出　シズ子"/>
    <n v="10030708"/>
    <n v="999"/>
    <s v="コイデ　シズコ"/>
    <s v="小出　シズ子"/>
    <m/>
    <m/>
    <d v="1936-10-01T00:00:00"/>
    <d v="1936-10-01T00:00:00"/>
    <x v="12"/>
    <s v="女"/>
    <x v="0"/>
    <n v="21800"/>
    <n v="8796128"/>
    <s v="荻町高練木２２５７番地１"/>
    <m/>
    <s v="大分県竹田市荻町高練木２２５８番地"/>
    <m/>
    <s v="小出　シズ子"/>
    <s v="   "/>
    <m/>
    <n v="0"/>
    <n v="0"/>
    <n v="2"/>
    <s v="世帯主"/>
    <n v="0"/>
    <s v="住登者"/>
    <n v="0"/>
    <n v="19561201"/>
    <n v="19880905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6"/>
    <s v="高練木"/>
    <x v="6900"/>
    <s v="フジワラ　イサム"/>
    <s v="藤原　勇"/>
    <n v="10030716"/>
    <n v="999"/>
    <s v="フジワラ　イサム"/>
    <s v="藤原　勇"/>
    <m/>
    <m/>
    <d v="1939-12-25T00:00:00"/>
    <d v="1939-12-25T00:00:00"/>
    <x v="5"/>
    <s v="男"/>
    <x v="1"/>
    <n v="21800"/>
    <n v="8796128"/>
    <s v="荻町高練木２２６０番地"/>
    <m/>
    <s v="大分県竹田市荻町高練木２２６０番地"/>
    <m/>
    <s v="藤原　勇"/>
    <s v="   "/>
    <m/>
    <n v="0"/>
    <n v="0"/>
    <n v="2"/>
    <s v="世帯主"/>
    <n v="0"/>
    <s v="住登者"/>
    <n v="0"/>
    <n v="19391225"/>
    <n v="19391225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6"/>
    <s v="高練木"/>
    <x v="6900"/>
    <s v="フジワラ　イサム"/>
    <s v="藤原　勇"/>
    <n v="10030724"/>
    <n v="999"/>
    <s v="フジワラ　ミツコ"/>
    <s v="藤原　美津子"/>
    <m/>
    <m/>
    <d v="1944-06-29T00:00:00"/>
    <d v="1944-06-29T00:00:00"/>
    <x v="34"/>
    <s v="女"/>
    <x v="0"/>
    <n v="21800"/>
    <n v="8796128"/>
    <s v="荻町高練木２２６０番地"/>
    <m/>
    <s v="大分県竹田市荻町高練木２２６０番地"/>
    <m/>
    <s v="藤原　勇"/>
    <s v="   "/>
    <m/>
    <n v="0"/>
    <n v="0"/>
    <n v="12"/>
    <s v="妻"/>
    <n v="0"/>
    <s v="住登者"/>
    <n v="0"/>
    <n v="19650830"/>
    <n v="19650830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6"/>
    <s v="高練木"/>
    <x v="6901"/>
    <s v="フジワラ　ミユキ"/>
    <s v="藤原　ミユキ"/>
    <n v="10030767"/>
    <n v="999"/>
    <s v="フジワラ　ミユキ"/>
    <s v="藤原　ミユキ"/>
    <m/>
    <m/>
    <d v="1954-03-19T00:00:00"/>
    <d v="1954-03-19T00:00:00"/>
    <x v="38"/>
    <s v="女"/>
    <x v="0"/>
    <n v="21800"/>
    <n v="8796128"/>
    <s v="荻町高練木２２６１番地"/>
    <m/>
    <s v="大分県竹田市荻町高練木２２６１番地"/>
    <m/>
    <s v="藤原　誠司"/>
    <s v="   "/>
    <m/>
    <n v="0"/>
    <n v="0"/>
    <n v="2"/>
    <s v="世帯主"/>
    <n v="0"/>
    <s v="住登者"/>
    <n v="0"/>
    <n v="19751004"/>
    <n v="19751004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n v="1"/>
  </r>
  <r>
    <x v="216"/>
    <s v="高練木"/>
    <x v="6902"/>
    <s v="ゴトウ　イチロウ"/>
    <s v="後藤　一郎"/>
    <n v="10030805"/>
    <n v="999"/>
    <s v="ゴトウ　イチロウ"/>
    <s v="後藤　一郎"/>
    <m/>
    <m/>
    <d v="1963-01-18T00:00:00"/>
    <d v="1963-01-18T00:00:00"/>
    <x v="56"/>
    <s v="男"/>
    <x v="1"/>
    <n v="21800"/>
    <n v="8796128"/>
    <s v="荻町高練木２２４１番地３"/>
    <m/>
    <s v="大分県竹田市荻町高練木２２４３番地"/>
    <m/>
    <s v="後藤　一郎"/>
    <s v="   "/>
    <m/>
    <n v="0"/>
    <n v="0"/>
    <n v="2"/>
    <s v="世帯主"/>
    <n v="0"/>
    <s v="住登者"/>
    <n v="0"/>
    <n v="19830825"/>
    <n v="19950302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6"/>
    <s v="高練木"/>
    <x v="6902"/>
    <s v="ゴトウ　イチロウ"/>
    <s v="後藤　一郎"/>
    <n v="10030813"/>
    <n v="999"/>
    <s v="ゴトウ　シゲミ"/>
    <s v="後藤　茂美"/>
    <m/>
    <m/>
    <d v="1968-01-27T00:00:00"/>
    <d v="1968-01-27T00:00:00"/>
    <x v="10"/>
    <s v="女"/>
    <x v="0"/>
    <n v="21800"/>
    <n v="8796128"/>
    <s v="荻町高練木２２４１番地３"/>
    <m/>
    <s v="大分県竹田市荻町高練木２２４３番地"/>
    <m/>
    <s v="後藤　一郎"/>
    <s v="   "/>
    <m/>
    <n v="0"/>
    <n v="0"/>
    <n v="12"/>
    <s v="妻"/>
    <n v="0"/>
    <s v="住登者"/>
    <n v="0"/>
    <n v="19891004"/>
    <n v="1995030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6"/>
    <s v="高練木"/>
    <x v="6903"/>
    <s v="ゴトウ　サダオ"/>
    <s v="後藤　貞雄"/>
    <n v="10030830"/>
    <n v="999"/>
    <s v="ゴトウ　サダオ"/>
    <s v="後藤　貞雄"/>
    <m/>
    <m/>
    <d v="1949-12-13T00:00:00"/>
    <d v="1949-12-13T00:00:00"/>
    <x v="15"/>
    <s v="男"/>
    <x v="1"/>
    <n v="21800"/>
    <n v="8796128"/>
    <s v="荻町高練木２２７２番地１"/>
    <m/>
    <s v="大分県竹田市荻町高練木２２７２番地１"/>
    <m/>
    <s v="後藤　貞雄"/>
    <s v="   "/>
    <m/>
    <n v="0"/>
    <n v="0"/>
    <n v="2"/>
    <s v="世帯主"/>
    <n v="0"/>
    <s v="住登者"/>
    <n v="0"/>
    <n v="19720411"/>
    <n v="19830419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6"/>
    <s v="高練木"/>
    <x v="6903"/>
    <s v="ゴトウ　サダオ"/>
    <s v="後藤　貞雄"/>
    <n v="10030848"/>
    <n v="999"/>
    <s v="ゴトウ　シゲコ"/>
    <s v="後藤　茂子"/>
    <m/>
    <m/>
    <d v="1949-01-14T00:00:00"/>
    <d v="1949-01-14T00:00:00"/>
    <x v="32"/>
    <s v="女"/>
    <x v="0"/>
    <n v="21800"/>
    <n v="8796128"/>
    <s v="荻町高練木２２７２番地１"/>
    <m/>
    <s v="大分県竹田市荻町高練木２２７２番地１"/>
    <m/>
    <s v="後藤　貞雄"/>
    <s v="   "/>
    <m/>
    <n v="0"/>
    <n v="0"/>
    <n v="12"/>
    <s v="妻"/>
    <n v="0"/>
    <s v="住登者"/>
    <n v="0"/>
    <n v="19690401"/>
    <n v="19830419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16"/>
    <s v="高練木"/>
    <x v="6904"/>
    <s v="ノジリ　シゲナオ"/>
    <s v="野尻　成尚"/>
    <n v="10030881"/>
    <n v="999"/>
    <s v="ノジリ　ノリカツ"/>
    <s v="野尻　徳勝"/>
    <m/>
    <m/>
    <d v="1948-08-15T00:00:00"/>
    <d v="1948-08-15T00:00:00"/>
    <x v="32"/>
    <s v="男"/>
    <x v="1"/>
    <n v="21800"/>
    <n v="8796128"/>
    <s v="荻町高練木２２５５番地"/>
    <m/>
    <s v="大分県竹田市荻町高練木２２５５番地"/>
    <m/>
    <s v="野尻　徳勝"/>
    <s v="   "/>
    <m/>
    <n v="0"/>
    <n v="0"/>
    <n v="51"/>
    <s v="父"/>
    <n v="0"/>
    <s v="住登者"/>
    <n v="0"/>
    <n v="19480815"/>
    <n v="19480815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16"/>
    <s v="高練木"/>
    <x v="6904"/>
    <s v="ノジリ　シゲナオ"/>
    <s v="野尻　成尚"/>
    <n v="10030899"/>
    <n v="999"/>
    <s v="ノジリ　トシコ"/>
    <s v="野尻　とし子"/>
    <m/>
    <m/>
    <d v="1952-12-23T00:00:00"/>
    <d v="1952-12-23T00:00:00"/>
    <x v="13"/>
    <s v="女"/>
    <x v="0"/>
    <n v="21800"/>
    <n v="8796128"/>
    <s v="荻町高練木２２５５番地"/>
    <m/>
    <s v="大分県竹田市荻町高練木２２５５番地"/>
    <m/>
    <s v="野尻　徳勝"/>
    <s v="   "/>
    <m/>
    <n v="0"/>
    <n v="0"/>
    <n v="52"/>
    <s v="母"/>
    <n v="0"/>
    <s v="住登者"/>
    <n v="0"/>
    <n v="19730406"/>
    <n v="19741009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6"/>
    <s v="高練木"/>
    <x v="6904"/>
    <s v="ノジリ　シゲナオ"/>
    <s v="野尻　成尚"/>
    <n v="10030911"/>
    <n v="999"/>
    <s v="ノジリ　シゲナオ"/>
    <s v="野尻　成尚"/>
    <m/>
    <m/>
    <d v="1976-04-27T00:00:00"/>
    <d v="1976-04-27T00:00:00"/>
    <x v="17"/>
    <s v="男"/>
    <x v="1"/>
    <n v="21800"/>
    <n v="8796128"/>
    <s v="荻町高練木２２５５番地"/>
    <m/>
    <s v="大分県竹田市荻町高練木２２５５番地"/>
    <m/>
    <s v="野尻　成尚"/>
    <s v="   "/>
    <m/>
    <n v="0"/>
    <n v="0"/>
    <n v="2"/>
    <s v="世帯主"/>
    <n v="0"/>
    <s v="住登者"/>
    <n v="0"/>
    <n v="19980217"/>
    <n v="19980217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6"/>
    <s v="高練木"/>
    <x v="6905"/>
    <s v="コイデ　ミキオ"/>
    <s v="小出　美紀夫"/>
    <n v="10030945"/>
    <n v="999"/>
    <s v="コイデ　ミキオ"/>
    <s v="小出　美紀夫"/>
    <m/>
    <m/>
    <d v="1954-01-27T00:00:00"/>
    <d v="1954-01-27T00:00:00"/>
    <x v="38"/>
    <s v="男"/>
    <x v="1"/>
    <n v="21800"/>
    <n v="8796128"/>
    <s v="荻町高練木２２４２番地"/>
    <m/>
    <s v="大分県竹田市荻町高練木２２４２番地"/>
    <m/>
    <s v="小出　美紀夫"/>
    <s v="   "/>
    <m/>
    <n v="0"/>
    <n v="0"/>
    <n v="2"/>
    <s v="世帯主"/>
    <n v="0"/>
    <s v="住登者"/>
    <n v="0"/>
    <n v="19540127"/>
    <n v="20141128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6"/>
    <s v="高練木"/>
    <x v="6905"/>
    <s v="コイデ　ミキオ"/>
    <s v="小出　美紀夫"/>
    <n v="10030953"/>
    <n v="999"/>
    <s v="コイデ　スナコ"/>
    <s v="小出　須奈子"/>
    <m/>
    <m/>
    <d v="1958-02-17T00:00:00"/>
    <d v="1958-02-17T00:00:00"/>
    <x v="2"/>
    <s v="女"/>
    <x v="0"/>
    <n v="21800"/>
    <n v="8796128"/>
    <s v="荻町高練木２２４２番地"/>
    <m/>
    <s v="大分県竹田市荻町高練木２２４２番地"/>
    <m/>
    <s v="小出　美紀夫"/>
    <s v="   "/>
    <m/>
    <n v="0"/>
    <n v="0"/>
    <n v="12"/>
    <s v="妻"/>
    <n v="0"/>
    <s v="住登者"/>
    <n v="0"/>
    <n v="19780206"/>
    <n v="20141128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6"/>
    <s v="高練木"/>
    <x v="6905"/>
    <s v="コイデ　ミキオ"/>
    <s v="小出　美紀夫"/>
    <n v="10030961"/>
    <n v="999"/>
    <s v="コイデ　タカヨシ"/>
    <s v="小出　隆義"/>
    <m/>
    <m/>
    <d v="1981-01-28T00:00:00"/>
    <d v="1981-01-28T00:00:00"/>
    <x v="68"/>
    <s v="男"/>
    <x v="1"/>
    <n v="21800"/>
    <n v="8796128"/>
    <s v="荻町高練木２２４２番地"/>
    <m/>
    <s v="大分県竹田市荻町高練木２２４２番地"/>
    <m/>
    <s v="小出　隆義"/>
    <s v="   "/>
    <m/>
    <n v="0"/>
    <n v="0"/>
    <n v="20"/>
    <s v="子"/>
    <n v="0"/>
    <s v="住登者"/>
    <n v="0"/>
    <n v="19810128"/>
    <n v="20160118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6"/>
    <s v="高練木"/>
    <x v="6905"/>
    <s v="コイデ　ミキオ"/>
    <s v="小出　美紀夫"/>
    <n v="10030970"/>
    <n v="999"/>
    <s v="コイデ　サヤカ"/>
    <s v="小出　さや香"/>
    <m/>
    <m/>
    <d v="1991-02-09T00:00:00"/>
    <d v="1991-02-09T00:00:00"/>
    <x v="29"/>
    <s v="女"/>
    <x v="0"/>
    <n v="21800"/>
    <n v="8796128"/>
    <s v="荻町高練木２２４２番地"/>
    <m/>
    <s v="大分県竹田市荻町高練木２２４２番地"/>
    <m/>
    <s v="小出　美紀夫"/>
    <s v="   "/>
    <m/>
    <n v="0"/>
    <n v="0"/>
    <n v="20"/>
    <s v="子"/>
    <n v="0"/>
    <s v="住登者"/>
    <n v="0"/>
    <n v="19910209"/>
    <n v="20190508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6"/>
    <s v="高練木"/>
    <x v="6906"/>
    <s v="アンドウ　シンノスケ"/>
    <s v="安藤　真之介"/>
    <n v="10031062"/>
    <n v="999"/>
    <s v="アンドウ　シンノスケ"/>
    <s v="安藤　真之介"/>
    <m/>
    <m/>
    <d v="1977-08-31T00:00:00"/>
    <d v="1977-08-31T00:00:00"/>
    <x v="63"/>
    <s v="男"/>
    <x v="1"/>
    <n v="21800"/>
    <n v="8796128"/>
    <s v="荻町高練木２２３７番地"/>
    <m/>
    <s v="大分県竹田市荻町高練木２２３７番地"/>
    <m/>
    <s v="安藤　信夫"/>
    <s v="   "/>
    <m/>
    <n v="0"/>
    <n v="0"/>
    <n v="2"/>
    <s v="世帯主"/>
    <n v="0"/>
    <s v="住登者"/>
    <n v="0"/>
    <n v="19850721"/>
    <n v="19850721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6"/>
    <s v="高練木"/>
    <x v="6907"/>
    <s v="キラ　イチキ"/>
    <s v="吉良　一喜"/>
    <n v="10031101"/>
    <n v="999"/>
    <s v="キラ　イチキ"/>
    <s v="吉良　一喜"/>
    <m/>
    <m/>
    <d v="1947-02-21T00:00:00"/>
    <d v="1947-02-21T00:00:00"/>
    <x v="33"/>
    <s v="男"/>
    <x v="1"/>
    <n v="21800"/>
    <n v="8796128"/>
    <s v="荻町高練木２３１８番地"/>
    <m/>
    <s v="大分県竹田市荻町高練木２３１８番地"/>
    <m/>
    <s v="吉良　一喜"/>
    <s v="   "/>
    <m/>
    <n v="0"/>
    <n v="0"/>
    <n v="2"/>
    <s v="世帯主"/>
    <n v="0"/>
    <s v="住登者"/>
    <n v="0"/>
    <n v="19470221"/>
    <n v="19470221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16"/>
    <s v="高練木"/>
    <x v="6907"/>
    <s v="キラ　イチキ"/>
    <s v="吉良　一喜"/>
    <n v="10031119"/>
    <n v="999"/>
    <s v="キラ　クニヨ"/>
    <s v="吉良　邦代"/>
    <m/>
    <m/>
    <d v="1951-04-21T00:00:00"/>
    <d v="1951-04-21T00:00:00"/>
    <x v="0"/>
    <s v="女"/>
    <x v="0"/>
    <n v="21800"/>
    <n v="8796128"/>
    <s v="荻町高練木２３１８番地"/>
    <m/>
    <s v="大分県竹田市荻町高練木２３１８番地"/>
    <m/>
    <s v="吉良　一喜"/>
    <s v="   "/>
    <m/>
    <n v="0"/>
    <n v="0"/>
    <n v="12"/>
    <s v="妻"/>
    <n v="0"/>
    <s v="住登者"/>
    <n v="0"/>
    <n v="19690119"/>
    <n v="19730119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6"/>
    <s v="高練木"/>
    <x v="6908"/>
    <s v="コイデ　ヤスロウ"/>
    <s v="小出　靖朗"/>
    <n v="10031143"/>
    <n v="999"/>
    <s v="コイデ　ヤスロウ"/>
    <s v="小出　靖朗"/>
    <m/>
    <m/>
    <d v="1941-10-08T00:00:00"/>
    <d v="1941-10-08T00:00:00"/>
    <x v="9"/>
    <s v="男"/>
    <x v="1"/>
    <n v="21800"/>
    <n v="8796128"/>
    <s v="荻町高練木２１３４番地"/>
    <m/>
    <s v="大分県竹田市荻町高練木２１３４番地"/>
    <m/>
    <s v="小出　靖朗"/>
    <s v="   "/>
    <m/>
    <n v="0"/>
    <n v="0"/>
    <n v="2"/>
    <s v="世帯主"/>
    <n v="0"/>
    <s v="住登者"/>
    <n v="0"/>
    <n v="19411008"/>
    <n v="19411008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6"/>
    <s v="高練木"/>
    <x v="6908"/>
    <s v="コイデ　ヤスロウ"/>
    <s v="小出　靖朗"/>
    <n v="10031151"/>
    <n v="999"/>
    <s v="コイデ　フジエ"/>
    <s v="小出　不二恵"/>
    <m/>
    <m/>
    <d v="1942-01-03T00:00:00"/>
    <d v="1942-01-03T00:00:00"/>
    <x v="9"/>
    <s v="女"/>
    <x v="0"/>
    <n v="21800"/>
    <n v="8796128"/>
    <s v="荻町高練木２１３４番地"/>
    <m/>
    <s v="大分県竹田市荻町高練木２１３４番地"/>
    <m/>
    <s v="小出　靖朗"/>
    <s v="   "/>
    <m/>
    <n v="0"/>
    <n v="0"/>
    <n v="12"/>
    <s v="妻"/>
    <n v="0"/>
    <s v="住登者"/>
    <n v="0"/>
    <n v="19430310"/>
    <n v="19430310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6"/>
    <s v="高練木"/>
    <x v="6909"/>
    <s v="コイデ　ムトシ"/>
    <s v="小出　六十志"/>
    <n v="10031160"/>
    <n v="999"/>
    <s v="コイデ　ムトシ"/>
    <s v="小出　六十志"/>
    <m/>
    <m/>
    <d v="1963-03-03T00:00:00"/>
    <d v="1963-03-03T00:00:00"/>
    <x v="56"/>
    <s v="男"/>
    <x v="1"/>
    <n v="21800"/>
    <n v="8796128"/>
    <s v="荻町高練木２１３３番地１"/>
    <m/>
    <s v="大分県竹田市荻町高練木２１３４番地"/>
    <m/>
    <s v="小出　六十志"/>
    <s v="   "/>
    <m/>
    <n v="0"/>
    <n v="0"/>
    <n v="2"/>
    <s v="世帯主"/>
    <n v="0"/>
    <s v="住登者"/>
    <n v="0"/>
    <n v="19630303"/>
    <n v="20060512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6"/>
    <s v="高練木"/>
    <x v="6909"/>
    <s v="コイデ　ムトシ"/>
    <s v="小出　六十志"/>
    <n v="10031178"/>
    <n v="999"/>
    <s v="コイデ　キミコ"/>
    <s v="小出　紀美子"/>
    <m/>
    <m/>
    <d v="1963-01-03T00:00:00"/>
    <d v="1963-01-03T00:00:00"/>
    <x v="56"/>
    <s v="女"/>
    <x v="0"/>
    <n v="21800"/>
    <n v="8796128"/>
    <s v="荻町高練木２１３３番地１"/>
    <m/>
    <s v="大分県竹田市荻町高練木２１３４番地"/>
    <m/>
    <s v="小出　六十志"/>
    <s v="   "/>
    <m/>
    <n v="0"/>
    <n v="0"/>
    <n v="12"/>
    <s v="妻"/>
    <n v="0"/>
    <s v="住登者"/>
    <n v="0"/>
    <n v="19630103"/>
    <n v="2006051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6"/>
    <s v="高練木"/>
    <x v="6910"/>
    <s v="ムラカミ　アサノブ"/>
    <s v="村上　朝信"/>
    <n v="10031216"/>
    <n v="999"/>
    <s v="ムラカミ　アサノブ"/>
    <s v="村上　朝信"/>
    <m/>
    <m/>
    <d v="1949-04-20T00:00:00"/>
    <d v="1949-04-20T00:00:00"/>
    <x v="32"/>
    <s v="男"/>
    <x v="1"/>
    <n v="21800"/>
    <n v="8796128"/>
    <s v="荻町高練木２１４１番地"/>
    <m/>
    <s v="大分県竹田市荻町高練木２１４１番地"/>
    <m/>
    <s v="村上　朝信"/>
    <s v="   "/>
    <m/>
    <n v="0"/>
    <n v="0"/>
    <n v="2"/>
    <s v="世帯主"/>
    <n v="0"/>
    <s v="住登者"/>
    <n v="0"/>
    <n v="19660327"/>
    <n v="19660327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16"/>
    <s v="高練木"/>
    <x v="6910"/>
    <s v="ムラカミ　アサノブ"/>
    <s v="村上　朝信"/>
    <n v="10031224"/>
    <n v="999"/>
    <s v="ムラカミ　キリヨ"/>
    <s v="村上　桐代"/>
    <m/>
    <m/>
    <d v="1946-07-20T00:00:00"/>
    <d v="1946-07-20T00:00:00"/>
    <x v="6"/>
    <s v="女"/>
    <x v="0"/>
    <n v="21800"/>
    <n v="8796128"/>
    <s v="荻町高練木２１４１番地"/>
    <m/>
    <s v="大分県竹田市荻町高練木２１４１番地"/>
    <m/>
    <s v="村上　朝信"/>
    <s v="   "/>
    <m/>
    <n v="0"/>
    <n v="0"/>
    <n v="12"/>
    <s v="妻"/>
    <n v="0"/>
    <s v="住登者"/>
    <n v="0"/>
    <n v="19670711"/>
    <n v="19711210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16"/>
    <s v="高練木"/>
    <x v="6911"/>
    <s v="コイデ　ナオキ"/>
    <s v="小出　直喜"/>
    <n v="10031267"/>
    <n v="999"/>
    <s v="コイデ　ノリチカ"/>
    <s v="小出　徳親"/>
    <m/>
    <m/>
    <d v="1942-01-01T00:00:00"/>
    <d v="1942-01-01T00:00:00"/>
    <x v="9"/>
    <s v="男"/>
    <x v="1"/>
    <n v="21800"/>
    <n v="8796128"/>
    <s v="荻町高練木２１２９番地１"/>
    <m/>
    <s v="大分県竹田市荻町高練木２１２９番地"/>
    <m/>
    <s v="小出　徳親"/>
    <s v="   "/>
    <m/>
    <n v="0"/>
    <n v="0"/>
    <n v="51"/>
    <s v="父"/>
    <n v="0"/>
    <s v="住登者"/>
    <n v="0"/>
    <n v="19760331"/>
    <n v="20030307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6"/>
    <s v="高練木"/>
    <x v="6911"/>
    <s v="コイデ　ナオキ"/>
    <s v="小出　直喜"/>
    <n v="10031275"/>
    <n v="999"/>
    <s v="コイデ　ミチヨ"/>
    <s v="小出　三千代"/>
    <m/>
    <m/>
    <d v="1944-12-05T00:00:00"/>
    <d v="1944-12-05T00:00:00"/>
    <x v="4"/>
    <s v="女"/>
    <x v="0"/>
    <n v="21800"/>
    <n v="8796128"/>
    <s v="荻町高練木２１２９番地１"/>
    <m/>
    <s v="大分県竹田市荻町高練木２１２９番地"/>
    <m/>
    <s v="小出　徳親"/>
    <s v="   "/>
    <m/>
    <n v="0"/>
    <n v="0"/>
    <n v="52"/>
    <s v="母"/>
    <n v="0"/>
    <s v="住登者"/>
    <n v="0"/>
    <n v="19760331"/>
    <n v="20030307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16"/>
    <s v="高練木"/>
    <x v="6911"/>
    <s v="コイデ　ナオキ"/>
    <s v="小出　直喜"/>
    <n v="10031291"/>
    <n v="999"/>
    <s v="コイデ　ナオキ"/>
    <s v="小出　直喜"/>
    <m/>
    <m/>
    <d v="1970-11-20T00:00:00"/>
    <d v="1970-11-20T00:00:00"/>
    <x v="18"/>
    <s v="男"/>
    <x v="1"/>
    <n v="21800"/>
    <n v="8796128"/>
    <s v="荻町高練木２１２９番地１"/>
    <m/>
    <s v="大分県竹田市荻町高練木２１２９番地１"/>
    <m/>
    <s v="小出　直喜"/>
    <s v="   "/>
    <m/>
    <n v="0"/>
    <n v="0"/>
    <n v="2"/>
    <s v="世帯主"/>
    <n v="0"/>
    <s v="住登者"/>
    <n v="0"/>
    <n v="19920903"/>
    <n v="20030225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6"/>
    <s v="高練木"/>
    <x v="6912"/>
    <s v="コイデ　スズエ"/>
    <s v="小出　スゞヱ"/>
    <n v="10031305"/>
    <n v="999"/>
    <s v="コイデ　スズエ"/>
    <s v="小出　スゞヱ"/>
    <m/>
    <m/>
    <d v="1920-01-27T00:00:00"/>
    <d v="1920-01-27T00:00:00"/>
    <x v="94"/>
    <s v="女"/>
    <x v="0"/>
    <n v="21800"/>
    <n v="8796128"/>
    <s v="荻町高練木２１２９番地１"/>
    <m/>
    <s v="大分県竹田市荻町高練木２１２９番地"/>
    <m/>
    <s v="小出　光義"/>
    <s v="   "/>
    <m/>
    <n v="0"/>
    <n v="0"/>
    <n v="2"/>
    <s v="世帯主"/>
    <n v="0"/>
    <s v="住登者"/>
    <n v="20220728"/>
    <n v="19380801"/>
    <n v="20030307"/>
    <x v="0"/>
    <m/>
    <m/>
    <m/>
    <m/>
    <x v="0"/>
    <x v="1"/>
    <x v="1"/>
    <n v="14"/>
    <x v="0"/>
    <n v="1"/>
    <n v="1"/>
    <n v="1"/>
    <n v="1"/>
    <n v="1"/>
    <n v="1"/>
    <s v=""/>
    <x v="0"/>
    <s v=""/>
    <n v="1"/>
    <n v="1"/>
  </r>
  <r>
    <x v="216"/>
    <s v="高練木"/>
    <x v="6913"/>
    <s v="アナン　ツカサ"/>
    <s v="阿南　司"/>
    <n v="10031321"/>
    <n v="999"/>
    <s v="アナン　ナガコ"/>
    <s v="阿南　ナガ子"/>
    <m/>
    <m/>
    <d v="1944-01-01T00:00:00"/>
    <d v="1944-01-01T00:00:00"/>
    <x v="34"/>
    <s v="女"/>
    <x v="0"/>
    <n v="21800"/>
    <n v="8796128"/>
    <s v="荻町高練木２１８９番地"/>
    <m/>
    <s v="大分県竹田市荻町高練木２１８９番地"/>
    <m/>
    <s v="阿南　直"/>
    <s v="   "/>
    <m/>
    <n v="0"/>
    <n v="0"/>
    <n v="52"/>
    <s v="母"/>
    <n v="0"/>
    <s v="住登者"/>
    <n v="0"/>
    <n v="19660201"/>
    <n v="19660201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6"/>
    <s v="高練木"/>
    <x v="6913"/>
    <s v="アナン　ツカサ"/>
    <s v="阿南　司"/>
    <n v="10031330"/>
    <n v="999"/>
    <s v="アナン　ツカサ"/>
    <s v="阿南　司"/>
    <m/>
    <m/>
    <d v="1966-06-12T00:00:00"/>
    <d v="1966-06-12T00:00:00"/>
    <x v="59"/>
    <s v="男"/>
    <x v="1"/>
    <n v="21800"/>
    <n v="8796128"/>
    <s v="荻町高練木２１８９番地"/>
    <m/>
    <s v="大分県竹田市荻町高練木２１８９番地"/>
    <m/>
    <s v="阿南　司"/>
    <s v="   "/>
    <m/>
    <n v="0"/>
    <n v="0"/>
    <n v="2"/>
    <s v="世帯主"/>
    <n v="0"/>
    <s v="住登者"/>
    <n v="0"/>
    <n v="20000324"/>
    <n v="20000324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6"/>
    <s v="高練木"/>
    <x v="6914"/>
    <s v="アナン　ヨウイチ"/>
    <s v="阿南　洋一"/>
    <n v="10031356"/>
    <n v="999"/>
    <s v="アナン　ヨウイチ"/>
    <s v="阿南　洋一"/>
    <m/>
    <m/>
    <d v="1967-11-21T00:00:00"/>
    <d v="1967-11-21T00:00:00"/>
    <x v="10"/>
    <s v="男"/>
    <x v="1"/>
    <n v="21800"/>
    <n v="8796128"/>
    <s v="荻町高練木２１８９番地"/>
    <m/>
    <s v="大分県竹田市荻町高練木２１８９番地"/>
    <m/>
    <s v="阿南　洋一"/>
    <s v="   "/>
    <m/>
    <n v="0"/>
    <n v="0"/>
    <n v="2"/>
    <s v="世帯主"/>
    <n v="0"/>
    <s v="住登者"/>
    <n v="0"/>
    <n v="19980610"/>
    <n v="20160501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6"/>
    <s v="高練木"/>
    <x v="6915"/>
    <s v="イケベ　ケイシ"/>
    <s v="池　啓詩"/>
    <n v="10031429"/>
    <n v="999"/>
    <s v="イケベ　ケイシ"/>
    <s v="池　啓詩"/>
    <m/>
    <m/>
    <d v="1949-10-23T00:00:00"/>
    <d v="1949-10-23T00:00:00"/>
    <x v="15"/>
    <s v="男"/>
    <x v="1"/>
    <n v="21800"/>
    <n v="8796128"/>
    <s v="荻町高練木２２１０番地２"/>
    <m/>
    <s v="大分県竹田市荻町高練木２２１０番地"/>
    <m/>
    <s v="池　啓詩"/>
    <s v="   "/>
    <m/>
    <n v="0"/>
    <n v="0"/>
    <n v="2"/>
    <s v="世帯主"/>
    <n v="0"/>
    <s v="住登者"/>
    <n v="0"/>
    <n v="19690312"/>
    <n v="19850513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6"/>
    <s v="高練木"/>
    <x v="6915"/>
    <s v="イケベ　ケイシ"/>
    <s v="池　啓詩"/>
    <n v="10031437"/>
    <n v="999"/>
    <s v="イケベ　ミネコ"/>
    <s v="池　峰子"/>
    <m/>
    <m/>
    <d v="1950-10-11T00:00:00"/>
    <d v="1950-10-11T00:00:00"/>
    <x v="0"/>
    <s v="女"/>
    <x v="0"/>
    <n v="21800"/>
    <n v="8796128"/>
    <s v="荻町高練木２２１０番地２"/>
    <m/>
    <s v="大分県竹田市荻町高練木２２１０番地"/>
    <m/>
    <s v="池　啓詩"/>
    <s v="   "/>
    <m/>
    <n v="0"/>
    <n v="0"/>
    <n v="12"/>
    <s v="妻"/>
    <n v="0"/>
    <s v="住登者"/>
    <n v="0"/>
    <n v="19730414"/>
    <n v="19850513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6"/>
    <s v="高練木"/>
    <x v="6911"/>
    <s v="コイデ　ナオキ"/>
    <s v="小出　直喜"/>
    <n v="10031453"/>
    <n v="999"/>
    <s v="コイデ　サチコ"/>
    <s v="小出　幸子"/>
    <m/>
    <m/>
    <d v="1976-12-30T00:00:00"/>
    <d v="1976-12-30T00:00:00"/>
    <x v="19"/>
    <s v="女"/>
    <x v="0"/>
    <n v="21800"/>
    <n v="8796128"/>
    <s v="荻町高練木２１２９番地１"/>
    <m/>
    <s v="大分県竹田市荻町高練木２１２９番地１"/>
    <m/>
    <s v="小出　直喜"/>
    <s v="   "/>
    <m/>
    <n v="0"/>
    <n v="0"/>
    <n v="12"/>
    <s v="妻"/>
    <n v="0"/>
    <s v="住登者"/>
    <n v="0"/>
    <n v="19920416"/>
    <n v="20030225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6"/>
    <s v="高練木"/>
    <x v="6916"/>
    <s v="ゴトウ　ヤスシ"/>
    <s v="後藤　安士"/>
    <n v="10031500"/>
    <n v="999"/>
    <s v="ゴトウ　ヤスシ"/>
    <s v="後藤　安士"/>
    <m/>
    <m/>
    <d v="1935-01-27T00:00:00"/>
    <d v="1935-01-27T00:00:00"/>
    <x v="8"/>
    <s v="男"/>
    <x v="1"/>
    <n v="21800"/>
    <n v="8796128"/>
    <s v="荻町高練木２１３８番地"/>
    <m/>
    <s v="大分県竹田市荻町高練木２１３８番地"/>
    <m/>
    <s v="後藤　安士"/>
    <s v="   "/>
    <m/>
    <n v="0"/>
    <n v="0"/>
    <n v="2"/>
    <s v="世帯主"/>
    <n v="0"/>
    <s v="住登者"/>
    <n v="0"/>
    <n v="19720120"/>
    <n v="19720120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6"/>
    <s v="高練木"/>
    <x v="6917"/>
    <s v="クボ　ジュンイチ"/>
    <s v="久保　淳一"/>
    <n v="10031542"/>
    <n v="999"/>
    <s v="クボ　ジュンイチ"/>
    <s v="久保　淳一"/>
    <m/>
    <m/>
    <d v="1947-06-23T00:00:00"/>
    <d v="1947-06-23T00:00:00"/>
    <x v="33"/>
    <s v="男"/>
    <x v="1"/>
    <n v="21800"/>
    <n v="8796128"/>
    <s v="荻町高練木２０５５番地４"/>
    <m/>
    <s v="大分県竹田市荻町高練木２０８８番地"/>
    <m/>
    <s v="久保　淳一"/>
    <s v="   "/>
    <m/>
    <n v="0"/>
    <n v="0"/>
    <n v="2"/>
    <s v="世帯主"/>
    <n v="0"/>
    <s v="住登者"/>
    <n v="0"/>
    <n v="19470623"/>
    <n v="19880614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16"/>
    <s v="高練木"/>
    <x v="6917"/>
    <s v="クボ　ジュンイチ"/>
    <s v="久保　淳一"/>
    <n v="10031551"/>
    <n v="999"/>
    <s v="クボ　ヒロコ"/>
    <s v="久保　ひろ子"/>
    <m/>
    <m/>
    <d v="1950-06-19T00:00:00"/>
    <d v="1950-06-19T00:00:00"/>
    <x v="15"/>
    <s v="女"/>
    <x v="0"/>
    <n v="21800"/>
    <n v="8796128"/>
    <s v="荻町高練木２０５５番地４"/>
    <m/>
    <s v="大分県竹田市荻町高練木２０８８番地"/>
    <m/>
    <s v="久保　淳一"/>
    <s v="   "/>
    <m/>
    <n v="0"/>
    <n v="0"/>
    <n v="12"/>
    <s v="妻"/>
    <n v="0"/>
    <s v="住登者"/>
    <n v="0"/>
    <n v="19830528"/>
    <n v="19880614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6"/>
    <s v="高練木"/>
    <x v="6918"/>
    <s v="ミナモト　ミエコ"/>
    <s v="皆本　美枝子"/>
    <n v="10031593"/>
    <n v="999"/>
    <s v="ミナモト　ミエコ"/>
    <s v="皆本　美枝子"/>
    <m/>
    <m/>
    <d v="1948-09-24T00:00:00"/>
    <d v="1948-09-24T00:00:00"/>
    <x v="32"/>
    <s v="女"/>
    <x v="0"/>
    <n v="21800"/>
    <n v="8796128"/>
    <s v="荻町高練木２１０４番地１"/>
    <m/>
    <s v="大分県竹田市荻町高練木２１５６番地"/>
    <m/>
    <s v="皆本　生"/>
    <s v="   "/>
    <m/>
    <n v="0"/>
    <n v="0"/>
    <n v="2"/>
    <s v="世帯主"/>
    <n v="0"/>
    <s v="住登者"/>
    <n v="0"/>
    <n v="19690712"/>
    <n v="19880126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n v="1"/>
  </r>
  <r>
    <x v="216"/>
    <s v="高練木"/>
    <x v="6919"/>
    <s v="ゴトウ　ジュンイチ"/>
    <s v="後藤　純一"/>
    <n v="10031640"/>
    <n v="999"/>
    <s v="ゴトウ　ジュンイチ"/>
    <s v="後藤　純一"/>
    <m/>
    <m/>
    <d v="1947-05-01T00:00:00"/>
    <d v="1947-05-01T00:00:00"/>
    <x v="33"/>
    <s v="男"/>
    <x v="1"/>
    <n v="21800"/>
    <n v="8796128"/>
    <s v="荻町高練木２１０１番地"/>
    <m/>
    <s v="大分県竹田市荻町高練木２１０１番地"/>
    <m/>
    <s v="後藤　純一"/>
    <s v="   "/>
    <m/>
    <n v="0"/>
    <n v="0"/>
    <n v="2"/>
    <s v="世帯主"/>
    <n v="0"/>
    <s v="住登者"/>
    <n v="0"/>
    <n v="19530916"/>
    <n v="19530916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16"/>
    <s v="高練木"/>
    <x v="6919"/>
    <s v="ゴトウ　ジュンイチ"/>
    <s v="後藤　純一"/>
    <n v="10031658"/>
    <n v="999"/>
    <s v="ゴトウ　カズコ"/>
    <s v="後藤　和子"/>
    <m/>
    <m/>
    <d v="1946-01-25T00:00:00"/>
    <d v="1946-01-25T00:00:00"/>
    <x v="6"/>
    <s v="女"/>
    <x v="0"/>
    <n v="21800"/>
    <n v="8796128"/>
    <s v="荻町高練木２１０１番地"/>
    <m/>
    <s v="大分県竹田市荻町高練木２１０１番地"/>
    <m/>
    <s v="後藤　純一"/>
    <s v="   "/>
    <m/>
    <n v="0"/>
    <n v="0"/>
    <n v="12"/>
    <s v="妻"/>
    <n v="0"/>
    <s v="住登者"/>
    <n v="0"/>
    <n v="19690121"/>
    <n v="19690121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16"/>
    <s v="高練木"/>
    <x v="6920"/>
    <s v="ゴトウ　エリコ"/>
    <s v="後藤　惠利子"/>
    <n v="10031721"/>
    <n v="999"/>
    <s v="ゴトウ　エリコ"/>
    <s v="後藤　惠利子"/>
    <m/>
    <m/>
    <d v="1939-12-01T00:00:00"/>
    <d v="1939-12-01T00:00:00"/>
    <x v="5"/>
    <s v="女"/>
    <x v="0"/>
    <n v="21800"/>
    <n v="8796128"/>
    <s v="荻町高練木２１１７番地"/>
    <m/>
    <s v="大分県竹田市荻町高練木２１１７番地"/>
    <m/>
    <s v="後藤　惠利子"/>
    <s v="   "/>
    <m/>
    <n v="0"/>
    <n v="0"/>
    <n v="2"/>
    <s v="世帯主"/>
    <n v="0"/>
    <s v="住登者"/>
    <n v="0"/>
    <n v="19920807"/>
    <n v="19920807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6"/>
    <s v="高練木"/>
    <x v="6921"/>
    <s v="サトウ　イチオ"/>
    <s v="佐藤　一夫"/>
    <n v="10031771"/>
    <n v="999"/>
    <s v="サトウ　イチオ"/>
    <s v="佐藤　一夫"/>
    <m/>
    <m/>
    <d v="1934-12-15T00:00:00"/>
    <d v="1934-12-15T00:00:00"/>
    <x v="8"/>
    <s v="男"/>
    <x v="1"/>
    <n v="21800"/>
    <n v="8796128"/>
    <s v="荻町高練木２０８８番地１"/>
    <m/>
    <s v="大分県竹田市荻町叶野１３６５番地"/>
    <m/>
    <s v="佐藤　一夫"/>
    <s v="   "/>
    <m/>
    <n v="0"/>
    <n v="0"/>
    <n v="2"/>
    <s v="世帯主"/>
    <n v="0"/>
    <s v="住登者"/>
    <n v="0"/>
    <n v="19341215"/>
    <n v="19880523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6"/>
    <s v="高練木"/>
    <x v="6922"/>
    <s v="サトウ　ヨシカズ"/>
    <s v="佐藤　芳和"/>
    <n v="10031798"/>
    <n v="999"/>
    <s v="サトウ　ヨシカズ"/>
    <s v="佐藤　芳和"/>
    <m/>
    <m/>
    <d v="1961-11-13T00:00:00"/>
    <d v="1961-11-13T00:00:00"/>
    <x v="82"/>
    <s v="男"/>
    <x v="1"/>
    <n v="21800"/>
    <n v="8796128"/>
    <s v="荻町高練木２１０６番地"/>
    <m/>
    <s v="大分県竹田市荻町高練木２０８１番地"/>
    <m/>
    <s v="佐藤　芳和"/>
    <s v="   "/>
    <m/>
    <n v="0"/>
    <n v="0"/>
    <n v="2"/>
    <s v="世帯主"/>
    <n v="0"/>
    <s v="住登者"/>
    <n v="0"/>
    <n v="19611113"/>
    <n v="20020315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6"/>
    <s v="高練木"/>
    <x v="6922"/>
    <s v="サトウ　ヨシカズ"/>
    <s v="佐藤　芳和"/>
    <n v="10031828"/>
    <n v="999"/>
    <s v="サトウ　ユキエ"/>
    <s v="佐藤　佑希恵"/>
    <m/>
    <m/>
    <d v="1988-01-25T00:00:00"/>
    <d v="1988-01-25T00:00:00"/>
    <x v="24"/>
    <s v="女"/>
    <x v="0"/>
    <n v="21800"/>
    <n v="8796128"/>
    <s v="荻町高練木２１０６番地"/>
    <m/>
    <s v="大分県竹田市荻町高練木２１０６番地"/>
    <m/>
    <s v="佐藤　佑希恵"/>
    <s v="   "/>
    <m/>
    <n v="0"/>
    <n v="0"/>
    <n v="20"/>
    <s v="子"/>
    <n v="0"/>
    <s v="住登者"/>
    <n v="0"/>
    <n v="20130905"/>
    <n v="20190927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6"/>
    <s v="高練木"/>
    <x v="6923"/>
    <s v="シライシ　シュウイチ"/>
    <s v="白石　秀一"/>
    <n v="10031852"/>
    <n v="999"/>
    <s v="シライシ　シュウイチ"/>
    <s v="白石　秀一"/>
    <m/>
    <m/>
    <d v="1960-12-05T00:00:00"/>
    <d v="1960-12-05T00:00:00"/>
    <x v="20"/>
    <s v="男"/>
    <x v="1"/>
    <n v="21800"/>
    <n v="8796128"/>
    <s v="荻町高練木２０８８番地"/>
    <m/>
    <s v="大分県竹田市荻町高練木２０８８番地"/>
    <m/>
    <s v="白石　秀一"/>
    <s v="   "/>
    <m/>
    <n v="0"/>
    <n v="0"/>
    <n v="2"/>
    <s v="世帯主"/>
    <n v="0"/>
    <s v="住登者"/>
    <n v="0"/>
    <n v="19601205"/>
    <n v="19601205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6"/>
    <s v="高練木"/>
    <x v="6924"/>
    <s v="シライシ　ハツコ"/>
    <s v="白石　初子"/>
    <n v="10031895"/>
    <n v="999"/>
    <s v="シライシ　ハツコ"/>
    <s v="白石　初子"/>
    <m/>
    <m/>
    <d v="1942-06-02T00:00:00"/>
    <d v="1942-06-02T00:00:00"/>
    <x v="9"/>
    <s v="女"/>
    <x v="0"/>
    <n v="21800"/>
    <n v="8796128"/>
    <s v="荻町高練木１９３２番地"/>
    <m/>
    <s v="大分県竹田市荻町高練木１９３２番地"/>
    <m/>
    <s v="白石　元治"/>
    <s v="   "/>
    <m/>
    <n v="0"/>
    <n v="0"/>
    <n v="2"/>
    <s v="世帯主"/>
    <n v="0"/>
    <s v="住登者"/>
    <n v="0"/>
    <n v="19840115"/>
    <n v="19840115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6"/>
    <s v="高練木"/>
    <x v="6925"/>
    <s v="コダマ　タツオ"/>
    <s v="児玉　辰夫"/>
    <n v="10031933"/>
    <n v="999"/>
    <s v="コダマ　タツオ"/>
    <s v="児玉　辰夫"/>
    <m/>
    <m/>
    <d v="1955-04-01T00:00:00"/>
    <d v="1955-04-01T00:00:00"/>
    <x v="11"/>
    <s v="男"/>
    <x v="1"/>
    <n v="21800"/>
    <n v="8796128"/>
    <s v="荻町高練木１８９２番地"/>
    <m/>
    <s v="大分県竹田市荻町高練木１８９２番地"/>
    <m/>
    <s v="児玉　タカ子"/>
    <s v="   "/>
    <m/>
    <n v="0"/>
    <n v="0"/>
    <n v="2"/>
    <s v="世帯主"/>
    <n v="0"/>
    <s v="住登者"/>
    <n v="0"/>
    <n v="19851103"/>
    <n v="19851103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16"/>
    <s v="高練木"/>
    <x v="6925"/>
    <s v="コダマ　タツオ"/>
    <s v="児玉　辰夫"/>
    <n v="10031941"/>
    <n v="999"/>
    <s v="コダマ　クニコ"/>
    <s v="児玉　國子"/>
    <m/>
    <m/>
    <d v="1954-01-04T00:00:00"/>
    <d v="1954-01-04T00:00:00"/>
    <x v="38"/>
    <s v="女"/>
    <x v="0"/>
    <n v="21800"/>
    <n v="8796128"/>
    <s v="荻町高練木１８９２番地"/>
    <m/>
    <s v="大分県竹田市荻町高練木１８９２番地"/>
    <m/>
    <s v="児玉　タカ子"/>
    <s v="   "/>
    <m/>
    <n v="0"/>
    <n v="0"/>
    <n v="81"/>
    <s v="姉"/>
    <n v="0"/>
    <s v="住登者"/>
    <n v="0"/>
    <n v="19790317"/>
    <n v="19790317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6"/>
    <s v="高練木"/>
    <x v="6895"/>
    <s v="トイダ　マサル"/>
    <s v="戸井田　勝"/>
    <n v="10031976"/>
    <n v="999"/>
    <s v="トイダ　キョウコ"/>
    <s v="戸井田　恭子"/>
    <m/>
    <m/>
    <d v="1949-09-20T00:00:00"/>
    <d v="1949-09-20T00:00:00"/>
    <x v="15"/>
    <s v="女"/>
    <x v="0"/>
    <n v="21000"/>
    <n v="8796127"/>
    <s v="荻町叶野１４２８番地３"/>
    <m/>
    <s v="大分県竹田市荻町高練木１７７１番地"/>
    <m/>
    <s v="戸井田　竹夫"/>
    <s v="   "/>
    <m/>
    <n v="0"/>
    <n v="0"/>
    <n v="52"/>
    <s v="母"/>
    <n v="0"/>
    <s v="住登者"/>
    <n v="0"/>
    <n v="19711210"/>
    <n v="19971202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6"/>
    <s v="高練木"/>
    <x v="6895"/>
    <s v="トイダ　マサル"/>
    <s v="戸井田　勝"/>
    <n v="10031984"/>
    <n v="999"/>
    <s v="トイダ　マサル"/>
    <s v="戸井田　勝"/>
    <m/>
    <m/>
    <d v="1972-05-26T00:00:00"/>
    <d v="1972-05-26T00:00:00"/>
    <x v="21"/>
    <s v="男"/>
    <x v="1"/>
    <n v="21000"/>
    <n v="8796127"/>
    <s v="荻町叶野１４２８番地３"/>
    <m/>
    <s v="大分県竹田市荻町高練木１７７１番地"/>
    <m/>
    <s v="戸井田　勝"/>
    <s v="   "/>
    <m/>
    <n v="0"/>
    <n v="0"/>
    <n v="2"/>
    <s v="世帯主"/>
    <n v="0"/>
    <s v="住登者"/>
    <n v="0"/>
    <n v="19720526"/>
    <n v="19971202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6"/>
    <s v="高練木"/>
    <x v="6926"/>
    <s v="ゴトウ　マサハル"/>
    <s v="後藤　正春"/>
    <n v="10043664"/>
    <n v="999"/>
    <s v="ゴトウ　マサハル"/>
    <s v="後藤　正春"/>
    <m/>
    <m/>
    <d v="1950-03-23T00:00:00"/>
    <d v="1950-03-23T00:00:00"/>
    <x v="15"/>
    <s v="男"/>
    <x v="1"/>
    <n v="21800"/>
    <n v="8796128"/>
    <s v="荻町高練木２１０１番地"/>
    <m/>
    <s v="大分県竹田市荻町高練木２１０１番地"/>
    <m/>
    <s v="後藤　正春"/>
    <s v="   "/>
    <m/>
    <n v="0"/>
    <n v="0"/>
    <n v="2"/>
    <s v="世帯主"/>
    <n v="0"/>
    <s v="住登者"/>
    <n v="0"/>
    <n v="19950918"/>
    <n v="19950918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6"/>
    <s v="高練木"/>
    <x v="6926"/>
    <s v="ゴトウ　マサハル"/>
    <s v="後藤　正春"/>
    <n v="10043672"/>
    <n v="999"/>
    <s v="ゴトウ　クミコ"/>
    <s v="後藤　久美子"/>
    <m/>
    <m/>
    <d v="1947-11-03T00:00:00"/>
    <d v="1947-11-03T00:00:00"/>
    <x v="7"/>
    <s v="女"/>
    <x v="0"/>
    <n v="21800"/>
    <n v="8796128"/>
    <s v="荻町高練木２１０１番地"/>
    <m/>
    <s v="大分県竹田市荻町高練木２１０１番地"/>
    <m/>
    <s v="後藤　正春"/>
    <s v="   "/>
    <m/>
    <n v="0"/>
    <n v="0"/>
    <n v="12"/>
    <s v="妻"/>
    <n v="0"/>
    <s v="住登者"/>
    <n v="0"/>
    <n v="19950918"/>
    <n v="19950918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16"/>
    <s v="高練木"/>
    <x v="6896"/>
    <s v="アンドウ　シロウ"/>
    <s v="安藤　史郎"/>
    <n v="10043788"/>
    <n v="999"/>
    <s v="アンドウ　マサシ"/>
    <s v="安藤　将史"/>
    <m/>
    <m/>
    <d v="1995-06-27T00:00:00"/>
    <d v="1995-06-27T00:00:00"/>
    <x v="60"/>
    <s v="男"/>
    <x v="1"/>
    <n v="21800"/>
    <n v="8796128"/>
    <s v="荻町高練木２２６２番地１"/>
    <m/>
    <s v="大分県竹田市荻町高練木２２６２番地１"/>
    <m/>
    <s v="安藤　由紀子"/>
    <s v="   "/>
    <m/>
    <n v="0"/>
    <n v="0"/>
    <n v="2020"/>
    <s v="子の子"/>
    <n v="0"/>
    <s v="住登者"/>
    <n v="0"/>
    <n v="20040328"/>
    <n v="20040328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6"/>
    <s v="高練木"/>
    <x v="6922"/>
    <s v="サトウ　ヨシカズ"/>
    <s v="佐藤　芳和"/>
    <n v="10045578"/>
    <n v="999"/>
    <s v="サトウ　マリ"/>
    <s v="佐藤　眞理"/>
    <m/>
    <m/>
    <d v="1961-11-27T00:00:00"/>
    <d v="1961-11-27T00:00:00"/>
    <x v="82"/>
    <s v="女"/>
    <x v="0"/>
    <n v="21800"/>
    <n v="8796128"/>
    <s v="荻町高練木２１０６番地"/>
    <m/>
    <s v="大分県竹田市荻町高練木２０８１番地"/>
    <m/>
    <s v="佐藤　芳和"/>
    <s v="   "/>
    <m/>
    <n v="0"/>
    <n v="0"/>
    <n v="12"/>
    <s v="妻"/>
    <n v="0"/>
    <s v="住登者"/>
    <n v="0"/>
    <n v="19970707"/>
    <n v="20020315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6"/>
    <s v="高練木"/>
    <x v="6927"/>
    <s v="オオキ　セイシロウ"/>
    <s v="大木　清志郎"/>
    <n v="10046604"/>
    <n v="999"/>
    <s v="オオキ　ミナ"/>
    <s v="大木　美菜"/>
    <m/>
    <m/>
    <d v="1996-02-18T00:00:00"/>
    <d v="1996-02-18T00:00:00"/>
    <x v="77"/>
    <s v="女"/>
    <x v="0"/>
    <n v="21800"/>
    <n v="8796128"/>
    <s v="荻町高練木２１０１番地１"/>
    <m/>
    <s v="大分県竹田市荻町高練木２１０１番地１"/>
    <m/>
    <s v="大木　清志郎"/>
    <s v="   "/>
    <m/>
    <n v="0"/>
    <n v="0"/>
    <n v="12"/>
    <s v="妻"/>
    <n v="0"/>
    <s v="住登者"/>
    <n v="0"/>
    <n v="19980807"/>
    <n v="20140401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6"/>
    <s v="高練木"/>
    <x v="6914"/>
    <s v="アナン　ヨウイチ"/>
    <s v="阿南　洋一"/>
    <n v="10047040"/>
    <n v="999"/>
    <s v="アナン　テルコ"/>
    <s v="阿南　輝子"/>
    <m/>
    <m/>
    <d v="1964-08-21T00:00:00"/>
    <d v="1964-08-21T00:00:00"/>
    <x v="44"/>
    <s v="女"/>
    <x v="0"/>
    <n v="21800"/>
    <n v="8796128"/>
    <s v="荻町高練木２１８９番地"/>
    <m/>
    <s v="大分県竹田市荻町高練木２１８９番地"/>
    <m/>
    <s v="阿南　洋一"/>
    <s v="   "/>
    <m/>
    <n v="0"/>
    <n v="0"/>
    <n v="12"/>
    <s v="妻"/>
    <n v="0"/>
    <s v="住登者"/>
    <n v="0"/>
    <n v="19990112"/>
    <n v="20160501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6"/>
    <s v="高練木"/>
    <x v="6928"/>
    <s v="コイデ　アオイ"/>
    <s v="小出　葵"/>
    <n v="10047520"/>
    <n v="999"/>
    <s v="コイデ　アオイ"/>
    <s v="小出　葵"/>
    <m/>
    <m/>
    <d v="1999-05-02T00:00:00"/>
    <d v="1999-05-02T00:00:00"/>
    <x v="53"/>
    <s v="女"/>
    <x v="0"/>
    <n v="21800"/>
    <n v="8796128"/>
    <s v="荻町高練木２１２９番地１"/>
    <m/>
    <s v="大分県竹田市荻町高練木２１２９番地１"/>
    <m/>
    <s v="小出　葵"/>
    <s v="   "/>
    <m/>
    <n v="0"/>
    <n v="0"/>
    <n v="2"/>
    <s v="世帯主"/>
    <n v="0"/>
    <s v="住登者"/>
    <n v="20230130"/>
    <n v="20230104"/>
    <n v="20230104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6"/>
    <s v="高練木"/>
    <x v="6904"/>
    <s v="ノジリ　シゲナオ"/>
    <s v="野尻　成尚"/>
    <n v="10047597"/>
    <n v="999"/>
    <s v="ノジリ　マキミ"/>
    <s v="野尻　麻紀美"/>
    <m/>
    <m/>
    <d v="1977-02-12T00:00:00"/>
    <d v="1977-02-12T00:00:00"/>
    <x v="19"/>
    <s v="女"/>
    <x v="0"/>
    <n v="21800"/>
    <n v="8796128"/>
    <s v="荻町高練木２２５５番地"/>
    <m/>
    <s v="大分県竹田市荻町高練木２２５５番地"/>
    <m/>
    <s v="野尻　成尚"/>
    <s v="   "/>
    <m/>
    <n v="0"/>
    <n v="0"/>
    <n v="12"/>
    <s v="妻"/>
    <n v="0"/>
    <s v="住登者"/>
    <n v="0"/>
    <n v="19990524"/>
    <n v="19990524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6"/>
    <s v="高練木"/>
    <x v="6929"/>
    <s v="イシバシ　カズコ"/>
    <s v="石橋　和子"/>
    <n v="10048356"/>
    <n v="999"/>
    <s v="イシバシ　カズコ"/>
    <s v="石橋　和子"/>
    <m/>
    <m/>
    <d v="1940-09-03T00:00:00"/>
    <d v="1940-09-03T00:00:00"/>
    <x v="3"/>
    <s v="女"/>
    <x v="0"/>
    <n v="21800"/>
    <n v="8796128"/>
    <s v="荻町高練木２０５６番地"/>
    <m/>
    <s v="福岡県大野城市大城５丁目３１番"/>
    <m/>
    <s v="石橋　行孝"/>
    <s v="   "/>
    <m/>
    <n v="0"/>
    <n v="0"/>
    <n v="2"/>
    <s v="世帯主"/>
    <n v="0"/>
    <s v="住登者"/>
    <n v="0"/>
    <n v="20000202"/>
    <n v="20000202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6"/>
    <s v="高練木"/>
    <x v="6930"/>
    <s v="サトウ　シゲコ"/>
    <s v="佐藤　茂子"/>
    <n v="10051209"/>
    <n v="999"/>
    <s v="サトウ　シゲコ"/>
    <s v="佐藤　茂子"/>
    <m/>
    <m/>
    <d v="1943-09-20T00:00:00"/>
    <d v="1943-09-20T00:00:00"/>
    <x v="34"/>
    <s v="女"/>
    <x v="0"/>
    <n v="21800"/>
    <n v="8796128"/>
    <s v="荻町高練木２１１５番地５"/>
    <m/>
    <s v="大分県竹田市荻町高練木２１４８番地１"/>
    <m/>
    <s v="佐藤　冨士夫"/>
    <s v="   "/>
    <m/>
    <n v="0"/>
    <n v="0"/>
    <n v="2"/>
    <s v="世帯主"/>
    <n v="0"/>
    <s v="住登者"/>
    <n v="0"/>
    <n v="20030314"/>
    <n v="20030314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6"/>
    <s v="高練木"/>
    <x v="6905"/>
    <s v="コイデ　ミキオ"/>
    <s v="小出　美紀夫"/>
    <n v="10051225"/>
    <n v="999"/>
    <s v="コイデ　サチヨ"/>
    <s v="小出　幸代"/>
    <m/>
    <m/>
    <d v="1980-06-24T00:00:00"/>
    <d v="1980-06-24T00:00:00"/>
    <x v="40"/>
    <s v="女"/>
    <x v="0"/>
    <n v="21800"/>
    <n v="8796128"/>
    <s v="荻町高練木２２４２番地"/>
    <m/>
    <s v="大分県竹田市荻町高練木２２４２番地"/>
    <m/>
    <s v="小出　隆義"/>
    <s v="   "/>
    <m/>
    <n v="0"/>
    <n v="0"/>
    <n v="2012"/>
    <s v="子の妻"/>
    <n v="0"/>
    <s v="住登者"/>
    <n v="0"/>
    <n v="20030402"/>
    <n v="20160118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6"/>
    <s v="高練木"/>
    <x v="6904"/>
    <s v="ノジリ　シゲナオ"/>
    <s v="野尻　成尚"/>
    <n v="10051675"/>
    <n v="999"/>
    <s v="ノジリ　フウカ"/>
    <s v="野尻　楓果"/>
    <m/>
    <m/>
    <d v="2003-09-13T00:00:00"/>
    <d v="2003-09-13T00:00:00"/>
    <x v="22"/>
    <s v="女"/>
    <x v="0"/>
    <n v="21800"/>
    <n v="8796128"/>
    <s v="荻町高練木２２５５番地"/>
    <m/>
    <s v="大分県竹田市荻町高練木２２５５番地"/>
    <m/>
    <s v="野尻　成尚"/>
    <s v="   "/>
    <m/>
    <n v="0"/>
    <n v="0"/>
    <n v="20"/>
    <s v="子"/>
    <n v="0"/>
    <s v="住登者"/>
    <n v="0"/>
    <n v="20030913"/>
    <n v="20030913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6"/>
    <s v="高練木"/>
    <x v="6905"/>
    <s v="コイデ　ミキオ"/>
    <s v="小出　美紀夫"/>
    <n v="10052787"/>
    <n v="999"/>
    <s v="コイデ　マナト"/>
    <s v="小出　真叶"/>
    <m/>
    <m/>
    <d v="2004-09-25T00:00:00"/>
    <d v="2004-09-25T00:00:00"/>
    <x v="54"/>
    <s v="男"/>
    <x v="1"/>
    <n v="21800"/>
    <n v="8796128"/>
    <s v="荻町高練木２２４２番地"/>
    <m/>
    <s v="大分県竹田市荻町高練木２２４２番地"/>
    <m/>
    <s v="小出　隆義"/>
    <s v="   "/>
    <m/>
    <n v="0"/>
    <n v="0"/>
    <n v="2020"/>
    <s v="子の子"/>
    <n v="0"/>
    <s v="住登者"/>
    <n v="0"/>
    <n v="20040925"/>
    <n v="20160118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6"/>
    <s v="高練木"/>
    <x v="6911"/>
    <s v="コイデ　ナオキ"/>
    <s v="小出　直喜"/>
    <n v="40000548"/>
    <n v="999"/>
    <s v="コイデ　リオ"/>
    <s v="小出　凜桜"/>
    <m/>
    <m/>
    <d v="2006-03-15T00:00:00"/>
    <d v="2006-03-15T00:00:00"/>
    <x v="67"/>
    <s v="女"/>
    <x v="0"/>
    <n v="21800"/>
    <n v="8796128"/>
    <s v="荻町高練木２１２９番地１"/>
    <m/>
    <s v="大分県竹田市荻町高練木２１２９番地１"/>
    <m/>
    <s v="小出　直喜"/>
    <s v="   "/>
    <m/>
    <n v="0"/>
    <n v="0"/>
    <n v="20"/>
    <s v="子"/>
    <n v="0"/>
    <s v="住登者"/>
    <n v="0"/>
    <n v="20060315"/>
    <n v="20060315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6"/>
    <s v="高練木"/>
    <x v="6904"/>
    <s v="ノジリ　シゲナオ"/>
    <s v="野尻　成尚"/>
    <n v="40001066"/>
    <n v="999"/>
    <s v="ノジリ　ソラ"/>
    <s v="野尻　宙"/>
    <m/>
    <m/>
    <d v="2007-01-05T00:00:00"/>
    <d v="2007-01-05T00:00:00"/>
    <x v="23"/>
    <s v="男"/>
    <x v="1"/>
    <n v="21800"/>
    <n v="8796128"/>
    <s v="荻町高練木２２５５番地"/>
    <m/>
    <s v="大分県竹田市荻町高練木２２５５番地"/>
    <m/>
    <s v="野尻　成尚"/>
    <s v="   "/>
    <m/>
    <n v="0"/>
    <n v="0"/>
    <n v="20"/>
    <s v="子"/>
    <n v="0"/>
    <s v="住登者"/>
    <n v="0"/>
    <n v="20070105"/>
    <n v="20070105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6"/>
    <s v="高練木"/>
    <x v="6905"/>
    <s v="コイデ　ミキオ"/>
    <s v="小出　美紀夫"/>
    <n v="40002075"/>
    <n v="999"/>
    <s v="コイデ　チサト"/>
    <s v="小出　千智"/>
    <m/>
    <m/>
    <d v="2008-08-23T00:00:00"/>
    <d v="2008-08-23T00:00:00"/>
    <x v="86"/>
    <s v="男"/>
    <x v="1"/>
    <n v="21800"/>
    <n v="8796128"/>
    <s v="荻町高練木２２４２番地"/>
    <m/>
    <s v="大分県竹田市荻町高練木２２４２番地"/>
    <m/>
    <s v="小出　隆義"/>
    <s v="   "/>
    <m/>
    <n v="0"/>
    <n v="0"/>
    <n v="2020"/>
    <s v="子の子"/>
    <n v="0"/>
    <s v="住登者"/>
    <n v="0"/>
    <n v="20080823"/>
    <n v="20160118"/>
    <x v="0"/>
    <m/>
    <m/>
    <m/>
    <m/>
    <x v="0"/>
    <x v="2"/>
    <x v="1"/>
    <n v="14"/>
    <x v="1"/>
    <s v=""/>
    <s v=""/>
    <s v=""/>
    <s v=""/>
    <s v=""/>
    <s v=""/>
    <s v=""/>
    <x v="0"/>
    <n v="1"/>
    <s v=""/>
    <n v="1"/>
  </r>
  <r>
    <x v="216"/>
    <s v="高練木"/>
    <x v="6904"/>
    <s v="ノジリ　シゲナオ"/>
    <s v="野尻　成尚"/>
    <n v="40002287"/>
    <n v="999"/>
    <s v="ノジリ　カイリ"/>
    <s v="野尻　海利"/>
    <m/>
    <m/>
    <d v="2009-03-14T00:00:00"/>
    <d v="2009-03-14T00:00:00"/>
    <x v="86"/>
    <s v="女"/>
    <x v="0"/>
    <n v="21800"/>
    <n v="8796128"/>
    <s v="荻町高練木２２５５番地"/>
    <m/>
    <s v="大分県竹田市荻町高練木２２５５番地"/>
    <m/>
    <s v="野尻　成尚"/>
    <s v="   "/>
    <m/>
    <n v="0"/>
    <n v="0"/>
    <n v="20"/>
    <s v="子"/>
    <n v="0"/>
    <s v="住登者"/>
    <n v="0"/>
    <n v="20090314"/>
    <n v="20090314"/>
    <x v="0"/>
    <m/>
    <m/>
    <m/>
    <m/>
    <x v="0"/>
    <x v="2"/>
    <x v="1"/>
    <n v="14"/>
    <x v="1"/>
    <s v=""/>
    <s v=""/>
    <s v=""/>
    <s v=""/>
    <s v=""/>
    <s v=""/>
    <s v=""/>
    <x v="0"/>
    <n v="1"/>
    <s v=""/>
    <n v="1"/>
  </r>
  <r>
    <x v="216"/>
    <s v="高練木"/>
    <x v="6893"/>
    <s v="ハラ　シンジ"/>
    <s v="原　眞治"/>
    <n v="40002371"/>
    <n v="999"/>
    <s v="ハラ　アヤノ"/>
    <s v="原　絢乃"/>
    <m/>
    <m/>
    <d v="2009-03-30T00:00:00"/>
    <d v="2009-03-30T00:00:00"/>
    <x v="86"/>
    <s v="女"/>
    <x v="0"/>
    <n v="21800"/>
    <n v="8796128"/>
    <s v="荻町高練木２２６７番地"/>
    <m/>
    <s v="大分県竹田市荻町高練木２２６７番地４"/>
    <m/>
    <s v="原　秀彰"/>
    <s v="   "/>
    <m/>
    <n v="0"/>
    <n v="0"/>
    <n v="2020"/>
    <s v="子の子"/>
    <n v="0"/>
    <s v="住登者"/>
    <n v="0"/>
    <n v="20090330"/>
    <n v="20090330"/>
    <x v="0"/>
    <m/>
    <m/>
    <m/>
    <m/>
    <x v="0"/>
    <x v="2"/>
    <x v="1"/>
    <n v="14"/>
    <x v="1"/>
    <s v=""/>
    <s v=""/>
    <s v=""/>
    <s v=""/>
    <s v=""/>
    <s v=""/>
    <s v=""/>
    <x v="0"/>
    <n v="1"/>
    <s v=""/>
    <n v="1"/>
  </r>
  <r>
    <x v="216"/>
    <s v="高練木"/>
    <x v="6930"/>
    <s v="サトウ　シゲコ"/>
    <s v="佐藤　茂子"/>
    <n v="40002686"/>
    <n v="999"/>
    <s v="イ　シマコ"/>
    <s v="井　志摩子"/>
    <m/>
    <m/>
    <d v="1957-08-02T00:00:00"/>
    <d v="1957-08-02T00:00:00"/>
    <x v="2"/>
    <s v="女"/>
    <x v="0"/>
    <n v="21800"/>
    <n v="8796128"/>
    <s v="荻町高練木２１１５番地５"/>
    <m/>
    <s v="大分県竹田市荻町高練木２１１５番地５"/>
    <m/>
    <s v="井　祐紀"/>
    <s v="   "/>
    <m/>
    <n v="0"/>
    <n v="0"/>
    <n v="84"/>
    <s v="妹"/>
    <n v="0"/>
    <s v="住登者"/>
    <n v="0"/>
    <n v="20091217"/>
    <n v="20091217"/>
    <x v="0"/>
    <m/>
    <m/>
    <m/>
    <m/>
    <x v="0"/>
    <x v="0"/>
    <x v="1"/>
    <n v="14"/>
    <x v="1"/>
    <n v="1"/>
    <s v=""/>
    <s v=""/>
    <s v=""/>
    <s v=""/>
    <s v=""/>
    <s v=""/>
    <x v="0"/>
    <s v=""/>
    <n v="1"/>
    <n v="1"/>
  </r>
  <r>
    <x v="216"/>
    <s v="高練木"/>
    <x v="6893"/>
    <s v="ハラ　シンジ"/>
    <s v="原　眞治"/>
    <n v="40003161"/>
    <n v="999"/>
    <s v="ハラ　シュウマ"/>
    <s v="原　愁馬"/>
    <m/>
    <m/>
    <d v="2010-11-16T00:00:00"/>
    <d v="2010-11-16T00:00:00"/>
    <x v="88"/>
    <s v="男"/>
    <x v="1"/>
    <n v="21800"/>
    <n v="8796128"/>
    <s v="荻町高練木２２６７番地"/>
    <m/>
    <s v="大分県竹田市荻町高練木２２６７番地４"/>
    <m/>
    <s v="原　秀彰"/>
    <s v="   "/>
    <m/>
    <n v="0"/>
    <n v="0"/>
    <n v="2020"/>
    <s v="子の子"/>
    <n v="0"/>
    <s v="住登者"/>
    <n v="0"/>
    <n v="20101116"/>
    <n v="20101116"/>
    <x v="0"/>
    <m/>
    <m/>
    <m/>
    <m/>
    <x v="0"/>
    <x v="3"/>
    <x v="1"/>
    <n v="14"/>
    <x v="1"/>
    <s v=""/>
    <s v=""/>
    <s v=""/>
    <s v=""/>
    <s v=""/>
    <s v=""/>
    <s v=""/>
    <x v="0"/>
    <n v="1"/>
    <s v=""/>
    <s v=""/>
  </r>
  <r>
    <x v="216"/>
    <s v="高練木"/>
    <x v="6893"/>
    <s v="ハラ　シンジ"/>
    <s v="原　眞治"/>
    <n v="40004274"/>
    <n v="999"/>
    <s v="ハラ　メイ"/>
    <s v="原　梅衣"/>
    <m/>
    <m/>
    <d v="2013-02-08T00:00:00"/>
    <d v="2013-02-08T00:00:00"/>
    <x v="97"/>
    <s v="女"/>
    <x v="0"/>
    <n v="21800"/>
    <n v="8796128"/>
    <s v="荻町高練木２２６７番地"/>
    <m/>
    <s v="大分県竹田市荻町高練木２２６７番地４"/>
    <m/>
    <s v="原　秀彰"/>
    <s v="   "/>
    <m/>
    <n v="0"/>
    <n v="0"/>
    <n v="2020"/>
    <s v="子の子"/>
    <n v="0"/>
    <s v="住登者"/>
    <n v="0"/>
    <n v="20130208"/>
    <n v="20130208"/>
    <x v="0"/>
    <m/>
    <m/>
    <m/>
    <m/>
    <x v="0"/>
    <x v="3"/>
    <x v="1"/>
    <n v="14"/>
    <x v="1"/>
    <s v=""/>
    <s v=""/>
    <s v=""/>
    <s v=""/>
    <s v=""/>
    <s v=""/>
    <s v=""/>
    <x v="0"/>
    <n v="1"/>
    <s v=""/>
    <s v=""/>
  </r>
  <r>
    <x v="216"/>
    <s v="高練木"/>
    <x v="6927"/>
    <s v="オオキ　セイシロウ"/>
    <s v="大木　清志郎"/>
    <n v="40004818"/>
    <n v="999"/>
    <s v="オオキ　ハルト"/>
    <s v="大木　春斗"/>
    <m/>
    <m/>
    <d v="2013-12-17T00:00:00"/>
    <d v="2013-12-17T00:00:00"/>
    <x v="25"/>
    <s v="男"/>
    <x v="1"/>
    <n v="21800"/>
    <n v="8796128"/>
    <s v="荻町高練木２１０１番地１"/>
    <m/>
    <s v="大分県竹田市荻町高練木２１０１番地１"/>
    <m/>
    <s v="大木　清志郎"/>
    <s v="   "/>
    <m/>
    <n v="0"/>
    <n v="0"/>
    <n v="20"/>
    <s v="子"/>
    <n v="0"/>
    <s v="住登者"/>
    <n v="0"/>
    <n v="20131217"/>
    <n v="20140401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16"/>
    <s v="高練木"/>
    <x v="6922"/>
    <s v="サトウ　ヨシカズ"/>
    <s v="佐藤　芳和"/>
    <n v="40004868"/>
    <n v="999"/>
    <s v="サトウ　コトネ"/>
    <s v="佐藤　琴音"/>
    <m/>
    <m/>
    <d v="2014-01-23T00:00:00"/>
    <d v="2014-01-23T00:00:00"/>
    <x v="25"/>
    <s v="女"/>
    <x v="0"/>
    <n v="21800"/>
    <n v="8796128"/>
    <s v="荻町高練木２１０６番地"/>
    <m/>
    <s v="大分県竹田市荻町高練木２１０６番地"/>
    <m/>
    <s v="佐藤　佑希恵"/>
    <s v="   "/>
    <m/>
    <n v="0"/>
    <n v="0"/>
    <n v="2020"/>
    <s v="子の子"/>
    <n v="0"/>
    <s v="住登者"/>
    <n v="0"/>
    <n v="20140123"/>
    <n v="20190927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16"/>
    <s v="高練木"/>
    <x v="6927"/>
    <s v="オオキ　セイシロウ"/>
    <s v="大木　清志郎"/>
    <n v="40005214"/>
    <n v="999"/>
    <s v="オオキ　セイシロウ"/>
    <s v="大木　清志郎"/>
    <m/>
    <m/>
    <d v="1982-04-03T00:00:00"/>
    <d v="1982-04-03T00:00:00"/>
    <x v="78"/>
    <s v="男"/>
    <x v="1"/>
    <n v="21800"/>
    <n v="8796128"/>
    <s v="荻町高練木２１０１番地１"/>
    <m/>
    <s v="大分県竹田市荻町高練木２１０１番地１"/>
    <m/>
    <s v="大木　清志郎"/>
    <s v="   "/>
    <m/>
    <n v="0"/>
    <n v="0"/>
    <n v="2"/>
    <s v="世帯主"/>
    <n v="0"/>
    <s v="住登者"/>
    <n v="0"/>
    <n v="20140717"/>
    <n v="20180821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6"/>
    <s v="高練木"/>
    <x v="6931"/>
    <s v="タカハシ　カツミ"/>
    <s v="髙橋　克己"/>
    <n v="40005244"/>
    <n v="999"/>
    <s v="タカハシ　カツミ"/>
    <s v="髙橋　克己"/>
    <m/>
    <m/>
    <d v="1953-05-21T00:00:00"/>
    <d v="1953-05-21T00:00:00"/>
    <x v="13"/>
    <s v="男"/>
    <x v="1"/>
    <n v="21800"/>
    <n v="8796128"/>
    <s v="荻町高練木２１３６番地"/>
    <m/>
    <s v="大分県竹田市荻町高練木２１３６番地"/>
    <m/>
    <s v="髙橋　克己"/>
    <s v="   "/>
    <m/>
    <n v="0"/>
    <n v="0"/>
    <n v="2"/>
    <s v="世帯主"/>
    <n v="0"/>
    <s v="住登者"/>
    <n v="0"/>
    <n v="20140801"/>
    <n v="20140801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6"/>
    <s v="高練木"/>
    <x v="6931"/>
    <s v="タカハシ　カツミ"/>
    <s v="髙橋　克己"/>
    <n v="40005245"/>
    <n v="999"/>
    <s v="タカハシ　タミヨ"/>
    <s v="髙橋　民代"/>
    <m/>
    <m/>
    <d v="1952-08-24T00:00:00"/>
    <d v="1952-08-24T00:00:00"/>
    <x v="13"/>
    <s v="女"/>
    <x v="0"/>
    <n v="21800"/>
    <n v="8796128"/>
    <s v="荻町高練木２１３６番地"/>
    <m/>
    <s v="大分県竹田市荻町高練木２１３６番地"/>
    <m/>
    <s v="髙橋　克己"/>
    <s v="   "/>
    <m/>
    <n v="0"/>
    <n v="0"/>
    <n v="12"/>
    <s v="妻"/>
    <n v="0"/>
    <s v="住登者"/>
    <n v="0"/>
    <n v="20140801"/>
    <n v="20140801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6"/>
    <s v="高練木"/>
    <x v="6905"/>
    <s v="コイデ　ミキオ"/>
    <s v="小出　美紀夫"/>
    <n v="40005280"/>
    <n v="999"/>
    <s v="コイデ　ミナト"/>
    <s v="小出　湊"/>
    <m/>
    <m/>
    <d v="2014-08-24T00:00:00"/>
    <d v="2014-08-24T00:00:00"/>
    <x v="73"/>
    <s v="男"/>
    <x v="1"/>
    <n v="21800"/>
    <n v="8796128"/>
    <s v="荻町高練木２２４２番地"/>
    <m/>
    <s v="大分県竹田市荻町高練木２２４２番地"/>
    <m/>
    <s v="小出　隆義"/>
    <s v="   "/>
    <m/>
    <n v="0"/>
    <n v="0"/>
    <n v="2020"/>
    <s v="子の子"/>
    <n v="0"/>
    <s v="住登者"/>
    <n v="0"/>
    <n v="20140824"/>
    <n v="20160118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16"/>
    <s v="高練木"/>
    <x v="6932"/>
    <s v="ゴトウ　ナガマサ"/>
    <s v="後藤　長正"/>
    <n v="40005993"/>
    <n v="999"/>
    <s v="ゴトウ　ナガマサ"/>
    <s v="後藤　長正"/>
    <m/>
    <m/>
    <d v="1950-12-13T00:00:00"/>
    <d v="1950-12-13T00:00:00"/>
    <x v="0"/>
    <s v="男"/>
    <x v="1"/>
    <n v="21800"/>
    <n v="8796128"/>
    <s v="荻町高練木２１１７番地"/>
    <m/>
    <s v="大分県竹田市荻町高練木２１１７番地"/>
    <m/>
    <s v="後藤　正"/>
    <s v="   "/>
    <m/>
    <n v="0"/>
    <n v="0"/>
    <n v="2"/>
    <s v="世帯主"/>
    <n v="0"/>
    <s v="住登者"/>
    <n v="0"/>
    <n v="20160211"/>
    <n v="20160211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n v="1"/>
  </r>
  <r>
    <x v="216"/>
    <s v="高練木"/>
    <x v="6933"/>
    <s v="クスモト　フユコ"/>
    <s v="楠本　フユ子"/>
    <n v="40006322"/>
    <n v="999"/>
    <s v="クスモト　フユコ"/>
    <s v="楠本　フユ子"/>
    <m/>
    <m/>
    <d v="1930-12-13T00:00:00"/>
    <d v="1930-12-13T00:00:00"/>
    <x v="61"/>
    <s v="女"/>
    <x v="0"/>
    <n v="21800"/>
    <n v="8796128"/>
    <s v="荻町高練木２２６０番地１"/>
    <m/>
    <s v="大分県竹田市荻町馬場４８８番地２"/>
    <m/>
    <s v="楠本　久雄"/>
    <s v="   "/>
    <m/>
    <n v="0"/>
    <n v="0"/>
    <n v="2"/>
    <s v="世帯主"/>
    <n v="0"/>
    <s v="住登者"/>
    <n v="20220531"/>
    <n v="20160808"/>
    <n v="20220531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16"/>
    <s v="高練木"/>
    <x v="6904"/>
    <s v="ノジリ　シゲナオ"/>
    <s v="野尻　成尚"/>
    <n v="40007330"/>
    <n v="999"/>
    <s v="ノジリ　イト"/>
    <s v="野尻　絆"/>
    <m/>
    <m/>
    <d v="2018-07-15T00:00:00"/>
    <d v="2018-07-15T00:00:00"/>
    <x v="69"/>
    <s v="男"/>
    <x v="1"/>
    <n v="21800"/>
    <n v="8796128"/>
    <s v="荻町高練木２２５５番地"/>
    <m/>
    <s v="大分県竹田市荻町高練木２２５５番地"/>
    <m/>
    <s v="野尻　成尚"/>
    <s v="   "/>
    <m/>
    <n v="0"/>
    <n v="0"/>
    <n v="20"/>
    <s v="子"/>
    <n v="0"/>
    <s v="住登者"/>
    <n v="0"/>
    <n v="20180715"/>
    <n v="20180715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16"/>
    <s v="高練木"/>
    <x v="6928"/>
    <s v="コイデ　アオイ"/>
    <s v="小出　葵"/>
    <n v="40017291"/>
    <n v="999"/>
    <s v="コイデ　イチカ"/>
    <s v="小出　一華"/>
    <m/>
    <m/>
    <d v="2022-10-18T00:00:00"/>
    <d v="2022-10-18T00:00:00"/>
    <x v="102"/>
    <s v="男"/>
    <x v="1"/>
    <n v="21800"/>
    <n v="8796128"/>
    <s v="荻町高練木２１２９番地１"/>
    <m/>
    <s v="大分県竹田市荻町高練木２１２９番地１"/>
    <s v="コイデ　アオイ"/>
    <s v="小出　葵"/>
    <s v="   "/>
    <m/>
    <n v="0"/>
    <n v="0"/>
    <n v="20"/>
    <s v="子"/>
    <n v="0"/>
    <s v="住登者"/>
    <n v="20230210"/>
    <n v="20230104"/>
    <n v="20230104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16"/>
    <s v="高練木"/>
    <x v="6925"/>
    <s v="コダマ　タツオ"/>
    <s v="児玉　辰夫"/>
    <n v="90009829"/>
    <n v="999"/>
    <s v="コダマ　ノリオ"/>
    <s v="児玉　則夫"/>
    <m/>
    <m/>
    <d v="1959-07-17T00:00:00"/>
    <d v="1959-07-17T00:00:00"/>
    <x v="42"/>
    <s v="男"/>
    <x v="1"/>
    <n v="21800"/>
    <n v="8796128"/>
    <s v="荻町高練木１８９２番地"/>
    <m/>
    <s v="大分県竹田市荻町高練木１８９２番地"/>
    <m/>
    <s v="児玉　タカ子"/>
    <s v="   "/>
    <m/>
    <n v="0"/>
    <n v="0"/>
    <n v="74"/>
    <s v="弟"/>
    <n v="0"/>
    <s v="住登者"/>
    <n v="0"/>
    <n v="20110427"/>
    <n v="20110427"/>
    <x v="0"/>
    <m/>
    <m/>
    <m/>
    <m/>
    <x v="0"/>
    <x v="0"/>
    <x v="1"/>
    <n v="14"/>
    <x v="1"/>
    <n v="1"/>
    <s v=""/>
    <s v=""/>
    <s v=""/>
    <s v=""/>
    <s v=""/>
    <s v=""/>
    <x v="0"/>
    <s v=""/>
    <n v="1"/>
    <n v="1"/>
  </r>
  <r>
    <x v="217"/>
    <s v="柏原"/>
    <x v="6934"/>
    <s v="シモジョウ　ケイスケ"/>
    <s v="下城　佳祐"/>
    <n v="13740"/>
    <n v="999"/>
    <s v="シモジョウ　シオリ"/>
    <s v="下城　詩織里"/>
    <m/>
    <m/>
    <d v="1985-12-15T00:00:00"/>
    <d v="1985-12-15T00:00:00"/>
    <x v="80"/>
    <s v="女"/>
    <x v="0"/>
    <n v="20900"/>
    <n v="8796122"/>
    <s v="荻町柏原３０６２番地１"/>
    <m/>
    <s v="大分県竹田市荻町柏原３０６４番地"/>
    <m/>
    <s v="下城　佳祐"/>
    <s v="   "/>
    <m/>
    <n v="0"/>
    <n v="0"/>
    <n v="12"/>
    <s v="妻"/>
    <n v="0"/>
    <s v="住登者"/>
    <n v="0"/>
    <n v="20080724"/>
    <n v="20160125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7"/>
    <s v="柏原"/>
    <x v="6935"/>
    <s v="ミヨシ　ケンジ"/>
    <s v="三好　健次"/>
    <n v="10020192"/>
    <n v="999"/>
    <s v="ミヨシ　ツルコ"/>
    <s v="三好　鶴子"/>
    <m/>
    <m/>
    <d v="1973-09-20T00:00:00"/>
    <d v="1973-09-20T00:00:00"/>
    <x v="46"/>
    <s v="女"/>
    <x v="0"/>
    <n v="20900"/>
    <n v="8796122"/>
    <s v="荻町柏原３４４０番地２"/>
    <m/>
    <s v="大分県竹田市荻町柏原３４３８番地３"/>
    <m/>
    <s v="三好　健次"/>
    <s v="   "/>
    <m/>
    <n v="0"/>
    <n v="0"/>
    <n v="12"/>
    <s v="妻"/>
    <n v="0"/>
    <s v="住登者"/>
    <n v="0"/>
    <n v="19730920"/>
    <n v="20171119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7"/>
    <s v="柏原"/>
    <x v="6936"/>
    <s v="ツルバヤシ　タカシ"/>
    <s v="鶴林　隆"/>
    <n v="10032051"/>
    <n v="999"/>
    <s v="ツルバヤシ　タカシ"/>
    <s v="鶴林　隆"/>
    <m/>
    <m/>
    <d v="1960-03-28T00:00:00"/>
    <d v="1960-03-28T00:00:00"/>
    <x v="45"/>
    <s v="男"/>
    <x v="1"/>
    <n v="20900"/>
    <n v="8796122"/>
    <s v="荻町柏原２８９１番地"/>
    <m/>
    <s v="大分県竹田市荻町柏原２８９１番地"/>
    <m/>
    <s v="鶴林　隆"/>
    <s v="   "/>
    <m/>
    <n v="0"/>
    <n v="0"/>
    <n v="2"/>
    <s v="世帯主"/>
    <n v="0"/>
    <s v="住登者"/>
    <n v="0"/>
    <n v="19670329"/>
    <n v="19670329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7"/>
    <s v="柏原"/>
    <x v="6936"/>
    <s v="ツルバヤシ　タカシ"/>
    <s v="鶴林　隆"/>
    <n v="10032069"/>
    <n v="999"/>
    <s v="ツルバヤシ　サキコ"/>
    <s v="鶴林　咲子"/>
    <m/>
    <m/>
    <d v="1965-05-14T00:00:00"/>
    <d v="1965-05-14T00:00:00"/>
    <x v="44"/>
    <s v="女"/>
    <x v="0"/>
    <n v="20900"/>
    <n v="8796122"/>
    <s v="荻町柏原２８９１番地"/>
    <m/>
    <s v="大分県竹田市荻町柏原２８９１番地"/>
    <m/>
    <s v="鶴林　隆"/>
    <s v="   "/>
    <m/>
    <n v="0"/>
    <n v="0"/>
    <n v="12"/>
    <s v="妻"/>
    <n v="0"/>
    <s v="住登者"/>
    <n v="0"/>
    <n v="19650514"/>
    <n v="19890114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7"/>
    <s v="柏原"/>
    <x v="6937"/>
    <s v="ツルバヤシ　カズヒロ"/>
    <s v="鶴林　一博"/>
    <n v="10032093"/>
    <n v="999"/>
    <s v="ツルバヤシ　カズヒロ"/>
    <s v="鶴林　一博"/>
    <m/>
    <m/>
    <d v="1957-03-26T00:00:00"/>
    <d v="1957-03-26T00:00:00"/>
    <x v="52"/>
    <s v="男"/>
    <x v="1"/>
    <n v="20900"/>
    <n v="8796122"/>
    <s v="荻町柏原２８５８番地"/>
    <m/>
    <s v="大分県竹田市荻町柏原２８５８番地"/>
    <m/>
    <s v="鶴林　一博"/>
    <s v="   "/>
    <m/>
    <n v="0"/>
    <n v="0"/>
    <n v="2"/>
    <s v="世帯主"/>
    <n v="0"/>
    <s v="住登者"/>
    <n v="0"/>
    <n v="19740313"/>
    <n v="19740313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17"/>
    <s v="柏原"/>
    <x v="6937"/>
    <s v="ツルバヤシ　カズヒロ"/>
    <s v="鶴林　一博"/>
    <n v="10032107"/>
    <n v="999"/>
    <s v="ツルバヤシ　ヤスエ"/>
    <s v="鶴林　安惠"/>
    <m/>
    <m/>
    <d v="1952-04-24T00:00:00"/>
    <d v="1952-04-24T00:00:00"/>
    <x v="41"/>
    <s v="女"/>
    <x v="0"/>
    <n v="20900"/>
    <n v="8796122"/>
    <s v="荻町柏原２８５８番地"/>
    <m/>
    <s v="大分県竹田市荻町柏原２８５８番地"/>
    <m/>
    <s v="鶴林　一博"/>
    <s v="   "/>
    <m/>
    <n v="0"/>
    <n v="0"/>
    <n v="12"/>
    <s v="妻"/>
    <n v="0"/>
    <s v="住登者"/>
    <n v="0"/>
    <n v="19800418"/>
    <n v="19800418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7"/>
    <s v="柏原"/>
    <x v="6938"/>
    <s v="カワムロ　カツキ"/>
    <s v="河室　勝喜"/>
    <n v="10032158"/>
    <n v="999"/>
    <s v="カワムロ　カツキ"/>
    <s v="河室　勝喜"/>
    <m/>
    <m/>
    <d v="1949-08-13T00:00:00"/>
    <d v="1949-08-13T00:00:00"/>
    <x v="15"/>
    <s v="男"/>
    <x v="1"/>
    <n v="20900"/>
    <n v="8796122"/>
    <s v="荻町柏原３０７５番地"/>
    <m/>
    <s v="大分県竹田市荻町柏原３３７５番地"/>
    <m/>
    <s v="河室　サツキ"/>
    <s v="   "/>
    <m/>
    <n v="0"/>
    <n v="0"/>
    <n v="2"/>
    <s v="世帯主"/>
    <n v="0"/>
    <s v="住登者"/>
    <n v="0"/>
    <n v="19770607"/>
    <n v="19781220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n v="1"/>
  </r>
  <r>
    <x v="217"/>
    <s v="柏原"/>
    <x v="6939"/>
    <s v="ゴトウ　セイジ"/>
    <s v="後藤　誠二"/>
    <n v="10032174"/>
    <n v="999"/>
    <s v="ゴトウ　セイジ"/>
    <s v="後藤　誠二"/>
    <m/>
    <m/>
    <d v="1950-06-10T00:00:00"/>
    <d v="1950-06-10T00:00:00"/>
    <x v="15"/>
    <s v="男"/>
    <x v="1"/>
    <n v="20900"/>
    <n v="8796122"/>
    <s v="荻町柏原３０７０番地"/>
    <m/>
    <s v="大分県竹田市荻町柏原３０７０番地"/>
    <m/>
    <s v="後藤　誠二"/>
    <s v="   "/>
    <m/>
    <n v="0"/>
    <n v="0"/>
    <n v="2"/>
    <s v="世帯主"/>
    <n v="0"/>
    <s v="住登者"/>
    <n v="0"/>
    <n v="19500610"/>
    <n v="19500610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7"/>
    <s v="柏原"/>
    <x v="6939"/>
    <s v="ゴトウ　セイジ"/>
    <s v="後藤　誠二"/>
    <n v="10032182"/>
    <n v="999"/>
    <s v="ゴトウ　アイコ"/>
    <s v="後藤　あい子"/>
    <m/>
    <m/>
    <d v="1952-09-01T00:00:00"/>
    <d v="1952-09-01T00:00:00"/>
    <x v="13"/>
    <s v="女"/>
    <x v="0"/>
    <n v="20900"/>
    <n v="8796122"/>
    <s v="荻町柏原３０７０番地"/>
    <m/>
    <s v="大分県竹田市荻町柏原３０７０番地"/>
    <m/>
    <s v="後藤　誠二"/>
    <s v="   "/>
    <m/>
    <n v="0"/>
    <n v="0"/>
    <n v="12"/>
    <s v="妻"/>
    <n v="0"/>
    <s v="住登者"/>
    <n v="0"/>
    <n v="19751203"/>
    <n v="19751203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7"/>
    <s v="柏原"/>
    <x v="6940"/>
    <s v="ゴトウ　テツオ"/>
    <s v="後藤　徹央"/>
    <n v="10032212"/>
    <n v="999"/>
    <s v="ゴトウ　テツオ"/>
    <s v="後藤　徹央"/>
    <m/>
    <m/>
    <d v="1985-09-23T00:00:00"/>
    <d v="1985-09-23T00:00:00"/>
    <x v="80"/>
    <s v="男"/>
    <x v="1"/>
    <n v="20900"/>
    <n v="8796122"/>
    <s v="荻町柏原３０７０番地"/>
    <m/>
    <s v="大分県竹田市荻町柏原３０７０番地"/>
    <m/>
    <s v="後藤　徹央"/>
    <s v="   "/>
    <m/>
    <n v="0"/>
    <n v="0"/>
    <n v="2"/>
    <s v="世帯主"/>
    <n v="0"/>
    <s v="住登者"/>
    <n v="20230210"/>
    <n v="19850923"/>
    <n v="20230210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7"/>
    <s v="柏原"/>
    <x v="6941"/>
    <s v="ゴトウ　アヤコ"/>
    <s v="後藤　アヤコ"/>
    <n v="10032221"/>
    <n v="999"/>
    <s v="ゴトウ　アヤコ"/>
    <s v="後藤　アヤコ"/>
    <m/>
    <m/>
    <d v="1925-03-30T00:00:00"/>
    <d v="1925-03-30T00:00:00"/>
    <x v="76"/>
    <s v="女"/>
    <x v="0"/>
    <n v="20900"/>
    <n v="8796122"/>
    <s v="荻町柏原３０７０番地"/>
    <m/>
    <s v="大分県竹田市荻町柏原３０７０番地"/>
    <m/>
    <s v="後藤　アヤコ"/>
    <s v="   "/>
    <m/>
    <n v="0"/>
    <n v="0"/>
    <n v="2"/>
    <s v="世帯主"/>
    <n v="0"/>
    <s v="住登者"/>
    <n v="0"/>
    <n v="19250330"/>
    <n v="19250330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17"/>
    <s v="柏原"/>
    <x v="6942"/>
    <s v="オオツカ　ヒカル"/>
    <s v="大　光"/>
    <n v="10032255"/>
    <n v="999"/>
    <s v="オオツカ　ヒカル"/>
    <s v="大　光"/>
    <m/>
    <m/>
    <d v="1951-08-10T00:00:00"/>
    <d v="1951-08-10T00:00:00"/>
    <x v="41"/>
    <s v="男"/>
    <x v="1"/>
    <n v="20900"/>
    <n v="8796122"/>
    <s v="荻町柏原３０６６番地１"/>
    <m/>
    <s v="大分県竹田市荻町柏原３０６６番地"/>
    <m/>
    <s v="大　光"/>
    <s v="   "/>
    <m/>
    <n v="0"/>
    <n v="0"/>
    <n v="2"/>
    <s v="世帯主"/>
    <n v="0"/>
    <s v="住登者"/>
    <n v="0"/>
    <n v="19510810"/>
    <n v="19930622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7"/>
    <s v="柏原"/>
    <x v="6942"/>
    <s v="オオツカ　ヒカル"/>
    <s v="大　光"/>
    <n v="10032263"/>
    <n v="999"/>
    <s v="オオツカ　サチコ"/>
    <s v="大　幸子"/>
    <m/>
    <m/>
    <d v="1949-03-22T00:00:00"/>
    <d v="1949-03-22T00:00:00"/>
    <x v="32"/>
    <s v="女"/>
    <x v="0"/>
    <n v="20900"/>
    <n v="8796122"/>
    <s v="荻町柏原３０６６番地１"/>
    <m/>
    <s v="大分県竹田市荻町柏原３０６６番地"/>
    <m/>
    <s v="大　光"/>
    <s v="   "/>
    <m/>
    <n v="0"/>
    <n v="0"/>
    <n v="12"/>
    <s v="妻"/>
    <n v="0"/>
    <s v="住登者"/>
    <n v="0"/>
    <n v="19741120"/>
    <n v="19930622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17"/>
    <s v="柏原"/>
    <x v="6942"/>
    <s v="オオツカ　ヒカル"/>
    <s v="大　光"/>
    <n v="10032271"/>
    <n v="999"/>
    <s v="オオツカ　ユタカ"/>
    <s v="大　豊"/>
    <m/>
    <m/>
    <d v="1975-09-21T00:00:00"/>
    <d v="1975-09-21T00:00:00"/>
    <x v="17"/>
    <s v="男"/>
    <x v="1"/>
    <n v="20900"/>
    <n v="8796122"/>
    <s v="荻町柏原３０６６番地１"/>
    <m/>
    <s v="大分県竹田市荻町柏原３０６６番地１"/>
    <m/>
    <s v="大　豊"/>
    <s v="   "/>
    <m/>
    <n v="0"/>
    <n v="0"/>
    <n v="20"/>
    <s v="子"/>
    <n v="0"/>
    <s v="住登者"/>
    <n v="0"/>
    <n v="19750921"/>
    <n v="2012071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7"/>
    <s v="柏原"/>
    <x v="6943"/>
    <s v="カイ　キクミ"/>
    <s v="甲　菊美"/>
    <n v="10032298"/>
    <n v="999"/>
    <s v="カイ　キクミ"/>
    <s v="甲　菊美"/>
    <m/>
    <m/>
    <d v="1940-10-28T00:00:00"/>
    <d v="1940-10-28T00:00:00"/>
    <x v="3"/>
    <s v="女"/>
    <x v="0"/>
    <n v="20900"/>
    <n v="8796122"/>
    <s v="荻町柏原２９１１番地２"/>
    <m/>
    <s v="大分県竹田市荻町柏原２８９１番地"/>
    <m/>
    <s v="甲　久義"/>
    <s v="   "/>
    <m/>
    <n v="0"/>
    <n v="0"/>
    <n v="2"/>
    <s v="世帯主"/>
    <n v="0"/>
    <s v="住登者"/>
    <n v="0"/>
    <n v="19401028"/>
    <n v="19741118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7"/>
    <s v="柏原"/>
    <x v="6944"/>
    <s v="ゴトウ　ハルエ"/>
    <s v="後藤　ハルヱ"/>
    <n v="10032344"/>
    <n v="999"/>
    <s v="ゴトウ　ハルエ"/>
    <s v="後藤　ハルヱ"/>
    <m/>
    <m/>
    <d v="1933-03-25T00:00:00"/>
    <d v="1933-03-25T00:00:00"/>
    <x v="51"/>
    <s v="女"/>
    <x v="0"/>
    <n v="20900"/>
    <n v="8796122"/>
    <s v="荻町柏原２８７４番地"/>
    <m/>
    <s v="大分県竹田市荻町柏原２８７４番地"/>
    <m/>
    <s v="後藤　忠"/>
    <s v="   "/>
    <m/>
    <n v="0"/>
    <n v="0"/>
    <n v="2"/>
    <s v="世帯主"/>
    <n v="0"/>
    <s v="住登者"/>
    <n v="20211130"/>
    <n v="19531030"/>
    <n v="19531030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s v=""/>
  </r>
  <r>
    <x v="217"/>
    <s v="柏原"/>
    <x v="6944"/>
    <s v="ゴトウ　ハルエ"/>
    <s v="後藤　ハルヱ"/>
    <n v="10032352"/>
    <n v="999"/>
    <s v="ゴトウ　カツコ"/>
    <s v="後藤　勝子"/>
    <m/>
    <m/>
    <d v="1956-03-08T00:00:00"/>
    <d v="1956-03-08T00:00:00"/>
    <x v="1"/>
    <s v="女"/>
    <x v="0"/>
    <n v="20900"/>
    <n v="8796122"/>
    <s v="荻町柏原２８７４番地"/>
    <m/>
    <s v="大分県竹田市荻町柏原２８７４番地"/>
    <m/>
    <s v="後藤　忠"/>
    <s v="   "/>
    <m/>
    <n v="0"/>
    <n v="0"/>
    <n v="20"/>
    <s v="子"/>
    <n v="0"/>
    <s v="住登者"/>
    <n v="20211130"/>
    <n v="19790626"/>
    <n v="19790626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7"/>
    <s v="柏原"/>
    <x v="6944"/>
    <s v="ゴトウ　ハルエ"/>
    <s v="後藤　ハルヱ"/>
    <n v="10032361"/>
    <n v="999"/>
    <s v="ゴトウ　マリコ"/>
    <s v="後藤　眞理子"/>
    <m/>
    <m/>
    <d v="1958-09-16T00:00:00"/>
    <d v="1958-09-16T00:00:00"/>
    <x v="42"/>
    <s v="女"/>
    <x v="0"/>
    <n v="20900"/>
    <n v="8796122"/>
    <s v="荻町柏原２８７４番地"/>
    <m/>
    <s v="大分県竹田市荻町柏原２８７４番地"/>
    <m/>
    <s v="後藤　忠"/>
    <s v="   "/>
    <m/>
    <n v="0"/>
    <n v="0"/>
    <n v="20"/>
    <s v="子"/>
    <n v="0"/>
    <s v="住登者"/>
    <n v="20211130"/>
    <n v="19850420"/>
    <n v="19850420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7"/>
    <s v="柏原"/>
    <x v="6945"/>
    <s v="ゴトウ　トシミ"/>
    <s v="後藤　利己"/>
    <n v="10032379"/>
    <n v="999"/>
    <s v="ゴトウ　トシミ"/>
    <s v="後藤　利己"/>
    <m/>
    <m/>
    <d v="1956-09-16T00:00:00"/>
    <d v="1956-09-16T00:00:00"/>
    <x v="52"/>
    <s v="男"/>
    <x v="1"/>
    <n v="20900"/>
    <n v="8796122"/>
    <s v="荻町柏原２８７８番地"/>
    <m/>
    <s v="大分県竹田市荻町柏原２８７８番地"/>
    <m/>
    <s v="後藤　利己"/>
    <s v="   "/>
    <m/>
    <n v="0"/>
    <n v="0"/>
    <n v="2"/>
    <s v="世帯主"/>
    <n v="0"/>
    <s v="住登者"/>
    <n v="0"/>
    <n v="19560916"/>
    <n v="19560916"/>
    <x v="0"/>
    <m/>
    <m/>
    <m/>
    <m/>
    <x v="0"/>
    <x v="0"/>
    <x v="1"/>
    <n v="14"/>
    <x v="0"/>
    <n v="1"/>
    <s v=""/>
    <s v=""/>
    <s v=""/>
    <s v=""/>
    <s v=""/>
    <s v=""/>
    <x v="0"/>
    <s v=""/>
    <n v="1"/>
    <n v="1"/>
  </r>
  <r>
    <x v="217"/>
    <s v="柏原"/>
    <x v="6946"/>
    <s v="シモジョウ　ヒロシ"/>
    <s v="下城　広士"/>
    <n v="10032425"/>
    <n v="999"/>
    <s v="シモジョウ　ヒロシ"/>
    <s v="下城　広士"/>
    <m/>
    <m/>
    <d v="1957-01-04T00:00:00"/>
    <d v="1957-01-04T00:00:00"/>
    <x v="52"/>
    <s v="男"/>
    <x v="1"/>
    <n v="20900"/>
    <n v="8796122"/>
    <s v="荻町柏原３０６４番地"/>
    <m/>
    <s v="大分県竹田市荻町柏原３０６４番地"/>
    <m/>
    <s v="下城　広士"/>
    <s v="   "/>
    <m/>
    <n v="0"/>
    <n v="0"/>
    <n v="2"/>
    <s v="世帯主"/>
    <n v="0"/>
    <s v="住登者"/>
    <n v="0"/>
    <n v="19570104"/>
    <n v="19570104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17"/>
    <s v="柏原"/>
    <x v="6946"/>
    <s v="シモジョウ　ヒロシ"/>
    <s v="下城　広士"/>
    <n v="10032433"/>
    <n v="999"/>
    <s v="シモジョウ　ハマコ"/>
    <s v="下城　浜子"/>
    <m/>
    <m/>
    <d v="1959-01-04T00:00:00"/>
    <d v="1959-01-04T00:00:00"/>
    <x v="42"/>
    <s v="女"/>
    <x v="0"/>
    <n v="20900"/>
    <n v="8796122"/>
    <s v="荻町柏原３０６４番地"/>
    <m/>
    <s v="大分県竹田市荻町柏原３０６４番地"/>
    <m/>
    <s v="下城　広士"/>
    <s v="   "/>
    <m/>
    <n v="0"/>
    <n v="0"/>
    <n v="12"/>
    <s v="妻"/>
    <n v="0"/>
    <s v="住登者"/>
    <n v="0"/>
    <n v="19831106"/>
    <n v="19831106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7"/>
    <s v="柏原"/>
    <x v="6934"/>
    <s v="シモジョウ　ケイスケ"/>
    <s v="下城　佳祐"/>
    <n v="10032441"/>
    <n v="999"/>
    <s v="シモジョウ　ケイスケ"/>
    <s v="下城　佳祐"/>
    <m/>
    <m/>
    <d v="1985-05-16T00:00:00"/>
    <d v="1985-05-16T00:00:00"/>
    <x v="16"/>
    <s v="男"/>
    <x v="1"/>
    <n v="20900"/>
    <n v="8796122"/>
    <s v="荻町柏原３０６２番地１"/>
    <m/>
    <s v="大分県竹田市荻町柏原３０６４番地"/>
    <m/>
    <s v="下城　佳祐"/>
    <s v="   "/>
    <m/>
    <n v="0"/>
    <n v="0"/>
    <n v="2"/>
    <s v="世帯主"/>
    <n v="0"/>
    <s v="住登者"/>
    <n v="0"/>
    <n v="20080724"/>
    <n v="20160125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7"/>
    <s v="柏原"/>
    <x v="6947"/>
    <s v="カイ　ショウイチ"/>
    <s v="甲　正一"/>
    <n v="10032484"/>
    <n v="999"/>
    <s v="カイ　ショウイチ"/>
    <s v="甲　正一"/>
    <m/>
    <m/>
    <d v="1949-03-07T00:00:00"/>
    <d v="1949-03-07T00:00:00"/>
    <x v="32"/>
    <s v="男"/>
    <x v="1"/>
    <n v="20900"/>
    <n v="8796122"/>
    <s v="荻町柏原３２１４番地５"/>
    <m/>
    <s v="大分県竹田市荻町柏原３２１４番地５"/>
    <m/>
    <s v="甲　正一"/>
    <s v="   "/>
    <m/>
    <n v="0"/>
    <n v="0"/>
    <n v="2"/>
    <s v="世帯主"/>
    <n v="0"/>
    <s v="住登者"/>
    <n v="0"/>
    <n v="19650329"/>
    <n v="19650329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17"/>
    <s v="柏原"/>
    <x v="6947"/>
    <s v="カイ　ショウイチ"/>
    <s v="甲　正一"/>
    <n v="10032492"/>
    <n v="999"/>
    <s v="カイ　ミドリ"/>
    <s v="甲　みどり"/>
    <m/>
    <m/>
    <d v="1952-11-01T00:00:00"/>
    <d v="1952-11-01T00:00:00"/>
    <x v="13"/>
    <s v="女"/>
    <x v="0"/>
    <n v="20900"/>
    <n v="8796122"/>
    <s v="荻町柏原３２１４番地５"/>
    <m/>
    <s v="大分県竹田市荻町柏原３２１４番地５"/>
    <m/>
    <s v="甲　正一"/>
    <s v="   "/>
    <m/>
    <n v="0"/>
    <n v="0"/>
    <n v="12"/>
    <s v="妻"/>
    <n v="0"/>
    <s v="住登者"/>
    <n v="0"/>
    <n v="19521101"/>
    <n v="19730414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7"/>
    <s v="柏原"/>
    <x v="6948"/>
    <s v="イチハラ　フクオ"/>
    <s v="市原　福雄"/>
    <n v="10032514"/>
    <n v="999"/>
    <s v="イチハラ　フクオ"/>
    <s v="市原　福雄"/>
    <m/>
    <m/>
    <d v="1947-10-13T00:00:00"/>
    <d v="1947-10-13T00:00:00"/>
    <x v="7"/>
    <s v="男"/>
    <x v="1"/>
    <n v="20900"/>
    <n v="8796122"/>
    <s v="荻町柏原３３６６番地"/>
    <m/>
    <s v="大分県竹田市荻町柏原３３６６番地"/>
    <m/>
    <s v="市原　福雄"/>
    <s v="   "/>
    <m/>
    <n v="0"/>
    <n v="0"/>
    <n v="2"/>
    <s v="世帯主"/>
    <n v="0"/>
    <s v="住登者"/>
    <n v="0"/>
    <n v="19471013"/>
    <n v="19471013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17"/>
    <s v="柏原"/>
    <x v="6948"/>
    <s v="イチハラ　フクオ"/>
    <s v="市原　福雄"/>
    <n v="10032522"/>
    <n v="999"/>
    <s v="イチハラ　ヒロコ"/>
    <s v="市原　ひろ子"/>
    <m/>
    <m/>
    <d v="1951-02-08T00:00:00"/>
    <d v="1951-02-08T00:00:00"/>
    <x v="0"/>
    <s v="女"/>
    <x v="0"/>
    <n v="20900"/>
    <n v="8796122"/>
    <s v="荻町柏原３３６６番地"/>
    <m/>
    <s v="大分県竹田市荻町柏原３３６６番地"/>
    <m/>
    <s v="市原　福雄"/>
    <s v="   "/>
    <m/>
    <n v="0"/>
    <n v="0"/>
    <n v="12"/>
    <s v="妻"/>
    <n v="0"/>
    <s v="住登者"/>
    <n v="0"/>
    <n v="19700209"/>
    <n v="19700209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7"/>
    <s v="柏原"/>
    <x v="6948"/>
    <s v="イチハラ　フクオ"/>
    <s v="市原　福雄"/>
    <n v="10032531"/>
    <n v="999"/>
    <s v="イチハラ　ユウイチ"/>
    <s v="市原　雄市"/>
    <m/>
    <m/>
    <d v="1976-05-14T00:00:00"/>
    <d v="1976-05-14T00:00:00"/>
    <x v="17"/>
    <s v="男"/>
    <x v="1"/>
    <n v="20900"/>
    <n v="8796122"/>
    <s v="荻町柏原３３６６番地"/>
    <m/>
    <s v="大分県竹田市荻町柏原３３６６番地"/>
    <m/>
    <s v="市原　福雄"/>
    <s v="   "/>
    <m/>
    <n v="0"/>
    <n v="0"/>
    <n v="20"/>
    <s v="子"/>
    <n v="0"/>
    <s v="住登者"/>
    <n v="0"/>
    <n v="19760514"/>
    <n v="19760514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7"/>
    <s v="柏原"/>
    <x v="6949"/>
    <s v="キクチ　イチロウ"/>
    <s v="菊池　一朗"/>
    <n v="10032611"/>
    <n v="999"/>
    <s v="キクチ　サヨコ"/>
    <s v="菊池　サヨ子"/>
    <m/>
    <m/>
    <d v="1934-09-28T00:00:00"/>
    <d v="1934-09-28T00:00:00"/>
    <x v="8"/>
    <s v="女"/>
    <x v="0"/>
    <n v="20900"/>
    <n v="8796122"/>
    <s v="荻町柏原３３８３番地"/>
    <m/>
    <s v="大分県竹田市荻町柏原３３８３番地"/>
    <m/>
    <s v="菊池　吾郎"/>
    <s v="   "/>
    <m/>
    <n v="0"/>
    <n v="0"/>
    <n v="52"/>
    <s v="母"/>
    <n v="0"/>
    <s v="住登者"/>
    <n v="0"/>
    <n v="19540916"/>
    <n v="19540916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7"/>
    <s v="柏原"/>
    <x v="6949"/>
    <s v="キクチ　イチロウ"/>
    <s v="菊池　一朗"/>
    <n v="10032620"/>
    <n v="999"/>
    <s v="キクチ　イチロウ"/>
    <s v="菊池　一朗"/>
    <m/>
    <m/>
    <d v="1964-09-11T00:00:00"/>
    <d v="1964-09-11T00:00:00"/>
    <x v="44"/>
    <s v="男"/>
    <x v="1"/>
    <n v="20900"/>
    <n v="8796122"/>
    <s v="荻町柏原３３８３番地"/>
    <m/>
    <s v="大分県竹田市荻町柏原３３８３番地"/>
    <m/>
    <s v="菊池　一朗"/>
    <s v="   "/>
    <m/>
    <n v="0"/>
    <n v="0"/>
    <n v="2"/>
    <s v="世帯主"/>
    <n v="0"/>
    <s v="住登者"/>
    <n v="0"/>
    <n v="19850321"/>
    <n v="19850321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7"/>
    <s v="柏原"/>
    <x v="6949"/>
    <s v="キクチ　イチロウ"/>
    <s v="菊池　一朗"/>
    <n v="10032638"/>
    <n v="999"/>
    <s v="キクチ　アキコ"/>
    <s v="菊池　明子"/>
    <m/>
    <m/>
    <d v="1966-03-07T00:00:00"/>
    <d v="1966-03-07T00:00:00"/>
    <x v="59"/>
    <s v="女"/>
    <x v="0"/>
    <n v="20900"/>
    <n v="8796122"/>
    <s v="荻町柏原３３８３番地"/>
    <m/>
    <s v="大分県竹田市荻町柏原３３８３番地"/>
    <m/>
    <s v="菊池　一朗"/>
    <s v="   "/>
    <m/>
    <n v="0"/>
    <n v="0"/>
    <n v="12"/>
    <s v="妻"/>
    <n v="0"/>
    <s v="住登者"/>
    <n v="0"/>
    <n v="19930518"/>
    <n v="19930518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7"/>
    <s v="柏原"/>
    <x v="6950"/>
    <s v="オオツカ　ユキトシ"/>
    <s v="大　幸利"/>
    <n v="10032646"/>
    <n v="999"/>
    <s v="オオツカ　ユキトシ"/>
    <s v="大　幸利"/>
    <m/>
    <m/>
    <d v="1962-08-21T00:00:00"/>
    <d v="1962-08-21T00:00:00"/>
    <x v="56"/>
    <s v="男"/>
    <x v="1"/>
    <n v="20900"/>
    <n v="8796122"/>
    <s v="荻町柏原３４３４番地"/>
    <m/>
    <s v="大分県竹田市荻町柏原３４３４番地"/>
    <m/>
    <s v="大　幸利"/>
    <s v="   "/>
    <m/>
    <n v="0"/>
    <n v="0"/>
    <n v="2"/>
    <s v="世帯主"/>
    <n v="0"/>
    <s v="住登者"/>
    <n v="0"/>
    <n v="19620821"/>
    <n v="19620821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7"/>
    <s v="柏原"/>
    <x v="6950"/>
    <s v="オオツカ　ユキトシ"/>
    <s v="大　幸利"/>
    <n v="10032654"/>
    <n v="999"/>
    <s v="オオツカ　リョウコ"/>
    <s v="大　涼子"/>
    <m/>
    <m/>
    <d v="1963-04-07T00:00:00"/>
    <d v="1963-04-07T00:00:00"/>
    <x v="56"/>
    <s v="女"/>
    <x v="0"/>
    <n v="20900"/>
    <n v="8796122"/>
    <s v="荻町柏原３４３４番地"/>
    <m/>
    <s v="大分県竹田市荻町柏原３４３４番地"/>
    <m/>
    <s v="大　幸利"/>
    <s v="   "/>
    <m/>
    <n v="0"/>
    <n v="0"/>
    <n v="12"/>
    <s v="妻"/>
    <n v="0"/>
    <s v="住登者"/>
    <n v="0"/>
    <n v="19820515"/>
    <n v="19820515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7"/>
    <s v="柏原"/>
    <x v="6950"/>
    <s v="オオツカ　ユキトシ"/>
    <s v="大　幸利"/>
    <n v="10032689"/>
    <n v="999"/>
    <s v="オオツカ　ユウヘイ"/>
    <s v="大　優平"/>
    <m/>
    <m/>
    <d v="1985-07-22T00:00:00"/>
    <d v="1985-07-22T00:00:00"/>
    <x v="16"/>
    <s v="男"/>
    <x v="1"/>
    <n v="20900"/>
    <n v="8796122"/>
    <s v="荻町柏原３４３４番地"/>
    <m/>
    <s v="大分県竹田市荻町柏原３４３４番地"/>
    <m/>
    <s v="大　幸利"/>
    <s v="   "/>
    <m/>
    <n v="0"/>
    <n v="0"/>
    <n v="20"/>
    <s v="子"/>
    <n v="0"/>
    <s v="住登者"/>
    <n v="0"/>
    <n v="19850722"/>
    <n v="1985072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7"/>
    <s v="柏原"/>
    <x v="6951"/>
    <s v="オオツカ　マサコ"/>
    <s v="大　マサ子"/>
    <n v="10032697"/>
    <n v="999"/>
    <s v="オオツカ　マサコ"/>
    <s v="大　マサ子"/>
    <m/>
    <m/>
    <d v="1930-01-06T00:00:00"/>
    <d v="1930-01-06T00:00:00"/>
    <x v="37"/>
    <s v="女"/>
    <x v="0"/>
    <n v="20900"/>
    <n v="8796122"/>
    <s v="荻町柏原３４３４番地"/>
    <m/>
    <s v="大分県竹田市荻町柏原３４３４番地"/>
    <m/>
    <s v="大　マサ子"/>
    <s v="   "/>
    <m/>
    <n v="0"/>
    <n v="0"/>
    <n v="2"/>
    <s v="世帯主"/>
    <n v="0"/>
    <s v="住登者"/>
    <n v="0"/>
    <n v="19300106"/>
    <n v="19300106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17"/>
    <s v="柏原"/>
    <x v="6952"/>
    <s v="オオツカ　キヨツグ"/>
    <s v="大　清次"/>
    <n v="10032743"/>
    <n v="999"/>
    <s v="オオツカ　キヨツグ"/>
    <s v="大　清次"/>
    <m/>
    <m/>
    <d v="1944-09-11T00:00:00"/>
    <d v="1944-09-11T00:00:00"/>
    <x v="4"/>
    <s v="男"/>
    <x v="1"/>
    <n v="20900"/>
    <n v="8796122"/>
    <s v="荻町柏原３３８７番地"/>
    <m/>
    <s v="大分県竹田市荻町柏原３３８７番地"/>
    <m/>
    <s v="大　清次"/>
    <s v="   "/>
    <m/>
    <n v="0"/>
    <n v="0"/>
    <n v="2"/>
    <s v="世帯主"/>
    <n v="0"/>
    <s v="住登者"/>
    <n v="0"/>
    <n v="19440911"/>
    <n v="19440911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n v="1"/>
  </r>
  <r>
    <x v="217"/>
    <s v="柏原"/>
    <x v="6953"/>
    <s v="キクチ　セキシ"/>
    <s v="菊池　関司"/>
    <n v="10032824"/>
    <n v="999"/>
    <s v="キクチ　セキシ"/>
    <s v="菊池　関司"/>
    <m/>
    <m/>
    <d v="1933-02-25T00:00:00"/>
    <d v="1933-02-25T00:00:00"/>
    <x v="51"/>
    <s v="男"/>
    <x v="1"/>
    <n v="20900"/>
    <n v="8796122"/>
    <s v="荻町柏原３３６０番地"/>
    <m/>
    <s v="大分県竹田市荻町柏原３３６０番地"/>
    <m/>
    <s v="菊池　関司"/>
    <s v="   "/>
    <m/>
    <n v="0"/>
    <n v="0"/>
    <n v="2"/>
    <s v="世帯主"/>
    <n v="0"/>
    <s v="住登者"/>
    <n v="0"/>
    <n v="19330225"/>
    <n v="19330225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s v=""/>
  </r>
  <r>
    <x v="217"/>
    <s v="柏原"/>
    <x v="6953"/>
    <s v="キクチ　セキシ"/>
    <s v="菊池　関司"/>
    <n v="10032832"/>
    <n v="999"/>
    <s v="キクチ　アキラ"/>
    <s v="菊池　アキラ"/>
    <m/>
    <m/>
    <d v="1931-10-03T00:00:00"/>
    <d v="1931-10-03T00:00:00"/>
    <x v="49"/>
    <s v="女"/>
    <x v="0"/>
    <n v="20900"/>
    <n v="8796122"/>
    <s v="荻町柏原３３６０番地"/>
    <m/>
    <s v="大分県竹田市荻町柏原３３６０番地"/>
    <m/>
    <s v="菊池　関司"/>
    <s v="   "/>
    <m/>
    <n v="0"/>
    <n v="0"/>
    <n v="12"/>
    <s v="妻"/>
    <n v="0"/>
    <s v="住登者"/>
    <n v="0"/>
    <n v="19311003"/>
    <n v="19311003"/>
    <x v="0"/>
    <m/>
    <m/>
    <m/>
    <m/>
    <x v="0"/>
    <x v="1"/>
    <x v="1"/>
    <n v="14"/>
    <x v="1"/>
    <n v="1"/>
    <n v="1"/>
    <n v="1"/>
    <n v="1"/>
    <n v="1"/>
    <s v=""/>
    <s v=""/>
    <x v="0"/>
    <s v=""/>
    <n v="1"/>
    <s v=""/>
  </r>
  <r>
    <x v="217"/>
    <s v="柏原"/>
    <x v="6954"/>
    <s v="ミヨシ　サザヨシ"/>
    <s v="三好　義"/>
    <n v="10032867"/>
    <n v="999"/>
    <s v="ミヨシ　サザヨシ"/>
    <s v="三好　義"/>
    <m/>
    <m/>
    <d v="1940-12-01T00:00:00"/>
    <d v="1940-12-01T00:00:00"/>
    <x v="3"/>
    <s v="男"/>
    <x v="1"/>
    <n v="20900"/>
    <n v="8796122"/>
    <s v="荻町柏原３４３８番地３"/>
    <m/>
    <s v="大分県竹田市荻町柏原３４３９番地"/>
    <m/>
    <s v="三好　義"/>
    <s v="   "/>
    <m/>
    <n v="0"/>
    <n v="0"/>
    <n v="2"/>
    <s v="世帯主"/>
    <n v="0"/>
    <s v="住登者"/>
    <n v="0"/>
    <n v="19650401"/>
    <n v="20041004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7"/>
    <s v="柏原"/>
    <x v="6954"/>
    <s v="ミヨシ　サザヨシ"/>
    <s v="三好　義"/>
    <n v="10032875"/>
    <n v="999"/>
    <s v="ミヨシ　フタエ"/>
    <s v="三好　フタヱ"/>
    <m/>
    <m/>
    <d v="1941-07-28T00:00:00"/>
    <d v="1941-07-28T00:00:00"/>
    <x v="3"/>
    <s v="女"/>
    <x v="0"/>
    <n v="20900"/>
    <n v="8796122"/>
    <s v="荻町柏原３４３８番地３"/>
    <m/>
    <s v="大分県竹田市荻町柏原３４３９番地"/>
    <m/>
    <s v="三好　義"/>
    <s v="   "/>
    <m/>
    <n v="0"/>
    <n v="0"/>
    <n v="12"/>
    <s v="妻"/>
    <n v="0"/>
    <s v="住登者"/>
    <n v="0"/>
    <n v="19650401"/>
    <n v="20041004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7"/>
    <s v="柏原"/>
    <x v="6955"/>
    <s v="ゴトウ　テツジ"/>
    <s v="後藤　哲治"/>
    <n v="10032921"/>
    <n v="999"/>
    <s v="ゴトウ　テツジ"/>
    <s v="後藤　哲治"/>
    <m/>
    <m/>
    <d v="1961-06-15T00:00:00"/>
    <d v="1961-06-15T00:00:00"/>
    <x v="20"/>
    <s v="男"/>
    <x v="1"/>
    <n v="20900"/>
    <n v="8796122"/>
    <s v="荻町柏原２５５２番地"/>
    <m/>
    <s v="大分県竹田市荻町柏原２５５２番地"/>
    <m/>
    <s v="後藤　哲治"/>
    <s v="   "/>
    <m/>
    <n v="0"/>
    <n v="0"/>
    <n v="2"/>
    <s v="世帯主"/>
    <n v="0"/>
    <s v="住登者"/>
    <n v="0"/>
    <n v="19870402"/>
    <n v="19870402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7"/>
    <s v="柏原"/>
    <x v="6955"/>
    <s v="ゴトウ　テツジ"/>
    <s v="後藤　哲治"/>
    <n v="10032930"/>
    <n v="999"/>
    <s v="ゴトウ　ルミ"/>
    <s v="後藤　留美"/>
    <m/>
    <m/>
    <d v="1964-04-22T00:00:00"/>
    <d v="1964-04-22T00:00:00"/>
    <x v="57"/>
    <s v="女"/>
    <x v="0"/>
    <n v="20900"/>
    <n v="8796122"/>
    <s v="荻町柏原２５５２番地"/>
    <m/>
    <s v="大分県竹田市荻町柏原２５５２番地"/>
    <m/>
    <s v="後藤　哲治"/>
    <s v="   "/>
    <m/>
    <n v="0"/>
    <n v="0"/>
    <n v="12"/>
    <s v="妻"/>
    <n v="0"/>
    <s v="住登者"/>
    <n v="0"/>
    <n v="19920401"/>
    <n v="19920401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7"/>
    <s v="柏原"/>
    <x v="6956"/>
    <s v="ゴトウ　ミツコ"/>
    <s v="後藤　美津子"/>
    <n v="10032956"/>
    <n v="999"/>
    <s v="ゴトウ　ミツコ"/>
    <s v="後藤　美津子"/>
    <m/>
    <m/>
    <d v="1935-03-31T00:00:00"/>
    <d v="1935-03-31T00:00:00"/>
    <x v="8"/>
    <s v="女"/>
    <x v="0"/>
    <n v="20900"/>
    <n v="8796122"/>
    <s v="荻町柏原２５５２番地"/>
    <m/>
    <s v="大分県竹田市荻町柏原２５５２番地"/>
    <m/>
    <s v="後藤　利喬"/>
    <s v="   "/>
    <m/>
    <n v="0"/>
    <n v="0"/>
    <n v="2"/>
    <s v="世帯主"/>
    <n v="0"/>
    <s v="住登者"/>
    <n v="20240325"/>
    <n v="19570515"/>
    <n v="19570515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7"/>
    <s v="柏原"/>
    <x v="6957"/>
    <s v="ゴトウ　カズオ"/>
    <s v="後藤　和夫"/>
    <n v="10032972"/>
    <n v="999"/>
    <s v="ゴトウ　カズオ"/>
    <s v="後藤　和夫"/>
    <m/>
    <m/>
    <d v="1954-04-13T00:00:00"/>
    <d v="1954-04-13T00:00:00"/>
    <x v="38"/>
    <s v="男"/>
    <x v="1"/>
    <n v="20900"/>
    <n v="8796122"/>
    <s v="荻町柏原２５５１番地"/>
    <m/>
    <s v="大分県竹田市荻町柏原２５５１番地"/>
    <m/>
    <s v="後藤　和夫"/>
    <s v="   "/>
    <m/>
    <n v="0"/>
    <n v="0"/>
    <n v="2"/>
    <s v="世帯主"/>
    <n v="0"/>
    <s v="住登者"/>
    <n v="0"/>
    <n v="19540413"/>
    <n v="19540413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7"/>
    <s v="柏原"/>
    <x v="6957"/>
    <s v="ゴトウ　カズオ"/>
    <s v="後藤　和夫"/>
    <n v="10032981"/>
    <n v="999"/>
    <s v="ゴトウ　カズコ"/>
    <s v="後藤　和子"/>
    <m/>
    <m/>
    <d v="1957-06-29T00:00:00"/>
    <d v="1957-06-29T00:00:00"/>
    <x v="52"/>
    <s v="女"/>
    <x v="0"/>
    <n v="20900"/>
    <n v="8796122"/>
    <s v="荻町柏原２５５１番地"/>
    <m/>
    <s v="大分県竹田市荻町柏原２５５１番地"/>
    <m/>
    <s v="後藤　和夫"/>
    <s v="   "/>
    <m/>
    <n v="0"/>
    <n v="0"/>
    <n v="12"/>
    <s v="妻"/>
    <n v="0"/>
    <s v="住登者"/>
    <n v="0"/>
    <n v="19830915"/>
    <n v="19830915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7"/>
    <s v="柏原"/>
    <x v="6958"/>
    <s v="コイデ　キンイチ"/>
    <s v="小出　市"/>
    <n v="10033073"/>
    <n v="999"/>
    <s v="コイデ　キンイチ"/>
    <s v="小出　市"/>
    <m/>
    <m/>
    <d v="1940-01-05T00:00:00"/>
    <d v="1940-01-05T00:00:00"/>
    <x v="5"/>
    <s v="男"/>
    <x v="1"/>
    <n v="20900"/>
    <n v="8796122"/>
    <s v="荻町柏原２６１２番地"/>
    <m/>
    <s v="大分県竹田市荻町柏原２６１２番地"/>
    <m/>
    <s v="小出　市"/>
    <s v="   "/>
    <m/>
    <n v="0"/>
    <n v="0"/>
    <n v="2"/>
    <s v="世帯主"/>
    <n v="0"/>
    <s v="住登者"/>
    <n v="0"/>
    <n v="19660610"/>
    <n v="19690822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7"/>
    <s v="柏原"/>
    <x v="6958"/>
    <s v="コイデ　キンイチ"/>
    <s v="小出　市"/>
    <n v="10033081"/>
    <n v="999"/>
    <s v="コイデ　スミコ"/>
    <s v="小出　スミ子"/>
    <m/>
    <m/>
    <d v="1947-11-20T00:00:00"/>
    <d v="1947-11-20T00:00:00"/>
    <x v="7"/>
    <s v="女"/>
    <x v="0"/>
    <n v="20900"/>
    <n v="8796122"/>
    <s v="荻町柏原２６１２番地"/>
    <m/>
    <s v="大分県竹田市荻町柏原２６１２番地"/>
    <m/>
    <s v="小出　市"/>
    <s v="   "/>
    <m/>
    <n v="0"/>
    <n v="0"/>
    <n v="12"/>
    <s v="妻"/>
    <n v="0"/>
    <s v="住登者"/>
    <n v="0"/>
    <n v="19471120"/>
    <n v="19690822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17"/>
    <s v="柏原"/>
    <x v="6959"/>
    <s v="アカキ　タカオ"/>
    <s v="赤木　孝男"/>
    <n v="10033120"/>
    <n v="999"/>
    <s v="アカキ　タカオ"/>
    <s v="赤木　孝男"/>
    <m/>
    <m/>
    <d v="1948-04-01T00:00:00"/>
    <d v="1948-04-01T00:00:00"/>
    <x v="7"/>
    <s v="男"/>
    <x v="1"/>
    <n v="20900"/>
    <n v="8796122"/>
    <s v="荻町柏原２５６４番地"/>
    <m/>
    <s v="大分県竹田市荻町柏原２５６４番地"/>
    <m/>
    <s v="赤木　孝男"/>
    <s v="   "/>
    <m/>
    <n v="0"/>
    <n v="0"/>
    <n v="2"/>
    <s v="世帯主"/>
    <n v="0"/>
    <s v="住登者"/>
    <n v="0"/>
    <n v="19790106"/>
    <n v="19790106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17"/>
    <s v="柏原"/>
    <x v="6959"/>
    <s v="アカキ　タカオ"/>
    <s v="赤木　孝男"/>
    <n v="10033138"/>
    <n v="999"/>
    <s v="アカキ　エミコ"/>
    <s v="赤木　惠美子"/>
    <m/>
    <m/>
    <d v="1948-10-23T00:00:00"/>
    <d v="1948-10-23T00:00:00"/>
    <x v="32"/>
    <s v="女"/>
    <x v="0"/>
    <n v="20900"/>
    <n v="8796122"/>
    <s v="荻町柏原２５６４番地"/>
    <m/>
    <s v="大分県竹田市荻町柏原２５６４番地"/>
    <m/>
    <s v="赤木　孝男"/>
    <s v="   "/>
    <m/>
    <n v="0"/>
    <n v="0"/>
    <n v="12"/>
    <s v="妻"/>
    <n v="0"/>
    <s v="住登者"/>
    <n v="0"/>
    <n v="19860201"/>
    <n v="19860201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17"/>
    <s v="柏原"/>
    <x v="6960"/>
    <s v="アカキ　タケコ"/>
    <s v="赤木　タケ子"/>
    <n v="10033171"/>
    <n v="999"/>
    <s v="アカキ　タケコ"/>
    <s v="赤木　タケ子"/>
    <m/>
    <m/>
    <d v="1941-08-27T00:00:00"/>
    <d v="1941-08-27T00:00:00"/>
    <x v="9"/>
    <s v="女"/>
    <x v="0"/>
    <n v="20900"/>
    <n v="8796122"/>
    <s v="荻町柏原２５６６番地３"/>
    <m/>
    <s v="大分県竹田市荻町柏原２５６５番地"/>
    <m/>
    <s v="赤木　照夫"/>
    <s v="   "/>
    <m/>
    <n v="0"/>
    <n v="0"/>
    <n v="2"/>
    <s v="世帯主"/>
    <n v="0"/>
    <s v="住登者"/>
    <n v="0"/>
    <n v="19600915"/>
    <n v="19600915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7"/>
    <s v="柏原"/>
    <x v="6961"/>
    <s v="アカキ　シンイチ"/>
    <s v="赤木　眞一"/>
    <n v="10033201"/>
    <n v="999"/>
    <s v="アカキ　シンイチ"/>
    <s v="赤木　眞一"/>
    <m/>
    <m/>
    <d v="1950-06-19T00:00:00"/>
    <d v="1950-06-19T00:00:00"/>
    <x v="15"/>
    <s v="男"/>
    <x v="1"/>
    <n v="20900"/>
    <n v="8796122"/>
    <s v="荻町柏原２５６２番地"/>
    <m/>
    <s v="大分県竹田市荻町柏原２５６２番地"/>
    <m/>
    <s v="赤木　正"/>
    <s v="   "/>
    <m/>
    <n v="0"/>
    <n v="0"/>
    <n v="2"/>
    <s v="世帯主"/>
    <n v="0"/>
    <s v="住登者"/>
    <n v="0"/>
    <n v="19821016"/>
    <n v="19821016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n v="1"/>
  </r>
  <r>
    <x v="217"/>
    <s v="柏原"/>
    <x v="6935"/>
    <s v="ミヨシ　ケンジ"/>
    <s v="三好　健次"/>
    <n v="10040991"/>
    <n v="999"/>
    <s v="ミヨシ　ケンジ"/>
    <s v="三好　健次"/>
    <m/>
    <m/>
    <d v="1967-08-17T00:00:00"/>
    <d v="1967-08-17T00:00:00"/>
    <x v="10"/>
    <s v="男"/>
    <x v="1"/>
    <n v="20900"/>
    <n v="8796122"/>
    <s v="荻町柏原３４４０番地２"/>
    <m/>
    <s v="大分県竹田市荻町柏原３４３８番地３"/>
    <m/>
    <s v="三好　健次"/>
    <s v="   "/>
    <m/>
    <n v="0"/>
    <n v="0"/>
    <n v="2"/>
    <s v="世帯主"/>
    <n v="0"/>
    <s v="住登者"/>
    <n v="0"/>
    <n v="19930802"/>
    <n v="20171119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7"/>
    <s v="柏原"/>
    <x v="6945"/>
    <s v="ゴトウ　トシミ"/>
    <s v="後藤　利己"/>
    <n v="10042013"/>
    <n v="999"/>
    <s v="ゴトウ　ダイチ"/>
    <s v="後藤　太地"/>
    <m/>
    <m/>
    <d v="1994-02-22T00:00:00"/>
    <d v="1994-02-22T00:00:00"/>
    <x v="26"/>
    <s v="男"/>
    <x v="1"/>
    <n v="20900"/>
    <n v="8796122"/>
    <s v="荻町柏原２８７８番地"/>
    <m/>
    <s v="大分県竹田市荻町柏原２８７８番地"/>
    <m/>
    <s v="後藤　利己"/>
    <s v="   "/>
    <m/>
    <n v="0"/>
    <n v="0"/>
    <n v="20"/>
    <s v="子"/>
    <n v="0"/>
    <s v="住登者"/>
    <n v="0"/>
    <n v="19940222"/>
    <n v="19940222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7"/>
    <s v="柏原"/>
    <x v="6949"/>
    <s v="キクチ　イチロウ"/>
    <s v="菊池　一朗"/>
    <n v="10045012"/>
    <n v="999"/>
    <s v="キクチ　タカヒト"/>
    <s v="菊池　貴仁"/>
    <m/>
    <m/>
    <d v="1997-01-08T00:00:00"/>
    <d v="1997-01-08T00:00:00"/>
    <x v="43"/>
    <s v="男"/>
    <x v="1"/>
    <n v="20900"/>
    <n v="8796122"/>
    <s v="荻町柏原３３８３番地"/>
    <m/>
    <s v="大分県竹田市荻町柏原３３８３番地"/>
    <m/>
    <s v="菊池　一朗"/>
    <s v="   "/>
    <m/>
    <n v="0"/>
    <n v="0"/>
    <n v="20"/>
    <s v="子"/>
    <n v="0"/>
    <s v="住登者"/>
    <n v="0"/>
    <n v="20161112"/>
    <n v="20161112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7"/>
    <s v="柏原"/>
    <x v="6955"/>
    <s v="ゴトウ　テツジ"/>
    <s v="後藤　哲治"/>
    <n v="10045101"/>
    <n v="999"/>
    <s v="ゴトウ　マキ"/>
    <s v="後藤　真紀"/>
    <m/>
    <m/>
    <d v="1997-02-11T00:00:00"/>
    <d v="1997-02-11T00:00:00"/>
    <x v="43"/>
    <s v="女"/>
    <x v="0"/>
    <n v="20900"/>
    <n v="8796122"/>
    <s v="荻町柏原２５５２番地"/>
    <m/>
    <s v="大分県竹田市荻町柏原２５５２番地"/>
    <m/>
    <s v="後藤　哲治"/>
    <s v="   "/>
    <m/>
    <n v="0"/>
    <n v="0"/>
    <n v="20"/>
    <s v="子"/>
    <n v="0"/>
    <s v="住登者"/>
    <n v="0"/>
    <n v="20200331"/>
    <n v="20200331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7"/>
    <s v="柏原"/>
    <x v="6962"/>
    <s v="ナリマツ　トキヨ"/>
    <s v="成　時世"/>
    <n v="10045632"/>
    <n v="999"/>
    <s v="ナリマツ　トキヨ"/>
    <s v="成　時世"/>
    <m/>
    <m/>
    <d v="1967-06-14T00:00:00"/>
    <d v="1967-06-14T00:00:00"/>
    <x v="55"/>
    <s v="男"/>
    <x v="1"/>
    <n v="20900"/>
    <n v="8796122"/>
    <s v="荻町柏原２６０７番地１"/>
    <m/>
    <s v="大分県竹田市荻町柏原２６０４番地"/>
    <m/>
    <s v="成　時世"/>
    <s v="   "/>
    <m/>
    <n v="0"/>
    <n v="0"/>
    <n v="2"/>
    <s v="世帯主"/>
    <n v="0"/>
    <s v="住登者"/>
    <n v="0"/>
    <n v="19970804"/>
    <n v="19970804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7"/>
    <s v="柏原"/>
    <x v="6961"/>
    <s v="アカキ　シンイチ"/>
    <s v="赤木　眞一"/>
    <n v="10052264"/>
    <n v="999"/>
    <s v="アカキ　ヨウコ"/>
    <s v="赤木　洋子"/>
    <m/>
    <m/>
    <d v="1947-10-25T00:00:00"/>
    <d v="1947-10-25T00:00:00"/>
    <x v="7"/>
    <s v="女"/>
    <x v="0"/>
    <n v="20900"/>
    <n v="8796122"/>
    <s v="荻町柏原２５６２番地"/>
    <m/>
    <s v="大分県竹田市荻町柏原２５６２番地"/>
    <m/>
    <s v="赤木　正"/>
    <s v="   "/>
    <m/>
    <n v="0"/>
    <n v="0"/>
    <n v="81"/>
    <s v="姉"/>
    <n v="0"/>
    <s v="住登者"/>
    <n v="0"/>
    <n v="20040401"/>
    <n v="20040401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n v="1"/>
  </r>
  <r>
    <x v="217"/>
    <s v="柏原"/>
    <x v="6935"/>
    <s v="ミヨシ　ケンジ"/>
    <s v="三好　健次"/>
    <n v="40001316"/>
    <n v="999"/>
    <s v="ミヨシ　アユム"/>
    <s v="三好　歩"/>
    <m/>
    <m/>
    <d v="2007-04-17T00:00:00"/>
    <d v="2007-04-17T00:00:00"/>
    <x v="23"/>
    <s v="男"/>
    <x v="1"/>
    <n v="20900"/>
    <n v="8796122"/>
    <s v="荻町柏原３４４０番地２"/>
    <m/>
    <s v="大分県竹田市荻町柏原３４３８番地３"/>
    <m/>
    <s v="三好　健次"/>
    <s v="   "/>
    <m/>
    <n v="0"/>
    <n v="0"/>
    <n v="20"/>
    <s v="子"/>
    <n v="0"/>
    <s v="住登者"/>
    <n v="0"/>
    <n v="20070417"/>
    <n v="20171119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7"/>
    <s v="柏原"/>
    <x v="6934"/>
    <s v="シモジョウ　ケイスケ"/>
    <s v="下城　佳祐"/>
    <n v="40002015"/>
    <n v="999"/>
    <s v="シモジョウ　リオ"/>
    <s v="下城　里桜"/>
    <m/>
    <m/>
    <d v="2008-04-17T00:00:00"/>
    <d v="2008-04-17T00:00:00"/>
    <x v="96"/>
    <s v="女"/>
    <x v="0"/>
    <n v="20900"/>
    <n v="8796122"/>
    <s v="荻町柏原３０６２番地１"/>
    <m/>
    <s v="大分県竹田市荻町柏原３０６４番地"/>
    <m/>
    <s v="下城　佳祐"/>
    <s v="   "/>
    <m/>
    <n v="0"/>
    <n v="0"/>
    <n v="20"/>
    <s v="子"/>
    <n v="0"/>
    <s v="住登者"/>
    <n v="0"/>
    <n v="20080724"/>
    <n v="20160125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7"/>
    <s v="柏原"/>
    <x v="6934"/>
    <s v="シモジョウ　ケイスケ"/>
    <s v="下城　佳祐"/>
    <n v="40003261"/>
    <n v="999"/>
    <s v="シモジョウ　ラム"/>
    <s v="下城　空舞"/>
    <m/>
    <m/>
    <d v="2011-03-03T00:00:00"/>
    <d v="2011-03-03T00:00:00"/>
    <x v="88"/>
    <s v="女"/>
    <x v="0"/>
    <n v="20900"/>
    <n v="8796122"/>
    <s v="荻町柏原３０６２番地１"/>
    <m/>
    <s v="大分県竹田市荻町柏原３０６４番地"/>
    <m/>
    <s v="下城　佳祐"/>
    <s v="   "/>
    <m/>
    <n v="0"/>
    <n v="0"/>
    <n v="20"/>
    <s v="子"/>
    <n v="0"/>
    <s v="住登者"/>
    <n v="0"/>
    <n v="20110303"/>
    <n v="20160125"/>
    <x v="0"/>
    <m/>
    <m/>
    <m/>
    <m/>
    <x v="0"/>
    <x v="3"/>
    <x v="1"/>
    <n v="14"/>
    <x v="1"/>
    <s v=""/>
    <s v=""/>
    <s v=""/>
    <s v=""/>
    <s v=""/>
    <s v=""/>
    <s v=""/>
    <x v="0"/>
    <n v="1"/>
    <s v=""/>
    <s v=""/>
  </r>
  <r>
    <x v="217"/>
    <s v="柏原"/>
    <x v="6935"/>
    <s v="ミヨシ　ケンジ"/>
    <s v="三好　健次"/>
    <n v="40003586"/>
    <n v="999"/>
    <s v="ミヨシ　ノゾム"/>
    <s v="三好　希"/>
    <m/>
    <m/>
    <d v="2011-09-14T00:00:00"/>
    <d v="2011-09-14T00:00:00"/>
    <x v="89"/>
    <s v="男"/>
    <x v="1"/>
    <n v="20900"/>
    <n v="8796122"/>
    <s v="荻町柏原３４４０番地２"/>
    <m/>
    <s v="大分県竹田市荻町柏原３４３８番地３"/>
    <m/>
    <s v="三好　健次"/>
    <s v="   "/>
    <m/>
    <n v="0"/>
    <n v="0"/>
    <n v="20"/>
    <s v="子"/>
    <n v="0"/>
    <s v="住登者"/>
    <n v="0"/>
    <n v="20110914"/>
    <n v="20171119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17"/>
    <s v="柏原"/>
    <x v="6940"/>
    <s v="ゴトウ　テツオ"/>
    <s v="後藤　徹央"/>
    <n v="40006567"/>
    <n v="999"/>
    <s v="ゴトウ　マナミ"/>
    <s v="後藤　真奈美"/>
    <m/>
    <m/>
    <d v="1985-04-25T00:00:00"/>
    <d v="1985-04-25T00:00:00"/>
    <x v="16"/>
    <s v="女"/>
    <x v="0"/>
    <n v="20900"/>
    <n v="8796122"/>
    <s v="荻町柏原３０７０番地"/>
    <m/>
    <s v="大分県竹田市荻町柏原３０７０番地"/>
    <m/>
    <s v="後藤　徹央"/>
    <s v="   "/>
    <m/>
    <n v="0"/>
    <n v="0"/>
    <n v="12"/>
    <s v="妻"/>
    <n v="0"/>
    <s v="住登者"/>
    <n v="20230210"/>
    <n v="20170313"/>
    <n v="20230210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7"/>
    <s v="柏原"/>
    <x v="6940"/>
    <s v="ゴトウ　テツオ"/>
    <s v="後藤　徹央"/>
    <n v="40008269"/>
    <n v="999"/>
    <s v="ゴトウ　ナオト"/>
    <s v="後藤　央人"/>
    <m/>
    <m/>
    <d v="2020-07-15T00:00:00"/>
    <d v="2020-07-15T00:00:00"/>
    <x v="91"/>
    <s v="男"/>
    <x v="1"/>
    <n v="20900"/>
    <n v="8796122"/>
    <s v="荻町柏原３０７０番地"/>
    <m/>
    <s v="大分県竹田市荻町柏原３０７０番地"/>
    <m/>
    <s v="後藤　徹央"/>
    <s v="   "/>
    <m/>
    <n v="0"/>
    <n v="0"/>
    <n v="20"/>
    <s v="子"/>
    <n v="0"/>
    <s v="住登者"/>
    <n v="20230210"/>
    <n v="20200715"/>
    <n v="20230210"/>
    <x v="0"/>
    <m/>
    <m/>
    <m/>
    <m/>
    <x v="0"/>
    <x v="3"/>
    <x v="1"/>
    <n v="14"/>
    <x v="1"/>
    <s v=""/>
    <s v=""/>
    <s v=""/>
    <s v=""/>
    <s v=""/>
    <s v=""/>
    <s v=""/>
    <x v="0"/>
    <n v="1"/>
    <s v=""/>
    <s v=""/>
  </r>
  <r>
    <x v="217"/>
    <s v="柏原"/>
    <x v="6940"/>
    <s v="ゴトウ　テツオ"/>
    <s v="後藤　徹央"/>
    <n v="40012338"/>
    <n v="999"/>
    <s v="ゴトウ　アカリ"/>
    <s v="後藤　彩里"/>
    <m/>
    <m/>
    <d v="2021-10-08T00:00:00"/>
    <d v="2021-10-08T00:00:00"/>
    <x v="95"/>
    <s v="女"/>
    <x v="0"/>
    <n v="20900"/>
    <n v="8796122"/>
    <s v="荻町柏原３０７０番地"/>
    <m/>
    <s v="大分県竹田市荻町柏原３０７０番地"/>
    <m/>
    <s v="後藤　徹央"/>
    <s v="   "/>
    <m/>
    <n v="0"/>
    <n v="0"/>
    <n v="20"/>
    <s v="子"/>
    <n v="0"/>
    <s v="住登者"/>
    <n v="20230210"/>
    <n v="20211008"/>
    <n v="20230210"/>
    <x v="0"/>
    <m/>
    <m/>
    <m/>
    <m/>
    <x v="0"/>
    <x v="3"/>
    <x v="1"/>
    <n v="14"/>
    <x v="1"/>
    <s v=""/>
    <s v=""/>
    <s v=""/>
    <s v=""/>
    <s v=""/>
    <s v=""/>
    <s v=""/>
    <x v="0"/>
    <n v="1"/>
    <s v=""/>
    <s v=""/>
  </r>
  <r>
    <x v="217"/>
    <s v="柏原"/>
    <x v="6934"/>
    <s v="シモジョウ　ケイスケ"/>
    <s v="下城　佳祐"/>
    <n v="40015841"/>
    <n v="999"/>
    <s v="シモジョウ　テンマ"/>
    <s v="下城　眞"/>
    <m/>
    <m/>
    <d v="2022-07-10T00:00:00"/>
    <d v="2022-07-10T00:00:00"/>
    <x v="95"/>
    <s v="男"/>
    <x v="1"/>
    <n v="20900"/>
    <n v="8796122"/>
    <s v="荻町柏原３０６２番地１"/>
    <m/>
    <s v="大分県竹田市荻町柏原３０６４番地"/>
    <m/>
    <s v="下城　佳祐"/>
    <s v="   "/>
    <m/>
    <n v="0"/>
    <n v="0"/>
    <n v="20"/>
    <s v="子"/>
    <n v="0"/>
    <s v="住登者"/>
    <n v="20230316"/>
    <n v="20220710"/>
    <n v="20220710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17"/>
    <s v="柏原"/>
    <x v="6940"/>
    <s v="ゴトウ　テツオ"/>
    <s v="後藤　徹央"/>
    <n v="40017496"/>
    <n v="999"/>
    <s v="ゴトウ　エナ"/>
    <s v="後藤　愛奈"/>
    <m/>
    <m/>
    <d v="2023-01-19T00:00:00"/>
    <d v="2023-01-19T00:00:00"/>
    <x v="102"/>
    <s v="女"/>
    <x v="0"/>
    <n v="20900"/>
    <n v="8796122"/>
    <s v="荻町柏原３０７０番地"/>
    <m/>
    <s v="大分県竹田市荻町柏原３０７０番地"/>
    <m/>
    <s v="後藤　徹央"/>
    <s v="   "/>
    <m/>
    <n v="0"/>
    <n v="0"/>
    <n v="20"/>
    <s v="子"/>
    <n v="0"/>
    <s v="住登者"/>
    <n v="20230210"/>
    <n v="20230119"/>
    <n v="20230210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18"/>
    <s v="瓜作"/>
    <x v="6963"/>
    <s v="カトウ　ヒデコ"/>
    <s v="加藤　英子"/>
    <n v="1922"/>
    <n v="999"/>
    <s v="カトウ　ヒデコ"/>
    <s v="加藤　英子"/>
    <m/>
    <m/>
    <d v="1929-07-10T00:00:00"/>
    <d v="1929-07-10T00:00:00"/>
    <x v="75"/>
    <s v="女"/>
    <x v="0"/>
    <n v="20600"/>
    <n v="8796134"/>
    <s v="荻町瓜作４５７５番地１"/>
    <s v="（グループホームしらゆり荻）"/>
    <s v="静岡県熱海市熱海１９９３番地２７"/>
    <m/>
    <s v="加藤　英子"/>
    <s v="   "/>
    <m/>
    <n v="0"/>
    <n v="0"/>
    <n v="2"/>
    <s v="世帯主"/>
    <n v="0"/>
    <s v="住登者"/>
    <n v="0"/>
    <n v="19830725"/>
    <n v="20190410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18"/>
    <s v="瓜作"/>
    <x v="6964"/>
    <s v="コデラ　ミサエ"/>
    <s v="小寺　ミサヱ"/>
    <n v="10028657"/>
    <n v="999"/>
    <s v="コデラ　ミサエ"/>
    <s v="小寺　ミサヱ"/>
    <m/>
    <m/>
    <d v="1930-03-11T00:00:00"/>
    <d v="1930-03-11T00:00:00"/>
    <x v="37"/>
    <s v="女"/>
    <x v="0"/>
    <n v="20600"/>
    <n v="8796134"/>
    <s v="荻町瓜作４５７５番地１"/>
    <m/>
    <s v="大分県竹田市荻町柏原３０９１番地１"/>
    <m/>
    <s v="小寺　眞一"/>
    <s v="   "/>
    <m/>
    <n v="0"/>
    <n v="0"/>
    <n v="2"/>
    <s v="世帯主"/>
    <n v="0"/>
    <s v="住登者"/>
    <n v="20240313"/>
    <n v="19510317"/>
    <n v="20240313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18"/>
    <s v="瓜作"/>
    <x v="6965"/>
    <s v="カトウ　フジコ"/>
    <s v="加藤　不二子"/>
    <n v="10033251"/>
    <n v="999"/>
    <s v="カトウ　クミコ"/>
    <s v="加　久美子"/>
    <m/>
    <m/>
    <d v="1946-09-28T00:00:00"/>
    <d v="1946-09-28T00:00:00"/>
    <x v="33"/>
    <s v="女"/>
    <x v="0"/>
    <n v="20600"/>
    <n v="8796134"/>
    <s v="荻町瓜作４５６８番地５"/>
    <m/>
    <s v="大分県豊後大野市清川町六種１３６７番地"/>
    <m/>
    <s v="加　勝哉"/>
    <s v="   "/>
    <m/>
    <n v="0"/>
    <n v="0"/>
    <n v="52"/>
    <s v="母"/>
    <n v="0"/>
    <s v="住登者"/>
    <n v="20220722"/>
    <n v="19740210"/>
    <n v="19851120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n v="1"/>
  </r>
  <r>
    <x v="218"/>
    <s v="瓜作"/>
    <x v="6966"/>
    <s v="ホリ　ヒデアキ"/>
    <s v="堀　秀昭"/>
    <n v="10033316"/>
    <n v="999"/>
    <s v="ホリ　ヒデアキ"/>
    <s v="堀　秀昭"/>
    <m/>
    <m/>
    <d v="1962-01-01T00:00:00"/>
    <d v="1962-01-01T00:00:00"/>
    <x v="82"/>
    <s v="男"/>
    <x v="1"/>
    <n v="20600"/>
    <n v="8796134"/>
    <s v="荻町瓜作４５６８番地８"/>
    <m/>
    <s v="大分県竹田市荻町瓜作４５７３番地２"/>
    <m/>
    <s v="堀　秀昭"/>
    <s v="   "/>
    <m/>
    <n v="0"/>
    <n v="0"/>
    <n v="2"/>
    <s v="世帯主"/>
    <n v="0"/>
    <s v="住登者"/>
    <n v="0"/>
    <n v="19840823"/>
    <n v="20191007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8"/>
    <s v="瓜作"/>
    <x v="6966"/>
    <s v="ホリ　ヒデアキ"/>
    <s v="堀　秀昭"/>
    <n v="10033324"/>
    <n v="999"/>
    <s v="ホリ　サユミ"/>
    <s v="堀　さゆみ"/>
    <m/>
    <m/>
    <d v="1966-10-25T00:00:00"/>
    <d v="1966-10-25T00:00:00"/>
    <x v="55"/>
    <s v="女"/>
    <x v="0"/>
    <n v="20600"/>
    <n v="8796134"/>
    <s v="荻町瓜作４５６８番地８"/>
    <m/>
    <s v="大分県竹田市荻町瓜作４５７３番地２"/>
    <m/>
    <s v="堀　秀昭"/>
    <s v="   "/>
    <m/>
    <n v="0"/>
    <n v="0"/>
    <n v="12"/>
    <s v="妻"/>
    <n v="0"/>
    <s v="住登者"/>
    <n v="0"/>
    <n v="19891011"/>
    <n v="20191007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8"/>
    <s v="瓜作"/>
    <x v="6967"/>
    <s v="イトウ　カズオ"/>
    <s v="伊東　一生"/>
    <n v="10033359"/>
    <n v="999"/>
    <s v="イトウ　カズオ"/>
    <s v="伊東　一生"/>
    <m/>
    <m/>
    <d v="1936-08-01T00:00:00"/>
    <d v="1936-08-01T00:00:00"/>
    <x v="12"/>
    <s v="男"/>
    <x v="1"/>
    <n v="20600"/>
    <n v="8796134"/>
    <s v="荻町瓜作４５７３番地７"/>
    <m/>
    <s v="大分県竹田市荻町西福寺５５８４番地"/>
    <m/>
    <s v="伊東　一生"/>
    <s v="   "/>
    <m/>
    <n v="0"/>
    <n v="0"/>
    <n v="2"/>
    <s v="世帯主"/>
    <n v="0"/>
    <s v="住登者"/>
    <n v="0"/>
    <n v="19360801"/>
    <n v="19761208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8"/>
    <s v="瓜作"/>
    <x v="6967"/>
    <s v="イトウ　カズオ"/>
    <s v="伊東　一生"/>
    <n v="10033367"/>
    <n v="999"/>
    <s v="イトウ　ミツヨ"/>
    <s v="伊東　美津代"/>
    <m/>
    <m/>
    <d v="1939-12-03T00:00:00"/>
    <d v="1939-12-03T00:00:00"/>
    <x v="5"/>
    <s v="女"/>
    <x v="0"/>
    <n v="20600"/>
    <n v="8796134"/>
    <s v="荻町瓜作４５７３番地７"/>
    <m/>
    <s v="大分県竹田市荻町西福寺５５８４番地"/>
    <m/>
    <s v="伊東　一生"/>
    <s v="   "/>
    <m/>
    <n v="0"/>
    <n v="0"/>
    <n v="12"/>
    <s v="妻"/>
    <n v="0"/>
    <s v="住登者"/>
    <n v="0"/>
    <n v="19550401"/>
    <n v="19761208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8"/>
    <s v="瓜作"/>
    <x v="6968"/>
    <s v="テラヤマ　ヤスナリ"/>
    <s v="寺山　康成"/>
    <n v="10033391"/>
    <n v="999"/>
    <s v="テラヤマ　ヤスナリ"/>
    <s v="寺山　康成"/>
    <m/>
    <m/>
    <d v="1953-10-30T00:00:00"/>
    <d v="1953-10-30T00:00:00"/>
    <x v="38"/>
    <s v="男"/>
    <x v="1"/>
    <n v="20600"/>
    <n v="8796134"/>
    <s v="荻町瓜作４５７３番地１０"/>
    <m/>
    <s v="大分県竹田市荻町瓜作４５４３番地"/>
    <m/>
    <s v="寺山　康成"/>
    <s v="   "/>
    <m/>
    <n v="0"/>
    <n v="0"/>
    <n v="2"/>
    <s v="世帯主"/>
    <n v="0"/>
    <s v="住登者"/>
    <n v="0"/>
    <n v="19840811"/>
    <n v="19840811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8"/>
    <s v="瓜作"/>
    <x v="6968"/>
    <s v="テラヤマ　ヤスナリ"/>
    <s v="寺山　康成"/>
    <n v="10033405"/>
    <n v="999"/>
    <s v="テラヤマ　ユミ"/>
    <s v="寺山　由美"/>
    <m/>
    <m/>
    <d v="1957-06-21T00:00:00"/>
    <d v="1957-06-21T00:00:00"/>
    <x v="52"/>
    <s v="女"/>
    <x v="0"/>
    <n v="20600"/>
    <n v="8796134"/>
    <s v="荻町瓜作４５７３番地１０"/>
    <m/>
    <s v="大分県竹田市荻町瓜作４５４３番地"/>
    <m/>
    <s v="寺山　康成"/>
    <s v="   "/>
    <m/>
    <n v="0"/>
    <n v="0"/>
    <n v="12"/>
    <s v="妻"/>
    <n v="0"/>
    <s v="住登者"/>
    <n v="0"/>
    <n v="19840811"/>
    <n v="19840811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8"/>
    <s v="瓜作"/>
    <x v="6969"/>
    <s v="テラヤマ　ヒロコ"/>
    <s v="寺山　博子"/>
    <n v="10033430"/>
    <n v="999"/>
    <s v="テラヤマ　ヒロコ"/>
    <s v="寺山　博子"/>
    <m/>
    <m/>
    <d v="1932-11-15T00:00:00"/>
    <d v="1932-11-15T00:00:00"/>
    <x v="51"/>
    <s v="女"/>
    <x v="0"/>
    <n v="20600"/>
    <n v="8796134"/>
    <s v="荻町瓜作４５７３番地１０"/>
    <m/>
    <s v="大分県竹田市荻町瓜作４５４３番地"/>
    <m/>
    <s v="寺山　長喜"/>
    <s v="   "/>
    <m/>
    <n v="0"/>
    <n v="0"/>
    <n v="2"/>
    <s v="世帯主"/>
    <n v="0"/>
    <s v="住登者"/>
    <n v="20231213"/>
    <n v="19521001"/>
    <n v="19840824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18"/>
    <s v="瓜作"/>
    <x v="6970"/>
    <s v="アベ　ケサミツ"/>
    <s v="阿部　今朝光"/>
    <n v="10033472"/>
    <n v="999"/>
    <s v="アベ　ケサミツ"/>
    <s v="阿部　今朝光"/>
    <m/>
    <m/>
    <d v="1965-05-15T00:00:00"/>
    <d v="1965-05-15T00:00:00"/>
    <x v="44"/>
    <s v="男"/>
    <x v="1"/>
    <n v="20600"/>
    <n v="8796134"/>
    <s v="荻町瓜作４５４９番地２"/>
    <m/>
    <s v="大分県竹田市荻町瓜作４５４９番地２"/>
    <m/>
    <s v="阿部　今朝光"/>
    <s v="   "/>
    <m/>
    <n v="0"/>
    <n v="0"/>
    <n v="2"/>
    <s v="世帯主"/>
    <n v="0"/>
    <s v="住登者"/>
    <n v="0"/>
    <n v="20150325"/>
    <n v="20150325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8"/>
    <s v="瓜作"/>
    <x v="6971"/>
    <s v="クマガイ　キユウ"/>
    <s v="熊谷　裕"/>
    <n v="10033537"/>
    <n v="999"/>
    <s v="クマガイ　キユウ"/>
    <s v="熊谷　裕"/>
    <m/>
    <m/>
    <d v="1950-09-12T00:00:00"/>
    <d v="1950-09-12T00:00:00"/>
    <x v="0"/>
    <s v="男"/>
    <x v="1"/>
    <n v="20600"/>
    <n v="8796134"/>
    <s v="荻町瓜作４５５０番地"/>
    <m/>
    <s v="大分県竹田市荻町瓜作４５５１番地"/>
    <m/>
    <s v="熊谷　裕"/>
    <s v="   "/>
    <m/>
    <n v="0"/>
    <n v="0"/>
    <n v="2"/>
    <s v="世帯主"/>
    <n v="0"/>
    <s v="住登者"/>
    <n v="0"/>
    <n v="19500912"/>
    <n v="19761201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n v="1"/>
  </r>
  <r>
    <x v="218"/>
    <s v="瓜作"/>
    <x v="6972"/>
    <s v="サトウ　ケンイチ"/>
    <s v="佐藤　賢一"/>
    <n v="10033561"/>
    <n v="999"/>
    <s v="サトウ　ケンイチ"/>
    <s v="佐藤　賢一"/>
    <m/>
    <m/>
    <d v="1955-05-13T00:00:00"/>
    <d v="1955-05-13T00:00:00"/>
    <x v="11"/>
    <s v="男"/>
    <x v="1"/>
    <n v="20600"/>
    <n v="8796134"/>
    <s v="荻町瓜作４５５４番地"/>
    <m/>
    <s v="大分県竹田市荻町瓜作４６４８番地"/>
    <m/>
    <s v="佐藤　賢一"/>
    <s v="   "/>
    <m/>
    <n v="0"/>
    <n v="0"/>
    <n v="2"/>
    <s v="世帯主"/>
    <n v="0"/>
    <s v="住登者"/>
    <n v="0"/>
    <n v="19810423"/>
    <n v="19810423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18"/>
    <s v="瓜作"/>
    <x v="6972"/>
    <s v="サトウ　ケンイチ"/>
    <s v="佐藤　賢一"/>
    <n v="10033570"/>
    <n v="999"/>
    <s v="サトウ　カズヨ"/>
    <s v="佐藤　和代"/>
    <m/>
    <m/>
    <d v="1958-06-10T00:00:00"/>
    <d v="1958-06-10T00:00:00"/>
    <x v="2"/>
    <s v="女"/>
    <x v="0"/>
    <n v="20600"/>
    <n v="8796134"/>
    <s v="荻町瓜作４５５４番地"/>
    <m/>
    <s v="大分県竹田市荻町瓜作４６４８番地"/>
    <m/>
    <s v="佐藤　賢一"/>
    <s v="   "/>
    <m/>
    <n v="0"/>
    <n v="0"/>
    <n v="12"/>
    <s v="妻"/>
    <n v="0"/>
    <s v="住登者"/>
    <n v="0"/>
    <n v="19810423"/>
    <n v="19810423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8"/>
    <s v="瓜作"/>
    <x v="6973"/>
    <s v="サトウ　アヤ"/>
    <s v="佐藤　彩"/>
    <n v="10033596"/>
    <n v="999"/>
    <s v="サトウ　アヤ"/>
    <s v="佐藤　彩"/>
    <m/>
    <m/>
    <d v="1980-11-13T00:00:00"/>
    <d v="1980-11-13T00:00:00"/>
    <x v="68"/>
    <s v="女"/>
    <x v="0"/>
    <n v="20600"/>
    <n v="8796134"/>
    <s v="荻町瓜作４５５４番地"/>
    <m/>
    <s v="大分県竹田市荻町瓜作４５５４番地"/>
    <m/>
    <s v="佐藤　彩"/>
    <s v="   "/>
    <m/>
    <n v="0"/>
    <n v="0"/>
    <n v="2"/>
    <s v="世帯主"/>
    <n v="0"/>
    <s v="住登者"/>
    <n v="20240531"/>
    <n v="20240531"/>
    <n v="20240531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8"/>
    <s v="瓜作"/>
    <x v="6972"/>
    <s v="サトウ　ケンイチ"/>
    <s v="佐藤　賢一"/>
    <n v="10033600"/>
    <n v="999"/>
    <s v="サトウ　マヨ"/>
    <s v="佐藤　真代"/>
    <m/>
    <m/>
    <d v="1985-05-12T00:00:00"/>
    <d v="1985-05-12T00:00:00"/>
    <x v="16"/>
    <s v="女"/>
    <x v="0"/>
    <n v="20600"/>
    <n v="8796134"/>
    <s v="荻町瓜作４５５４番地"/>
    <m/>
    <s v="大分県竹田市荻町瓜作４６４８番地"/>
    <m/>
    <s v="佐藤　賢一"/>
    <s v="   "/>
    <m/>
    <n v="0"/>
    <n v="0"/>
    <n v="20"/>
    <s v="子"/>
    <n v="0"/>
    <s v="住登者"/>
    <n v="0"/>
    <n v="20171218"/>
    <n v="20171218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8"/>
    <s v="瓜作"/>
    <x v="6974"/>
    <s v="ワタナベ　ユキコ"/>
    <s v="渡　ユキ子"/>
    <n v="10033669"/>
    <n v="999"/>
    <s v="ワタナベ　ユキコ"/>
    <s v="渡　ユキ子"/>
    <m/>
    <m/>
    <d v="1930-10-19T00:00:00"/>
    <d v="1930-10-19T00:00:00"/>
    <x v="61"/>
    <s v="女"/>
    <x v="0"/>
    <n v="20600"/>
    <n v="8796134"/>
    <s v="荻町瓜作４６４６番地"/>
    <m/>
    <s v="大分県竹田市荻町瓜作４６４６番地"/>
    <m/>
    <s v="渡　智"/>
    <s v="   "/>
    <m/>
    <n v="0"/>
    <n v="0"/>
    <n v="2"/>
    <s v="世帯主"/>
    <n v="0"/>
    <s v="住登者"/>
    <n v="0"/>
    <n v="19301019"/>
    <n v="19301019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18"/>
    <s v="瓜作"/>
    <x v="6975"/>
    <s v="キヨマツ　マコト"/>
    <s v="清松　誠"/>
    <n v="10033731"/>
    <n v="999"/>
    <s v="キヨマツ　マコト"/>
    <s v="清松　誠"/>
    <m/>
    <m/>
    <d v="1976-10-25T00:00:00"/>
    <d v="1976-10-25T00:00:00"/>
    <x v="19"/>
    <s v="男"/>
    <x v="1"/>
    <n v="20600"/>
    <n v="8796134"/>
    <s v="荻町瓜作４６３８番地"/>
    <m/>
    <s v="大分県竹田市荻町瓜作４６３８番地"/>
    <m/>
    <s v="清松　誠"/>
    <s v="   "/>
    <m/>
    <n v="0"/>
    <n v="0"/>
    <n v="2"/>
    <s v="世帯主"/>
    <n v="0"/>
    <s v="住登者"/>
    <n v="0"/>
    <n v="19840118"/>
    <n v="20150628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8"/>
    <s v="瓜作"/>
    <x v="6976"/>
    <s v="キヨマツ　テルミ"/>
    <s v="清　輝見"/>
    <n v="10033740"/>
    <n v="999"/>
    <s v="キヨマツ　テルミ"/>
    <s v="清　輝見"/>
    <m/>
    <m/>
    <d v="1959-02-15T00:00:00"/>
    <d v="1959-02-15T00:00:00"/>
    <x v="42"/>
    <s v="男"/>
    <x v="1"/>
    <n v="20600"/>
    <n v="8796134"/>
    <s v="荻町瓜作４６３１番地２"/>
    <m/>
    <s v="大分県竹田市荻町瓜作４６３８番地"/>
    <m/>
    <s v="清　輝見"/>
    <s v="   "/>
    <m/>
    <n v="0"/>
    <n v="0"/>
    <n v="2"/>
    <s v="世帯主"/>
    <n v="0"/>
    <s v="住登者"/>
    <n v="0"/>
    <n v="19890320"/>
    <n v="19890320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18"/>
    <s v="瓜作"/>
    <x v="6976"/>
    <s v="キヨマツ　テルミ"/>
    <s v="清　輝見"/>
    <n v="10033758"/>
    <n v="999"/>
    <s v="キヨマツ　ヨシコ"/>
    <s v="清　嘉子"/>
    <m/>
    <m/>
    <d v="1958-03-21T00:00:00"/>
    <d v="1958-03-21T00:00:00"/>
    <x v="2"/>
    <s v="女"/>
    <x v="0"/>
    <n v="20600"/>
    <n v="8796134"/>
    <s v="荻町瓜作４６３１番地２"/>
    <m/>
    <s v="大分県竹田市荻町瓜作４６３８番地"/>
    <m/>
    <s v="清　輝見"/>
    <s v="   "/>
    <m/>
    <n v="0"/>
    <n v="0"/>
    <n v="12"/>
    <s v="妻"/>
    <n v="0"/>
    <s v="住登者"/>
    <n v="0"/>
    <n v="19890320"/>
    <n v="19890320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8"/>
    <s v="瓜作"/>
    <x v="6977"/>
    <s v="キヨマツ　ケイジ"/>
    <s v="清　啓司"/>
    <n v="10033766"/>
    <n v="999"/>
    <s v="キヨマツ　ケイジ"/>
    <s v="清　啓司"/>
    <m/>
    <m/>
    <d v="1983-01-28T00:00:00"/>
    <d v="1983-01-28T00:00:00"/>
    <x v="72"/>
    <s v="男"/>
    <x v="1"/>
    <n v="20600"/>
    <n v="8796134"/>
    <s v="荻町瓜作４５７９番地１"/>
    <m/>
    <s v="東京都足立区神明１丁目９番"/>
    <m/>
    <s v="清　啓司"/>
    <s v="   "/>
    <m/>
    <n v="0"/>
    <n v="0"/>
    <n v="2"/>
    <s v="世帯主"/>
    <n v="0"/>
    <s v="住登者"/>
    <n v="20220901"/>
    <n v="20190423"/>
    <n v="20220901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8"/>
    <s v="瓜作"/>
    <x v="6978"/>
    <s v="ヤマムラ　カンイチ"/>
    <s v="山村　寛一"/>
    <n v="10033782"/>
    <n v="999"/>
    <s v="ヤマムラ　カンイチ"/>
    <s v="山村　寛一"/>
    <m/>
    <m/>
    <d v="1931-02-02T00:00:00"/>
    <d v="1931-02-02T00:00:00"/>
    <x v="61"/>
    <s v="男"/>
    <x v="1"/>
    <n v="20600"/>
    <n v="8796134"/>
    <s v="荻町瓜作４５３０番地"/>
    <m/>
    <s v="大分県竹田市荻町瓜作４５３０番地"/>
    <m/>
    <s v="山村　寛一"/>
    <s v="   "/>
    <m/>
    <n v="0"/>
    <n v="0"/>
    <n v="2"/>
    <s v="世帯主"/>
    <n v="0"/>
    <s v="住登者"/>
    <n v="0"/>
    <n v="19310202"/>
    <n v="19310202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s v=""/>
  </r>
  <r>
    <x v="218"/>
    <s v="瓜作"/>
    <x v="6978"/>
    <s v="ヤマムラ　カンイチ"/>
    <s v="山村　寛一"/>
    <n v="10033791"/>
    <n v="999"/>
    <s v="ヤマムラ　スエキ"/>
    <s v="山村　スヱキ"/>
    <m/>
    <m/>
    <d v="1935-03-02T00:00:00"/>
    <d v="1935-03-02T00:00:00"/>
    <x v="8"/>
    <s v="女"/>
    <x v="0"/>
    <n v="20600"/>
    <n v="8796134"/>
    <s v="荻町瓜作４５３０番地"/>
    <m/>
    <s v="大分県竹田市荻町瓜作４５３０番地"/>
    <m/>
    <s v="山村　寛一"/>
    <s v="   "/>
    <m/>
    <n v="0"/>
    <n v="0"/>
    <n v="12"/>
    <s v="妻"/>
    <n v="0"/>
    <s v="住登者"/>
    <n v="0"/>
    <n v="19570525"/>
    <n v="19570525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8"/>
    <s v="瓜作"/>
    <x v="6979"/>
    <s v="イマナガ　キミヒロ"/>
    <s v="永　君博"/>
    <n v="10033871"/>
    <n v="999"/>
    <s v="イマナガ　キミヒロ"/>
    <s v="永　君博"/>
    <m/>
    <m/>
    <d v="1974-05-26T00:00:00"/>
    <d v="1974-05-26T00:00:00"/>
    <x v="46"/>
    <s v="男"/>
    <x v="1"/>
    <n v="20600"/>
    <n v="8796134"/>
    <s v="荻町瓜作４５１２番地１"/>
    <m/>
    <s v="大分県竹田市荻町瓜作４５１２番地１"/>
    <m/>
    <s v="永　君博"/>
    <s v="   "/>
    <m/>
    <n v="0"/>
    <n v="0"/>
    <n v="2"/>
    <s v="世帯主"/>
    <n v="0"/>
    <s v="住登者"/>
    <n v="0"/>
    <n v="19740526"/>
    <n v="20080311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8"/>
    <s v="瓜作"/>
    <x v="6980"/>
    <s v="ヤマムラ　タカノリ"/>
    <s v="山村　隆則"/>
    <n v="10033898"/>
    <n v="999"/>
    <s v="ヤマムラ　タカノリ"/>
    <s v="山村　隆則"/>
    <m/>
    <m/>
    <d v="1954-02-26T00:00:00"/>
    <d v="1954-02-26T00:00:00"/>
    <x v="38"/>
    <s v="男"/>
    <x v="1"/>
    <n v="20600"/>
    <n v="8796134"/>
    <s v="荻町瓜作４５３１番地"/>
    <m/>
    <s v="大分県竹田市荻町瓜作４５３１番地"/>
    <m/>
    <s v="山村　隆則"/>
    <s v="   "/>
    <m/>
    <n v="0"/>
    <n v="0"/>
    <n v="2"/>
    <s v="世帯主"/>
    <n v="0"/>
    <s v="住登者"/>
    <n v="0"/>
    <n v="19830512"/>
    <n v="19830512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8"/>
    <s v="瓜作"/>
    <x v="6980"/>
    <s v="ヤマムラ　タカノリ"/>
    <s v="山村　隆則"/>
    <n v="10033901"/>
    <n v="999"/>
    <s v="ヤマムラ　チホコ"/>
    <s v="山村　千穗子"/>
    <m/>
    <m/>
    <d v="1957-04-03T00:00:00"/>
    <d v="1957-04-03T00:00:00"/>
    <x v="52"/>
    <s v="女"/>
    <x v="0"/>
    <n v="20600"/>
    <n v="8796134"/>
    <s v="荻町瓜作４５３１番地"/>
    <m/>
    <s v="大分県竹田市荻町瓜作４５３１番地"/>
    <m/>
    <s v="山村　隆則"/>
    <s v="   "/>
    <m/>
    <n v="0"/>
    <n v="0"/>
    <n v="12"/>
    <s v="妻"/>
    <n v="0"/>
    <s v="住登者"/>
    <n v="0"/>
    <n v="19830512"/>
    <n v="19830512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8"/>
    <s v="瓜作"/>
    <x v="6980"/>
    <s v="ヤマムラ　タカノリ"/>
    <s v="山村　隆則"/>
    <n v="10033910"/>
    <n v="999"/>
    <s v="ヤマムラ　テツヤ"/>
    <s v="山村　哲也"/>
    <m/>
    <m/>
    <d v="1979-12-03T00:00:00"/>
    <d v="1979-12-03T00:00:00"/>
    <x v="40"/>
    <s v="男"/>
    <x v="1"/>
    <n v="20600"/>
    <n v="8796134"/>
    <s v="荻町瓜作４５３１番地"/>
    <m/>
    <s v="大分県竹田市荻町瓜作４５３１番地"/>
    <m/>
    <s v="山村　隆則"/>
    <s v="   "/>
    <m/>
    <n v="0"/>
    <n v="0"/>
    <n v="20"/>
    <s v="子"/>
    <n v="0"/>
    <s v="住登者"/>
    <n v="0"/>
    <n v="19830512"/>
    <n v="1983051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8"/>
    <s v="瓜作"/>
    <x v="6981"/>
    <s v="ヤマムラ　チサ"/>
    <s v="山村　チサ"/>
    <n v="10033944"/>
    <n v="999"/>
    <s v="ヤマムラ　チサ"/>
    <s v="山村　チサ"/>
    <m/>
    <m/>
    <d v="1930-06-30T00:00:00"/>
    <d v="1930-06-30T00:00:00"/>
    <x v="37"/>
    <s v="女"/>
    <x v="0"/>
    <n v="20600"/>
    <n v="8796134"/>
    <s v="荻町瓜作４５３１番地"/>
    <m/>
    <s v="大分県竹田市荻町瓜作４５３１番地"/>
    <m/>
    <s v="山村　鶴亀"/>
    <s v="   "/>
    <m/>
    <n v="0"/>
    <n v="0"/>
    <n v="2"/>
    <s v="世帯主"/>
    <n v="0"/>
    <s v="住登者"/>
    <n v="0"/>
    <n v="19510125"/>
    <n v="19510125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18"/>
    <s v="瓜作"/>
    <x v="6982"/>
    <s v="ホンダ　タカユキ"/>
    <s v="本田　孝幸"/>
    <n v="10033952"/>
    <n v="999"/>
    <s v="ホンダ　タカユキ"/>
    <s v="本田　孝幸"/>
    <m/>
    <m/>
    <d v="1944-10-01T00:00:00"/>
    <d v="1944-10-01T00:00:00"/>
    <x v="4"/>
    <s v="男"/>
    <x v="1"/>
    <n v="20600"/>
    <n v="8796134"/>
    <s v="荻町瓜作４４９６番地"/>
    <m/>
    <s v="大分県竹田市荻町瓜作４４９６番地"/>
    <m/>
    <s v="本田　孝幸"/>
    <s v="   "/>
    <m/>
    <n v="0"/>
    <n v="0"/>
    <n v="2"/>
    <s v="世帯主"/>
    <n v="0"/>
    <s v="住登者"/>
    <n v="0"/>
    <n v="19441001"/>
    <n v="19441001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18"/>
    <s v="瓜作"/>
    <x v="6982"/>
    <s v="ホンダ　タカユキ"/>
    <s v="本田　孝幸"/>
    <n v="10033961"/>
    <n v="999"/>
    <s v="ホンダ　ケイコ"/>
    <s v="本田　啓子"/>
    <m/>
    <m/>
    <d v="1951-04-30T00:00:00"/>
    <d v="1951-04-30T00:00:00"/>
    <x v="0"/>
    <s v="女"/>
    <x v="0"/>
    <n v="20600"/>
    <n v="8796134"/>
    <s v="荻町瓜作４４９６番地"/>
    <m/>
    <s v="大分県竹田市荻町瓜作４４９６番地"/>
    <m/>
    <s v="本田　孝幸"/>
    <s v="   "/>
    <m/>
    <n v="0"/>
    <n v="0"/>
    <n v="12"/>
    <s v="妻"/>
    <n v="0"/>
    <s v="住登者"/>
    <n v="0"/>
    <n v="19750508"/>
    <n v="19750508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8"/>
    <s v="瓜作"/>
    <x v="6983"/>
    <s v="ホンダ　ミツオ"/>
    <s v="本田　光男"/>
    <n v="10034029"/>
    <n v="999"/>
    <s v="ホンダ　ミツオ"/>
    <s v="本田　光男"/>
    <m/>
    <m/>
    <d v="1933-07-01T00:00:00"/>
    <d v="1933-07-01T00:00:00"/>
    <x v="51"/>
    <s v="男"/>
    <x v="1"/>
    <n v="20600"/>
    <n v="8796134"/>
    <s v="荻町瓜作４４９８番地"/>
    <m/>
    <s v="大分県竹田市荻町瓜作４４９８番地"/>
    <m/>
    <s v="本田　光男"/>
    <s v="   "/>
    <m/>
    <n v="0"/>
    <n v="0"/>
    <n v="2"/>
    <s v="世帯主"/>
    <n v="0"/>
    <s v="住登者"/>
    <n v="0"/>
    <n v="19330701"/>
    <n v="19330701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18"/>
    <s v="瓜作"/>
    <x v="6984"/>
    <s v="ゴトウ　カツノリ"/>
    <s v="後藤　勝則"/>
    <n v="10034088"/>
    <n v="999"/>
    <s v="ゴトウ　カツノリ"/>
    <s v="後藤　勝則"/>
    <m/>
    <m/>
    <d v="1952-08-31T00:00:00"/>
    <d v="1952-08-31T00:00:00"/>
    <x v="13"/>
    <s v="男"/>
    <x v="1"/>
    <n v="20600"/>
    <n v="8796134"/>
    <s v="荻町瓜作４５００番地"/>
    <m/>
    <s v="大分県竹田市荻町瓜作４５００番地"/>
    <m/>
    <s v="後藤　勝則"/>
    <s v="   "/>
    <m/>
    <n v="0"/>
    <n v="0"/>
    <n v="2"/>
    <s v="世帯主"/>
    <n v="0"/>
    <s v="住登者"/>
    <n v="0"/>
    <n v="19750121"/>
    <n v="19750121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8"/>
    <s v="瓜作"/>
    <x v="6984"/>
    <s v="ゴトウ　カツノリ"/>
    <s v="後藤　勝則"/>
    <n v="10034126"/>
    <n v="999"/>
    <s v="ゴトウ　ハルコ"/>
    <s v="後藤　治子"/>
    <m/>
    <m/>
    <d v="1934-03-05T00:00:00"/>
    <d v="1934-03-05T00:00:00"/>
    <x v="35"/>
    <s v="女"/>
    <x v="0"/>
    <n v="20600"/>
    <n v="8796134"/>
    <s v="荻町瓜作４５００番地"/>
    <m/>
    <s v="大分県竹田市荻町瓜作４５００番地"/>
    <m/>
    <s v="後藤　勝"/>
    <s v="   "/>
    <m/>
    <n v="0"/>
    <n v="0"/>
    <n v="52"/>
    <s v="母"/>
    <n v="0"/>
    <s v="住登者"/>
    <n v="0"/>
    <n v="19510219"/>
    <n v="19510219"/>
    <x v="0"/>
    <m/>
    <m/>
    <m/>
    <m/>
    <x v="0"/>
    <x v="1"/>
    <x v="1"/>
    <n v="14"/>
    <x v="1"/>
    <n v="1"/>
    <n v="1"/>
    <n v="1"/>
    <n v="1"/>
    <n v="1"/>
    <s v=""/>
    <s v=""/>
    <x v="0"/>
    <s v=""/>
    <n v="1"/>
    <s v=""/>
  </r>
  <r>
    <x v="218"/>
    <s v="瓜作"/>
    <x v="6985"/>
    <s v="ホンダ　サチコ"/>
    <s v="本田　佐知子"/>
    <n v="10034142"/>
    <n v="999"/>
    <s v="ホンダ　サチコ"/>
    <s v="本田　佐知子"/>
    <m/>
    <m/>
    <d v="1948-09-17T00:00:00"/>
    <d v="1948-09-17T00:00:00"/>
    <x v="32"/>
    <s v="女"/>
    <x v="0"/>
    <n v="20600"/>
    <n v="8796134"/>
    <s v="荻町瓜作４５４６番地"/>
    <m/>
    <s v="大分県竹田市荻町瓜作４５４６番地"/>
    <m/>
    <s v="本田　俊憲"/>
    <s v="   "/>
    <m/>
    <n v="0"/>
    <n v="0"/>
    <n v="2"/>
    <s v="世帯主"/>
    <n v="0"/>
    <s v="住登者"/>
    <n v="20220419"/>
    <n v="19700326"/>
    <n v="19700326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18"/>
    <s v="瓜作"/>
    <x v="6985"/>
    <s v="ホンダ　サチコ"/>
    <s v="本田　佐知子"/>
    <n v="10034151"/>
    <n v="999"/>
    <s v="ホンダ　ケンジ"/>
    <s v="本田　憲治"/>
    <m/>
    <m/>
    <d v="1974-07-07T00:00:00"/>
    <d v="1974-07-07T00:00:00"/>
    <x v="46"/>
    <s v="男"/>
    <x v="1"/>
    <n v="20600"/>
    <n v="8796134"/>
    <s v="荻町瓜作４５４６番地"/>
    <m/>
    <s v="大分県竹田市荻町瓜作４５４６番地"/>
    <m/>
    <s v="本田　俊憲"/>
    <s v="   "/>
    <m/>
    <n v="0"/>
    <n v="0"/>
    <n v="20"/>
    <s v="子"/>
    <n v="0"/>
    <s v="住登者"/>
    <n v="20220419"/>
    <n v="19740707"/>
    <n v="19740707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8"/>
    <s v="瓜作"/>
    <x v="6986"/>
    <s v="アサヒ　キクエ"/>
    <s v="朝火　喜久江"/>
    <n v="10034207"/>
    <n v="999"/>
    <s v="アサヒ　キクエ"/>
    <s v="朝火　喜久江"/>
    <m/>
    <m/>
    <d v="1939-01-15T00:00:00"/>
    <d v="1939-01-15T00:00:00"/>
    <x v="50"/>
    <s v="女"/>
    <x v="0"/>
    <n v="20600"/>
    <n v="8796134"/>
    <s v="荻町瓜作４６９１番地１"/>
    <m/>
    <s v="大分県竹田市荻町瓜作４６９１番地"/>
    <m/>
    <s v="朝火　崇"/>
    <s v="   "/>
    <m/>
    <n v="0"/>
    <n v="0"/>
    <n v="2"/>
    <s v="世帯主"/>
    <n v="0"/>
    <s v="住登者"/>
    <n v="0"/>
    <n v="19620524"/>
    <n v="19620524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18"/>
    <s v="瓜作"/>
    <x v="6987"/>
    <s v="クドウ　タダアキ"/>
    <s v="工藤　忠明"/>
    <n v="10034223"/>
    <n v="999"/>
    <s v="クドウ　タダアキ"/>
    <s v="工藤　忠明"/>
    <m/>
    <m/>
    <d v="1952-01-20T00:00:00"/>
    <d v="1952-01-20T00:00:00"/>
    <x v="41"/>
    <s v="男"/>
    <x v="1"/>
    <n v="20600"/>
    <n v="8796134"/>
    <s v="荻町瓜作４８００番地１"/>
    <m/>
    <s v="大分県竹田市荻町瓜作４８００番地"/>
    <m/>
    <s v="工藤　忠明"/>
    <s v="   "/>
    <m/>
    <n v="0"/>
    <n v="0"/>
    <n v="2"/>
    <s v="世帯主"/>
    <n v="0"/>
    <s v="住登者"/>
    <n v="0"/>
    <n v="19720222"/>
    <n v="19930208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8"/>
    <s v="瓜作"/>
    <x v="6987"/>
    <s v="クドウ　タダアキ"/>
    <s v="工藤　忠明"/>
    <n v="10034231"/>
    <n v="999"/>
    <s v="クドウ　サヨコ"/>
    <s v="工藤　佐代子"/>
    <m/>
    <m/>
    <d v="1951-12-01T00:00:00"/>
    <d v="1951-12-01T00:00:00"/>
    <x v="41"/>
    <s v="女"/>
    <x v="0"/>
    <n v="20600"/>
    <n v="8796134"/>
    <s v="荻町瓜作４８００番地１"/>
    <m/>
    <s v="大分県竹田市荻町瓜作４８００番地"/>
    <m/>
    <s v="工藤　忠明"/>
    <s v="   "/>
    <m/>
    <n v="0"/>
    <n v="0"/>
    <n v="12"/>
    <s v="妻"/>
    <n v="0"/>
    <s v="住登者"/>
    <n v="0"/>
    <n v="19511201"/>
    <n v="19930208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8"/>
    <s v="瓜作"/>
    <x v="6988"/>
    <s v="ナカオ　ケイコ"/>
    <s v="中尾　けい子"/>
    <n v="10034304"/>
    <n v="999"/>
    <s v="ナカオ　ケイコ"/>
    <s v="中尾　けい子"/>
    <m/>
    <m/>
    <d v="1949-01-23T00:00:00"/>
    <d v="1949-01-23T00:00:00"/>
    <x v="32"/>
    <s v="女"/>
    <x v="0"/>
    <n v="20600"/>
    <n v="8796134"/>
    <s v="荻町瓜作４８０２番地"/>
    <m/>
    <s v="大分県竹田市荻町瓜作４８０２番地"/>
    <m/>
    <s v="中尾　武義"/>
    <s v="   "/>
    <m/>
    <n v="0"/>
    <n v="0"/>
    <n v="2"/>
    <s v="世帯主"/>
    <n v="0"/>
    <s v="住登者"/>
    <n v="0"/>
    <n v="19700518"/>
    <n v="19700518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n v="1"/>
  </r>
  <r>
    <x v="218"/>
    <s v="瓜作"/>
    <x v="6989"/>
    <s v="シゲノ　スエヒサ"/>
    <s v="繁野　末久"/>
    <n v="10034363"/>
    <n v="999"/>
    <s v="シゲノ　トミエ"/>
    <s v="繁野　トミヱ"/>
    <m/>
    <m/>
    <d v="1931-01-17T00:00:00"/>
    <d v="1931-01-17T00:00:00"/>
    <x v="61"/>
    <s v="女"/>
    <x v="0"/>
    <n v="20600"/>
    <n v="8796134"/>
    <s v="荻町瓜作４８０１番地１"/>
    <m/>
    <s v="大分県竹田市荻町瓜作４８０１番地"/>
    <m/>
    <s v="繁野　新一"/>
    <s v="   "/>
    <m/>
    <n v="0"/>
    <n v="0"/>
    <n v="52"/>
    <s v="母"/>
    <n v="0"/>
    <s v="住登者"/>
    <n v="20230120"/>
    <n v="19571217"/>
    <n v="19710319"/>
    <x v="0"/>
    <m/>
    <m/>
    <m/>
    <m/>
    <x v="0"/>
    <x v="1"/>
    <x v="1"/>
    <n v="14"/>
    <x v="1"/>
    <n v="1"/>
    <n v="1"/>
    <n v="1"/>
    <n v="1"/>
    <n v="1"/>
    <s v=""/>
    <s v=""/>
    <x v="0"/>
    <s v=""/>
    <n v="1"/>
    <s v=""/>
  </r>
  <r>
    <x v="218"/>
    <s v="瓜作"/>
    <x v="6989"/>
    <s v="シゲノ　スエヒサ"/>
    <s v="繁野　末久"/>
    <n v="10034371"/>
    <n v="999"/>
    <s v="シゲノ　シゲオ"/>
    <s v="繁野　重夫"/>
    <m/>
    <m/>
    <d v="1958-01-31T00:00:00"/>
    <d v="1958-01-31T00:00:00"/>
    <x v="2"/>
    <s v="男"/>
    <x v="1"/>
    <n v="20600"/>
    <n v="8796134"/>
    <s v="荻町瓜作４８０１番地１"/>
    <m/>
    <s v="大分県竹田市荻町瓜作４８０１番地"/>
    <m/>
    <s v="繁野　新一"/>
    <s v="   "/>
    <m/>
    <n v="0"/>
    <n v="0"/>
    <n v="71"/>
    <s v="兄"/>
    <n v="0"/>
    <s v="住登者"/>
    <n v="20230120"/>
    <n v="19871214"/>
    <n v="19871214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8"/>
    <s v="瓜作"/>
    <x v="6989"/>
    <s v="シゲノ　スエヒサ"/>
    <s v="繁野　末久"/>
    <n v="10034380"/>
    <n v="999"/>
    <s v="シゲノ　スエヒサ"/>
    <s v="繁野　末久"/>
    <m/>
    <m/>
    <d v="1963-12-01T00:00:00"/>
    <d v="1963-12-01T00:00:00"/>
    <x v="57"/>
    <s v="男"/>
    <x v="1"/>
    <n v="20600"/>
    <n v="8796134"/>
    <s v="荻町瓜作４８０１番地１"/>
    <m/>
    <s v="大分県竹田市荻町瓜作４８０１番地"/>
    <m/>
    <s v="繁野　新一"/>
    <s v="   "/>
    <m/>
    <n v="0"/>
    <n v="0"/>
    <n v="2"/>
    <s v="世帯主"/>
    <n v="0"/>
    <s v="住登者"/>
    <n v="20230120"/>
    <n v="19631201"/>
    <n v="19710319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8"/>
    <s v="瓜作"/>
    <x v="6990"/>
    <s v="ヨシノ　タカオ"/>
    <s v="吉野　貴雄"/>
    <n v="10034428"/>
    <n v="999"/>
    <s v="ヨシノ　ヒデコ"/>
    <s v="吉野　秀子"/>
    <m/>
    <m/>
    <d v="1947-02-12T00:00:00"/>
    <d v="1947-02-12T00:00:00"/>
    <x v="33"/>
    <s v="女"/>
    <x v="0"/>
    <n v="20600"/>
    <n v="8796134"/>
    <s v="荻町瓜作４７０９番地"/>
    <m/>
    <s v="大分県竹田市荻町瓜作４７０９番地"/>
    <m/>
    <s v="吉野　美"/>
    <s v="   "/>
    <m/>
    <n v="0"/>
    <n v="0"/>
    <n v="52"/>
    <s v="母"/>
    <n v="0"/>
    <s v="住登者"/>
    <n v="0"/>
    <n v="19690817"/>
    <n v="19690817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18"/>
    <s v="瓜作"/>
    <x v="6990"/>
    <s v="ヨシノ　タカオ"/>
    <s v="吉野　貴雄"/>
    <n v="10034436"/>
    <n v="999"/>
    <s v="ヨシノ　タカオ"/>
    <s v="吉野　貴雄"/>
    <m/>
    <m/>
    <d v="1972-01-24T00:00:00"/>
    <d v="1972-01-24T00:00:00"/>
    <x v="21"/>
    <s v="男"/>
    <x v="1"/>
    <n v="20600"/>
    <n v="8796134"/>
    <s v="荻町瓜作４７０９番地"/>
    <m/>
    <s v="大分県竹田市荻町瓜作４７０９番地"/>
    <m/>
    <s v="吉野　美"/>
    <s v="   "/>
    <m/>
    <n v="0"/>
    <n v="0"/>
    <n v="2"/>
    <s v="世帯主"/>
    <n v="0"/>
    <s v="住登者"/>
    <n v="0"/>
    <n v="19720124"/>
    <n v="19720124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8"/>
    <s v="瓜作"/>
    <x v="6991"/>
    <s v="クドウ　タカシ"/>
    <s v="工藤　孝司"/>
    <n v="10034452"/>
    <n v="999"/>
    <s v="クドウ　タカシ"/>
    <s v="工藤　孝司"/>
    <m/>
    <m/>
    <d v="1934-11-01T00:00:00"/>
    <d v="1934-11-01T00:00:00"/>
    <x v="8"/>
    <s v="男"/>
    <x v="1"/>
    <n v="20600"/>
    <n v="8796134"/>
    <s v="荻町瓜作４６８９番地１"/>
    <m/>
    <s v="大分県竹田市荻町瓜作４６８９番地２"/>
    <m/>
    <s v="工藤　孝司"/>
    <s v="   "/>
    <m/>
    <n v="0"/>
    <n v="0"/>
    <n v="2"/>
    <s v="世帯主"/>
    <n v="0"/>
    <s v="住登者"/>
    <n v="0"/>
    <n v="19341101"/>
    <n v="19341101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8"/>
    <s v="瓜作"/>
    <x v="6991"/>
    <s v="クドウ　タカシ"/>
    <s v="工藤　孝司"/>
    <n v="10034461"/>
    <n v="999"/>
    <s v="クドウ　シメコ"/>
    <s v="工藤　シメ子"/>
    <m/>
    <m/>
    <d v="1937-02-05T00:00:00"/>
    <d v="1937-02-05T00:00:00"/>
    <x v="12"/>
    <s v="女"/>
    <x v="0"/>
    <n v="20600"/>
    <n v="8796134"/>
    <s v="荻町瓜作４６８９番地１"/>
    <m/>
    <s v="大分県竹田市荻町瓜作４６８９番地２"/>
    <m/>
    <s v="工藤　孝司"/>
    <s v="   "/>
    <m/>
    <n v="0"/>
    <n v="0"/>
    <n v="12"/>
    <s v="妻"/>
    <n v="0"/>
    <s v="住登者"/>
    <n v="0"/>
    <n v="19561201"/>
    <n v="19561201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8"/>
    <s v="瓜作"/>
    <x v="6991"/>
    <s v="クドウ　タカシ"/>
    <s v="工藤　孝司"/>
    <n v="10034479"/>
    <n v="999"/>
    <s v="クドウ　サユリ"/>
    <s v="工藤　さゆり"/>
    <m/>
    <m/>
    <d v="1964-07-14T00:00:00"/>
    <d v="1964-07-14T00:00:00"/>
    <x v="57"/>
    <s v="女"/>
    <x v="0"/>
    <n v="20600"/>
    <n v="8796134"/>
    <s v="荻町瓜作４６８９番地１"/>
    <m/>
    <s v="大分県竹田市荻町瓜作４６８９番地２"/>
    <m/>
    <s v="工藤　孝司"/>
    <s v="   "/>
    <m/>
    <n v="0"/>
    <n v="0"/>
    <n v="20"/>
    <s v="子"/>
    <n v="0"/>
    <s v="住登者"/>
    <n v="0"/>
    <n v="19900215"/>
    <n v="19900215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8"/>
    <s v="瓜作"/>
    <x v="6992"/>
    <s v="クドウ　トシノリ"/>
    <s v="工藤　俊則"/>
    <n v="10034495"/>
    <n v="999"/>
    <s v="クドウ　トシノリ"/>
    <s v="工藤　俊則"/>
    <m/>
    <m/>
    <d v="1948-09-02T00:00:00"/>
    <d v="1948-09-02T00:00:00"/>
    <x v="32"/>
    <s v="男"/>
    <x v="1"/>
    <n v="20600"/>
    <n v="8796134"/>
    <s v="荻町瓜作４６９０番地１"/>
    <m/>
    <s v="大分県竹田市荻町瓜作４６９０番地１"/>
    <m/>
    <s v="工藤　俊則"/>
    <s v="   "/>
    <m/>
    <n v="0"/>
    <n v="0"/>
    <n v="2"/>
    <s v="世帯主"/>
    <n v="0"/>
    <s v="住登者"/>
    <n v="0"/>
    <n v="19830225"/>
    <n v="19830225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18"/>
    <s v="瓜作"/>
    <x v="6992"/>
    <s v="クドウ　トシノリ"/>
    <s v="工藤　俊則"/>
    <n v="10034509"/>
    <n v="999"/>
    <s v="クドウ　ユリコ"/>
    <s v="工藤　百合子"/>
    <m/>
    <m/>
    <d v="1952-08-03T00:00:00"/>
    <d v="1952-08-03T00:00:00"/>
    <x v="13"/>
    <s v="女"/>
    <x v="0"/>
    <n v="20600"/>
    <n v="8796134"/>
    <s v="荻町瓜作４６９０番地１"/>
    <m/>
    <s v="大分県竹田市荻町瓜作４６９０番地１"/>
    <m/>
    <s v="工藤　百合子"/>
    <s v="   "/>
    <m/>
    <n v="0"/>
    <n v="0"/>
    <n v="99"/>
    <s v="同居人"/>
    <n v="0"/>
    <s v="住登者"/>
    <n v="0"/>
    <n v="19851226"/>
    <n v="20161201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8"/>
    <s v="瓜作"/>
    <x v="6992"/>
    <s v="クドウ　トシノリ"/>
    <s v="工藤　俊則"/>
    <n v="10034517"/>
    <n v="999"/>
    <s v="クドウ　ノリユキ"/>
    <s v="工藤　典幸"/>
    <m/>
    <m/>
    <d v="1986-06-24T00:00:00"/>
    <d v="1986-06-24T00:00:00"/>
    <x v="80"/>
    <s v="男"/>
    <x v="1"/>
    <n v="20600"/>
    <n v="8796134"/>
    <s v="荻町瓜作４６９０番地１"/>
    <m/>
    <s v="大分県竹田市荻町瓜作４６９０番地１"/>
    <m/>
    <s v="工藤　俊則"/>
    <s v="   "/>
    <m/>
    <n v="0"/>
    <n v="0"/>
    <n v="20"/>
    <s v="子"/>
    <n v="0"/>
    <s v="住登者"/>
    <n v="0"/>
    <n v="20070625"/>
    <n v="20070625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8"/>
    <s v="瓜作"/>
    <x v="6993"/>
    <s v="ゴトウ　ヤチ"/>
    <s v="後藤　ヤチ"/>
    <n v="10034550"/>
    <n v="999"/>
    <s v="ゴトウ　ヤチ"/>
    <s v="後藤　ヤチ"/>
    <m/>
    <m/>
    <d v="1929-10-28T00:00:00"/>
    <d v="1929-10-28T00:00:00"/>
    <x v="37"/>
    <s v="女"/>
    <x v="0"/>
    <n v="20600"/>
    <n v="8796134"/>
    <s v="荻町瓜作４８５９番地"/>
    <m/>
    <s v="大分県竹田市荻町瓜作４８５９番地"/>
    <m/>
    <s v="後藤　ヤチ"/>
    <s v="   "/>
    <m/>
    <n v="0"/>
    <n v="0"/>
    <n v="2"/>
    <s v="世帯主"/>
    <n v="0"/>
    <s v="住登者"/>
    <n v="0"/>
    <n v="19551101"/>
    <n v="19700604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18"/>
    <s v="瓜作"/>
    <x v="6994"/>
    <s v="クドウ　ケンイチロウ"/>
    <s v="工藤　賢一郎"/>
    <n v="10034568"/>
    <n v="999"/>
    <s v="クドウ　ケンイチロウ"/>
    <s v="工藤　賢一郎"/>
    <m/>
    <m/>
    <d v="1945-04-15T00:00:00"/>
    <d v="1945-04-15T00:00:00"/>
    <x v="4"/>
    <s v="男"/>
    <x v="1"/>
    <n v="20600"/>
    <n v="8796134"/>
    <s v="荻町瓜作４９４４番地２"/>
    <m/>
    <s v="大分県竹田市荻町瓜作４９４５番地"/>
    <m/>
    <s v="工藤　賢一郎"/>
    <s v="   "/>
    <m/>
    <n v="0"/>
    <n v="0"/>
    <n v="2"/>
    <s v="世帯主"/>
    <n v="0"/>
    <s v="住登者"/>
    <n v="0"/>
    <n v="19700424"/>
    <n v="19780531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18"/>
    <s v="瓜作"/>
    <x v="6994"/>
    <s v="クドウ　ケンイチロウ"/>
    <s v="工藤　賢一郎"/>
    <n v="10034576"/>
    <n v="999"/>
    <s v="クドウ　キヨコ"/>
    <s v="工藤　清子"/>
    <m/>
    <m/>
    <d v="1944-05-29T00:00:00"/>
    <d v="1944-05-29T00:00:00"/>
    <x v="34"/>
    <s v="女"/>
    <x v="0"/>
    <n v="20600"/>
    <n v="8796134"/>
    <s v="荻町瓜作４９４４番地２"/>
    <m/>
    <s v="大分県竹田市荻町瓜作４９４５番地"/>
    <m/>
    <s v="工藤　賢一郎"/>
    <s v="   "/>
    <m/>
    <n v="0"/>
    <n v="0"/>
    <n v="12"/>
    <s v="妻"/>
    <n v="0"/>
    <s v="住登者"/>
    <n v="0"/>
    <n v="19700424"/>
    <n v="19780531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8"/>
    <s v="瓜作"/>
    <x v="6995"/>
    <s v="トバ　コウジ"/>
    <s v="鳥羽　浩二"/>
    <n v="10034703"/>
    <n v="999"/>
    <s v="トバ　コウジ"/>
    <s v="鳥羽　浩二"/>
    <m/>
    <m/>
    <d v="1956-03-06T00:00:00"/>
    <d v="1956-03-06T00:00:00"/>
    <x v="1"/>
    <s v="男"/>
    <x v="1"/>
    <n v="20600"/>
    <n v="8796134"/>
    <s v="荻町瓜作４８６９番地"/>
    <m/>
    <s v="大分県竹田市荻町瓜作４８６９番地"/>
    <m/>
    <s v="鳥羽　浩二"/>
    <s v="   "/>
    <m/>
    <n v="0"/>
    <n v="0"/>
    <n v="2"/>
    <s v="世帯主"/>
    <n v="0"/>
    <s v="住登者"/>
    <n v="0"/>
    <n v="19560306"/>
    <n v="19560306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18"/>
    <s v="瓜作"/>
    <x v="6995"/>
    <s v="トバ　コウジ"/>
    <s v="鳥羽　浩二"/>
    <n v="10034711"/>
    <n v="999"/>
    <s v="トバ　クミコ"/>
    <s v="鳥羽　久美子"/>
    <m/>
    <m/>
    <d v="1954-02-09T00:00:00"/>
    <d v="1954-02-09T00:00:00"/>
    <x v="38"/>
    <s v="女"/>
    <x v="0"/>
    <n v="20600"/>
    <n v="8796134"/>
    <s v="荻町瓜作４８６９番地"/>
    <m/>
    <s v="大分県竹田市荻町瓜作４８６９番地"/>
    <m/>
    <s v="鳥羽　浩二"/>
    <s v="   "/>
    <m/>
    <n v="0"/>
    <n v="0"/>
    <n v="12"/>
    <s v="妻"/>
    <n v="0"/>
    <s v="住登者"/>
    <n v="0"/>
    <n v="20031201"/>
    <n v="20031201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8"/>
    <s v="瓜作"/>
    <x v="6995"/>
    <s v="トバ　コウジ"/>
    <s v="鳥羽　浩二"/>
    <n v="10034738"/>
    <n v="999"/>
    <s v="トバ　ユウキ"/>
    <s v="鳥羽　雄貴"/>
    <m/>
    <m/>
    <d v="1986-06-12T00:00:00"/>
    <d v="1986-06-12T00:00:00"/>
    <x v="80"/>
    <s v="男"/>
    <x v="1"/>
    <n v="20600"/>
    <n v="8796134"/>
    <s v="荻町瓜作４８６９番地"/>
    <m/>
    <s v="大分県竹田市荻町瓜作４８６９番地"/>
    <m/>
    <s v="鳥羽　浩二"/>
    <s v="   "/>
    <m/>
    <n v="0"/>
    <n v="0"/>
    <n v="20"/>
    <s v="子"/>
    <n v="0"/>
    <s v="住登者"/>
    <n v="0"/>
    <n v="20140313"/>
    <n v="20140313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8"/>
    <s v="瓜作"/>
    <x v="6995"/>
    <s v="トバ　コウジ"/>
    <s v="鳥羽　浩二"/>
    <n v="10034762"/>
    <n v="999"/>
    <s v="トバ　ヨシコ"/>
    <s v="鳥羽　良子"/>
    <m/>
    <m/>
    <d v="1931-01-31T00:00:00"/>
    <d v="1931-01-31T00:00:00"/>
    <x v="61"/>
    <s v="女"/>
    <x v="0"/>
    <n v="20600"/>
    <n v="8796134"/>
    <s v="荻町瓜作４８６９番地"/>
    <m/>
    <s v="大分県竹田市荻町瓜作４８６９番地"/>
    <m/>
    <s v="鳥羽　義美"/>
    <s v="   "/>
    <m/>
    <n v="0"/>
    <n v="0"/>
    <n v="52"/>
    <s v="母"/>
    <n v="0"/>
    <s v="住登者"/>
    <n v="0"/>
    <n v="19310131"/>
    <n v="19310131"/>
    <x v="0"/>
    <m/>
    <m/>
    <m/>
    <m/>
    <x v="0"/>
    <x v="1"/>
    <x v="1"/>
    <n v="14"/>
    <x v="1"/>
    <n v="1"/>
    <n v="1"/>
    <n v="1"/>
    <n v="1"/>
    <n v="1"/>
    <s v=""/>
    <s v=""/>
    <x v="0"/>
    <s v=""/>
    <n v="1"/>
    <s v=""/>
  </r>
  <r>
    <x v="218"/>
    <s v="瓜作"/>
    <x v="6996"/>
    <s v="ゴトウ　フサコ"/>
    <s v="後藤　房子"/>
    <n v="10034771"/>
    <n v="999"/>
    <s v="ゴトウ　フサコ"/>
    <s v="後藤　房子"/>
    <m/>
    <m/>
    <d v="1945-07-25T00:00:00"/>
    <d v="1945-07-25T00:00:00"/>
    <x v="4"/>
    <s v="女"/>
    <x v="0"/>
    <n v="20600"/>
    <n v="8796134"/>
    <s v="荻町瓜作４８４６番地３"/>
    <m/>
    <s v="大分県竹田市荻町瓜作４８４６番地２"/>
    <m/>
    <s v="後藤　勇"/>
    <s v="   "/>
    <m/>
    <n v="0"/>
    <n v="0"/>
    <n v="2"/>
    <s v="世帯主"/>
    <n v="0"/>
    <s v="住登者"/>
    <n v="0"/>
    <n v="19730407"/>
    <n v="19961226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n v="1"/>
  </r>
  <r>
    <x v="218"/>
    <s v="瓜作"/>
    <x v="6997"/>
    <s v="クラ　シゲル"/>
    <s v="久良　茂"/>
    <n v="10034819"/>
    <n v="999"/>
    <s v="クラ　シゲル"/>
    <s v="久良　茂"/>
    <m/>
    <m/>
    <d v="1936-11-22T00:00:00"/>
    <d v="1936-11-22T00:00:00"/>
    <x v="12"/>
    <s v="男"/>
    <x v="1"/>
    <n v="20600"/>
    <n v="8796134"/>
    <s v="荻町瓜作４９２６番地３"/>
    <m/>
    <s v="大分県竹田市荻町馬場４３４番地"/>
    <m/>
    <s v="久良　昌代"/>
    <s v="   "/>
    <m/>
    <n v="0"/>
    <n v="0"/>
    <n v="2"/>
    <s v="世帯主"/>
    <n v="0"/>
    <s v="住登者"/>
    <n v="0"/>
    <n v="19361122"/>
    <n v="19771224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8"/>
    <s v="瓜作"/>
    <x v="6997"/>
    <s v="クラ　シゲル"/>
    <s v="久良　茂"/>
    <n v="10034827"/>
    <n v="999"/>
    <s v="クラ　マサヨ"/>
    <s v="久良　昌代"/>
    <m/>
    <m/>
    <d v="1939-07-30T00:00:00"/>
    <d v="1939-07-30T00:00:00"/>
    <x v="50"/>
    <s v="女"/>
    <x v="0"/>
    <n v="20600"/>
    <n v="8796134"/>
    <s v="荻町瓜作４９２６番地３"/>
    <m/>
    <s v="大分県竹田市荻町馬場４３４番地"/>
    <m/>
    <s v="久良　昌代"/>
    <s v="   "/>
    <m/>
    <n v="0"/>
    <n v="0"/>
    <n v="12"/>
    <s v="妻"/>
    <n v="0"/>
    <s v="住登者"/>
    <n v="0"/>
    <n v="19390730"/>
    <n v="19771224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8"/>
    <s v="瓜作"/>
    <x v="6965"/>
    <s v="カトウ　フジコ"/>
    <s v="加藤　不二子"/>
    <n v="10042544"/>
    <n v="999"/>
    <s v="カトウ　フジコ"/>
    <s v="加藤　不二子"/>
    <m/>
    <m/>
    <d v="1973-02-07T00:00:00"/>
    <d v="1973-02-07T00:00:00"/>
    <x v="85"/>
    <s v="女"/>
    <x v="0"/>
    <n v="20600"/>
    <n v="8796134"/>
    <s v="荻町瓜作４５６８番地５"/>
    <m/>
    <s v="大分県竹田市荻町瓜作４５６８番地５"/>
    <m/>
    <s v="加藤　不二子"/>
    <s v="   "/>
    <m/>
    <n v="0"/>
    <n v="0"/>
    <n v="2"/>
    <s v="世帯主"/>
    <n v="0"/>
    <s v="住登者"/>
    <n v="20220722"/>
    <n v="19940628"/>
    <n v="20150114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8"/>
    <s v="瓜作"/>
    <x v="6997"/>
    <s v="クラ　シゲル"/>
    <s v="久良　茂"/>
    <n v="10044067"/>
    <n v="999"/>
    <s v="クラ　ダイスケ"/>
    <s v="久良　大助"/>
    <m/>
    <m/>
    <d v="1970-04-09T00:00:00"/>
    <d v="1970-04-09T00:00:00"/>
    <x v="14"/>
    <s v="男"/>
    <x v="1"/>
    <n v="20600"/>
    <n v="8796134"/>
    <s v="荻町瓜作４９２６番地３"/>
    <m/>
    <s v="大分県竹田市荻町馬場４３４番地"/>
    <m/>
    <s v="久良　昌代"/>
    <s v="   "/>
    <m/>
    <n v="0"/>
    <n v="0"/>
    <n v="20"/>
    <s v="子"/>
    <n v="0"/>
    <s v="住登者"/>
    <n v="0"/>
    <n v="19960209"/>
    <n v="19960209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8"/>
    <s v="瓜作"/>
    <x v="6998"/>
    <s v="サトウ　ルリ"/>
    <s v="佐藤　るり"/>
    <n v="10045284"/>
    <n v="999"/>
    <s v="サトウ　ルリ"/>
    <s v="佐藤　るり"/>
    <m/>
    <m/>
    <d v="1966-10-17T00:00:00"/>
    <d v="1966-10-17T00:00:00"/>
    <x v="55"/>
    <s v="女"/>
    <x v="0"/>
    <n v="20600"/>
    <n v="8796134"/>
    <s v="荻町瓜作４６４７番地"/>
    <m/>
    <s v="大分県竹田市荻町瓜作４６４８番地"/>
    <m/>
    <s v="佐藤　るり"/>
    <s v="   "/>
    <m/>
    <n v="0"/>
    <n v="0"/>
    <n v="2"/>
    <s v="世帯主"/>
    <n v="0"/>
    <s v="住登者"/>
    <n v="0"/>
    <n v="19970422"/>
    <n v="20070501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8"/>
    <s v="瓜作"/>
    <x v="6998"/>
    <s v="サトウ　ルリ"/>
    <s v="佐藤　るり"/>
    <n v="10045331"/>
    <n v="999"/>
    <s v="サトウ　ナツミ"/>
    <s v="佐藤　なつみ"/>
    <m/>
    <m/>
    <d v="1996-07-30T00:00:00"/>
    <d v="1996-07-30T00:00:00"/>
    <x v="77"/>
    <s v="女"/>
    <x v="0"/>
    <n v="20600"/>
    <n v="8796134"/>
    <s v="荻町瓜作４６４７番地"/>
    <m/>
    <s v="大分県竹田市荻町瓜作４６４８番地"/>
    <m/>
    <s v="佐藤　るり"/>
    <s v="   "/>
    <m/>
    <n v="0"/>
    <n v="0"/>
    <n v="20"/>
    <s v="子"/>
    <n v="0"/>
    <s v="住登者"/>
    <n v="20230105"/>
    <n v="20221118"/>
    <n v="20221118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8"/>
    <s v="瓜作"/>
    <x v="6970"/>
    <s v="アベ　ケサミツ"/>
    <s v="阿部　今朝光"/>
    <n v="10046949"/>
    <n v="999"/>
    <s v="アベ　ユウコ"/>
    <s v="阿部　裕子"/>
    <m/>
    <m/>
    <d v="1965-01-22T00:00:00"/>
    <d v="1965-01-22T00:00:00"/>
    <x v="44"/>
    <s v="女"/>
    <x v="0"/>
    <n v="20600"/>
    <n v="8796134"/>
    <s v="荻町瓜作４５４９番地２"/>
    <m/>
    <s v="大分県竹田市荻町瓜作４５４９番地２"/>
    <m/>
    <s v="阿部　今朝光"/>
    <s v="   "/>
    <m/>
    <n v="0"/>
    <n v="0"/>
    <n v="12"/>
    <s v="妻"/>
    <n v="0"/>
    <s v="住登者"/>
    <n v="0"/>
    <n v="20150325"/>
    <n v="20150325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8"/>
    <s v="瓜作"/>
    <x v="6975"/>
    <s v="キヨマツ　マコト"/>
    <s v="清松　誠"/>
    <n v="10050296"/>
    <n v="999"/>
    <s v="キヨマツ　マユミ"/>
    <s v="清松　真由美"/>
    <m/>
    <m/>
    <d v="1975-09-24T00:00:00"/>
    <d v="1975-09-24T00:00:00"/>
    <x v="17"/>
    <s v="女"/>
    <x v="0"/>
    <n v="20600"/>
    <n v="8796134"/>
    <s v="荻町瓜作４６３８番地"/>
    <m/>
    <s v="大分県竹田市荻町瓜作４６３８番地"/>
    <m/>
    <s v="清松　誠"/>
    <s v="   "/>
    <m/>
    <n v="0"/>
    <n v="0"/>
    <n v="12"/>
    <s v="妻"/>
    <n v="0"/>
    <s v="住登者"/>
    <n v="0"/>
    <n v="20011014"/>
    <n v="20150628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8"/>
    <s v="瓜作"/>
    <x v="6975"/>
    <s v="キヨマツ　マコト"/>
    <s v="清松　誠"/>
    <n v="40000807"/>
    <n v="999"/>
    <s v="キヨマツ　ミユ"/>
    <s v="清松　みゆ"/>
    <m/>
    <m/>
    <d v="2006-06-16T00:00:00"/>
    <d v="2006-06-16T00:00:00"/>
    <x v="67"/>
    <s v="女"/>
    <x v="0"/>
    <n v="20600"/>
    <n v="8796134"/>
    <s v="荻町瓜作４６３８番地"/>
    <m/>
    <s v="大分県竹田市荻町瓜作４６３８番地"/>
    <m/>
    <s v="清松　誠"/>
    <s v="   "/>
    <m/>
    <n v="0"/>
    <n v="0"/>
    <n v="20"/>
    <s v="子"/>
    <n v="0"/>
    <s v="住登者"/>
    <n v="0"/>
    <n v="20060616"/>
    <n v="20150628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8"/>
    <s v="瓜作"/>
    <x v="6977"/>
    <s v="キヨマツ　ケイジ"/>
    <s v="清　啓司"/>
    <n v="40007718"/>
    <n v="999"/>
    <s v="キヨマツ　リサ"/>
    <s v="清　里沙"/>
    <m/>
    <m/>
    <d v="1982-11-09T00:00:00"/>
    <d v="1982-11-09T00:00:00"/>
    <x v="72"/>
    <s v="女"/>
    <x v="0"/>
    <n v="20600"/>
    <n v="8796134"/>
    <s v="荻町瓜作４５７９番地１"/>
    <m/>
    <s v="東京都足立区神明１丁目９番"/>
    <m/>
    <s v="清　啓司"/>
    <s v="   "/>
    <m/>
    <n v="0"/>
    <n v="0"/>
    <n v="12"/>
    <s v="妻"/>
    <n v="0"/>
    <s v="住登者"/>
    <n v="20220901"/>
    <n v="20190423"/>
    <n v="20220901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8"/>
    <s v="瓜作"/>
    <x v="6977"/>
    <s v="キヨマツ　ケイジ"/>
    <s v="清　啓司"/>
    <n v="40007719"/>
    <n v="999"/>
    <s v="キヨマツ　ハナエ"/>
    <s v="清　花恵"/>
    <m/>
    <m/>
    <d v="2015-09-05T00:00:00"/>
    <d v="2015-09-05T00:00:00"/>
    <x v="90"/>
    <s v="女"/>
    <x v="0"/>
    <n v="20600"/>
    <n v="8796134"/>
    <s v="荻町瓜作４５７９番地１"/>
    <m/>
    <s v="東京都足立区神明１丁目９番"/>
    <m/>
    <s v="清　啓司"/>
    <s v="   "/>
    <m/>
    <n v="0"/>
    <n v="0"/>
    <n v="20"/>
    <s v="子"/>
    <n v="0"/>
    <s v="住登者"/>
    <n v="20220901"/>
    <n v="20190423"/>
    <n v="20220901"/>
    <x v="0"/>
    <m/>
    <m/>
    <m/>
    <m/>
    <x v="0"/>
    <x v="3"/>
    <x v="1"/>
    <n v="14"/>
    <x v="1"/>
    <s v=""/>
    <s v=""/>
    <s v=""/>
    <s v=""/>
    <s v=""/>
    <s v=""/>
    <s v=""/>
    <x v="0"/>
    <n v="1"/>
    <s v=""/>
    <s v=""/>
  </r>
  <r>
    <x v="218"/>
    <s v="瓜作"/>
    <x v="6977"/>
    <s v="キヨマツ　ケイジ"/>
    <s v="清　啓司"/>
    <n v="40008417"/>
    <n v="999"/>
    <s v="キヨマツ　シュウゴ"/>
    <s v="清　吾"/>
    <m/>
    <m/>
    <d v="2021-01-11T00:00:00"/>
    <d v="2021-01-11T00:00:00"/>
    <x v="70"/>
    <s v="男"/>
    <x v="1"/>
    <n v="20600"/>
    <n v="8796134"/>
    <s v="荻町瓜作４５７９番地１"/>
    <m/>
    <s v="東京都足立区神明１丁目９番"/>
    <m/>
    <s v="清　啓司"/>
    <s v="   "/>
    <m/>
    <n v="0"/>
    <n v="0"/>
    <n v="20"/>
    <s v="子"/>
    <n v="0"/>
    <s v="住登者"/>
    <n v="20220901"/>
    <n v="20210111"/>
    <n v="20220901"/>
    <x v="0"/>
    <m/>
    <m/>
    <m/>
    <m/>
    <x v="0"/>
    <x v="3"/>
    <x v="1"/>
    <n v="14"/>
    <x v="1"/>
    <s v=""/>
    <s v=""/>
    <s v=""/>
    <s v=""/>
    <s v=""/>
    <s v=""/>
    <s v=""/>
    <x v="0"/>
    <n v="1"/>
    <s v=""/>
    <s v=""/>
  </r>
  <r>
    <x v="218"/>
    <s v="瓜作"/>
    <x v="6999"/>
    <s v="トエム　トーン"/>
    <s v="ＴＯＥＭ　ＴＨＯＲＮ"/>
    <n v="40014675"/>
    <n v="999"/>
    <s v="トエム　トーン"/>
    <s v="ＴＯＥＭ　ＴＨＯＲＮ"/>
    <m/>
    <m/>
    <d v="1987-05-09T00:00:00"/>
    <d v="1987-05-09T00:00:00"/>
    <x v="71"/>
    <s v="女"/>
    <x v="0"/>
    <n v="20600"/>
    <n v="8796134"/>
    <s v="荻町瓜作４５０２番地１"/>
    <m/>
    <m/>
    <m/>
    <m/>
    <s v="   "/>
    <m/>
    <n v="0"/>
    <n v="0"/>
    <n v="2"/>
    <s v="世帯主"/>
    <n v="50"/>
    <s v="登録外国人"/>
    <n v="20240612"/>
    <n v="20220422"/>
    <n v="20220422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8"/>
    <s v="瓜作"/>
    <x v="7000"/>
    <s v="チュン　ソバンボッタイ"/>
    <s v="ＣＨＵＮ　ＳＯＶＡＮＶＯＴＨＴＥＹ"/>
    <n v="40014683"/>
    <n v="999"/>
    <s v="チュン　ソバンボッタイ"/>
    <s v="ＣＨＵＮ　ＳＯＶＡＮＶＯＴＨＴＥＹ"/>
    <m/>
    <m/>
    <d v="1996-03-04T00:00:00"/>
    <d v="1996-03-04T00:00:00"/>
    <x v="77"/>
    <s v="女"/>
    <x v="0"/>
    <n v="20600"/>
    <n v="8796134"/>
    <s v="荻町瓜作４５０２番地１"/>
    <m/>
    <m/>
    <m/>
    <m/>
    <s v="   "/>
    <m/>
    <n v="0"/>
    <n v="0"/>
    <n v="2"/>
    <s v="世帯主"/>
    <n v="50"/>
    <s v="登録外国人"/>
    <n v="20240612"/>
    <n v="20220422"/>
    <n v="20220422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8"/>
    <s v="瓜作"/>
    <x v="7001"/>
    <s v="ケェン　チャンナリン"/>
    <s v="ＫＨＥＮＧ　ＣＨＡＮＮＡＲＩＮ"/>
    <n v="40014721"/>
    <n v="999"/>
    <s v="ケェン　チャンナリン"/>
    <s v="ＫＨＥＮＧ　ＣＨＡＮＮＡＲＩＮ"/>
    <m/>
    <m/>
    <d v="1986-01-25T00:00:00"/>
    <d v="1986-01-25T00:00:00"/>
    <x v="80"/>
    <s v="女"/>
    <x v="0"/>
    <n v="20600"/>
    <n v="8796134"/>
    <s v="荻町瓜作４５７３番地２"/>
    <m/>
    <m/>
    <m/>
    <m/>
    <s v="   "/>
    <m/>
    <n v="0"/>
    <n v="0"/>
    <n v="2"/>
    <s v="世帯主"/>
    <n v="50"/>
    <s v="登録外国人"/>
    <n v="20240607"/>
    <n v="20220429"/>
    <n v="20220429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8"/>
    <s v="瓜作"/>
    <x v="7002"/>
    <s v="ルウン　スレイニチ"/>
    <s v="ＬＯＥＵＮＧ　ＳＲＥＹＮＩＣＨ"/>
    <n v="40014730"/>
    <n v="999"/>
    <s v="ルウン　スレイニチ"/>
    <s v="ＬＯＥＵＮＧ　ＳＲＥＹＮＩＣＨ"/>
    <m/>
    <m/>
    <d v="1987-10-05T00:00:00"/>
    <d v="1987-10-05T00:00:00"/>
    <x v="24"/>
    <s v="女"/>
    <x v="0"/>
    <n v="20600"/>
    <n v="8796134"/>
    <s v="荻町瓜作４５７３番地２"/>
    <m/>
    <m/>
    <m/>
    <m/>
    <s v="   "/>
    <m/>
    <n v="0"/>
    <n v="0"/>
    <n v="2"/>
    <s v="世帯主"/>
    <n v="50"/>
    <s v="登録外国人"/>
    <n v="20240531"/>
    <n v="20240525"/>
    <n v="20240525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8"/>
    <s v="瓜作"/>
    <x v="7003"/>
    <s v="リム　ジーヴォン"/>
    <s v="ＬＩＭ　ＣＨＩＶＩＮ"/>
    <n v="40014756"/>
    <n v="999"/>
    <s v="リム　ジーヴォン"/>
    <s v="ＬＩＭ　ＣＨＩＶＩＮ"/>
    <m/>
    <m/>
    <d v="1997-06-02T00:00:00"/>
    <d v="1997-06-02T00:00:00"/>
    <x v="43"/>
    <s v="女"/>
    <x v="0"/>
    <n v="20600"/>
    <n v="8796134"/>
    <s v="荻町瓜作４５７３番地２"/>
    <m/>
    <m/>
    <m/>
    <m/>
    <s v="   "/>
    <m/>
    <n v="0"/>
    <n v="0"/>
    <n v="2"/>
    <s v="世帯主"/>
    <n v="50"/>
    <s v="登録外国人"/>
    <n v="20240531"/>
    <n v="20240525"/>
    <n v="20240525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8"/>
    <s v="瓜作"/>
    <x v="7004"/>
    <s v="リム　ヒアブ"/>
    <s v="ＬＩＭ　ＨＥＡＢ"/>
    <n v="40014764"/>
    <n v="999"/>
    <s v="リム　ヒアブ"/>
    <s v="ＬＩＭ　ＨＥＡＢ"/>
    <m/>
    <m/>
    <d v="1988-02-01T00:00:00"/>
    <d v="1988-02-01T00:00:00"/>
    <x v="24"/>
    <s v="女"/>
    <x v="0"/>
    <n v="20600"/>
    <n v="8796134"/>
    <s v="荻町瓜作４５７３番地２"/>
    <m/>
    <m/>
    <m/>
    <m/>
    <s v="   "/>
    <m/>
    <n v="0"/>
    <n v="0"/>
    <n v="2"/>
    <s v="世帯主"/>
    <n v="50"/>
    <s v="登録外国人"/>
    <n v="20240524"/>
    <n v="20220429"/>
    <n v="20220429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8"/>
    <s v="瓜作"/>
    <x v="7005"/>
    <s v="スィアン　サブゥン"/>
    <s v="ＳＥＡＮ　ＳＡＶＥＮ"/>
    <n v="40014772"/>
    <n v="999"/>
    <s v="スィアン　サブゥン"/>
    <s v="ＳＥＡＮ　ＳＡＶＥＮ"/>
    <m/>
    <m/>
    <d v="1988-03-01T00:00:00"/>
    <d v="1988-03-01T00:00:00"/>
    <x v="24"/>
    <s v="女"/>
    <x v="0"/>
    <n v="20600"/>
    <n v="8796134"/>
    <s v="荻町瓜作４５０２番地１"/>
    <m/>
    <m/>
    <m/>
    <m/>
    <s v="   "/>
    <m/>
    <n v="0"/>
    <n v="0"/>
    <n v="2"/>
    <s v="世帯主"/>
    <n v="50"/>
    <s v="登録外国人"/>
    <n v="20240607"/>
    <n v="20220429"/>
    <n v="20220429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8"/>
    <s v="瓜作"/>
    <x v="7006"/>
    <s v="ウォン　スロス"/>
    <s v="ＶＯＲＮ　ＳＲＯＲＳ"/>
    <n v="40016198"/>
    <n v="999"/>
    <s v="ウォン　スロス"/>
    <s v="ＶＯＲＮ　ＳＲＯＲＳ"/>
    <m/>
    <m/>
    <d v="1995-05-14T00:00:00"/>
    <d v="1995-05-14T00:00:00"/>
    <x v="60"/>
    <s v="女"/>
    <x v="0"/>
    <n v="20600"/>
    <n v="8796134"/>
    <s v="荻町瓜作４５０２番地１"/>
    <m/>
    <m/>
    <m/>
    <m/>
    <s v="   "/>
    <m/>
    <n v="0"/>
    <n v="0"/>
    <n v="2"/>
    <s v="世帯主"/>
    <n v="50"/>
    <s v="登録外国人"/>
    <n v="20230724"/>
    <n v="20220831"/>
    <n v="20220831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8"/>
    <s v="瓜作"/>
    <x v="7007"/>
    <s v="フハ　スレイポウ"/>
    <s v="ＨＯＵ　ＳＲＥＹＰＯＶ"/>
    <n v="40020535"/>
    <n v="999"/>
    <s v="フハ　スレイポウ"/>
    <s v="ＨＯＵ　ＳＲＥＹＰＯＶ"/>
    <m/>
    <m/>
    <d v="1993-08-28T00:00:00"/>
    <d v="1993-08-28T00:00:00"/>
    <x v="26"/>
    <s v="女"/>
    <x v="0"/>
    <n v="20600"/>
    <n v="8796134"/>
    <s v="荻町瓜作４５７３番地２"/>
    <m/>
    <m/>
    <m/>
    <m/>
    <s v="   "/>
    <m/>
    <n v="0"/>
    <n v="0"/>
    <n v="2"/>
    <s v="世帯主"/>
    <n v="50"/>
    <s v="登録外国人"/>
    <n v="20230814"/>
    <n v="20230811"/>
    <n v="20230811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8"/>
    <s v="瓜作"/>
    <x v="7008"/>
    <s v="ヤナギ　タカアキ"/>
    <s v="　貴章"/>
    <n v="40022767"/>
    <n v="999"/>
    <s v="ヤナギ　タカアキ"/>
    <s v="　貴章"/>
    <m/>
    <m/>
    <d v="1983-02-18T00:00:00"/>
    <d v="1983-02-18T00:00:00"/>
    <x v="72"/>
    <s v="男"/>
    <x v="1"/>
    <n v="20600"/>
    <n v="8796134"/>
    <s v="荻町瓜作４５７３番地１"/>
    <m/>
    <s v="福岡県久留米市北野町石崎６０番地３"/>
    <m/>
    <s v="　貴章"/>
    <s v="   "/>
    <m/>
    <n v="0"/>
    <n v="0"/>
    <n v="2"/>
    <s v="世帯主"/>
    <n v="0"/>
    <s v="住登者"/>
    <n v="20240325"/>
    <n v="20240325"/>
    <n v="20240325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8"/>
    <s v="瓜作"/>
    <x v="7008"/>
    <s v="ヤナギ　タカアキ"/>
    <s v="　貴章"/>
    <n v="40022775"/>
    <n v="999"/>
    <s v="マツダ　ジュンコ"/>
    <s v="松田　順子"/>
    <m/>
    <m/>
    <d v="1963-10-13T00:00:00"/>
    <d v="1963-10-13T00:00:00"/>
    <x v="57"/>
    <s v="女"/>
    <x v="0"/>
    <n v="20600"/>
    <n v="8796134"/>
    <s v="荻町瓜作４５７３番地１"/>
    <m/>
    <s v="福岡県久留米市北野町石崎６０番地３"/>
    <m/>
    <s v="松田　順子"/>
    <s v="   "/>
    <m/>
    <n v="0"/>
    <n v="0"/>
    <n v="52"/>
    <s v="母"/>
    <n v="0"/>
    <s v="住登者"/>
    <n v="20240325"/>
    <n v="20240325"/>
    <n v="20240325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8"/>
    <s v="瓜作"/>
    <x v="7008"/>
    <s v="ヤナギ　タカアキ"/>
    <s v="　貴章"/>
    <n v="40022783"/>
    <n v="999"/>
    <s v="マツダ　アヤノ"/>
    <s v="松田　彩乃"/>
    <m/>
    <m/>
    <d v="1999-10-25T00:00:00"/>
    <d v="1999-10-25T00:00:00"/>
    <x v="65"/>
    <s v="女"/>
    <x v="0"/>
    <n v="20600"/>
    <n v="8796134"/>
    <s v="荻町瓜作４５７３番地１"/>
    <m/>
    <s v="福岡県久留米市北野町石崎６０番地３"/>
    <s v="マツダ　ジュンコ"/>
    <s v="松田　順子"/>
    <s v="   "/>
    <m/>
    <n v="0"/>
    <n v="0"/>
    <n v="84"/>
    <s v="妹"/>
    <n v="0"/>
    <s v="住登者"/>
    <n v="20240325"/>
    <n v="20240325"/>
    <n v="20240325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8"/>
    <s v="瓜作"/>
    <x v="6973"/>
    <s v="サトウ　アヤ"/>
    <s v="佐藤　彩"/>
    <n v="40024336"/>
    <n v="999"/>
    <s v="サトウ　チヒロ"/>
    <s v="佐藤　千寛"/>
    <m/>
    <m/>
    <d v="2009-12-04T00:00:00"/>
    <d v="2009-12-04T00:00:00"/>
    <x v="87"/>
    <s v="男"/>
    <x v="1"/>
    <n v="20600"/>
    <n v="8796134"/>
    <s v="荻町瓜作４５５４番地"/>
    <m/>
    <s v="大分県竹田市荻町瓜作４５５４番地"/>
    <s v="サトウ　アヤ"/>
    <s v="佐藤　彩"/>
    <s v="   "/>
    <m/>
    <n v="0"/>
    <n v="0"/>
    <n v="20"/>
    <s v="子"/>
    <n v="0"/>
    <s v="住登者"/>
    <n v="20240628"/>
    <n v="20240531"/>
    <n v="20240531"/>
    <x v="0"/>
    <m/>
    <m/>
    <m/>
    <m/>
    <x v="0"/>
    <x v="3"/>
    <x v="1"/>
    <n v="14"/>
    <x v="1"/>
    <s v=""/>
    <s v=""/>
    <s v=""/>
    <s v=""/>
    <s v=""/>
    <s v=""/>
    <s v=""/>
    <x v="0"/>
    <n v="1"/>
    <s v=""/>
    <s v=""/>
  </r>
  <r>
    <x v="218"/>
    <s v="瓜作"/>
    <x v="6973"/>
    <s v="サトウ　アヤ"/>
    <s v="佐藤　彩"/>
    <n v="40024344"/>
    <n v="999"/>
    <s v="サトウ　チヅル"/>
    <s v="佐藤　千鶴"/>
    <m/>
    <m/>
    <d v="2016-12-12T00:00:00"/>
    <d v="2016-12-12T00:00:00"/>
    <x v="92"/>
    <s v="女"/>
    <x v="0"/>
    <n v="20600"/>
    <n v="8796134"/>
    <s v="荻町瓜作４５５４番地"/>
    <m/>
    <s v="大分県竹田市荻町瓜作４５５４番地"/>
    <s v="サトウ　アヤ"/>
    <s v="佐藤　彩"/>
    <s v="   "/>
    <m/>
    <n v="0"/>
    <n v="0"/>
    <n v="20"/>
    <s v="子"/>
    <n v="0"/>
    <s v="住登者"/>
    <n v="20240628"/>
    <n v="20240531"/>
    <n v="20240531"/>
    <x v="0"/>
    <m/>
    <m/>
    <m/>
    <m/>
    <x v="0"/>
    <x v="3"/>
    <x v="1"/>
    <n v="14"/>
    <x v="1"/>
    <s v=""/>
    <s v=""/>
    <s v=""/>
    <s v=""/>
    <s v=""/>
    <s v=""/>
    <s v=""/>
    <x v="0"/>
    <n v="1"/>
    <s v=""/>
    <s v=""/>
  </r>
  <r>
    <x v="218"/>
    <s v="瓜作"/>
    <x v="6973"/>
    <s v="サトウ　アヤ"/>
    <s v="佐藤　彩"/>
    <n v="40024352"/>
    <n v="999"/>
    <s v="サトウ　イオリ"/>
    <s v="佐藤　伊織"/>
    <m/>
    <m/>
    <d v="2018-12-05T00:00:00"/>
    <d v="2018-12-05T00:00:00"/>
    <x v="100"/>
    <s v="男"/>
    <x v="1"/>
    <n v="20600"/>
    <n v="8796134"/>
    <s v="荻町瓜作４５５４番地"/>
    <m/>
    <s v="大分県竹田市荻町瓜作４５５４番地"/>
    <s v="サトウ　アヤ"/>
    <s v="佐藤　彩"/>
    <s v="   "/>
    <m/>
    <n v="0"/>
    <n v="0"/>
    <n v="20"/>
    <s v="子"/>
    <n v="0"/>
    <s v="住登者"/>
    <n v="20240628"/>
    <n v="20240531"/>
    <n v="20240531"/>
    <x v="0"/>
    <m/>
    <m/>
    <m/>
    <m/>
    <x v="0"/>
    <x v="3"/>
    <x v="1"/>
    <n v="14"/>
    <x v="1"/>
    <s v=""/>
    <s v=""/>
    <s v=""/>
    <s v=""/>
    <s v=""/>
    <s v=""/>
    <s v=""/>
    <x v="0"/>
    <n v="1"/>
    <s v=""/>
    <s v=""/>
  </r>
  <r>
    <x v="218"/>
    <s v="瓜作"/>
    <x v="7009"/>
    <s v="グエン　ティ　マイ　ヒエン"/>
    <s v="ＮＧＵＹＥＮ　ＴＨＩ　ＭＡＩ　ＨＩＥＮ"/>
    <n v="40024956"/>
    <n v="999"/>
    <s v="グエン　ティ　マイ　ヒエン"/>
    <s v="ＮＧＵＹＥＮ　ＴＨＩ　ＭＡＩ　ＨＩＥＮ"/>
    <m/>
    <m/>
    <d v="1984-03-15T00:00:00"/>
    <d v="1984-03-15T00:00:00"/>
    <x v="39"/>
    <s v="女"/>
    <x v="0"/>
    <n v="20600"/>
    <n v="8796134"/>
    <s v="荻町瓜作４５７９番地１"/>
    <m/>
    <m/>
    <m/>
    <m/>
    <s v="   "/>
    <m/>
    <n v="0"/>
    <n v="0"/>
    <n v="2"/>
    <s v="世帯主"/>
    <n v="50"/>
    <s v="登録外国人"/>
    <n v="20240708"/>
    <n v="20240708"/>
    <n v="20240708"/>
    <x v="6"/>
    <s v="ベトナム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8"/>
    <s v="瓜作"/>
    <x v="7010"/>
    <s v="プン　ラタリ"/>
    <s v="ＰＵＭ　ＲＡＴＡＮＹ"/>
    <n v="40025014"/>
    <n v="999"/>
    <s v="プン　ラタリ"/>
    <s v="ＰＵＭ　ＲＡＴＡＮＹ"/>
    <m/>
    <m/>
    <d v="1987-04-17T00:00:00"/>
    <d v="1987-04-17T00:00:00"/>
    <x v="71"/>
    <s v="女"/>
    <x v="0"/>
    <n v="20600"/>
    <n v="8796134"/>
    <s v="荻町瓜作４５７３番地２"/>
    <m/>
    <m/>
    <m/>
    <m/>
    <s v="   "/>
    <m/>
    <n v="0"/>
    <n v="0"/>
    <n v="2"/>
    <s v="世帯主"/>
    <n v="50"/>
    <s v="登録外国人"/>
    <n v="20240719"/>
    <n v="20240710"/>
    <n v="20240710"/>
    <x v="10"/>
    <s v="カンボジ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18"/>
    <s v="瓜作"/>
    <x v="7011"/>
    <s v="フジモト　アケミ"/>
    <s v="藤本　あけみ"/>
    <n v="90016358"/>
    <n v="999"/>
    <s v="フジモト　アケミ"/>
    <s v="藤本　あけみ"/>
    <m/>
    <m/>
    <d v="1950-10-28T00:00:00"/>
    <d v="1950-10-28T00:00:00"/>
    <x v="0"/>
    <s v="女"/>
    <x v="0"/>
    <n v="20600"/>
    <n v="8796134"/>
    <s v="荻町瓜作４５４３番地１"/>
    <m/>
    <s v="熊本県熊本市北区四方寄町１３２番地８４"/>
    <m/>
    <s v="藤本　あけみ"/>
    <s v="   "/>
    <m/>
    <n v="0"/>
    <n v="0"/>
    <n v="2"/>
    <s v="世帯主"/>
    <n v="0"/>
    <s v="住登者"/>
    <n v="20230413"/>
    <n v="20230413"/>
    <n v="20230413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n v="1"/>
  </r>
  <r>
    <x v="219"/>
    <s v="宮平"/>
    <x v="7012"/>
    <s v="コダマ　シュウロウ"/>
    <s v="児玉　秀朗"/>
    <n v="29225"/>
    <n v="999"/>
    <s v="コダマ　ユウキ"/>
    <s v="児玉　祐樹"/>
    <m/>
    <m/>
    <d v="1993-08-04T00:00:00"/>
    <d v="1993-08-04T00:00:00"/>
    <x v="26"/>
    <s v="男"/>
    <x v="1"/>
    <n v="22700"/>
    <n v="8796123"/>
    <s v="荻町宮平３６５５番地２"/>
    <m/>
    <s v="大分県竹田市荻町宮平３６５５番地２"/>
    <m/>
    <s v="児玉　秀朗"/>
    <s v="   "/>
    <m/>
    <n v="0"/>
    <n v="0"/>
    <n v="20"/>
    <s v="子"/>
    <n v="0"/>
    <s v="住登者"/>
    <n v="0"/>
    <n v="20160330"/>
    <n v="20160330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9"/>
    <s v="宮平"/>
    <x v="7012"/>
    <s v="コダマ　シュウロウ"/>
    <s v="児玉　秀朗"/>
    <n v="29226"/>
    <n v="999"/>
    <s v="コダマ　ジュン"/>
    <s v="児玉　淳"/>
    <m/>
    <m/>
    <d v="1994-12-04T00:00:00"/>
    <d v="1994-12-04T00:00:00"/>
    <x v="60"/>
    <s v="男"/>
    <x v="1"/>
    <n v="22700"/>
    <n v="8796123"/>
    <s v="荻町宮平３６５５番地２"/>
    <m/>
    <s v="大分県竹田市荻町宮平３６５５番地２"/>
    <m/>
    <s v="児玉　秀朗"/>
    <s v="   "/>
    <m/>
    <n v="0"/>
    <n v="0"/>
    <n v="20"/>
    <s v="子"/>
    <n v="0"/>
    <s v="住登者"/>
    <n v="0"/>
    <n v="20190326"/>
    <n v="20190326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9"/>
    <s v="宮平"/>
    <x v="7012"/>
    <s v="コダマ　シュウロウ"/>
    <s v="児玉　秀朗"/>
    <n v="1016283"/>
    <n v="999"/>
    <s v="コダマ　ユミ"/>
    <s v="児玉　ゆみ"/>
    <m/>
    <m/>
    <d v="1956-06-10T00:00:00"/>
    <d v="1956-06-10T00:00:00"/>
    <x v="1"/>
    <s v="女"/>
    <x v="0"/>
    <n v="22700"/>
    <n v="8796123"/>
    <s v="荻町宮平３６５５番地２"/>
    <m/>
    <s v="大分県竹田市荻町宮平３６５５番地２"/>
    <m/>
    <s v="児玉　秀朗"/>
    <s v="   "/>
    <m/>
    <n v="0"/>
    <n v="0"/>
    <n v="12"/>
    <s v="妻"/>
    <n v="0"/>
    <s v="住登者"/>
    <n v="0"/>
    <n v="20000216"/>
    <n v="20150401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9"/>
    <s v="宮平"/>
    <x v="7013"/>
    <s v="サトウ　タダオ"/>
    <s v="佐藤　忠男"/>
    <n v="10007994"/>
    <n v="999"/>
    <s v="サトウ　ヤスヨ"/>
    <s v="佐藤　泰代"/>
    <m/>
    <m/>
    <d v="1969-10-27T00:00:00"/>
    <d v="1969-10-27T00:00:00"/>
    <x v="14"/>
    <s v="女"/>
    <x v="0"/>
    <n v="22700"/>
    <n v="8796123"/>
    <s v="荻町宮平３７１３番地１"/>
    <m/>
    <s v="大分県竹田市荻町瓜作４６４８番地"/>
    <m/>
    <s v="佐藤　忠男"/>
    <s v="   "/>
    <m/>
    <n v="0"/>
    <n v="0"/>
    <n v="12"/>
    <s v="妻"/>
    <n v="0"/>
    <s v="住登者"/>
    <n v="0"/>
    <n v="19870518"/>
    <n v="2008022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9"/>
    <s v="宮平"/>
    <x v="7013"/>
    <s v="サトウ　タダオ"/>
    <s v="佐藤　忠男"/>
    <n v="10033529"/>
    <n v="999"/>
    <s v="サトウ　タダオ"/>
    <s v="佐藤　忠男"/>
    <m/>
    <m/>
    <d v="1969-04-09T00:00:00"/>
    <d v="1969-04-09T00:00:00"/>
    <x v="62"/>
    <s v="男"/>
    <x v="1"/>
    <n v="22700"/>
    <n v="8796123"/>
    <s v="荻町宮平３７１３番地１"/>
    <m/>
    <s v="大分県竹田市荻町瓜作４６４８番地"/>
    <m/>
    <s v="佐藤　忠男"/>
    <s v="   "/>
    <m/>
    <n v="0"/>
    <n v="0"/>
    <n v="2"/>
    <s v="世帯主"/>
    <n v="0"/>
    <s v="住登者"/>
    <n v="0"/>
    <n v="19690409"/>
    <n v="20080222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9"/>
    <s v="宮平"/>
    <x v="7014"/>
    <s v="アベ　ユキオ"/>
    <s v="阿部　幸男"/>
    <n v="10034851"/>
    <n v="999"/>
    <s v="アベ　ユキオ"/>
    <s v="阿部　幸男"/>
    <m/>
    <m/>
    <d v="1943-01-30T00:00:00"/>
    <d v="1943-01-30T00:00:00"/>
    <x v="48"/>
    <s v="男"/>
    <x v="1"/>
    <n v="22700"/>
    <n v="8796123"/>
    <s v="荻町宮平３６０９番地１"/>
    <m/>
    <s v="大分県竹田市荻町宮平３６０９番地１"/>
    <m/>
    <s v="阿部　幸男"/>
    <s v="   "/>
    <m/>
    <n v="0"/>
    <n v="0"/>
    <n v="2"/>
    <s v="世帯主"/>
    <n v="0"/>
    <s v="住登者"/>
    <n v="0"/>
    <n v="19790327"/>
    <n v="19790327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9"/>
    <s v="宮平"/>
    <x v="7014"/>
    <s v="アベ　ユキオ"/>
    <s v="阿部　幸男"/>
    <n v="10034878"/>
    <n v="999"/>
    <s v="アベ　マサキ"/>
    <s v="阿部　正"/>
    <m/>
    <m/>
    <d v="1980-06-25T00:00:00"/>
    <d v="1980-06-25T00:00:00"/>
    <x v="40"/>
    <s v="男"/>
    <x v="1"/>
    <n v="22700"/>
    <n v="8796123"/>
    <s v="荻町宮平３６０９番地１"/>
    <m/>
    <s v="大分県竹田市荻町宮平３６０９番地１"/>
    <m/>
    <s v="阿部　幸男"/>
    <s v="   "/>
    <m/>
    <n v="0"/>
    <n v="0"/>
    <n v="20"/>
    <s v="子"/>
    <n v="0"/>
    <s v="住登者"/>
    <n v="0"/>
    <n v="19800625"/>
    <n v="19800625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9"/>
    <s v="宮平"/>
    <x v="7014"/>
    <s v="アベ　ユキオ"/>
    <s v="阿部　幸男"/>
    <n v="10034886"/>
    <n v="999"/>
    <s v="アベ　レイコ"/>
    <s v="阿部　玲子"/>
    <m/>
    <m/>
    <d v="1952-07-18T00:00:00"/>
    <d v="1952-07-18T00:00:00"/>
    <x v="41"/>
    <s v="女"/>
    <x v="0"/>
    <n v="22700"/>
    <n v="8796123"/>
    <s v="荻町宮平３６０９番地１"/>
    <m/>
    <s v="大分県竹田市荻町宮平３６０９番地１"/>
    <m/>
    <s v="阿部　幸男"/>
    <s v="   "/>
    <m/>
    <n v="0"/>
    <n v="0"/>
    <n v="12"/>
    <s v="妻"/>
    <n v="0"/>
    <s v="住登者"/>
    <n v="0"/>
    <n v="19790327"/>
    <n v="19790327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9"/>
    <s v="宮平"/>
    <x v="7015"/>
    <s v="ゴトウ　カツアキ"/>
    <s v="後藤　克明"/>
    <n v="10034924"/>
    <n v="999"/>
    <s v="ゴトウ　カツアキ"/>
    <s v="後藤　克明"/>
    <m/>
    <m/>
    <d v="1955-07-02T00:00:00"/>
    <d v="1955-07-02T00:00:00"/>
    <x v="11"/>
    <s v="男"/>
    <x v="1"/>
    <n v="22700"/>
    <n v="8796123"/>
    <s v="荻町宮平３７６４番地３"/>
    <m/>
    <s v="大分県竹田市荻町宮平３７６４番地３"/>
    <m/>
    <s v="後藤　克明"/>
    <s v="   "/>
    <m/>
    <n v="0"/>
    <n v="0"/>
    <n v="2"/>
    <s v="世帯主"/>
    <n v="0"/>
    <s v="住登者"/>
    <n v="0"/>
    <n v="19550702"/>
    <n v="19920110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19"/>
    <s v="宮平"/>
    <x v="7015"/>
    <s v="ゴトウ　カツアキ"/>
    <s v="後藤　克明"/>
    <n v="10034932"/>
    <n v="999"/>
    <s v="ゴトウ　ヨシコ"/>
    <s v="後藤　好子"/>
    <m/>
    <m/>
    <d v="1957-06-13T00:00:00"/>
    <d v="1957-06-13T00:00:00"/>
    <x v="52"/>
    <s v="女"/>
    <x v="0"/>
    <n v="22700"/>
    <n v="8796123"/>
    <s v="荻町宮平３７６４番地３"/>
    <m/>
    <s v="大分県竹田市荻町宮平３７６４番地３"/>
    <m/>
    <s v="後藤　克明"/>
    <s v="   "/>
    <m/>
    <n v="0"/>
    <n v="0"/>
    <n v="12"/>
    <s v="妻"/>
    <n v="0"/>
    <s v="住登者"/>
    <n v="0"/>
    <n v="19800318"/>
    <n v="19920110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9"/>
    <s v="宮平"/>
    <x v="7016"/>
    <s v="アベ　ヨシテル"/>
    <s v="阿部　義照"/>
    <n v="10034983"/>
    <n v="999"/>
    <s v="アベ　ヨシテル"/>
    <s v="阿部　義照"/>
    <m/>
    <m/>
    <d v="1947-03-16T00:00:00"/>
    <d v="1947-03-16T00:00:00"/>
    <x v="33"/>
    <s v="男"/>
    <x v="1"/>
    <n v="22700"/>
    <n v="8796123"/>
    <s v="荻町宮平３６２２番地"/>
    <m/>
    <s v="大分県竹田市荻町宮平３６２２番地"/>
    <m/>
    <s v="阿部　義照"/>
    <s v="   "/>
    <m/>
    <n v="0"/>
    <n v="0"/>
    <n v="2"/>
    <s v="世帯主"/>
    <n v="0"/>
    <s v="住登者"/>
    <n v="0"/>
    <n v="19700630"/>
    <n v="19700630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19"/>
    <s v="宮平"/>
    <x v="7016"/>
    <s v="アベ　ヨシテル"/>
    <s v="阿部　義照"/>
    <n v="10034991"/>
    <n v="999"/>
    <s v="アベ　キミコ"/>
    <s v="阿部　君子"/>
    <m/>
    <m/>
    <d v="1947-02-08T00:00:00"/>
    <d v="1947-02-08T00:00:00"/>
    <x v="33"/>
    <s v="女"/>
    <x v="0"/>
    <n v="22700"/>
    <n v="8796123"/>
    <s v="荻町宮平３６２２番地"/>
    <m/>
    <s v="大分県竹田市荻町宮平３６２２番地"/>
    <m/>
    <s v="阿部　義照"/>
    <s v="   "/>
    <m/>
    <n v="0"/>
    <n v="0"/>
    <n v="12"/>
    <s v="妻"/>
    <n v="0"/>
    <s v="住登者"/>
    <n v="0"/>
    <n v="19750614"/>
    <n v="19750614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19"/>
    <s v="宮平"/>
    <x v="7017"/>
    <s v="アベ　ミホコ"/>
    <s v="阿部　美穗子"/>
    <n v="10035050"/>
    <n v="999"/>
    <s v="アベ　ミホコ"/>
    <s v="阿部　美穗子"/>
    <m/>
    <m/>
    <d v="1946-11-07T00:00:00"/>
    <d v="1946-11-07T00:00:00"/>
    <x v="33"/>
    <s v="女"/>
    <x v="0"/>
    <n v="22700"/>
    <n v="8796123"/>
    <s v="荻町宮平３６２３番地"/>
    <m/>
    <s v="大分県竹田市荻町宮平３６２３番地"/>
    <m/>
    <s v="阿部　美穗子"/>
    <s v="   "/>
    <m/>
    <n v="0"/>
    <n v="0"/>
    <n v="2"/>
    <s v="世帯主"/>
    <n v="0"/>
    <s v="住登者"/>
    <n v="0"/>
    <n v="19840330"/>
    <n v="19840330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n v="1"/>
  </r>
  <r>
    <x v="219"/>
    <s v="宮平"/>
    <x v="7018"/>
    <s v="クラノ　タケオミ"/>
    <s v="倉野　武臣"/>
    <n v="10035076"/>
    <n v="999"/>
    <s v="クラノ　タケオミ"/>
    <s v="倉野　武臣"/>
    <m/>
    <m/>
    <d v="1954-07-08T00:00:00"/>
    <d v="1954-07-08T00:00:00"/>
    <x v="38"/>
    <s v="男"/>
    <x v="1"/>
    <n v="22700"/>
    <n v="8796123"/>
    <s v="荻町宮平３５７４番地３"/>
    <m/>
    <s v="大分県竹田市荻町陽目６５７番地"/>
    <m/>
    <s v="倉野　武臣"/>
    <s v="   "/>
    <m/>
    <n v="0"/>
    <n v="0"/>
    <n v="2"/>
    <s v="世帯主"/>
    <n v="0"/>
    <s v="住登者"/>
    <n v="0"/>
    <n v="19750226"/>
    <n v="19930111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9"/>
    <s v="宮平"/>
    <x v="7018"/>
    <s v="クラノ　タケオミ"/>
    <s v="倉野　武臣"/>
    <n v="10035084"/>
    <n v="999"/>
    <s v="クラノ　イクコ"/>
    <s v="倉野　郁子"/>
    <m/>
    <m/>
    <d v="1957-05-04T00:00:00"/>
    <d v="1957-05-04T00:00:00"/>
    <x v="52"/>
    <s v="女"/>
    <x v="0"/>
    <n v="22700"/>
    <n v="8796123"/>
    <s v="荻町宮平３５７４番地３"/>
    <m/>
    <s v="大分県竹田市荻町陽目６５７番地"/>
    <m/>
    <s v="倉野　武臣"/>
    <s v="   "/>
    <m/>
    <n v="0"/>
    <n v="0"/>
    <n v="12"/>
    <s v="妻"/>
    <n v="0"/>
    <s v="住登者"/>
    <n v="0"/>
    <n v="19820429"/>
    <n v="19930111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9"/>
    <s v="宮平"/>
    <x v="7018"/>
    <s v="クラノ　タケオミ"/>
    <s v="倉野　武臣"/>
    <n v="10035092"/>
    <n v="999"/>
    <s v="クラノ　ワタル"/>
    <s v="倉野　航"/>
    <m/>
    <m/>
    <d v="1984-08-04T00:00:00"/>
    <d v="1984-08-04T00:00:00"/>
    <x v="16"/>
    <s v="男"/>
    <x v="1"/>
    <n v="22700"/>
    <n v="8796123"/>
    <s v="荻町宮平３５７４番地３"/>
    <m/>
    <s v="大分県竹田市荻町陽目６５７番地"/>
    <m/>
    <s v="倉野　武臣"/>
    <s v="   "/>
    <m/>
    <n v="0"/>
    <n v="0"/>
    <n v="20"/>
    <s v="子"/>
    <n v="0"/>
    <s v="住登者"/>
    <n v="0"/>
    <n v="19840804"/>
    <n v="19930111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9"/>
    <s v="宮平"/>
    <x v="7018"/>
    <s v="クラノ　タケオミ"/>
    <s v="倉野　武臣"/>
    <n v="10035106"/>
    <n v="999"/>
    <s v="クラノ　ハヤト"/>
    <s v="倉野　逸人"/>
    <m/>
    <m/>
    <d v="1991-03-25T00:00:00"/>
    <d v="1991-03-25T00:00:00"/>
    <x v="29"/>
    <s v="男"/>
    <x v="1"/>
    <n v="22700"/>
    <n v="8796123"/>
    <s v="荻町宮平３５７４番地３"/>
    <m/>
    <s v="大分県竹田市荻町陽目６５７番地"/>
    <m/>
    <s v="倉野　武臣"/>
    <s v="   "/>
    <m/>
    <n v="0"/>
    <n v="0"/>
    <n v="20"/>
    <s v="子"/>
    <n v="0"/>
    <s v="住登者"/>
    <n v="0"/>
    <n v="19910325"/>
    <n v="19930111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9"/>
    <s v="宮平"/>
    <x v="7019"/>
    <s v="イワヤ　アキコ"/>
    <s v="岩屋　アキ子"/>
    <n v="10035122"/>
    <n v="999"/>
    <s v="イワヤ　アキコ"/>
    <s v="岩屋　アキ子"/>
    <m/>
    <m/>
    <d v="1928-11-13T00:00:00"/>
    <d v="1928-11-13T00:00:00"/>
    <x v="75"/>
    <s v="女"/>
    <x v="0"/>
    <n v="22700"/>
    <n v="8796123"/>
    <s v="荻町宮平３６４８番地４"/>
    <m/>
    <s v="大分県竹田市大字竹田町４７１番地"/>
    <m/>
    <s v="岩屋　親久"/>
    <s v="   "/>
    <m/>
    <n v="0"/>
    <n v="0"/>
    <n v="2"/>
    <s v="世帯主"/>
    <n v="0"/>
    <s v="住登者"/>
    <n v="0"/>
    <n v="19940224"/>
    <n v="19940224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19"/>
    <s v="宮平"/>
    <x v="7020"/>
    <s v="アベ　ダイスケ"/>
    <s v="阿部　大輔"/>
    <n v="10035149"/>
    <n v="999"/>
    <s v="アベ　シゲユキ"/>
    <s v="阿部　重幸"/>
    <m/>
    <m/>
    <d v="1944-10-23T00:00:00"/>
    <d v="1944-10-23T00:00:00"/>
    <x v="4"/>
    <s v="男"/>
    <x v="1"/>
    <n v="22700"/>
    <n v="8796123"/>
    <s v="荻町宮平３６５０番地６"/>
    <m/>
    <s v="大分県竹田市荻町宮平３６５０番地６"/>
    <m/>
    <s v="阿部　重幸"/>
    <s v="   "/>
    <m/>
    <n v="0"/>
    <n v="0"/>
    <n v="51"/>
    <s v="父"/>
    <n v="0"/>
    <s v="住登者"/>
    <n v="0"/>
    <n v="19441023"/>
    <n v="19820930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n v="1"/>
  </r>
  <r>
    <x v="219"/>
    <s v="宮平"/>
    <x v="7021"/>
    <s v="フジイ　カツヨシ"/>
    <s v="藤井　勝吉"/>
    <n v="10035181"/>
    <n v="999"/>
    <s v="フジイ　カツヨシ"/>
    <s v="藤井　勝吉"/>
    <m/>
    <m/>
    <d v="1940-09-06T00:00:00"/>
    <d v="1940-09-06T00:00:00"/>
    <x v="3"/>
    <s v="男"/>
    <x v="1"/>
    <n v="22700"/>
    <n v="8796123"/>
    <s v="荻町宮平３６３９番地２"/>
    <m/>
    <s v="大分県竹田市荻町宮平３６３９番地２"/>
    <m/>
    <s v="藤井　勝吉"/>
    <s v="   "/>
    <m/>
    <n v="0"/>
    <n v="0"/>
    <n v="2"/>
    <s v="世帯主"/>
    <n v="0"/>
    <s v="住登者"/>
    <n v="0"/>
    <n v="19700130"/>
    <n v="19700130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9"/>
    <s v="宮平"/>
    <x v="7021"/>
    <s v="フジイ　カツヨシ"/>
    <s v="藤井　勝吉"/>
    <n v="10035203"/>
    <n v="999"/>
    <s v="フジイ　マサヒロ"/>
    <s v="藤井　勝弘"/>
    <m/>
    <m/>
    <d v="1967-04-08T00:00:00"/>
    <d v="1967-04-08T00:00:00"/>
    <x v="55"/>
    <s v="男"/>
    <x v="1"/>
    <n v="22700"/>
    <n v="8796123"/>
    <s v="荻町宮平３６３９番地２"/>
    <m/>
    <s v="大分県竹田市荻町宮平３６３９番地２"/>
    <m/>
    <s v="藤井　勝吉"/>
    <s v="   "/>
    <m/>
    <n v="0"/>
    <n v="0"/>
    <n v="20"/>
    <s v="子"/>
    <n v="0"/>
    <s v="住登者"/>
    <n v="0"/>
    <n v="20060929"/>
    <n v="20060929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9"/>
    <s v="宮平"/>
    <x v="7022"/>
    <s v="イデガミ　キヨヒデ"/>
    <s v="井出上　清秀"/>
    <n v="10035301"/>
    <n v="999"/>
    <s v="イデガミ　キヨヒデ"/>
    <s v="井出上　清秀"/>
    <m/>
    <m/>
    <d v="1940-11-10T00:00:00"/>
    <d v="1940-11-10T00:00:00"/>
    <x v="3"/>
    <s v="男"/>
    <x v="1"/>
    <n v="22700"/>
    <n v="8796123"/>
    <s v="荻町宮平３６２６番地７"/>
    <m/>
    <s v="大分県竹田市荻町宮平３６５５番地"/>
    <m/>
    <s v="井出上　清秀"/>
    <s v="   "/>
    <m/>
    <n v="0"/>
    <n v="0"/>
    <n v="2"/>
    <s v="世帯主"/>
    <n v="0"/>
    <s v="住登者"/>
    <n v="0"/>
    <n v="19661205"/>
    <n v="19770802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9"/>
    <s v="宮平"/>
    <x v="7022"/>
    <s v="イデガミ　キヨヒデ"/>
    <s v="井出上　清秀"/>
    <n v="10035319"/>
    <n v="999"/>
    <s v="イデガミ　シゲコ"/>
    <s v="井出上　重子"/>
    <m/>
    <m/>
    <d v="1940-04-16T00:00:00"/>
    <d v="1940-04-16T00:00:00"/>
    <x v="5"/>
    <s v="女"/>
    <x v="0"/>
    <n v="22700"/>
    <n v="8796123"/>
    <s v="荻町宮平３６２６番地７"/>
    <m/>
    <s v="大分県竹田市荻町宮平３６５５番地"/>
    <m/>
    <s v="井出上　清秀"/>
    <s v="   "/>
    <m/>
    <n v="0"/>
    <n v="0"/>
    <n v="12"/>
    <s v="妻"/>
    <n v="0"/>
    <s v="住登者"/>
    <n v="0"/>
    <n v="19661205"/>
    <n v="19770802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19"/>
    <s v="宮平"/>
    <x v="7022"/>
    <s v="イデガミ　キヨヒデ"/>
    <s v="井出上　清秀"/>
    <n v="10035327"/>
    <n v="999"/>
    <s v="イデガミ　ヒロミ"/>
    <s v="井出上　裕美"/>
    <m/>
    <m/>
    <d v="1967-04-20T00:00:00"/>
    <d v="1967-04-20T00:00:00"/>
    <x v="55"/>
    <s v="女"/>
    <x v="0"/>
    <n v="22700"/>
    <n v="8796123"/>
    <s v="荻町宮平３６２６番地７"/>
    <m/>
    <s v="大分県竹田市荻町宮平３６５５番地"/>
    <m/>
    <s v="井出上　清秀"/>
    <s v="   "/>
    <m/>
    <n v="0"/>
    <n v="0"/>
    <n v="20"/>
    <s v="子"/>
    <n v="0"/>
    <s v="住登者"/>
    <n v="0"/>
    <n v="19870302"/>
    <n v="1987030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9"/>
    <s v="宮平"/>
    <x v="7012"/>
    <s v="コダマ　シュウロウ"/>
    <s v="児玉　秀朗"/>
    <n v="10035424"/>
    <n v="999"/>
    <s v="コダマ　シュウロウ"/>
    <s v="児玉　秀朗"/>
    <m/>
    <m/>
    <d v="1955-03-07T00:00:00"/>
    <d v="1955-03-07T00:00:00"/>
    <x v="11"/>
    <s v="男"/>
    <x v="1"/>
    <n v="22700"/>
    <n v="8796123"/>
    <s v="荻町宮平３６５５番地２"/>
    <m/>
    <s v="大分県竹田市荻町宮平３６５５番地２"/>
    <m/>
    <s v="児玉　秀朗"/>
    <s v="   "/>
    <m/>
    <n v="0"/>
    <n v="0"/>
    <n v="2"/>
    <s v="世帯主"/>
    <n v="0"/>
    <s v="住登者"/>
    <n v="0"/>
    <n v="19820829"/>
    <n v="19820829"/>
    <x v="0"/>
    <m/>
    <m/>
    <m/>
    <m/>
    <x v="0"/>
    <x v="0"/>
    <x v="1"/>
    <n v="14"/>
    <x v="0"/>
    <n v="1"/>
    <s v=""/>
    <s v=""/>
    <s v=""/>
    <s v=""/>
    <s v=""/>
    <s v=""/>
    <x v="0"/>
    <s v=""/>
    <n v="1"/>
    <n v="1"/>
  </r>
  <r>
    <x v="219"/>
    <s v="宮平"/>
    <x v="7023"/>
    <s v="キラ　フミオ"/>
    <s v="吉良　文夫"/>
    <n v="10035475"/>
    <n v="999"/>
    <s v="キラ　フミオ"/>
    <s v="吉良　文夫"/>
    <m/>
    <m/>
    <d v="1954-09-14T00:00:00"/>
    <d v="1954-09-14T00:00:00"/>
    <x v="11"/>
    <s v="男"/>
    <x v="1"/>
    <n v="22700"/>
    <n v="8796123"/>
    <s v="荻町宮平３６９２番地３"/>
    <m/>
    <s v="大分県竹田市荻町宮平３６９２番地"/>
    <m/>
    <s v="吉良　文夫"/>
    <s v="   "/>
    <m/>
    <n v="0"/>
    <n v="0"/>
    <n v="2"/>
    <s v="世帯主"/>
    <n v="0"/>
    <s v="住登者"/>
    <n v="0"/>
    <n v="19790208"/>
    <n v="19890126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19"/>
    <s v="宮平"/>
    <x v="7023"/>
    <s v="キラ　フミオ"/>
    <s v="吉良　文夫"/>
    <n v="10035483"/>
    <n v="999"/>
    <s v="キラ　ヒロミ"/>
    <s v="吉良　博美"/>
    <m/>
    <m/>
    <d v="1957-06-01T00:00:00"/>
    <d v="1957-06-01T00:00:00"/>
    <x v="52"/>
    <s v="女"/>
    <x v="0"/>
    <n v="22700"/>
    <n v="8796123"/>
    <s v="荻町宮平３６９２番地３"/>
    <m/>
    <s v="大分県竹田市荻町宮平３６９２番地"/>
    <m/>
    <s v="吉良　文夫"/>
    <s v="   "/>
    <m/>
    <n v="0"/>
    <n v="0"/>
    <n v="12"/>
    <s v="妻"/>
    <n v="0"/>
    <s v="住登者"/>
    <n v="0"/>
    <n v="19810131"/>
    <n v="19890126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9"/>
    <s v="宮平"/>
    <x v="7024"/>
    <s v="キラ　カオリ"/>
    <s v="吉良　かおり"/>
    <n v="10035513"/>
    <n v="999"/>
    <s v="キラ　カオリ"/>
    <s v="吉良　かおり"/>
    <m/>
    <m/>
    <d v="1986-08-09T00:00:00"/>
    <d v="1986-08-09T00:00:00"/>
    <x v="71"/>
    <s v="女"/>
    <x v="0"/>
    <n v="22700"/>
    <n v="8796123"/>
    <s v="荻町宮平３６９２番地３"/>
    <m/>
    <s v="大分県竹田市荻町宮平３６９２番地３"/>
    <m/>
    <s v="吉良　かおり"/>
    <s v="   "/>
    <m/>
    <n v="0"/>
    <n v="0"/>
    <n v="2"/>
    <s v="世帯主"/>
    <n v="0"/>
    <s v="住登者"/>
    <n v="0"/>
    <n v="19860809"/>
    <n v="20160222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9"/>
    <s v="宮平"/>
    <x v="7025"/>
    <s v="アベ　ヨシカ"/>
    <s v="阿部　良馨"/>
    <n v="10035670"/>
    <n v="999"/>
    <s v="アベ　ヨシカ"/>
    <s v="阿部　良馨"/>
    <m/>
    <m/>
    <d v="1933-03-18T00:00:00"/>
    <d v="1933-03-18T00:00:00"/>
    <x v="51"/>
    <s v="男"/>
    <x v="1"/>
    <n v="22700"/>
    <n v="8796123"/>
    <s v="荻町宮平３６４９番地３"/>
    <m/>
    <s v="大分県竹田市荻町宮平３６２３番地"/>
    <m/>
    <s v="阿部　良馨"/>
    <s v="   "/>
    <m/>
    <n v="0"/>
    <n v="0"/>
    <n v="2"/>
    <s v="世帯主"/>
    <n v="0"/>
    <s v="住登者"/>
    <n v="0"/>
    <n v="19820705"/>
    <n v="19820705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19"/>
    <s v="宮平"/>
    <x v="7026"/>
    <s v="ホリ　ヨシタカ"/>
    <s v="堀　義隆"/>
    <n v="10035751"/>
    <n v="999"/>
    <s v="ホリ　ヨシタカ"/>
    <s v="堀　義隆"/>
    <m/>
    <m/>
    <d v="1950-01-27T00:00:00"/>
    <d v="1950-01-27T00:00:00"/>
    <x v="15"/>
    <s v="男"/>
    <x v="1"/>
    <n v="22700"/>
    <n v="8796123"/>
    <s v="荻町宮平３５６６番地２"/>
    <m/>
    <s v="大分県竹田市荻町宮平３７３０番地"/>
    <m/>
    <s v="堀　義隆"/>
    <s v="   "/>
    <m/>
    <n v="0"/>
    <n v="0"/>
    <n v="2"/>
    <s v="世帯主"/>
    <n v="0"/>
    <s v="住登者"/>
    <n v="0"/>
    <n v="19500127"/>
    <n v="19990309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9"/>
    <s v="宮平"/>
    <x v="7026"/>
    <s v="ホリ　ヨシタカ"/>
    <s v="堀　義隆"/>
    <n v="10035769"/>
    <n v="999"/>
    <s v="ホリ　チヨコ"/>
    <s v="堀　千代子"/>
    <m/>
    <m/>
    <d v="1951-11-02T00:00:00"/>
    <d v="1951-11-02T00:00:00"/>
    <x v="41"/>
    <s v="女"/>
    <x v="0"/>
    <n v="22700"/>
    <n v="8796123"/>
    <s v="荻町宮平３５６６番地２"/>
    <m/>
    <s v="大分県竹田市荻町宮平３７３０番地"/>
    <m/>
    <s v="堀　義隆"/>
    <s v="   "/>
    <m/>
    <n v="0"/>
    <n v="0"/>
    <n v="12"/>
    <s v="妻"/>
    <n v="0"/>
    <s v="住登者"/>
    <n v="0"/>
    <n v="19750315"/>
    <n v="19990309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19"/>
    <s v="宮平"/>
    <x v="7027"/>
    <s v="ホリ　キヨハル"/>
    <s v="堀　清治"/>
    <n v="10035815"/>
    <n v="999"/>
    <s v="ホリ　キヨハル"/>
    <s v="堀　清治"/>
    <m/>
    <m/>
    <d v="1951-07-23T00:00:00"/>
    <d v="1951-07-23T00:00:00"/>
    <x v="0"/>
    <s v="男"/>
    <x v="1"/>
    <n v="22700"/>
    <n v="8796123"/>
    <s v="荻町宮平３７５０番地２"/>
    <m/>
    <s v="大分県竹田市荻町宮平３７６８番地"/>
    <m/>
    <s v="堀　清治"/>
    <s v="   "/>
    <m/>
    <n v="0"/>
    <n v="0"/>
    <n v="2"/>
    <s v="世帯主"/>
    <n v="0"/>
    <s v="住登者"/>
    <n v="0"/>
    <n v="19710827"/>
    <n v="19880509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19"/>
    <s v="宮平"/>
    <x v="7027"/>
    <s v="ホリ　キヨハル"/>
    <s v="堀　清治"/>
    <n v="10035823"/>
    <n v="999"/>
    <s v="ホリ　ケイコ"/>
    <s v="堀　惠子"/>
    <m/>
    <m/>
    <d v="1955-03-18T00:00:00"/>
    <d v="1955-03-18T00:00:00"/>
    <x v="11"/>
    <s v="女"/>
    <x v="0"/>
    <n v="22700"/>
    <n v="8796123"/>
    <s v="荻町宮平３７５０番地２"/>
    <m/>
    <s v="大分県竹田市荻町宮平３７６８番地"/>
    <m/>
    <s v="堀　清治"/>
    <s v="   "/>
    <m/>
    <n v="0"/>
    <n v="0"/>
    <n v="12"/>
    <s v="妻"/>
    <n v="0"/>
    <s v="住登者"/>
    <n v="0"/>
    <n v="19770302"/>
    <n v="19880509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19"/>
    <s v="宮平"/>
    <x v="7028"/>
    <s v="イマナガ　ゲンジ"/>
    <s v="今永　源治"/>
    <n v="10036790"/>
    <n v="999"/>
    <s v="イマナガ　ゲンジ"/>
    <s v="今永　源治"/>
    <m/>
    <m/>
    <d v="1935-02-10T00:00:00"/>
    <d v="1935-02-10T00:00:00"/>
    <x v="8"/>
    <s v="男"/>
    <x v="1"/>
    <n v="22700"/>
    <n v="8796123"/>
    <s v="荻町宮平３６９６番地１"/>
    <m/>
    <s v="大分県竹田市荻町田代４２１８番地"/>
    <m/>
    <s v="今永　源治"/>
    <s v="   "/>
    <m/>
    <n v="0"/>
    <n v="0"/>
    <n v="2"/>
    <s v="世帯主"/>
    <n v="0"/>
    <s v="住登者"/>
    <n v="0"/>
    <n v="19350210"/>
    <n v="19990630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19"/>
    <s v="宮平"/>
    <x v="7028"/>
    <s v="イマナガ　ゲンジ"/>
    <s v="今永　源治"/>
    <n v="10036811"/>
    <n v="999"/>
    <s v="イマナガ　イトミ"/>
    <s v="今永　糸美"/>
    <m/>
    <m/>
    <d v="1960-04-11T00:00:00"/>
    <d v="1960-04-11T00:00:00"/>
    <x v="45"/>
    <s v="女"/>
    <x v="0"/>
    <n v="22700"/>
    <n v="8796123"/>
    <s v="荻町宮平３６９６番地１"/>
    <m/>
    <s v="大分県竹田市荻町田代４２１８番地"/>
    <m/>
    <s v="今永　源治"/>
    <s v="   "/>
    <m/>
    <n v="0"/>
    <n v="0"/>
    <n v="20"/>
    <s v="子"/>
    <n v="0"/>
    <s v="住登者"/>
    <n v="0"/>
    <n v="19871231"/>
    <n v="19990630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9"/>
    <s v="宮平"/>
    <x v="7020"/>
    <s v="アベ　ダイスケ"/>
    <s v="阿部　大輔"/>
    <n v="10042226"/>
    <n v="999"/>
    <s v="アベ　ミカ"/>
    <s v="阿部　美香"/>
    <m/>
    <m/>
    <d v="1971-02-12T00:00:00"/>
    <d v="1971-02-12T00:00:00"/>
    <x v="18"/>
    <s v="女"/>
    <x v="0"/>
    <n v="22700"/>
    <n v="8796123"/>
    <s v="荻町宮平３６５０番地６"/>
    <m/>
    <s v="大分県竹田市荻町宮平３６５０番地６"/>
    <s v="アベ　ミカ"/>
    <s v="阿部　美香"/>
    <s v="   "/>
    <m/>
    <n v="0"/>
    <n v="0"/>
    <n v="81"/>
    <s v="姉"/>
    <n v="0"/>
    <s v="住登者"/>
    <n v="20240307"/>
    <n v="20240306"/>
    <n v="20240306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9"/>
    <s v="宮平"/>
    <x v="7025"/>
    <s v="アベ　ヨシカ"/>
    <s v="阿部　良馨"/>
    <n v="10042889"/>
    <n v="999"/>
    <s v="アベ　ヒデキ"/>
    <s v="阿部　英"/>
    <m/>
    <m/>
    <d v="1973-01-21T00:00:00"/>
    <d v="1973-01-21T00:00:00"/>
    <x v="85"/>
    <s v="男"/>
    <x v="1"/>
    <n v="22700"/>
    <n v="8796123"/>
    <s v="荻町宮平３６４９番地３"/>
    <m/>
    <s v="大分県竹田市荻町宮平３６２３番地"/>
    <m/>
    <s v="阿部　良馨"/>
    <s v="   "/>
    <m/>
    <n v="0"/>
    <n v="0"/>
    <n v="20"/>
    <s v="子"/>
    <n v="0"/>
    <s v="住登者"/>
    <n v="0"/>
    <n v="19981221"/>
    <n v="19981221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9"/>
    <s v="宮平"/>
    <x v="7029"/>
    <s v="キラ　ショウジ"/>
    <s v="吉良　昌治"/>
    <n v="10043401"/>
    <n v="999"/>
    <s v="キラ　ショウジ"/>
    <s v="吉良　昌治"/>
    <m/>
    <m/>
    <d v="1968-09-09T00:00:00"/>
    <d v="1968-09-09T00:00:00"/>
    <x v="62"/>
    <s v="男"/>
    <x v="1"/>
    <n v="22700"/>
    <n v="8796123"/>
    <s v="荻町宮平３７２２番地１"/>
    <m/>
    <s v="大分県竹田市荻町宮平３７２２番地１"/>
    <m/>
    <s v="吉良　昌治"/>
    <s v="   "/>
    <m/>
    <n v="0"/>
    <n v="0"/>
    <n v="2"/>
    <s v="世帯主"/>
    <n v="0"/>
    <s v="住登者"/>
    <n v="0"/>
    <n v="19950421"/>
    <n v="19950421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9"/>
    <s v="宮平"/>
    <x v="7029"/>
    <s v="キラ　ショウジ"/>
    <s v="吉良　昌治"/>
    <n v="10043419"/>
    <n v="999"/>
    <s v="キラ　タカコ"/>
    <s v="吉良　貴子"/>
    <m/>
    <m/>
    <d v="1966-03-25T00:00:00"/>
    <d v="1966-03-25T00:00:00"/>
    <x v="59"/>
    <s v="女"/>
    <x v="0"/>
    <n v="22700"/>
    <n v="8796123"/>
    <s v="荻町宮平３７２２番地１"/>
    <m/>
    <s v="大分県竹田市荻町宮平３７２２番地１"/>
    <m/>
    <s v="吉良　昌治"/>
    <s v="   "/>
    <m/>
    <n v="0"/>
    <n v="0"/>
    <n v="12"/>
    <s v="妻"/>
    <n v="0"/>
    <s v="住登者"/>
    <n v="0"/>
    <n v="19950421"/>
    <n v="19950421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9"/>
    <s v="宮平"/>
    <x v="7030"/>
    <s v="キラ　マサル"/>
    <s v="吉良　勝"/>
    <n v="10044318"/>
    <n v="999"/>
    <s v="キラ　マサル"/>
    <s v="吉良　勝"/>
    <m/>
    <m/>
    <d v="1969-11-16T00:00:00"/>
    <d v="1969-11-16T00:00:00"/>
    <x v="14"/>
    <s v="男"/>
    <x v="1"/>
    <n v="22700"/>
    <n v="8796123"/>
    <s v="荻町宮平３６５５番地"/>
    <m/>
    <s v="大分県竹田市荻町宮平３６５５番地"/>
    <m/>
    <s v="吉良　昭一"/>
    <s v="   "/>
    <m/>
    <n v="0"/>
    <n v="0"/>
    <n v="2"/>
    <s v="世帯主"/>
    <n v="0"/>
    <s v="住登者"/>
    <n v="0"/>
    <n v="20130407"/>
    <n v="20170131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19"/>
    <s v="宮平"/>
    <x v="7031"/>
    <s v="カイ　ヨシミ"/>
    <s v="甲斐　芳美"/>
    <n v="10045624"/>
    <n v="999"/>
    <s v="カイ　ヨシミ"/>
    <s v="甲斐　芳美"/>
    <m/>
    <m/>
    <d v="1950-11-11T00:00:00"/>
    <d v="1950-11-11T00:00:00"/>
    <x v="0"/>
    <s v="女"/>
    <x v="0"/>
    <n v="22700"/>
    <n v="8796123"/>
    <s v="荻町宮平３６５０番地２"/>
    <m/>
    <s v="大分県大分市森町西三丁目１４３番地２"/>
    <m/>
    <s v="甲斐　秋雄"/>
    <s v="   "/>
    <m/>
    <n v="0"/>
    <n v="0"/>
    <n v="2"/>
    <s v="世帯主"/>
    <n v="0"/>
    <s v="住登者"/>
    <n v="0"/>
    <n v="20101027"/>
    <n v="20101027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n v="1"/>
  </r>
  <r>
    <x v="219"/>
    <s v="宮平"/>
    <x v="7020"/>
    <s v="アベ　ダイスケ"/>
    <s v="阿部　大輔"/>
    <n v="10045969"/>
    <n v="999"/>
    <s v="アベ　ダイスケ"/>
    <s v="阿部　大輔"/>
    <m/>
    <m/>
    <d v="1974-06-30T00:00:00"/>
    <d v="1974-06-30T00:00:00"/>
    <x v="46"/>
    <s v="男"/>
    <x v="1"/>
    <n v="22700"/>
    <n v="8796123"/>
    <s v="荻町宮平３６５０番地６"/>
    <m/>
    <s v="大分県竹田市荻町宮平３８００番地"/>
    <m/>
    <s v="阿部　大輔"/>
    <s v="   "/>
    <m/>
    <n v="0"/>
    <n v="0"/>
    <n v="2"/>
    <s v="世帯主"/>
    <n v="0"/>
    <s v="住登者"/>
    <n v="0"/>
    <n v="19971229"/>
    <n v="19971229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19"/>
    <s v="宮平"/>
    <x v="7020"/>
    <s v="アベ　ダイスケ"/>
    <s v="阿部　大輔"/>
    <n v="10046485"/>
    <n v="999"/>
    <s v="アベ　ヒロミ"/>
    <s v="阿部　裕美"/>
    <m/>
    <m/>
    <d v="1974-06-18T00:00:00"/>
    <d v="1974-06-18T00:00:00"/>
    <x v="46"/>
    <s v="女"/>
    <x v="0"/>
    <n v="22700"/>
    <n v="8796123"/>
    <s v="荻町宮平３６５０番地６"/>
    <m/>
    <s v="大分県竹田市荻町宮平３８００番地"/>
    <m/>
    <s v="阿部　大輔"/>
    <s v="   "/>
    <m/>
    <n v="0"/>
    <n v="0"/>
    <n v="12"/>
    <s v="妻"/>
    <n v="0"/>
    <s v="住登者"/>
    <n v="0"/>
    <n v="20110601"/>
    <n v="20110601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19"/>
    <s v="宮平"/>
    <x v="7029"/>
    <s v="キラ　ショウジ"/>
    <s v="吉良　昌治"/>
    <n v="10047457"/>
    <n v="999"/>
    <s v="キラ　ユウキ"/>
    <s v="吉良　友希"/>
    <m/>
    <m/>
    <d v="1999-04-13T00:00:00"/>
    <d v="1999-04-13T00:00:00"/>
    <x v="53"/>
    <s v="男"/>
    <x v="1"/>
    <n v="22700"/>
    <n v="8796123"/>
    <s v="荻町宮平３７２２番地１"/>
    <m/>
    <s v="大分県竹田市荻町宮平３７２２番地１"/>
    <m/>
    <s v="吉良　昌治"/>
    <s v="   "/>
    <m/>
    <n v="0"/>
    <n v="0"/>
    <n v="20"/>
    <s v="子"/>
    <n v="0"/>
    <s v="住登者"/>
    <n v="20210215"/>
    <n v="20210214"/>
    <n v="20210214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9"/>
    <s v="宮平"/>
    <x v="7013"/>
    <s v="サトウ　タダオ"/>
    <s v="佐藤　忠男"/>
    <n v="10051896"/>
    <n v="999"/>
    <s v="サトウ　カナ"/>
    <s v="佐藤　樺奈"/>
    <m/>
    <m/>
    <d v="2003-12-10T00:00:00"/>
    <d v="2003-12-10T00:00:00"/>
    <x v="22"/>
    <s v="女"/>
    <x v="0"/>
    <n v="22700"/>
    <n v="8796123"/>
    <s v="荻町宮平３７１３番地１"/>
    <m/>
    <s v="大分県竹田市荻町瓜作４６４８番地"/>
    <m/>
    <s v="佐藤　忠男"/>
    <s v="   "/>
    <m/>
    <n v="0"/>
    <n v="0"/>
    <n v="20"/>
    <s v="子"/>
    <n v="0"/>
    <s v="住登者"/>
    <n v="0"/>
    <n v="20031210"/>
    <n v="20080222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9"/>
    <s v="宮平"/>
    <x v="7032"/>
    <s v="ナリタ　シンジ"/>
    <s v="成田　愼治"/>
    <n v="15063868"/>
    <n v="999"/>
    <s v="ナリタ　シンジ"/>
    <s v="成田　愼治"/>
    <m/>
    <m/>
    <d v="1949-08-20T00:00:00"/>
    <d v="1949-08-20T00:00:00"/>
    <x v="15"/>
    <s v="男"/>
    <x v="1"/>
    <n v="22700"/>
    <n v="8796123"/>
    <s v="荻町宮平３６２３番地１"/>
    <m/>
    <s v="大分県大分市大字牧６４６番地"/>
    <m/>
    <s v="成田　愼治"/>
    <s v="   "/>
    <m/>
    <n v="0"/>
    <n v="0"/>
    <n v="2"/>
    <s v="世帯主"/>
    <n v="0"/>
    <s v="住登者"/>
    <n v="0"/>
    <n v="20100727"/>
    <n v="20100727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n v="1"/>
  </r>
  <r>
    <x v="219"/>
    <s v="宮平"/>
    <x v="7013"/>
    <s v="サトウ　タダオ"/>
    <s v="佐藤　忠男"/>
    <n v="40000767"/>
    <n v="999"/>
    <s v="サトウ　ユキ"/>
    <s v="佐藤　柚紀"/>
    <m/>
    <m/>
    <d v="2006-05-12T00:00:00"/>
    <d v="2006-05-12T00:00:00"/>
    <x v="67"/>
    <s v="女"/>
    <x v="0"/>
    <n v="22700"/>
    <n v="8796123"/>
    <s v="荻町宮平３７１３番地１"/>
    <m/>
    <s v="大分県竹田市荻町瓜作４６４８番地"/>
    <m/>
    <s v="佐藤　忠男"/>
    <s v="   "/>
    <m/>
    <n v="0"/>
    <n v="0"/>
    <n v="20"/>
    <s v="子"/>
    <n v="0"/>
    <s v="住登者"/>
    <n v="0"/>
    <n v="20060512"/>
    <n v="20080222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19"/>
    <s v="宮平"/>
    <x v="7024"/>
    <s v="キラ　カオリ"/>
    <s v="吉良　かおり"/>
    <n v="40005510"/>
    <n v="999"/>
    <s v="キラ　アツキ"/>
    <s v="吉良　淳希"/>
    <m/>
    <m/>
    <d v="2015-02-23T00:00:00"/>
    <d v="2015-02-23T00:00:00"/>
    <x v="73"/>
    <s v="男"/>
    <x v="1"/>
    <n v="22700"/>
    <n v="8796123"/>
    <s v="荻町宮平３６９２番地３"/>
    <m/>
    <s v="大分県竹田市荻町宮平３６９２番地３"/>
    <m/>
    <s v="吉良　かおり"/>
    <s v="   "/>
    <m/>
    <n v="0"/>
    <n v="0"/>
    <n v="20"/>
    <s v="子"/>
    <n v="0"/>
    <s v="住登者"/>
    <n v="0"/>
    <n v="20150223"/>
    <n v="20160222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20"/>
    <s v="田代"/>
    <x v="7033"/>
    <s v="フジイ　ユキコ"/>
    <s v="藤井　幸子"/>
    <n v="251"/>
    <n v="999"/>
    <s v="フジイ　ユキコ"/>
    <s v="藤井　幸子"/>
    <m/>
    <m/>
    <d v="1944-10-28T00:00:00"/>
    <d v="1944-10-28T00:00:00"/>
    <x v="4"/>
    <s v="女"/>
    <x v="0"/>
    <n v="21900"/>
    <n v="8796133"/>
    <s v="荻町田代４３９２番地４"/>
    <m/>
    <s v="大分県竹田市大字竹田１９１８番地２"/>
    <m/>
    <s v="藤井　達也"/>
    <s v="   "/>
    <m/>
    <n v="0"/>
    <n v="0"/>
    <n v="2"/>
    <s v="世帯主"/>
    <n v="0"/>
    <s v="住登者"/>
    <n v="0"/>
    <n v="19670406"/>
    <n v="20160613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n v="1"/>
  </r>
  <r>
    <x v="220"/>
    <s v="田代"/>
    <x v="7034"/>
    <s v="ノジリ　ミキコ"/>
    <s v="野尻　みき子"/>
    <n v="10035912"/>
    <n v="999"/>
    <s v="ノジリ　ミキコ"/>
    <s v="野尻　みき子"/>
    <m/>
    <m/>
    <d v="1952-02-05T00:00:00"/>
    <d v="1952-02-05T00:00:00"/>
    <x v="41"/>
    <s v="女"/>
    <x v="0"/>
    <n v="21900"/>
    <n v="8796133"/>
    <s v="荻町田代３９４５番地"/>
    <m/>
    <s v="大分県竹田市荻町田代３９４５番地"/>
    <m/>
    <s v="野尻　英二"/>
    <s v="   "/>
    <m/>
    <n v="0"/>
    <n v="0"/>
    <n v="2"/>
    <s v="世帯主"/>
    <n v="0"/>
    <s v="住登者"/>
    <n v="0"/>
    <n v="19741229"/>
    <n v="19751024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n v="1"/>
  </r>
  <r>
    <x v="220"/>
    <s v="田代"/>
    <x v="7035"/>
    <s v="オオモリ　エイイチ"/>
    <s v="大森　栄一"/>
    <n v="10036021"/>
    <n v="999"/>
    <s v="オオモリ　タツミ"/>
    <s v="大森　辰巳"/>
    <m/>
    <m/>
    <d v="1940-11-25T00:00:00"/>
    <d v="1940-11-25T00:00:00"/>
    <x v="3"/>
    <s v="男"/>
    <x v="1"/>
    <n v="21900"/>
    <n v="8796133"/>
    <s v="荻町田代４４２４番地"/>
    <m/>
    <s v="大分県竹田市荻町田代４４２４番地"/>
    <m/>
    <s v="大森　辰巳"/>
    <s v="   "/>
    <m/>
    <n v="0"/>
    <n v="0"/>
    <n v="51"/>
    <s v="父"/>
    <n v="0"/>
    <s v="住登者"/>
    <n v="0"/>
    <n v="19401125"/>
    <n v="19401125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0"/>
    <s v="田代"/>
    <x v="7035"/>
    <s v="オオモリ　エイイチ"/>
    <s v="大森　栄一"/>
    <n v="10036030"/>
    <n v="999"/>
    <s v="オオモリ　レイコ"/>
    <s v="大森　子"/>
    <m/>
    <m/>
    <d v="1941-06-30T00:00:00"/>
    <d v="1941-06-30T00:00:00"/>
    <x v="3"/>
    <s v="女"/>
    <x v="0"/>
    <n v="21900"/>
    <n v="8796133"/>
    <s v="荻町田代４４２４番地"/>
    <m/>
    <s v="大分県竹田市荻町田代４４２４番地"/>
    <m/>
    <s v="大森　辰巳"/>
    <s v="   "/>
    <m/>
    <n v="0"/>
    <n v="0"/>
    <n v="52"/>
    <s v="母"/>
    <n v="0"/>
    <s v="住登者"/>
    <n v="0"/>
    <n v="19630325"/>
    <n v="19630325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0"/>
    <s v="田代"/>
    <x v="7035"/>
    <s v="オオモリ　エイイチ"/>
    <s v="大森　栄一"/>
    <n v="10036048"/>
    <n v="999"/>
    <s v="オオモリ　エイイチ"/>
    <s v="大森　栄一"/>
    <m/>
    <m/>
    <d v="1964-01-04T00:00:00"/>
    <d v="1964-01-04T00:00:00"/>
    <x v="57"/>
    <s v="男"/>
    <x v="1"/>
    <n v="21900"/>
    <n v="8796133"/>
    <s v="荻町田代４４２４番地"/>
    <m/>
    <s v="大分県竹田市荻町田代４４２４番地"/>
    <m/>
    <s v="大森　栄一"/>
    <s v="   "/>
    <m/>
    <n v="0"/>
    <n v="0"/>
    <n v="2"/>
    <s v="世帯主"/>
    <n v="0"/>
    <s v="住登者"/>
    <n v="0"/>
    <n v="19640104"/>
    <n v="19640104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20"/>
    <s v="田代"/>
    <x v="7035"/>
    <s v="オオモリ　エイイチ"/>
    <s v="大森　栄一"/>
    <n v="10036056"/>
    <n v="999"/>
    <s v="オオモリ　フミヨ"/>
    <s v="大森　文代"/>
    <m/>
    <m/>
    <d v="1966-03-18T00:00:00"/>
    <d v="1966-03-18T00:00:00"/>
    <x v="59"/>
    <s v="女"/>
    <x v="0"/>
    <n v="21900"/>
    <n v="8796133"/>
    <s v="荻町田代４４２４番地"/>
    <m/>
    <s v="大分県竹田市荻町田代４４２４番地"/>
    <m/>
    <s v="大森　栄一"/>
    <s v="   "/>
    <m/>
    <n v="0"/>
    <n v="0"/>
    <n v="12"/>
    <s v="妻"/>
    <n v="0"/>
    <s v="住登者"/>
    <n v="0"/>
    <n v="19910401"/>
    <n v="19910401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0"/>
    <s v="田代"/>
    <x v="7035"/>
    <s v="オオモリ　エイイチ"/>
    <s v="大森　栄一"/>
    <n v="10036064"/>
    <n v="999"/>
    <s v="オオモリ　コウヘイ"/>
    <s v="大森　康平"/>
    <m/>
    <m/>
    <d v="1992-10-10T00:00:00"/>
    <d v="1992-10-10T00:00:00"/>
    <x v="74"/>
    <s v="男"/>
    <x v="1"/>
    <n v="21900"/>
    <n v="8796133"/>
    <s v="荻町田代４４２４番地"/>
    <m/>
    <s v="大分県竹田市荻町田代４４２４番地"/>
    <m/>
    <s v="大森　栄一"/>
    <s v="   "/>
    <m/>
    <n v="0"/>
    <n v="0"/>
    <n v="20"/>
    <s v="子"/>
    <n v="0"/>
    <s v="住登者"/>
    <n v="0"/>
    <n v="20180716"/>
    <n v="20180716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0"/>
    <s v="田代"/>
    <x v="7036"/>
    <s v="ゴトウ　タツヒロ"/>
    <s v="後藤　辰廣"/>
    <n v="10036072"/>
    <n v="999"/>
    <s v="ゴトウ　タツヒロ"/>
    <s v="後藤　辰廣"/>
    <m/>
    <m/>
    <d v="1952-01-08T00:00:00"/>
    <d v="1952-01-08T00:00:00"/>
    <x v="41"/>
    <s v="男"/>
    <x v="1"/>
    <n v="21900"/>
    <n v="8796133"/>
    <s v="荻町田代４４６７番地２"/>
    <m/>
    <s v="大分県竹田市荻町田代４４６７番地２"/>
    <m/>
    <s v="後藤　辰廣"/>
    <s v="   "/>
    <m/>
    <n v="0"/>
    <n v="0"/>
    <n v="2"/>
    <s v="世帯主"/>
    <n v="0"/>
    <s v="住登者"/>
    <n v="0"/>
    <n v="19520108"/>
    <n v="19520108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20"/>
    <s v="田代"/>
    <x v="7036"/>
    <s v="ゴトウ　タツヒロ"/>
    <s v="後藤　辰廣"/>
    <n v="10036081"/>
    <n v="999"/>
    <s v="ゴトウ　キヨコ"/>
    <s v="後藤　喜代子"/>
    <m/>
    <m/>
    <d v="1951-05-30T00:00:00"/>
    <d v="1951-05-30T00:00:00"/>
    <x v="0"/>
    <s v="女"/>
    <x v="0"/>
    <n v="21900"/>
    <n v="8796133"/>
    <s v="荻町田代４４６７番地２"/>
    <m/>
    <s v="大分県竹田市荻町田代４４６７番地２"/>
    <m/>
    <s v="後藤　辰廣"/>
    <s v="   "/>
    <m/>
    <n v="0"/>
    <n v="0"/>
    <n v="12"/>
    <s v="妻"/>
    <n v="0"/>
    <s v="住登者"/>
    <n v="0"/>
    <n v="19750114"/>
    <n v="19750114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20"/>
    <s v="田代"/>
    <x v="7037"/>
    <s v="オオモリ　ヒデノリ"/>
    <s v="大森　英功"/>
    <n v="10036161"/>
    <n v="999"/>
    <s v="オオモリ　ヒデノリ"/>
    <s v="大森　英功"/>
    <m/>
    <m/>
    <d v="1976-03-15T00:00:00"/>
    <d v="1976-03-15T00:00:00"/>
    <x v="17"/>
    <s v="男"/>
    <x v="1"/>
    <n v="21400"/>
    <n v="8796132"/>
    <s v="荻町西福寺５５８６番地１"/>
    <m/>
    <s v="大分県竹田市荻町西福寺５５８６番地１"/>
    <m/>
    <s v="大森　英功"/>
    <s v="   "/>
    <m/>
    <n v="0"/>
    <n v="0"/>
    <n v="2"/>
    <s v="世帯主"/>
    <n v="0"/>
    <s v="住登者"/>
    <n v="0"/>
    <n v="19760315"/>
    <n v="20190221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0"/>
    <s v="田代"/>
    <x v="7038"/>
    <s v="アナン　ミエコ"/>
    <s v="阿南　美惠子"/>
    <n v="10036242"/>
    <n v="999"/>
    <s v="アナン　ミエコ"/>
    <s v="阿南　美惠子"/>
    <m/>
    <m/>
    <d v="1941-11-12T00:00:00"/>
    <d v="1941-11-12T00:00:00"/>
    <x v="9"/>
    <s v="女"/>
    <x v="0"/>
    <n v="21900"/>
    <n v="8796133"/>
    <s v="荻町田代４４７３番地１２"/>
    <m/>
    <s v="大分県竹田市荻町田代４４１０番地"/>
    <m/>
    <s v="阿南　告雄"/>
    <s v="   "/>
    <m/>
    <n v="0"/>
    <n v="0"/>
    <n v="2"/>
    <s v="世帯主"/>
    <n v="0"/>
    <s v="住登者"/>
    <n v="0"/>
    <n v="19411112"/>
    <n v="20040312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20"/>
    <s v="田代"/>
    <x v="7039"/>
    <s v="オオモリ　トヨナリ"/>
    <s v="大森　豊成"/>
    <n v="10036285"/>
    <n v="999"/>
    <s v="オオモリ　トヨナリ"/>
    <s v="大森　豊成"/>
    <m/>
    <m/>
    <d v="1960-05-17T00:00:00"/>
    <d v="1960-05-17T00:00:00"/>
    <x v="45"/>
    <s v="男"/>
    <x v="1"/>
    <n v="21900"/>
    <n v="8796133"/>
    <s v="荻町田代４４２１番地"/>
    <m/>
    <s v="大分県竹田市荻町田代４４２１番地"/>
    <m/>
    <s v="大森　豊成"/>
    <s v="   "/>
    <m/>
    <n v="0"/>
    <n v="0"/>
    <n v="2"/>
    <s v="世帯主"/>
    <n v="0"/>
    <s v="住登者"/>
    <n v="0"/>
    <n v="19600517"/>
    <n v="19600517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0"/>
    <s v="田代"/>
    <x v="7040"/>
    <s v="サトウ　ヒサナリ"/>
    <s v="佐藤　久成"/>
    <n v="10036331"/>
    <n v="999"/>
    <s v="サトウ　ヒサナリ"/>
    <s v="佐藤　久成"/>
    <m/>
    <m/>
    <d v="1955-08-27T00:00:00"/>
    <d v="1955-08-27T00:00:00"/>
    <x v="1"/>
    <s v="男"/>
    <x v="1"/>
    <n v="21900"/>
    <n v="8796133"/>
    <s v="荻町田代４３１４番地２"/>
    <m/>
    <s v="大分県竹田市荻町田代４４３０番地"/>
    <m/>
    <s v="佐藤　久成"/>
    <s v="   "/>
    <m/>
    <n v="0"/>
    <n v="0"/>
    <n v="2"/>
    <s v="世帯主"/>
    <n v="0"/>
    <s v="住登者"/>
    <n v="0"/>
    <n v="19550827"/>
    <n v="19890428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20"/>
    <s v="田代"/>
    <x v="7040"/>
    <s v="サトウ　ヒサナリ"/>
    <s v="佐藤　久成"/>
    <n v="10036340"/>
    <n v="999"/>
    <s v="サトウ　リョウコ"/>
    <s v="佐藤　良子"/>
    <m/>
    <m/>
    <d v="1965-07-29T00:00:00"/>
    <d v="1965-07-29T00:00:00"/>
    <x v="44"/>
    <s v="女"/>
    <x v="0"/>
    <n v="21900"/>
    <n v="8796133"/>
    <s v="荻町田代４３１４番地２"/>
    <m/>
    <s v="大分県竹田市荻町田代４４３０番地"/>
    <m/>
    <s v="佐藤　久成"/>
    <s v="   "/>
    <m/>
    <n v="0"/>
    <n v="0"/>
    <n v="12"/>
    <s v="妻"/>
    <n v="0"/>
    <s v="住登者"/>
    <n v="0"/>
    <n v="19870725"/>
    <n v="19890428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0"/>
    <s v="田代"/>
    <x v="7041"/>
    <s v="イマナガ　オサム"/>
    <s v="今永　修"/>
    <n v="10036447"/>
    <n v="999"/>
    <s v="イマナガ　ミツナリ"/>
    <s v="永　三也"/>
    <m/>
    <m/>
    <d v="1936-11-21T00:00:00"/>
    <d v="1936-11-21T00:00:00"/>
    <x v="12"/>
    <s v="男"/>
    <x v="1"/>
    <n v="21900"/>
    <n v="8796133"/>
    <s v="荻町田代４０９７番地"/>
    <m/>
    <s v="大分県竹田市荻町田代４０９７番地"/>
    <m/>
    <s v="永　三也"/>
    <s v="   "/>
    <m/>
    <n v="0"/>
    <n v="0"/>
    <n v="51"/>
    <s v="父"/>
    <n v="0"/>
    <s v="住登者"/>
    <n v="20230217"/>
    <n v="19361121"/>
    <n v="19361121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0"/>
    <s v="田代"/>
    <x v="7041"/>
    <s v="イマナガ　オサム"/>
    <s v="今永　修"/>
    <n v="10036463"/>
    <n v="999"/>
    <s v="イマナガ　オサム"/>
    <s v="今永　修"/>
    <m/>
    <m/>
    <d v="1964-06-14T00:00:00"/>
    <d v="1964-06-14T00:00:00"/>
    <x v="57"/>
    <s v="男"/>
    <x v="1"/>
    <n v="21900"/>
    <n v="8796133"/>
    <s v="荻町田代４０９７番地"/>
    <m/>
    <s v="大分県竹田市荻町田代４０９７番地"/>
    <m/>
    <s v="永　修"/>
    <s v="   "/>
    <m/>
    <n v="0"/>
    <n v="0"/>
    <n v="2"/>
    <s v="世帯主"/>
    <n v="0"/>
    <s v="住登者"/>
    <n v="20230217"/>
    <n v="19860630"/>
    <n v="19860630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20"/>
    <s v="田代"/>
    <x v="7041"/>
    <s v="イマナガ　オサム"/>
    <s v="今永　修"/>
    <n v="10036480"/>
    <n v="999"/>
    <s v="イマナガ　ケンタ"/>
    <s v="今永　健太"/>
    <m/>
    <m/>
    <d v="1985-12-29T00:00:00"/>
    <d v="1985-12-29T00:00:00"/>
    <x v="80"/>
    <s v="男"/>
    <x v="1"/>
    <n v="21900"/>
    <n v="8796133"/>
    <s v="荻町田代４０９７番地"/>
    <m/>
    <s v="大分県竹田市荻町田代４０９７番地"/>
    <m/>
    <s v="今永　健太"/>
    <s v="   "/>
    <m/>
    <n v="0"/>
    <n v="0"/>
    <n v="20"/>
    <s v="子"/>
    <n v="0"/>
    <s v="住登者"/>
    <n v="20230217"/>
    <n v="20060324"/>
    <n v="20060324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0"/>
    <s v="田代"/>
    <x v="7042"/>
    <s v="アナン　キカ"/>
    <s v="阿南　キカ"/>
    <n v="10036528"/>
    <n v="999"/>
    <s v="アナン　キカ"/>
    <s v="阿南　キカ"/>
    <m/>
    <m/>
    <d v="1929-01-16T00:00:00"/>
    <d v="1929-01-16T00:00:00"/>
    <x v="75"/>
    <s v="女"/>
    <x v="0"/>
    <n v="21900"/>
    <n v="8796133"/>
    <s v="荻町田代４３００番地２"/>
    <m/>
    <s v="大分県竹田市荻町田代４３００番地２"/>
    <m/>
    <s v="阿南　睦男"/>
    <s v="   "/>
    <m/>
    <n v="0"/>
    <n v="0"/>
    <n v="2"/>
    <s v="世帯主"/>
    <n v="0"/>
    <s v="住登者"/>
    <n v="0"/>
    <n v="19470408"/>
    <n v="19470408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s v=""/>
  </r>
  <r>
    <x v="220"/>
    <s v="田代"/>
    <x v="7042"/>
    <s v="アナン　キカ"/>
    <s v="阿南　キカ"/>
    <n v="10036536"/>
    <n v="999"/>
    <s v="アナン　ヨウコ"/>
    <s v="阿南　洋子"/>
    <m/>
    <m/>
    <d v="1950-04-27T00:00:00"/>
    <d v="1950-04-27T00:00:00"/>
    <x v="15"/>
    <s v="女"/>
    <x v="0"/>
    <n v="21900"/>
    <n v="8796133"/>
    <s v="荻町田代４３００番地２"/>
    <m/>
    <s v="大分県竹田市荻町田代４３００番地２"/>
    <m/>
    <s v="阿南　睦男"/>
    <s v="   "/>
    <m/>
    <n v="0"/>
    <n v="0"/>
    <n v="20"/>
    <s v="子"/>
    <n v="0"/>
    <s v="住登者"/>
    <n v="0"/>
    <n v="19850201"/>
    <n v="19850201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20"/>
    <s v="田代"/>
    <x v="7043"/>
    <s v="イマナガ　モトシ"/>
    <s v="今永　源士"/>
    <n v="10036552"/>
    <n v="999"/>
    <s v="イマナガ　モトシ"/>
    <s v="今永　源士"/>
    <m/>
    <m/>
    <d v="1947-06-14T00:00:00"/>
    <d v="1947-06-14T00:00:00"/>
    <x v="33"/>
    <s v="男"/>
    <x v="1"/>
    <n v="21900"/>
    <n v="8796133"/>
    <s v="荻町田代４３８６番地２"/>
    <m/>
    <s v="大分県竹田市荻町田代４４７３番地"/>
    <m/>
    <s v="今永　源士"/>
    <s v="   "/>
    <m/>
    <n v="0"/>
    <n v="0"/>
    <n v="2"/>
    <s v="世帯主"/>
    <n v="0"/>
    <s v="住登者"/>
    <n v="0"/>
    <n v="19670406"/>
    <n v="19670406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20"/>
    <s v="田代"/>
    <x v="7043"/>
    <s v="イマナガ　モトシ"/>
    <s v="今永　源士"/>
    <n v="10036561"/>
    <n v="999"/>
    <s v="イマナガ　マスミ"/>
    <s v="今永　ますみ"/>
    <m/>
    <m/>
    <d v="1949-11-16T00:00:00"/>
    <d v="1949-11-16T00:00:00"/>
    <x v="15"/>
    <s v="女"/>
    <x v="0"/>
    <n v="21900"/>
    <n v="8796133"/>
    <s v="荻町田代４３８６番地２"/>
    <m/>
    <s v="大分県竹田市荻町田代４４７３番地"/>
    <m/>
    <s v="今永　源士"/>
    <s v="   "/>
    <m/>
    <n v="0"/>
    <n v="0"/>
    <n v="12"/>
    <s v="妻"/>
    <n v="0"/>
    <s v="住登者"/>
    <n v="0"/>
    <n v="19731128"/>
    <n v="19731128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20"/>
    <s v="田代"/>
    <x v="7044"/>
    <s v="サトウ　タダシ"/>
    <s v="佐藤　正"/>
    <n v="10036625"/>
    <n v="999"/>
    <s v="サトウ　タダシ"/>
    <s v="佐藤　正"/>
    <m/>
    <m/>
    <d v="1949-08-20T00:00:00"/>
    <d v="1949-08-20T00:00:00"/>
    <x v="15"/>
    <s v="男"/>
    <x v="1"/>
    <n v="21900"/>
    <n v="8796133"/>
    <s v="荻町田代４３６８番地２"/>
    <m/>
    <s v="大分県竹田市荻町田代４３６８番地２"/>
    <m/>
    <s v="佐藤　正"/>
    <s v="   "/>
    <m/>
    <n v="0"/>
    <n v="0"/>
    <n v="2"/>
    <s v="世帯主"/>
    <n v="0"/>
    <s v="住登者"/>
    <n v="0"/>
    <n v="19490820"/>
    <n v="19490820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20"/>
    <s v="田代"/>
    <x v="7044"/>
    <s v="サトウ　タダシ"/>
    <s v="佐藤　正"/>
    <n v="10036633"/>
    <n v="999"/>
    <s v="サトウ　ヒロミ"/>
    <s v="佐藤　弘美"/>
    <m/>
    <m/>
    <d v="1952-06-01T00:00:00"/>
    <d v="1952-06-01T00:00:00"/>
    <x v="41"/>
    <s v="女"/>
    <x v="0"/>
    <n v="21900"/>
    <n v="8796133"/>
    <s v="荻町田代４３６８番地２"/>
    <m/>
    <s v="大分県竹田市荻町田代４３６８番地２"/>
    <m/>
    <s v="佐藤　正"/>
    <s v="   "/>
    <m/>
    <n v="0"/>
    <n v="0"/>
    <n v="12"/>
    <s v="妻"/>
    <n v="0"/>
    <s v="住登者"/>
    <n v="0"/>
    <n v="19780530"/>
    <n v="19780530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20"/>
    <s v="田代"/>
    <x v="7045"/>
    <s v="イトウ　チヨコ"/>
    <s v="伊東　千代子"/>
    <n v="10036714"/>
    <n v="999"/>
    <s v="イトウ　チヨコ"/>
    <s v="伊東　千代子"/>
    <m/>
    <m/>
    <d v="1940-03-03T00:00:00"/>
    <d v="1940-03-03T00:00:00"/>
    <x v="5"/>
    <s v="女"/>
    <x v="0"/>
    <n v="21900"/>
    <n v="8796133"/>
    <s v="荻町田代４３６７番地１"/>
    <m/>
    <s v="大分県竹田市荻町田代４３６７番地"/>
    <m/>
    <s v="伊東　幸喜"/>
    <s v="   "/>
    <m/>
    <n v="0"/>
    <n v="0"/>
    <n v="2"/>
    <s v="世帯主"/>
    <n v="0"/>
    <s v="住登者"/>
    <n v="0"/>
    <n v="19400303"/>
    <n v="19881119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20"/>
    <s v="田代"/>
    <x v="7046"/>
    <s v="イトウ　タダフミ"/>
    <s v="伊東　正文"/>
    <n v="10036773"/>
    <n v="999"/>
    <s v="イトウ　ナツコ"/>
    <s v="伊東　ナツ子"/>
    <m/>
    <m/>
    <d v="1946-07-10T00:00:00"/>
    <d v="1946-07-10T00:00:00"/>
    <x v="6"/>
    <s v="女"/>
    <x v="0"/>
    <n v="21400"/>
    <n v="8796132"/>
    <s v="荻町西福寺５５８４番地２"/>
    <m/>
    <s v="大分県竹田市荻町西福寺５５８４番地"/>
    <m/>
    <s v="伊東　光男"/>
    <s v="   "/>
    <m/>
    <n v="0"/>
    <n v="0"/>
    <n v="52"/>
    <s v="母"/>
    <n v="0"/>
    <s v="住登者"/>
    <n v="0"/>
    <n v="19460710"/>
    <n v="19790320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20"/>
    <s v="田代"/>
    <x v="7046"/>
    <s v="イトウ　タダフミ"/>
    <s v="伊東　正文"/>
    <n v="10036781"/>
    <n v="999"/>
    <s v="イトウ　タダフミ"/>
    <s v="伊東　正文"/>
    <m/>
    <m/>
    <d v="1968-07-28T00:00:00"/>
    <d v="1968-07-28T00:00:00"/>
    <x v="10"/>
    <s v="男"/>
    <x v="1"/>
    <n v="21400"/>
    <n v="8796132"/>
    <s v="荻町西福寺５５８４番地２"/>
    <m/>
    <s v="大分県竹田市荻町西福寺５５８４番地"/>
    <m/>
    <s v="伊東　正文"/>
    <s v="   "/>
    <m/>
    <n v="0"/>
    <n v="0"/>
    <n v="2"/>
    <s v="世帯主"/>
    <n v="0"/>
    <s v="住登者"/>
    <n v="0"/>
    <n v="19981226"/>
    <n v="20030225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20"/>
    <s v="田代"/>
    <x v="7041"/>
    <s v="イマナガ　オサム"/>
    <s v="今永　修"/>
    <n v="10043770"/>
    <n v="999"/>
    <s v="イマナガ　ヒロシ"/>
    <s v="永　浩司"/>
    <m/>
    <m/>
    <d v="1966-04-11T00:00:00"/>
    <d v="1966-04-11T00:00:00"/>
    <x v="59"/>
    <s v="男"/>
    <x v="1"/>
    <n v="21900"/>
    <n v="8796133"/>
    <s v="荻町田代４０９７番地"/>
    <m/>
    <s v="大分県竹田市荻町田代４０９７番地"/>
    <m/>
    <s v="永　三也"/>
    <s v="   "/>
    <m/>
    <n v="0"/>
    <n v="0"/>
    <n v="74"/>
    <s v="弟"/>
    <n v="0"/>
    <s v="住登者"/>
    <n v="20230217"/>
    <n v="20130410"/>
    <n v="20130410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0"/>
    <s v="田代"/>
    <x v="7035"/>
    <s v="オオモリ　エイイチ"/>
    <s v="大森　栄一"/>
    <n v="10043842"/>
    <n v="999"/>
    <s v="オオモリ　コウシ"/>
    <s v="大森　康司"/>
    <m/>
    <m/>
    <d v="1995-11-28T00:00:00"/>
    <d v="1995-11-28T00:00:00"/>
    <x v="77"/>
    <s v="男"/>
    <x v="1"/>
    <n v="21900"/>
    <n v="8796133"/>
    <s v="荻町田代４４２４番地"/>
    <m/>
    <s v="大分県竹田市荻町田代４４２４番地"/>
    <m/>
    <s v="大森　栄一"/>
    <s v="   "/>
    <m/>
    <n v="0"/>
    <n v="0"/>
    <n v="20"/>
    <s v="子"/>
    <n v="0"/>
    <s v="住登者"/>
    <n v="20210602"/>
    <n v="20210602"/>
    <n v="2021060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0"/>
    <s v="田代"/>
    <x v="7035"/>
    <s v="オオモリ　エイイチ"/>
    <s v="大森　栄一"/>
    <n v="10046612"/>
    <n v="999"/>
    <s v="オオモリ　コウセイ"/>
    <s v="大森　康成"/>
    <m/>
    <m/>
    <d v="1998-07-28T00:00:00"/>
    <d v="1998-07-28T00:00:00"/>
    <x v="64"/>
    <s v="男"/>
    <x v="1"/>
    <n v="21900"/>
    <n v="8796133"/>
    <s v="荻町田代４４２４番地"/>
    <m/>
    <s v="大分県竹田市荻町田代４４２４番地"/>
    <m/>
    <s v="大森　栄一"/>
    <s v="   "/>
    <m/>
    <n v="0"/>
    <n v="0"/>
    <n v="20"/>
    <s v="子"/>
    <n v="0"/>
    <s v="住登者"/>
    <n v="0"/>
    <n v="19980728"/>
    <n v="19980728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0"/>
    <s v="田代"/>
    <x v="7047"/>
    <s v="キリハラ　ミチエ"/>
    <s v="桐原　美千江"/>
    <n v="10052337"/>
    <n v="999"/>
    <s v="キリハラ　ミチエ"/>
    <s v="桐原　美千江"/>
    <m/>
    <m/>
    <d v="1960-12-27T00:00:00"/>
    <d v="1960-12-27T00:00:00"/>
    <x v="20"/>
    <s v="女"/>
    <x v="0"/>
    <n v="21900"/>
    <n v="8796133"/>
    <s v="荻町田代４３９７番地３"/>
    <m/>
    <s v="大分県竹田市荻町田代４０９７番地"/>
    <m/>
    <s v="桐原　久次"/>
    <s v="   "/>
    <m/>
    <n v="0"/>
    <n v="0"/>
    <n v="2"/>
    <s v="世帯主"/>
    <n v="0"/>
    <s v="住登者"/>
    <n v="0"/>
    <n v="20040401"/>
    <n v="20040401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0"/>
    <s v="田代"/>
    <x v="7048"/>
    <s v="ゴトウ　ヤスオ"/>
    <s v="後藤　康生"/>
    <n v="15069572"/>
    <n v="999"/>
    <s v="ゴトウ　ヤスオ"/>
    <s v="後藤　康生"/>
    <m/>
    <m/>
    <d v="1956-10-18T00:00:00"/>
    <d v="1956-10-18T00:00:00"/>
    <x v="52"/>
    <s v="男"/>
    <x v="1"/>
    <n v="21900"/>
    <n v="8796133"/>
    <s v="荻町田代３９４３番地"/>
    <m/>
    <s v="大分県竹田市荻町田代３９４３番地"/>
    <m/>
    <s v="後藤　康生"/>
    <s v="   "/>
    <m/>
    <n v="0"/>
    <n v="0"/>
    <n v="2"/>
    <s v="世帯主"/>
    <n v="0"/>
    <s v="住登者"/>
    <n v="20240418"/>
    <n v="20240418"/>
    <n v="20240418"/>
    <x v="0"/>
    <m/>
    <m/>
    <m/>
    <m/>
    <x v="0"/>
    <x v="0"/>
    <x v="1"/>
    <n v="14"/>
    <x v="0"/>
    <n v="1"/>
    <s v=""/>
    <s v=""/>
    <s v=""/>
    <s v=""/>
    <s v=""/>
    <s v=""/>
    <x v="0"/>
    <s v=""/>
    <n v="1"/>
    <n v="1"/>
  </r>
  <r>
    <x v="220"/>
    <s v="田代"/>
    <x v="7046"/>
    <s v="イトウ　タダフミ"/>
    <s v="伊東　正文"/>
    <n v="20016713"/>
    <n v="999"/>
    <s v="イトウ　サユリ"/>
    <s v="伊東　小百合"/>
    <m/>
    <m/>
    <d v="1970-02-15T00:00:00"/>
    <d v="1970-02-15T00:00:00"/>
    <x v="14"/>
    <s v="女"/>
    <x v="0"/>
    <n v="21400"/>
    <n v="8796132"/>
    <s v="荻町西福寺５５８４番地２"/>
    <m/>
    <s v="大分県竹田市荻町西福寺５５８４番地"/>
    <m/>
    <s v="伊東　正文"/>
    <s v="   "/>
    <m/>
    <n v="0"/>
    <n v="0"/>
    <n v="12"/>
    <s v="妻"/>
    <n v="0"/>
    <s v="住登者"/>
    <n v="0"/>
    <n v="19941212"/>
    <n v="2006032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0"/>
    <s v="田代"/>
    <x v="7046"/>
    <s v="イトウ　タダフミ"/>
    <s v="伊東　正文"/>
    <n v="40001075"/>
    <n v="999"/>
    <s v="イトウ　ユウリ"/>
    <s v="伊東　佑凌"/>
    <m/>
    <m/>
    <d v="2007-01-11T00:00:00"/>
    <d v="2007-01-11T00:00:00"/>
    <x v="23"/>
    <s v="男"/>
    <x v="1"/>
    <n v="21400"/>
    <n v="8796132"/>
    <s v="荻町西福寺５５８４番地２"/>
    <m/>
    <s v="大分県竹田市荻町西福寺５５８４番地"/>
    <m/>
    <s v="伊東　正文"/>
    <s v="   "/>
    <m/>
    <n v="0"/>
    <n v="0"/>
    <n v="20"/>
    <s v="子"/>
    <n v="0"/>
    <s v="住登者"/>
    <n v="0"/>
    <n v="20070111"/>
    <n v="20070111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0"/>
    <s v="田代"/>
    <x v="7049"/>
    <s v="ニ　ルー　エルピ　ユニタ"/>
    <s v="ＮＩ　ＬＵＨ　ＥＬＰＩ　ＹＵＮＩＴＡ"/>
    <n v="40019804"/>
    <n v="999"/>
    <s v="ニ　ルー　エルピ　ユニタ"/>
    <s v="ＮＩ　ＬＵＨ　ＥＬＰＩ　ＹＵＮＩＴＡ"/>
    <m/>
    <m/>
    <d v="2002-10-24T00:00:00"/>
    <d v="2002-10-24T00:00:00"/>
    <x v="30"/>
    <s v="女"/>
    <x v="0"/>
    <n v="21900"/>
    <n v="8796133"/>
    <s v="荻町田代４３８０番地３"/>
    <m/>
    <m/>
    <m/>
    <m/>
    <s v="   "/>
    <m/>
    <n v="0"/>
    <n v="0"/>
    <n v="2"/>
    <s v="世帯主"/>
    <n v="50"/>
    <s v="登録外国人"/>
    <n v="20240617"/>
    <n v="20230612"/>
    <n v="20240617"/>
    <x v="1"/>
    <s v="インドネシア"/>
    <m/>
    <m/>
    <m/>
    <x v="12"/>
    <x v="2"/>
    <x v="1"/>
    <n v="14"/>
    <x v="0"/>
    <s v=""/>
    <s v=""/>
    <s v=""/>
    <s v=""/>
    <s v=""/>
    <s v=""/>
    <n v="1"/>
    <x v="1"/>
    <s v=""/>
    <n v="1"/>
    <n v="1"/>
  </r>
  <r>
    <x v="220"/>
    <s v="田代"/>
    <x v="7050"/>
    <s v="ニ　マデ　ジュニ　アルヤン　テイデヴィ"/>
    <s v="ＮＩ　ＭＡＤＥ　ＪＵＮＩ　ＡＲＹＡＮＴＹ　ＤＥＷＩ"/>
    <n v="40023453"/>
    <n v="999"/>
    <s v="ニ　マデ　ジュニ　アルヤン　テイデヴィ"/>
    <s v="ＮＩ　ＭＡＤＥ　ＪＵＮＩ　ＡＲＹＡＮＴＹ　ＤＥＷＩ"/>
    <m/>
    <m/>
    <d v="2001-06-09T00:00:00"/>
    <d v="2001-06-09T00:00:00"/>
    <x v="27"/>
    <s v="女"/>
    <x v="0"/>
    <n v="21900"/>
    <n v="8796133"/>
    <s v="荻町田代４３８０番地３"/>
    <m/>
    <m/>
    <m/>
    <m/>
    <s v="   "/>
    <m/>
    <n v="0"/>
    <n v="0"/>
    <n v="2"/>
    <s v="世帯主"/>
    <n v="50"/>
    <s v="登録外国人"/>
    <n v="20240617"/>
    <n v="20240409"/>
    <n v="20240617"/>
    <x v="1"/>
    <s v="インドネシア"/>
    <m/>
    <m/>
    <m/>
    <x v="5"/>
    <x v="2"/>
    <x v="1"/>
    <n v="14"/>
    <x v="0"/>
    <s v=""/>
    <s v=""/>
    <s v=""/>
    <s v=""/>
    <s v=""/>
    <s v=""/>
    <n v="1"/>
    <x v="1"/>
    <s v=""/>
    <n v="1"/>
    <n v="1"/>
  </r>
  <r>
    <x v="220"/>
    <s v="田代"/>
    <x v="7051"/>
    <s v="ナビラ"/>
    <s v="ＮＡＢＩＬＬＡ"/>
    <n v="40023950"/>
    <n v="999"/>
    <s v="ナビラ"/>
    <s v="ＮＡＢＩＬＬＡ"/>
    <m/>
    <m/>
    <d v="2004-02-22T00:00:00"/>
    <d v="2004-02-22T00:00:00"/>
    <x v="22"/>
    <s v="女"/>
    <x v="0"/>
    <n v="21900"/>
    <n v="8796133"/>
    <s v="荻町田代４３８０番地３"/>
    <m/>
    <m/>
    <m/>
    <m/>
    <s v="   "/>
    <m/>
    <n v="0"/>
    <n v="0"/>
    <n v="2"/>
    <s v="世帯主"/>
    <n v="50"/>
    <s v="登録外国人"/>
    <n v="20240617"/>
    <n v="20240430"/>
    <n v="20240617"/>
    <x v="1"/>
    <s v="インドネシア"/>
    <m/>
    <m/>
    <m/>
    <x v="3"/>
    <x v="2"/>
    <x v="1"/>
    <n v="14"/>
    <x v="0"/>
    <s v=""/>
    <s v=""/>
    <s v=""/>
    <s v=""/>
    <s v=""/>
    <s v=""/>
    <n v="1"/>
    <x v="1"/>
    <s v=""/>
    <n v="1"/>
    <n v="1"/>
  </r>
  <r>
    <x v="220"/>
    <s v="田代"/>
    <x v="7052"/>
    <s v="プトゥ　イラ　アンドリアニ"/>
    <s v="ＰＵＴＵ　ＩＲＡ　ＡＮＤＲＩＡＮＩ"/>
    <n v="40024573"/>
    <n v="999"/>
    <s v="プトゥ　イラ　アンドリアニ"/>
    <s v="ＰＵＴＵ　ＩＲＡ　ＡＮＤＲＩＡＮＩ"/>
    <m/>
    <m/>
    <d v="1998-07-29T00:00:00"/>
    <d v="1998-07-29T00:00:00"/>
    <x v="64"/>
    <s v="女"/>
    <x v="0"/>
    <n v="21900"/>
    <n v="8796133"/>
    <s v="荻町田代４３８０番地３"/>
    <m/>
    <m/>
    <m/>
    <m/>
    <s v="   "/>
    <m/>
    <n v="0"/>
    <n v="0"/>
    <n v="2"/>
    <s v="世帯主"/>
    <n v="50"/>
    <s v="登録外国人"/>
    <n v="20240723"/>
    <n v="20240621"/>
    <n v="20240723"/>
    <x v="1"/>
    <s v="インドネシア"/>
    <m/>
    <m/>
    <m/>
    <x v="5"/>
    <x v="2"/>
    <x v="1"/>
    <n v="14"/>
    <x v="0"/>
    <s v=""/>
    <s v=""/>
    <s v=""/>
    <s v=""/>
    <s v=""/>
    <s v=""/>
    <n v="1"/>
    <x v="1"/>
    <s v=""/>
    <n v="1"/>
    <n v="1"/>
  </r>
  <r>
    <x v="221"/>
    <s v="西福寺"/>
    <x v="7053"/>
    <s v="イトウ　ユキヒサ"/>
    <s v="伊東　幸久"/>
    <n v="22788"/>
    <n v="999"/>
    <s v="イトウ　アサミ"/>
    <s v="伊東　麻実"/>
    <m/>
    <m/>
    <d v="1984-06-10T00:00:00"/>
    <d v="1984-06-10T00:00:00"/>
    <x v="39"/>
    <s v="女"/>
    <x v="0"/>
    <n v="21400"/>
    <n v="8796132"/>
    <s v="荻町西福寺５６９８番地"/>
    <m/>
    <s v="大分県竹田市荻町西福寺５６９８番地１"/>
    <m/>
    <s v="伊東　勇一郎"/>
    <s v="   "/>
    <m/>
    <n v="0"/>
    <n v="0"/>
    <n v="2012"/>
    <s v="子の妻"/>
    <n v="0"/>
    <s v="住登者"/>
    <n v="0"/>
    <n v="19900403"/>
    <n v="20080726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054"/>
    <s v="タカヤマ　ユウイチ"/>
    <s v="高山　雄一"/>
    <n v="31526"/>
    <n v="999"/>
    <s v="ワタナベ　セイカ"/>
    <s v="渡　星花"/>
    <m/>
    <m/>
    <d v="2004-09-22T00:00:00"/>
    <d v="2004-09-22T00:00:00"/>
    <x v="54"/>
    <s v="女"/>
    <x v="0"/>
    <n v="21400"/>
    <n v="8796132"/>
    <s v="荻町西福寺５７６１番地"/>
    <m/>
    <s v="大分県竹田市大字刈小野２３番地"/>
    <m/>
    <s v="渡　正教"/>
    <s v="   "/>
    <m/>
    <n v="0"/>
    <n v="0"/>
    <n v="2020"/>
    <s v="子の子"/>
    <n v="0"/>
    <s v="住登者"/>
    <n v="20230330"/>
    <n v="20040922"/>
    <n v="20230330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055"/>
    <s v="イトウ　カズミ"/>
    <s v="伊東　数美"/>
    <n v="10005614"/>
    <n v="999"/>
    <s v="イトウ　カズミ"/>
    <s v="伊東　数美"/>
    <m/>
    <m/>
    <d v="1966-07-11T00:00:00"/>
    <d v="1966-07-11T00:00:00"/>
    <x v="59"/>
    <s v="男"/>
    <x v="1"/>
    <n v="21400"/>
    <n v="8796132"/>
    <s v="荻町西福寺５７００番地"/>
    <m/>
    <s v="大分県竹田市荻町西福寺５７００番地"/>
    <m/>
    <s v="伊東　数美"/>
    <s v="   "/>
    <m/>
    <n v="0"/>
    <n v="0"/>
    <n v="2"/>
    <s v="世帯主"/>
    <n v="0"/>
    <s v="住登者"/>
    <n v="0"/>
    <n v="19660711"/>
    <n v="20010209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1"/>
    <s v="西福寺"/>
    <x v="7056"/>
    <s v="オザキ　クニミツ"/>
    <s v="尾崎　邦光"/>
    <n v="10010731"/>
    <n v="999"/>
    <s v="オザキ　トモミ"/>
    <s v="尾崎　智美"/>
    <m/>
    <m/>
    <d v="1977-04-01T00:00:00"/>
    <d v="1977-04-01T00:00:00"/>
    <x v="19"/>
    <s v="女"/>
    <x v="0"/>
    <n v="21400"/>
    <n v="8796132"/>
    <s v="荻町西福寺５６０３番地２"/>
    <m/>
    <s v="大分県竹田市荻町西福寺５６０３番地２"/>
    <m/>
    <s v="尾崎　薫"/>
    <s v="   "/>
    <m/>
    <n v="0"/>
    <n v="0"/>
    <n v="2012"/>
    <s v="子の妻"/>
    <n v="0"/>
    <s v="住登者"/>
    <n v="0"/>
    <n v="19770401"/>
    <n v="20081019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057"/>
    <s v="オオサキ　アキオ"/>
    <s v="大崎　昭男"/>
    <n v="10011746"/>
    <n v="999"/>
    <s v="オオサキ　アキオ"/>
    <s v="大崎　昭男"/>
    <m/>
    <m/>
    <d v="1952-11-26T00:00:00"/>
    <d v="1952-11-26T00:00:00"/>
    <x v="13"/>
    <s v="男"/>
    <x v="1"/>
    <n v="21400"/>
    <n v="8796132"/>
    <s v="荻町西福寺５３９３番地"/>
    <m/>
    <s v="大分県竹田市荻町西福寺５３９３番地"/>
    <m/>
    <s v="大崎　昭男"/>
    <s v="   "/>
    <m/>
    <n v="0"/>
    <n v="0"/>
    <n v="2"/>
    <s v="世帯主"/>
    <n v="0"/>
    <s v="住登者"/>
    <n v="0"/>
    <n v="19720528"/>
    <n v="20171226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21"/>
    <s v="西福寺"/>
    <x v="7057"/>
    <s v="オオサキ　アキオ"/>
    <s v="大崎　昭男"/>
    <n v="10011754"/>
    <n v="999"/>
    <s v="オオサキ　マサコ"/>
    <s v="大崎　マサコ"/>
    <m/>
    <m/>
    <d v="1953-07-19T00:00:00"/>
    <d v="1953-07-19T00:00:00"/>
    <x v="13"/>
    <s v="女"/>
    <x v="0"/>
    <n v="21400"/>
    <n v="8796132"/>
    <s v="荻町西福寺５３９３番地"/>
    <m/>
    <s v="大分県竹田市荻町西福寺５３９３番地"/>
    <m/>
    <s v="大崎　昭男"/>
    <s v="   "/>
    <m/>
    <n v="0"/>
    <n v="0"/>
    <n v="12"/>
    <s v="妻"/>
    <n v="0"/>
    <s v="住登者"/>
    <n v="0"/>
    <n v="19740817"/>
    <n v="20171226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21"/>
    <s v="西福寺"/>
    <x v="7058"/>
    <s v="アカキ　マサユキ"/>
    <s v="赤木　正幸"/>
    <n v="10018538"/>
    <n v="999"/>
    <s v="アカキ　ミホ"/>
    <s v="赤木　美穂"/>
    <m/>
    <m/>
    <d v="1974-01-01T00:00:00"/>
    <d v="1974-01-01T00:00:00"/>
    <x v="46"/>
    <s v="女"/>
    <x v="0"/>
    <n v="21400"/>
    <n v="8796132"/>
    <s v="荻町西福寺５９４１番地"/>
    <m/>
    <s v="大分県竹田市荻町西福寺５９４１番地"/>
    <m/>
    <s v="赤木　正幸"/>
    <s v="   "/>
    <m/>
    <n v="0"/>
    <n v="0"/>
    <n v="12"/>
    <s v="妻"/>
    <n v="0"/>
    <s v="住登者"/>
    <n v="20211109"/>
    <n v="19740101"/>
    <n v="19951022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059"/>
    <s v="ハマナカ　サキエ"/>
    <s v="濱中　サキエ"/>
    <n v="10036846"/>
    <n v="999"/>
    <s v="ハマナカ　サキエ"/>
    <s v="濱中　サキエ"/>
    <m/>
    <m/>
    <d v="1929-03-03T00:00:00"/>
    <d v="1929-03-03T00:00:00"/>
    <x v="75"/>
    <s v="女"/>
    <x v="0"/>
    <n v="21400"/>
    <n v="8796132"/>
    <s v="荻町西福寺５６０３番地１"/>
    <m/>
    <s v="大分県竹田市荻町西福寺５６０２番地"/>
    <m/>
    <s v="濱中　長藏"/>
    <s v="   "/>
    <m/>
    <n v="0"/>
    <n v="0"/>
    <n v="2"/>
    <s v="世帯主"/>
    <n v="0"/>
    <s v="住登者"/>
    <n v="0"/>
    <n v="19290303"/>
    <n v="19290303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21"/>
    <s v="西福寺"/>
    <x v="7060"/>
    <s v="フクダ　ヤスタカ"/>
    <s v="福田　康隆"/>
    <n v="10036854"/>
    <n v="999"/>
    <s v="フクダ　ヤスタカ"/>
    <s v="福田　康隆"/>
    <m/>
    <m/>
    <d v="1956-04-23T00:00:00"/>
    <d v="1956-04-23T00:00:00"/>
    <x v="1"/>
    <s v="男"/>
    <x v="1"/>
    <n v="21400"/>
    <n v="8796132"/>
    <s v="荻町西福寺５６０５番地１"/>
    <m/>
    <s v="大分県竹田市荻町西福寺５３５２番地"/>
    <m/>
    <s v="福田　康隆"/>
    <s v="   "/>
    <m/>
    <n v="0"/>
    <n v="0"/>
    <n v="2"/>
    <s v="世帯主"/>
    <n v="0"/>
    <s v="住登者"/>
    <n v="0"/>
    <n v="19841124"/>
    <n v="19841124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21"/>
    <s v="西福寺"/>
    <x v="7060"/>
    <s v="フクダ　ヤスタカ"/>
    <s v="福田　康隆"/>
    <n v="10036862"/>
    <n v="999"/>
    <s v="フクダ　ミエコ"/>
    <s v="福田　美枝子"/>
    <m/>
    <m/>
    <d v="1958-10-18T00:00:00"/>
    <d v="1958-10-18T00:00:00"/>
    <x v="42"/>
    <s v="女"/>
    <x v="0"/>
    <n v="21400"/>
    <n v="8796132"/>
    <s v="荻町西福寺５６０５番地１"/>
    <m/>
    <s v="大分県竹田市荻町西福寺５３５２番地"/>
    <m/>
    <s v="福田　康隆"/>
    <s v="   "/>
    <m/>
    <n v="0"/>
    <n v="0"/>
    <n v="12"/>
    <s v="妻"/>
    <n v="0"/>
    <s v="住登者"/>
    <n v="0"/>
    <n v="19841124"/>
    <n v="19841124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21"/>
    <s v="西福寺"/>
    <x v="7060"/>
    <s v="フクダ　ヤスタカ"/>
    <s v="福田　康隆"/>
    <n v="10036871"/>
    <n v="999"/>
    <s v="フクダ　ワタル"/>
    <s v="福田　亘"/>
    <m/>
    <m/>
    <d v="1984-05-06T00:00:00"/>
    <d v="1984-05-06T00:00:00"/>
    <x v="39"/>
    <s v="男"/>
    <x v="1"/>
    <n v="21400"/>
    <n v="8796132"/>
    <s v="荻町西福寺５６０５番地１"/>
    <m/>
    <s v="大分県竹田市荻町西福寺５３５２番地"/>
    <m/>
    <s v="福田　康隆"/>
    <s v="   "/>
    <m/>
    <n v="0"/>
    <n v="0"/>
    <n v="20"/>
    <s v="子"/>
    <n v="0"/>
    <s v="住登者"/>
    <n v="0"/>
    <n v="19841124"/>
    <n v="19841124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61"/>
    <s v="ハマダ　ユクハル"/>
    <s v="濱田　行治"/>
    <n v="10036943"/>
    <n v="999"/>
    <s v="ハマダ　ユクハル"/>
    <s v="濱田　行治"/>
    <m/>
    <m/>
    <d v="1937-11-03T00:00:00"/>
    <d v="1937-11-03T00:00:00"/>
    <x v="58"/>
    <s v="男"/>
    <x v="1"/>
    <n v="21400"/>
    <n v="8796132"/>
    <s v="荻町西福寺５６０６番地３"/>
    <m/>
    <s v="大分県竹田市荻町西福寺５６０２番地"/>
    <m/>
    <s v="濱田　行治"/>
    <s v="   "/>
    <m/>
    <n v="0"/>
    <n v="0"/>
    <n v="2"/>
    <s v="世帯主"/>
    <n v="0"/>
    <s v="住登者"/>
    <n v="0"/>
    <n v="19750515"/>
    <n v="19801017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21"/>
    <s v="西福寺"/>
    <x v="7061"/>
    <s v="ハマダ　ユクハル"/>
    <s v="濱田　行治"/>
    <n v="10036951"/>
    <n v="999"/>
    <s v="ハマダ　ユクコ"/>
    <s v="濱田　征子"/>
    <m/>
    <m/>
    <d v="1944-07-05T00:00:00"/>
    <d v="1944-07-05T00:00:00"/>
    <x v="34"/>
    <s v="女"/>
    <x v="0"/>
    <n v="21400"/>
    <n v="8796132"/>
    <s v="荻町西福寺５６０６番地３"/>
    <m/>
    <s v="大分県竹田市荻町西福寺５６０２番地"/>
    <m/>
    <s v="濱田　行治"/>
    <s v="   "/>
    <m/>
    <n v="0"/>
    <n v="0"/>
    <n v="12"/>
    <s v="妻"/>
    <n v="0"/>
    <s v="住登者"/>
    <n v="0"/>
    <n v="19750515"/>
    <n v="19801017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1"/>
    <s v="西福寺"/>
    <x v="7056"/>
    <s v="オザキ　クニミツ"/>
    <s v="尾崎　邦光"/>
    <n v="10036986"/>
    <n v="999"/>
    <s v="オザキ　トシエ"/>
    <s v="尾崎　登志江"/>
    <m/>
    <m/>
    <d v="1924-05-20T00:00:00"/>
    <d v="1924-05-20T00:00:00"/>
    <x v="98"/>
    <s v="女"/>
    <x v="0"/>
    <n v="21400"/>
    <n v="8796132"/>
    <s v="荻町西福寺５６０３番地２"/>
    <m/>
    <s v="大分県竹田市荻町西福寺５６０５番地"/>
    <m/>
    <s v="尾崎　菊治"/>
    <s v="   "/>
    <m/>
    <n v="0"/>
    <n v="0"/>
    <n v="52"/>
    <s v="母"/>
    <n v="0"/>
    <s v="住登者"/>
    <n v="0"/>
    <n v="19240520"/>
    <n v="19680401"/>
    <x v="0"/>
    <m/>
    <m/>
    <m/>
    <m/>
    <x v="0"/>
    <x v="1"/>
    <x v="1"/>
    <n v="14"/>
    <x v="1"/>
    <n v="1"/>
    <n v="1"/>
    <n v="1"/>
    <n v="1"/>
    <n v="1"/>
    <n v="1"/>
    <s v=""/>
    <x v="0"/>
    <s v=""/>
    <n v="1"/>
    <s v=""/>
  </r>
  <r>
    <x v="221"/>
    <s v="西福寺"/>
    <x v="7056"/>
    <s v="オザキ　クニミツ"/>
    <s v="尾崎　邦光"/>
    <n v="10036994"/>
    <n v="999"/>
    <s v="オザキ　クニミツ"/>
    <s v="尾崎　邦光"/>
    <m/>
    <m/>
    <d v="1952-11-28T00:00:00"/>
    <d v="1952-11-28T00:00:00"/>
    <x v="13"/>
    <s v="男"/>
    <x v="1"/>
    <n v="21400"/>
    <n v="8796132"/>
    <s v="荻町西福寺５６０３番地２"/>
    <m/>
    <s v="大分県竹田市荻町西福寺５６０５番地"/>
    <m/>
    <s v="尾崎　邦光"/>
    <s v="   "/>
    <m/>
    <n v="0"/>
    <n v="0"/>
    <n v="2"/>
    <s v="世帯主"/>
    <n v="0"/>
    <s v="住登者"/>
    <n v="0"/>
    <n v="19701001"/>
    <n v="19701001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21"/>
    <s v="西福寺"/>
    <x v="7056"/>
    <s v="オザキ　クニミツ"/>
    <s v="尾崎　邦光"/>
    <n v="10037001"/>
    <n v="999"/>
    <s v="オザキ　チズコ"/>
    <s v="尾崎　千壽子"/>
    <m/>
    <m/>
    <d v="1950-10-26T00:00:00"/>
    <d v="1950-10-26T00:00:00"/>
    <x v="0"/>
    <s v="女"/>
    <x v="0"/>
    <n v="21400"/>
    <n v="8796132"/>
    <s v="荻町西福寺５６０３番地２"/>
    <m/>
    <s v="大分県竹田市荻町西福寺５６０５番地"/>
    <m/>
    <s v="尾崎　邦光"/>
    <s v="   "/>
    <m/>
    <n v="0"/>
    <n v="0"/>
    <n v="12"/>
    <s v="妻"/>
    <n v="0"/>
    <s v="住登者"/>
    <n v="0"/>
    <n v="19710412"/>
    <n v="19730320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21"/>
    <s v="西福寺"/>
    <x v="7056"/>
    <s v="オザキ　クニミツ"/>
    <s v="尾崎　邦光"/>
    <n v="10037010"/>
    <n v="999"/>
    <s v="オザキ　カオル"/>
    <s v="尾崎　薫"/>
    <m/>
    <m/>
    <d v="1976-07-26T00:00:00"/>
    <d v="1976-07-26T00:00:00"/>
    <x v="17"/>
    <s v="男"/>
    <x v="1"/>
    <n v="21400"/>
    <n v="8796132"/>
    <s v="荻町西福寺５６０３番地２"/>
    <m/>
    <s v="大分県竹田市荻町西福寺５６０３番地２"/>
    <m/>
    <s v="尾崎　薫"/>
    <s v="   "/>
    <m/>
    <n v="0"/>
    <n v="0"/>
    <n v="20"/>
    <s v="子"/>
    <n v="0"/>
    <s v="住登者"/>
    <n v="0"/>
    <n v="20001129"/>
    <n v="20081019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62"/>
    <s v="ハマダ　ヒデオ"/>
    <s v="濱田　英雄"/>
    <n v="10037028"/>
    <n v="999"/>
    <s v="ハマダ　マキ"/>
    <s v="濱田　真紀"/>
    <m/>
    <m/>
    <d v="1974-01-30T00:00:00"/>
    <d v="1974-01-30T00:00:00"/>
    <x v="46"/>
    <s v="女"/>
    <x v="0"/>
    <n v="21400"/>
    <n v="8796132"/>
    <s v="荻町西福寺５６０２番地"/>
    <m/>
    <s v="大分県竹田市荻町西福寺５６０２番地"/>
    <m/>
    <s v="濱田　英雄"/>
    <s v="   "/>
    <m/>
    <n v="0"/>
    <n v="0"/>
    <n v="12"/>
    <s v="妻"/>
    <n v="0"/>
    <s v="住登者"/>
    <n v="20230111"/>
    <n v="19921228"/>
    <n v="19991030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62"/>
    <s v="ハマダ　ヒデオ"/>
    <s v="濱田　英雄"/>
    <n v="10037052"/>
    <n v="999"/>
    <s v="ハマダ　ミツエ"/>
    <s v="濱田　ミツエ"/>
    <m/>
    <m/>
    <d v="1938-03-15T00:00:00"/>
    <d v="1938-03-15T00:00:00"/>
    <x v="58"/>
    <s v="女"/>
    <x v="0"/>
    <n v="21400"/>
    <n v="8796132"/>
    <s v="荻町西福寺５６０２番地"/>
    <m/>
    <s v="大分県竹田市荻町西福寺５６０２番地"/>
    <m/>
    <s v="濱田　浩博"/>
    <s v="   "/>
    <m/>
    <n v="0"/>
    <n v="0"/>
    <n v="52"/>
    <s v="母"/>
    <n v="0"/>
    <s v="住登者"/>
    <n v="20230111"/>
    <n v="19380315"/>
    <n v="19380315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1"/>
    <s v="西福寺"/>
    <x v="7063"/>
    <s v="ハラダ　カズヤ"/>
    <s v="原田　和也"/>
    <n v="10037109"/>
    <n v="999"/>
    <s v="ハラダ　カズヤ"/>
    <s v="原田　和也"/>
    <m/>
    <m/>
    <d v="1960-08-22T00:00:00"/>
    <d v="1960-08-22T00:00:00"/>
    <x v="20"/>
    <s v="男"/>
    <x v="1"/>
    <n v="21400"/>
    <n v="8796132"/>
    <s v="荻町西福寺５６０２番地５"/>
    <m/>
    <s v="大分県竹田市荻町西福寺５６０２番地"/>
    <m/>
    <s v="原田　和也"/>
    <s v="   "/>
    <m/>
    <n v="0"/>
    <n v="0"/>
    <n v="2"/>
    <s v="世帯主"/>
    <n v="0"/>
    <s v="住登者"/>
    <n v="0"/>
    <n v="19930331"/>
    <n v="19930331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1"/>
    <s v="西福寺"/>
    <x v="7064"/>
    <s v="アナン　ノブキ"/>
    <s v="阿南　信城"/>
    <n v="10037125"/>
    <n v="999"/>
    <s v="アナン　ノブキ"/>
    <s v="阿南　信城"/>
    <m/>
    <m/>
    <d v="1949-03-16T00:00:00"/>
    <d v="1949-03-16T00:00:00"/>
    <x v="32"/>
    <s v="男"/>
    <x v="1"/>
    <n v="21400"/>
    <n v="8796132"/>
    <s v="荻町西福寺５５４９番地２"/>
    <m/>
    <s v="大分県竹田市荻町西福寺５５４９番地２"/>
    <m/>
    <s v="阿南　信城"/>
    <s v="   "/>
    <m/>
    <n v="0"/>
    <n v="0"/>
    <n v="2"/>
    <s v="世帯主"/>
    <n v="0"/>
    <s v="住登者"/>
    <n v="0"/>
    <n v="19490316"/>
    <n v="19490316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21"/>
    <s v="西福寺"/>
    <x v="7064"/>
    <s v="アナン　ノブキ"/>
    <s v="阿南　信城"/>
    <n v="10037133"/>
    <n v="999"/>
    <s v="アナン　ユウコ"/>
    <s v="阿南　ゆう子"/>
    <m/>
    <m/>
    <d v="1948-08-17T00:00:00"/>
    <d v="1948-08-17T00:00:00"/>
    <x v="32"/>
    <s v="女"/>
    <x v="0"/>
    <n v="21400"/>
    <n v="8796132"/>
    <s v="荻町西福寺５５４９番地２"/>
    <m/>
    <s v="大分県竹田市荻町西福寺５５４９番地２"/>
    <m/>
    <s v="阿南　信城"/>
    <s v="   "/>
    <m/>
    <n v="0"/>
    <n v="0"/>
    <n v="12"/>
    <s v="妻"/>
    <n v="0"/>
    <s v="住登者"/>
    <n v="0"/>
    <n v="19720620"/>
    <n v="19720620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21"/>
    <s v="西福寺"/>
    <x v="7065"/>
    <s v="ジャハナ　コウヘイ"/>
    <s v="謝花　考平"/>
    <n v="10037150"/>
    <n v="999"/>
    <s v="ジャハナ　リエ"/>
    <s v="謝花　理恵"/>
    <m/>
    <m/>
    <d v="1978-07-15T00:00:00"/>
    <d v="1978-07-15T00:00:00"/>
    <x v="63"/>
    <s v="女"/>
    <x v="0"/>
    <n v="21400"/>
    <n v="8796132"/>
    <s v="荻町西福寺５５４９番地２"/>
    <m/>
    <s v="大分県竹田市荻町西福寺５５４９番地２"/>
    <m/>
    <s v="謝花　考平"/>
    <s v="   "/>
    <m/>
    <n v="0"/>
    <n v="0"/>
    <n v="12"/>
    <s v="妻"/>
    <n v="0"/>
    <s v="住登者"/>
    <n v="0"/>
    <n v="19780715"/>
    <n v="19780715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066"/>
    <s v="セイ　マサオ"/>
    <s v="瀬井　正雄"/>
    <n v="10037176"/>
    <n v="999"/>
    <s v="セイ　マサオ"/>
    <s v="瀬井　正雄"/>
    <m/>
    <m/>
    <d v="1932-08-29T00:00:00"/>
    <d v="1932-08-29T00:00:00"/>
    <x v="51"/>
    <s v="男"/>
    <x v="1"/>
    <n v="21400"/>
    <n v="8796132"/>
    <s v="荻町西福寺５４４７番地"/>
    <m/>
    <s v="大分県竹田市荻町西福寺５４４７番地"/>
    <m/>
    <s v="瀬井　正雄"/>
    <s v="   "/>
    <m/>
    <n v="0"/>
    <n v="0"/>
    <n v="2"/>
    <s v="世帯主"/>
    <n v="0"/>
    <s v="住登者"/>
    <n v="0"/>
    <n v="19570501"/>
    <n v="19940718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s v=""/>
  </r>
  <r>
    <x v="221"/>
    <s v="西福寺"/>
    <x v="7066"/>
    <s v="セイ　マサオ"/>
    <s v="瀬井　正雄"/>
    <n v="10037184"/>
    <n v="999"/>
    <s v="セイ　リツコ"/>
    <s v="瀬井　李津子"/>
    <m/>
    <m/>
    <d v="1934-11-14T00:00:00"/>
    <d v="1934-11-14T00:00:00"/>
    <x v="8"/>
    <s v="女"/>
    <x v="0"/>
    <n v="21400"/>
    <n v="8796132"/>
    <s v="荻町西福寺５４４７番地"/>
    <m/>
    <s v="大分県竹田市荻町西福寺５４４７番地"/>
    <m/>
    <s v="瀬井　正雄"/>
    <s v="   "/>
    <m/>
    <n v="0"/>
    <n v="0"/>
    <n v="12"/>
    <s v="妻"/>
    <n v="0"/>
    <s v="住登者"/>
    <n v="0"/>
    <n v="19670325"/>
    <n v="19940718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1"/>
    <s v="西福寺"/>
    <x v="7066"/>
    <s v="セイ　マサオ"/>
    <s v="瀬井　正雄"/>
    <n v="10037192"/>
    <n v="999"/>
    <s v="セイ　ヒデキ"/>
    <s v="瀬井　英"/>
    <m/>
    <m/>
    <d v="1968-04-14T00:00:00"/>
    <d v="1968-04-14T00:00:00"/>
    <x v="10"/>
    <s v="男"/>
    <x v="1"/>
    <n v="21400"/>
    <n v="8796132"/>
    <s v="荻町西福寺５４４７番地"/>
    <m/>
    <s v="大分県竹田市荻町西福寺５４４７番地"/>
    <m/>
    <s v="瀬井　英"/>
    <s v="   "/>
    <m/>
    <n v="0"/>
    <n v="0"/>
    <n v="20"/>
    <s v="子"/>
    <n v="0"/>
    <s v="住登者"/>
    <n v="0"/>
    <n v="19960318"/>
    <n v="19960318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67"/>
    <s v="フクダ　タカオ"/>
    <s v="福田　孝男"/>
    <n v="10037214"/>
    <n v="999"/>
    <s v="フクダ　タカオ"/>
    <s v="福田　孝男"/>
    <m/>
    <m/>
    <d v="1947-05-07T00:00:00"/>
    <d v="1947-05-07T00:00:00"/>
    <x v="33"/>
    <s v="男"/>
    <x v="1"/>
    <n v="21400"/>
    <n v="8796132"/>
    <s v="荻町西福寺５３５４番地２"/>
    <m/>
    <s v="大分県竹田市荻町西福寺５３５４番地"/>
    <m/>
    <s v="福田　孝男"/>
    <s v="   "/>
    <m/>
    <n v="0"/>
    <n v="0"/>
    <n v="2"/>
    <s v="世帯主"/>
    <n v="0"/>
    <s v="住登者"/>
    <n v="0"/>
    <n v="19780510"/>
    <n v="19810727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21"/>
    <s v="西福寺"/>
    <x v="7067"/>
    <s v="フクダ　タカオ"/>
    <s v="福田　孝男"/>
    <n v="10037222"/>
    <n v="999"/>
    <s v="フクダ　ジュンコ"/>
    <s v="福田　淳子"/>
    <m/>
    <m/>
    <d v="1954-05-22T00:00:00"/>
    <d v="1954-05-22T00:00:00"/>
    <x v="38"/>
    <s v="女"/>
    <x v="0"/>
    <n v="21400"/>
    <n v="8796132"/>
    <s v="荻町西福寺５３５４番地２"/>
    <m/>
    <s v="大分県竹田市荻町西福寺５３５４番地"/>
    <m/>
    <s v="福田　孝男"/>
    <s v="   "/>
    <m/>
    <n v="0"/>
    <n v="0"/>
    <n v="12"/>
    <s v="妻"/>
    <n v="0"/>
    <s v="住登者"/>
    <n v="0"/>
    <n v="19830310"/>
    <n v="19830310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21"/>
    <s v="西福寺"/>
    <x v="7068"/>
    <s v="フクダ　チカラ"/>
    <s v="福田　力"/>
    <n v="10037273"/>
    <n v="999"/>
    <s v="フクダ　チカラ"/>
    <s v="福田　力"/>
    <m/>
    <m/>
    <d v="1938-04-19T00:00:00"/>
    <d v="1938-04-19T00:00:00"/>
    <x v="58"/>
    <s v="男"/>
    <x v="1"/>
    <n v="21400"/>
    <n v="8796132"/>
    <s v="荻町西福寺５３５２番地"/>
    <m/>
    <s v="大分県竹田市荻町西福寺５３５２番地"/>
    <m/>
    <s v="福田　力"/>
    <s v="   "/>
    <m/>
    <n v="0"/>
    <n v="0"/>
    <n v="2"/>
    <s v="世帯主"/>
    <n v="0"/>
    <s v="住登者"/>
    <n v="0"/>
    <n v="19380419"/>
    <n v="19841106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21"/>
    <s v="西福寺"/>
    <x v="7069"/>
    <s v="ナガヤマ　ユキヒコ"/>
    <s v="長山　幸彦"/>
    <n v="10037320"/>
    <n v="999"/>
    <s v="ナガヤマ　ユキヒコ"/>
    <s v="長山　幸彦"/>
    <m/>
    <m/>
    <d v="1954-12-01T00:00:00"/>
    <d v="1954-12-01T00:00:00"/>
    <x v="11"/>
    <s v="男"/>
    <x v="1"/>
    <n v="21400"/>
    <n v="8796132"/>
    <s v="荻町西福寺５６０８番地１"/>
    <m/>
    <s v="大分県竹田市荻町西福寺５６０２番地"/>
    <m/>
    <s v="長山　幸彦"/>
    <s v="   "/>
    <m/>
    <n v="0"/>
    <n v="0"/>
    <n v="2"/>
    <s v="世帯主"/>
    <n v="0"/>
    <s v="住登者"/>
    <n v="0"/>
    <n v="19731228"/>
    <n v="19850919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21"/>
    <s v="西福寺"/>
    <x v="7069"/>
    <s v="ナガヤマ　ユキヒコ"/>
    <s v="長山　幸彦"/>
    <n v="10037338"/>
    <n v="999"/>
    <s v="ナガヤマ　サヨコ"/>
    <s v="長山　さよ子"/>
    <m/>
    <m/>
    <d v="1949-06-15T00:00:00"/>
    <d v="1949-06-15T00:00:00"/>
    <x v="32"/>
    <s v="女"/>
    <x v="0"/>
    <n v="21400"/>
    <n v="8796132"/>
    <s v="荻町西福寺５６０８番地１"/>
    <m/>
    <s v="大分県竹田市荻町西福寺５６０２番地"/>
    <m/>
    <s v="長山　幸彦"/>
    <s v="   "/>
    <m/>
    <n v="0"/>
    <n v="0"/>
    <n v="12"/>
    <s v="妻"/>
    <n v="0"/>
    <s v="住登者"/>
    <n v="0"/>
    <n v="19800923"/>
    <n v="19850919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21"/>
    <s v="西福寺"/>
    <x v="7070"/>
    <s v="カン　タツキ"/>
    <s v="菅　辰喜"/>
    <n v="10037371"/>
    <n v="999"/>
    <s v="カン　タツキ"/>
    <s v="菅　辰喜"/>
    <m/>
    <m/>
    <d v="1952-04-26T00:00:00"/>
    <d v="1952-04-26T00:00:00"/>
    <x v="41"/>
    <s v="男"/>
    <x v="1"/>
    <n v="21400"/>
    <n v="8796132"/>
    <s v="荻町西福寺５４０８番地"/>
    <m/>
    <s v="大分県竹田市荻町西福寺５４０８番地"/>
    <m/>
    <s v="菅　辰喜"/>
    <s v="   "/>
    <m/>
    <n v="0"/>
    <n v="0"/>
    <n v="2"/>
    <s v="世帯主"/>
    <n v="0"/>
    <s v="住登者"/>
    <n v="0"/>
    <n v="19520426"/>
    <n v="19520426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21"/>
    <s v="西福寺"/>
    <x v="7070"/>
    <s v="カン　タツキ"/>
    <s v="菅　辰喜"/>
    <n v="10037389"/>
    <n v="999"/>
    <s v="カン　キミコ"/>
    <s v="菅　喜美子"/>
    <m/>
    <m/>
    <d v="1953-12-17T00:00:00"/>
    <d v="1953-12-17T00:00:00"/>
    <x v="38"/>
    <s v="女"/>
    <x v="0"/>
    <n v="21400"/>
    <n v="8796132"/>
    <s v="荻町西福寺５４０８番地"/>
    <m/>
    <s v="大分県竹田市荻町西福寺５４０８番地"/>
    <m/>
    <s v="菅　辰喜"/>
    <s v="   "/>
    <m/>
    <n v="0"/>
    <n v="0"/>
    <n v="12"/>
    <s v="妻"/>
    <n v="0"/>
    <s v="住登者"/>
    <n v="0"/>
    <n v="19760212"/>
    <n v="19760212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21"/>
    <s v="西福寺"/>
    <x v="7071"/>
    <s v="カン　ミユキ"/>
    <s v="菅　美由紀"/>
    <n v="10037401"/>
    <n v="999"/>
    <s v="カン　ミユキ"/>
    <s v="菅　美由紀"/>
    <m/>
    <m/>
    <d v="1980-11-06T00:00:00"/>
    <d v="1980-11-06T00:00:00"/>
    <x v="68"/>
    <s v="女"/>
    <x v="0"/>
    <n v="21400"/>
    <n v="8796132"/>
    <s v="荻町西福寺５４０８番地２"/>
    <m/>
    <s v="大分県竹田市荻町西福寺５４０８番地１"/>
    <m/>
    <s v="菅　美由紀"/>
    <s v="   "/>
    <m/>
    <n v="0"/>
    <n v="0"/>
    <n v="2"/>
    <s v="世帯主"/>
    <n v="0"/>
    <s v="住登者"/>
    <n v="0"/>
    <n v="20090410"/>
    <n v="20191211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1"/>
    <s v="西福寺"/>
    <x v="7070"/>
    <s v="カン　タツキ"/>
    <s v="菅　辰喜"/>
    <n v="10037419"/>
    <n v="999"/>
    <s v="カン　ユウコ"/>
    <s v="菅　優子"/>
    <m/>
    <m/>
    <d v="1982-11-26T00:00:00"/>
    <d v="1982-11-26T00:00:00"/>
    <x v="72"/>
    <s v="女"/>
    <x v="0"/>
    <n v="21400"/>
    <n v="8796132"/>
    <s v="荻町西福寺５４０８番地"/>
    <m/>
    <s v="大分県竹田市荻町西福寺５４０８番地"/>
    <m/>
    <s v="菅　辰喜"/>
    <s v="   "/>
    <m/>
    <n v="0"/>
    <n v="0"/>
    <n v="20"/>
    <s v="子"/>
    <n v="0"/>
    <s v="住登者"/>
    <n v="0"/>
    <n v="19821126"/>
    <n v="19821126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072"/>
    <s v="ヤマウラ　マコト"/>
    <s v="山浦　亮"/>
    <n v="10037443"/>
    <n v="999"/>
    <s v="ヤマウラ　マコト"/>
    <s v="山浦　亮"/>
    <m/>
    <m/>
    <d v="1930-02-12T00:00:00"/>
    <d v="1930-02-12T00:00:00"/>
    <x v="37"/>
    <s v="男"/>
    <x v="1"/>
    <n v="21400"/>
    <n v="8796132"/>
    <s v="荻町西福寺５３９９番地"/>
    <m/>
    <s v="大分県竹田市荻町西福寺５４２４番地"/>
    <m/>
    <s v="山浦　亮"/>
    <s v="   "/>
    <m/>
    <n v="0"/>
    <n v="0"/>
    <n v="2"/>
    <s v="世帯主"/>
    <n v="0"/>
    <s v="住登者"/>
    <n v="0"/>
    <n v="19520515"/>
    <n v="19800527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s v=""/>
  </r>
  <r>
    <x v="221"/>
    <s v="西福寺"/>
    <x v="7072"/>
    <s v="ヤマウラ　マコト"/>
    <s v="山浦　亮"/>
    <n v="10037451"/>
    <n v="999"/>
    <s v="ヤマウラ　フジコ"/>
    <s v="山浦　冨士子"/>
    <m/>
    <m/>
    <d v="1934-08-28T00:00:00"/>
    <d v="1934-08-28T00:00:00"/>
    <x v="8"/>
    <s v="女"/>
    <x v="0"/>
    <n v="21400"/>
    <n v="8796132"/>
    <s v="荻町西福寺５３９９番地"/>
    <m/>
    <s v="大分県竹田市荻町西福寺５４２４番地"/>
    <m/>
    <s v="山浦　亮"/>
    <s v="   "/>
    <m/>
    <n v="0"/>
    <n v="0"/>
    <n v="12"/>
    <s v="妻"/>
    <n v="0"/>
    <s v="住登者"/>
    <n v="0"/>
    <n v="19600603"/>
    <n v="19800527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1"/>
    <s v="西福寺"/>
    <x v="7073"/>
    <s v="カン　ケンジ"/>
    <s v="菅　健二"/>
    <n v="10037460"/>
    <n v="999"/>
    <s v="カン　ケンジ"/>
    <s v="菅　健二"/>
    <m/>
    <m/>
    <d v="1953-11-03T00:00:00"/>
    <d v="1953-11-03T00:00:00"/>
    <x v="38"/>
    <s v="男"/>
    <x v="1"/>
    <n v="21400"/>
    <n v="8796132"/>
    <s v="荻町西福寺５４２８番地"/>
    <m/>
    <s v="大分県竹田市荻町西福寺５４２８番地"/>
    <m/>
    <s v="菅　健二"/>
    <s v="   "/>
    <m/>
    <n v="0"/>
    <n v="0"/>
    <n v="2"/>
    <s v="世帯主"/>
    <n v="0"/>
    <s v="住登者"/>
    <n v="0"/>
    <n v="19531103"/>
    <n v="19531103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21"/>
    <s v="西福寺"/>
    <x v="7073"/>
    <s v="カン　ケンジ"/>
    <s v="菅　健二"/>
    <n v="10037478"/>
    <n v="999"/>
    <s v="カン　ヒロコ"/>
    <s v="菅　子"/>
    <m/>
    <m/>
    <d v="1953-10-27T00:00:00"/>
    <d v="1953-10-27T00:00:00"/>
    <x v="38"/>
    <s v="女"/>
    <x v="0"/>
    <n v="21400"/>
    <n v="8796132"/>
    <s v="荻町西福寺５４２８番地"/>
    <m/>
    <s v="大分県竹田市荻町西福寺５４２８番地"/>
    <m/>
    <s v="菅　健二"/>
    <s v="   "/>
    <m/>
    <n v="0"/>
    <n v="0"/>
    <n v="12"/>
    <s v="妻"/>
    <n v="0"/>
    <s v="住登者"/>
    <n v="0"/>
    <n v="19751201"/>
    <n v="19760414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21"/>
    <s v="西福寺"/>
    <x v="7073"/>
    <s v="カン　ケンジ"/>
    <s v="菅　健二"/>
    <n v="10037508"/>
    <n v="999"/>
    <s v="カン　ミキオ"/>
    <s v="菅　美紀男"/>
    <m/>
    <m/>
    <d v="1981-01-18T00:00:00"/>
    <d v="1981-01-18T00:00:00"/>
    <x v="68"/>
    <s v="男"/>
    <x v="1"/>
    <n v="21400"/>
    <n v="8796132"/>
    <s v="荻町西福寺５４２８番地"/>
    <m/>
    <s v="大分県竹田市荻町西福寺５４２８番地"/>
    <m/>
    <s v="菅　美紀男"/>
    <s v="   "/>
    <m/>
    <n v="0"/>
    <n v="0"/>
    <n v="20"/>
    <s v="子"/>
    <n v="0"/>
    <s v="住登者"/>
    <n v="0"/>
    <n v="20010315"/>
    <n v="20010315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73"/>
    <s v="カン　ケンジ"/>
    <s v="菅　健二"/>
    <n v="10037524"/>
    <n v="999"/>
    <s v="カン　キクエ"/>
    <s v="菅　キクヱ"/>
    <m/>
    <m/>
    <d v="1928-04-01T00:00:00"/>
    <d v="1928-04-01T00:00:00"/>
    <x v="79"/>
    <s v="女"/>
    <x v="0"/>
    <n v="21400"/>
    <n v="8796132"/>
    <s v="荻町西福寺５４２８番地"/>
    <m/>
    <s v="大分県竹田市荻町西福寺５４２８番地"/>
    <m/>
    <s v="菅　仁一郎"/>
    <s v="   "/>
    <m/>
    <n v="0"/>
    <n v="0"/>
    <n v="52"/>
    <s v="母"/>
    <n v="0"/>
    <s v="住登者"/>
    <n v="0"/>
    <n v="19500123"/>
    <n v="19500123"/>
    <x v="0"/>
    <m/>
    <m/>
    <m/>
    <m/>
    <x v="0"/>
    <x v="1"/>
    <x v="1"/>
    <n v="14"/>
    <x v="1"/>
    <n v="1"/>
    <n v="1"/>
    <n v="1"/>
    <n v="1"/>
    <n v="1"/>
    <s v=""/>
    <s v=""/>
    <x v="0"/>
    <s v=""/>
    <n v="1"/>
    <s v=""/>
  </r>
  <r>
    <x v="221"/>
    <s v="西福寺"/>
    <x v="7074"/>
    <s v="ゴトウ　タツユキ"/>
    <s v="後藤　辰幸"/>
    <n v="10037532"/>
    <n v="999"/>
    <s v="ゴトウ　ノリユキ"/>
    <s v="後藤　憲幸"/>
    <m/>
    <m/>
    <d v="1950-07-10T00:00:00"/>
    <d v="1950-07-10T00:00:00"/>
    <x v="15"/>
    <s v="男"/>
    <x v="1"/>
    <n v="21400"/>
    <n v="8796132"/>
    <s v="荻町西福寺５４２９番地"/>
    <m/>
    <s v="大分県竹田市荻町西福寺５４２９番地"/>
    <m/>
    <s v="後藤　憲幸"/>
    <s v="   "/>
    <m/>
    <n v="0"/>
    <n v="0"/>
    <n v="51"/>
    <s v="父"/>
    <n v="0"/>
    <s v="住登者"/>
    <n v="0"/>
    <n v="19500710"/>
    <n v="19500710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21"/>
    <s v="西福寺"/>
    <x v="7074"/>
    <s v="ゴトウ　タツユキ"/>
    <s v="後藤　辰幸"/>
    <n v="10037541"/>
    <n v="999"/>
    <s v="ゴトウ　フキコ"/>
    <s v="後藤　ふき子"/>
    <m/>
    <m/>
    <d v="1949-05-09T00:00:00"/>
    <d v="1949-05-09T00:00:00"/>
    <x v="32"/>
    <s v="女"/>
    <x v="0"/>
    <n v="21400"/>
    <n v="8796132"/>
    <s v="荻町西福寺５４２９番地"/>
    <m/>
    <s v="大分県竹田市荻町西福寺５４２９番地"/>
    <m/>
    <s v="後藤　憲幸"/>
    <s v="   "/>
    <m/>
    <n v="0"/>
    <n v="0"/>
    <n v="52"/>
    <s v="母"/>
    <n v="0"/>
    <s v="住登者"/>
    <n v="0"/>
    <n v="19700423"/>
    <n v="19730107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21"/>
    <s v="西福寺"/>
    <x v="7074"/>
    <s v="ゴトウ　タツユキ"/>
    <s v="後藤　辰幸"/>
    <n v="10037559"/>
    <n v="999"/>
    <s v="ゴトウ　タツユキ"/>
    <s v="後藤　辰幸"/>
    <m/>
    <m/>
    <d v="1976-03-21T00:00:00"/>
    <d v="1976-03-21T00:00:00"/>
    <x v="17"/>
    <s v="男"/>
    <x v="1"/>
    <n v="21400"/>
    <n v="8796132"/>
    <s v="荻町西福寺５４２９番地"/>
    <m/>
    <s v="大分県竹田市荻町西福寺５４２９番地"/>
    <m/>
    <s v="後藤　辰幸"/>
    <s v="   "/>
    <m/>
    <n v="0"/>
    <n v="0"/>
    <n v="2"/>
    <s v="世帯主"/>
    <n v="0"/>
    <s v="住登者"/>
    <n v="0"/>
    <n v="19760321"/>
    <n v="19760321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21"/>
    <s v="西福寺"/>
    <x v="7075"/>
    <s v="オオサキ　トシカズ"/>
    <s v="大崎　俊一"/>
    <n v="10037621"/>
    <n v="999"/>
    <s v="オオサキ　セツコ"/>
    <s v="大崎　節子"/>
    <m/>
    <m/>
    <d v="1934-05-24T00:00:00"/>
    <d v="1934-05-24T00:00:00"/>
    <x v="35"/>
    <s v="女"/>
    <x v="0"/>
    <n v="21400"/>
    <n v="8796132"/>
    <s v="荻町西福寺５３８１番地１"/>
    <m/>
    <s v="大分県竹田市荻町西福寺５３９２番地"/>
    <m/>
    <s v="大崎　峰一"/>
    <s v="   "/>
    <m/>
    <n v="0"/>
    <n v="0"/>
    <n v="52"/>
    <s v="母"/>
    <n v="0"/>
    <s v="住登者"/>
    <n v="0"/>
    <n v="19540212"/>
    <n v="19820607"/>
    <x v="0"/>
    <m/>
    <m/>
    <m/>
    <m/>
    <x v="0"/>
    <x v="1"/>
    <x v="1"/>
    <n v="14"/>
    <x v="1"/>
    <n v="1"/>
    <n v="1"/>
    <n v="1"/>
    <n v="1"/>
    <n v="1"/>
    <s v=""/>
    <s v=""/>
    <x v="0"/>
    <s v=""/>
    <n v="1"/>
    <s v=""/>
  </r>
  <r>
    <x v="221"/>
    <s v="西福寺"/>
    <x v="7075"/>
    <s v="オオサキ　トシカズ"/>
    <s v="大崎　俊一"/>
    <n v="10037630"/>
    <n v="999"/>
    <s v="オオサキ　トシカズ"/>
    <s v="大崎　俊一"/>
    <m/>
    <m/>
    <d v="1954-03-11T00:00:00"/>
    <d v="1954-03-11T00:00:00"/>
    <x v="38"/>
    <s v="男"/>
    <x v="1"/>
    <n v="21400"/>
    <n v="8796132"/>
    <s v="荻町西福寺５３８１番地１"/>
    <m/>
    <s v="大分県竹田市荻町西福寺５３８１番地１"/>
    <m/>
    <s v="大崎　俊一"/>
    <s v="   "/>
    <m/>
    <n v="0"/>
    <n v="0"/>
    <n v="2"/>
    <s v="世帯主"/>
    <n v="0"/>
    <s v="住登者"/>
    <n v="0"/>
    <n v="19740504"/>
    <n v="20050319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21"/>
    <s v="西福寺"/>
    <x v="7075"/>
    <s v="オオサキ　トシカズ"/>
    <s v="大崎　俊一"/>
    <n v="10037648"/>
    <n v="999"/>
    <s v="オオサキ　カヨコ"/>
    <s v="大崎　カヨ子"/>
    <m/>
    <m/>
    <d v="1965-09-20T00:00:00"/>
    <d v="1965-09-20T00:00:00"/>
    <x v="59"/>
    <s v="女"/>
    <x v="0"/>
    <n v="21400"/>
    <n v="8796132"/>
    <s v="荻町西福寺５３８１番地１"/>
    <m/>
    <s v="大分県竹田市荻町西福寺５３８１番地１"/>
    <m/>
    <s v="大崎　俊一"/>
    <s v="   "/>
    <m/>
    <n v="0"/>
    <n v="0"/>
    <n v="12"/>
    <s v="妻"/>
    <n v="0"/>
    <s v="住登者"/>
    <n v="0"/>
    <n v="19890913"/>
    <n v="20050319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76"/>
    <s v="オオサキ　ジュンゾウ"/>
    <s v="大崎　順三"/>
    <n v="10037711"/>
    <n v="999"/>
    <s v="オオサキ　ジュンゾウ"/>
    <s v="大崎　順三"/>
    <m/>
    <m/>
    <d v="1945-01-09T00:00:00"/>
    <d v="1945-01-09T00:00:00"/>
    <x v="4"/>
    <s v="男"/>
    <x v="1"/>
    <n v="21400"/>
    <n v="8796132"/>
    <s v="荻町西福寺５４０２番地"/>
    <m/>
    <s v="大分県竹田市荻町西福寺５４０２番地"/>
    <m/>
    <s v="大崎　順三"/>
    <s v="   "/>
    <m/>
    <n v="0"/>
    <n v="0"/>
    <n v="2"/>
    <s v="世帯主"/>
    <n v="0"/>
    <s v="住登者"/>
    <n v="0"/>
    <n v="19680610"/>
    <n v="19680610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n v="1"/>
  </r>
  <r>
    <x v="221"/>
    <s v="西福寺"/>
    <x v="7077"/>
    <s v="オオサキ　シンタロウ"/>
    <s v="大崎　晋太郎"/>
    <n v="10037737"/>
    <n v="999"/>
    <s v="オオサキ　シンタロウ"/>
    <s v="大崎　晋太郎"/>
    <m/>
    <m/>
    <d v="1971-11-21T00:00:00"/>
    <d v="1971-11-21T00:00:00"/>
    <x v="21"/>
    <s v="男"/>
    <x v="1"/>
    <n v="21400"/>
    <n v="8796132"/>
    <s v="荻町西福寺５４０２番地"/>
    <m/>
    <s v="大分県竹田市荻町西福寺５４０２番地"/>
    <m/>
    <s v="大崎　晋太郎"/>
    <s v="   "/>
    <m/>
    <n v="0"/>
    <n v="0"/>
    <n v="2"/>
    <s v="世帯主"/>
    <n v="0"/>
    <s v="住登者"/>
    <n v="0"/>
    <n v="19920425"/>
    <n v="20160715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1"/>
    <s v="西福寺"/>
    <x v="7078"/>
    <s v="アカキ　ヒデトシ"/>
    <s v="赤木　秀利"/>
    <n v="10037788"/>
    <n v="999"/>
    <s v="アカキ　ヒデトシ"/>
    <s v="赤木　秀利"/>
    <m/>
    <m/>
    <d v="1955-02-07T00:00:00"/>
    <d v="1955-02-07T00:00:00"/>
    <x v="11"/>
    <s v="男"/>
    <x v="1"/>
    <n v="21400"/>
    <n v="8796132"/>
    <s v="荻町西福寺５９３８番地"/>
    <m/>
    <s v="大分県竹田市荻町西福寺５９３８番地"/>
    <m/>
    <s v="赤木　秀利"/>
    <s v="   "/>
    <m/>
    <n v="0"/>
    <n v="0"/>
    <n v="2"/>
    <s v="世帯主"/>
    <n v="0"/>
    <s v="住登者"/>
    <n v="0"/>
    <n v="19820202"/>
    <n v="19820202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21"/>
    <s v="西福寺"/>
    <x v="7078"/>
    <s v="アカキ　ヒデトシ"/>
    <s v="赤木　秀利"/>
    <n v="10037796"/>
    <n v="999"/>
    <s v="アカキ　ハヤコ"/>
    <s v="赤木　矢子"/>
    <m/>
    <m/>
    <d v="1962-12-15T00:00:00"/>
    <d v="1962-12-15T00:00:00"/>
    <x v="56"/>
    <s v="女"/>
    <x v="0"/>
    <n v="21400"/>
    <n v="8796132"/>
    <s v="荻町西福寺５９３８番地"/>
    <m/>
    <s v="大分県竹田市荻町西福寺５９３８番地"/>
    <m/>
    <s v="赤木　秀利"/>
    <s v="   "/>
    <m/>
    <n v="0"/>
    <n v="0"/>
    <n v="12"/>
    <s v="妻"/>
    <n v="0"/>
    <s v="住登者"/>
    <n v="0"/>
    <n v="19820202"/>
    <n v="1982020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78"/>
    <s v="アカキ　ヒデトシ"/>
    <s v="赤木　秀利"/>
    <n v="10037826"/>
    <n v="999"/>
    <s v="アカキ　シホ"/>
    <s v="赤木　志穂"/>
    <m/>
    <m/>
    <d v="1989-10-21T00:00:00"/>
    <d v="1989-10-21T00:00:00"/>
    <x v="84"/>
    <s v="女"/>
    <x v="0"/>
    <n v="21400"/>
    <n v="8796132"/>
    <s v="荻町西福寺５９３８番地"/>
    <m/>
    <s v="大分県竹田市荻町西福寺５９３８番地"/>
    <m/>
    <s v="赤木　秀利"/>
    <s v="   "/>
    <m/>
    <n v="0"/>
    <n v="0"/>
    <n v="20"/>
    <s v="子"/>
    <n v="0"/>
    <s v="住登者"/>
    <n v="0"/>
    <n v="19891021"/>
    <n v="19891021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79"/>
    <s v="イチミヤ　カツヨシ"/>
    <s v="一宮　勝義"/>
    <n v="10037869"/>
    <n v="999"/>
    <s v="イチミヤ　カツヨシ"/>
    <s v="一宮　勝義"/>
    <m/>
    <m/>
    <d v="1941-10-28T00:00:00"/>
    <d v="1941-10-28T00:00:00"/>
    <x v="9"/>
    <s v="男"/>
    <x v="1"/>
    <n v="21400"/>
    <n v="8796132"/>
    <s v="荻町西福寺５７４５番地"/>
    <m/>
    <s v="大分県竹田市荻町西福寺５７４５番地"/>
    <m/>
    <s v="一宮　勝義"/>
    <s v="   "/>
    <m/>
    <n v="0"/>
    <n v="0"/>
    <n v="2"/>
    <s v="世帯主"/>
    <n v="0"/>
    <s v="住登者"/>
    <n v="0"/>
    <n v="19411028"/>
    <n v="19411028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21"/>
    <s v="西福寺"/>
    <x v="7079"/>
    <s v="イチミヤ　カツヨシ"/>
    <s v="一宮　勝義"/>
    <n v="10037877"/>
    <n v="999"/>
    <s v="イチミヤ　イチコ"/>
    <s v="一宮　イチ子"/>
    <m/>
    <m/>
    <d v="1944-09-27T00:00:00"/>
    <d v="1944-09-27T00:00:00"/>
    <x v="4"/>
    <s v="女"/>
    <x v="0"/>
    <n v="21400"/>
    <n v="8796132"/>
    <s v="荻町西福寺５７４５番地"/>
    <m/>
    <s v="大分県竹田市荻町西福寺５７４５番地"/>
    <m/>
    <s v="一宮　勝義"/>
    <s v="   "/>
    <m/>
    <n v="0"/>
    <n v="0"/>
    <n v="12"/>
    <s v="妻"/>
    <n v="0"/>
    <s v="住登者"/>
    <n v="0"/>
    <n v="19670510"/>
    <n v="19670510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21"/>
    <s v="西福寺"/>
    <x v="7080"/>
    <s v="イチミヤ　シトシ"/>
    <s v="一宮　士年"/>
    <n v="10037907"/>
    <n v="999"/>
    <s v="イチミヤ　シトシ"/>
    <s v="一宮　士年"/>
    <m/>
    <m/>
    <d v="1962-05-24T00:00:00"/>
    <d v="1962-05-24T00:00:00"/>
    <x v="82"/>
    <s v="男"/>
    <x v="1"/>
    <n v="21400"/>
    <n v="8796132"/>
    <s v="荻町西福寺５７４８番地"/>
    <m/>
    <s v="大分県竹田市荻町西福寺５７４８番地"/>
    <m/>
    <s v="一宮　士年"/>
    <s v="   "/>
    <m/>
    <n v="0"/>
    <n v="0"/>
    <n v="2"/>
    <s v="世帯主"/>
    <n v="0"/>
    <s v="住登者"/>
    <n v="0"/>
    <n v="19620524"/>
    <n v="19620524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21"/>
    <s v="西福寺"/>
    <x v="7080"/>
    <s v="イチミヤ　シトシ"/>
    <s v="一宮　士年"/>
    <n v="10037915"/>
    <n v="999"/>
    <s v="イチミヤ　シマル"/>
    <s v="一宮　士丸"/>
    <m/>
    <m/>
    <d v="1937-09-25T00:00:00"/>
    <d v="1937-09-25T00:00:00"/>
    <x v="58"/>
    <s v="男"/>
    <x v="1"/>
    <n v="21400"/>
    <n v="8796132"/>
    <s v="荻町西福寺５７４８番地"/>
    <m/>
    <s v="大分県竹田市荻町西福寺５７４８番地"/>
    <m/>
    <s v="一宮　士丸"/>
    <s v="   "/>
    <m/>
    <n v="0"/>
    <n v="0"/>
    <n v="51"/>
    <s v="父"/>
    <n v="0"/>
    <s v="住登者"/>
    <n v="0"/>
    <n v="19370925"/>
    <n v="19370925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1"/>
    <s v="西福寺"/>
    <x v="7081"/>
    <s v="アカキ　ヨオコ"/>
    <s v="赤木　ヨオ子"/>
    <n v="10037940"/>
    <n v="999"/>
    <s v="アカキ　ヨオコ"/>
    <s v="赤木　ヨオ子"/>
    <m/>
    <m/>
    <d v="1938-12-22T00:00:00"/>
    <d v="1938-12-22T00:00:00"/>
    <x v="50"/>
    <s v="女"/>
    <x v="0"/>
    <n v="21400"/>
    <n v="8796132"/>
    <s v="荻町西福寺５７５７番地"/>
    <m/>
    <s v="大分県竹田市荻町西福寺５７５７番地"/>
    <m/>
    <s v="赤木　光德"/>
    <s v="   "/>
    <m/>
    <n v="0"/>
    <n v="0"/>
    <n v="2"/>
    <s v="世帯主"/>
    <n v="0"/>
    <s v="住登者"/>
    <n v="0"/>
    <n v="19590317"/>
    <n v="19590317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21"/>
    <s v="西福寺"/>
    <x v="7054"/>
    <s v="タカヤマ　ユウイチ"/>
    <s v="高山　雄一"/>
    <n v="10038032"/>
    <n v="999"/>
    <s v="タカヤマ　ユウイチ"/>
    <s v="高山　雄一"/>
    <m/>
    <m/>
    <d v="1953-07-31T00:00:00"/>
    <d v="1953-07-31T00:00:00"/>
    <x v="13"/>
    <s v="男"/>
    <x v="1"/>
    <n v="21400"/>
    <n v="8796132"/>
    <s v="荻町西福寺５７６１番地"/>
    <m/>
    <s v="大分県竹田市荻町西福寺５７６１番地"/>
    <m/>
    <s v="高山　雄一"/>
    <s v="   "/>
    <m/>
    <n v="0"/>
    <n v="0"/>
    <n v="2"/>
    <s v="世帯主"/>
    <n v="0"/>
    <s v="住登者"/>
    <n v="0"/>
    <n v="19730130"/>
    <n v="19730130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21"/>
    <s v="西福寺"/>
    <x v="7054"/>
    <s v="タカヤマ　ユウイチ"/>
    <s v="高山　雄一"/>
    <n v="10038041"/>
    <n v="999"/>
    <s v="タカヤマ　サキコ"/>
    <s v="高山　さき子"/>
    <m/>
    <m/>
    <d v="1950-11-28T00:00:00"/>
    <d v="1950-11-28T00:00:00"/>
    <x v="0"/>
    <s v="女"/>
    <x v="0"/>
    <n v="21400"/>
    <n v="8796132"/>
    <s v="荻町西福寺５７６１番地"/>
    <m/>
    <s v="大分県竹田市荻町西福寺５７６１番地"/>
    <m/>
    <s v="高山　雄一"/>
    <s v="   "/>
    <m/>
    <n v="0"/>
    <n v="0"/>
    <n v="12"/>
    <s v="妻"/>
    <n v="0"/>
    <s v="住登者"/>
    <n v="0"/>
    <n v="19731206"/>
    <n v="19731206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21"/>
    <s v="西福寺"/>
    <x v="7054"/>
    <s v="タカヤマ　ユウイチ"/>
    <s v="高山　雄一"/>
    <n v="10038059"/>
    <n v="999"/>
    <s v="タカヤマ　ミカ"/>
    <s v="高山　美香"/>
    <m/>
    <m/>
    <d v="1976-06-30T00:00:00"/>
    <d v="1976-06-30T00:00:00"/>
    <x v="17"/>
    <s v="女"/>
    <x v="0"/>
    <n v="21400"/>
    <n v="8796132"/>
    <s v="荻町西福寺５７６１番地"/>
    <m/>
    <s v="大分県竹田市荻町西福寺５７６１番地"/>
    <m/>
    <s v="高山　雄一"/>
    <s v="   "/>
    <m/>
    <n v="0"/>
    <n v="0"/>
    <n v="20"/>
    <s v="子"/>
    <n v="0"/>
    <s v="住登者"/>
    <n v="0"/>
    <n v="19970308"/>
    <n v="19970308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82"/>
    <s v="アカキ　マサオ"/>
    <s v="赤木　正男"/>
    <n v="10038083"/>
    <n v="999"/>
    <s v="アカキ　マサオ"/>
    <s v="赤木　正男"/>
    <m/>
    <m/>
    <d v="1931-07-17T00:00:00"/>
    <d v="1931-07-17T00:00:00"/>
    <x v="61"/>
    <s v="男"/>
    <x v="1"/>
    <n v="21400"/>
    <n v="8796132"/>
    <s v="荻町西福寺５９３２番地"/>
    <m/>
    <s v="大分県竹田市荻町西福寺５９３２番地"/>
    <m/>
    <s v="赤木　正男"/>
    <s v="   "/>
    <m/>
    <n v="0"/>
    <n v="0"/>
    <n v="2"/>
    <s v="世帯主"/>
    <n v="0"/>
    <s v="住登者"/>
    <n v="0"/>
    <n v="19580110"/>
    <n v="19580110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s v=""/>
  </r>
  <r>
    <x v="221"/>
    <s v="西福寺"/>
    <x v="7082"/>
    <s v="アカキ　マサオ"/>
    <s v="赤木　正男"/>
    <n v="10038091"/>
    <n v="999"/>
    <s v="アカキ　チエコ"/>
    <s v="赤木　千枝子"/>
    <m/>
    <m/>
    <d v="1938-01-02T00:00:00"/>
    <d v="1938-01-02T00:00:00"/>
    <x v="58"/>
    <s v="女"/>
    <x v="0"/>
    <n v="21400"/>
    <n v="8796132"/>
    <s v="荻町西福寺５９３２番地"/>
    <m/>
    <s v="大分県竹田市荻町西福寺５９３２番地"/>
    <m/>
    <s v="赤木　正男"/>
    <s v="   "/>
    <m/>
    <n v="0"/>
    <n v="0"/>
    <n v="12"/>
    <s v="妻"/>
    <n v="0"/>
    <s v="住登者"/>
    <n v="0"/>
    <n v="19380102"/>
    <n v="19380102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1"/>
    <s v="西福寺"/>
    <x v="7083"/>
    <s v="アカキ　トシコ"/>
    <s v="赤木　敏子"/>
    <n v="10038113"/>
    <n v="999"/>
    <s v="アカキ　トシコ"/>
    <s v="赤木　敏子"/>
    <m/>
    <m/>
    <d v="1946-01-05T00:00:00"/>
    <d v="1946-01-05T00:00:00"/>
    <x v="6"/>
    <s v="女"/>
    <x v="0"/>
    <n v="21400"/>
    <n v="8796132"/>
    <s v="荻町西福寺５９３１番地"/>
    <m/>
    <s v="大分県竹田市荻町西福寺５９３１番地"/>
    <m/>
    <s v="赤木　憲昭"/>
    <s v="   "/>
    <m/>
    <n v="0"/>
    <n v="0"/>
    <n v="2"/>
    <s v="世帯主"/>
    <n v="0"/>
    <s v="住登者"/>
    <n v="0"/>
    <n v="19460105"/>
    <n v="19460105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21"/>
    <s v="西福寺"/>
    <x v="7083"/>
    <s v="アカキ　トシコ"/>
    <s v="赤木　敏子"/>
    <n v="10038121"/>
    <n v="999"/>
    <s v="アカキ　エイゾウ"/>
    <s v="赤木　栄造"/>
    <m/>
    <m/>
    <d v="1975-06-05T00:00:00"/>
    <d v="1975-06-05T00:00:00"/>
    <x v="47"/>
    <s v="男"/>
    <x v="1"/>
    <n v="21400"/>
    <n v="8796132"/>
    <s v="荻町西福寺５９３１番地"/>
    <m/>
    <s v="大分県竹田市荻町西福寺５９３１番地"/>
    <m/>
    <s v="赤木　憲昭"/>
    <s v="   "/>
    <m/>
    <n v="0"/>
    <n v="0"/>
    <n v="20"/>
    <s v="子"/>
    <n v="0"/>
    <s v="住登者"/>
    <n v="0"/>
    <n v="19750605"/>
    <n v="19750605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84"/>
    <s v="アカキ　モリユキ"/>
    <s v="赤木　盛幸"/>
    <n v="10038156"/>
    <n v="999"/>
    <s v="アカキ　モリユキ"/>
    <s v="赤木　盛幸"/>
    <m/>
    <m/>
    <d v="1937-02-18T00:00:00"/>
    <d v="1937-02-18T00:00:00"/>
    <x v="12"/>
    <s v="男"/>
    <x v="1"/>
    <n v="21400"/>
    <n v="8796132"/>
    <s v="荻町西福寺５９４５番地"/>
    <m/>
    <s v="大分県竹田市荻町西福寺５９４５番地"/>
    <m/>
    <s v="赤木　盛幸"/>
    <s v="   "/>
    <m/>
    <n v="0"/>
    <n v="0"/>
    <n v="2"/>
    <s v="世帯主"/>
    <n v="0"/>
    <s v="住登者"/>
    <n v="0"/>
    <n v="19370218"/>
    <n v="19370218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21"/>
    <s v="西福寺"/>
    <x v="7084"/>
    <s v="アカキ　モリユキ"/>
    <s v="赤木　盛幸"/>
    <n v="10038164"/>
    <n v="999"/>
    <s v="アカキ　ミツコ"/>
    <s v="赤木　ミツ子"/>
    <m/>
    <m/>
    <d v="1940-12-01T00:00:00"/>
    <d v="1940-12-01T00:00:00"/>
    <x v="3"/>
    <s v="女"/>
    <x v="0"/>
    <n v="21400"/>
    <n v="8796132"/>
    <s v="荻町西福寺５９４５番地"/>
    <m/>
    <s v="大分県竹田市荻町西福寺５９４５番地"/>
    <m/>
    <s v="赤木　盛幸"/>
    <s v="   "/>
    <m/>
    <n v="0"/>
    <n v="0"/>
    <n v="12"/>
    <s v="妻"/>
    <n v="0"/>
    <s v="住登者"/>
    <n v="0"/>
    <n v="19401201"/>
    <n v="19401201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1"/>
    <s v="西福寺"/>
    <x v="7084"/>
    <s v="アカキ　モリユキ"/>
    <s v="赤木　盛幸"/>
    <n v="10038172"/>
    <n v="999"/>
    <s v="アカキ　ヒロユキ"/>
    <s v="赤木　宏幸"/>
    <m/>
    <m/>
    <d v="1962-01-08T00:00:00"/>
    <d v="1962-01-08T00:00:00"/>
    <x v="82"/>
    <s v="男"/>
    <x v="1"/>
    <n v="21400"/>
    <n v="8796132"/>
    <s v="荻町西福寺５９４５番地"/>
    <m/>
    <s v="大分県竹田市荻町西福寺５９４５番地"/>
    <m/>
    <s v="赤木　宏幸"/>
    <s v="   "/>
    <m/>
    <n v="0"/>
    <n v="0"/>
    <n v="20"/>
    <s v="子"/>
    <n v="0"/>
    <s v="住登者"/>
    <n v="0"/>
    <n v="19620108"/>
    <n v="19620108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84"/>
    <s v="アカキ　モリユキ"/>
    <s v="赤木　盛幸"/>
    <n v="10038181"/>
    <n v="999"/>
    <s v="アカキ　マユミ"/>
    <s v="赤木　眞由美"/>
    <m/>
    <m/>
    <d v="1957-01-10T00:00:00"/>
    <d v="1957-01-10T00:00:00"/>
    <x v="52"/>
    <s v="女"/>
    <x v="0"/>
    <n v="21400"/>
    <n v="8796132"/>
    <s v="荻町西福寺５９４５番地"/>
    <m/>
    <s v="大分県竹田市荻町西福寺５９４５番地"/>
    <m/>
    <s v="赤木　宏幸"/>
    <s v="   "/>
    <m/>
    <n v="0"/>
    <n v="0"/>
    <n v="2012"/>
    <s v="子の妻"/>
    <n v="0"/>
    <s v="住登者"/>
    <n v="0"/>
    <n v="19570110"/>
    <n v="19840226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21"/>
    <s v="西福寺"/>
    <x v="7084"/>
    <s v="アカキ　モリユキ"/>
    <s v="赤木　盛幸"/>
    <n v="10038211"/>
    <n v="999"/>
    <s v="アカキ　ヨウイチ"/>
    <s v="赤木　洋一"/>
    <m/>
    <m/>
    <d v="1964-01-22T00:00:00"/>
    <d v="1964-01-22T00:00:00"/>
    <x v="57"/>
    <s v="男"/>
    <x v="1"/>
    <n v="21400"/>
    <n v="8796132"/>
    <s v="荻町西福寺５９４５番地"/>
    <m/>
    <s v="大分県竹田市荻町西福寺５９４５番地"/>
    <m/>
    <s v="赤木　盛幸"/>
    <s v="   "/>
    <m/>
    <n v="0"/>
    <n v="0"/>
    <n v="20"/>
    <s v="子"/>
    <n v="0"/>
    <s v="住登者"/>
    <n v="0"/>
    <n v="19640122"/>
    <n v="1964012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85"/>
    <s v="アカキ　タツオ"/>
    <s v="赤木　辰雄"/>
    <n v="10038253"/>
    <n v="999"/>
    <s v="アカキ　タツオ"/>
    <s v="赤木　辰雄"/>
    <m/>
    <m/>
    <d v="1952-06-19T00:00:00"/>
    <d v="1952-06-19T00:00:00"/>
    <x v="41"/>
    <s v="男"/>
    <x v="1"/>
    <n v="21400"/>
    <n v="8796132"/>
    <s v="荻町西福寺５９３９番地"/>
    <m/>
    <s v="大分県竹田市荻町西福寺５９３９番地"/>
    <m/>
    <s v="赤木　辰雄"/>
    <s v="   "/>
    <m/>
    <n v="0"/>
    <n v="0"/>
    <n v="2"/>
    <s v="世帯主"/>
    <n v="0"/>
    <s v="住登者"/>
    <n v="0"/>
    <n v="19520619"/>
    <n v="19520619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21"/>
    <s v="西福寺"/>
    <x v="7085"/>
    <s v="アカキ　タツオ"/>
    <s v="赤木　辰雄"/>
    <n v="10038261"/>
    <n v="999"/>
    <s v="アカキ　アケミ"/>
    <s v="赤木　明美"/>
    <m/>
    <m/>
    <d v="1955-03-24T00:00:00"/>
    <d v="1955-03-24T00:00:00"/>
    <x v="11"/>
    <s v="女"/>
    <x v="0"/>
    <n v="21400"/>
    <n v="8796132"/>
    <s v="荻町西福寺５９３９番地"/>
    <m/>
    <s v="大分県竹田市荻町西福寺５９３９番地"/>
    <m/>
    <s v="赤木　辰雄"/>
    <s v="   "/>
    <m/>
    <n v="0"/>
    <n v="0"/>
    <n v="12"/>
    <s v="妻"/>
    <n v="0"/>
    <s v="住登者"/>
    <n v="0"/>
    <n v="19840322"/>
    <n v="19840322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21"/>
    <s v="西福寺"/>
    <x v="7058"/>
    <s v="アカキ　マサユキ"/>
    <s v="赤木　正幸"/>
    <n v="10038296"/>
    <n v="999"/>
    <s v="アカキ　アキマサ"/>
    <s v="赤木　昭正"/>
    <m/>
    <m/>
    <d v="1943-02-05T00:00:00"/>
    <d v="1943-02-05T00:00:00"/>
    <x v="48"/>
    <s v="男"/>
    <x v="1"/>
    <n v="21400"/>
    <n v="8796132"/>
    <s v="荻町西福寺５９４１番地"/>
    <m/>
    <s v="大分県竹田市荻町西福寺５９６３番地"/>
    <m/>
    <s v="赤木　昭正"/>
    <s v="   "/>
    <m/>
    <n v="0"/>
    <n v="0"/>
    <n v="51"/>
    <s v="父"/>
    <n v="0"/>
    <s v="住登者"/>
    <n v="20211109"/>
    <n v="19430205"/>
    <n v="19831022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1"/>
    <s v="西福寺"/>
    <x v="7058"/>
    <s v="アカキ　マサユキ"/>
    <s v="赤木　正幸"/>
    <n v="10038300"/>
    <n v="999"/>
    <s v="アカキ　アツコ"/>
    <s v="赤木　アツ子"/>
    <m/>
    <m/>
    <d v="1942-04-15T00:00:00"/>
    <d v="1942-04-15T00:00:00"/>
    <x v="9"/>
    <s v="女"/>
    <x v="0"/>
    <n v="21400"/>
    <n v="8796132"/>
    <s v="荻町西福寺５９４１番地"/>
    <m/>
    <s v="大分県竹田市荻町西福寺５９６３番地"/>
    <m/>
    <s v="赤木　昭正"/>
    <s v="   "/>
    <m/>
    <n v="0"/>
    <n v="0"/>
    <n v="52"/>
    <s v="母"/>
    <n v="0"/>
    <s v="住登者"/>
    <n v="20211109"/>
    <n v="19670628"/>
    <n v="19831022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1"/>
    <s v="西福寺"/>
    <x v="7058"/>
    <s v="アカキ　マサユキ"/>
    <s v="赤木　正幸"/>
    <n v="10038318"/>
    <n v="999"/>
    <s v="アカキ　マサユキ"/>
    <s v="赤木　正幸"/>
    <m/>
    <m/>
    <d v="1968-04-13T00:00:00"/>
    <d v="1968-04-13T00:00:00"/>
    <x v="10"/>
    <s v="男"/>
    <x v="1"/>
    <n v="21400"/>
    <n v="8796132"/>
    <s v="荻町西福寺５９４１番地"/>
    <m/>
    <s v="大分県竹田市荻町西福寺５９４１番地"/>
    <m/>
    <s v="赤木　正幸"/>
    <s v="   "/>
    <m/>
    <n v="0"/>
    <n v="0"/>
    <n v="2"/>
    <s v="世帯主"/>
    <n v="0"/>
    <s v="住登者"/>
    <n v="20211109"/>
    <n v="19880905"/>
    <n v="19880905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21"/>
    <s v="西福寺"/>
    <x v="7086"/>
    <s v="オオモリ　ジュンオ"/>
    <s v="大森　純生"/>
    <n v="10038423"/>
    <n v="999"/>
    <s v="オオモリ　ジュンオ"/>
    <s v="大森　純生"/>
    <m/>
    <m/>
    <d v="1952-04-01T00:00:00"/>
    <d v="1952-04-01T00:00:00"/>
    <x v="41"/>
    <s v="男"/>
    <x v="1"/>
    <n v="21400"/>
    <n v="8796132"/>
    <s v="荻町西福寺６０２４番地"/>
    <m/>
    <s v="大分県竹田市荻町西福寺６０２４番地"/>
    <m/>
    <s v="大森　純生"/>
    <s v="   "/>
    <m/>
    <n v="0"/>
    <n v="0"/>
    <n v="2"/>
    <s v="世帯主"/>
    <n v="0"/>
    <s v="住登者"/>
    <n v="0"/>
    <n v="19520401"/>
    <n v="19520401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21"/>
    <s v="西福寺"/>
    <x v="7086"/>
    <s v="オオモリ　ジュンオ"/>
    <s v="大森　純生"/>
    <n v="10038431"/>
    <n v="999"/>
    <s v="オオモリ　トモエ"/>
    <s v="大森　ともえ"/>
    <m/>
    <m/>
    <d v="1951-07-19T00:00:00"/>
    <d v="1951-07-19T00:00:00"/>
    <x v="0"/>
    <s v="女"/>
    <x v="0"/>
    <n v="21400"/>
    <n v="8796132"/>
    <s v="荻町西福寺６０２４番地"/>
    <m/>
    <s v="大分県竹田市荻町西福寺６０２４番地"/>
    <m/>
    <s v="大森　純生"/>
    <s v="   "/>
    <m/>
    <n v="0"/>
    <n v="0"/>
    <n v="12"/>
    <s v="妻"/>
    <n v="0"/>
    <s v="住登者"/>
    <n v="0"/>
    <n v="19770525"/>
    <n v="19770525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21"/>
    <s v="西福寺"/>
    <x v="7087"/>
    <s v="オオモリ　ヤスシ"/>
    <s v="大森　康司"/>
    <n v="10038440"/>
    <n v="999"/>
    <s v="オオモリ　ヤスシ"/>
    <s v="大森　康司"/>
    <m/>
    <m/>
    <d v="1979-02-24T00:00:00"/>
    <d v="1979-02-24T00:00:00"/>
    <x v="83"/>
    <s v="男"/>
    <x v="1"/>
    <n v="21400"/>
    <n v="8796132"/>
    <s v="荻町西福寺６０２４番地"/>
    <m/>
    <s v="大分県竹田市荻町西福寺６０２４番地"/>
    <m/>
    <s v="大森　康司"/>
    <s v="   "/>
    <m/>
    <n v="0"/>
    <n v="0"/>
    <n v="2"/>
    <s v="世帯主"/>
    <n v="0"/>
    <s v="住登者"/>
    <n v="0"/>
    <n v="19790224"/>
    <n v="20170306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1"/>
    <s v="西福寺"/>
    <x v="7088"/>
    <s v="オオモリ　シュウイチ"/>
    <s v="大森　秀一"/>
    <n v="10038474"/>
    <n v="999"/>
    <s v="オオモリ　シュウイチ"/>
    <s v="大森　秀一"/>
    <m/>
    <m/>
    <d v="1954-10-03T00:00:00"/>
    <d v="1954-10-03T00:00:00"/>
    <x v="11"/>
    <s v="男"/>
    <x v="1"/>
    <n v="21400"/>
    <n v="8796132"/>
    <s v="荻町西福寺６０２３番地"/>
    <m/>
    <s v="大分県竹田市荻町西福寺６０２３番地"/>
    <m/>
    <s v="大森　茂士"/>
    <s v="   "/>
    <m/>
    <n v="0"/>
    <n v="0"/>
    <n v="2"/>
    <s v="世帯主"/>
    <n v="0"/>
    <s v="住登者"/>
    <n v="0"/>
    <n v="19740327"/>
    <n v="19740327"/>
    <x v="0"/>
    <m/>
    <m/>
    <m/>
    <m/>
    <x v="0"/>
    <x v="0"/>
    <x v="1"/>
    <n v="14"/>
    <x v="0"/>
    <n v="1"/>
    <s v=""/>
    <s v=""/>
    <s v=""/>
    <s v=""/>
    <s v=""/>
    <s v=""/>
    <x v="0"/>
    <s v=""/>
    <n v="1"/>
    <n v="1"/>
  </r>
  <r>
    <x v="221"/>
    <s v="西福寺"/>
    <x v="7053"/>
    <s v="イトウ　ユキヒサ"/>
    <s v="伊東　幸久"/>
    <n v="10038491"/>
    <n v="999"/>
    <s v="イトウ　ユキヒサ"/>
    <s v="伊東　幸久"/>
    <m/>
    <m/>
    <d v="1954-12-17T00:00:00"/>
    <d v="1954-12-17T00:00:00"/>
    <x v="11"/>
    <s v="男"/>
    <x v="1"/>
    <n v="21400"/>
    <n v="8796132"/>
    <s v="荻町西福寺５６９８番地"/>
    <m/>
    <s v="大分県竹田市荻町西福寺５６９８番地"/>
    <m/>
    <s v="伊東　幸久"/>
    <s v="   "/>
    <m/>
    <n v="0"/>
    <n v="0"/>
    <n v="2"/>
    <s v="世帯主"/>
    <n v="0"/>
    <s v="住登者"/>
    <n v="0"/>
    <n v="19721210"/>
    <n v="19721210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21"/>
    <s v="西福寺"/>
    <x v="7053"/>
    <s v="イトウ　ユキヒサ"/>
    <s v="伊東　幸久"/>
    <n v="10038504"/>
    <n v="999"/>
    <s v="イトウ　トシコ"/>
    <s v="伊東　寿子"/>
    <m/>
    <m/>
    <d v="1961-01-02T00:00:00"/>
    <d v="1961-01-02T00:00:00"/>
    <x v="20"/>
    <s v="女"/>
    <x v="0"/>
    <n v="21400"/>
    <n v="8796132"/>
    <s v="荻町西福寺５６９８番地"/>
    <m/>
    <s v="大分県竹田市荻町西福寺５６９８番地"/>
    <m/>
    <s v="伊東　幸久"/>
    <s v="   "/>
    <m/>
    <n v="0"/>
    <n v="0"/>
    <n v="12"/>
    <s v="妻"/>
    <n v="0"/>
    <s v="住登者"/>
    <n v="0"/>
    <n v="19610102"/>
    <n v="19790701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53"/>
    <s v="イトウ　ユキヒサ"/>
    <s v="伊東　幸久"/>
    <n v="10038512"/>
    <n v="999"/>
    <s v="イトウ　ユウイチロウ"/>
    <s v="伊東　勇一郎"/>
    <m/>
    <m/>
    <d v="1984-09-01T00:00:00"/>
    <d v="1984-09-01T00:00:00"/>
    <x v="16"/>
    <s v="男"/>
    <x v="1"/>
    <n v="21400"/>
    <n v="8796132"/>
    <s v="荻町西福寺５６９８番地"/>
    <m/>
    <s v="大分県竹田市荻町西福寺５６９８番地１"/>
    <m/>
    <s v="伊東　勇一郎"/>
    <s v="   "/>
    <m/>
    <n v="0"/>
    <n v="0"/>
    <n v="20"/>
    <s v="子"/>
    <n v="0"/>
    <s v="住登者"/>
    <n v="0"/>
    <n v="19840901"/>
    <n v="19840901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55"/>
    <s v="イトウ　カズミ"/>
    <s v="伊東　数美"/>
    <n v="10038547"/>
    <n v="999"/>
    <s v="イトウ　エイコ"/>
    <s v="伊東　栄子"/>
    <m/>
    <m/>
    <d v="1944-09-10T00:00:00"/>
    <d v="1944-09-10T00:00:00"/>
    <x v="4"/>
    <s v="女"/>
    <x v="0"/>
    <n v="21400"/>
    <n v="8796132"/>
    <s v="荻町西福寺５７００番地"/>
    <m/>
    <s v="大分県竹田市荻町西福寺５７００番地"/>
    <m/>
    <s v="伊東　登美男"/>
    <s v="   "/>
    <m/>
    <n v="0"/>
    <n v="0"/>
    <n v="52"/>
    <s v="母"/>
    <n v="0"/>
    <s v="住登者"/>
    <n v="0"/>
    <n v="19650520"/>
    <n v="19650520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n v="1"/>
  </r>
  <r>
    <x v="221"/>
    <s v="西福寺"/>
    <x v="7089"/>
    <s v="オオモリ　スミコ"/>
    <s v="大森　スミ子"/>
    <n v="10038571"/>
    <n v="999"/>
    <s v="オオモリ　スミコ"/>
    <s v="大森　スミ子"/>
    <m/>
    <m/>
    <d v="1936-03-20T00:00:00"/>
    <d v="1936-03-20T00:00:00"/>
    <x v="36"/>
    <s v="女"/>
    <x v="0"/>
    <n v="21400"/>
    <n v="8796132"/>
    <s v="荻町西福寺５６８８番地１"/>
    <m/>
    <s v="大分県竹田市荻町西福寺５６８８番地１"/>
    <m/>
    <s v="大森　忠義"/>
    <s v="   "/>
    <m/>
    <n v="0"/>
    <n v="0"/>
    <n v="2"/>
    <s v="世帯主"/>
    <n v="0"/>
    <s v="住登者"/>
    <n v="0"/>
    <n v="19610424"/>
    <n v="19610424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21"/>
    <s v="西福寺"/>
    <x v="7090"/>
    <s v="タカハシ　マサユキ"/>
    <s v="髙橋　政幸"/>
    <n v="10038598"/>
    <n v="999"/>
    <s v="タカハシ　ヒデユキ"/>
    <s v="髙橋　秀之"/>
    <m/>
    <m/>
    <d v="1935-04-13T00:00:00"/>
    <d v="1935-04-13T00:00:00"/>
    <x v="8"/>
    <s v="男"/>
    <x v="1"/>
    <n v="21400"/>
    <n v="8796132"/>
    <s v="荻町西福寺５６８６番地１"/>
    <m/>
    <s v="大分県竹田市荻町西福寺６１４６番地"/>
    <m/>
    <s v="髙橋　秀之"/>
    <s v="   "/>
    <m/>
    <n v="0"/>
    <n v="0"/>
    <n v="5151"/>
    <s v="父の父"/>
    <n v="0"/>
    <s v="住登者"/>
    <n v="20220414"/>
    <n v="19350413"/>
    <n v="20000229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1"/>
    <s v="西福寺"/>
    <x v="7090"/>
    <s v="タカハシ　マサユキ"/>
    <s v="髙橋　政幸"/>
    <n v="10038601"/>
    <n v="999"/>
    <s v="タカハシ　カズエ"/>
    <s v="髙橋　江"/>
    <m/>
    <m/>
    <d v="1937-02-22T00:00:00"/>
    <d v="1937-02-22T00:00:00"/>
    <x v="12"/>
    <s v="女"/>
    <x v="0"/>
    <n v="21400"/>
    <n v="8796132"/>
    <s v="荻町西福寺５６８６番地１"/>
    <m/>
    <s v="大分県竹田市荻町西福寺６１４６番地"/>
    <m/>
    <s v="髙橋　秀之"/>
    <s v="   "/>
    <m/>
    <n v="0"/>
    <n v="0"/>
    <n v="5152"/>
    <s v="父の母"/>
    <n v="0"/>
    <s v="住登者"/>
    <n v="20220414"/>
    <n v="19370222"/>
    <n v="20000229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1"/>
    <s v="西福寺"/>
    <x v="7090"/>
    <s v="タカハシ　マサユキ"/>
    <s v="髙橋　政幸"/>
    <n v="10038628"/>
    <n v="999"/>
    <s v="タカハシ　ユウコ"/>
    <s v="髙橋　祐子"/>
    <m/>
    <m/>
    <d v="1957-03-22T00:00:00"/>
    <d v="1957-03-22T00:00:00"/>
    <x v="52"/>
    <s v="女"/>
    <x v="0"/>
    <n v="21400"/>
    <n v="8796132"/>
    <s v="荻町西福寺５６８６番地１"/>
    <m/>
    <s v="大分県竹田市荻町西福寺５６８６番地１"/>
    <m/>
    <s v="髙橋　吉之"/>
    <s v="   "/>
    <m/>
    <n v="0"/>
    <n v="0"/>
    <n v="52"/>
    <s v="母"/>
    <n v="0"/>
    <s v="住登者"/>
    <n v="20220526"/>
    <n v="19870628"/>
    <n v="20000229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21"/>
    <s v="西福寺"/>
    <x v="7090"/>
    <s v="タカハシ　マサユキ"/>
    <s v="髙橋　政幸"/>
    <n v="10038636"/>
    <n v="999"/>
    <s v="タカハシ　マサユキ"/>
    <s v="髙橋　政幸"/>
    <m/>
    <m/>
    <d v="1978-08-17T00:00:00"/>
    <d v="1978-08-17T00:00:00"/>
    <x v="83"/>
    <s v="男"/>
    <x v="1"/>
    <n v="21400"/>
    <n v="8796132"/>
    <s v="荻町西福寺５６８６番地１"/>
    <m/>
    <s v="大分県竹田市荻町西福寺５６８６番地１"/>
    <m/>
    <s v="髙橋　政幸"/>
    <s v="   "/>
    <m/>
    <n v="0"/>
    <n v="0"/>
    <n v="2"/>
    <s v="世帯主"/>
    <n v="0"/>
    <s v="住登者"/>
    <n v="20220414"/>
    <n v="19870628"/>
    <n v="20000229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21"/>
    <s v="西福寺"/>
    <x v="7090"/>
    <s v="タカハシ　マサユキ"/>
    <s v="髙橋　政幸"/>
    <n v="10038644"/>
    <n v="999"/>
    <s v="タカハシ　ショウ"/>
    <s v="髙橋　祥"/>
    <m/>
    <m/>
    <d v="1984-12-24T00:00:00"/>
    <d v="1984-12-24T00:00:00"/>
    <x v="16"/>
    <s v="男"/>
    <x v="1"/>
    <n v="21400"/>
    <n v="8796132"/>
    <s v="荻町西福寺５６８６番地１"/>
    <m/>
    <s v="大分県竹田市荻町西福寺５６８６番地１"/>
    <m/>
    <s v="髙橋　吉之"/>
    <s v="   "/>
    <m/>
    <n v="0"/>
    <n v="0"/>
    <n v="74"/>
    <s v="弟"/>
    <n v="0"/>
    <s v="住登者"/>
    <n v="20220526"/>
    <n v="19870628"/>
    <n v="20000229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91"/>
    <s v="イチミヤ　ミサコ"/>
    <s v="一宮　美佐子"/>
    <n v="10038679"/>
    <n v="999"/>
    <s v="イチミヤ　ミサコ"/>
    <s v="一宮　美佐子"/>
    <m/>
    <m/>
    <d v="1946-08-13T00:00:00"/>
    <d v="1946-08-13T00:00:00"/>
    <x v="33"/>
    <s v="女"/>
    <x v="0"/>
    <n v="21400"/>
    <n v="8796132"/>
    <s v="荻町西福寺５６８５番地２"/>
    <m/>
    <s v="大分県竹田市荻町西福寺５６８５番地２"/>
    <m/>
    <s v="一宮　壽孝"/>
    <s v="   "/>
    <m/>
    <n v="0"/>
    <n v="0"/>
    <n v="2"/>
    <s v="世帯主"/>
    <n v="0"/>
    <s v="住登者"/>
    <n v="0"/>
    <n v="19750923"/>
    <n v="19750923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n v="1"/>
  </r>
  <r>
    <x v="221"/>
    <s v="西福寺"/>
    <x v="7092"/>
    <s v="カン　チカオ"/>
    <s v="菅　親雄"/>
    <n v="10038687"/>
    <n v="999"/>
    <s v="カン　チカオ"/>
    <s v="菅　親雄"/>
    <m/>
    <m/>
    <d v="1926-11-28T00:00:00"/>
    <d v="1926-11-28T00:00:00"/>
    <x v="101"/>
    <s v="男"/>
    <x v="1"/>
    <n v="21400"/>
    <n v="8796132"/>
    <s v="荻町西福寺６０６５番地５"/>
    <m/>
    <s v="大分県竹田市荻町西福寺６０６５番地５"/>
    <m/>
    <s v="菅　親雄"/>
    <s v="   "/>
    <m/>
    <n v="0"/>
    <n v="0"/>
    <n v="2"/>
    <s v="世帯主"/>
    <n v="0"/>
    <s v="住登者"/>
    <n v="0"/>
    <n v="19261128"/>
    <n v="19261128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s v=""/>
  </r>
  <r>
    <x v="221"/>
    <s v="西福寺"/>
    <x v="7092"/>
    <s v="カン　チカオ"/>
    <s v="菅　親雄"/>
    <n v="10038695"/>
    <n v="999"/>
    <s v="カン　ハツヨ"/>
    <s v="菅　代"/>
    <m/>
    <m/>
    <d v="1931-09-23T00:00:00"/>
    <d v="1931-09-23T00:00:00"/>
    <x v="49"/>
    <s v="女"/>
    <x v="0"/>
    <n v="21400"/>
    <n v="8796132"/>
    <s v="荻町西福寺６０６５番地５"/>
    <m/>
    <s v="大分県竹田市荻町西福寺６０６５番地５"/>
    <m/>
    <s v="菅　親雄"/>
    <s v="   "/>
    <m/>
    <n v="0"/>
    <n v="0"/>
    <n v="12"/>
    <s v="妻"/>
    <n v="0"/>
    <s v="住登者"/>
    <n v="0"/>
    <n v="19550825"/>
    <n v="19550825"/>
    <x v="0"/>
    <m/>
    <m/>
    <m/>
    <m/>
    <x v="0"/>
    <x v="1"/>
    <x v="1"/>
    <n v="14"/>
    <x v="1"/>
    <n v="1"/>
    <n v="1"/>
    <n v="1"/>
    <n v="1"/>
    <n v="1"/>
    <s v=""/>
    <s v=""/>
    <x v="0"/>
    <s v=""/>
    <n v="1"/>
    <s v=""/>
  </r>
  <r>
    <x v="221"/>
    <s v="西福寺"/>
    <x v="7092"/>
    <s v="カン　チカオ"/>
    <s v="菅　親雄"/>
    <n v="10038709"/>
    <n v="999"/>
    <s v="カン　クニコ"/>
    <s v="菅　子"/>
    <m/>
    <m/>
    <d v="1956-10-20T00:00:00"/>
    <d v="1956-10-20T00:00:00"/>
    <x v="52"/>
    <s v="女"/>
    <x v="0"/>
    <n v="21400"/>
    <n v="8796132"/>
    <s v="荻町西福寺６０６５番地５"/>
    <m/>
    <s v="大分県竹田市荻町西福寺６０６５番地５"/>
    <m/>
    <s v="菅　子"/>
    <s v="   "/>
    <m/>
    <n v="0"/>
    <n v="0"/>
    <n v="20"/>
    <s v="子"/>
    <n v="0"/>
    <s v="住登者"/>
    <n v="0"/>
    <n v="19851026"/>
    <n v="19851026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21"/>
    <s v="西福寺"/>
    <x v="7092"/>
    <s v="カン　チカオ"/>
    <s v="菅　親雄"/>
    <n v="10038725"/>
    <n v="999"/>
    <s v="カン　ミホコ"/>
    <s v="菅　美穂子"/>
    <m/>
    <m/>
    <d v="1985-03-25T00:00:00"/>
    <d v="1985-03-25T00:00:00"/>
    <x v="16"/>
    <s v="女"/>
    <x v="0"/>
    <n v="21400"/>
    <n v="8796132"/>
    <s v="荻町西福寺６０６５番地５"/>
    <m/>
    <s v="大分県竹田市荻町西福寺６０６５番地５"/>
    <m/>
    <s v="菅　子"/>
    <s v="   "/>
    <m/>
    <n v="0"/>
    <n v="0"/>
    <n v="2020"/>
    <s v="子の子"/>
    <n v="0"/>
    <s v="住登者"/>
    <n v="0"/>
    <n v="19851227"/>
    <n v="19851227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93"/>
    <s v="サトウ　モトユキ"/>
    <s v="佐藤　元幸"/>
    <n v="10038750"/>
    <n v="999"/>
    <s v="サトウ　モトユキ"/>
    <s v="佐藤　元幸"/>
    <m/>
    <m/>
    <d v="1960-01-01T00:00:00"/>
    <d v="1960-01-01T00:00:00"/>
    <x v="45"/>
    <s v="男"/>
    <x v="1"/>
    <n v="21400"/>
    <n v="8796132"/>
    <s v="荻町西福寺６０６４番地"/>
    <m/>
    <s v="大分県竹田市荻町西福寺６０６４番地"/>
    <m/>
    <s v="佐藤　元幸"/>
    <s v="   "/>
    <m/>
    <n v="0"/>
    <n v="0"/>
    <n v="2"/>
    <s v="世帯主"/>
    <n v="0"/>
    <s v="住登者"/>
    <n v="0"/>
    <n v="19820404"/>
    <n v="19820404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21"/>
    <s v="西福寺"/>
    <x v="7093"/>
    <s v="サトウ　モトユキ"/>
    <s v="佐藤　元幸"/>
    <n v="10038768"/>
    <n v="999"/>
    <s v="サトウ　トモコ"/>
    <s v="佐藤　知子"/>
    <m/>
    <m/>
    <d v="1961-03-07T00:00:00"/>
    <d v="1961-03-07T00:00:00"/>
    <x v="20"/>
    <s v="女"/>
    <x v="0"/>
    <n v="21400"/>
    <n v="8796132"/>
    <s v="荻町西福寺６０６４番地"/>
    <m/>
    <s v="大分県竹田市荻町西福寺６０６４番地"/>
    <m/>
    <s v="佐藤　元幸"/>
    <s v="   "/>
    <m/>
    <n v="0"/>
    <n v="0"/>
    <n v="12"/>
    <s v="妻"/>
    <n v="0"/>
    <s v="住登者"/>
    <n v="0"/>
    <n v="19841021"/>
    <n v="19841021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94"/>
    <s v="モリ　キョウコ"/>
    <s v="森　京子"/>
    <n v="10038792"/>
    <n v="999"/>
    <s v="モリ　キョウコ"/>
    <s v="森　京子"/>
    <m/>
    <m/>
    <d v="1932-12-05T00:00:00"/>
    <d v="1932-12-05T00:00:00"/>
    <x v="51"/>
    <s v="女"/>
    <x v="0"/>
    <n v="21400"/>
    <n v="8796132"/>
    <s v="荻町西福寺６０６５番地２"/>
    <m/>
    <s v="大分県豊後大野市三重町赤嶺９６１番地"/>
    <m/>
    <s v="森　忠良"/>
    <s v="   "/>
    <m/>
    <n v="0"/>
    <n v="0"/>
    <n v="2"/>
    <s v="世帯主"/>
    <n v="0"/>
    <s v="住登者"/>
    <n v="0"/>
    <n v="19911215"/>
    <n v="20190515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21"/>
    <s v="西福寺"/>
    <x v="7095"/>
    <s v="ナイトウ　エイシン"/>
    <s v="内藤　英進"/>
    <n v="10038814"/>
    <n v="999"/>
    <s v="ナイトウ　ミキオ"/>
    <s v="内藤　幹男"/>
    <m/>
    <m/>
    <d v="1948-03-18T00:00:00"/>
    <d v="1948-03-18T00:00:00"/>
    <x v="7"/>
    <s v="男"/>
    <x v="1"/>
    <n v="21400"/>
    <n v="8796132"/>
    <s v="荻町西福寺６０３７番地"/>
    <m/>
    <s v="大分県竹田市荻町西福寺６０３７番地"/>
    <m/>
    <s v="内藤　幹男"/>
    <s v="   "/>
    <m/>
    <n v="0"/>
    <n v="0"/>
    <n v="51"/>
    <s v="父"/>
    <n v="0"/>
    <s v="住登者"/>
    <n v="0"/>
    <n v="19480318"/>
    <n v="19480318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21"/>
    <s v="西福寺"/>
    <x v="7095"/>
    <s v="ナイトウ　エイシン"/>
    <s v="内藤　英進"/>
    <n v="10038822"/>
    <n v="999"/>
    <s v="ナイトウ　ヤスコ"/>
    <s v="内藤　安子"/>
    <m/>
    <m/>
    <d v="1951-02-12T00:00:00"/>
    <d v="1951-02-12T00:00:00"/>
    <x v="0"/>
    <s v="女"/>
    <x v="0"/>
    <n v="21400"/>
    <n v="8796132"/>
    <s v="荻町西福寺６０３７番地"/>
    <m/>
    <s v="大分県竹田市荻町西福寺６０３７番地"/>
    <m/>
    <s v="内藤　幹男"/>
    <s v="   "/>
    <m/>
    <n v="0"/>
    <n v="0"/>
    <n v="52"/>
    <s v="母"/>
    <n v="0"/>
    <s v="住登者"/>
    <n v="0"/>
    <n v="19710312"/>
    <n v="19710312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21"/>
    <s v="西福寺"/>
    <x v="7096"/>
    <s v="カン　ユキオ"/>
    <s v="菅　由紀男"/>
    <n v="10038857"/>
    <n v="999"/>
    <s v="カン　ユキオ"/>
    <s v="菅　由紀男"/>
    <m/>
    <m/>
    <d v="1951-12-10T00:00:00"/>
    <d v="1951-12-10T00:00:00"/>
    <x v="41"/>
    <s v="男"/>
    <x v="1"/>
    <n v="21400"/>
    <n v="8796132"/>
    <s v="荻町西福寺５６８４番地１"/>
    <m/>
    <s v="大分県竹田市荻町西福寺６０６３番地"/>
    <m/>
    <s v="菅　由紀男"/>
    <s v="   "/>
    <m/>
    <n v="0"/>
    <n v="0"/>
    <n v="2"/>
    <s v="世帯主"/>
    <n v="0"/>
    <s v="住登者"/>
    <n v="0"/>
    <n v="19511210"/>
    <n v="20031210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21"/>
    <s v="西福寺"/>
    <x v="7096"/>
    <s v="カン　ユキオ"/>
    <s v="菅　由紀男"/>
    <n v="10038865"/>
    <n v="999"/>
    <s v="カン　ユミ"/>
    <s v="菅　由美"/>
    <m/>
    <m/>
    <d v="1966-04-02T00:00:00"/>
    <d v="1966-04-02T00:00:00"/>
    <x v="59"/>
    <s v="女"/>
    <x v="0"/>
    <n v="21400"/>
    <n v="8796132"/>
    <s v="荻町西福寺５６８４番地１"/>
    <m/>
    <s v="大分県竹田市荻町西福寺６０６３番地"/>
    <m/>
    <s v="菅　由紀男"/>
    <s v="   "/>
    <m/>
    <n v="0"/>
    <n v="0"/>
    <n v="12"/>
    <s v="妻"/>
    <n v="0"/>
    <s v="住登者"/>
    <n v="0"/>
    <n v="19660402"/>
    <n v="20031210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97"/>
    <s v="クドウ　ノブヤス"/>
    <s v="工藤　信恭"/>
    <n v="10038890"/>
    <n v="999"/>
    <s v="クドウ　ノブヤス"/>
    <s v="工藤　信恭"/>
    <m/>
    <m/>
    <d v="1934-09-06T00:00:00"/>
    <d v="1934-09-06T00:00:00"/>
    <x v="8"/>
    <s v="男"/>
    <x v="1"/>
    <n v="21400"/>
    <n v="8796132"/>
    <s v="荻町西福寺６１３８番地"/>
    <m/>
    <s v="大分県竹田市荻町西福寺６１３８番地"/>
    <m/>
    <s v="工藤　信恭"/>
    <s v="   "/>
    <m/>
    <n v="0"/>
    <n v="0"/>
    <n v="2"/>
    <s v="世帯主"/>
    <n v="0"/>
    <s v="住登者"/>
    <n v="0"/>
    <n v="19340906"/>
    <n v="19340906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21"/>
    <s v="西福寺"/>
    <x v="7097"/>
    <s v="クドウ　ノブヤス"/>
    <s v="工藤　信恭"/>
    <n v="10038911"/>
    <n v="999"/>
    <s v="クドウ　アツノリ"/>
    <s v="工藤　厚憲"/>
    <m/>
    <m/>
    <d v="1958-09-14T00:00:00"/>
    <d v="1958-09-14T00:00:00"/>
    <x v="42"/>
    <s v="男"/>
    <x v="1"/>
    <n v="21400"/>
    <n v="8796132"/>
    <s v="荻町西福寺６１３８番地"/>
    <m/>
    <s v="大分県竹田市荻町西福寺６１３８番地"/>
    <m/>
    <s v="工藤　厚憲"/>
    <s v="   "/>
    <m/>
    <n v="0"/>
    <n v="0"/>
    <n v="20"/>
    <s v="子"/>
    <n v="0"/>
    <s v="住登者"/>
    <n v="0"/>
    <n v="19900418"/>
    <n v="19900418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21"/>
    <s v="西福寺"/>
    <x v="7097"/>
    <s v="クドウ　ノブヤス"/>
    <s v="工藤　信恭"/>
    <n v="10038920"/>
    <n v="999"/>
    <s v="クドウ　アケミ"/>
    <s v="工藤　明美"/>
    <m/>
    <m/>
    <d v="1963-09-05T00:00:00"/>
    <d v="1963-09-05T00:00:00"/>
    <x v="57"/>
    <s v="女"/>
    <x v="0"/>
    <n v="21400"/>
    <n v="8796132"/>
    <s v="荻町西福寺６１３８番地"/>
    <m/>
    <s v="大分県竹田市荻町西福寺６１３８番地"/>
    <m/>
    <s v="工藤　厚憲"/>
    <s v="   "/>
    <m/>
    <n v="0"/>
    <n v="0"/>
    <n v="2012"/>
    <s v="子の妻"/>
    <n v="0"/>
    <s v="住登者"/>
    <n v="0"/>
    <n v="19900418"/>
    <n v="19900418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97"/>
    <s v="クドウ　ノブヤス"/>
    <s v="工藤　信恭"/>
    <n v="10038938"/>
    <n v="999"/>
    <s v="クドウ　ユウヘイ"/>
    <s v="工藤　雄平"/>
    <m/>
    <m/>
    <d v="1988-11-19T00:00:00"/>
    <d v="1988-11-19T00:00:00"/>
    <x v="99"/>
    <s v="男"/>
    <x v="1"/>
    <n v="21400"/>
    <n v="8796132"/>
    <s v="荻町西福寺６１３８番地"/>
    <m/>
    <s v="大分県竹田市荻町西福寺６１３８番地"/>
    <m/>
    <s v="工藤　厚憲"/>
    <s v="   "/>
    <m/>
    <n v="0"/>
    <n v="0"/>
    <n v="2020"/>
    <s v="子の子"/>
    <n v="0"/>
    <s v="住登者"/>
    <n v="0"/>
    <n v="20140401"/>
    <n v="20140401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1"/>
    <s v="西福寺"/>
    <x v="7098"/>
    <s v="オオモリ　ナミコ"/>
    <s v="大森　ナミ子"/>
    <n v="10038989"/>
    <n v="999"/>
    <s v="オオモリ　ナミコ"/>
    <s v="大森　ナミ子"/>
    <m/>
    <m/>
    <d v="1932-04-16T00:00:00"/>
    <d v="1932-04-16T00:00:00"/>
    <x v="49"/>
    <s v="女"/>
    <x v="0"/>
    <n v="21400"/>
    <n v="8796132"/>
    <s v="荻町西福寺６１３６番地"/>
    <m/>
    <s v="大分県竹田市荻町西福寺６１３６番地"/>
    <m/>
    <s v="大森　重満"/>
    <s v="   "/>
    <m/>
    <n v="0"/>
    <n v="0"/>
    <n v="2"/>
    <s v="世帯主"/>
    <n v="0"/>
    <s v="住登者"/>
    <n v="20231211"/>
    <n v="19530515"/>
    <n v="19530515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21"/>
    <s v="西福寺"/>
    <x v="7099"/>
    <s v="カナマル　アキオ"/>
    <s v="金丸　昭夫"/>
    <n v="10039004"/>
    <n v="999"/>
    <s v="カナマル　アキオ"/>
    <s v="金丸　昭夫"/>
    <m/>
    <m/>
    <d v="1941-02-07T00:00:00"/>
    <d v="1941-02-07T00:00:00"/>
    <x v="3"/>
    <s v="男"/>
    <x v="1"/>
    <n v="21400"/>
    <n v="8796132"/>
    <s v="荻町西福寺６１３９番地"/>
    <m/>
    <s v="大分県竹田市荻町西福寺６１３９番地"/>
    <m/>
    <s v="金丸　昭夫"/>
    <s v="   "/>
    <m/>
    <n v="0"/>
    <n v="0"/>
    <n v="2"/>
    <s v="世帯主"/>
    <n v="0"/>
    <s v="住登者"/>
    <n v="0"/>
    <n v="19410207"/>
    <n v="19410207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21"/>
    <s v="西福寺"/>
    <x v="7099"/>
    <s v="カナマル　アキオ"/>
    <s v="金丸　昭夫"/>
    <n v="10039012"/>
    <n v="999"/>
    <s v="カナマル　ヨウコ"/>
    <s v="金丸　洋子"/>
    <m/>
    <m/>
    <d v="1942-03-27T00:00:00"/>
    <d v="1942-03-27T00:00:00"/>
    <x v="9"/>
    <s v="女"/>
    <x v="0"/>
    <n v="21400"/>
    <n v="8796132"/>
    <s v="荻町西福寺６１３９番地"/>
    <m/>
    <s v="大分県竹田市荻町西福寺６１３９番地"/>
    <m/>
    <s v="金丸　昭夫"/>
    <s v="   "/>
    <m/>
    <n v="0"/>
    <n v="0"/>
    <n v="12"/>
    <s v="妻"/>
    <n v="0"/>
    <s v="住登者"/>
    <n v="0"/>
    <n v="19420327"/>
    <n v="19420327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1"/>
    <s v="西福寺"/>
    <x v="7100"/>
    <s v="ホンダ　トシハル"/>
    <s v="本田　年春"/>
    <n v="10039039"/>
    <n v="999"/>
    <s v="ホンダ　トシハル"/>
    <s v="本田　年春"/>
    <m/>
    <m/>
    <d v="1939-04-08T00:00:00"/>
    <d v="1939-04-08T00:00:00"/>
    <x v="50"/>
    <s v="男"/>
    <x v="1"/>
    <n v="21400"/>
    <n v="8796132"/>
    <s v="荻町西福寺６１０６番地２"/>
    <m/>
    <s v="大分県竹田市荻町西福寺６１０６番地２"/>
    <m/>
    <s v="本田　年春"/>
    <s v="   "/>
    <m/>
    <n v="0"/>
    <n v="0"/>
    <n v="2"/>
    <s v="世帯主"/>
    <n v="0"/>
    <s v="住登者"/>
    <n v="0"/>
    <n v="19650108"/>
    <n v="19700520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21"/>
    <s v="西福寺"/>
    <x v="7100"/>
    <s v="ホンダ　トシハル"/>
    <s v="本田　年春"/>
    <n v="10039047"/>
    <n v="999"/>
    <s v="ホンダ　サミヨ"/>
    <s v="本田　佐美代"/>
    <m/>
    <m/>
    <d v="1946-04-01T00:00:00"/>
    <d v="1946-04-01T00:00:00"/>
    <x v="6"/>
    <s v="女"/>
    <x v="0"/>
    <n v="21400"/>
    <n v="8796132"/>
    <s v="荻町西福寺６１０６番地２"/>
    <m/>
    <s v="大分県竹田市荻町西福寺６１０６番地２"/>
    <m/>
    <s v="本田　年春"/>
    <s v="   "/>
    <m/>
    <n v="0"/>
    <n v="0"/>
    <n v="12"/>
    <s v="妻"/>
    <n v="0"/>
    <s v="住登者"/>
    <n v="0"/>
    <n v="19460401"/>
    <n v="19700520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21"/>
    <s v="西福寺"/>
    <x v="7095"/>
    <s v="ナイトウ　エイシン"/>
    <s v="内藤　英進"/>
    <n v="10041319"/>
    <n v="999"/>
    <s v="ナイトウ　エイシン"/>
    <s v="内藤　英進"/>
    <m/>
    <m/>
    <d v="1972-04-27T00:00:00"/>
    <d v="1972-04-27T00:00:00"/>
    <x v="21"/>
    <s v="男"/>
    <x v="1"/>
    <n v="21400"/>
    <n v="8796132"/>
    <s v="荻町西福寺６０３７番地"/>
    <m/>
    <s v="大分県竹田市荻町西福寺６０３７番地"/>
    <m/>
    <s v="内藤　英進"/>
    <s v="   "/>
    <m/>
    <n v="0"/>
    <n v="0"/>
    <n v="2"/>
    <s v="世帯主"/>
    <n v="0"/>
    <s v="住登者"/>
    <n v="0"/>
    <n v="19931028"/>
    <n v="19931028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1"/>
    <s v="西福寺"/>
    <x v="7055"/>
    <s v="イトウ　カズミ"/>
    <s v="伊東　数美"/>
    <n v="10041980"/>
    <n v="999"/>
    <s v="イトウ　シンノスケ"/>
    <s v="伊東　慎之助"/>
    <m/>
    <m/>
    <d v="1993-12-30T00:00:00"/>
    <d v="1993-12-30T00:00:00"/>
    <x v="26"/>
    <s v="男"/>
    <x v="1"/>
    <n v="21400"/>
    <n v="8796132"/>
    <s v="荻町西福寺５７００番地"/>
    <m/>
    <s v="大分県竹田市荻町西福寺５７００番地"/>
    <m/>
    <s v="伊東　数美"/>
    <s v="   "/>
    <m/>
    <n v="0"/>
    <n v="0"/>
    <n v="20"/>
    <s v="子"/>
    <n v="0"/>
    <s v="住登者"/>
    <n v="0"/>
    <n v="19931230"/>
    <n v="20010209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066"/>
    <s v="セイ　マサオ"/>
    <s v="瀬井　正雄"/>
    <n v="10042111"/>
    <n v="999"/>
    <s v="セイ　カオリ"/>
    <s v="瀬井　香織"/>
    <m/>
    <m/>
    <d v="1975-12-03T00:00:00"/>
    <d v="1975-12-03T00:00:00"/>
    <x v="17"/>
    <s v="女"/>
    <x v="0"/>
    <n v="21400"/>
    <n v="8796132"/>
    <s v="荻町西福寺５４４７番地"/>
    <m/>
    <s v="大分県竹田市荻町西福寺５４４７番地"/>
    <m/>
    <s v="瀬井　英"/>
    <s v="   "/>
    <m/>
    <n v="0"/>
    <n v="0"/>
    <n v="2012"/>
    <s v="子の妻"/>
    <n v="0"/>
    <s v="住登者"/>
    <n v="0"/>
    <n v="19960318"/>
    <n v="19960318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062"/>
    <s v="ハマダ　ヒデオ"/>
    <s v="濱田　英雄"/>
    <n v="10042331"/>
    <n v="999"/>
    <s v="ハマダ　ヒデオ"/>
    <s v="濱田　英雄"/>
    <m/>
    <m/>
    <d v="1964-01-28T00:00:00"/>
    <d v="1964-01-28T00:00:00"/>
    <x v="57"/>
    <s v="男"/>
    <x v="1"/>
    <n v="21400"/>
    <n v="8796132"/>
    <s v="荻町西福寺５６０２番地"/>
    <m/>
    <s v="大分県竹田市荻町西福寺５６０２番地"/>
    <m/>
    <s v="濱田　英雄"/>
    <s v="   "/>
    <m/>
    <n v="0"/>
    <n v="0"/>
    <n v="2"/>
    <s v="世帯主"/>
    <n v="0"/>
    <s v="住登者"/>
    <n v="20230111"/>
    <n v="19940422"/>
    <n v="19940422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1"/>
    <s v="西福寺"/>
    <x v="7096"/>
    <s v="カン　ユキオ"/>
    <s v="菅　由紀男"/>
    <n v="10043079"/>
    <n v="999"/>
    <s v="カン　ヨウヘイ"/>
    <s v="菅　陽平"/>
    <m/>
    <m/>
    <d v="1995-01-23T00:00:00"/>
    <d v="1995-01-23T00:00:00"/>
    <x v="60"/>
    <s v="男"/>
    <x v="1"/>
    <n v="21400"/>
    <n v="8796132"/>
    <s v="荻町西福寺５６８４番地１"/>
    <m/>
    <s v="大分県竹田市荻町西福寺６０６３番地"/>
    <m/>
    <s v="菅　由紀男"/>
    <s v="   "/>
    <m/>
    <n v="0"/>
    <n v="0"/>
    <n v="20"/>
    <s v="子"/>
    <n v="0"/>
    <s v="住登者"/>
    <n v="0"/>
    <n v="19950123"/>
    <n v="20031210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083"/>
    <s v="アカキ　トシコ"/>
    <s v="赤木　敏子"/>
    <n v="10049042"/>
    <n v="999"/>
    <s v="アカキ　マサヨ"/>
    <s v="赤木　昌代"/>
    <m/>
    <m/>
    <d v="1973-02-19T00:00:00"/>
    <d v="1973-02-19T00:00:00"/>
    <x v="85"/>
    <s v="女"/>
    <x v="0"/>
    <n v="21400"/>
    <n v="8796132"/>
    <s v="荻町西福寺５９３１番地"/>
    <m/>
    <s v="大分県竹田市荻町西福寺５９３１番地"/>
    <m/>
    <s v="赤木　憲昭"/>
    <s v="   "/>
    <m/>
    <n v="0"/>
    <n v="0"/>
    <n v="20"/>
    <s v="子"/>
    <n v="0"/>
    <s v="住登者"/>
    <n v="0"/>
    <n v="20000829"/>
    <n v="20000829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073"/>
    <s v="カン　ケンジ"/>
    <s v="菅　健二"/>
    <n v="10049859"/>
    <n v="999"/>
    <s v="カン　ユミ"/>
    <s v="菅　裕美"/>
    <m/>
    <m/>
    <d v="1980-05-31T00:00:00"/>
    <d v="1980-05-31T00:00:00"/>
    <x v="40"/>
    <s v="女"/>
    <x v="0"/>
    <n v="21400"/>
    <n v="8796132"/>
    <s v="荻町西福寺５４２８番地"/>
    <m/>
    <s v="大分県竹田市荻町西福寺５４２８番地"/>
    <m/>
    <s v="菅　美紀男"/>
    <s v="   "/>
    <m/>
    <n v="0"/>
    <n v="0"/>
    <n v="2012"/>
    <s v="子の妻"/>
    <n v="0"/>
    <s v="住登者"/>
    <n v="0"/>
    <n v="20010703"/>
    <n v="20010703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065"/>
    <s v="ジャハナ　コウヘイ"/>
    <s v="謝花　考平"/>
    <n v="10051616"/>
    <n v="999"/>
    <s v="ジャハナ　コウヘイ"/>
    <s v="謝花　考平"/>
    <m/>
    <m/>
    <d v="1981-09-14T00:00:00"/>
    <d v="1981-09-14T00:00:00"/>
    <x v="78"/>
    <s v="男"/>
    <x v="1"/>
    <n v="21400"/>
    <n v="8796132"/>
    <s v="荻町西福寺５５４９番地２"/>
    <m/>
    <s v="大分県竹田市荻町西福寺５５４９番地２"/>
    <m/>
    <s v="謝花　考平"/>
    <s v="   "/>
    <m/>
    <n v="0"/>
    <n v="0"/>
    <n v="2"/>
    <s v="世帯主"/>
    <n v="0"/>
    <s v="住登者"/>
    <n v="0"/>
    <n v="20071225"/>
    <n v="20071225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1"/>
    <s v="西福寺"/>
    <x v="7101"/>
    <s v="ムラカミ　タケトシ"/>
    <s v="村上　武利"/>
    <n v="10052141"/>
    <n v="999"/>
    <s v="ムラカミ　タケトシ"/>
    <s v="村上　武利"/>
    <m/>
    <m/>
    <d v="1944-02-18T00:00:00"/>
    <d v="1944-02-18T00:00:00"/>
    <x v="34"/>
    <s v="男"/>
    <x v="1"/>
    <n v="21400"/>
    <n v="8796132"/>
    <s v="荻町西福寺５７２６番地"/>
    <m/>
    <s v="大分県竹田市荻町西福寺５７２６番地"/>
    <m/>
    <s v="村上　武利"/>
    <s v="   "/>
    <m/>
    <n v="0"/>
    <n v="0"/>
    <n v="2"/>
    <s v="世帯主"/>
    <n v="0"/>
    <s v="住登者"/>
    <n v="0"/>
    <n v="20040316"/>
    <n v="20040316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21"/>
    <s v="西福寺"/>
    <x v="7101"/>
    <s v="ムラカミ　タケトシ"/>
    <s v="村上　武利"/>
    <n v="10052159"/>
    <n v="999"/>
    <s v="ムラカミ　ヒデコ"/>
    <s v="村上　日出子"/>
    <m/>
    <m/>
    <d v="1946-06-07T00:00:00"/>
    <d v="1946-06-07T00:00:00"/>
    <x v="6"/>
    <s v="女"/>
    <x v="0"/>
    <n v="21400"/>
    <n v="8796132"/>
    <s v="荻町西福寺５７２６番地"/>
    <m/>
    <s v="大分県竹田市荻町西福寺５７２６番地"/>
    <m/>
    <s v="村上　武利"/>
    <s v="   "/>
    <m/>
    <n v="0"/>
    <n v="0"/>
    <n v="12"/>
    <s v="妻"/>
    <n v="0"/>
    <s v="住登者"/>
    <n v="0"/>
    <n v="20040316"/>
    <n v="20040316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21"/>
    <s v="西福寺"/>
    <x v="7077"/>
    <s v="オオサキ　シンタロウ"/>
    <s v="大崎　晋太郎"/>
    <n v="10052469"/>
    <n v="999"/>
    <s v="オオサキ　ミサ"/>
    <s v="大崎　美紗"/>
    <m/>
    <m/>
    <d v="1978-08-19T00:00:00"/>
    <d v="1978-08-19T00:00:00"/>
    <x v="83"/>
    <s v="女"/>
    <x v="0"/>
    <n v="21400"/>
    <n v="8796132"/>
    <s v="荻町西福寺５４０２番地"/>
    <m/>
    <s v="大分県竹田市荻町西福寺５４０２番地"/>
    <m/>
    <s v="大崎　晋太郎"/>
    <s v="   "/>
    <m/>
    <n v="0"/>
    <n v="0"/>
    <n v="12"/>
    <s v="妻"/>
    <n v="0"/>
    <s v="住登者"/>
    <n v="0"/>
    <n v="20040610"/>
    <n v="20160715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102"/>
    <s v="ヤマウラ　アケミ"/>
    <s v="山浦　明美"/>
    <n v="15020735"/>
    <n v="999"/>
    <s v="ヤマウラ　アケミ"/>
    <s v="山浦　明美"/>
    <m/>
    <m/>
    <d v="1961-01-12T00:00:00"/>
    <d v="1961-01-12T00:00:00"/>
    <x v="20"/>
    <s v="女"/>
    <x v="0"/>
    <n v="21400"/>
    <n v="8796132"/>
    <s v="荻町西福寺５４０４番地"/>
    <m/>
    <s v="福岡県福岡市東区香椎浜２丁目３番"/>
    <m/>
    <s v="山浦　明美"/>
    <s v="   "/>
    <m/>
    <n v="0"/>
    <n v="0"/>
    <n v="2"/>
    <s v="世帯主"/>
    <n v="0"/>
    <s v="住登者"/>
    <n v="20210629"/>
    <n v="20210629"/>
    <n v="20210629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1"/>
    <s v="西福寺"/>
    <x v="7077"/>
    <s v="オオサキ　シンタロウ"/>
    <s v="大崎　晋太郎"/>
    <n v="40000317"/>
    <n v="999"/>
    <s v="オオサキ　リョウタロウ"/>
    <s v="大崎　凌太郎"/>
    <m/>
    <m/>
    <d v="2005-09-07T00:00:00"/>
    <d v="2005-09-07T00:00:00"/>
    <x v="67"/>
    <s v="男"/>
    <x v="1"/>
    <n v="21400"/>
    <n v="8796132"/>
    <s v="荻町西福寺５４０２番地"/>
    <m/>
    <s v="大分県竹田市荻町西福寺５４０２番地"/>
    <m/>
    <s v="大崎　晋太郎"/>
    <s v="   "/>
    <m/>
    <n v="0"/>
    <n v="0"/>
    <n v="20"/>
    <s v="子"/>
    <n v="0"/>
    <s v="住登者"/>
    <n v="0"/>
    <n v="20050907"/>
    <n v="20160715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056"/>
    <s v="オザキ　クニミツ"/>
    <s v="尾崎　邦光"/>
    <n v="40000430"/>
    <n v="999"/>
    <s v="オザキ　タイチ"/>
    <s v="尾崎　泰地"/>
    <m/>
    <m/>
    <d v="2005-12-11T00:00:00"/>
    <d v="2005-12-11T00:00:00"/>
    <x v="67"/>
    <s v="男"/>
    <x v="1"/>
    <n v="21400"/>
    <n v="8796132"/>
    <s v="荻町西福寺５６０３番地２"/>
    <m/>
    <s v="大分県竹田市荻町西福寺５６０３番地２"/>
    <m/>
    <s v="尾崎　薫"/>
    <s v="   "/>
    <m/>
    <n v="0"/>
    <n v="0"/>
    <n v="2020"/>
    <s v="子の子"/>
    <n v="0"/>
    <s v="住登者"/>
    <n v="0"/>
    <n v="20051211"/>
    <n v="20081019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103"/>
    <s v="ハマナカ　カツミ"/>
    <s v="濱中　克美"/>
    <n v="40001016"/>
    <n v="999"/>
    <s v="ハマナカ　アツコ"/>
    <s v="濱中　あつ子"/>
    <m/>
    <m/>
    <d v="1952-07-10T00:00:00"/>
    <d v="1952-07-10T00:00:00"/>
    <x v="41"/>
    <s v="女"/>
    <x v="0"/>
    <n v="21400"/>
    <n v="8796132"/>
    <s v="荻町西福寺５６０４番地１"/>
    <m/>
    <s v="大分県竹田市荻町西福寺５６０２番地"/>
    <m/>
    <s v="濱中　克美"/>
    <s v="   "/>
    <m/>
    <n v="0"/>
    <n v="0"/>
    <n v="12"/>
    <s v="妻"/>
    <n v="0"/>
    <s v="住登者"/>
    <n v="0"/>
    <n v="20061129"/>
    <n v="20061129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n v="1"/>
  </r>
  <r>
    <x v="221"/>
    <s v="西福寺"/>
    <x v="7056"/>
    <s v="オザキ　クニミツ"/>
    <s v="尾崎　邦光"/>
    <n v="40001329"/>
    <n v="999"/>
    <s v="オザキ　シュンチ"/>
    <s v="尾崎　峻地"/>
    <m/>
    <m/>
    <d v="2007-04-25T00:00:00"/>
    <d v="2007-04-25T00:00:00"/>
    <x v="23"/>
    <s v="男"/>
    <x v="1"/>
    <n v="21400"/>
    <n v="8796132"/>
    <s v="荻町西福寺５６０３番地２"/>
    <m/>
    <s v="大分県竹田市荻町西福寺５６０３番地２"/>
    <m/>
    <s v="尾崎　薫"/>
    <s v="   "/>
    <m/>
    <n v="0"/>
    <n v="0"/>
    <n v="2020"/>
    <s v="子の子"/>
    <n v="0"/>
    <s v="住登者"/>
    <n v="0"/>
    <n v="20070425"/>
    <n v="20081019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103"/>
    <s v="ハマナカ　カツミ"/>
    <s v="濱中　克美"/>
    <n v="40001553"/>
    <n v="999"/>
    <s v="ハマナカ　カツミ"/>
    <s v="濱中　克美"/>
    <m/>
    <m/>
    <d v="1950-06-13T00:00:00"/>
    <d v="1950-06-13T00:00:00"/>
    <x v="15"/>
    <s v="男"/>
    <x v="1"/>
    <n v="21400"/>
    <n v="8796132"/>
    <s v="荻町西福寺５６０４番地１"/>
    <m/>
    <s v="大分県竹田市荻町西福寺５６０２番地"/>
    <m/>
    <s v="濱中　克美"/>
    <s v="   "/>
    <m/>
    <n v="0"/>
    <n v="0"/>
    <n v="2"/>
    <s v="世帯主"/>
    <n v="0"/>
    <s v="住登者"/>
    <n v="0"/>
    <n v="20071009"/>
    <n v="20071009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n v="1"/>
  </r>
  <r>
    <x v="221"/>
    <s v="西福寺"/>
    <x v="7077"/>
    <s v="オオサキ　シンタロウ"/>
    <s v="大崎　晋太郎"/>
    <n v="40001633"/>
    <n v="999"/>
    <s v="オオサキ　ナナコ"/>
    <s v="大崎　菜々子"/>
    <m/>
    <m/>
    <d v="2007-12-24T00:00:00"/>
    <d v="2007-12-24T00:00:00"/>
    <x v="96"/>
    <s v="女"/>
    <x v="0"/>
    <n v="21400"/>
    <n v="8796132"/>
    <s v="荻町西福寺５４０２番地"/>
    <m/>
    <s v="大分県竹田市荻町西福寺５４０２番地"/>
    <m/>
    <s v="大崎　晋太郎"/>
    <s v="   "/>
    <m/>
    <n v="0"/>
    <n v="0"/>
    <n v="20"/>
    <s v="子"/>
    <n v="0"/>
    <s v="住登者"/>
    <n v="0"/>
    <n v="20071224"/>
    <n v="20160715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074"/>
    <s v="ゴトウ　タツユキ"/>
    <s v="後藤　辰幸"/>
    <n v="40002086"/>
    <n v="999"/>
    <s v="ゴトウ　ユカリ"/>
    <s v="後藤　ゆかり"/>
    <m/>
    <m/>
    <d v="1976-01-03T00:00:00"/>
    <d v="1976-01-03T00:00:00"/>
    <x v="17"/>
    <s v="女"/>
    <x v="0"/>
    <n v="21400"/>
    <n v="8796132"/>
    <s v="荻町西福寺５４２９番地"/>
    <m/>
    <s v="大分県竹田市荻町西福寺５４２９番地"/>
    <m/>
    <s v="後藤　辰幸"/>
    <s v="   "/>
    <m/>
    <n v="0"/>
    <n v="0"/>
    <n v="12"/>
    <s v="妻"/>
    <n v="0"/>
    <s v="住登者"/>
    <n v="0"/>
    <n v="20080901"/>
    <n v="20080901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087"/>
    <s v="オオモリ　ヤスシ"/>
    <s v="大森　康司"/>
    <n v="40002542"/>
    <n v="999"/>
    <s v="オオモリ　ミユキ"/>
    <s v="大森　美雪"/>
    <m/>
    <m/>
    <d v="1976-08-12T00:00:00"/>
    <d v="1976-08-12T00:00:00"/>
    <x v="19"/>
    <s v="女"/>
    <x v="0"/>
    <n v="21400"/>
    <n v="8796132"/>
    <s v="荻町西福寺６０２４番地"/>
    <m/>
    <s v="大分県竹田市荻町西福寺６０２４番地"/>
    <m/>
    <s v="大森　康司"/>
    <s v="   "/>
    <m/>
    <n v="0"/>
    <n v="0"/>
    <n v="12"/>
    <s v="妻"/>
    <n v="0"/>
    <s v="住登者"/>
    <n v="0"/>
    <n v="20090802"/>
    <n v="20170306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074"/>
    <s v="ゴトウ　タツユキ"/>
    <s v="後藤　辰幸"/>
    <n v="40002644"/>
    <n v="999"/>
    <s v="ゴトウ　ネネ"/>
    <s v="後藤　寧音"/>
    <m/>
    <m/>
    <d v="2009-10-30T00:00:00"/>
    <d v="2009-10-30T00:00:00"/>
    <x v="87"/>
    <s v="女"/>
    <x v="0"/>
    <n v="21400"/>
    <n v="8796132"/>
    <s v="荻町西福寺５４２９番地"/>
    <m/>
    <s v="大分県竹田市荻町西福寺５４２９番地"/>
    <m/>
    <s v="後藤　辰幸"/>
    <s v="   "/>
    <m/>
    <n v="0"/>
    <n v="0"/>
    <n v="20"/>
    <s v="子"/>
    <n v="0"/>
    <s v="住登者"/>
    <n v="0"/>
    <n v="20091030"/>
    <n v="20091030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21"/>
    <s v="西福寺"/>
    <x v="7053"/>
    <s v="イトウ　ユキヒサ"/>
    <s v="伊東　幸久"/>
    <n v="40002949"/>
    <n v="999"/>
    <s v="イトウ　ナナミ"/>
    <s v="伊東　菜々心"/>
    <m/>
    <m/>
    <d v="2010-04-26T00:00:00"/>
    <d v="2010-04-26T00:00:00"/>
    <x v="87"/>
    <s v="女"/>
    <x v="0"/>
    <n v="21400"/>
    <n v="8796132"/>
    <s v="荻町西福寺５６９８番地"/>
    <m/>
    <s v="大分県竹田市荻町西福寺５６９８番地１"/>
    <m/>
    <s v="伊東　勇一郎"/>
    <s v="   "/>
    <m/>
    <n v="0"/>
    <n v="0"/>
    <n v="2020"/>
    <s v="子の子"/>
    <n v="0"/>
    <s v="住登者"/>
    <n v="0"/>
    <n v="20100426"/>
    <n v="20100426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21"/>
    <s v="西福寺"/>
    <x v="7087"/>
    <s v="オオモリ　ヤスシ"/>
    <s v="大森　康司"/>
    <n v="40003160"/>
    <n v="999"/>
    <s v="オオモリ　タクミ"/>
    <s v="大森　巧己"/>
    <m/>
    <m/>
    <d v="2010-11-15T00:00:00"/>
    <d v="2010-11-15T00:00:00"/>
    <x v="88"/>
    <s v="男"/>
    <x v="1"/>
    <n v="21400"/>
    <n v="8796132"/>
    <s v="荻町西福寺６０２４番地"/>
    <m/>
    <s v="大分県竹田市荻町西福寺６０２４番地"/>
    <m/>
    <s v="大森　康司"/>
    <s v="   "/>
    <m/>
    <n v="0"/>
    <n v="0"/>
    <n v="20"/>
    <s v="子"/>
    <n v="0"/>
    <s v="住登者"/>
    <n v="0"/>
    <n v="20101115"/>
    <n v="20170306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21"/>
    <s v="西福寺"/>
    <x v="7077"/>
    <s v="オオサキ　シンタロウ"/>
    <s v="大崎　晋太郎"/>
    <n v="40003253"/>
    <n v="999"/>
    <s v="オオサキ　マナ"/>
    <s v="大崎　真奈"/>
    <m/>
    <m/>
    <d v="2011-02-28T00:00:00"/>
    <d v="2011-02-28T00:00:00"/>
    <x v="88"/>
    <s v="女"/>
    <x v="0"/>
    <n v="21400"/>
    <n v="8796132"/>
    <s v="荻町西福寺５４０２番地"/>
    <m/>
    <s v="大分県竹田市荻町西福寺５４０２番地"/>
    <m/>
    <s v="大崎　晋太郎"/>
    <s v="   "/>
    <m/>
    <n v="0"/>
    <n v="0"/>
    <n v="20"/>
    <s v="子"/>
    <n v="0"/>
    <s v="住登者"/>
    <n v="0"/>
    <n v="20110228"/>
    <n v="20160715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21"/>
    <s v="西福寺"/>
    <x v="7090"/>
    <s v="タカハシ　マサユキ"/>
    <s v="髙橋　政幸"/>
    <n v="40003414"/>
    <n v="999"/>
    <s v="タカハシ　ミツキ"/>
    <s v="髙橋　美月"/>
    <m/>
    <m/>
    <d v="1983-09-18T00:00:00"/>
    <d v="1983-09-18T00:00:00"/>
    <x v="39"/>
    <s v="女"/>
    <x v="0"/>
    <n v="21400"/>
    <n v="8796132"/>
    <s v="荻町西福寺５６８６番地１"/>
    <m/>
    <s v="大分県竹田市荻町西福寺５６８６番地１"/>
    <m/>
    <s v="髙橋　政幸"/>
    <s v="   "/>
    <m/>
    <n v="0"/>
    <n v="0"/>
    <n v="12"/>
    <s v="妻"/>
    <n v="0"/>
    <s v="住登者"/>
    <n v="20220414"/>
    <n v="20110426"/>
    <n v="20110426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071"/>
    <s v="カン　ミユキ"/>
    <s v="菅　美由紀"/>
    <n v="40003453"/>
    <n v="999"/>
    <s v="カン　コタロウ"/>
    <s v="菅　琥太郎"/>
    <m/>
    <m/>
    <d v="2011-05-21T00:00:00"/>
    <d v="2011-05-21T00:00:00"/>
    <x v="88"/>
    <s v="男"/>
    <x v="1"/>
    <n v="21400"/>
    <n v="8796132"/>
    <s v="荻町西福寺５４０８番地２"/>
    <m/>
    <s v="大分県竹田市荻町西福寺５４０８番地１"/>
    <m/>
    <s v="菅　美由紀"/>
    <s v="   "/>
    <m/>
    <n v="0"/>
    <n v="0"/>
    <n v="20"/>
    <s v="子"/>
    <n v="0"/>
    <s v="住登者"/>
    <n v="0"/>
    <n v="20110521"/>
    <n v="20191211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21"/>
    <s v="西福寺"/>
    <x v="7104"/>
    <s v="マツシタ　コウジ"/>
    <s v="松下　浩二"/>
    <n v="40003656"/>
    <n v="999"/>
    <s v="マツシタ　コウジ"/>
    <s v="松下　浩二"/>
    <m/>
    <m/>
    <d v="1956-01-09T00:00:00"/>
    <d v="1956-01-09T00:00:00"/>
    <x v="1"/>
    <s v="男"/>
    <x v="1"/>
    <n v="21400"/>
    <n v="8796132"/>
    <s v="荻町西福寺５３７１番地１"/>
    <m/>
    <s v="福岡県北九州市若松区原町５番"/>
    <m/>
    <s v="松下　浩二"/>
    <s v="   "/>
    <m/>
    <n v="0"/>
    <n v="0"/>
    <n v="2"/>
    <s v="世帯主"/>
    <n v="0"/>
    <s v="住登者"/>
    <n v="0"/>
    <n v="20130330"/>
    <n v="20130330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21"/>
    <s v="西福寺"/>
    <x v="7104"/>
    <s v="マツシタ　コウジ"/>
    <s v="松下　浩二"/>
    <n v="40003657"/>
    <n v="999"/>
    <s v="マツシタ　サトイ"/>
    <s v="松下　さとい"/>
    <m/>
    <m/>
    <d v="1959-06-15T00:00:00"/>
    <d v="1959-06-15T00:00:00"/>
    <x v="42"/>
    <s v="女"/>
    <x v="0"/>
    <n v="21400"/>
    <n v="8796132"/>
    <s v="荻町西福寺５３７１番地１"/>
    <m/>
    <s v="福岡県北九州市若松区原町５番"/>
    <m/>
    <s v="松下　浩二"/>
    <s v="   "/>
    <m/>
    <n v="0"/>
    <n v="0"/>
    <n v="12"/>
    <s v="妻"/>
    <n v="0"/>
    <s v="住登者"/>
    <n v="0"/>
    <n v="20130330"/>
    <n v="20130330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21"/>
    <s v="西福寺"/>
    <x v="7056"/>
    <s v="オザキ　クニミツ"/>
    <s v="尾崎　邦光"/>
    <n v="40003672"/>
    <n v="999"/>
    <s v="オザキ　コウチ"/>
    <s v="尾崎　宏地"/>
    <m/>
    <m/>
    <d v="2011-12-04T00:00:00"/>
    <d v="2011-12-04T00:00:00"/>
    <x v="89"/>
    <s v="男"/>
    <x v="1"/>
    <n v="21400"/>
    <n v="8796132"/>
    <s v="荻町西福寺５６０３番地２"/>
    <m/>
    <s v="大分県竹田市荻町西福寺５６０３番地２"/>
    <m/>
    <s v="尾崎　薫"/>
    <s v="   "/>
    <m/>
    <n v="0"/>
    <n v="0"/>
    <n v="2020"/>
    <s v="子の子"/>
    <n v="0"/>
    <s v="住登者"/>
    <n v="0"/>
    <n v="20111204"/>
    <n v="20111204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21"/>
    <s v="西福寺"/>
    <x v="7074"/>
    <s v="ゴトウ　タツユキ"/>
    <s v="後藤　辰幸"/>
    <n v="40003690"/>
    <n v="999"/>
    <s v="ゴトウ　コウノスケ"/>
    <s v="後藤　幸之介"/>
    <m/>
    <m/>
    <d v="2011-12-24T00:00:00"/>
    <d v="2011-12-24T00:00:00"/>
    <x v="89"/>
    <s v="男"/>
    <x v="1"/>
    <n v="21400"/>
    <n v="8796132"/>
    <s v="荻町西福寺５４２９番地"/>
    <m/>
    <s v="大分県竹田市荻町西福寺５４２９番地"/>
    <m/>
    <s v="後藤　辰幸"/>
    <s v="   "/>
    <m/>
    <n v="0"/>
    <n v="0"/>
    <n v="20"/>
    <s v="子"/>
    <n v="0"/>
    <s v="住登者"/>
    <n v="0"/>
    <n v="20111224"/>
    <n v="20111224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21"/>
    <s v="西福寺"/>
    <x v="7087"/>
    <s v="オオモリ　ヤスシ"/>
    <s v="大森　康司"/>
    <n v="40003729"/>
    <n v="999"/>
    <s v="オオモリ　ユウマ"/>
    <s v="大森　優真"/>
    <m/>
    <m/>
    <d v="2012-02-13T00:00:00"/>
    <d v="2012-02-13T00:00:00"/>
    <x v="89"/>
    <s v="男"/>
    <x v="1"/>
    <n v="21400"/>
    <n v="8796132"/>
    <s v="荻町西福寺６０２４番地"/>
    <m/>
    <s v="大分県竹田市荻町西福寺６０２４番地"/>
    <m/>
    <s v="大森　康司"/>
    <s v="   "/>
    <m/>
    <n v="0"/>
    <n v="0"/>
    <n v="20"/>
    <s v="子"/>
    <n v="0"/>
    <s v="住登者"/>
    <n v="0"/>
    <n v="20120213"/>
    <n v="20170306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21"/>
    <s v="西福寺"/>
    <x v="7095"/>
    <s v="ナイトウ　エイシン"/>
    <s v="内藤　英進"/>
    <n v="40003817"/>
    <n v="999"/>
    <s v="ナイトウ　シュンタ"/>
    <s v="内藤　隼大"/>
    <m/>
    <m/>
    <d v="2012-03-25T00:00:00"/>
    <d v="2012-03-25T00:00:00"/>
    <x v="89"/>
    <s v="男"/>
    <x v="1"/>
    <n v="21400"/>
    <n v="8796132"/>
    <s v="荻町西福寺６０３７番地"/>
    <m/>
    <s v="大分県竹田市荻町西福寺６０３７番地"/>
    <m/>
    <s v="内藤　英進"/>
    <s v="   "/>
    <m/>
    <n v="0"/>
    <n v="0"/>
    <n v="20"/>
    <s v="子"/>
    <n v="0"/>
    <s v="住登者"/>
    <n v="0"/>
    <n v="20120325"/>
    <n v="20120325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21"/>
    <s v="西福寺"/>
    <x v="7090"/>
    <s v="タカハシ　マサユキ"/>
    <s v="髙橋　政幸"/>
    <n v="40003988"/>
    <n v="999"/>
    <s v="タカハシ　アイナ"/>
    <s v="髙橋　愛奈"/>
    <m/>
    <m/>
    <d v="2012-05-23T00:00:00"/>
    <d v="2012-05-23T00:00:00"/>
    <x v="89"/>
    <s v="女"/>
    <x v="0"/>
    <n v="21400"/>
    <n v="8796132"/>
    <s v="荻町西福寺５６８６番地１"/>
    <m/>
    <s v="大分県竹田市荻町西福寺５６８６番地１"/>
    <m/>
    <s v="髙橋　政幸"/>
    <s v="   "/>
    <m/>
    <n v="0"/>
    <n v="0"/>
    <n v="20"/>
    <s v="子"/>
    <n v="0"/>
    <s v="住登者"/>
    <n v="20220414"/>
    <n v="20120523"/>
    <n v="20120523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21"/>
    <s v="西福寺"/>
    <x v="7053"/>
    <s v="イトウ　ユキヒサ"/>
    <s v="伊東　幸久"/>
    <n v="40004089"/>
    <n v="999"/>
    <s v="イトウ　タケト"/>
    <s v="伊東　勇登"/>
    <m/>
    <m/>
    <d v="2012-08-18T00:00:00"/>
    <d v="2012-08-18T00:00:00"/>
    <x v="97"/>
    <s v="男"/>
    <x v="1"/>
    <n v="21400"/>
    <n v="8796132"/>
    <s v="荻町西福寺５６９８番地"/>
    <m/>
    <s v="大分県竹田市荻町西福寺５６９８番地１"/>
    <m/>
    <s v="伊東　勇一郎"/>
    <s v="   "/>
    <m/>
    <n v="0"/>
    <n v="0"/>
    <n v="2020"/>
    <s v="子の子"/>
    <n v="0"/>
    <s v="住登者"/>
    <n v="0"/>
    <n v="20120818"/>
    <n v="20120818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21"/>
    <s v="西福寺"/>
    <x v="7095"/>
    <s v="ナイトウ　エイシン"/>
    <s v="内藤　英進"/>
    <n v="40004208"/>
    <n v="999"/>
    <s v="ナイトウ　ユミ"/>
    <s v="内藤　由美"/>
    <m/>
    <m/>
    <d v="1973-03-01T00:00:00"/>
    <d v="1973-03-01T00:00:00"/>
    <x v="85"/>
    <s v="女"/>
    <x v="0"/>
    <n v="21400"/>
    <n v="8796132"/>
    <s v="荻町西福寺６０３７番地"/>
    <m/>
    <s v="大分県竹田市荻町西福寺６０３７番地"/>
    <m/>
    <s v="内藤　英進"/>
    <s v="   "/>
    <m/>
    <n v="0"/>
    <n v="0"/>
    <n v="12"/>
    <s v="妻"/>
    <n v="0"/>
    <s v="住登者"/>
    <n v="0"/>
    <n v="20121214"/>
    <n v="20121214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1"/>
    <s v="西福寺"/>
    <x v="7071"/>
    <s v="カン　ミユキ"/>
    <s v="菅　美由紀"/>
    <n v="40004236"/>
    <n v="999"/>
    <s v="カン　リョウタロウ"/>
    <s v="菅　凌太郎"/>
    <m/>
    <m/>
    <d v="2012-12-25T00:00:00"/>
    <d v="2012-12-25T00:00:00"/>
    <x v="97"/>
    <s v="男"/>
    <x v="1"/>
    <n v="21400"/>
    <n v="8796132"/>
    <s v="荻町西福寺５４０８番地２"/>
    <m/>
    <s v="大分県竹田市荻町西福寺５４０８番地１"/>
    <m/>
    <s v="菅　美由紀"/>
    <s v="   "/>
    <m/>
    <n v="0"/>
    <n v="0"/>
    <n v="20"/>
    <s v="子"/>
    <n v="0"/>
    <s v="住登者"/>
    <n v="0"/>
    <n v="20121225"/>
    <n v="20191211"/>
    <x v="0"/>
    <m/>
    <m/>
    <m/>
    <m/>
    <x v="0"/>
    <x v="3"/>
    <x v="1"/>
    <n v="14"/>
    <x v="1"/>
    <s v=""/>
    <s v=""/>
    <s v=""/>
    <s v=""/>
    <s v=""/>
    <s v=""/>
    <s v=""/>
    <x v="0"/>
    <n v="1"/>
    <s v=""/>
    <s v=""/>
  </r>
  <r>
    <x v="221"/>
    <s v="西福寺"/>
    <x v="7071"/>
    <s v="カン　ミユキ"/>
    <s v="菅　美由紀"/>
    <n v="40004942"/>
    <n v="999"/>
    <s v="カン　アイコ"/>
    <s v="菅　愛子"/>
    <m/>
    <m/>
    <d v="2014-03-12T00:00:00"/>
    <d v="2014-03-12T00:00:00"/>
    <x v="25"/>
    <s v="女"/>
    <x v="0"/>
    <n v="21400"/>
    <n v="8796132"/>
    <s v="荻町西福寺５４０８番地２"/>
    <m/>
    <s v="大分県竹田市荻町西福寺５４０８番地１"/>
    <m/>
    <s v="菅　美由紀"/>
    <s v="   "/>
    <m/>
    <n v="0"/>
    <n v="0"/>
    <n v="20"/>
    <s v="子"/>
    <n v="0"/>
    <s v="住登者"/>
    <n v="0"/>
    <n v="20140312"/>
    <n v="20191211"/>
    <x v="0"/>
    <m/>
    <m/>
    <m/>
    <m/>
    <x v="0"/>
    <x v="3"/>
    <x v="1"/>
    <n v="14"/>
    <x v="1"/>
    <s v=""/>
    <s v=""/>
    <s v=""/>
    <s v=""/>
    <s v=""/>
    <s v=""/>
    <s v=""/>
    <x v="0"/>
    <n v="1"/>
    <s v=""/>
    <s v=""/>
  </r>
  <r>
    <x v="221"/>
    <s v="西福寺"/>
    <x v="7090"/>
    <s v="タカハシ　マサユキ"/>
    <s v="髙橋　政幸"/>
    <n v="40005399"/>
    <n v="999"/>
    <s v="タカハシ　アンリ"/>
    <s v="髙橋　愛杏莉"/>
    <m/>
    <m/>
    <d v="2014-11-21T00:00:00"/>
    <d v="2014-11-21T00:00:00"/>
    <x v="73"/>
    <s v="女"/>
    <x v="0"/>
    <n v="21400"/>
    <n v="8796132"/>
    <s v="荻町西福寺５６８６番地１"/>
    <m/>
    <s v="大分県竹田市荻町西福寺５６８６番地１"/>
    <m/>
    <s v="髙橋　政幸"/>
    <s v="   "/>
    <m/>
    <n v="0"/>
    <n v="0"/>
    <n v="20"/>
    <s v="子"/>
    <n v="0"/>
    <s v="住登者"/>
    <n v="20220414"/>
    <n v="20141121"/>
    <n v="20141121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21"/>
    <s v="西福寺"/>
    <x v="7105"/>
    <s v="オオイシ　トモヒト"/>
    <s v="大石　智仁"/>
    <n v="40007091"/>
    <n v="999"/>
    <s v="オオイシ　トモヒト"/>
    <s v="大石　智仁"/>
    <m/>
    <m/>
    <d v="1984-01-17T00:00:00"/>
    <d v="1984-01-17T00:00:00"/>
    <x v="39"/>
    <s v="男"/>
    <x v="1"/>
    <n v="21400"/>
    <n v="8796132"/>
    <s v="荻町西福寺５６０８番地１"/>
    <m/>
    <s v="大分県由布市挾間町朴木１３０１番地"/>
    <m/>
    <s v="大石　誠一"/>
    <s v="   "/>
    <m/>
    <n v="0"/>
    <n v="0"/>
    <n v="2"/>
    <s v="世帯主"/>
    <n v="0"/>
    <s v="住登者"/>
    <n v="0"/>
    <n v="20180220"/>
    <n v="20180220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1"/>
    <s v="西福寺"/>
    <x v="7090"/>
    <s v="タカハシ　マサユキ"/>
    <s v="髙橋　政幸"/>
    <n v="40007326"/>
    <n v="999"/>
    <s v="タカハシ　アイゲン"/>
    <s v="髙橋　愛玄"/>
    <m/>
    <m/>
    <d v="2018-07-07T00:00:00"/>
    <d v="2018-07-07T00:00:00"/>
    <x v="69"/>
    <s v="男"/>
    <x v="1"/>
    <n v="21400"/>
    <n v="8796132"/>
    <s v="荻町西福寺５６８６番地１"/>
    <m/>
    <s v="大分県竹田市荻町西福寺５６８６番地１"/>
    <m/>
    <s v="髙橋　政幸"/>
    <s v="   "/>
    <m/>
    <n v="0"/>
    <n v="0"/>
    <n v="20"/>
    <s v="子"/>
    <n v="0"/>
    <s v="住登者"/>
    <n v="20220414"/>
    <n v="20180707"/>
    <n v="20180707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21"/>
    <s v="西福寺"/>
    <x v="7053"/>
    <s v="イトウ　ユキヒサ"/>
    <s v="伊東　幸久"/>
    <n v="40007450"/>
    <n v="999"/>
    <s v="イトウ　マコ"/>
    <s v="伊東　茉香"/>
    <m/>
    <m/>
    <d v="2018-10-30T00:00:00"/>
    <d v="2018-10-30T00:00:00"/>
    <x v="100"/>
    <s v="女"/>
    <x v="0"/>
    <n v="21400"/>
    <n v="8796132"/>
    <s v="荻町西福寺５６９８番地"/>
    <m/>
    <s v="大分県竹田市荻町西福寺５６９８番地１"/>
    <m/>
    <s v="伊東　勇一郎"/>
    <s v="   "/>
    <m/>
    <n v="0"/>
    <n v="0"/>
    <n v="2020"/>
    <s v="子の子"/>
    <n v="0"/>
    <s v="住登者"/>
    <n v="0"/>
    <n v="20181030"/>
    <n v="20181030"/>
    <x v="0"/>
    <m/>
    <m/>
    <m/>
    <m/>
    <x v="0"/>
    <x v="3"/>
    <x v="1"/>
    <n v="14"/>
    <x v="1"/>
    <s v=""/>
    <s v=""/>
    <s v=""/>
    <s v=""/>
    <s v=""/>
    <s v=""/>
    <s v=""/>
    <x v="0"/>
    <n v="1"/>
    <s v=""/>
    <n v="1"/>
  </r>
  <r>
    <x v="222"/>
    <s v="鴫田"/>
    <x v="7106"/>
    <s v="ゴトウ　リュウイチ"/>
    <s v="後藤　隆一"/>
    <n v="2798"/>
    <n v="999"/>
    <s v="ゴトウ　リュウイチ"/>
    <s v="後藤　隆一"/>
    <m/>
    <m/>
    <d v="1947-06-07T00:00:00"/>
    <d v="1947-06-07T00:00:00"/>
    <x v="33"/>
    <s v="男"/>
    <x v="1"/>
    <n v="21500"/>
    <n v="8796131"/>
    <s v="荻町鴫田６７５０番地"/>
    <m/>
    <s v="大分県竹田市荻町鴫田６７５０番地"/>
    <m/>
    <s v="後藤　隆一"/>
    <s v="   "/>
    <m/>
    <n v="0"/>
    <n v="0"/>
    <n v="2"/>
    <s v="世帯主"/>
    <n v="0"/>
    <s v="住登者"/>
    <n v="0"/>
    <n v="19901001"/>
    <n v="20140304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22"/>
    <s v="鴫田"/>
    <x v="7106"/>
    <s v="ゴトウ　リュウイチ"/>
    <s v="後藤　隆一"/>
    <n v="2799"/>
    <n v="999"/>
    <s v="ゴトウ　フジコ"/>
    <s v="後藤　ふじ子"/>
    <m/>
    <m/>
    <d v="1948-11-07T00:00:00"/>
    <d v="1948-11-07T00:00:00"/>
    <x v="32"/>
    <s v="女"/>
    <x v="0"/>
    <n v="21500"/>
    <n v="8796131"/>
    <s v="荻町鴫田６７５０番地"/>
    <m/>
    <s v="大分県竹田市荻町鴫田６７５０番地"/>
    <m/>
    <s v="後藤　隆一"/>
    <s v="   "/>
    <m/>
    <n v="0"/>
    <n v="0"/>
    <n v="12"/>
    <s v="妻"/>
    <n v="0"/>
    <s v="住登者"/>
    <n v="0"/>
    <n v="19801024"/>
    <n v="20140304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22"/>
    <s v="鴫田"/>
    <x v="7107"/>
    <s v="ヤマムロ　コウジ"/>
    <s v="山室　孔二"/>
    <n v="10007781"/>
    <n v="999"/>
    <s v="ヤマムロ　ノブコ"/>
    <s v="山室　信子"/>
    <m/>
    <m/>
    <d v="1933-02-09T00:00:00"/>
    <d v="1933-02-09T00:00:00"/>
    <x v="51"/>
    <s v="女"/>
    <x v="0"/>
    <n v="21500"/>
    <n v="8796131"/>
    <s v="荻町鴫田６８３４番地"/>
    <m/>
    <s v="大分県竹田市荻町鴫田６８３４番地"/>
    <m/>
    <s v="山室　澄"/>
    <s v="   "/>
    <m/>
    <n v="0"/>
    <n v="0"/>
    <n v="52"/>
    <s v="母"/>
    <n v="0"/>
    <s v="住登者"/>
    <n v="20211013"/>
    <n v="19330209"/>
    <n v="19980330"/>
    <x v="0"/>
    <m/>
    <m/>
    <m/>
    <m/>
    <x v="0"/>
    <x v="1"/>
    <x v="1"/>
    <n v="14"/>
    <x v="1"/>
    <n v="1"/>
    <n v="1"/>
    <n v="1"/>
    <n v="1"/>
    <n v="1"/>
    <s v=""/>
    <s v=""/>
    <x v="0"/>
    <s v=""/>
    <n v="1"/>
    <n v="1"/>
  </r>
  <r>
    <x v="222"/>
    <s v="鴫田"/>
    <x v="7108"/>
    <s v="ソウマ　ユキコ"/>
    <s v="相馬　幸子"/>
    <n v="10039098"/>
    <n v="999"/>
    <s v="ソウマ　ユキコ"/>
    <s v="相馬　幸子"/>
    <m/>
    <m/>
    <d v="1937-02-02T00:00:00"/>
    <d v="1937-02-02T00:00:00"/>
    <x v="12"/>
    <s v="女"/>
    <x v="0"/>
    <n v="21500"/>
    <n v="8796131"/>
    <s v="荻町鴫田６８２３番地"/>
    <m/>
    <s v="大分県竹田市荻町鴫田６８２３番地"/>
    <m/>
    <s v="相馬　照良"/>
    <s v="   "/>
    <m/>
    <n v="0"/>
    <n v="0"/>
    <n v="2"/>
    <s v="世帯主"/>
    <n v="0"/>
    <s v="住登者"/>
    <n v="0"/>
    <n v="19370202"/>
    <n v="19370202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22"/>
    <s v="鴫田"/>
    <x v="7109"/>
    <s v="ヨネダ　エツコ"/>
    <s v="米田　ヱツ子"/>
    <n v="10039136"/>
    <n v="999"/>
    <s v="ヨネダ　エツコ"/>
    <s v="米田　ヱツ子"/>
    <m/>
    <m/>
    <d v="1949-01-26T00:00:00"/>
    <d v="1949-01-26T00:00:00"/>
    <x v="32"/>
    <s v="女"/>
    <x v="0"/>
    <n v="21500"/>
    <n v="8796131"/>
    <s v="荻町鴫田６７５６番地３"/>
    <m/>
    <s v="大分県竹田市荻町鴫田６７３７番地"/>
    <m/>
    <s v="米田　千代美"/>
    <s v="   "/>
    <m/>
    <n v="0"/>
    <n v="0"/>
    <n v="2"/>
    <s v="世帯主"/>
    <n v="0"/>
    <s v="住登者"/>
    <n v="0"/>
    <n v="19701116"/>
    <n v="19961008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n v="1"/>
  </r>
  <r>
    <x v="222"/>
    <s v="鴫田"/>
    <x v="7110"/>
    <s v="モリ　ショウジ"/>
    <s v="森　正治"/>
    <n v="10039161"/>
    <n v="999"/>
    <s v="モリ　ショウジ"/>
    <s v="森　正治"/>
    <m/>
    <m/>
    <d v="1959-01-22T00:00:00"/>
    <d v="1959-01-22T00:00:00"/>
    <x v="42"/>
    <s v="男"/>
    <x v="1"/>
    <n v="21500"/>
    <n v="8796131"/>
    <s v="荻町鴫田６７０９番地"/>
    <m/>
    <s v="大分県竹田市荻町鴫田６７０９番地"/>
    <m/>
    <s v="森　正治"/>
    <s v="   "/>
    <m/>
    <n v="0"/>
    <n v="0"/>
    <n v="2"/>
    <s v="世帯主"/>
    <n v="0"/>
    <s v="住登者"/>
    <n v="0"/>
    <n v="19770903"/>
    <n v="19770903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22"/>
    <s v="鴫田"/>
    <x v="7110"/>
    <s v="モリ　ショウジ"/>
    <s v="森　正治"/>
    <n v="10039179"/>
    <n v="999"/>
    <s v="モリ　ヒロミ"/>
    <s v="森　ひろみ"/>
    <m/>
    <m/>
    <d v="1961-06-16T00:00:00"/>
    <d v="1961-06-16T00:00:00"/>
    <x v="20"/>
    <s v="女"/>
    <x v="0"/>
    <n v="21500"/>
    <n v="8796131"/>
    <s v="荻町鴫田６７０９番地"/>
    <m/>
    <s v="大分県竹田市荻町鴫田６７０９番地"/>
    <m/>
    <s v="森　正治"/>
    <s v="   "/>
    <m/>
    <n v="0"/>
    <n v="0"/>
    <n v="12"/>
    <s v="妻"/>
    <n v="0"/>
    <s v="住登者"/>
    <n v="0"/>
    <n v="19610616"/>
    <n v="1990070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2"/>
    <s v="鴫田"/>
    <x v="7111"/>
    <s v="ヨネダ　シゲル"/>
    <s v="米田　盛"/>
    <n v="10039250"/>
    <n v="999"/>
    <s v="ヨネダ　ヒロミ"/>
    <s v="米田　ひろみ"/>
    <m/>
    <m/>
    <d v="1956-05-07T00:00:00"/>
    <d v="1956-05-07T00:00:00"/>
    <x v="1"/>
    <s v="女"/>
    <x v="0"/>
    <n v="21500"/>
    <n v="8796131"/>
    <s v="荻町鴫田６７５９番地"/>
    <m/>
    <s v="大分県竹田市荻町鴫田６７５９番地"/>
    <m/>
    <s v="米田　清藏"/>
    <s v="   "/>
    <m/>
    <n v="0"/>
    <n v="0"/>
    <n v="52"/>
    <s v="母"/>
    <n v="0"/>
    <s v="住登者"/>
    <n v="20230220"/>
    <n v="19820708"/>
    <n v="19820708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22"/>
    <s v="鴫田"/>
    <x v="7111"/>
    <s v="ヨネダ　シゲル"/>
    <s v="米田　盛"/>
    <n v="10039276"/>
    <n v="999"/>
    <s v="ヨネダ　シゲル"/>
    <s v="米田　盛"/>
    <m/>
    <m/>
    <d v="1984-09-25T00:00:00"/>
    <d v="1984-09-25T00:00:00"/>
    <x v="16"/>
    <s v="男"/>
    <x v="1"/>
    <n v="21500"/>
    <n v="8796131"/>
    <s v="荻町鴫田６７５９番地"/>
    <m/>
    <s v="大分県竹田市荻町鴫田６７５９番地"/>
    <m/>
    <s v="米田　清藏"/>
    <s v="   "/>
    <m/>
    <n v="0"/>
    <n v="0"/>
    <n v="2"/>
    <s v="世帯主"/>
    <n v="0"/>
    <s v="住登者"/>
    <n v="20230220"/>
    <n v="19840925"/>
    <n v="19840925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22"/>
    <s v="鴫田"/>
    <x v="7112"/>
    <s v="サトウ　スミオ"/>
    <s v="佐藤　住生"/>
    <n v="10039306"/>
    <n v="999"/>
    <s v="サトウ　スミオ"/>
    <s v="佐藤　住生"/>
    <m/>
    <m/>
    <d v="1932-08-09T00:00:00"/>
    <d v="1932-08-09T00:00:00"/>
    <x v="51"/>
    <s v="男"/>
    <x v="1"/>
    <n v="21500"/>
    <n v="8796131"/>
    <s v="荻町鴫田６８４１番地１"/>
    <m/>
    <s v="大分県竹田市荻町鴫田６８４１番地"/>
    <m/>
    <s v="佐藤　住生"/>
    <s v="   "/>
    <m/>
    <n v="0"/>
    <n v="0"/>
    <n v="2"/>
    <s v="世帯主"/>
    <n v="0"/>
    <s v="住登者"/>
    <n v="0"/>
    <n v="19320809"/>
    <n v="19801024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s v=""/>
  </r>
  <r>
    <x v="222"/>
    <s v="鴫田"/>
    <x v="7112"/>
    <s v="サトウ　スミオ"/>
    <s v="佐藤　住生"/>
    <n v="10039314"/>
    <n v="999"/>
    <s v="サトウ　レイコ"/>
    <s v="佐藤　玲子"/>
    <m/>
    <m/>
    <d v="1937-10-28T00:00:00"/>
    <d v="1937-10-28T00:00:00"/>
    <x v="58"/>
    <s v="女"/>
    <x v="0"/>
    <n v="21500"/>
    <n v="8796131"/>
    <s v="荻町鴫田６８４１番地１"/>
    <m/>
    <s v="大分県竹田市荻町鴫田６８４１番地"/>
    <m/>
    <s v="佐藤　住生"/>
    <s v="   "/>
    <m/>
    <n v="0"/>
    <n v="0"/>
    <n v="12"/>
    <s v="妻"/>
    <n v="0"/>
    <s v="住登者"/>
    <n v="0"/>
    <n v="19610414"/>
    <n v="19801024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2"/>
    <s v="鴫田"/>
    <x v="7113"/>
    <s v="ヨシマツ　チヅル"/>
    <s v="吉　智鶴"/>
    <n v="10039349"/>
    <n v="999"/>
    <s v="ヨシマツ　ムツコ"/>
    <s v="吉　六子"/>
    <m/>
    <m/>
    <d v="1945-06-01T00:00:00"/>
    <d v="1945-06-01T00:00:00"/>
    <x v="4"/>
    <s v="女"/>
    <x v="0"/>
    <n v="21500"/>
    <n v="8796131"/>
    <s v="荻町鴫田６７６２番地２"/>
    <m/>
    <s v="大分県竹田市荻町鴫田６７６２番地２"/>
    <m/>
    <s v="吉　安夫"/>
    <s v="   "/>
    <m/>
    <n v="0"/>
    <n v="0"/>
    <n v="52"/>
    <s v="母"/>
    <n v="0"/>
    <s v="住登者"/>
    <n v="20230202"/>
    <n v="19710618"/>
    <n v="19720225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22"/>
    <s v="鴫田"/>
    <x v="7113"/>
    <s v="ヨシマツ　チヅル"/>
    <s v="吉　智鶴"/>
    <n v="10039357"/>
    <n v="999"/>
    <s v="ヨシマツ　チヅル"/>
    <s v="吉　智鶴"/>
    <m/>
    <m/>
    <d v="1973-03-30T00:00:00"/>
    <d v="1973-03-30T00:00:00"/>
    <x v="85"/>
    <s v="女"/>
    <x v="0"/>
    <n v="21500"/>
    <n v="8796131"/>
    <s v="荻町鴫田６７６２番地２"/>
    <m/>
    <s v="大分県竹田市荻町鴫田６７６２番地２"/>
    <m/>
    <s v="吉　智鶴"/>
    <s v="   "/>
    <m/>
    <n v="0"/>
    <n v="0"/>
    <n v="2"/>
    <s v="世帯主"/>
    <n v="0"/>
    <s v="住登者"/>
    <n v="20230202"/>
    <n v="19900804"/>
    <n v="19900804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22"/>
    <s v="鴫田"/>
    <x v="7113"/>
    <s v="ヨシマツ　チヅル"/>
    <s v="吉　智鶴"/>
    <n v="10039365"/>
    <n v="999"/>
    <s v="ヨシマツ　タクヤ"/>
    <s v="吉　拓也"/>
    <m/>
    <m/>
    <d v="1992-01-09T00:00:00"/>
    <d v="1992-01-09T00:00:00"/>
    <x v="66"/>
    <s v="男"/>
    <x v="1"/>
    <n v="21500"/>
    <n v="8796131"/>
    <s v="荻町鴫田６７６２番地２"/>
    <m/>
    <s v="大分県竹田市荻町鴫田６７６２番地２"/>
    <m/>
    <s v="吉　智鶴"/>
    <s v="   "/>
    <m/>
    <n v="0"/>
    <n v="0"/>
    <n v="20"/>
    <s v="子"/>
    <n v="0"/>
    <s v="住登者"/>
    <n v="20230202"/>
    <n v="20210120"/>
    <n v="20210120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2"/>
    <s v="鴫田"/>
    <x v="7114"/>
    <s v="ヨネダ　サヨコ"/>
    <s v="米田　小夜子"/>
    <n v="10039390"/>
    <n v="999"/>
    <s v="ヨネダ　サヨコ"/>
    <s v="米田　小夜子"/>
    <m/>
    <m/>
    <d v="1938-06-24T00:00:00"/>
    <d v="1938-06-24T00:00:00"/>
    <x v="58"/>
    <s v="女"/>
    <x v="0"/>
    <n v="21500"/>
    <n v="8796131"/>
    <s v="荻町鴫田６７２０番地"/>
    <m/>
    <s v="大分県竹田市荻町鴫田６７２１番地"/>
    <m/>
    <s v="米田　早夫"/>
    <s v="   "/>
    <m/>
    <n v="0"/>
    <n v="0"/>
    <n v="2"/>
    <s v="世帯主"/>
    <n v="0"/>
    <s v="住登者"/>
    <n v="0"/>
    <n v="19610519"/>
    <n v="19920109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22"/>
    <s v="鴫田"/>
    <x v="7115"/>
    <s v="アナン　チエコ"/>
    <s v="阿南　チエ子"/>
    <n v="10039420"/>
    <n v="999"/>
    <s v="アナン　チエコ"/>
    <s v="阿南　チエ子"/>
    <m/>
    <m/>
    <d v="1944-12-02T00:00:00"/>
    <d v="1944-12-02T00:00:00"/>
    <x v="4"/>
    <s v="女"/>
    <x v="0"/>
    <n v="21500"/>
    <n v="8796131"/>
    <s v="荻町鴫田６７５１番地"/>
    <m/>
    <s v="大分県竹田市荻町鴫田６４２５番地"/>
    <m/>
    <s v="阿南　惟博"/>
    <s v="   "/>
    <m/>
    <n v="0"/>
    <n v="0"/>
    <n v="2"/>
    <s v="世帯主"/>
    <n v="0"/>
    <s v="住登者"/>
    <n v="0"/>
    <n v="19710202"/>
    <n v="19710202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n v="1"/>
  </r>
  <r>
    <x v="222"/>
    <s v="鴫田"/>
    <x v="7116"/>
    <s v="ゴトウ　フミコ"/>
    <s v="後藤　フミ子"/>
    <n v="10039446"/>
    <n v="999"/>
    <s v="ゴトウ　フミコ"/>
    <s v="後藤　フミ子"/>
    <m/>
    <m/>
    <d v="1941-02-15T00:00:00"/>
    <d v="1941-02-15T00:00:00"/>
    <x v="3"/>
    <s v="女"/>
    <x v="0"/>
    <n v="21500"/>
    <n v="8796131"/>
    <s v="荻町鴫田６５０７番地"/>
    <m/>
    <s v="大分県竹田市荻町鴫田６５０７番地"/>
    <m/>
    <s v="後藤　政勝"/>
    <s v="   "/>
    <m/>
    <n v="0"/>
    <n v="0"/>
    <n v="2"/>
    <s v="世帯主"/>
    <n v="0"/>
    <s v="住登者"/>
    <n v="0"/>
    <n v="19670928"/>
    <n v="19670928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22"/>
    <s v="鴫田"/>
    <x v="7117"/>
    <s v="ソウマ　イクフミ"/>
    <s v="相馬　郁史"/>
    <n v="10039454"/>
    <n v="999"/>
    <s v="ソウマ　ミズエ"/>
    <s v="相馬　瑞恵"/>
    <m/>
    <m/>
    <d v="1957-02-02T00:00:00"/>
    <d v="1957-02-02T00:00:00"/>
    <x v="52"/>
    <s v="女"/>
    <x v="0"/>
    <n v="21500"/>
    <n v="8796131"/>
    <s v="荻町鴫田６７５４番地"/>
    <m/>
    <s v="大分県竹田市荻町鴫田６７５４番地"/>
    <m/>
    <s v="相馬　瑞恵"/>
    <s v="   "/>
    <m/>
    <n v="0"/>
    <n v="0"/>
    <n v="52"/>
    <s v="母"/>
    <n v="0"/>
    <s v="住登者"/>
    <n v="0"/>
    <n v="19570202"/>
    <n v="19570202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22"/>
    <s v="鴫田"/>
    <x v="7117"/>
    <s v="ソウマ　イクフミ"/>
    <s v="相馬　郁史"/>
    <n v="10039462"/>
    <n v="999"/>
    <s v="ソウマ　イクフミ"/>
    <s v="相馬　郁史"/>
    <m/>
    <m/>
    <d v="1984-10-22T00:00:00"/>
    <d v="1984-10-22T00:00:00"/>
    <x v="16"/>
    <s v="男"/>
    <x v="1"/>
    <n v="21500"/>
    <n v="8796131"/>
    <s v="荻町鴫田６７５４番地"/>
    <m/>
    <s v="大分県竹田市荻町鴫田６７５４番地"/>
    <m/>
    <s v="相馬　瑞恵"/>
    <s v="   "/>
    <m/>
    <n v="0"/>
    <n v="0"/>
    <n v="2"/>
    <s v="世帯主"/>
    <n v="0"/>
    <s v="住登者"/>
    <n v="0"/>
    <n v="19841022"/>
    <n v="19841022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22"/>
    <s v="鴫田"/>
    <x v="7117"/>
    <s v="ソウマ　イクフミ"/>
    <s v="相馬　郁史"/>
    <n v="10039489"/>
    <n v="999"/>
    <s v="ソウマ　ヒロチカ"/>
    <s v="相馬　博親"/>
    <m/>
    <m/>
    <d v="1926-03-08T00:00:00"/>
    <d v="1926-03-08T00:00:00"/>
    <x v="93"/>
    <s v="男"/>
    <x v="1"/>
    <n v="21500"/>
    <n v="8796131"/>
    <s v="荻町鴫田６７５４番地"/>
    <m/>
    <s v="大分県竹田市荻町鴫田６７５４番地"/>
    <m/>
    <s v="相馬　博親"/>
    <s v="   "/>
    <m/>
    <n v="0"/>
    <n v="0"/>
    <n v="5251"/>
    <s v="母の父"/>
    <n v="0"/>
    <s v="住登者"/>
    <n v="0"/>
    <n v="19400308"/>
    <n v="19400308"/>
    <x v="0"/>
    <m/>
    <m/>
    <m/>
    <m/>
    <x v="0"/>
    <x v="1"/>
    <x v="1"/>
    <n v="14"/>
    <x v="1"/>
    <n v="1"/>
    <n v="1"/>
    <n v="1"/>
    <n v="1"/>
    <n v="1"/>
    <s v=""/>
    <s v=""/>
    <x v="0"/>
    <s v=""/>
    <n v="1"/>
    <s v=""/>
  </r>
  <r>
    <x v="222"/>
    <s v="鴫田"/>
    <x v="7118"/>
    <s v="モリ　ヤエコ"/>
    <s v="森　弥栄子"/>
    <n v="10039519"/>
    <n v="999"/>
    <s v="モリ　ヤエコ"/>
    <s v="森　弥栄子"/>
    <m/>
    <m/>
    <d v="1952-04-30T00:00:00"/>
    <d v="1952-04-30T00:00:00"/>
    <x v="41"/>
    <s v="女"/>
    <x v="0"/>
    <n v="21500"/>
    <n v="8796131"/>
    <s v="荻町鴫田６３８２番地"/>
    <m/>
    <s v="大分県竹田市荻町鴫田６７６６番地２"/>
    <m/>
    <s v="森　幸一"/>
    <s v="   "/>
    <m/>
    <n v="0"/>
    <n v="0"/>
    <n v="2"/>
    <s v="世帯主"/>
    <n v="0"/>
    <s v="住登者"/>
    <n v="0"/>
    <n v="19781003"/>
    <n v="19820913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n v="1"/>
  </r>
  <r>
    <x v="222"/>
    <s v="鴫田"/>
    <x v="7119"/>
    <s v="クドウ　タミコ"/>
    <s v="工藤　タミコ"/>
    <n v="10039616"/>
    <n v="999"/>
    <s v="クドウ　タミコ"/>
    <s v="工藤　タミコ"/>
    <m/>
    <m/>
    <d v="1938-09-29T00:00:00"/>
    <d v="1938-09-29T00:00:00"/>
    <x v="50"/>
    <s v="女"/>
    <x v="0"/>
    <n v="21500"/>
    <n v="8796131"/>
    <s v="荻町鴫田６４８２番地２"/>
    <m/>
    <s v="大分県竹田市荻町鴫田６２８１番地"/>
    <m/>
    <s v="工藤　岩雄"/>
    <s v="   "/>
    <m/>
    <n v="0"/>
    <n v="0"/>
    <n v="2"/>
    <s v="世帯主"/>
    <n v="0"/>
    <s v="住登者"/>
    <n v="0"/>
    <n v="19591105"/>
    <n v="19780208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22"/>
    <s v="鴫田"/>
    <x v="7120"/>
    <s v="アナン　トオル"/>
    <s v="阿南　徹"/>
    <n v="10039624"/>
    <n v="999"/>
    <s v="アナン　イサオ"/>
    <s v="阿南　勲"/>
    <m/>
    <m/>
    <d v="1951-09-28T00:00:00"/>
    <d v="1951-09-28T00:00:00"/>
    <x v="41"/>
    <s v="男"/>
    <x v="1"/>
    <n v="21500"/>
    <n v="8796131"/>
    <s v="荻町鴫田６４２５番地"/>
    <m/>
    <s v="大分県竹田市荻町鴫田６４２５番地"/>
    <m/>
    <s v="阿南　勲"/>
    <s v="   "/>
    <m/>
    <n v="0"/>
    <n v="0"/>
    <n v="51"/>
    <s v="父"/>
    <n v="0"/>
    <s v="住登者"/>
    <n v="0"/>
    <n v="19720305"/>
    <n v="19720305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22"/>
    <s v="鴫田"/>
    <x v="7120"/>
    <s v="アナン　トオル"/>
    <s v="阿南　徹"/>
    <n v="10039641"/>
    <n v="999"/>
    <s v="アナン　トオル"/>
    <s v="阿南　徹"/>
    <m/>
    <m/>
    <d v="1982-06-18T00:00:00"/>
    <d v="1982-06-18T00:00:00"/>
    <x v="78"/>
    <s v="男"/>
    <x v="1"/>
    <n v="21500"/>
    <n v="8796131"/>
    <s v="荻町鴫田６４２５番地"/>
    <m/>
    <s v="大分県竹田市荻町鴫田６４２５番地"/>
    <m/>
    <s v="阿南　勲"/>
    <s v="   "/>
    <m/>
    <n v="0"/>
    <n v="0"/>
    <n v="2"/>
    <s v="世帯主"/>
    <n v="0"/>
    <s v="住登者"/>
    <n v="0"/>
    <n v="20090920"/>
    <n v="20090920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22"/>
    <s v="鴫田"/>
    <x v="7120"/>
    <s v="アナン　トオル"/>
    <s v="阿南　徹"/>
    <n v="10039659"/>
    <n v="999"/>
    <s v="アナン　ルリ"/>
    <s v="阿南　るり"/>
    <m/>
    <m/>
    <d v="1979-08-23T00:00:00"/>
    <d v="1979-08-23T00:00:00"/>
    <x v="40"/>
    <s v="女"/>
    <x v="0"/>
    <n v="21500"/>
    <n v="8796131"/>
    <s v="荻町鴫田６４２５番地"/>
    <m/>
    <s v="大分県竹田市荻町鴫田６４２５番地"/>
    <m/>
    <s v="阿南　勲"/>
    <s v="   "/>
    <m/>
    <n v="0"/>
    <n v="0"/>
    <n v="81"/>
    <s v="姉"/>
    <n v="0"/>
    <s v="住登者"/>
    <n v="0"/>
    <n v="19790823"/>
    <n v="19790823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2"/>
    <s v="鴫田"/>
    <x v="7121"/>
    <s v="ホリ　ノブユキ"/>
    <s v="堀　信幸"/>
    <n v="10039705"/>
    <n v="999"/>
    <s v="ホリ　ノブユキ"/>
    <s v="堀　信幸"/>
    <m/>
    <m/>
    <d v="1960-09-21T00:00:00"/>
    <d v="1960-09-21T00:00:00"/>
    <x v="20"/>
    <s v="男"/>
    <x v="1"/>
    <n v="21500"/>
    <n v="8796131"/>
    <s v="荻町鴫田６４１４番地"/>
    <m/>
    <s v="大分県竹田市荻町鴫田６４１４番地"/>
    <m/>
    <s v="堀　信幸"/>
    <s v="   "/>
    <m/>
    <n v="0"/>
    <n v="0"/>
    <n v="2"/>
    <s v="世帯主"/>
    <n v="0"/>
    <s v="住登者"/>
    <n v="0"/>
    <n v="19870311"/>
    <n v="19870311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22"/>
    <s v="鴫田"/>
    <x v="7121"/>
    <s v="ホリ　ノブユキ"/>
    <s v="堀　信幸"/>
    <n v="10039713"/>
    <n v="999"/>
    <s v="ホリ　ヤチヨ"/>
    <s v="堀　八千代"/>
    <m/>
    <m/>
    <d v="1959-12-11T00:00:00"/>
    <d v="1959-12-11T00:00:00"/>
    <x v="45"/>
    <s v="女"/>
    <x v="0"/>
    <n v="21500"/>
    <n v="8796131"/>
    <s v="荻町鴫田６４１４番地"/>
    <m/>
    <s v="大分県竹田市荻町鴫田６４１４番地"/>
    <m/>
    <s v="堀　信幸"/>
    <s v="   "/>
    <m/>
    <n v="0"/>
    <n v="0"/>
    <n v="12"/>
    <s v="妻"/>
    <n v="0"/>
    <s v="住登者"/>
    <n v="0"/>
    <n v="19870311"/>
    <n v="19870311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2"/>
    <s v="鴫田"/>
    <x v="7122"/>
    <s v="ホリ　ハルシ"/>
    <s v="堀　治士"/>
    <n v="10039756"/>
    <n v="999"/>
    <s v="ホリ　ハルシ"/>
    <s v="堀　治士"/>
    <m/>
    <m/>
    <d v="1955-10-26T00:00:00"/>
    <d v="1955-10-26T00:00:00"/>
    <x v="1"/>
    <s v="男"/>
    <x v="1"/>
    <n v="21500"/>
    <n v="8796131"/>
    <s v="荻町鴫田６４９０番地"/>
    <m/>
    <s v="大分県竹田市荻町鴫田６４９０番地"/>
    <m/>
    <s v="堀　治士"/>
    <s v="   "/>
    <m/>
    <n v="0"/>
    <n v="0"/>
    <n v="2"/>
    <s v="世帯主"/>
    <n v="0"/>
    <s v="住登者"/>
    <n v="0"/>
    <n v="19810402"/>
    <n v="19810402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22"/>
    <s v="鴫田"/>
    <x v="7122"/>
    <s v="ホリ　ハルシ"/>
    <s v="堀　治士"/>
    <n v="10039764"/>
    <n v="999"/>
    <s v="ホリ　ルリコ"/>
    <s v="堀　留里子"/>
    <m/>
    <m/>
    <d v="1958-09-03T00:00:00"/>
    <d v="1958-09-03T00:00:00"/>
    <x v="42"/>
    <s v="女"/>
    <x v="0"/>
    <n v="21500"/>
    <n v="8796131"/>
    <s v="荻町鴫田６４９０番地"/>
    <m/>
    <s v="大分県竹田市荻町鴫田６４９０番地"/>
    <m/>
    <s v="堀　治士"/>
    <s v="   "/>
    <m/>
    <n v="0"/>
    <n v="0"/>
    <n v="12"/>
    <s v="妻"/>
    <n v="0"/>
    <s v="住登者"/>
    <n v="0"/>
    <n v="19850302"/>
    <n v="19850302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22"/>
    <s v="鴫田"/>
    <x v="7123"/>
    <s v="クドウ　マサトシ"/>
    <s v="工藤　正敏"/>
    <n v="10039837"/>
    <n v="999"/>
    <s v="クドウ　マサトシ"/>
    <s v="工藤　正敏"/>
    <m/>
    <m/>
    <d v="1951-02-13T00:00:00"/>
    <d v="1951-02-13T00:00:00"/>
    <x v="0"/>
    <s v="男"/>
    <x v="1"/>
    <n v="21500"/>
    <n v="8796131"/>
    <s v="荻町鴫田６４９６番地１"/>
    <m/>
    <s v="大分県竹田市荻町鴫田６４９６番地"/>
    <m/>
    <s v="工藤　高見"/>
    <s v="   "/>
    <m/>
    <n v="0"/>
    <n v="0"/>
    <n v="2"/>
    <s v="世帯主"/>
    <n v="0"/>
    <s v="住登者"/>
    <n v="0"/>
    <n v="19710317"/>
    <n v="19710317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n v="1"/>
  </r>
  <r>
    <x v="222"/>
    <s v="鴫田"/>
    <x v="7124"/>
    <s v="カン　ヨシエ"/>
    <s v="菅　ヨシヱ"/>
    <n v="10039853"/>
    <n v="999"/>
    <s v="カン　ヨシエ"/>
    <s v="菅　ヨシヱ"/>
    <m/>
    <m/>
    <d v="1934-08-24T00:00:00"/>
    <d v="1934-08-24T00:00:00"/>
    <x v="8"/>
    <s v="女"/>
    <x v="0"/>
    <n v="21500"/>
    <n v="8796131"/>
    <s v="荻町鴫田６４９６番地２"/>
    <m/>
    <s v="大分県竹田市荻町鴫田６４９６番地"/>
    <m/>
    <s v="菅　國正"/>
    <s v="   "/>
    <m/>
    <n v="0"/>
    <n v="0"/>
    <n v="2"/>
    <s v="世帯主"/>
    <n v="0"/>
    <s v="住登者"/>
    <n v="0"/>
    <n v="19340824"/>
    <n v="19930928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22"/>
    <s v="鴫田"/>
    <x v="7125"/>
    <s v="ナイトウ　コトシ"/>
    <s v="内藤　琴"/>
    <n v="10039896"/>
    <n v="999"/>
    <s v="ナイトウ　コトシ"/>
    <s v="内藤　琴"/>
    <m/>
    <m/>
    <d v="1957-12-20T00:00:00"/>
    <d v="1957-12-20T00:00:00"/>
    <x v="2"/>
    <s v="男"/>
    <x v="1"/>
    <n v="21500"/>
    <n v="8796131"/>
    <s v="荻町鴫田６４２６番地２"/>
    <m/>
    <s v="大分県竹田市荻町鴫田６４２６番地２"/>
    <m/>
    <s v="内藤　琴"/>
    <s v="   "/>
    <m/>
    <n v="0"/>
    <n v="0"/>
    <n v="2"/>
    <s v="世帯主"/>
    <n v="0"/>
    <s v="住登者"/>
    <n v="0"/>
    <n v="19571220"/>
    <n v="19830611"/>
    <x v="0"/>
    <m/>
    <m/>
    <m/>
    <m/>
    <x v="0"/>
    <x v="0"/>
    <x v="1"/>
    <n v="14"/>
    <x v="0"/>
    <n v="1"/>
    <s v=""/>
    <s v=""/>
    <s v=""/>
    <s v=""/>
    <s v=""/>
    <s v=""/>
    <x v="0"/>
    <s v=""/>
    <n v="1"/>
    <s v=""/>
  </r>
  <r>
    <x v="222"/>
    <s v="鴫田"/>
    <x v="7125"/>
    <s v="ナイトウ　コトシ"/>
    <s v="内藤　琴"/>
    <n v="10039900"/>
    <n v="999"/>
    <s v="ナイトウ　ヨシコ"/>
    <s v="内藤　美子"/>
    <m/>
    <m/>
    <d v="1961-12-04T00:00:00"/>
    <d v="1961-12-04T00:00:00"/>
    <x v="82"/>
    <s v="女"/>
    <x v="0"/>
    <n v="21500"/>
    <n v="8796131"/>
    <s v="荻町鴫田６４２６番地２"/>
    <m/>
    <s v="大分県竹田市荻町鴫田６４２６番地２"/>
    <m/>
    <s v="内藤　琴"/>
    <s v="   "/>
    <m/>
    <n v="0"/>
    <n v="0"/>
    <n v="12"/>
    <s v="妻"/>
    <n v="0"/>
    <s v="住登者"/>
    <n v="0"/>
    <n v="19840506"/>
    <n v="19840506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2"/>
    <s v="鴫田"/>
    <x v="7125"/>
    <s v="ナイトウ　コトシ"/>
    <s v="内藤　琴"/>
    <n v="10039918"/>
    <n v="999"/>
    <s v="ナイトウ　スグル"/>
    <s v="内藤　逸"/>
    <m/>
    <m/>
    <d v="1984-10-12T00:00:00"/>
    <d v="1984-10-12T00:00:00"/>
    <x v="16"/>
    <s v="男"/>
    <x v="1"/>
    <n v="21500"/>
    <n v="8796131"/>
    <s v="荻町鴫田６４２６番地２"/>
    <m/>
    <s v="大分県豊後大野市三重町赤嶺２９４０番地１"/>
    <m/>
    <s v="内藤　逸"/>
    <s v="   "/>
    <m/>
    <n v="0"/>
    <n v="0"/>
    <n v="20"/>
    <s v="子"/>
    <n v="0"/>
    <s v="住登者"/>
    <n v="0"/>
    <n v="19841012"/>
    <n v="1984101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2"/>
    <s v="鴫田"/>
    <x v="7126"/>
    <s v="イケナガ　トラオ"/>
    <s v="池永　寅生"/>
    <n v="10039951"/>
    <n v="999"/>
    <s v="イケナガ　トラオ"/>
    <s v="池永　寅生"/>
    <m/>
    <m/>
    <d v="1950-07-09T00:00:00"/>
    <d v="1950-07-09T00:00:00"/>
    <x v="15"/>
    <s v="男"/>
    <x v="1"/>
    <n v="21500"/>
    <n v="8796131"/>
    <s v="荻町鴫田６５０１番地３"/>
    <m/>
    <s v="大分県竹田市荻町西福寺６１３９番地"/>
    <m/>
    <s v="池永　寅生"/>
    <s v="   "/>
    <m/>
    <n v="0"/>
    <n v="0"/>
    <n v="2"/>
    <s v="世帯主"/>
    <n v="0"/>
    <s v="住登者"/>
    <n v="0"/>
    <n v="19750310"/>
    <n v="19820113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22"/>
    <s v="鴫田"/>
    <x v="7126"/>
    <s v="イケナガ　トラオ"/>
    <s v="池永　寅生"/>
    <n v="10039969"/>
    <n v="999"/>
    <s v="イケナガ　ミキコ"/>
    <s v="池永　美紀子"/>
    <m/>
    <m/>
    <d v="1953-02-01T00:00:00"/>
    <d v="1953-02-01T00:00:00"/>
    <x v="13"/>
    <s v="女"/>
    <x v="0"/>
    <n v="21500"/>
    <n v="8796131"/>
    <s v="荻町鴫田６５０１番地３"/>
    <m/>
    <s v="大分県竹田市荻町西福寺６１３９番地"/>
    <m/>
    <s v="池永　寅生"/>
    <s v="   "/>
    <m/>
    <n v="0"/>
    <n v="0"/>
    <n v="12"/>
    <s v="妻"/>
    <n v="0"/>
    <s v="住登者"/>
    <n v="0"/>
    <n v="19750310"/>
    <n v="19820113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22"/>
    <s v="鴫田"/>
    <x v="7127"/>
    <s v="イケナガ　ヒトミ"/>
    <s v="池永　瞳"/>
    <n v="10039985"/>
    <n v="999"/>
    <s v="イケナガ　ヒトミ"/>
    <s v="池永　瞳"/>
    <m/>
    <m/>
    <d v="1978-04-14T00:00:00"/>
    <d v="1978-04-14T00:00:00"/>
    <x v="63"/>
    <s v="女"/>
    <x v="0"/>
    <n v="21500"/>
    <n v="8796131"/>
    <s v="荻町鴫田６５０１番地３"/>
    <m/>
    <s v="大分県竹田市荻町鴫田６５０１番地３"/>
    <m/>
    <s v="池永　瞳"/>
    <s v="   "/>
    <m/>
    <n v="0"/>
    <n v="0"/>
    <n v="2"/>
    <s v="世帯主"/>
    <n v="0"/>
    <s v="住登者"/>
    <n v="0"/>
    <n v="20030701"/>
    <n v="20030701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2"/>
    <s v="鴫田"/>
    <x v="7128"/>
    <s v="クドウ　チヨコ"/>
    <s v="工藤　千代子"/>
    <n v="10040061"/>
    <n v="999"/>
    <s v="クドウ　チヨコ"/>
    <s v="工藤　千代子"/>
    <m/>
    <m/>
    <d v="1931-05-15T00:00:00"/>
    <d v="1931-05-15T00:00:00"/>
    <x v="61"/>
    <s v="女"/>
    <x v="0"/>
    <n v="21500"/>
    <n v="8796131"/>
    <s v="荻町鴫田６４７３番地"/>
    <m/>
    <s v="大分県竹田市荻町鴫田６４７３番地"/>
    <m/>
    <s v="工藤　千代子"/>
    <s v="   "/>
    <m/>
    <n v="0"/>
    <n v="0"/>
    <n v="2"/>
    <s v="世帯主"/>
    <n v="0"/>
    <s v="住登者"/>
    <n v="0"/>
    <n v="19530321"/>
    <n v="19530321"/>
    <x v="0"/>
    <m/>
    <m/>
    <m/>
    <m/>
    <x v="0"/>
    <x v="1"/>
    <x v="1"/>
    <n v="14"/>
    <x v="0"/>
    <n v="1"/>
    <n v="1"/>
    <n v="1"/>
    <n v="1"/>
    <n v="1"/>
    <s v=""/>
    <s v=""/>
    <x v="0"/>
    <s v=""/>
    <n v="1"/>
    <n v="1"/>
  </r>
  <r>
    <x v="222"/>
    <s v="鴫田"/>
    <x v="7129"/>
    <s v="クドウ　シゲコ"/>
    <s v="工藤　子"/>
    <n v="10040088"/>
    <n v="999"/>
    <s v="クドウ　シゲコ"/>
    <s v="工藤　子"/>
    <m/>
    <m/>
    <d v="1935-03-15T00:00:00"/>
    <d v="1935-03-15T00:00:00"/>
    <x v="8"/>
    <s v="女"/>
    <x v="0"/>
    <n v="21500"/>
    <n v="8796131"/>
    <s v="荻町鴫田６６２８番地"/>
    <m/>
    <s v="大分県竹田市荻町鴫田６６３０番地２"/>
    <m/>
    <s v="工藤　清光"/>
    <s v="   "/>
    <m/>
    <n v="0"/>
    <n v="0"/>
    <n v="2"/>
    <s v="世帯主"/>
    <n v="0"/>
    <s v="住登者"/>
    <n v="20240417"/>
    <n v="19561110"/>
    <n v="19910805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22"/>
    <s v="鴫田"/>
    <x v="7130"/>
    <s v="クドウ　テツヤ"/>
    <s v="工藤　哲也"/>
    <n v="10040118"/>
    <n v="999"/>
    <s v="クドウ　テツヤ"/>
    <s v="工藤　哲也"/>
    <m/>
    <m/>
    <d v="1993-01-10T00:00:00"/>
    <d v="1993-01-10T00:00:00"/>
    <x v="74"/>
    <s v="男"/>
    <x v="1"/>
    <n v="21500"/>
    <n v="8796131"/>
    <s v="荻町鴫田６６２８番地"/>
    <m/>
    <s v="大分県竹田市荻町鴫田６６３０番地２"/>
    <m/>
    <s v="工藤　徳光"/>
    <s v="   "/>
    <m/>
    <n v="0"/>
    <n v="0"/>
    <n v="2"/>
    <s v="世帯主"/>
    <n v="0"/>
    <s v="住登者"/>
    <n v="0"/>
    <n v="19930110"/>
    <n v="19930110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2"/>
    <s v="鴫田"/>
    <x v="7131"/>
    <s v="クドウ　メグミ"/>
    <s v="工藤　恵美"/>
    <n v="10040134"/>
    <n v="999"/>
    <s v="クドウ　メグミ"/>
    <s v="工藤　恵美"/>
    <m/>
    <m/>
    <d v="1984-06-09T00:00:00"/>
    <d v="1984-06-09T00:00:00"/>
    <x v="39"/>
    <s v="女"/>
    <x v="0"/>
    <n v="21500"/>
    <n v="8796131"/>
    <s v="荻町鴫田６６２８番地"/>
    <m/>
    <s v="大分県竹田市荻町鴫田６６３０番地２"/>
    <m/>
    <s v="工藤　徳光"/>
    <s v="   "/>
    <m/>
    <n v="0"/>
    <n v="0"/>
    <n v="2"/>
    <s v="世帯主"/>
    <n v="0"/>
    <s v="住登者"/>
    <n v="20240417"/>
    <n v="19840609"/>
    <n v="19910805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2"/>
    <s v="鴫田"/>
    <x v="7132"/>
    <s v="キラ　ノブチカ"/>
    <s v="吉良　伸親"/>
    <n v="10052434"/>
    <n v="999"/>
    <s v="キラ　ノブチカ"/>
    <s v="吉良　伸親"/>
    <m/>
    <m/>
    <d v="1946-11-13T00:00:00"/>
    <d v="1946-11-13T00:00:00"/>
    <x v="33"/>
    <s v="男"/>
    <x v="1"/>
    <n v="21500"/>
    <n v="8796131"/>
    <s v="荻町鴫田６３６７番地１"/>
    <m/>
    <s v="大分県竹田市荻町鴫田６３６７番地１"/>
    <m/>
    <s v="吉良　伸親"/>
    <s v="   "/>
    <m/>
    <n v="0"/>
    <n v="0"/>
    <n v="2"/>
    <s v="世帯主"/>
    <n v="0"/>
    <s v="住登者"/>
    <n v="0"/>
    <n v="20040410"/>
    <n v="20040410"/>
    <x v="0"/>
    <m/>
    <m/>
    <m/>
    <m/>
    <x v="0"/>
    <x v="1"/>
    <x v="1"/>
    <n v="14"/>
    <x v="0"/>
    <n v="1"/>
    <n v="1"/>
    <n v="1"/>
    <s v=""/>
    <s v=""/>
    <s v=""/>
    <s v=""/>
    <x v="0"/>
    <s v=""/>
    <n v="1"/>
    <s v=""/>
  </r>
  <r>
    <x v="222"/>
    <s v="鴫田"/>
    <x v="7132"/>
    <s v="キラ　ノブチカ"/>
    <s v="吉良　伸親"/>
    <n v="10052442"/>
    <n v="999"/>
    <s v="キラ　タカコ"/>
    <s v="吉良　孝子"/>
    <m/>
    <m/>
    <d v="1949-04-06T00:00:00"/>
    <d v="1949-04-06T00:00:00"/>
    <x v="32"/>
    <s v="女"/>
    <x v="0"/>
    <n v="21500"/>
    <n v="8796131"/>
    <s v="荻町鴫田６３６７番地１"/>
    <m/>
    <s v="大分県竹田市荻町鴫田６３６７番地１"/>
    <m/>
    <s v="吉良　伸親"/>
    <s v="   "/>
    <m/>
    <n v="0"/>
    <n v="0"/>
    <n v="12"/>
    <s v="妻"/>
    <n v="0"/>
    <s v="住登者"/>
    <n v="0"/>
    <n v="20040410"/>
    <n v="20040410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22"/>
    <s v="鴫田"/>
    <x v="7127"/>
    <s v="イケナガ　ヒトミ"/>
    <s v="池永　瞳"/>
    <n v="40000361"/>
    <n v="999"/>
    <s v="イケナガ　テルアキ"/>
    <s v="池永　輝昭"/>
    <m/>
    <m/>
    <d v="1977-10-07T00:00:00"/>
    <d v="1977-10-07T00:00:00"/>
    <x v="63"/>
    <s v="男"/>
    <x v="1"/>
    <n v="21500"/>
    <n v="8796131"/>
    <s v="荻町鴫田６５０１番地３"/>
    <m/>
    <s v="大分県竹田市荻町鴫田６５０１番地３"/>
    <m/>
    <s v="池永　瞳"/>
    <s v="   "/>
    <m/>
    <n v="0"/>
    <n v="0"/>
    <n v="11"/>
    <s v="夫"/>
    <n v="0"/>
    <s v="住登者"/>
    <n v="0"/>
    <n v="20051018"/>
    <n v="20051018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2"/>
    <s v="鴫田"/>
    <x v="7127"/>
    <s v="イケナガ　ヒトミ"/>
    <s v="池永　瞳"/>
    <n v="40000552"/>
    <n v="999"/>
    <s v="イケナガ　ショウセイ"/>
    <s v="池永　翔生"/>
    <m/>
    <m/>
    <d v="2006-03-12T00:00:00"/>
    <d v="2006-03-12T00:00:00"/>
    <x v="67"/>
    <s v="男"/>
    <x v="1"/>
    <n v="21500"/>
    <n v="8796131"/>
    <s v="荻町鴫田６５０１番地３"/>
    <m/>
    <s v="大分県竹田市荻町鴫田６５０１番地３"/>
    <m/>
    <s v="池永　瞳"/>
    <s v="   "/>
    <m/>
    <n v="0"/>
    <n v="0"/>
    <n v="20"/>
    <s v="子"/>
    <n v="0"/>
    <s v="住登者"/>
    <n v="0"/>
    <n v="20060312"/>
    <n v="2006031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2"/>
    <s v="鴫田"/>
    <x v="7107"/>
    <s v="ヤマムロ　コウジ"/>
    <s v="山室　孔二"/>
    <n v="40000846"/>
    <n v="999"/>
    <s v="ヤマムロ　コウジ"/>
    <s v="山室　孔二"/>
    <m/>
    <m/>
    <d v="1958-05-06T00:00:00"/>
    <d v="1958-05-06T00:00:00"/>
    <x v="2"/>
    <s v="男"/>
    <x v="1"/>
    <n v="21500"/>
    <n v="8796131"/>
    <s v="荻町鴫田６８３４番地"/>
    <m/>
    <s v="大分県竹田市荻町鴫田６８３４番地"/>
    <m/>
    <s v="山室　澄"/>
    <s v="   "/>
    <m/>
    <n v="0"/>
    <n v="0"/>
    <n v="2"/>
    <s v="世帯主"/>
    <n v="0"/>
    <s v="住登者"/>
    <n v="20211013"/>
    <n v="20060720"/>
    <n v="20060720"/>
    <x v="0"/>
    <m/>
    <m/>
    <m/>
    <m/>
    <x v="0"/>
    <x v="0"/>
    <x v="1"/>
    <n v="14"/>
    <x v="0"/>
    <n v="1"/>
    <s v=""/>
    <s v=""/>
    <s v=""/>
    <s v=""/>
    <s v=""/>
    <s v=""/>
    <x v="0"/>
    <s v=""/>
    <n v="1"/>
    <n v="1"/>
  </r>
  <r>
    <x v="222"/>
    <s v="鴫田"/>
    <x v="7127"/>
    <s v="イケナガ　ヒトミ"/>
    <s v="池永　瞳"/>
    <n v="40002236"/>
    <n v="999"/>
    <s v="イケナガ　ミウ"/>
    <s v="池永　美羽"/>
    <m/>
    <m/>
    <d v="2009-02-06T00:00:00"/>
    <d v="2009-02-06T00:00:00"/>
    <x v="86"/>
    <s v="女"/>
    <x v="0"/>
    <n v="21500"/>
    <n v="8796131"/>
    <s v="荻町鴫田６５０１番地３"/>
    <m/>
    <s v="大分県竹田市荻町鴫田６５０１番地３"/>
    <m/>
    <s v="池永　瞳"/>
    <s v="   "/>
    <m/>
    <n v="0"/>
    <n v="0"/>
    <n v="20"/>
    <s v="子"/>
    <n v="0"/>
    <s v="住登者"/>
    <n v="0"/>
    <n v="20090206"/>
    <n v="20090206"/>
    <x v="0"/>
    <m/>
    <m/>
    <m/>
    <m/>
    <x v="0"/>
    <x v="2"/>
    <x v="1"/>
    <n v="14"/>
    <x v="1"/>
    <s v=""/>
    <s v=""/>
    <s v=""/>
    <s v=""/>
    <s v=""/>
    <s v=""/>
    <s v=""/>
    <x v="0"/>
    <n v="1"/>
    <s v=""/>
    <s v=""/>
  </r>
  <r>
    <x v="222"/>
    <s v="鴫田"/>
    <x v="7127"/>
    <s v="イケナガ　ヒトミ"/>
    <s v="池永　瞳"/>
    <n v="40003230"/>
    <n v="999"/>
    <s v="イケナガ　リノ"/>
    <s v="池永　莉乃"/>
    <m/>
    <m/>
    <d v="2011-02-01T00:00:00"/>
    <d v="2011-02-01T00:00:00"/>
    <x v="88"/>
    <s v="女"/>
    <x v="0"/>
    <n v="21500"/>
    <n v="8796131"/>
    <s v="荻町鴫田６５０１番地３"/>
    <m/>
    <s v="大分県竹田市荻町鴫田６５０１番地３"/>
    <m/>
    <s v="池永　瞳"/>
    <s v="   "/>
    <m/>
    <n v="0"/>
    <n v="0"/>
    <n v="20"/>
    <s v="子"/>
    <n v="0"/>
    <s v="住登者"/>
    <n v="0"/>
    <n v="20110201"/>
    <n v="20110201"/>
    <x v="0"/>
    <m/>
    <m/>
    <m/>
    <m/>
    <x v="0"/>
    <x v="3"/>
    <x v="1"/>
    <n v="14"/>
    <x v="1"/>
    <s v=""/>
    <s v=""/>
    <s v=""/>
    <s v=""/>
    <s v=""/>
    <s v=""/>
    <s v=""/>
    <x v="0"/>
    <n v="1"/>
    <s v=""/>
    <s v=""/>
  </r>
  <r>
    <x v="223"/>
    <s v="北原"/>
    <x v="7133"/>
    <s v="カン　トシアキ"/>
    <s v="菅　敏昭"/>
    <n v="10040223"/>
    <n v="999"/>
    <s v="カン　トシアキ"/>
    <s v="菅　敏昭"/>
    <m/>
    <m/>
    <d v="1953-05-07T00:00:00"/>
    <d v="1953-05-07T00:00:00"/>
    <x v="13"/>
    <s v="男"/>
    <x v="1"/>
    <n v="21100"/>
    <n v="8796135"/>
    <s v="荻町北原５０１６番地２"/>
    <m/>
    <s v="大分県竹田市荻町高練木２４７３番地２"/>
    <m/>
    <s v="菅　敏昭"/>
    <s v="   "/>
    <m/>
    <n v="0"/>
    <n v="0"/>
    <n v="2"/>
    <s v="世帯主"/>
    <n v="0"/>
    <s v="住登者"/>
    <n v="0"/>
    <n v="19730201"/>
    <n v="20050420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23"/>
    <s v="北原"/>
    <x v="7133"/>
    <s v="カン　トシアキ"/>
    <s v="菅　敏昭"/>
    <n v="10040231"/>
    <n v="999"/>
    <s v="カン　ミエコ"/>
    <s v="菅　三枝子"/>
    <m/>
    <m/>
    <d v="1963-05-18T00:00:00"/>
    <d v="1963-05-18T00:00:00"/>
    <x v="56"/>
    <s v="女"/>
    <x v="0"/>
    <n v="21100"/>
    <n v="8796135"/>
    <s v="荻町北原５０１６番地２"/>
    <m/>
    <s v="大分県竹田市荻町高練木２４７３番地２"/>
    <m/>
    <s v="菅　敏昭"/>
    <s v="   "/>
    <m/>
    <n v="0"/>
    <n v="0"/>
    <n v="12"/>
    <s v="妻"/>
    <n v="0"/>
    <s v="住登者"/>
    <n v="0"/>
    <n v="19630518"/>
    <n v="20050420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3"/>
    <s v="北原"/>
    <x v="7133"/>
    <s v="カン　トシアキ"/>
    <s v="菅　敏昭"/>
    <n v="10040240"/>
    <n v="999"/>
    <s v="カン　トモコ"/>
    <s v="菅　智子"/>
    <m/>
    <m/>
    <d v="1987-02-11T00:00:00"/>
    <d v="1987-02-11T00:00:00"/>
    <x v="71"/>
    <s v="女"/>
    <x v="0"/>
    <n v="21100"/>
    <n v="8796135"/>
    <s v="荻町北原５０１６番地２"/>
    <m/>
    <s v="大分県竹田市荻町高練木２４７３番地２"/>
    <m/>
    <s v="菅　敏昭"/>
    <s v="   "/>
    <m/>
    <n v="0"/>
    <n v="0"/>
    <n v="20"/>
    <s v="子"/>
    <n v="0"/>
    <s v="住登者"/>
    <n v="20221206"/>
    <n v="20221206"/>
    <n v="20221206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3"/>
    <s v="北原"/>
    <x v="7133"/>
    <s v="カン　トシアキ"/>
    <s v="菅　敏昭"/>
    <n v="10040258"/>
    <n v="999"/>
    <s v="カン　シズカ"/>
    <s v="菅　静香"/>
    <m/>
    <m/>
    <d v="1988-11-11T00:00:00"/>
    <d v="1988-11-11T00:00:00"/>
    <x v="99"/>
    <s v="女"/>
    <x v="0"/>
    <n v="21100"/>
    <n v="8796135"/>
    <s v="荻町北原５０１６番地２"/>
    <m/>
    <s v="大分県竹田市荻町高練木２４７３番地２"/>
    <m/>
    <s v="菅　敏昭"/>
    <s v="   "/>
    <m/>
    <n v="0"/>
    <n v="0"/>
    <n v="20"/>
    <s v="子"/>
    <n v="0"/>
    <s v="住登者"/>
    <n v="0"/>
    <n v="19881111"/>
    <n v="20050420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3"/>
    <s v="北原"/>
    <x v="7134"/>
    <s v="フジタ　マサカツ"/>
    <s v="藤田　正勝"/>
    <n v="10040266"/>
    <n v="999"/>
    <s v="フジタ　マサカツ"/>
    <s v="藤田　正勝"/>
    <m/>
    <m/>
    <d v="1950-08-28T00:00:00"/>
    <d v="1950-08-28T00:00:00"/>
    <x v="0"/>
    <s v="男"/>
    <x v="1"/>
    <n v="21100"/>
    <n v="8796135"/>
    <s v="荻町北原５００４番地３"/>
    <m/>
    <s v="大分県竹田市荻町北原５００４番地３"/>
    <m/>
    <s v="藤田　正勝"/>
    <s v="   "/>
    <m/>
    <n v="0"/>
    <n v="0"/>
    <n v="2"/>
    <s v="世帯主"/>
    <n v="0"/>
    <s v="住登者"/>
    <n v="0"/>
    <n v="19500828"/>
    <n v="19500828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23"/>
    <s v="北原"/>
    <x v="7134"/>
    <s v="フジタ　マサカツ"/>
    <s v="藤田　正勝"/>
    <n v="10040274"/>
    <n v="999"/>
    <s v="フジタ　イツコ"/>
    <s v="藤田　いつ子"/>
    <m/>
    <m/>
    <d v="1949-12-02T00:00:00"/>
    <d v="1949-12-02T00:00:00"/>
    <x v="15"/>
    <s v="女"/>
    <x v="0"/>
    <n v="21100"/>
    <n v="8796135"/>
    <s v="荻町北原５００４番地３"/>
    <m/>
    <s v="大分県竹田市荻町北原５００４番地３"/>
    <m/>
    <s v="藤田　正勝"/>
    <s v="   "/>
    <m/>
    <n v="0"/>
    <n v="0"/>
    <n v="12"/>
    <s v="妻"/>
    <n v="0"/>
    <s v="住登者"/>
    <n v="0"/>
    <n v="19731001"/>
    <n v="19731001"/>
    <x v="0"/>
    <m/>
    <m/>
    <m/>
    <m/>
    <x v="0"/>
    <x v="0"/>
    <x v="1"/>
    <n v="14"/>
    <x v="1"/>
    <n v="1"/>
    <n v="1"/>
    <s v=""/>
    <s v=""/>
    <s v=""/>
    <s v=""/>
    <s v=""/>
    <x v="0"/>
    <s v=""/>
    <n v="1"/>
    <s v=""/>
  </r>
  <r>
    <x v="223"/>
    <s v="北原"/>
    <x v="7135"/>
    <s v="フジタ　マミ"/>
    <s v="藤田　真美"/>
    <n v="10040291"/>
    <n v="999"/>
    <s v="フジタ　マミ"/>
    <s v="藤田　真美"/>
    <m/>
    <m/>
    <d v="1977-02-27T00:00:00"/>
    <d v="1977-02-27T00:00:00"/>
    <x v="19"/>
    <s v="女"/>
    <x v="0"/>
    <n v="21100"/>
    <n v="8796135"/>
    <s v="荻町北原５００４番地３"/>
    <m/>
    <s v="大分県竹田市荻町北原５００４番地３"/>
    <m/>
    <s v="藤田　真美"/>
    <s v="   "/>
    <m/>
    <n v="0"/>
    <n v="0"/>
    <n v="2"/>
    <s v="世帯主"/>
    <n v="0"/>
    <s v="住登者"/>
    <n v="0"/>
    <n v="20080301"/>
    <n v="20080301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3"/>
    <s v="北原"/>
    <x v="7136"/>
    <s v="オオヒラ　ヒロタカ"/>
    <s v="大平　博隆"/>
    <n v="10040312"/>
    <n v="999"/>
    <s v="オオヒラ　キョウイチ"/>
    <s v="大平　京一"/>
    <m/>
    <m/>
    <d v="1945-01-13T00:00:00"/>
    <d v="1945-01-13T00:00:00"/>
    <x v="4"/>
    <s v="男"/>
    <x v="1"/>
    <n v="21100"/>
    <n v="8796135"/>
    <s v="荻町北原５１０６番地１１"/>
    <m/>
    <s v="大分県竹田市荻町北原５１０６番地１１"/>
    <m/>
    <s v="大平　京一"/>
    <s v="   "/>
    <m/>
    <n v="0"/>
    <n v="0"/>
    <n v="51"/>
    <s v="父"/>
    <n v="0"/>
    <s v="住登者"/>
    <n v="0"/>
    <n v="19480415"/>
    <n v="19480415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23"/>
    <s v="北原"/>
    <x v="7136"/>
    <s v="オオヒラ　ヒロタカ"/>
    <s v="大平　博隆"/>
    <n v="10040321"/>
    <n v="999"/>
    <s v="オオヒラ　ケサヨ"/>
    <s v="大平　ケサヨ"/>
    <m/>
    <m/>
    <d v="1945-01-23T00:00:00"/>
    <d v="1945-01-23T00:00:00"/>
    <x v="4"/>
    <s v="女"/>
    <x v="0"/>
    <n v="21100"/>
    <n v="8796135"/>
    <s v="荻町北原５１０６番地１１"/>
    <m/>
    <s v="大分県竹田市荻町北原５１０６番地１１"/>
    <m/>
    <s v="大平　京一"/>
    <s v="   "/>
    <m/>
    <n v="0"/>
    <n v="0"/>
    <n v="52"/>
    <s v="母"/>
    <n v="0"/>
    <s v="住登者"/>
    <n v="0"/>
    <n v="19650915"/>
    <n v="19650915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23"/>
    <s v="北原"/>
    <x v="7136"/>
    <s v="オオヒラ　ヒロタカ"/>
    <s v="大平　博隆"/>
    <n v="10040339"/>
    <n v="999"/>
    <s v="オオヒラ　ヒロタカ"/>
    <s v="大平　博隆"/>
    <m/>
    <m/>
    <d v="1975-10-16T00:00:00"/>
    <d v="1975-10-16T00:00:00"/>
    <x v="17"/>
    <s v="男"/>
    <x v="1"/>
    <n v="21100"/>
    <n v="8796135"/>
    <s v="荻町北原５１０６番地１１"/>
    <m/>
    <s v="大分県竹田市荻町北原５１０６番地１１"/>
    <m/>
    <s v="大平　博隆"/>
    <s v="   "/>
    <m/>
    <n v="0"/>
    <n v="0"/>
    <n v="2"/>
    <s v="世帯主"/>
    <n v="0"/>
    <s v="住登者"/>
    <n v="0"/>
    <n v="19751016"/>
    <n v="19751016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23"/>
    <s v="北原"/>
    <x v="7137"/>
    <s v="ナカオ　キミコ"/>
    <s v="中尾　キミ子"/>
    <n v="10040398"/>
    <n v="999"/>
    <s v="ナカオ　キミコ"/>
    <s v="中尾　キミ子"/>
    <m/>
    <m/>
    <d v="1944-01-01T00:00:00"/>
    <d v="1944-01-01T00:00:00"/>
    <x v="34"/>
    <s v="女"/>
    <x v="0"/>
    <n v="21100"/>
    <n v="8796135"/>
    <s v="荻町北原５１０６番地９"/>
    <m/>
    <s v="大分県竹田市荻町北原５１０６番地９"/>
    <m/>
    <s v="中尾　宗治"/>
    <s v="   "/>
    <m/>
    <n v="0"/>
    <n v="0"/>
    <n v="2"/>
    <s v="世帯主"/>
    <n v="0"/>
    <s v="住登者"/>
    <n v="20240306"/>
    <n v="19720818"/>
    <n v="19720818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23"/>
    <s v="北原"/>
    <x v="7138"/>
    <s v="イチミヤ　スミオ"/>
    <s v="一宮　澄男"/>
    <n v="10040410"/>
    <n v="999"/>
    <s v="イチミヤ　スミオ"/>
    <s v="一宮　澄男"/>
    <m/>
    <m/>
    <d v="1951-10-09T00:00:00"/>
    <d v="1951-10-09T00:00:00"/>
    <x v="41"/>
    <s v="男"/>
    <x v="1"/>
    <n v="21100"/>
    <n v="8796135"/>
    <s v="荻町北原５００４番地３７"/>
    <m/>
    <s v="大分県竹田市荻町北原５００４番地９"/>
    <m/>
    <s v="一宮　澄男"/>
    <s v="   "/>
    <m/>
    <n v="0"/>
    <n v="0"/>
    <n v="2"/>
    <s v="世帯主"/>
    <n v="0"/>
    <s v="住登者"/>
    <n v="0"/>
    <n v="19710615"/>
    <n v="19930901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23"/>
    <s v="北原"/>
    <x v="7138"/>
    <s v="イチミヤ　スミオ"/>
    <s v="一宮　澄男"/>
    <n v="10040428"/>
    <n v="999"/>
    <s v="イチミヤ　チエコ"/>
    <s v="一宮　チヱ子"/>
    <m/>
    <m/>
    <d v="1955-10-12T00:00:00"/>
    <d v="1955-10-12T00:00:00"/>
    <x v="1"/>
    <s v="女"/>
    <x v="0"/>
    <n v="21100"/>
    <n v="8796135"/>
    <s v="荻町北原５００４番地３７"/>
    <m/>
    <s v="大分県竹田市荻町北原５００４番地９"/>
    <m/>
    <s v="一宮　澄男"/>
    <s v="   "/>
    <m/>
    <n v="0"/>
    <n v="0"/>
    <n v="12"/>
    <s v="妻"/>
    <n v="0"/>
    <s v="住登者"/>
    <n v="0"/>
    <n v="19790329"/>
    <n v="19930901"/>
    <x v="0"/>
    <m/>
    <m/>
    <m/>
    <m/>
    <x v="0"/>
    <x v="0"/>
    <x v="1"/>
    <n v="14"/>
    <x v="1"/>
    <n v="1"/>
    <s v=""/>
    <s v=""/>
    <s v=""/>
    <s v=""/>
    <s v=""/>
    <s v=""/>
    <x v="0"/>
    <s v=""/>
    <n v="1"/>
    <s v=""/>
  </r>
  <r>
    <x v="223"/>
    <s v="北原"/>
    <x v="7136"/>
    <s v="オオヒラ　ヒロタカ"/>
    <s v="大平　博隆"/>
    <n v="20071161"/>
    <n v="999"/>
    <s v="オオヒラ　エミコ"/>
    <s v="大平　恵美子"/>
    <m/>
    <m/>
    <d v="1979-02-12T00:00:00"/>
    <d v="1979-02-12T00:00:00"/>
    <x v="83"/>
    <s v="女"/>
    <x v="0"/>
    <n v="21100"/>
    <n v="8796135"/>
    <s v="荻町北原５１０６番地１１"/>
    <m/>
    <s v="大分県竹田市荻町北原５１０６番地１１"/>
    <m/>
    <s v="大平　博隆"/>
    <s v="   "/>
    <m/>
    <n v="0"/>
    <n v="0"/>
    <n v="12"/>
    <s v="妻"/>
    <n v="0"/>
    <s v="住登者"/>
    <n v="0"/>
    <n v="20000114"/>
    <n v="20100108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3"/>
    <s v="北原"/>
    <x v="7135"/>
    <s v="フジタ　マミ"/>
    <s v="藤田　真美"/>
    <n v="40001721"/>
    <n v="999"/>
    <s v="フジタ　アヤノ"/>
    <s v="藤田　彩乃"/>
    <m/>
    <m/>
    <d v="2004-10-08T00:00:00"/>
    <d v="2004-10-08T00:00:00"/>
    <x v="54"/>
    <s v="女"/>
    <x v="0"/>
    <n v="21100"/>
    <n v="8796135"/>
    <s v="荻町北原５００４番地３"/>
    <m/>
    <s v="大分県竹田市荻町北原５００４番地３"/>
    <m/>
    <s v="藤田　真美"/>
    <s v="   "/>
    <m/>
    <n v="0"/>
    <n v="0"/>
    <n v="20"/>
    <s v="子"/>
    <n v="0"/>
    <s v="住登者"/>
    <n v="0"/>
    <n v="20080301"/>
    <n v="20080301"/>
    <x v="0"/>
    <m/>
    <m/>
    <m/>
    <m/>
    <x v="0"/>
    <x v="2"/>
    <x v="1"/>
    <n v="14"/>
    <x v="1"/>
    <s v=""/>
    <s v=""/>
    <s v=""/>
    <s v=""/>
    <s v=""/>
    <s v=""/>
    <s v=""/>
    <x v="0"/>
    <s v=""/>
    <n v="1"/>
    <n v="1"/>
  </r>
  <r>
    <x v="223"/>
    <s v="北原"/>
    <x v="7136"/>
    <s v="オオヒラ　ヒロタカ"/>
    <s v="大平　博隆"/>
    <n v="40003443"/>
    <n v="999"/>
    <s v="オオヒラ　ショウタロウ"/>
    <s v="大平　将太郎"/>
    <m/>
    <m/>
    <d v="2011-05-14T00:00:00"/>
    <d v="2011-05-14T00:00:00"/>
    <x v="88"/>
    <s v="男"/>
    <x v="1"/>
    <n v="21100"/>
    <n v="8796135"/>
    <s v="荻町北原５１０６番地１１"/>
    <m/>
    <s v="大分県竹田市荻町北原５１０６番地１１"/>
    <m/>
    <s v="大平　博隆"/>
    <s v="   "/>
    <m/>
    <n v="0"/>
    <n v="0"/>
    <n v="20"/>
    <s v="子"/>
    <n v="0"/>
    <s v="住登者"/>
    <n v="0"/>
    <n v="20110514"/>
    <n v="20110514"/>
    <x v="0"/>
    <m/>
    <m/>
    <m/>
    <m/>
    <x v="0"/>
    <x v="3"/>
    <x v="1"/>
    <n v="14"/>
    <x v="1"/>
    <s v=""/>
    <s v=""/>
    <s v=""/>
    <s v=""/>
    <s v=""/>
    <s v=""/>
    <s v=""/>
    <x v="0"/>
    <n v="1"/>
    <s v=""/>
    <s v=""/>
  </r>
  <r>
    <x v="223"/>
    <s v="北原"/>
    <x v="7136"/>
    <s v="オオヒラ　ヒロタカ"/>
    <s v="大平　博隆"/>
    <n v="40004827"/>
    <n v="999"/>
    <s v="オオヒラ　ノノカ"/>
    <s v="大平　稀乃香"/>
    <m/>
    <m/>
    <d v="2013-12-24T00:00:00"/>
    <d v="2013-12-24T00:00:00"/>
    <x v="25"/>
    <s v="女"/>
    <x v="0"/>
    <n v="21100"/>
    <n v="8796135"/>
    <s v="荻町北原５１０６番地１１"/>
    <m/>
    <s v="大分県竹田市荻町北原５１０６番地１１"/>
    <m/>
    <s v="大平　博隆"/>
    <s v="   "/>
    <m/>
    <n v="0"/>
    <n v="0"/>
    <n v="20"/>
    <s v="子"/>
    <n v="0"/>
    <s v="住登者"/>
    <n v="0"/>
    <n v="20131224"/>
    <n v="20131224"/>
    <x v="0"/>
    <m/>
    <m/>
    <m/>
    <m/>
    <x v="0"/>
    <x v="3"/>
    <x v="1"/>
    <n v="14"/>
    <x v="1"/>
    <s v=""/>
    <s v=""/>
    <s v=""/>
    <s v=""/>
    <s v=""/>
    <s v=""/>
    <s v=""/>
    <x v="0"/>
    <n v="1"/>
    <s v=""/>
    <s v=""/>
  </r>
  <r>
    <x v="223"/>
    <s v="北原"/>
    <x v="7136"/>
    <s v="オオヒラ　ヒロタカ"/>
    <s v="大平　博隆"/>
    <n v="40006461"/>
    <n v="999"/>
    <s v="オオヒラ　サヤカ"/>
    <s v="大平　彩也香"/>
    <m/>
    <m/>
    <d v="2016-12-10T00:00:00"/>
    <d v="2016-12-10T00:00:00"/>
    <x v="92"/>
    <s v="女"/>
    <x v="0"/>
    <n v="21100"/>
    <n v="8796135"/>
    <s v="荻町北原５１０６番地１１"/>
    <m/>
    <s v="大分県竹田市荻町北原５１０６番地１１"/>
    <m/>
    <s v="大平　博隆"/>
    <s v="   "/>
    <m/>
    <n v="0"/>
    <n v="0"/>
    <n v="20"/>
    <s v="子"/>
    <n v="0"/>
    <s v="住登者"/>
    <n v="0"/>
    <n v="20161210"/>
    <n v="20161210"/>
    <x v="0"/>
    <m/>
    <m/>
    <m/>
    <m/>
    <x v="0"/>
    <x v="3"/>
    <x v="1"/>
    <n v="14"/>
    <x v="1"/>
    <s v=""/>
    <s v=""/>
    <s v=""/>
    <s v=""/>
    <s v=""/>
    <s v=""/>
    <s v=""/>
    <x v="0"/>
    <n v="1"/>
    <s v=""/>
    <s v=""/>
  </r>
  <r>
    <x v="224"/>
    <s v="大平"/>
    <x v="7139"/>
    <s v="イワカワ　マコト"/>
    <s v="岩川　真"/>
    <n v="10040452"/>
    <n v="999"/>
    <s v="イワカワ　マコト"/>
    <s v="岩川　真"/>
    <m/>
    <m/>
    <d v="1950-03-07T00:00:00"/>
    <d v="1950-03-07T00:00:00"/>
    <x v="15"/>
    <s v="男"/>
    <x v="1"/>
    <n v="20800"/>
    <n v="8796126"/>
    <s v="荻町大平８００番地１４７"/>
    <m/>
    <s v="東京都新宿区下落合２丁目７７番地"/>
    <m/>
    <s v="岩川　真"/>
    <s v="   "/>
    <m/>
    <n v="0"/>
    <n v="0"/>
    <n v="2"/>
    <s v="世帯主"/>
    <n v="0"/>
    <s v="住登者"/>
    <n v="0"/>
    <n v="19910407"/>
    <n v="19910717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s v=""/>
  </r>
  <r>
    <x v="224"/>
    <s v="大平"/>
    <x v="7139"/>
    <s v="イワカワ　マコト"/>
    <s v="岩川　真"/>
    <n v="10040509"/>
    <n v="999"/>
    <s v="イワカワ　マリコ"/>
    <s v="岩川　満利子"/>
    <m/>
    <m/>
    <d v="1949-04-21T00:00:00"/>
    <d v="1949-04-21T00:00:00"/>
    <x v="32"/>
    <s v="女"/>
    <x v="0"/>
    <n v="20800"/>
    <n v="8796126"/>
    <s v="荻町大平８００番地１４７"/>
    <m/>
    <s v="東京都新宿区下落合２丁目７７番地"/>
    <m/>
    <s v="岩川　真"/>
    <s v="   "/>
    <m/>
    <n v="0"/>
    <n v="0"/>
    <n v="12"/>
    <s v="妻"/>
    <n v="0"/>
    <s v="住登者"/>
    <n v="0"/>
    <n v="19911216"/>
    <n v="19911216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24"/>
    <s v="大平"/>
    <x v="7140"/>
    <s v="ナガタニ　ユウイチ"/>
    <s v="長谷　裕一"/>
    <n v="10040533"/>
    <n v="999"/>
    <s v="ナガタニ　シュウジ"/>
    <s v="長谷　修治"/>
    <m/>
    <m/>
    <d v="1942-08-05T00:00:00"/>
    <d v="1942-08-05T00:00:00"/>
    <x v="48"/>
    <s v="男"/>
    <x v="1"/>
    <n v="20800"/>
    <n v="8796126"/>
    <s v="荻町大平７７３番地１６"/>
    <m/>
    <s v="大分県竹田市荻町叶野１６３３番地"/>
    <m/>
    <s v="長谷　修治"/>
    <s v="   "/>
    <m/>
    <n v="0"/>
    <n v="0"/>
    <n v="51"/>
    <s v="父"/>
    <n v="0"/>
    <s v="住登者"/>
    <n v="0"/>
    <n v="19660711"/>
    <n v="19931117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4"/>
    <s v="大平"/>
    <x v="7140"/>
    <s v="ナガタニ　ユウイチ"/>
    <s v="長谷　裕一"/>
    <n v="10040541"/>
    <n v="999"/>
    <s v="ナガタニ　イツヨ"/>
    <s v="長谷　イツ代"/>
    <m/>
    <m/>
    <d v="1947-04-01T00:00:00"/>
    <d v="1947-04-01T00:00:00"/>
    <x v="33"/>
    <s v="女"/>
    <x v="0"/>
    <n v="20800"/>
    <n v="8796126"/>
    <s v="荻町大平７７３番地１６"/>
    <m/>
    <s v="大分県竹田市荻町叶野１６３３番地"/>
    <m/>
    <s v="長谷　修治"/>
    <s v="   "/>
    <m/>
    <n v="0"/>
    <n v="0"/>
    <n v="52"/>
    <s v="母"/>
    <n v="0"/>
    <s v="住登者"/>
    <n v="0"/>
    <n v="19670601"/>
    <n v="19931117"/>
    <x v="0"/>
    <m/>
    <m/>
    <m/>
    <m/>
    <x v="0"/>
    <x v="1"/>
    <x v="1"/>
    <n v="14"/>
    <x v="1"/>
    <n v="1"/>
    <n v="1"/>
    <n v="1"/>
    <s v=""/>
    <s v=""/>
    <s v=""/>
    <s v=""/>
    <x v="0"/>
    <s v=""/>
    <n v="1"/>
    <s v=""/>
  </r>
  <r>
    <x v="224"/>
    <s v="大平"/>
    <x v="7140"/>
    <s v="ナガタニ　ユウイチ"/>
    <s v="長谷　裕一"/>
    <n v="10040550"/>
    <n v="999"/>
    <s v="ナガタニ　ユウイチ"/>
    <s v="長谷　裕一"/>
    <m/>
    <m/>
    <d v="1968-10-29T00:00:00"/>
    <d v="1968-10-29T00:00:00"/>
    <x v="62"/>
    <s v="男"/>
    <x v="1"/>
    <n v="20800"/>
    <n v="8796126"/>
    <s v="荻町大平７７３番地１６"/>
    <m/>
    <s v="大分県竹田市荻町叶野１６３３番地１"/>
    <m/>
    <s v="長谷　裕一"/>
    <s v="   "/>
    <m/>
    <n v="0"/>
    <n v="0"/>
    <n v="2"/>
    <s v="世帯主"/>
    <n v="0"/>
    <s v="住登者"/>
    <n v="0"/>
    <n v="19681029"/>
    <n v="19931117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24"/>
    <s v="大平"/>
    <x v="7141"/>
    <s v="ナガタニ　ジュンヤ"/>
    <s v="長谷　淳也"/>
    <n v="10040568"/>
    <n v="999"/>
    <s v="ナガタニ　ジュンヤ"/>
    <s v="長谷　淳也"/>
    <m/>
    <m/>
    <d v="1971-05-25T00:00:00"/>
    <d v="1971-05-25T00:00:00"/>
    <x v="18"/>
    <s v="男"/>
    <x v="1"/>
    <n v="20800"/>
    <n v="8796126"/>
    <s v="荻町大平７７３番地１６"/>
    <m/>
    <s v="大分県竹田市荻町叶野１６３３番地"/>
    <m/>
    <s v="長谷　修治"/>
    <s v="   "/>
    <m/>
    <n v="0"/>
    <n v="0"/>
    <n v="2"/>
    <s v="世帯主"/>
    <n v="0"/>
    <s v="住登者"/>
    <n v="0"/>
    <n v="19710525"/>
    <n v="19931117"/>
    <x v="0"/>
    <m/>
    <m/>
    <m/>
    <m/>
    <x v="0"/>
    <x v="2"/>
    <x v="1"/>
    <n v="14"/>
    <x v="0"/>
    <s v=""/>
    <s v=""/>
    <s v=""/>
    <s v=""/>
    <s v=""/>
    <s v=""/>
    <s v=""/>
    <x v="0"/>
    <s v=""/>
    <n v="1"/>
    <n v="1"/>
  </r>
  <r>
    <x v="224"/>
    <s v="大平"/>
    <x v="7142"/>
    <s v="イタイ　ヨウスケ"/>
    <s v="板井　洋介"/>
    <n v="10040631"/>
    <n v="999"/>
    <s v="イタイ　ヨウスケ"/>
    <s v="板井　洋介"/>
    <m/>
    <m/>
    <d v="1953-01-10T00:00:00"/>
    <d v="1953-01-10T00:00:00"/>
    <x v="13"/>
    <s v="男"/>
    <x v="1"/>
    <n v="20800"/>
    <n v="8796126"/>
    <s v="荻町大平８００番地２０"/>
    <m/>
    <s v="大分県竹田市荻町大平７９０番地８８"/>
    <m/>
    <s v="板井　田丸"/>
    <s v="   "/>
    <m/>
    <n v="0"/>
    <n v="0"/>
    <n v="2"/>
    <s v="世帯主"/>
    <n v="0"/>
    <s v="住登者"/>
    <n v="0"/>
    <n v="19740424"/>
    <n v="19740424"/>
    <x v="0"/>
    <m/>
    <m/>
    <m/>
    <m/>
    <x v="0"/>
    <x v="0"/>
    <x v="1"/>
    <n v="14"/>
    <x v="0"/>
    <n v="1"/>
    <n v="1"/>
    <s v=""/>
    <s v=""/>
    <s v=""/>
    <s v=""/>
    <s v=""/>
    <x v="0"/>
    <s v=""/>
    <n v="1"/>
    <n v="1"/>
  </r>
  <r>
    <x v="224"/>
    <s v="大平"/>
    <x v="7143"/>
    <s v="フルカワ　サチコ"/>
    <s v="古川　幸子"/>
    <n v="10040657"/>
    <n v="999"/>
    <s v="フルカワ　サチコ"/>
    <s v="古川　幸子"/>
    <m/>
    <m/>
    <d v="1937-06-15T00:00:00"/>
    <d v="1937-06-15T00:00:00"/>
    <x v="12"/>
    <s v="女"/>
    <x v="0"/>
    <n v="21000"/>
    <n v="8796127"/>
    <s v="荻町叶野１６３３番地４０"/>
    <m/>
    <s v="大分県竹田市荻町柏原３１７０番地"/>
    <m/>
    <s v="古川　義昊"/>
    <s v="   "/>
    <m/>
    <n v="0"/>
    <n v="0"/>
    <n v="2"/>
    <s v="世帯主"/>
    <n v="0"/>
    <s v="住登者"/>
    <n v="0"/>
    <n v="19370615"/>
    <n v="19370615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24"/>
    <s v="大平"/>
    <x v="7144"/>
    <s v="アンドウ　チミコ"/>
    <s v="安藤　チミ子"/>
    <n v="10040681"/>
    <n v="999"/>
    <s v="アンドウ　チミコ"/>
    <s v="安藤　チミ子"/>
    <m/>
    <m/>
    <d v="1934-12-05T00:00:00"/>
    <d v="1934-12-05T00:00:00"/>
    <x v="8"/>
    <s v="女"/>
    <x v="0"/>
    <n v="21000"/>
    <n v="8796127"/>
    <s v="荻町叶野１６３３番地１０"/>
    <m/>
    <s v="大分県竹田市荻町高練木２３１５番地"/>
    <m/>
    <s v="安藤　親"/>
    <s v="   "/>
    <m/>
    <n v="0"/>
    <n v="0"/>
    <n v="2"/>
    <s v="世帯主"/>
    <n v="0"/>
    <s v="住登者"/>
    <n v="0"/>
    <n v="19571110"/>
    <n v="19571110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24"/>
    <s v="大平"/>
    <x v="7145"/>
    <s v="ナラギノ　サチコ"/>
    <s v="木野　サチ子"/>
    <n v="10040711"/>
    <n v="999"/>
    <s v="ナラギノ　サチコ"/>
    <s v="木野　サチ子"/>
    <m/>
    <m/>
    <d v="1936-03-13T00:00:00"/>
    <d v="1936-03-13T00:00:00"/>
    <x v="36"/>
    <s v="女"/>
    <x v="0"/>
    <n v="21000"/>
    <n v="8796127"/>
    <s v="荻町叶野１６３３番地５１"/>
    <m/>
    <s v="大分県竹田市荻町叶野１６３３番地８"/>
    <m/>
    <s v="木野　利夫"/>
    <s v="   "/>
    <m/>
    <n v="0"/>
    <n v="0"/>
    <n v="2"/>
    <s v="世帯主"/>
    <n v="0"/>
    <s v="住登者"/>
    <n v="20230203"/>
    <n v="19610325"/>
    <n v="19610325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n v="1"/>
  </r>
  <r>
    <x v="224"/>
    <s v="大平"/>
    <x v="7146"/>
    <s v="サトウ　ケンジ"/>
    <s v="佐藤　健児"/>
    <n v="10040720"/>
    <n v="999"/>
    <s v="サトウ　フジオ"/>
    <s v="佐藤　冨士夫"/>
    <m/>
    <m/>
    <d v="1944-04-04T00:00:00"/>
    <d v="1944-04-04T00:00:00"/>
    <x v="34"/>
    <s v="男"/>
    <x v="1"/>
    <n v="21000"/>
    <n v="8796127"/>
    <s v="荻町叶野１６３３番地６"/>
    <m/>
    <s v="大分県竹田市荻町大平８００番地２３"/>
    <m/>
    <s v="佐藤　冨士夫"/>
    <s v="   "/>
    <m/>
    <n v="0"/>
    <n v="0"/>
    <n v="51"/>
    <s v="父"/>
    <n v="0"/>
    <s v="住登者"/>
    <n v="0"/>
    <n v="19661101"/>
    <n v="19780313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4"/>
    <s v="大平"/>
    <x v="7146"/>
    <s v="サトウ　ケンジ"/>
    <s v="佐藤　健児"/>
    <n v="10040738"/>
    <n v="999"/>
    <s v="サトウ　ヒデコ"/>
    <s v="佐藤　秀子"/>
    <m/>
    <m/>
    <d v="1943-11-18T00:00:00"/>
    <d v="1943-11-18T00:00:00"/>
    <x v="34"/>
    <s v="女"/>
    <x v="0"/>
    <n v="21000"/>
    <n v="8796127"/>
    <s v="荻町叶野１６３３番地６"/>
    <m/>
    <s v="大分県竹田市荻町大平８００番地２３"/>
    <m/>
    <s v="佐藤　冨士夫"/>
    <s v="   "/>
    <m/>
    <n v="0"/>
    <n v="0"/>
    <n v="52"/>
    <s v="母"/>
    <n v="0"/>
    <s v="住登者"/>
    <n v="0"/>
    <n v="19650420"/>
    <n v="19780313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4"/>
    <s v="大平"/>
    <x v="7146"/>
    <s v="サトウ　ケンジ"/>
    <s v="佐藤　健児"/>
    <n v="10040746"/>
    <n v="999"/>
    <s v="サトウ　サトミ"/>
    <s v="佐藤　里美"/>
    <m/>
    <m/>
    <d v="1968-02-18T00:00:00"/>
    <d v="1968-02-18T00:00:00"/>
    <x v="10"/>
    <s v="女"/>
    <x v="0"/>
    <n v="21000"/>
    <n v="8796127"/>
    <s v="荻町叶野１６３３番地６"/>
    <m/>
    <s v="大分県竹田市荻町大平８００番地２３"/>
    <m/>
    <s v="佐藤　健児"/>
    <s v="   "/>
    <m/>
    <n v="0"/>
    <n v="0"/>
    <n v="12"/>
    <s v="妻"/>
    <n v="0"/>
    <s v="住登者"/>
    <n v="0"/>
    <n v="19920318"/>
    <n v="19920318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4"/>
    <s v="大平"/>
    <x v="7146"/>
    <s v="サトウ　ケンジ"/>
    <s v="佐藤　健児"/>
    <n v="10040754"/>
    <n v="999"/>
    <s v="サトウ　ケンジ"/>
    <s v="佐藤　健児"/>
    <m/>
    <m/>
    <d v="1967-07-13T00:00:00"/>
    <d v="1967-07-13T00:00:00"/>
    <x v="55"/>
    <s v="男"/>
    <x v="1"/>
    <n v="21000"/>
    <n v="8796127"/>
    <s v="荻町叶野１６３３番地６"/>
    <m/>
    <s v="大分県竹田市荻町大平８００番地２３"/>
    <m/>
    <s v="佐藤　健児"/>
    <s v="   "/>
    <m/>
    <n v="0"/>
    <n v="0"/>
    <n v="2"/>
    <s v="世帯主"/>
    <n v="0"/>
    <s v="住登者"/>
    <n v="0"/>
    <n v="19670713"/>
    <n v="19780313"/>
    <x v="0"/>
    <m/>
    <m/>
    <m/>
    <m/>
    <x v="0"/>
    <x v="2"/>
    <x v="1"/>
    <n v="14"/>
    <x v="0"/>
    <s v=""/>
    <s v=""/>
    <s v=""/>
    <s v=""/>
    <s v=""/>
    <s v=""/>
    <s v=""/>
    <x v="0"/>
    <s v=""/>
    <n v="1"/>
    <s v=""/>
  </r>
  <r>
    <x v="224"/>
    <s v="大平"/>
    <x v="7147"/>
    <s v="アナン　ナガオ"/>
    <s v="阿南　長生"/>
    <n v="10040771"/>
    <n v="999"/>
    <s v="アナン　ナガオ"/>
    <s v="阿南　長生"/>
    <m/>
    <m/>
    <d v="1938-05-17T00:00:00"/>
    <d v="1938-05-17T00:00:00"/>
    <x v="58"/>
    <s v="男"/>
    <x v="1"/>
    <n v="20800"/>
    <n v="8796126"/>
    <s v="荻町大平７３２番地"/>
    <m/>
    <s v="大分県竹田市荻町大平７３２番地"/>
    <m/>
    <s v="阿南　長生"/>
    <s v="   "/>
    <m/>
    <n v="0"/>
    <n v="0"/>
    <n v="2"/>
    <s v="世帯主"/>
    <n v="0"/>
    <s v="住登者"/>
    <n v="0"/>
    <n v="19380517"/>
    <n v="19681228"/>
    <x v="0"/>
    <m/>
    <m/>
    <m/>
    <m/>
    <x v="0"/>
    <x v="1"/>
    <x v="1"/>
    <n v="14"/>
    <x v="0"/>
    <n v="1"/>
    <n v="1"/>
    <n v="1"/>
    <n v="1"/>
    <s v=""/>
    <s v=""/>
    <s v=""/>
    <x v="0"/>
    <s v=""/>
    <n v="1"/>
    <s v=""/>
  </r>
  <r>
    <x v="224"/>
    <s v="大平"/>
    <x v="7147"/>
    <s v="アナン　ナガオ"/>
    <s v="阿南　長生"/>
    <n v="10040789"/>
    <n v="999"/>
    <s v="アナン　ミヨコ"/>
    <s v="阿南　みよ子"/>
    <m/>
    <m/>
    <d v="1943-01-01T00:00:00"/>
    <d v="1943-01-01T00:00:00"/>
    <x v="48"/>
    <s v="女"/>
    <x v="0"/>
    <n v="20800"/>
    <n v="8796126"/>
    <s v="荻町大平７３２番地"/>
    <m/>
    <s v="大分県竹田市荻町大平７３２番地"/>
    <m/>
    <s v="阿南　長生"/>
    <s v="   "/>
    <m/>
    <n v="0"/>
    <n v="0"/>
    <n v="12"/>
    <s v="妻"/>
    <n v="0"/>
    <s v="住登者"/>
    <n v="0"/>
    <n v="19640601"/>
    <n v="19681228"/>
    <x v="0"/>
    <m/>
    <m/>
    <m/>
    <m/>
    <x v="0"/>
    <x v="1"/>
    <x v="1"/>
    <n v="14"/>
    <x v="1"/>
    <n v="1"/>
    <n v="1"/>
    <n v="1"/>
    <n v="1"/>
    <s v=""/>
    <s v=""/>
    <s v=""/>
    <x v="0"/>
    <s v=""/>
    <n v="1"/>
    <s v=""/>
  </r>
  <r>
    <x v="224"/>
    <s v="大平"/>
    <x v="7140"/>
    <s v="ナガタニ　ユウイチ"/>
    <s v="長谷　裕一"/>
    <n v="10048615"/>
    <n v="999"/>
    <s v="ナガタニ　ミチヨ"/>
    <s v="長谷　三千代"/>
    <m/>
    <m/>
    <d v="1968-06-15T00:00:00"/>
    <d v="1968-06-15T00:00:00"/>
    <x v="10"/>
    <s v="女"/>
    <x v="0"/>
    <n v="20800"/>
    <n v="8796126"/>
    <s v="荻町大平７７３番地１６"/>
    <m/>
    <s v="大分県竹田市荻町叶野１６３３番地１"/>
    <m/>
    <s v="長谷　裕一"/>
    <s v="   "/>
    <m/>
    <n v="0"/>
    <n v="0"/>
    <n v="12"/>
    <s v="妻"/>
    <n v="0"/>
    <s v="住登者"/>
    <n v="0"/>
    <n v="20000402"/>
    <n v="20000402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4"/>
    <s v="大平"/>
    <x v="7140"/>
    <s v="ナガタニ　ユウイチ"/>
    <s v="長谷　裕一"/>
    <n v="10049352"/>
    <n v="999"/>
    <s v="ナガタニ　チハル"/>
    <s v="長谷　千晴"/>
    <m/>
    <m/>
    <d v="2001-02-13T00:00:00"/>
    <d v="2001-02-13T00:00:00"/>
    <x v="27"/>
    <s v="女"/>
    <x v="0"/>
    <n v="20800"/>
    <n v="8796126"/>
    <s v="荻町大平７７３番地１６"/>
    <m/>
    <s v="大分県竹田市荻町叶野１６３３番地１"/>
    <m/>
    <s v="長谷　裕一"/>
    <s v="   "/>
    <m/>
    <n v="0"/>
    <n v="0"/>
    <n v="20"/>
    <s v="子"/>
    <n v="0"/>
    <s v="住登者"/>
    <n v="0"/>
    <n v="20010213"/>
    <n v="20010213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4"/>
    <s v="大平"/>
    <x v="7140"/>
    <s v="ナガタニ　ユウイチ"/>
    <s v="長谷　裕一"/>
    <n v="10051527"/>
    <n v="999"/>
    <s v="ナガタニ　サツキ"/>
    <s v="長谷　咲月"/>
    <m/>
    <m/>
    <d v="2003-06-07T00:00:00"/>
    <d v="2003-06-07T00:00:00"/>
    <x v="30"/>
    <s v="女"/>
    <x v="0"/>
    <n v="20800"/>
    <n v="8796126"/>
    <s v="荻町大平７７３番地１６"/>
    <m/>
    <s v="大分県竹田市荻町叶野１６３３番地１"/>
    <m/>
    <s v="長谷　裕一"/>
    <s v="   "/>
    <m/>
    <n v="0"/>
    <n v="0"/>
    <n v="20"/>
    <s v="子"/>
    <n v="0"/>
    <s v="住登者"/>
    <n v="0"/>
    <n v="20030607"/>
    <n v="20030607"/>
    <x v="0"/>
    <m/>
    <m/>
    <m/>
    <m/>
    <x v="0"/>
    <x v="2"/>
    <x v="1"/>
    <n v="14"/>
    <x v="1"/>
    <s v=""/>
    <s v=""/>
    <s v=""/>
    <s v=""/>
    <s v=""/>
    <s v=""/>
    <s v=""/>
    <x v="0"/>
    <s v=""/>
    <n v="1"/>
    <s v=""/>
  </r>
  <r>
    <x v="225"/>
    <s v="本町"/>
    <x v="7148"/>
    <s v="ツルイ　タカヒロ"/>
    <s v="釣井　貴弘"/>
    <n v="12444"/>
    <n v="999"/>
    <s v="ツルイ　ナオ"/>
    <s v="釣井　奈緒"/>
    <m/>
    <m/>
    <d v="1979-03-28T00:00:00"/>
    <d v="1979-03-28T00:00:00"/>
    <x v="83"/>
    <s v="女"/>
    <x v="0"/>
    <n v="23000"/>
    <n v="8780201"/>
    <s v="久住町大字久住６１３０番地"/>
    <m/>
    <s v="熊本県阿蘇市一の宮町宮地４８６３番地"/>
    <m/>
    <s v="釣井　貴弘"/>
    <s v="   "/>
    <m/>
    <n v="0"/>
    <n v="0"/>
    <n v="12"/>
    <s v="妻"/>
    <n v="0"/>
    <s v="住登者"/>
    <n v="0"/>
    <n v="20071109"/>
    <n v="20180312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5"/>
    <s v="本町"/>
    <x v="7149"/>
    <s v="クドウ　エイイチ"/>
    <s v="工藤　榮一"/>
    <n v="26580"/>
    <n v="999"/>
    <s v="クドウ　マサヤ"/>
    <s v="工藤　昌也"/>
    <m/>
    <m/>
    <d v="1989-05-08T00:00:00"/>
    <d v="1989-05-08T00:00:00"/>
    <x v="99"/>
    <s v="男"/>
    <x v="1"/>
    <n v="23000"/>
    <n v="8780201"/>
    <s v="久住町大字久住６１８６番地１"/>
    <m/>
    <s v="大分県竹田市久住町大字久住６１８６番地１"/>
    <m/>
    <s v="工藤　榮一"/>
    <s v="   "/>
    <m/>
    <n v="0"/>
    <n v="0"/>
    <n v="20"/>
    <s v="子"/>
    <n v="0"/>
    <s v="住登者"/>
    <n v="20230426"/>
    <n v="20230424"/>
    <n v="20230424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5"/>
    <s v="本町"/>
    <x v="7150"/>
    <s v="ウトダ　ショウジ"/>
    <s v="宇戸田　祥自"/>
    <n v="20000078"/>
    <n v="999"/>
    <s v="ウトダ　ミワコ"/>
    <s v="宇戸田　美和子"/>
    <m/>
    <m/>
    <d v="1940-09-18T00:00:00"/>
    <d v="1940-09-18T00:00:00"/>
    <x v="3"/>
    <s v="女"/>
    <x v="0"/>
    <n v="23000"/>
    <n v="8780201"/>
    <s v="久住町大字久住２７８８番地１"/>
    <m/>
    <s v="大分県竹田市久住町大字久住６１６４番地６"/>
    <m/>
    <s v="宇戸田　実男"/>
    <s v="   "/>
    <m/>
    <n v="0"/>
    <n v="0"/>
    <n v="52"/>
    <s v="母"/>
    <n v="0"/>
    <s v="住登者"/>
    <n v="0"/>
    <n v="19710518"/>
    <n v="20190129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25"/>
    <s v="本町"/>
    <x v="7150"/>
    <s v="ウトダ　ショウジ"/>
    <s v="宇戸田　祥自"/>
    <n v="20000094"/>
    <n v="999"/>
    <s v="ウトダ　ショウジ"/>
    <s v="宇戸田　祥自"/>
    <m/>
    <m/>
    <d v="1969-12-07T00:00:00"/>
    <d v="1969-12-07T00:00:00"/>
    <x v="14"/>
    <s v="男"/>
    <x v="1"/>
    <n v="23000"/>
    <n v="8780201"/>
    <s v="久住町大字久住２７８８番地１"/>
    <m/>
    <s v="大分県竹田市久住町大字久住６１６４番地６"/>
    <m/>
    <s v="宇戸田　祥自"/>
    <s v="   "/>
    <m/>
    <n v="0"/>
    <n v="0"/>
    <n v="2"/>
    <s v="世帯主"/>
    <n v="0"/>
    <s v="住登者"/>
    <n v="0"/>
    <n v="19990505"/>
    <n v="20190129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5"/>
    <s v="本町"/>
    <x v="7151"/>
    <s v="タマイ　ミチコ"/>
    <s v="玉井　ミチ子"/>
    <n v="20000141"/>
    <n v="999"/>
    <s v="タマイ　ミチコ"/>
    <s v="玉井　ミチ子"/>
    <m/>
    <m/>
    <d v="1936-11-22T00:00:00"/>
    <d v="1936-11-22T00:00:00"/>
    <x v="12"/>
    <s v="女"/>
    <x v="0"/>
    <n v="23000"/>
    <n v="8780201"/>
    <s v="久住町大字久住６１６９番地１"/>
    <m/>
    <s v="大分県竹田市久住町大字久住６１６４番地２"/>
    <m/>
    <s v="玉井　馨"/>
    <s v="   "/>
    <m/>
    <n v="0"/>
    <n v="0"/>
    <n v="2"/>
    <s v="世帯主"/>
    <n v="0"/>
    <s v="住登者"/>
    <n v="0"/>
    <n v="19920420"/>
    <n v="20190111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5"/>
    <s v="本町"/>
    <x v="7152"/>
    <s v="タマイ　ヒロシ"/>
    <s v="玉井　寛"/>
    <n v="20000159"/>
    <n v="999"/>
    <s v="タマイ　ヒロシ"/>
    <s v="玉井　寛"/>
    <m/>
    <m/>
    <d v="1961-07-28T00:00:00"/>
    <d v="1961-07-28T00:00:00"/>
    <x v="20"/>
    <s v="男"/>
    <x v="1"/>
    <n v="23000"/>
    <n v="8780201"/>
    <s v="久住町大字久住６１６９番地１"/>
    <m/>
    <s v="大分県竹田市久住町大字久住６１６４番地２"/>
    <m/>
    <s v="玉井　寛"/>
    <s v="   "/>
    <m/>
    <n v="0"/>
    <n v="0"/>
    <n v="2"/>
    <s v="世帯主"/>
    <n v="0"/>
    <s v="住登者"/>
    <n v="20211029"/>
    <n v="20211029"/>
    <n v="2021102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5"/>
    <s v="本町"/>
    <x v="7153"/>
    <s v="オグラ　キョウコ"/>
    <s v="小倉　京子"/>
    <n v="20000213"/>
    <n v="999"/>
    <s v="オグラ　キョウコ"/>
    <s v="小倉　京子"/>
    <m/>
    <m/>
    <d v="1934-10-26T00:00:00"/>
    <d v="1934-10-26T00:00:00"/>
    <x v="8"/>
    <s v="女"/>
    <x v="0"/>
    <n v="23000"/>
    <n v="8780201"/>
    <s v="久住町大字久住６１５０番地４"/>
    <m/>
    <s v="大分県竹田市大字志土知８１６番地"/>
    <m/>
    <s v="小倉　静"/>
    <s v="   "/>
    <m/>
    <n v="0"/>
    <n v="0"/>
    <n v="2"/>
    <s v="世帯主"/>
    <n v="0"/>
    <s v="住登者"/>
    <n v="0"/>
    <n v="19600524"/>
    <n v="19600524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5"/>
    <s v="本町"/>
    <x v="7154"/>
    <s v="カワノ　ユタカ"/>
    <s v="河野　豊"/>
    <n v="20000221"/>
    <n v="999"/>
    <s v="カワノ　ユタカ"/>
    <s v="河野　豊"/>
    <m/>
    <m/>
    <d v="1938-04-10T00:00:00"/>
    <d v="1938-04-10T00:00:00"/>
    <x v="58"/>
    <s v="男"/>
    <x v="1"/>
    <n v="23000"/>
    <n v="8780201"/>
    <s v="久住町大字久住６１４７番地５"/>
    <m/>
    <s v="大分県竹田市久住町大字久住６１４７番地５"/>
    <m/>
    <s v="河野　豊"/>
    <s v="   "/>
    <m/>
    <n v="0"/>
    <n v="0"/>
    <n v="2"/>
    <s v="世帯主"/>
    <n v="0"/>
    <s v="住登者"/>
    <n v="0"/>
    <n v="19650428"/>
    <n v="19650428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25"/>
    <s v="本町"/>
    <x v="7154"/>
    <s v="カワノ　ユタカ"/>
    <s v="河野　豊"/>
    <n v="20000230"/>
    <n v="999"/>
    <s v="カワノ　フクコ"/>
    <s v="河野　フク子"/>
    <m/>
    <m/>
    <d v="1943-07-24T00:00:00"/>
    <d v="1943-07-24T00:00:00"/>
    <x v="48"/>
    <s v="女"/>
    <x v="0"/>
    <n v="23000"/>
    <n v="8780201"/>
    <s v="久住町大字久住６１４７番地５"/>
    <m/>
    <s v="大分県竹田市久住町大字久住６１４７番地５"/>
    <m/>
    <s v="河野　豊"/>
    <s v="   "/>
    <m/>
    <n v="0"/>
    <n v="0"/>
    <n v="12"/>
    <s v="妻"/>
    <n v="0"/>
    <s v="住登者"/>
    <n v="0"/>
    <n v="19530430"/>
    <n v="19530430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25"/>
    <s v="本町"/>
    <x v="7155"/>
    <s v="ワタナベ　コウジ"/>
    <s v="渡　幸二"/>
    <n v="20000264"/>
    <n v="999"/>
    <s v="ワタナベ　ミユキ"/>
    <s v="渡　美由紀"/>
    <m/>
    <m/>
    <d v="1958-09-21T00:00:00"/>
    <d v="1958-09-21T00:00:00"/>
    <x v="42"/>
    <s v="女"/>
    <x v="0"/>
    <n v="23000"/>
    <n v="8780201"/>
    <s v="久住町大字久住６１７１番地３"/>
    <m/>
    <s v="大分県竹田市久住町大字久住６１４９番地"/>
    <m/>
    <s v="渡　美由紀"/>
    <s v="   "/>
    <m/>
    <n v="0"/>
    <n v="0"/>
    <n v="12"/>
    <s v="妻"/>
    <n v="0"/>
    <s v="住登者"/>
    <n v="0"/>
    <n v="19881129"/>
    <n v="20170927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25"/>
    <s v="本町"/>
    <x v="7155"/>
    <s v="ワタナベ　コウジ"/>
    <s v="渡　幸二"/>
    <n v="20000272"/>
    <n v="999"/>
    <s v="ワタナベ　コウジ"/>
    <s v="渡　幸二"/>
    <m/>
    <m/>
    <d v="1957-05-12T00:00:00"/>
    <d v="1957-05-12T00:00:00"/>
    <x v="52"/>
    <s v="男"/>
    <x v="1"/>
    <n v="23000"/>
    <n v="8780201"/>
    <s v="久住町大字久住６１７１番地３"/>
    <m/>
    <s v="大分県竹田市久住町大字久住６１４９番地"/>
    <m/>
    <s v="渡　美由紀"/>
    <s v="   "/>
    <m/>
    <n v="0"/>
    <n v="0"/>
    <n v="2"/>
    <s v="世帯主"/>
    <n v="0"/>
    <s v="住登者"/>
    <n v="0"/>
    <n v="19881129"/>
    <n v="20170927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25"/>
    <s v="本町"/>
    <x v="7155"/>
    <s v="ワタナベ　コウジ"/>
    <s v="渡　幸二"/>
    <n v="20000302"/>
    <n v="999"/>
    <s v="ワタナベ　マリ"/>
    <s v="渡邉　眞理"/>
    <m/>
    <m/>
    <d v="1962-06-04T00:00:00"/>
    <d v="1962-06-04T00:00:00"/>
    <x v="82"/>
    <s v="女"/>
    <x v="0"/>
    <n v="23000"/>
    <n v="8780201"/>
    <s v="久住町大字久住６１７１番地３"/>
    <m/>
    <s v="大分県竹田市久住町大字久住６１７１番地３"/>
    <m/>
    <s v="渡邉　眞理"/>
    <s v="   "/>
    <m/>
    <n v="0"/>
    <n v="0"/>
    <n v="1284"/>
    <s v="妻の妹"/>
    <n v="0"/>
    <s v="住登者"/>
    <n v="20240301"/>
    <n v="20240301"/>
    <n v="202403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5"/>
    <s v="本町"/>
    <x v="7156"/>
    <s v="ヤスイ　ケイスケ"/>
    <s v="安井　啓介"/>
    <n v="20000370"/>
    <n v="999"/>
    <s v="ヤスイ　ケイスケ"/>
    <s v="安井　啓介"/>
    <m/>
    <m/>
    <d v="1933-07-01T00:00:00"/>
    <d v="1933-07-01T00:00:00"/>
    <x v="51"/>
    <s v="男"/>
    <x v="1"/>
    <n v="23000"/>
    <n v="8780201"/>
    <s v="久住町大字久住６１７２番地"/>
    <m/>
    <s v="大分県竹田市久住町大字久住６１７２番地"/>
    <m/>
    <s v="安井　啓介"/>
    <s v="   "/>
    <m/>
    <n v="0"/>
    <n v="0"/>
    <n v="2"/>
    <s v="世帯主"/>
    <n v="0"/>
    <s v="住登者"/>
    <n v="0"/>
    <n v="19650406"/>
    <n v="19650406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s v=""/>
  </r>
  <r>
    <x v="225"/>
    <s v="本町"/>
    <x v="7156"/>
    <s v="ヤスイ　ケイスケ"/>
    <s v="安井　啓介"/>
    <n v="20000388"/>
    <n v="999"/>
    <s v="ヤスイ　チエ"/>
    <s v="安井　千枝"/>
    <m/>
    <m/>
    <d v="1937-02-05T00:00:00"/>
    <d v="1937-02-05T00:00:00"/>
    <x v="12"/>
    <s v="女"/>
    <x v="0"/>
    <n v="23000"/>
    <n v="8780201"/>
    <s v="久住町大字久住６１７２番地"/>
    <m/>
    <s v="大分県竹田市久住町大字久住６１７２番地"/>
    <m/>
    <s v="安井　啓介"/>
    <s v="   "/>
    <m/>
    <n v="0"/>
    <n v="0"/>
    <n v="12"/>
    <s v="妻"/>
    <n v="0"/>
    <s v="住登者"/>
    <n v="0"/>
    <n v="19650406"/>
    <n v="19650406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25"/>
    <s v="本町"/>
    <x v="7157"/>
    <s v="ムカイノ　ジュンコ"/>
    <s v="向野　順子"/>
    <n v="20000604"/>
    <n v="999"/>
    <s v="ムカイノ　ジュンコ"/>
    <s v="向野　順子"/>
    <m/>
    <m/>
    <d v="1959-10-11T00:00:00"/>
    <d v="1959-10-11T00:00:00"/>
    <x v="45"/>
    <s v="女"/>
    <x v="0"/>
    <n v="23000"/>
    <n v="8780201"/>
    <s v="久住町大字久住６１８０番地３"/>
    <m/>
    <s v="大分県竹田市久住町大字久住６１８０番地３"/>
    <m/>
    <s v="向野　順子"/>
    <s v="   "/>
    <m/>
    <n v="0"/>
    <n v="0"/>
    <n v="2"/>
    <s v="世帯主"/>
    <n v="0"/>
    <s v="住登者"/>
    <n v="0"/>
    <n v="19851107"/>
    <n v="19851107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5"/>
    <s v="本町"/>
    <x v="7157"/>
    <s v="ムカイノ　ジュンコ"/>
    <s v="向野　順子"/>
    <n v="20000612"/>
    <n v="999"/>
    <s v="ムカイノ　エリ"/>
    <s v="向野　恵里"/>
    <m/>
    <m/>
    <d v="1986-09-01T00:00:00"/>
    <d v="1986-09-01T00:00:00"/>
    <x v="71"/>
    <s v="女"/>
    <x v="0"/>
    <n v="23000"/>
    <n v="8780201"/>
    <s v="久住町大字久住６１８０番地３"/>
    <m/>
    <s v="大分県竹田市久住町大字久住６１８０番地３"/>
    <m/>
    <s v="向野　順子"/>
    <s v="   "/>
    <m/>
    <n v="0"/>
    <n v="0"/>
    <n v="20"/>
    <s v="子"/>
    <n v="0"/>
    <s v="住登者"/>
    <n v="0"/>
    <n v="19860901"/>
    <n v="198609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5"/>
    <s v="本町"/>
    <x v="7158"/>
    <s v="シガ　テツヤ"/>
    <s v="志賀　哲哉"/>
    <n v="20000655"/>
    <n v="999"/>
    <s v="シガ　トシ"/>
    <s v="志賀　トシ"/>
    <m/>
    <m/>
    <d v="1928-03-31T00:00:00"/>
    <d v="1928-03-31T00:00:00"/>
    <x v="79"/>
    <s v="女"/>
    <x v="0"/>
    <n v="23000"/>
    <n v="8780201"/>
    <s v="久住町大字久住６１７９番地１"/>
    <m/>
    <s v="大分県竹田市久住町大字久住６１７９番地１"/>
    <m/>
    <s v="志賀　静哉"/>
    <s v="   "/>
    <m/>
    <n v="0"/>
    <n v="0"/>
    <n v="52"/>
    <s v="母"/>
    <n v="0"/>
    <s v="住登者"/>
    <n v="0"/>
    <n v="19620408"/>
    <n v="19661028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n v="1"/>
  </r>
  <r>
    <x v="225"/>
    <s v="本町"/>
    <x v="7149"/>
    <s v="クドウ　エイイチ"/>
    <s v="工藤　榮一"/>
    <n v="20000744"/>
    <n v="999"/>
    <s v="クドウ　エイイチ"/>
    <s v="工藤　榮一"/>
    <m/>
    <m/>
    <d v="1955-02-28T00:00:00"/>
    <d v="1955-02-28T00:00:00"/>
    <x v="11"/>
    <s v="男"/>
    <x v="1"/>
    <n v="23000"/>
    <n v="8780201"/>
    <s v="久住町大字久住６１８６番地１"/>
    <m/>
    <s v="大分県竹田市久住町大字久住６１８６番地１"/>
    <m/>
    <s v="工藤　榮一"/>
    <s v="   "/>
    <m/>
    <n v="0"/>
    <n v="0"/>
    <n v="2"/>
    <s v="世帯主"/>
    <n v="0"/>
    <s v="住登者"/>
    <n v="0"/>
    <n v="20030328"/>
    <n v="20030328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25"/>
    <s v="本町"/>
    <x v="7159"/>
    <s v="アダチ　サダミ"/>
    <s v="足立　貞美"/>
    <n v="20000795"/>
    <n v="999"/>
    <s v="アダチ　サダミ"/>
    <s v="足立　貞美"/>
    <m/>
    <m/>
    <d v="1939-03-15T00:00:00"/>
    <d v="1939-03-15T00:00:00"/>
    <x v="50"/>
    <s v="女"/>
    <x v="0"/>
    <n v="23000"/>
    <n v="8780201"/>
    <s v="久住町大字久住５９８９番地１"/>
    <m/>
    <s v="大分県竹田市久住町大字白丹４７４５番地２"/>
    <m/>
    <s v="足立　茂"/>
    <s v="   "/>
    <m/>
    <n v="0"/>
    <n v="0"/>
    <n v="2"/>
    <s v="世帯主"/>
    <n v="0"/>
    <s v="住登者"/>
    <n v="0"/>
    <n v="19390315"/>
    <n v="19810928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5"/>
    <s v="本町"/>
    <x v="7160"/>
    <s v="イケミ　ナリト"/>
    <s v="池見　成人"/>
    <n v="20000817"/>
    <n v="999"/>
    <s v="イケミ　ナリト"/>
    <s v="池見　成人"/>
    <m/>
    <m/>
    <d v="1953-01-15T00:00:00"/>
    <d v="1953-01-15T00:00:00"/>
    <x v="13"/>
    <s v="男"/>
    <x v="1"/>
    <n v="23000"/>
    <n v="8780201"/>
    <s v="久住町大字久住６１３４番地２"/>
    <m/>
    <s v="大分県竹田市久住町大字久住６１３４番地１"/>
    <m/>
    <s v="池見　成人"/>
    <s v="   "/>
    <m/>
    <n v="0"/>
    <n v="0"/>
    <n v="2"/>
    <s v="世帯主"/>
    <n v="0"/>
    <s v="住登者"/>
    <n v="0"/>
    <n v="19731219"/>
    <n v="19791212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25"/>
    <s v="本町"/>
    <x v="7160"/>
    <s v="イケミ　ナリト"/>
    <s v="池見　成人"/>
    <n v="20000825"/>
    <n v="999"/>
    <s v="イケミ　ミツヨ"/>
    <s v="池見　充代"/>
    <m/>
    <m/>
    <d v="1955-03-31T00:00:00"/>
    <d v="1955-03-31T00:00:00"/>
    <x v="11"/>
    <s v="女"/>
    <x v="0"/>
    <n v="23000"/>
    <n v="8780201"/>
    <s v="久住町大字久住６１３４番地２"/>
    <m/>
    <s v="大分県竹田市久住町大字久住６１３４番地１"/>
    <m/>
    <s v="池見　成人"/>
    <s v="   "/>
    <m/>
    <n v="0"/>
    <n v="0"/>
    <n v="12"/>
    <s v="妻"/>
    <n v="0"/>
    <s v="住登者"/>
    <n v="0"/>
    <n v="19780410"/>
    <n v="19791212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25"/>
    <s v="本町"/>
    <x v="7160"/>
    <s v="イケミ　ナリト"/>
    <s v="池見　成人"/>
    <n v="20000850"/>
    <n v="999"/>
    <s v="イケミ　タツコ"/>
    <s v="池見　タツ子"/>
    <m/>
    <m/>
    <d v="1928-09-22T00:00:00"/>
    <d v="1928-09-22T00:00:00"/>
    <x v="75"/>
    <s v="女"/>
    <x v="0"/>
    <n v="23000"/>
    <n v="8780201"/>
    <s v="久住町大字久住６１３４番地２"/>
    <m/>
    <s v="大分県竹田市久住町大字久住６１２７番地２"/>
    <m/>
    <s v="池見　鎭"/>
    <s v="   "/>
    <m/>
    <n v="0"/>
    <n v="0"/>
    <n v="52"/>
    <s v="母"/>
    <n v="0"/>
    <s v="住登者"/>
    <n v="0"/>
    <n v="19280922"/>
    <n v="19791212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25"/>
    <s v="本町"/>
    <x v="7161"/>
    <s v="イイ　トシユキ"/>
    <s v="井　敏之"/>
    <n v="20000884"/>
    <n v="999"/>
    <s v="イイ　トシユキ"/>
    <s v="井　敏之"/>
    <m/>
    <m/>
    <d v="1945-11-04T00:00:00"/>
    <d v="1945-11-04T00:00:00"/>
    <x v="6"/>
    <s v="男"/>
    <x v="1"/>
    <n v="23000"/>
    <n v="8780201"/>
    <s v="久住町大字久住６１８９番地１"/>
    <m/>
    <s v="大分県竹田市久住町大字久住６１８６番地４"/>
    <m/>
    <s v="井　敏之"/>
    <s v="   "/>
    <m/>
    <n v="0"/>
    <n v="0"/>
    <n v="2"/>
    <s v="世帯主"/>
    <n v="0"/>
    <s v="住登者"/>
    <n v="0"/>
    <n v="19700209"/>
    <n v="20000301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25"/>
    <s v="本町"/>
    <x v="7161"/>
    <s v="イイ　トシユキ"/>
    <s v="井　敏之"/>
    <n v="20000892"/>
    <n v="999"/>
    <s v="イイ　チズコ"/>
    <s v="井　千壽子"/>
    <m/>
    <m/>
    <d v="1948-06-22T00:00:00"/>
    <d v="1948-06-22T00:00:00"/>
    <x v="7"/>
    <s v="女"/>
    <x v="0"/>
    <n v="23000"/>
    <n v="8780201"/>
    <s v="久住町大字久住６１８９番地１"/>
    <m/>
    <s v="大分県竹田市久住町大字久住６１８６番地４"/>
    <m/>
    <s v="井　敏之"/>
    <s v="   "/>
    <m/>
    <n v="0"/>
    <n v="0"/>
    <n v="12"/>
    <s v="妻"/>
    <n v="0"/>
    <s v="住登者"/>
    <n v="0"/>
    <n v="19720412"/>
    <n v="20000301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25"/>
    <s v="本町"/>
    <x v="7161"/>
    <s v="イイ　トシユキ"/>
    <s v="井　敏之"/>
    <n v="20000906"/>
    <n v="999"/>
    <s v="イイ　ヒデアキ"/>
    <s v="井　英昭"/>
    <m/>
    <m/>
    <d v="1973-05-15T00:00:00"/>
    <d v="1973-05-15T00:00:00"/>
    <x v="85"/>
    <s v="男"/>
    <x v="1"/>
    <n v="23000"/>
    <n v="8780201"/>
    <s v="久住町大字久住６１８９番地１"/>
    <m/>
    <s v="大分県竹田市久住町大字久住６１８６番地４"/>
    <m/>
    <s v="井　英昭"/>
    <s v="   "/>
    <m/>
    <n v="0"/>
    <n v="0"/>
    <n v="20"/>
    <s v="子"/>
    <n v="0"/>
    <s v="住登者"/>
    <n v="0"/>
    <n v="19991001"/>
    <n v="200003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5"/>
    <s v="本町"/>
    <x v="7162"/>
    <s v="オオクボ　タカユキ"/>
    <s v="大久保　孝行"/>
    <n v="20000931"/>
    <n v="999"/>
    <s v="オオクボ　カツヨシ"/>
    <s v="大久保　勝能"/>
    <m/>
    <m/>
    <d v="1942-01-01T00:00:00"/>
    <d v="1942-01-01T00:00:00"/>
    <x v="9"/>
    <s v="男"/>
    <x v="1"/>
    <n v="23000"/>
    <n v="8780201"/>
    <s v="久住町大字久住６１２７番地１"/>
    <m/>
    <s v="大分県竹田市久住町大字久住６１２７番地１"/>
    <m/>
    <s v="大久保　勝能"/>
    <s v="   "/>
    <m/>
    <n v="0"/>
    <n v="0"/>
    <n v="51"/>
    <s v="父"/>
    <n v="0"/>
    <s v="住登者"/>
    <n v="0"/>
    <n v="19830330"/>
    <n v="19830330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25"/>
    <s v="本町"/>
    <x v="7162"/>
    <s v="オオクボ　タカユキ"/>
    <s v="大久保　孝行"/>
    <n v="20000949"/>
    <n v="999"/>
    <s v="オオクボ　スミコ"/>
    <s v="大久保　すみ子"/>
    <m/>
    <m/>
    <d v="1948-08-22T00:00:00"/>
    <d v="1948-08-22T00:00:00"/>
    <x v="32"/>
    <s v="女"/>
    <x v="0"/>
    <n v="23000"/>
    <n v="8780201"/>
    <s v="久住町大字久住６１２７番地１"/>
    <m/>
    <s v="大分県竹田市久住町大字久住６１２７番地１"/>
    <m/>
    <s v="大久保　勝能"/>
    <s v="   "/>
    <m/>
    <n v="0"/>
    <n v="0"/>
    <n v="52"/>
    <s v="母"/>
    <n v="0"/>
    <s v="住登者"/>
    <n v="0"/>
    <n v="19830330"/>
    <n v="19830330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25"/>
    <s v="本町"/>
    <x v="7162"/>
    <s v="オオクボ　タカユキ"/>
    <s v="大久保　孝行"/>
    <n v="20000957"/>
    <n v="999"/>
    <s v="オオクボ　タカユキ"/>
    <s v="大久保　孝行"/>
    <m/>
    <m/>
    <d v="1975-02-13T00:00:00"/>
    <d v="1975-02-13T00:00:00"/>
    <x v="47"/>
    <s v="男"/>
    <x v="1"/>
    <n v="23000"/>
    <n v="8780201"/>
    <s v="久住町大字久住６１２７番地１"/>
    <m/>
    <s v="大分県竹田市久住町大字久住６１２７番地１"/>
    <m/>
    <s v="大久保　孝行"/>
    <s v="   "/>
    <m/>
    <n v="0"/>
    <n v="0"/>
    <n v="2"/>
    <s v="世帯主"/>
    <n v="0"/>
    <s v="住登者"/>
    <n v="0"/>
    <n v="20180131"/>
    <n v="20180131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5"/>
    <s v="本町"/>
    <x v="7163"/>
    <s v="シガ　ナツユキ"/>
    <s v="志賀　夏行"/>
    <n v="20001023"/>
    <n v="999"/>
    <s v="シガ　ナツユキ"/>
    <s v="志賀　夏行"/>
    <m/>
    <m/>
    <d v="1970-06-22T00:00:00"/>
    <d v="1970-06-22T00:00:00"/>
    <x v="14"/>
    <s v="男"/>
    <x v="1"/>
    <n v="23000"/>
    <n v="8780201"/>
    <s v="久住町大字久住６１２３番地"/>
    <m/>
    <s v="大分県竹田市久住町大字久住６１２３番地"/>
    <m/>
    <s v="志賀　夏行"/>
    <s v="   "/>
    <m/>
    <n v="0"/>
    <n v="0"/>
    <n v="2"/>
    <s v="世帯主"/>
    <n v="0"/>
    <s v="住登者"/>
    <n v="0"/>
    <n v="19960425"/>
    <n v="19960425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5"/>
    <s v="本町"/>
    <x v="7164"/>
    <s v="ワタナベ　ノリヨ"/>
    <s v="渡　典代"/>
    <n v="20001058"/>
    <n v="999"/>
    <s v="ワタナベ　ノリヨ"/>
    <s v="渡　典代"/>
    <m/>
    <m/>
    <d v="1938-10-31T00:00:00"/>
    <d v="1938-10-31T00:00:00"/>
    <x v="50"/>
    <s v="女"/>
    <x v="0"/>
    <n v="23000"/>
    <n v="8780201"/>
    <s v="久住町大字久住６１２２番地"/>
    <m/>
    <s v="大分県竹田市久住町大字久住６１２２番地"/>
    <m/>
    <s v="渡　尚行"/>
    <s v="   "/>
    <m/>
    <n v="0"/>
    <n v="0"/>
    <n v="2"/>
    <s v="世帯主"/>
    <n v="0"/>
    <s v="住登者"/>
    <n v="20220909"/>
    <n v="19381031"/>
    <n v="19620429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5"/>
    <s v="本町"/>
    <x v="7165"/>
    <s v="ワタナベ　エミコ"/>
    <s v="渡部　惠美子"/>
    <n v="20001112"/>
    <n v="999"/>
    <s v="ワタナベ　エミコ"/>
    <s v="渡部　惠美子"/>
    <m/>
    <m/>
    <d v="1937-04-01T00:00:00"/>
    <d v="1937-04-01T00:00:00"/>
    <x v="12"/>
    <s v="女"/>
    <x v="0"/>
    <n v="23000"/>
    <n v="8780201"/>
    <s v="久住町大字久住６１８９番地５"/>
    <m/>
    <s v="大分県竹田市久住町大字久住６１８９番地５"/>
    <m/>
    <s v="渡部　十作"/>
    <s v="   "/>
    <m/>
    <n v="0"/>
    <n v="0"/>
    <n v="2"/>
    <s v="世帯主"/>
    <n v="0"/>
    <s v="住登者"/>
    <n v="20220329"/>
    <n v="19370401"/>
    <n v="19370401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5"/>
    <s v="本町"/>
    <x v="7166"/>
    <s v="オカムラ　ヨシオミ"/>
    <s v="岡村　喜臣"/>
    <n v="20001147"/>
    <n v="999"/>
    <s v="オカムラ　ヨシオミ"/>
    <s v="岡村　喜臣"/>
    <m/>
    <m/>
    <d v="1929-07-24T00:00:00"/>
    <d v="1929-07-24T00:00:00"/>
    <x v="75"/>
    <s v="男"/>
    <x v="1"/>
    <n v="23000"/>
    <n v="8780201"/>
    <s v="久住町大字久住６２３３番地１"/>
    <m/>
    <s v="大分県竹田市久住町大字久住６２３３番地１"/>
    <m/>
    <s v="岡村　喜臣"/>
    <s v="   "/>
    <m/>
    <n v="0"/>
    <n v="0"/>
    <n v="2"/>
    <s v="世帯主"/>
    <n v="0"/>
    <s v="住登者"/>
    <n v="0"/>
    <n v="19660812"/>
    <n v="19660812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s v=""/>
  </r>
  <r>
    <x v="225"/>
    <s v="本町"/>
    <x v="7166"/>
    <s v="オカムラ　ヨシオミ"/>
    <s v="岡村　喜臣"/>
    <n v="20001155"/>
    <n v="999"/>
    <s v="オカムラ　タカコ"/>
    <s v="岡村　孝子"/>
    <m/>
    <m/>
    <d v="1942-03-28T00:00:00"/>
    <d v="1942-03-28T00:00:00"/>
    <x v="9"/>
    <s v="女"/>
    <x v="0"/>
    <n v="23000"/>
    <n v="8780201"/>
    <s v="久住町大字久住６２３３番地１"/>
    <m/>
    <s v="大分県竹田市久住町大字久住６２３３番地１"/>
    <m/>
    <s v="岡村　喜臣"/>
    <s v="   "/>
    <m/>
    <n v="0"/>
    <n v="0"/>
    <n v="12"/>
    <s v="妻"/>
    <n v="0"/>
    <s v="住登者"/>
    <n v="0"/>
    <n v="19660821"/>
    <n v="19660821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25"/>
    <s v="本町"/>
    <x v="7167"/>
    <s v="フジタ　ノブオ"/>
    <s v="藤田　信雄"/>
    <n v="20001163"/>
    <n v="999"/>
    <s v="フジタ　アヤコ"/>
    <s v="藤田　綾子"/>
    <m/>
    <m/>
    <d v="1937-06-15T00:00:00"/>
    <d v="1937-06-15T00:00:00"/>
    <x v="12"/>
    <s v="女"/>
    <x v="0"/>
    <n v="23000"/>
    <n v="8780201"/>
    <s v="久住町大字久住６１７９番地２"/>
    <m/>
    <s v="大分県竹田市久住町大字久住６１７９番地２"/>
    <m/>
    <s v="藤田　信雄"/>
    <s v="   "/>
    <m/>
    <n v="0"/>
    <n v="0"/>
    <n v="12"/>
    <s v="妻"/>
    <n v="0"/>
    <s v="住登者"/>
    <n v="0"/>
    <n v="19510730"/>
    <n v="19671010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n v="1"/>
  </r>
  <r>
    <x v="225"/>
    <s v="本町"/>
    <x v="7168"/>
    <s v="ワタナベ　マコト"/>
    <s v="渡　誠"/>
    <n v="20001171"/>
    <n v="999"/>
    <s v="ワタナベ　マコト"/>
    <s v="渡　誠"/>
    <m/>
    <m/>
    <d v="1937-11-05T00:00:00"/>
    <d v="1937-11-05T00:00:00"/>
    <x v="58"/>
    <s v="男"/>
    <x v="1"/>
    <n v="23000"/>
    <n v="8780201"/>
    <s v="久住町大字久住６１５０番地８"/>
    <m/>
    <s v="大分県竹田市久住町大字久住７３９４番地"/>
    <m/>
    <s v="渡　誠"/>
    <s v="   "/>
    <m/>
    <n v="0"/>
    <n v="0"/>
    <n v="2"/>
    <s v="世帯主"/>
    <n v="0"/>
    <s v="住登者"/>
    <n v="0"/>
    <n v="19460531"/>
    <n v="1969061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25"/>
    <s v="本町"/>
    <x v="7168"/>
    <s v="ワタナベ　マコト"/>
    <s v="渡　誠"/>
    <n v="20001180"/>
    <n v="999"/>
    <s v="ワタナベ　イソコ"/>
    <s v="渡　イソ子"/>
    <m/>
    <m/>
    <d v="1937-06-01T00:00:00"/>
    <d v="1937-06-01T00:00:00"/>
    <x v="12"/>
    <s v="女"/>
    <x v="0"/>
    <n v="23000"/>
    <n v="8780201"/>
    <s v="久住町大字久住６１５０番地８"/>
    <m/>
    <s v="大分県竹田市久住町大字久住７３９４番地"/>
    <m/>
    <s v="渡　誠"/>
    <s v="   "/>
    <m/>
    <n v="0"/>
    <n v="0"/>
    <n v="12"/>
    <s v="妻"/>
    <n v="0"/>
    <s v="住登者"/>
    <n v="0"/>
    <n v="19621205"/>
    <n v="19690610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25"/>
    <s v="本町"/>
    <x v="7169"/>
    <s v="サトウ　リュウコ"/>
    <s v="佐藤　子"/>
    <n v="20001201"/>
    <n v="999"/>
    <s v="サトウ　リュウコ"/>
    <s v="佐藤　子"/>
    <m/>
    <m/>
    <d v="1940-12-16T00:00:00"/>
    <d v="1940-12-16T00:00:00"/>
    <x v="3"/>
    <s v="女"/>
    <x v="0"/>
    <n v="23000"/>
    <n v="8780201"/>
    <s v="久住町大字久住６１８０番地６"/>
    <m/>
    <s v="大分県竹田市久住町大字久住６１８５番地"/>
    <m/>
    <s v="佐藤　夫"/>
    <s v="   "/>
    <m/>
    <n v="0"/>
    <n v="0"/>
    <n v="2"/>
    <s v="世帯主"/>
    <n v="0"/>
    <s v="住登者"/>
    <n v="20230929"/>
    <n v="19661118"/>
    <n v="19661118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5"/>
    <s v="本町"/>
    <x v="7170"/>
    <s v="カトウ　ケイスケ"/>
    <s v="加藤　啓祐"/>
    <n v="20058131"/>
    <n v="999"/>
    <s v="カトウ　ケイスケ"/>
    <s v="加藤　啓祐"/>
    <m/>
    <m/>
    <d v="1991-09-05T00:00:00"/>
    <d v="1991-09-05T00:00:00"/>
    <x v="66"/>
    <s v="男"/>
    <x v="1"/>
    <n v="23000"/>
    <n v="8780201"/>
    <s v="久住町大字久住６００５番地"/>
    <m/>
    <s v="大分県竹田市久住町大字久住６０９６番地"/>
    <m/>
    <s v="加藤　啓祐"/>
    <s v="   "/>
    <m/>
    <n v="0"/>
    <n v="0"/>
    <n v="2"/>
    <s v="世帯主"/>
    <n v="0"/>
    <s v="住登者"/>
    <n v="20220630"/>
    <n v="20181004"/>
    <n v="2022063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5"/>
    <s v="本町"/>
    <x v="7171"/>
    <s v="イケミ　スグル"/>
    <s v="池見　傑"/>
    <n v="20058700"/>
    <n v="999"/>
    <s v="イケミ　スグル"/>
    <s v="池見　傑"/>
    <m/>
    <m/>
    <d v="1961-09-06T00:00:00"/>
    <d v="1961-09-06T00:00:00"/>
    <x v="82"/>
    <s v="男"/>
    <x v="1"/>
    <n v="23000"/>
    <n v="8780201"/>
    <s v="久住町大字久住６１３４番地１"/>
    <m/>
    <s v="大分県竹田市久住町大字久住６１３４番地１"/>
    <m/>
    <s v="池見　傑"/>
    <s v="   "/>
    <m/>
    <n v="0"/>
    <n v="0"/>
    <n v="2"/>
    <s v="世帯主"/>
    <n v="0"/>
    <s v="住登者"/>
    <n v="0"/>
    <n v="19970613"/>
    <n v="19970613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5"/>
    <s v="本町"/>
    <x v="7171"/>
    <s v="イケミ　スグル"/>
    <s v="池見　傑"/>
    <n v="20058793"/>
    <n v="999"/>
    <s v="イケミ　マリ"/>
    <s v="池見　麻理"/>
    <m/>
    <m/>
    <d v="1962-11-03T00:00:00"/>
    <d v="1962-11-03T00:00:00"/>
    <x v="56"/>
    <s v="女"/>
    <x v="0"/>
    <n v="23000"/>
    <n v="8780201"/>
    <s v="久住町大字久住６１３４番地１"/>
    <m/>
    <s v="大分県竹田市久住町大字久住６１３４番地１"/>
    <m/>
    <s v="池見　傑"/>
    <s v="   "/>
    <m/>
    <n v="0"/>
    <n v="0"/>
    <n v="12"/>
    <s v="妻"/>
    <n v="0"/>
    <s v="住登者"/>
    <n v="0"/>
    <n v="20070307"/>
    <n v="20070719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5"/>
    <s v="本町"/>
    <x v="7170"/>
    <s v="カトウ　ケイスケ"/>
    <s v="加藤　啓祐"/>
    <n v="20060429"/>
    <n v="999"/>
    <s v="カトウ　マイコ"/>
    <s v="加藤　舞子"/>
    <m/>
    <m/>
    <d v="1993-04-08T00:00:00"/>
    <d v="1993-04-08T00:00:00"/>
    <x v="74"/>
    <s v="女"/>
    <x v="0"/>
    <n v="23000"/>
    <n v="8780201"/>
    <s v="久住町大字久住６００５番地"/>
    <m/>
    <s v="大分県竹田市久住町大字久住６０９６番地"/>
    <m/>
    <s v="加藤　啓祐"/>
    <s v="   "/>
    <m/>
    <n v="0"/>
    <n v="0"/>
    <n v="12"/>
    <s v="妻"/>
    <n v="0"/>
    <s v="住登者"/>
    <n v="20220630"/>
    <n v="20140401"/>
    <n v="20220630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5"/>
    <s v="本町"/>
    <x v="7172"/>
    <s v="タカヤマ　ツネコ"/>
    <s v="高山　つね子"/>
    <n v="20062570"/>
    <n v="999"/>
    <s v="タカヤマ　ツネコ"/>
    <s v="高山　つね子"/>
    <m/>
    <m/>
    <d v="1949-03-29T00:00:00"/>
    <d v="1949-03-29T00:00:00"/>
    <x v="32"/>
    <s v="女"/>
    <x v="0"/>
    <n v="23000"/>
    <n v="8780201"/>
    <s v="久住町大字久住６２３３番地２"/>
    <m/>
    <s v="大分県竹田市久住町大字久住６１８５番地"/>
    <m/>
    <s v="高山　つね子"/>
    <s v="   "/>
    <m/>
    <n v="0"/>
    <n v="0"/>
    <n v="2"/>
    <s v="世帯主"/>
    <n v="0"/>
    <s v="住登者"/>
    <n v="0"/>
    <n v="19940824"/>
    <n v="19940824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25"/>
    <s v="本町"/>
    <x v="7173"/>
    <s v="カナマル　コウジ"/>
    <s v="金丸　浩二"/>
    <n v="20062952"/>
    <n v="999"/>
    <s v="カナマル　コウジ"/>
    <s v="金丸　浩二"/>
    <m/>
    <m/>
    <d v="1960-04-23T00:00:00"/>
    <d v="1960-04-23T00:00:00"/>
    <x v="45"/>
    <s v="男"/>
    <x v="1"/>
    <n v="23000"/>
    <n v="8780201"/>
    <s v="久住町大字久住５９４７番地３"/>
    <m/>
    <s v="大分県竹田市大字入田２７３７番地"/>
    <m/>
    <s v="金丸　浩二"/>
    <s v="   "/>
    <m/>
    <n v="0"/>
    <n v="0"/>
    <n v="2"/>
    <s v="世帯主"/>
    <n v="0"/>
    <s v="住登者"/>
    <n v="0"/>
    <n v="19950109"/>
    <n v="20050104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5"/>
    <s v="本町"/>
    <x v="7173"/>
    <s v="カナマル　コウジ"/>
    <s v="金丸　浩二"/>
    <n v="20063169"/>
    <n v="999"/>
    <s v="カナマル　シンコ"/>
    <s v="金丸　信子"/>
    <m/>
    <m/>
    <d v="1964-02-15T00:00:00"/>
    <d v="1964-02-15T00:00:00"/>
    <x v="57"/>
    <s v="女"/>
    <x v="0"/>
    <n v="23000"/>
    <n v="8780201"/>
    <s v="久住町大字久住５９４７番地３"/>
    <m/>
    <s v="大分県竹田市大字入田２７３７番地"/>
    <m/>
    <s v="金丸　浩二"/>
    <s v="   "/>
    <m/>
    <n v="0"/>
    <n v="0"/>
    <n v="12"/>
    <s v="妻"/>
    <n v="0"/>
    <s v="住登者"/>
    <n v="0"/>
    <n v="19950227"/>
    <n v="20050104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5"/>
    <s v="本町"/>
    <x v="7158"/>
    <s v="シガ　テツヤ"/>
    <s v="志賀　哲哉"/>
    <n v="20063797"/>
    <n v="999"/>
    <s v="シガ　テツヤ"/>
    <s v="志賀　哲哉"/>
    <m/>
    <m/>
    <d v="1959-08-08T00:00:00"/>
    <d v="1959-08-08T00:00:00"/>
    <x v="45"/>
    <s v="男"/>
    <x v="1"/>
    <n v="23000"/>
    <n v="8780201"/>
    <s v="久住町大字久住６１７９番地１"/>
    <m/>
    <s v="大分県竹田市久住町大字久住６１７９番地１"/>
    <m/>
    <s v="志賀　哲哉"/>
    <s v="   "/>
    <m/>
    <n v="0"/>
    <n v="0"/>
    <n v="2"/>
    <s v="世帯主"/>
    <n v="0"/>
    <s v="住登者"/>
    <n v="0"/>
    <n v="20120401"/>
    <n v="201204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5"/>
    <s v="本町"/>
    <x v="7163"/>
    <s v="シガ　ナツユキ"/>
    <s v="志賀　夏行"/>
    <n v="20065960"/>
    <n v="999"/>
    <s v="シガ　マサミ"/>
    <s v="志賀　雅美"/>
    <m/>
    <m/>
    <d v="1972-03-27T00:00:00"/>
    <d v="1972-03-27T00:00:00"/>
    <x v="21"/>
    <s v="女"/>
    <x v="0"/>
    <n v="23000"/>
    <n v="8780201"/>
    <s v="久住町大字久住６１２３番地"/>
    <m/>
    <s v="大分県竹田市久住町大字久住６１２３番地"/>
    <m/>
    <s v="志賀　夏行"/>
    <s v="   "/>
    <m/>
    <n v="0"/>
    <n v="0"/>
    <n v="12"/>
    <s v="妻"/>
    <n v="0"/>
    <s v="住登者"/>
    <n v="0"/>
    <n v="19961024"/>
    <n v="19961024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5"/>
    <s v="本町"/>
    <x v="7167"/>
    <s v="フジタ　ノブオ"/>
    <s v="藤田　信雄"/>
    <n v="20066664"/>
    <n v="999"/>
    <s v="フジタ　ノブオ"/>
    <s v="藤田　信雄"/>
    <m/>
    <m/>
    <d v="1932-06-14T00:00:00"/>
    <d v="1932-06-14T00:00:00"/>
    <x v="49"/>
    <s v="男"/>
    <x v="1"/>
    <n v="23000"/>
    <n v="8780201"/>
    <s v="久住町大字久住６１７９番地２"/>
    <m/>
    <s v="大分県竹田市久住町大字久住６１７９番地２"/>
    <m/>
    <s v="藤田　信雄"/>
    <s v="   "/>
    <m/>
    <n v="0"/>
    <n v="0"/>
    <n v="2"/>
    <s v="世帯主"/>
    <n v="0"/>
    <s v="住登者"/>
    <n v="0"/>
    <n v="19970401"/>
    <n v="19970401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25"/>
    <s v="本町"/>
    <x v="7174"/>
    <s v="ゴトウ　サトシ"/>
    <s v="後藤　哲"/>
    <n v="20069043"/>
    <n v="999"/>
    <s v="ゴトウ　サトシ"/>
    <s v="後藤　哲"/>
    <m/>
    <m/>
    <d v="1948-11-07T00:00:00"/>
    <d v="1948-11-07T00:00:00"/>
    <x v="32"/>
    <s v="男"/>
    <x v="1"/>
    <n v="23000"/>
    <n v="8780201"/>
    <s v="久住町大字久住６１４１番地"/>
    <m/>
    <s v="大分県竹田市久住町大字久住６１４１番地"/>
    <m/>
    <s v="後藤　哲"/>
    <s v="   "/>
    <m/>
    <n v="0"/>
    <n v="0"/>
    <n v="2"/>
    <s v="世帯主"/>
    <n v="0"/>
    <s v="住登者"/>
    <n v="0"/>
    <n v="19980716"/>
    <n v="19980716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25"/>
    <s v="本町"/>
    <x v="7174"/>
    <s v="ゴトウ　サトシ"/>
    <s v="後藤　哲"/>
    <n v="20069523"/>
    <n v="999"/>
    <s v="ゴトウ　トモコ"/>
    <s v="後藤　友子"/>
    <m/>
    <m/>
    <d v="1949-01-02T00:00:00"/>
    <d v="1949-01-02T00:00:00"/>
    <x v="32"/>
    <s v="女"/>
    <x v="0"/>
    <n v="23000"/>
    <n v="8780201"/>
    <s v="久住町大字久住６１４１番地"/>
    <m/>
    <s v="大分県竹田市久住町大字久住６１４１番地"/>
    <m/>
    <s v="後藤　哲"/>
    <s v="   "/>
    <m/>
    <n v="0"/>
    <n v="0"/>
    <n v="12"/>
    <s v="妻"/>
    <n v="0"/>
    <s v="住登者"/>
    <n v="0"/>
    <n v="19981205"/>
    <n v="19981205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25"/>
    <s v="本町"/>
    <x v="7149"/>
    <s v="クドウ　エイイチ"/>
    <s v="工藤　榮一"/>
    <n v="20069914"/>
    <n v="999"/>
    <s v="クドウ　アミ"/>
    <s v="工藤　亜美"/>
    <m/>
    <m/>
    <d v="1995-12-11T00:00:00"/>
    <d v="1995-12-11T00:00:00"/>
    <x v="77"/>
    <s v="女"/>
    <x v="0"/>
    <n v="23000"/>
    <n v="8780201"/>
    <s v="久住町大字久住６１８６番地１"/>
    <m/>
    <s v="大分県竹田市久住町大字久住６１８６番地１"/>
    <m/>
    <s v="工藤　榮一"/>
    <s v="   "/>
    <m/>
    <n v="0"/>
    <n v="0"/>
    <n v="20"/>
    <s v="子"/>
    <n v="0"/>
    <s v="住登者"/>
    <n v="20240116"/>
    <n v="20240115"/>
    <n v="20240115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5"/>
    <s v="本町"/>
    <x v="7158"/>
    <s v="シガ　テツヤ"/>
    <s v="志賀　哲哉"/>
    <n v="20080110"/>
    <n v="999"/>
    <s v="シガ　エリコ"/>
    <s v="志賀　江梨子"/>
    <m/>
    <m/>
    <d v="1964-11-25T00:00:00"/>
    <d v="1964-11-25T00:00:00"/>
    <x v="44"/>
    <s v="女"/>
    <x v="0"/>
    <n v="23000"/>
    <n v="8780201"/>
    <s v="久住町大字久住６１７９番地１"/>
    <m/>
    <s v="大分県竹田市久住町大字久住６１７９番地１"/>
    <m/>
    <s v="志賀　哲哉"/>
    <s v="   "/>
    <m/>
    <n v="0"/>
    <n v="0"/>
    <n v="12"/>
    <s v="妻"/>
    <n v="0"/>
    <s v="住登者"/>
    <n v="0"/>
    <n v="20050118"/>
    <n v="20050118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5"/>
    <s v="本町"/>
    <x v="7148"/>
    <s v="ツルイ　タカヒロ"/>
    <s v="釣井　貴弘"/>
    <n v="25068975"/>
    <n v="999"/>
    <s v="ツルイ　タカヒロ"/>
    <s v="釣井　貴弘"/>
    <m/>
    <m/>
    <d v="1974-01-07T00:00:00"/>
    <d v="1974-01-07T00:00:00"/>
    <x v="46"/>
    <s v="男"/>
    <x v="1"/>
    <n v="23000"/>
    <n v="8780201"/>
    <s v="久住町大字久住６１３０番地"/>
    <m/>
    <s v="熊本県阿蘇市一の宮町宮地４８６３番地"/>
    <m/>
    <s v="釣井　貴弘"/>
    <s v="   "/>
    <m/>
    <n v="0"/>
    <n v="0"/>
    <n v="2"/>
    <s v="世帯主"/>
    <n v="0"/>
    <s v="住登者"/>
    <n v="0"/>
    <n v="20071109"/>
    <n v="20180312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5"/>
    <s v="本町"/>
    <x v="7150"/>
    <s v="ウトダ　ショウジ"/>
    <s v="宇戸田　祥自"/>
    <n v="40000896"/>
    <n v="999"/>
    <s v="ウトダ　メグミ"/>
    <s v="宇戸田　めぐみ"/>
    <m/>
    <m/>
    <d v="1976-12-29T00:00:00"/>
    <d v="1976-12-29T00:00:00"/>
    <x v="19"/>
    <s v="女"/>
    <x v="0"/>
    <n v="23000"/>
    <n v="8780201"/>
    <s v="久住町大字久住２７８８番地１"/>
    <m/>
    <s v="大分県竹田市久住町大字久住６１６４番地６"/>
    <m/>
    <s v="宇戸田　祥自"/>
    <s v="   "/>
    <m/>
    <n v="0"/>
    <n v="0"/>
    <n v="12"/>
    <s v="妻"/>
    <n v="0"/>
    <s v="住登者"/>
    <n v="0"/>
    <n v="20060823"/>
    <n v="20190129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5"/>
    <s v="本町"/>
    <x v="7148"/>
    <s v="ツルイ　タカヒロ"/>
    <s v="釣井　貴弘"/>
    <n v="40001594"/>
    <n v="999"/>
    <s v="ツルイ　レンカ"/>
    <s v="釣井　蓮佳"/>
    <m/>
    <m/>
    <d v="2007-09-19T00:00:00"/>
    <d v="2007-09-19T00:00:00"/>
    <x v="96"/>
    <s v="女"/>
    <x v="0"/>
    <n v="23000"/>
    <n v="8780201"/>
    <s v="久住町大字久住６１３０番地"/>
    <m/>
    <s v="熊本県阿蘇市一の宮町宮地４８６３番地"/>
    <m/>
    <s v="釣井　貴弘"/>
    <s v="   "/>
    <m/>
    <n v="0"/>
    <n v="0"/>
    <n v="20"/>
    <s v="子"/>
    <n v="0"/>
    <s v="住登者"/>
    <n v="0"/>
    <n v="20071109"/>
    <n v="20180312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5"/>
    <s v="本町"/>
    <x v="7148"/>
    <s v="ツルイ　タカヒロ"/>
    <s v="釣井　貴弘"/>
    <n v="40002753"/>
    <n v="999"/>
    <s v="ツルイ　タイガ"/>
    <s v="釣井　太雅"/>
    <m/>
    <m/>
    <d v="2010-01-24T00:00:00"/>
    <d v="2010-01-24T00:00:00"/>
    <x v="87"/>
    <s v="男"/>
    <x v="1"/>
    <n v="23000"/>
    <n v="8780201"/>
    <s v="久住町大字久住６１３０番地"/>
    <m/>
    <s v="熊本県阿蘇市一の宮町宮地４８６３番地"/>
    <m/>
    <s v="釣井　貴弘"/>
    <s v="   "/>
    <m/>
    <n v="0"/>
    <n v="0"/>
    <n v="20"/>
    <s v="子"/>
    <n v="0"/>
    <s v="住登者"/>
    <n v="0"/>
    <n v="20100124"/>
    <n v="20180312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25"/>
    <s v="本町"/>
    <x v="7175"/>
    <s v="ワタナベ　フサヒロ"/>
    <s v="渡　房寛"/>
    <n v="40003300"/>
    <n v="999"/>
    <s v="ワタナベ　フサヒロ"/>
    <s v="渡　房寛"/>
    <m/>
    <m/>
    <d v="1977-08-05T00:00:00"/>
    <d v="1977-08-05T00:00:00"/>
    <x v="63"/>
    <s v="男"/>
    <x v="1"/>
    <n v="23000"/>
    <n v="8780201"/>
    <s v="久住町大字久住６１４５番地２"/>
    <m/>
    <s v="大分県竹田市久住町大字白丹４３３番地"/>
    <m/>
    <s v="渡　房寛"/>
    <s v="   "/>
    <m/>
    <n v="0"/>
    <n v="0"/>
    <n v="2"/>
    <s v="世帯主"/>
    <n v="0"/>
    <s v="住登者"/>
    <n v="0"/>
    <n v="20110324"/>
    <n v="20200314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5"/>
    <s v="本町"/>
    <x v="7175"/>
    <s v="ワタナベ　フサヒロ"/>
    <s v="渡　房寛"/>
    <n v="40003301"/>
    <n v="999"/>
    <s v="ワタナベ　カオリ"/>
    <s v="渡　花織"/>
    <m/>
    <m/>
    <d v="1977-09-16T00:00:00"/>
    <d v="1977-09-16T00:00:00"/>
    <x v="63"/>
    <s v="女"/>
    <x v="0"/>
    <n v="23000"/>
    <n v="8780201"/>
    <s v="久住町大字久住６１４５番地２"/>
    <m/>
    <s v="大分県竹田市久住町大字白丹４３３番地"/>
    <m/>
    <s v="渡　房寛"/>
    <s v="   "/>
    <m/>
    <n v="0"/>
    <n v="0"/>
    <n v="12"/>
    <s v="妻"/>
    <n v="0"/>
    <s v="住登者"/>
    <n v="0"/>
    <n v="20110324"/>
    <n v="20200314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5"/>
    <s v="本町"/>
    <x v="7175"/>
    <s v="ワタナベ　フサヒロ"/>
    <s v="渡　房寛"/>
    <n v="40003302"/>
    <n v="999"/>
    <s v="ワタナベ　ユウカ"/>
    <s v="渡　結花"/>
    <m/>
    <m/>
    <d v="2009-06-19T00:00:00"/>
    <d v="2009-06-19T00:00:00"/>
    <x v="86"/>
    <s v="女"/>
    <x v="0"/>
    <n v="23000"/>
    <n v="8780201"/>
    <s v="久住町大字久住６１４５番地２"/>
    <m/>
    <s v="大分県竹田市久住町大字白丹４３３番地"/>
    <m/>
    <s v="渡　房寛"/>
    <s v="   "/>
    <m/>
    <n v="0"/>
    <n v="0"/>
    <n v="20"/>
    <s v="子"/>
    <n v="0"/>
    <s v="住登者"/>
    <n v="0"/>
    <n v="20110324"/>
    <n v="20200314"/>
    <x v="0"/>
    <m/>
    <m/>
    <m/>
    <m/>
    <x v="0"/>
    <x v="2"/>
    <x v="2"/>
    <n v="15"/>
    <x v="1"/>
    <s v=""/>
    <s v=""/>
    <s v=""/>
    <s v=""/>
    <s v=""/>
    <s v=""/>
    <s v=""/>
    <x v="0"/>
    <n v="1"/>
    <s v=""/>
    <s v=""/>
  </r>
  <r>
    <x v="225"/>
    <s v="本町"/>
    <x v="7175"/>
    <s v="ワタナベ　フサヒロ"/>
    <s v="渡　房寛"/>
    <n v="40003622"/>
    <n v="999"/>
    <s v="ワタナベ　ホノカ"/>
    <s v="渡　穂花"/>
    <m/>
    <m/>
    <d v="2011-10-16T00:00:00"/>
    <d v="2011-10-16T00:00:00"/>
    <x v="89"/>
    <s v="女"/>
    <x v="0"/>
    <n v="23000"/>
    <n v="8780201"/>
    <s v="久住町大字久住６１４５番地２"/>
    <m/>
    <s v="大分県竹田市久住町大字白丹４３３番地"/>
    <m/>
    <s v="渡　房寛"/>
    <s v="   "/>
    <m/>
    <n v="0"/>
    <n v="0"/>
    <n v="20"/>
    <s v="子"/>
    <n v="0"/>
    <s v="住登者"/>
    <n v="0"/>
    <n v="20111016"/>
    <n v="20200314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25"/>
    <s v="本町"/>
    <x v="7161"/>
    <s v="イイ　トシユキ"/>
    <s v="井　敏之"/>
    <n v="40003777"/>
    <n v="999"/>
    <s v="イイ　ミチコ"/>
    <s v="井　倫子"/>
    <m/>
    <m/>
    <d v="1975-03-27T00:00:00"/>
    <d v="1975-03-27T00:00:00"/>
    <x v="47"/>
    <s v="女"/>
    <x v="0"/>
    <n v="23000"/>
    <n v="8780201"/>
    <s v="久住町大字久住６１８９番地１"/>
    <m/>
    <s v="大分県竹田市久住町大字久住６１８６番地４"/>
    <m/>
    <s v="井　英昭"/>
    <s v="   "/>
    <m/>
    <n v="0"/>
    <n v="0"/>
    <n v="2012"/>
    <s v="子の妻"/>
    <n v="0"/>
    <s v="住登者"/>
    <n v="0"/>
    <n v="20120327"/>
    <n v="201203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5"/>
    <s v="本町"/>
    <x v="7175"/>
    <s v="ワタナベ　フサヒロ"/>
    <s v="渡　房寛"/>
    <n v="40004724"/>
    <n v="999"/>
    <s v="ワタナベ　マサムネ"/>
    <s v="渡　正宗"/>
    <m/>
    <m/>
    <d v="2013-09-23T00:00:00"/>
    <d v="2013-09-23T00:00:00"/>
    <x v="25"/>
    <s v="男"/>
    <x v="1"/>
    <n v="23000"/>
    <n v="8780201"/>
    <s v="久住町大字久住６１４５番地２"/>
    <m/>
    <s v="大分県竹田市久住町大字白丹４３３番地"/>
    <m/>
    <s v="渡　房寛"/>
    <s v="   "/>
    <m/>
    <n v="0"/>
    <n v="0"/>
    <n v="20"/>
    <s v="子"/>
    <n v="0"/>
    <s v="住登者"/>
    <n v="0"/>
    <n v="20130923"/>
    <n v="20200314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25"/>
    <s v="本町"/>
    <x v="7148"/>
    <s v="ツルイ　タカヒロ"/>
    <s v="釣井　貴弘"/>
    <n v="40004863"/>
    <n v="999"/>
    <s v="ツルイ　ルカ"/>
    <s v="釣井　瑠夏"/>
    <m/>
    <m/>
    <d v="2014-01-24T00:00:00"/>
    <d v="2014-01-24T00:00:00"/>
    <x v="25"/>
    <s v="女"/>
    <x v="0"/>
    <n v="23000"/>
    <n v="8780201"/>
    <s v="久住町大字久住６１３０番地"/>
    <m/>
    <s v="熊本県阿蘇市一の宮町宮地４８６３番地"/>
    <m/>
    <s v="釣井　貴弘"/>
    <s v="   "/>
    <m/>
    <n v="0"/>
    <n v="0"/>
    <n v="20"/>
    <s v="子"/>
    <n v="0"/>
    <s v="住登者"/>
    <n v="0"/>
    <n v="20140124"/>
    <n v="20180312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25"/>
    <s v="本町"/>
    <x v="7176"/>
    <s v="サトウ　イサオ"/>
    <s v="佐藤　功"/>
    <n v="40004886"/>
    <n v="999"/>
    <s v="サトウ　アキコ"/>
    <s v="佐藤　晶子"/>
    <m/>
    <m/>
    <d v="1980-11-25T00:00:00"/>
    <d v="1980-11-25T00:00:00"/>
    <x v="68"/>
    <s v="女"/>
    <x v="0"/>
    <n v="23000"/>
    <n v="8780201"/>
    <s v="久住町大字久住６２３３番地２"/>
    <m/>
    <s v="大分県竹田市久住町大字久住６２３３番地２"/>
    <m/>
    <s v="佐藤　功"/>
    <s v="   "/>
    <m/>
    <n v="0"/>
    <n v="0"/>
    <n v="12"/>
    <s v="妻"/>
    <n v="0"/>
    <s v="住登者"/>
    <n v="20210810"/>
    <n v="20140221"/>
    <n v="2014022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5"/>
    <s v="本町"/>
    <x v="7176"/>
    <s v="サトウ　イサオ"/>
    <s v="佐藤　功"/>
    <n v="40004887"/>
    <n v="999"/>
    <s v="サトウ　サキ"/>
    <s v="佐藤　咲希"/>
    <m/>
    <m/>
    <d v="2004-03-10T00:00:00"/>
    <d v="2004-03-10T00:00:00"/>
    <x v="22"/>
    <s v="女"/>
    <x v="0"/>
    <n v="23000"/>
    <n v="8780201"/>
    <s v="久住町大字久住６２３３番地２"/>
    <m/>
    <s v="大分県竹田市久住町大字久住６２３３番地２"/>
    <m/>
    <s v="佐藤　功"/>
    <s v="   "/>
    <m/>
    <n v="0"/>
    <n v="0"/>
    <n v="20"/>
    <s v="子"/>
    <n v="0"/>
    <s v="住登者"/>
    <n v="20210810"/>
    <n v="20140221"/>
    <n v="2014022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5"/>
    <s v="本町"/>
    <x v="7176"/>
    <s v="サトウ　イサオ"/>
    <s v="佐藤　功"/>
    <n v="40004888"/>
    <n v="999"/>
    <s v="サトウ　サラ"/>
    <s v="佐藤　咲良"/>
    <m/>
    <m/>
    <d v="2009-05-15T00:00:00"/>
    <d v="2009-05-15T00:00:00"/>
    <x v="86"/>
    <s v="女"/>
    <x v="0"/>
    <n v="23000"/>
    <n v="8780201"/>
    <s v="久住町大字久住６２３３番地２"/>
    <m/>
    <s v="大分県竹田市久住町大字久住６２３３番地２"/>
    <m/>
    <s v="佐藤　功"/>
    <s v="   "/>
    <m/>
    <n v="0"/>
    <n v="0"/>
    <n v="20"/>
    <s v="子"/>
    <n v="0"/>
    <s v="住登者"/>
    <n v="20210810"/>
    <n v="20140221"/>
    <n v="20140221"/>
    <x v="0"/>
    <m/>
    <m/>
    <m/>
    <m/>
    <x v="0"/>
    <x v="2"/>
    <x v="2"/>
    <n v="15"/>
    <x v="1"/>
    <s v=""/>
    <s v=""/>
    <s v=""/>
    <s v=""/>
    <s v=""/>
    <s v=""/>
    <s v=""/>
    <x v="0"/>
    <n v="1"/>
    <s v=""/>
    <s v=""/>
  </r>
  <r>
    <x v="225"/>
    <s v="本町"/>
    <x v="7177"/>
    <s v="エトウ　トモコ"/>
    <s v="衛藤　智子"/>
    <n v="40005389"/>
    <n v="999"/>
    <s v="エトウ　トモコ"/>
    <s v="衛藤　智子"/>
    <m/>
    <m/>
    <d v="1963-01-09T00:00:00"/>
    <d v="1963-01-09T00:00:00"/>
    <x v="56"/>
    <s v="女"/>
    <x v="0"/>
    <n v="23000"/>
    <n v="8780201"/>
    <s v="久住町大字久住６１３２番地"/>
    <m/>
    <s v="大分県豊後大野市朝地町栗林２１８７番地２"/>
    <m/>
    <s v="衛藤　忠男"/>
    <s v="   "/>
    <m/>
    <n v="0"/>
    <n v="0"/>
    <n v="2"/>
    <s v="世帯主"/>
    <n v="0"/>
    <s v="住登者"/>
    <n v="0"/>
    <n v="20141120"/>
    <n v="2014112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5"/>
    <s v="本町"/>
    <x v="7161"/>
    <s v="イイ　トシユキ"/>
    <s v="井　敏之"/>
    <n v="40006294"/>
    <n v="999"/>
    <s v="イイ　ミヤコ"/>
    <s v="井　美彌子"/>
    <m/>
    <m/>
    <d v="2016-07-01T00:00:00"/>
    <d v="2016-07-01T00:00:00"/>
    <x v="90"/>
    <s v="女"/>
    <x v="0"/>
    <n v="23000"/>
    <n v="8780201"/>
    <s v="久住町大字久住６１８９番地１"/>
    <m/>
    <s v="大分県竹田市久住町大字久住６１８６番地４"/>
    <m/>
    <s v="井　英昭"/>
    <s v="   "/>
    <m/>
    <n v="0"/>
    <n v="0"/>
    <n v="2020"/>
    <s v="子の子"/>
    <n v="0"/>
    <s v="住登者"/>
    <n v="0"/>
    <n v="20160701"/>
    <n v="20160701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25"/>
    <s v="本町"/>
    <x v="7178"/>
    <s v="キリタニ　ショウヘイ"/>
    <s v="桐谷　祥平"/>
    <n v="40008072"/>
    <n v="999"/>
    <s v="キリタニ　ショウヘイ"/>
    <s v="桐谷　祥平"/>
    <m/>
    <m/>
    <d v="1990-07-22T00:00:00"/>
    <d v="1990-07-22T00:00:00"/>
    <x v="84"/>
    <s v="男"/>
    <x v="1"/>
    <n v="23000"/>
    <n v="8780201"/>
    <s v="久住町大字久住６１４３番地１"/>
    <m/>
    <s v="滋賀県大津市千町２丁目１０番"/>
    <m/>
    <s v="桐谷　祥平"/>
    <s v="   "/>
    <m/>
    <n v="0"/>
    <n v="0"/>
    <n v="2"/>
    <s v="世帯主"/>
    <n v="0"/>
    <s v="住登者"/>
    <n v="20230123"/>
    <n v="20200319"/>
    <n v="20230123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5"/>
    <s v="本町"/>
    <x v="7178"/>
    <s v="キリタニ　ショウヘイ"/>
    <s v="桐谷　祥平"/>
    <n v="40008073"/>
    <n v="999"/>
    <s v="キリタニ　コイ"/>
    <s v="桐谷　湖衣"/>
    <m/>
    <m/>
    <d v="1988-03-23T00:00:00"/>
    <d v="1988-03-23T00:00:00"/>
    <x v="24"/>
    <s v="女"/>
    <x v="0"/>
    <n v="23000"/>
    <n v="8780201"/>
    <s v="久住町大字久住６１４３番地１"/>
    <m/>
    <s v="滋賀県大津市千町２丁目１０番"/>
    <m/>
    <s v="桐谷　祥平"/>
    <s v="   "/>
    <m/>
    <n v="0"/>
    <n v="0"/>
    <n v="12"/>
    <s v="妻"/>
    <n v="0"/>
    <s v="住登者"/>
    <n v="20230123"/>
    <n v="20200319"/>
    <n v="20230123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5"/>
    <s v="本町"/>
    <x v="7178"/>
    <s v="キリタニ　ショウヘイ"/>
    <s v="桐谷　祥平"/>
    <n v="40008206"/>
    <n v="999"/>
    <s v="キリタニ　ハル"/>
    <s v="桐谷　春"/>
    <m/>
    <m/>
    <d v="2020-05-03T00:00:00"/>
    <d v="2020-05-03T00:00:00"/>
    <x v="91"/>
    <s v="女"/>
    <x v="0"/>
    <n v="23000"/>
    <n v="8780201"/>
    <s v="久住町大字久住６１４３番地１"/>
    <m/>
    <s v="滋賀県大津市千町２丁目１０番"/>
    <m/>
    <s v="桐谷　祥平"/>
    <s v="   "/>
    <m/>
    <n v="0"/>
    <n v="0"/>
    <n v="20"/>
    <s v="子"/>
    <n v="0"/>
    <s v="住登者"/>
    <n v="20230123"/>
    <n v="20200503"/>
    <n v="20230123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25"/>
    <s v="本町"/>
    <x v="7176"/>
    <s v="サトウ　イサオ"/>
    <s v="佐藤　功"/>
    <n v="40011773"/>
    <n v="999"/>
    <s v="サトウ　イサオ"/>
    <s v="佐藤　功"/>
    <m/>
    <m/>
    <d v="1968-10-27T00:00:00"/>
    <d v="1968-10-27T00:00:00"/>
    <x v="62"/>
    <s v="男"/>
    <x v="1"/>
    <n v="23000"/>
    <n v="8780201"/>
    <s v="久住町大字久住６２３３番地２"/>
    <m/>
    <s v="大分県竹田市久住町大字久住６２３３番地２"/>
    <s v="サトウ　イサオ"/>
    <s v="佐藤　功"/>
    <s v="   "/>
    <m/>
    <n v="0"/>
    <n v="0"/>
    <n v="2"/>
    <s v="世帯主"/>
    <n v="0"/>
    <s v="住登者"/>
    <n v="20210810"/>
    <n v="20210801"/>
    <n v="202108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5"/>
    <s v="本町"/>
    <x v="7152"/>
    <s v="タマイ　ヒロシ"/>
    <s v="玉井　寛"/>
    <n v="40012371"/>
    <n v="999"/>
    <s v="タマイ　セイコ"/>
    <s v="玉井　聖子"/>
    <m/>
    <m/>
    <d v="1966-03-06T00:00:00"/>
    <d v="1966-03-06T00:00:00"/>
    <x v="59"/>
    <s v="女"/>
    <x v="0"/>
    <n v="23000"/>
    <n v="8780201"/>
    <s v="久住町大字久住６１６９番地１"/>
    <m/>
    <s v="大分県竹田市久住町大字久住６１６４番地２"/>
    <m/>
    <s v="玉井　寛"/>
    <s v="   "/>
    <m/>
    <n v="0"/>
    <n v="0"/>
    <n v="12"/>
    <s v="妻"/>
    <n v="0"/>
    <s v="住登者"/>
    <n v="20211029"/>
    <n v="20211029"/>
    <n v="20211029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5"/>
    <s v="本町"/>
    <x v="7178"/>
    <s v="キリタニ　ショウヘイ"/>
    <s v="桐谷　祥平"/>
    <n v="40018212"/>
    <n v="999"/>
    <s v="キリタニ　シュウ"/>
    <s v="桐谷　舟"/>
    <m/>
    <m/>
    <d v="2023-03-16T00:00:00"/>
    <d v="2023-03-16T00:00:00"/>
    <x v="102"/>
    <s v="男"/>
    <x v="1"/>
    <n v="23000"/>
    <n v="8780201"/>
    <s v="久住町大字久住６１４３番地１"/>
    <m/>
    <s v="滋賀県大津市千町２丁目１０番"/>
    <m/>
    <s v="桐谷　祥平"/>
    <s v="   "/>
    <m/>
    <n v="0"/>
    <n v="0"/>
    <n v="20"/>
    <s v="子"/>
    <n v="0"/>
    <s v="住登者"/>
    <n v="20230327"/>
    <n v="20230316"/>
    <n v="20230316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25"/>
    <s v="本町"/>
    <x v="7179"/>
    <s v="アベ　タケフミ"/>
    <s v="阿部　文"/>
    <n v="40023372"/>
    <n v="999"/>
    <s v="アベ　タケフミ"/>
    <s v="阿部　文"/>
    <m/>
    <m/>
    <d v="1985-06-05T00:00:00"/>
    <d v="1985-06-05T00:00:00"/>
    <x v="16"/>
    <s v="男"/>
    <x v="1"/>
    <n v="23000"/>
    <n v="8780201"/>
    <s v="久住町大字久住６１４５番地１"/>
    <m/>
    <s v="大分県別府市大字鶴見２５６０番地１４"/>
    <s v="アベ　タケフミ"/>
    <s v="阿部　文"/>
    <s v="   "/>
    <m/>
    <n v="0"/>
    <n v="0"/>
    <n v="2"/>
    <s v="世帯主"/>
    <n v="0"/>
    <s v="住登者"/>
    <n v="20240405"/>
    <n v="20240331"/>
    <n v="2024033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5"/>
    <s v="本町"/>
    <x v="7180"/>
    <s v="ヒダカ　ユウイチロウ"/>
    <s v="日髙　祐一郎"/>
    <n v="40024166"/>
    <n v="999"/>
    <s v="ヒダカ　ユウイチロウ"/>
    <s v="日髙　祐一郎"/>
    <m/>
    <m/>
    <d v="1989-12-23T00:00:00"/>
    <d v="1989-12-23T00:00:00"/>
    <x v="84"/>
    <s v="男"/>
    <x v="1"/>
    <n v="23000"/>
    <n v="8780201"/>
    <s v="久住町大字久住６１２６番地"/>
    <m/>
    <s v="宮崎県東諸県郡国富町大字本庄５６２６番地"/>
    <m/>
    <s v="日髙　弘敏"/>
    <s v="   "/>
    <m/>
    <n v="0"/>
    <n v="0"/>
    <n v="2"/>
    <s v="世帯主"/>
    <n v="0"/>
    <s v="住登者"/>
    <n v="20240517"/>
    <n v="20240517"/>
    <n v="20240517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5"/>
    <s v="本町"/>
    <x v="7181"/>
    <s v="ワタナベ　コウジ"/>
    <s v="渡部　浩二"/>
    <n v="90010197"/>
    <n v="999"/>
    <s v="ワタナベ　コウジ"/>
    <s v="渡部　浩二"/>
    <m/>
    <m/>
    <d v="1960-01-05T00:00:00"/>
    <d v="1960-01-05T00:00:00"/>
    <x v="45"/>
    <s v="男"/>
    <x v="1"/>
    <n v="23000"/>
    <n v="8780201"/>
    <s v="久住町大字久住６１８９番地５"/>
    <m/>
    <s v="大分県竹田市久住町大字久住６１８９番地５"/>
    <m/>
    <s v="渡部　浩二"/>
    <s v="   "/>
    <m/>
    <n v="0"/>
    <n v="0"/>
    <n v="2"/>
    <s v="世帯主"/>
    <n v="0"/>
    <s v="住登者"/>
    <n v="20230220"/>
    <n v="20221009"/>
    <n v="2022100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6"/>
    <s v="下町"/>
    <x v="7182"/>
    <s v="タカキ　マユミ"/>
    <s v="髙木　真弓"/>
    <n v="22437"/>
    <n v="999"/>
    <s v="マスナガ　アイカ"/>
    <s v="増永　愛佳"/>
    <m/>
    <m/>
    <d v="1989-10-01T00:00:00"/>
    <d v="1989-10-01T00:00:00"/>
    <x v="84"/>
    <s v="女"/>
    <x v="0"/>
    <n v="23000"/>
    <n v="8780201"/>
    <s v="久住町大字久住６０７０番地３"/>
    <m/>
    <s v="大分県竹田市荻町桑木１２４番地"/>
    <m/>
    <s v="増永　郁"/>
    <s v="   "/>
    <m/>
    <n v="0"/>
    <n v="0"/>
    <n v="99"/>
    <s v="同居人"/>
    <n v="0"/>
    <s v="住登者"/>
    <n v="0"/>
    <n v="19891001"/>
    <n v="201504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6"/>
    <s v="下町"/>
    <x v="7182"/>
    <s v="タカキ　マユミ"/>
    <s v="髙木　真弓"/>
    <n v="25397"/>
    <n v="999"/>
    <s v="タカキ　マユミ"/>
    <s v="髙木　真弓"/>
    <m/>
    <m/>
    <d v="1973-09-13T00:00:00"/>
    <d v="1973-09-13T00:00:00"/>
    <x v="46"/>
    <s v="女"/>
    <x v="0"/>
    <n v="23000"/>
    <n v="8780201"/>
    <s v="久住町大字久住６０７０番地３"/>
    <m/>
    <s v="大分県竹田市久住町大字久住６０７０番地"/>
    <m/>
    <s v="髙木　真弓"/>
    <s v="   "/>
    <m/>
    <n v="0"/>
    <n v="0"/>
    <n v="2"/>
    <s v="世帯主"/>
    <n v="0"/>
    <s v="住登者"/>
    <n v="0"/>
    <n v="19931228"/>
    <n v="20150427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6"/>
    <s v="下町"/>
    <x v="7182"/>
    <s v="タカキ　マユミ"/>
    <s v="髙木　真弓"/>
    <n v="27024"/>
    <n v="999"/>
    <s v="タカキ　ソウタ"/>
    <s v="髙木　聡太"/>
    <m/>
    <m/>
    <d v="1996-04-29T00:00:00"/>
    <d v="1996-04-29T00:00:00"/>
    <x v="77"/>
    <s v="男"/>
    <x v="1"/>
    <n v="23000"/>
    <n v="8780201"/>
    <s v="久住町大字久住６０７０番地３"/>
    <m/>
    <s v="大分県竹田市久住町大字久住６０７０番地"/>
    <m/>
    <s v="髙木　真弓"/>
    <s v="   "/>
    <m/>
    <n v="0"/>
    <n v="0"/>
    <n v="20"/>
    <s v="子"/>
    <n v="0"/>
    <s v="住登者"/>
    <n v="0"/>
    <n v="19960429"/>
    <n v="201504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6"/>
    <s v="下町"/>
    <x v="7183"/>
    <s v="ウチダ　ケンイチロウ"/>
    <s v="内田　健一郎"/>
    <n v="20001431"/>
    <n v="999"/>
    <s v="ウチダ　ケンイチロウ"/>
    <s v="内田　健一郎"/>
    <m/>
    <m/>
    <d v="1952-02-22T00:00:00"/>
    <d v="1952-02-22T00:00:00"/>
    <x v="41"/>
    <s v="男"/>
    <x v="1"/>
    <n v="23000"/>
    <n v="8780201"/>
    <s v="久住町大字久住６１０２番地"/>
    <m/>
    <s v="大分県竹田市久住町大字久住６０２１番地２"/>
    <m/>
    <s v="内田　健一郎"/>
    <s v="   "/>
    <m/>
    <n v="0"/>
    <n v="0"/>
    <n v="2"/>
    <s v="世帯主"/>
    <n v="0"/>
    <s v="住登者"/>
    <n v="0"/>
    <n v="19700619"/>
    <n v="19870926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26"/>
    <s v="下町"/>
    <x v="7183"/>
    <s v="ウチダ　ケンイチロウ"/>
    <s v="内田　健一郎"/>
    <n v="20001449"/>
    <n v="999"/>
    <s v="ウチダ　ユキミ"/>
    <s v="内田　幸美"/>
    <m/>
    <m/>
    <d v="1955-09-18T00:00:00"/>
    <d v="1955-09-18T00:00:00"/>
    <x v="1"/>
    <s v="女"/>
    <x v="0"/>
    <n v="23000"/>
    <n v="8780201"/>
    <s v="久住町大字久住６１０２番地"/>
    <m/>
    <s v="大分県竹田市久住町大字久住６０２１番地２"/>
    <m/>
    <s v="内田　健一郎"/>
    <s v="   "/>
    <m/>
    <n v="0"/>
    <n v="0"/>
    <n v="12"/>
    <s v="妻"/>
    <n v="0"/>
    <s v="住登者"/>
    <n v="0"/>
    <n v="19550918"/>
    <n v="19870926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26"/>
    <s v="下町"/>
    <x v="7184"/>
    <s v="シガ　カズコ"/>
    <s v="志賀　和子"/>
    <n v="20001490"/>
    <n v="999"/>
    <s v="シガ　カズコ"/>
    <s v="志賀　和子"/>
    <m/>
    <m/>
    <d v="1942-04-04T00:00:00"/>
    <d v="1942-04-04T00:00:00"/>
    <x v="9"/>
    <s v="女"/>
    <x v="0"/>
    <n v="23000"/>
    <n v="8780201"/>
    <s v="久住町大字久住６１００番地"/>
    <m/>
    <s v="大分県竹田市久住町大字久住６１００番地"/>
    <m/>
    <s v="志賀　長生"/>
    <s v="   "/>
    <m/>
    <n v="0"/>
    <n v="0"/>
    <n v="2"/>
    <s v="世帯主"/>
    <n v="0"/>
    <s v="住登者"/>
    <n v="0"/>
    <n v="19420404"/>
    <n v="19640402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26"/>
    <s v="下町"/>
    <x v="7184"/>
    <s v="シガ　カズコ"/>
    <s v="志賀　和子"/>
    <n v="20001503"/>
    <n v="999"/>
    <s v="シガ　ヒロカズ"/>
    <s v="志賀　宏和"/>
    <m/>
    <m/>
    <d v="1964-12-21T00:00:00"/>
    <d v="1964-12-21T00:00:00"/>
    <x v="44"/>
    <s v="男"/>
    <x v="1"/>
    <n v="23000"/>
    <n v="8780201"/>
    <s v="久住町大字久住６１００番地"/>
    <m/>
    <s v="大分県竹田市久住町大字久住６１００番地"/>
    <m/>
    <s v="志賀　長生"/>
    <s v="   "/>
    <m/>
    <n v="0"/>
    <n v="0"/>
    <n v="20"/>
    <s v="子"/>
    <n v="0"/>
    <s v="住登者"/>
    <n v="0"/>
    <n v="20010501"/>
    <n v="200105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6"/>
    <s v="下町"/>
    <x v="7184"/>
    <s v="シガ　カズコ"/>
    <s v="志賀　和子"/>
    <n v="20001511"/>
    <n v="999"/>
    <s v="シガ　ミワ"/>
    <s v="志賀　美和"/>
    <m/>
    <m/>
    <d v="1967-06-26T00:00:00"/>
    <d v="1967-06-26T00:00:00"/>
    <x v="55"/>
    <s v="女"/>
    <x v="0"/>
    <n v="23000"/>
    <n v="8780201"/>
    <s v="久住町大字久住６１００番地"/>
    <m/>
    <s v="大分県竹田市久住町大字久住６１００番地"/>
    <m/>
    <s v="志賀　長生"/>
    <s v="   "/>
    <m/>
    <n v="0"/>
    <n v="0"/>
    <n v="20"/>
    <s v="子"/>
    <n v="0"/>
    <s v="住登者"/>
    <n v="0"/>
    <n v="19870611"/>
    <n v="1987061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6"/>
    <s v="下町"/>
    <x v="7185"/>
    <s v="タギタ　トシヒコ"/>
    <s v="田北　敏彦"/>
    <n v="20001520"/>
    <n v="999"/>
    <s v="タギタ　トシヒコ"/>
    <s v="田北　敏彦"/>
    <m/>
    <m/>
    <d v="1957-01-08T00:00:00"/>
    <d v="1957-01-08T00:00:00"/>
    <x v="52"/>
    <s v="男"/>
    <x v="1"/>
    <n v="23000"/>
    <n v="8780201"/>
    <s v="久住町大字久住６０１４番地"/>
    <m/>
    <s v="大分県竹田市久住町大字久住６０１７番地２"/>
    <m/>
    <s v="田北　敏彦"/>
    <s v="   "/>
    <m/>
    <n v="0"/>
    <n v="0"/>
    <n v="2"/>
    <s v="世帯主"/>
    <n v="0"/>
    <s v="住登者"/>
    <n v="0"/>
    <n v="20100401"/>
    <n v="20100401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26"/>
    <s v="下町"/>
    <x v="7185"/>
    <s v="タギタ　トシヒコ"/>
    <s v="田北　敏彦"/>
    <n v="20001538"/>
    <n v="999"/>
    <s v="タギタ　キョウコ"/>
    <s v="田北　京子"/>
    <m/>
    <m/>
    <d v="1959-03-04T00:00:00"/>
    <d v="1959-03-04T00:00:00"/>
    <x v="42"/>
    <s v="女"/>
    <x v="0"/>
    <n v="23000"/>
    <n v="8780201"/>
    <s v="久住町大字久住６０１４番地"/>
    <m/>
    <s v="大分県竹田市久住町大字久住６０１７番地２"/>
    <m/>
    <s v="田北　敏彦"/>
    <s v="   "/>
    <m/>
    <n v="0"/>
    <n v="0"/>
    <n v="12"/>
    <s v="妻"/>
    <n v="0"/>
    <s v="住登者"/>
    <n v="0"/>
    <n v="20100401"/>
    <n v="20100401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26"/>
    <s v="下町"/>
    <x v="7186"/>
    <s v="タギタ　ヒロコ"/>
    <s v="田北　裕子"/>
    <n v="20001589"/>
    <n v="999"/>
    <s v="タギタ　ヒロコ"/>
    <s v="田北　裕子"/>
    <m/>
    <m/>
    <d v="1953-02-13T00:00:00"/>
    <d v="1953-02-13T00:00:00"/>
    <x v="13"/>
    <s v="女"/>
    <x v="0"/>
    <n v="23000"/>
    <n v="8780201"/>
    <s v="久住町大字久住６０１７番地２"/>
    <m/>
    <s v="大分県竹田市久住町大字久住６０１７番地２"/>
    <m/>
    <s v="田北　惟敏"/>
    <s v="   "/>
    <m/>
    <n v="0"/>
    <n v="0"/>
    <n v="2"/>
    <s v="世帯主"/>
    <n v="0"/>
    <s v="住登者"/>
    <n v="0"/>
    <n v="19530213"/>
    <n v="19680713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26"/>
    <s v="下町"/>
    <x v="7187"/>
    <s v="カトウ　マサカツ"/>
    <s v="加藤　昌勝"/>
    <n v="20001627"/>
    <n v="999"/>
    <s v="カトウ　マサカツ"/>
    <s v="加藤　昌勝"/>
    <m/>
    <m/>
    <d v="1939-04-11T00:00:00"/>
    <d v="1939-04-11T00:00:00"/>
    <x v="50"/>
    <s v="男"/>
    <x v="1"/>
    <n v="23000"/>
    <n v="8780201"/>
    <s v="久住町大字久住６０５１番地１"/>
    <m/>
    <s v="大分県竹田市久住町大字久住６０９６番地"/>
    <m/>
    <s v="加藤　昌勝"/>
    <s v="   "/>
    <m/>
    <n v="0"/>
    <n v="0"/>
    <n v="2"/>
    <s v="世帯主"/>
    <n v="0"/>
    <s v="住登者"/>
    <n v="0"/>
    <n v="19390411"/>
    <n v="19700409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26"/>
    <s v="下町"/>
    <x v="7187"/>
    <s v="カトウ　マサカツ"/>
    <s v="加藤　昌勝"/>
    <n v="20001635"/>
    <n v="999"/>
    <s v="カトウ　ヨシコ"/>
    <s v="加藤　嘉子"/>
    <m/>
    <m/>
    <d v="1942-12-20T00:00:00"/>
    <d v="1942-12-20T00:00:00"/>
    <x v="48"/>
    <s v="女"/>
    <x v="0"/>
    <n v="23000"/>
    <n v="8780201"/>
    <s v="久住町大字久住６０５１番地１"/>
    <m/>
    <s v="大分県竹田市久住町大字久住６０９６番地"/>
    <m/>
    <s v="加藤　昌勝"/>
    <s v="   "/>
    <m/>
    <n v="0"/>
    <n v="0"/>
    <n v="12"/>
    <s v="妻"/>
    <n v="0"/>
    <s v="住登者"/>
    <n v="0"/>
    <n v="19660812"/>
    <n v="19700409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26"/>
    <s v="下町"/>
    <x v="7188"/>
    <s v="カトウ　ミエコ"/>
    <s v="加藤　美恵子"/>
    <n v="20001651"/>
    <n v="999"/>
    <s v="カトウ　ミエコ"/>
    <s v="加藤　美恵子"/>
    <m/>
    <m/>
    <d v="1973-08-08T00:00:00"/>
    <d v="1973-08-08T00:00:00"/>
    <x v="46"/>
    <s v="女"/>
    <x v="0"/>
    <n v="23000"/>
    <n v="8780201"/>
    <s v="久住町大字久住６０５１番地１"/>
    <m/>
    <s v="大分県竹田市久住町大字久住６０９６番地"/>
    <m/>
    <s v="加藤　昌勝"/>
    <s v="   "/>
    <m/>
    <n v="0"/>
    <n v="0"/>
    <n v="2"/>
    <s v="世帯主"/>
    <n v="0"/>
    <s v="住登者"/>
    <n v="0"/>
    <n v="19730808"/>
    <n v="19730808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6"/>
    <s v="下町"/>
    <x v="7189"/>
    <s v="チクシ　タカオ"/>
    <s v="紫　生"/>
    <n v="20001660"/>
    <n v="999"/>
    <s v="チクシ　タカオ"/>
    <s v="紫　生"/>
    <m/>
    <m/>
    <d v="1938-03-16T00:00:00"/>
    <d v="1938-03-16T00:00:00"/>
    <x v="58"/>
    <s v="男"/>
    <x v="1"/>
    <n v="23000"/>
    <n v="8780201"/>
    <s v="久住町大字久住６０６５番地１"/>
    <m/>
    <s v="大分県竹田市久住町大字久住５７０９番地２"/>
    <m/>
    <s v="紫　生"/>
    <s v="   "/>
    <m/>
    <n v="0"/>
    <n v="0"/>
    <n v="2"/>
    <s v="世帯主"/>
    <n v="0"/>
    <s v="住登者"/>
    <n v="0"/>
    <n v="19960530"/>
    <n v="1996053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26"/>
    <s v="下町"/>
    <x v="7189"/>
    <s v="チクシ　タカオ"/>
    <s v="紫　生"/>
    <n v="20001678"/>
    <n v="999"/>
    <s v="チクシ　タカコ"/>
    <s v="紫　孝子"/>
    <m/>
    <m/>
    <d v="1939-11-04T00:00:00"/>
    <d v="1939-11-04T00:00:00"/>
    <x v="5"/>
    <s v="女"/>
    <x v="0"/>
    <n v="23000"/>
    <n v="8780201"/>
    <s v="久住町大字久住６０６５番地１"/>
    <m/>
    <s v="大分県竹田市久住町大字久住５７０９番地２"/>
    <m/>
    <s v="紫　生"/>
    <s v="   "/>
    <m/>
    <n v="0"/>
    <n v="0"/>
    <n v="12"/>
    <s v="妻"/>
    <n v="0"/>
    <s v="住登者"/>
    <n v="0"/>
    <n v="19641228"/>
    <n v="19660502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26"/>
    <s v="下町"/>
    <x v="7190"/>
    <s v="シガ　ヨウコ"/>
    <s v="志賀　洋子"/>
    <n v="20001708"/>
    <n v="999"/>
    <s v="シガ　ヨウコ"/>
    <s v="志賀　洋子"/>
    <m/>
    <m/>
    <d v="1942-09-23T00:00:00"/>
    <d v="1942-09-23T00:00:00"/>
    <x v="48"/>
    <s v="女"/>
    <x v="0"/>
    <n v="23000"/>
    <n v="8780201"/>
    <s v="久住町大字久住６０１７番地５"/>
    <m/>
    <s v="大分県竹田市久住町大字久住６１８３番地"/>
    <m/>
    <s v="志賀　英治"/>
    <s v="   "/>
    <m/>
    <n v="0"/>
    <n v="0"/>
    <n v="2"/>
    <s v="世帯主"/>
    <n v="0"/>
    <s v="住登者"/>
    <n v="0"/>
    <n v="19420923"/>
    <n v="19420923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6"/>
    <s v="下町"/>
    <x v="7191"/>
    <s v="ウメキ　ナガコ"/>
    <s v="楳木　ナガ子"/>
    <n v="20001767"/>
    <n v="999"/>
    <s v="ウメキ　ナガコ"/>
    <s v="楳木　ナガ子"/>
    <m/>
    <m/>
    <d v="1941-09-01T00:00:00"/>
    <d v="1941-09-01T00:00:00"/>
    <x v="9"/>
    <s v="女"/>
    <x v="0"/>
    <n v="23000"/>
    <n v="8780201"/>
    <s v="久住町大字久住６２１０番地１"/>
    <m/>
    <s v="大分県竹田市久住町大字久住６２１０番地１"/>
    <m/>
    <s v="楳木　日出行"/>
    <s v="   "/>
    <m/>
    <n v="0"/>
    <n v="0"/>
    <n v="2"/>
    <s v="世帯主"/>
    <n v="0"/>
    <s v="住登者"/>
    <n v="0"/>
    <n v="19640731"/>
    <n v="19640731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6"/>
    <s v="下町"/>
    <x v="7192"/>
    <s v="キラ　ケンジ"/>
    <s v="吉良　憲二"/>
    <n v="20001783"/>
    <n v="999"/>
    <s v="キラ　ケンジ"/>
    <s v="吉良　憲二"/>
    <m/>
    <m/>
    <d v="1947-12-07T00:00:00"/>
    <d v="1947-12-07T00:00:00"/>
    <x v="7"/>
    <s v="男"/>
    <x v="1"/>
    <n v="23000"/>
    <n v="8780201"/>
    <s v="久住町大字久住６００８番地２"/>
    <m/>
    <s v="大分県竹田市久住町大字久住６００８番地２"/>
    <m/>
    <s v="吉良　憲二"/>
    <s v="   "/>
    <m/>
    <n v="0"/>
    <n v="0"/>
    <n v="2"/>
    <s v="世帯主"/>
    <n v="0"/>
    <s v="住登者"/>
    <n v="0"/>
    <n v="19740212"/>
    <n v="19750926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26"/>
    <s v="下町"/>
    <x v="7192"/>
    <s v="キラ　ケンジ"/>
    <s v="吉良　憲二"/>
    <n v="20001791"/>
    <n v="999"/>
    <s v="キラ　イクヨ"/>
    <s v="吉良　郁代"/>
    <m/>
    <m/>
    <d v="1947-08-13T00:00:00"/>
    <d v="1947-08-13T00:00:00"/>
    <x v="7"/>
    <s v="女"/>
    <x v="0"/>
    <n v="23000"/>
    <n v="8780201"/>
    <s v="久住町大字久住６００８番地２"/>
    <m/>
    <s v="大分県竹田市久住町大字久住６００８番地２"/>
    <m/>
    <s v="吉良　憲二"/>
    <s v="   "/>
    <m/>
    <n v="0"/>
    <n v="0"/>
    <n v="12"/>
    <s v="妻"/>
    <n v="0"/>
    <s v="住登者"/>
    <n v="0"/>
    <n v="19701225"/>
    <n v="19750926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26"/>
    <s v="下町"/>
    <x v="7193"/>
    <s v="サトウ　カツヒコ"/>
    <s v="佐藤　克比古"/>
    <n v="20001872"/>
    <n v="999"/>
    <s v="サトウ　カツヒコ"/>
    <s v="佐藤　克比古"/>
    <m/>
    <m/>
    <d v="1950-10-11T00:00:00"/>
    <d v="1950-10-11T00:00:00"/>
    <x v="0"/>
    <s v="男"/>
    <x v="1"/>
    <n v="23000"/>
    <n v="8780201"/>
    <s v="久住町大字久住６１９７番地"/>
    <m/>
    <s v="大分県竹田市久住町大字久住６１９７番地"/>
    <m/>
    <s v="佐藤　克比古"/>
    <s v="   "/>
    <m/>
    <n v="0"/>
    <n v="0"/>
    <n v="2"/>
    <s v="世帯主"/>
    <n v="0"/>
    <s v="住登者"/>
    <n v="0"/>
    <n v="19760517"/>
    <n v="19760517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26"/>
    <s v="下町"/>
    <x v="7193"/>
    <s v="サトウ　カツヒコ"/>
    <s v="佐藤　克比古"/>
    <n v="20001881"/>
    <n v="999"/>
    <s v="サトウ　マリコ"/>
    <s v="佐藤　まり子"/>
    <m/>
    <m/>
    <d v="1952-08-03T00:00:00"/>
    <d v="1952-08-03T00:00:00"/>
    <x v="13"/>
    <s v="女"/>
    <x v="0"/>
    <n v="23000"/>
    <n v="8780201"/>
    <s v="久住町大字久住６１９７番地"/>
    <m/>
    <s v="大分県竹田市久住町大字久住６１９７番地"/>
    <m/>
    <s v="佐藤　克比古"/>
    <s v="   "/>
    <m/>
    <n v="0"/>
    <n v="0"/>
    <n v="12"/>
    <s v="妻"/>
    <n v="0"/>
    <s v="住登者"/>
    <n v="0"/>
    <n v="19791102"/>
    <n v="19791102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26"/>
    <s v="下町"/>
    <x v="7193"/>
    <s v="サトウ　カツヒコ"/>
    <s v="佐藤　克比古"/>
    <n v="20001899"/>
    <n v="999"/>
    <s v="サトウ　シュンイチロウ"/>
    <s v="佐藤　俊一郎"/>
    <m/>
    <m/>
    <d v="1984-02-28T00:00:00"/>
    <d v="1984-02-28T00:00:00"/>
    <x v="39"/>
    <s v="男"/>
    <x v="1"/>
    <n v="23000"/>
    <n v="8780201"/>
    <s v="久住町大字久住６１９７番地"/>
    <m/>
    <s v="大分県竹田市久住町大字久住６１９７番地"/>
    <m/>
    <s v="佐藤　克比古"/>
    <s v="   "/>
    <m/>
    <n v="0"/>
    <n v="0"/>
    <n v="20"/>
    <s v="子"/>
    <n v="0"/>
    <s v="住登者"/>
    <n v="0"/>
    <n v="19840228"/>
    <n v="19840228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6"/>
    <s v="下町"/>
    <x v="7193"/>
    <s v="サトウ　カツヒコ"/>
    <s v="佐藤　克比古"/>
    <n v="20001929"/>
    <n v="999"/>
    <s v="サトウ　ジュンコ"/>
    <s v="佐藤　淳子"/>
    <m/>
    <m/>
    <d v="1925-04-01T00:00:00"/>
    <d v="1925-04-01T00:00:00"/>
    <x v="76"/>
    <s v="女"/>
    <x v="0"/>
    <n v="23000"/>
    <n v="8780201"/>
    <s v="久住町大字久住６１９７番地"/>
    <m/>
    <s v="大分県竹田市久住町大字久住６１９７番地"/>
    <m/>
    <s v="佐藤　俊明"/>
    <s v="   "/>
    <m/>
    <n v="0"/>
    <n v="0"/>
    <n v="52"/>
    <s v="母"/>
    <n v="0"/>
    <s v="住登者"/>
    <n v="0"/>
    <n v="19471024"/>
    <n v="19471024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26"/>
    <s v="下町"/>
    <x v="7194"/>
    <s v="サトウ　イチコ"/>
    <s v="佐藤　イチ子"/>
    <n v="20001988"/>
    <n v="999"/>
    <s v="サトウ　イチコ"/>
    <s v="佐藤　イチ子"/>
    <m/>
    <m/>
    <d v="1937-12-16T00:00:00"/>
    <d v="1937-12-16T00:00:00"/>
    <x v="58"/>
    <s v="女"/>
    <x v="0"/>
    <n v="23000"/>
    <n v="8780201"/>
    <s v="久住町大字久住６１０８番地"/>
    <m/>
    <s v="大分県竹田市久住町大字久住６１０８番地"/>
    <m/>
    <s v="佐藤　弘通"/>
    <s v="   "/>
    <m/>
    <n v="0"/>
    <n v="0"/>
    <n v="2"/>
    <s v="世帯主"/>
    <n v="0"/>
    <s v="住登者"/>
    <n v="0"/>
    <n v="19611118"/>
    <n v="19620325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6"/>
    <s v="下町"/>
    <x v="7195"/>
    <s v="トゴウ　ヒデコ"/>
    <s v="都甲　ヒデコ"/>
    <n v="20002020"/>
    <n v="999"/>
    <s v="トゴウ　ヒデコ"/>
    <s v="都甲　ヒデコ"/>
    <m/>
    <m/>
    <d v="1930-01-15T00:00:00"/>
    <d v="1930-01-15T00:00:00"/>
    <x v="37"/>
    <s v="女"/>
    <x v="0"/>
    <n v="23000"/>
    <n v="8780201"/>
    <s v="久住町大字久住６１２０番地"/>
    <m/>
    <s v="大分県竹田市久住町大字久住６１２０番地"/>
    <m/>
    <s v="都甲　愼二"/>
    <s v="   "/>
    <m/>
    <n v="0"/>
    <n v="0"/>
    <n v="2"/>
    <s v="世帯主"/>
    <n v="0"/>
    <s v="住登者"/>
    <n v="0"/>
    <n v="19940405"/>
    <n v="19940405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26"/>
    <s v="下町"/>
    <x v="7196"/>
    <s v="カトウ　ヨウコ"/>
    <s v="加藤　揚子"/>
    <n v="20002046"/>
    <n v="999"/>
    <s v="カトウ　ヨウコ"/>
    <s v="加藤　揚子"/>
    <m/>
    <m/>
    <d v="1935-04-25T00:00:00"/>
    <d v="1935-04-25T00:00:00"/>
    <x v="8"/>
    <s v="女"/>
    <x v="0"/>
    <n v="23000"/>
    <n v="8780201"/>
    <s v="久住町大字久住６０９６番地"/>
    <m/>
    <s v="大分県竹田市久住町大字久住６０９６番地"/>
    <m/>
    <s v="加藤　十三"/>
    <s v="   "/>
    <m/>
    <n v="0"/>
    <n v="0"/>
    <n v="2"/>
    <s v="世帯主"/>
    <n v="0"/>
    <s v="住登者"/>
    <n v="0"/>
    <n v="19710405"/>
    <n v="19710405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6"/>
    <s v="下町"/>
    <x v="7197"/>
    <s v="オカ　シゲキ"/>
    <s v="岡　茂樹"/>
    <n v="20002127"/>
    <n v="999"/>
    <s v="オカ　マサコ"/>
    <s v="岡　全子"/>
    <m/>
    <m/>
    <d v="1938-01-26T00:00:00"/>
    <d v="1938-01-26T00:00:00"/>
    <x v="58"/>
    <s v="女"/>
    <x v="0"/>
    <n v="23000"/>
    <n v="8780201"/>
    <s v="久住町大字久住６１９９番地１"/>
    <m/>
    <s v="大分県竹田市久住町大字久住６１９８番地"/>
    <m/>
    <s v="岡　吾郎"/>
    <s v="   "/>
    <m/>
    <n v="0"/>
    <n v="0"/>
    <n v="52"/>
    <s v="母"/>
    <n v="0"/>
    <s v="住登者"/>
    <n v="0"/>
    <n v="19571219"/>
    <n v="19670508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26"/>
    <s v="下町"/>
    <x v="7197"/>
    <s v="オカ　シゲキ"/>
    <s v="岡　茂樹"/>
    <n v="20002135"/>
    <n v="999"/>
    <s v="オカ　シゲキ"/>
    <s v="岡　茂樹"/>
    <m/>
    <m/>
    <d v="1970-10-17T00:00:00"/>
    <d v="1970-10-17T00:00:00"/>
    <x v="18"/>
    <s v="男"/>
    <x v="1"/>
    <n v="23000"/>
    <n v="8780201"/>
    <s v="久住町大字久住６１９９番地１"/>
    <m/>
    <s v="大分県竹田市久住町大字久住６１９８番地"/>
    <m/>
    <s v="岡　茂樹"/>
    <s v="   "/>
    <m/>
    <n v="0"/>
    <n v="0"/>
    <n v="2"/>
    <s v="世帯主"/>
    <n v="0"/>
    <s v="住登者"/>
    <n v="0"/>
    <n v="20060123"/>
    <n v="20060123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6"/>
    <s v="下町"/>
    <x v="7198"/>
    <s v="ナカミチ　カズヨ"/>
    <s v="仲道　和代"/>
    <n v="20002151"/>
    <n v="999"/>
    <s v="ヤマダ　ヨウコ"/>
    <s v="山田　要子"/>
    <m/>
    <m/>
    <d v="1934-03-15T00:00:00"/>
    <d v="1934-03-15T00:00:00"/>
    <x v="35"/>
    <s v="女"/>
    <x v="0"/>
    <n v="23000"/>
    <n v="8780201"/>
    <s v="久住町大字久住６０１７番地１"/>
    <m/>
    <s v="大分県竹田市久住町大字久住６１１３番地"/>
    <m/>
    <s v="山田　貞夫"/>
    <s v="   "/>
    <m/>
    <n v="0"/>
    <n v="0"/>
    <n v="52"/>
    <s v="母"/>
    <n v="0"/>
    <s v="住登者"/>
    <n v="20240513"/>
    <n v="19571214"/>
    <n v="20240513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26"/>
    <s v="下町"/>
    <x v="7198"/>
    <s v="ナカミチ　カズヨ"/>
    <s v="仲道　和代"/>
    <n v="20002178"/>
    <n v="999"/>
    <s v="ナカミチ　カズヨ"/>
    <s v="仲道　和代"/>
    <m/>
    <m/>
    <d v="1962-10-06T00:00:00"/>
    <d v="1962-10-06T00:00:00"/>
    <x v="56"/>
    <s v="女"/>
    <x v="0"/>
    <n v="23000"/>
    <n v="8780201"/>
    <s v="久住町大字久住６０１７番地１"/>
    <m/>
    <s v="大分県竹田市久住町大字久住６１１３番地"/>
    <m/>
    <s v="仲道　和代"/>
    <s v="   "/>
    <m/>
    <n v="0"/>
    <n v="0"/>
    <n v="2"/>
    <s v="世帯主"/>
    <n v="0"/>
    <s v="住登者"/>
    <n v="20240513"/>
    <n v="20150406"/>
    <n v="20240513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6"/>
    <s v="下町"/>
    <x v="7199"/>
    <s v="ヒラタ　サクオ"/>
    <s v="平田　策雄"/>
    <n v="20002194"/>
    <n v="999"/>
    <s v="ヒラタ　サクオ"/>
    <s v="平田　策雄"/>
    <m/>
    <m/>
    <d v="1948-06-10T00:00:00"/>
    <d v="1948-06-10T00:00:00"/>
    <x v="7"/>
    <s v="男"/>
    <x v="1"/>
    <n v="23000"/>
    <n v="8780201"/>
    <s v="久住町大字久住６２００番地"/>
    <m/>
    <s v="熊本県阿蘇郡産山村大字産山６１番地"/>
    <m/>
    <s v="平田　策雄"/>
    <s v="   "/>
    <m/>
    <n v="0"/>
    <n v="0"/>
    <n v="2"/>
    <s v="世帯主"/>
    <n v="0"/>
    <s v="住登者"/>
    <n v="0"/>
    <n v="19711001"/>
    <n v="19711001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26"/>
    <s v="下町"/>
    <x v="7199"/>
    <s v="ヒラタ　サクオ"/>
    <s v="平田　策雄"/>
    <n v="20002208"/>
    <n v="999"/>
    <s v="ヒラタ　ノリコ"/>
    <s v="平田　紀子"/>
    <m/>
    <m/>
    <d v="1947-05-29T00:00:00"/>
    <d v="1947-05-29T00:00:00"/>
    <x v="33"/>
    <s v="女"/>
    <x v="0"/>
    <n v="23000"/>
    <n v="8780201"/>
    <s v="久住町大字久住６２００番地"/>
    <m/>
    <s v="熊本県阿蘇郡産山村大字産山６１番地"/>
    <m/>
    <s v="平田　策雄"/>
    <s v="   "/>
    <m/>
    <n v="0"/>
    <n v="0"/>
    <n v="12"/>
    <s v="妻"/>
    <n v="0"/>
    <s v="住登者"/>
    <n v="0"/>
    <n v="19711001"/>
    <n v="19711001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26"/>
    <s v="下町"/>
    <x v="7200"/>
    <s v="ヒラタ　マコト"/>
    <s v="平田　誠"/>
    <n v="20002216"/>
    <n v="999"/>
    <s v="ヒラタ　マコト"/>
    <s v="平田　誠"/>
    <m/>
    <m/>
    <d v="1975-11-07T00:00:00"/>
    <d v="1975-11-07T00:00:00"/>
    <x v="17"/>
    <s v="男"/>
    <x v="1"/>
    <n v="23000"/>
    <n v="8780201"/>
    <s v="久住町大字久住６１１０番地２"/>
    <m/>
    <s v="大分県竹田市久住町大字久住６２００番地"/>
    <m/>
    <s v="平田　誠"/>
    <s v="   "/>
    <m/>
    <n v="0"/>
    <n v="0"/>
    <n v="2"/>
    <s v="世帯主"/>
    <n v="0"/>
    <s v="住登者"/>
    <n v="0"/>
    <n v="20110401"/>
    <n v="20121025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6"/>
    <s v="下町"/>
    <x v="7201"/>
    <s v="コダマ　タカシ"/>
    <s v="児玉　高志"/>
    <n v="20002241"/>
    <n v="999"/>
    <s v="コダマ　タカシ"/>
    <s v="児玉　高志"/>
    <m/>
    <m/>
    <d v="1953-10-24T00:00:00"/>
    <d v="1953-10-24T00:00:00"/>
    <x v="38"/>
    <s v="男"/>
    <x v="1"/>
    <n v="23000"/>
    <n v="8780201"/>
    <s v="久住町大字久住６１０３番地"/>
    <m/>
    <s v="大分県竹田市久住町大字久住６１０３番地"/>
    <m/>
    <s v="児玉　高志"/>
    <s v="   "/>
    <m/>
    <n v="0"/>
    <n v="0"/>
    <n v="2"/>
    <s v="世帯主"/>
    <n v="0"/>
    <s v="住登者"/>
    <n v="0"/>
    <n v="19740403"/>
    <n v="19531024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26"/>
    <s v="下町"/>
    <x v="7201"/>
    <s v="コダマ　タカシ"/>
    <s v="児玉　高志"/>
    <n v="20002259"/>
    <n v="999"/>
    <s v="コダマ　クニエ"/>
    <s v="児玉　国枝"/>
    <m/>
    <m/>
    <d v="1956-02-23T00:00:00"/>
    <d v="1956-02-23T00:00:00"/>
    <x v="1"/>
    <s v="女"/>
    <x v="0"/>
    <n v="23000"/>
    <n v="8780201"/>
    <s v="久住町大字久住６１０３番地"/>
    <m/>
    <s v="大分県竹田市久住町大字久住６１０３番地"/>
    <m/>
    <s v="児玉　高志"/>
    <s v="   "/>
    <m/>
    <n v="0"/>
    <n v="0"/>
    <n v="12"/>
    <s v="妻"/>
    <n v="0"/>
    <s v="住登者"/>
    <n v="0"/>
    <n v="19781218"/>
    <n v="19781218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26"/>
    <s v="下町"/>
    <x v="7201"/>
    <s v="コダマ　タカシ"/>
    <s v="児玉　高志"/>
    <n v="20002283"/>
    <n v="999"/>
    <s v="コダマ　ケイスケ"/>
    <s v="児玉　啓佑"/>
    <m/>
    <m/>
    <d v="1987-11-09T00:00:00"/>
    <d v="1987-11-09T00:00:00"/>
    <x v="24"/>
    <s v="男"/>
    <x v="1"/>
    <n v="23000"/>
    <n v="8780201"/>
    <s v="久住町大字久住６１０３番地"/>
    <m/>
    <s v="大分県竹田市久住町大字久住６１０３番地"/>
    <m/>
    <s v="児玉　高志"/>
    <s v="   "/>
    <m/>
    <n v="0"/>
    <n v="0"/>
    <n v="20"/>
    <s v="子"/>
    <n v="0"/>
    <s v="住登者"/>
    <n v="0"/>
    <n v="19871109"/>
    <n v="20200302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6"/>
    <s v="下町"/>
    <x v="7202"/>
    <s v="タカギ　トシコ"/>
    <s v="髙木　トシ子"/>
    <n v="20002569"/>
    <n v="999"/>
    <s v="タカギ　トシコ"/>
    <s v="髙木　トシ子"/>
    <m/>
    <m/>
    <d v="1944-05-01T00:00:00"/>
    <d v="1944-05-01T00:00:00"/>
    <x v="34"/>
    <s v="女"/>
    <x v="0"/>
    <n v="23000"/>
    <n v="8780201"/>
    <s v="久住町大字久住６０７０番地３"/>
    <m/>
    <s v="大分県竹田市久住町大字久住６０７０番地"/>
    <m/>
    <s v="髙木　隆治"/>
    <s v="   "/>
    <m/>
    <n v="0"/>
    <n v="0"/>
    <n v="2"/>
    <s v="世帯主"/>
    <n v="0"/>
    <s v="住登者"/>
    <n v="0"/>
    <n v="19650120"/>
    <n v="1965012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6"/>
    <s v="下町"/>
    <x v="7203"/>
    <s v="ゴトウ　キヨト"/>
    <s v="後藤　清人"/>
    <n v="20002607"/>
    <n v="999"/>
    <s v="ゴトウ　キヨト"/>
    <s v="後藤　清人"/>
    <m/>
    <m/>
    <d v="1934-01-26T00:00:00"/>
    <d v="1934-01-26T00:00:00"/>
    <x v="35"/>
    <s v="男"/>
    <x v="1"/>
    <n v="23000"/>
    <n v="8780201"/>
    <s v="久住町大字久住６０８８番地"/>
    <m/>
    <s v="大分県竹田市久住町大字久住６０８８番地"/>
    <m/>
    <s v="後藤　清人"/>
    <s v="   "/>
    <m/>
    <n v="0"/>
    <n v="0"/>
    <n v="2"/>
    <s v="世帯主"/>
    <n v="0"/>
    <s v="住登者"/>
    <n v="0"/>
    <n v="19581020"/>
    <n v="19581020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s v=""/>
  </r>
  <r>
    <x v="226"/>
    <s v="下町"/>
    <x v="7203"/>
    <s v="ゴトウ　キヨト"/>
    <s v="後藤　清人"/>
    <n v="20002615"/>
    <n v="999"/>
    <s v="ゴトウ　トシコ"/>
    <s v="後藤　敏子"/>
    <m/>
    <m/>
    <d v="1938-04-04T00:00:00"/>
    <d v="1938-04-04T00:00:00"/>
    <x v="58"/>
    <s v="女"/>
    <x v="0"/>
    <n v="23000"/>
    <n v="8780201"/>
    <s v="久住町大字久住６０８８番地"/>
    <m/>
    <s v="大分県竹田市久住町大字久住６０８８番地"/>
    <m/>
    <s v="後藤　清人"/>
    <s v="   "/>
    <m/>
    <n v="0"/>
    <n v="0"/>
    <n v="12"/>
    <s v="妻"/>
    <n v="0"/>
    <s v="住登者"/>
    <n v="0"/>
    <n v="19571001"/>
    <n v="19571001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26"/>
    <s v="下町"/>
    <x v="7204"/>
    <s v="アナン　ヒロノリ"/>
    <s v="阿南　浩徳"/>
    <n v="20002666"/>
    <n v="999"/>
    <s v="アナン　ヒロノリ"/>
    <s v="阿南　浩徳"/>
    <m/>
    <m/>
    <d v="1960-11-28T00:00:00"/>
    <d v="1960-11-28T00:00:00"/>
    <x v="20"/>
    <s v="男"/>
    <x v="1"/>
    <n v="23000"/>
    <n v="8780201"/>
    <s v="久住町大字久住６０８３番地"/>
    <m/>
    <s v="大分県竹田市久住町大字久住６０８１番地"/>
    <m/>
    <s v="阿南　銑德"/>
    <s v="   "/>
    <m/>
    <n v="0"/>
    <n v="0"/>
    <n v="2"/>
    <s v="世帯主"/>
    <n v="0"/>
    <s v="住登者"/>
    <n v="0"/>
    <n v="19850408"/>
    <n v="19850408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6"/>
    <s v="下町"/>
    <x v="7205"/>
    <s v="タカギ　セイジ"/>
    <s v="髙木　聖路"/>
    <n v="20002747"/>
    <n v="999"/>
    <s v="タカギ　ユミ"/>
    <s v="髙木　由美"/>
    <m/>
    <m/>
    <d v="1966-03-01T00:00:00"/>
    <d v="1966-03-01T00:00:00"/>
    <x v="59"/>
    <s v="女"/>
    <x v="0"/>
    <n v="23000"/>
    <n v="8780201"/>
    <s v="久住町大字久住６０２２番地３"/>
    <m/>
    <s v="大分県竹田市久住町大字久住６０７１番地１"/>
    <m/>
    <s v="髙木　聖路"/>
    <s v="   "/>
    <m/>
    <n v="0"/>
    <n v="0"/>
    <n v="12"/>
    <s v="妻"/>
    <n v="0"/>
    <s v="住登者"/>
    <n v="0"/>
    <n v="19980311"/>
    <n v="20051108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6"/>
    <s v="下町"/>
    <x v="7206"/>
    <s v="イ　カズヒコ"/>
    <s v="井　和彦"/>
    <n v="20002763"/>
    <n v="999"/>
    <s v="イ　シゲコ"/>
    <s v="井　シゲ子"/>
    <m/>
    <m/>
    <d v="1936-07-15T00:00:00"/>
    <d v="1936-07-15T00:00:00"/>
    <x v="36"/>
    <s v="女"/>
    <x v="0"/>
    <n v="23000"/>
    <n v="8780201"/>
    <s v="久住町大字久住６０７１番地１"/>
    <m/>
    <s v="大分県竹田市久住町大字久住４７８４番地"/>
    <m/>
    <s v="井　保典"/>
    <s v="   "/>
    <m/>
    <n v="0"/>
    <n v="0"/>
    <n v="52"/>
    <s v="母"/>
    <n v="0"/>
    <s v="住登者"/>
    <n v="0"/>
    <n v="19591220"/>
    <n v="19591220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26"/>
    <s v="下町"/>
    <x v="7206"/>
    <s v="イ　カズヒコ"/>
    <s v="井　和彦"/>
    <n v="20002771"/>
    <n v="999"/>
    <s v="イ　カズヒコ"/>
    <s v="井　和彦"/>
    <m/>
    <m/>
    <d v="1960-07-04T00:00:00"/>
    <d v="1960-07-04T00:00:00"/>
    <x v="45"/>
    <s v="男"/>
    <x v="1"/>
    <n v="23000"/>
    <n v="8780201"/>
    <s v="久住町大字久住６０７１番地１"/>
    <m/>
    <s v="大分県竹田市久住町大字久住６０７１番地１"/>
    <m/>
    <s v="井　和彦"/>
    <s v="   "/>
    <m/>
    <n v="0"/>
    <n v="0"/>
    <n v="2"/>
    <s v="世帯主"/>
    <n v="0"/>
    <s v="住登者"/>
    <n v="0"/>
    <n v="19791016"/>
    <n v="19791013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6"/>
    <s v="下町"/>
    <x v="7207"/>
    <s v="ウチダ　ケンイチ"/>
    <s v="内田　賢一"/>
    <n v="20003557"/>
    <n v="999"/>
    <s v="ウチダ　ケンイチ"/>
    <s v="内田　賢一"/>
    <m/>
    <m/>
    <d v="1950-04-14T00:00:00"/>
    <d v="1950-04-14T00:00:00"/>
    <x v="15"/>
    <s v="男"/>
    <x v="1"/>
    <n v="23000"/>
    <n v="8780201"/>
    <s v="久住町大字久住６２３２番地２"/>
    <m/>
    <s v="大分県竹田市久住町大字久住６２７１番地３"/>
    <m/>
    <s v="内田　賢一"/>
    <s v="   "/>
    <m/>
    <n v="0"/>
    <n v="0"/>
    <n v="2"/>
    <s v="世帯主"/>
    <n v="0"/>
    <s v="住登者"/>
    <n v="0"/>
    <n v="19700706"/>
    <n v="19900116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26"/>
    <s v="下町"/>
    <x v="7207"/>
    <s v="ウチダ　ケンイチ"/>
    <s v="内田　賢一"/>
    <n v="20003565"/>
    <n v="999"/>
    <s v="ウチダ　フミコ"/>
    <s v="内田　扶美子"/>
    <m/>
    <m/>
    <d v="1958-06-07T00:00:00"/>
    <d v="1958-06-07T00:00:00"/>
    <x v="2"/>
    <s v="女"/>
    <x v="0"/>
    <n v="23000"/>
    <n v="8780201"/>
    <s v="久住町大字久住６２３２番地２"/>
    <m/>
    <s v="大分県竹田市久住町大字久住６２７１番地３"/>
    <m/>
    <s v="内田　賢一"/>
    <s v="   "/>
    <m/>
    <n v="0"/>
    <n v="0"/>
    <n v="12"/>
    <s v="妻"/>
    <n v="0"/>
    <s v="住登者"/>
    <n v="0"/>
    <n v="19791119"/>
    <n v="19900116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26"/>
    <s v="下町"/>
    <x v="7208"/>
    <s v="ゴトウ　ミツヒロ"/>
    <s v="後藤　光博"/>
    <n v="20004146"/>
    <n v="999"/>
    <s v="ゴトウ　ミツヒロ"/>
    <s v="後藤　光博"/>
    <m/>
    <m/>
    <d v="1959-01-29T00:00:00"/>
    <d v="1959-01-29T00:00:00"/>
    <x v="42"/>
    <s v="男"/>
    <x v="1"/>
    <n v="23000"/>
    <n v="8780201"/>
    <s v="久住町大字久住６０８８番地"/>
    <m/>
    <s v="大分県竹田市久住町大字久住６０８８番地"/>
    <m/>
    <s v="後藤　光博"/>
    <s v="   "/>
    <m/>
    <n v="0"/>
    <n v="0"/>
    <n v="2"/>
    <s v="世帯主"/>
    <n v="0"/>
    <s v="住登者"/>
    <n v="0"/>
    <n v="19590129"/>
    <n v="20071216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26"/>
    <s v="下町"/>
    <x v="7209"/>
    <s v="ナラギノ　ヤスオ"/>
    <s v="木野　康雄"/>
    <n v="20011185"/>
    <n v="999"/>
    <s v="ナラギノ　ヤスオ"/>
    <s v="木野　康雄"/>
    <m/>
    <m/>
    <d v="1952-07-07T00:00:00"/>
    <d v="1952-07-07T00:00:00"/>
    <x v="41"/>
    <s v="男"/>
    <x v="1"/>
    <n v="23000"/>
    <n v="8780201"/>
    <s v="久住町大字久住６０９２番地１"/>
    <m/>
    <s v="大分県竹田市久住町大字久住１９７０番地"/>
    <m/>
    <s v="木野　康雄"/>
    <s v="   "/>
    <m/>
    <n v="0"/>
    <n v="0"/>
    <n v="2"/>
    <s v="世帯主"/>
    <n v="0"/>
    <s v="住登者"/>
    <n v="0"/>
    <n v="19520707"/>
    <n v="1994110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26"/>
    <s v="下町"/>
    <x v="7209"/>
    <s v="ナラギノ　ヤスオ"/>
    <s v="木野　康雄"/>
    <n v="20011193"/>
    <n v="999"/>
    <s v="ナラギノ　クミコ"/>
    <s v="木野　久美子"/>
    <m/>
    <m/>
    <d v="1961-12-04T00:00:00"/>
    <d v="1961-12-04T00:00:00"/>
    <x v="82"/>
    <s v="女"/>
    <x v="0"/>
    <n v="23000"/>
    <n v="8780201"/>
    <s v="久住町大字久住６０９２番地１"/>
    <m/>
    <s v="大分県竹田市久住町大字久住１９７０番地"/>
    <m/>
    <s v="木野　康雄"/>
    <s v="   "/>
    <m/>
    <n v="0"/>
    <n v="0"/>
    <n v="12"/>
    <s v="妻"/>
    <n v="0"/>
    <s v="住登者"/>
    <n v="0"/>
    <n v="19860903"/>
    <n v="199411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6"/>
    <s v="下町"/>
    <x v="7209"/>
    <s v="ナラギノ　ヤスオ"/>
    <s v="木野　康雄"/>
    <n v="20011207"/>
    <n v="999"/>
    <s v="ナラギノ　ユキナリ"/>
    <s v="木野　千成"/>
    <m/>
    <m/>
    <d v="1988-09-10T00:00:00"/>
    <d v="1988-09-10T00:00:00"/>
    <x v="99"/>
    <s v="男"/>
    <x v="1"/>
    <n v="23000"/>
    <n v="8780201"/>
    <s v="久住町大字久住６０９２番地１"/>
    <m/>
    <s v="大分県竹田市久住町大字久住１９７０番地"/>
    <m/>
    <s v="木野　康雄"/>
    <s v="   "/>
    <m/>
    <n v="0"/>
    <n v="0"/>
    <n v="20"/>
    <s v="子"/>
    <n v="0"/>
    <s v="住登者"/>
    <n v="0"/>
    <n v="20120402"/>
    <n v="20120402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6"/>
    <s v="下町"/>
    <x v="7210"/>
    <s v="アンドウ　キロク"/>
    <s v="安藤　喜六"/>
    <n v="20015571"/>
    <n v="999"/>
    <s v="アンドウ　キロク"/>
    <s v="安藤　喜六"/>
    <m/>
    <m/>
    <d v="1975-10-01T00:00:00"/>
    <d v="1975-10-01T00:00:00"/>
    <x v="17"/>
    <s v="男"/>
    <x v="1"/>
    <n v="23000"/>
    <n v="8780201"/>
    <s v="久住町大字久住６０８９番地"/>
    <m/>
    <s v="大分県竹田市久住町大字久住５６９６番地１"/>
    <m/>
    <s v="安藤　喜六"/>
    <s v="   "/>
    <m/>
    <n v="0"/>
    <n v="0"/>
    <n v="2"/>
    <s v="世帯主"/>
    <n v="0"/>
    <s v="住登者"/>
    <n v="20210622"/>
    <n v="20030407"/>
    <n v="2021062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6"/>
    <s v="下町"/>
    <x v="7211"/>
    <s v="シガ　イクオ"/>
    <s v="志賀　郁夫"/>
    <n v="20030422"/>
    <n v="999"/>
    <s v="シガ　イクオ"/>
    <s v="志賀　郁夫"/>
    <m/>
    <m/>
    <d v="1962-01-13T00:00:00"/>
    <d v="1962-01-13T00:00:00"/>
    <x v="82"/>
    <s v="男"/>
    <x v="1"/>
    <n v="23000"/>
    <n v="8780201"/>
    <s v="久住町大字久住６５４９番地４"/>
    <m/>
    <s v="大分県竹田市久住町大字白丹６９５６番地１"/>
    <m/>
    <s v="志賀　郁夫"/>
    <s v="   "/>
    <m/>
    <n v="0"/>
    <n v="0"/>
    <n v="2"/>
    <s v="世帯主"/>
    <n v="0"/>
    <s v="住登者"/>
    <n v="0"/>
    <n v="19620113"/>
    <n v="201901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6"/>
    <s v="下町"/>
    <x v="7211"/>
    <s v="シガ　イクオ"/>
    <s v="志賀　郁夫"/>
    <n v="20030431"/>
    <n v="999"/>
    <s v="シガ　ジュンコ"/>
    <s v="志賀　純子"/>
    <m/>
    <m/>
    <d v="1965-10-15T00:00:00"/>
    <d v="1965-10-15T00:00:00"/>
    <x v="59"/>
    <s v="女"/>
    <x v="0"/>
    <n v="23000"/>
    <n v="8780201"/>
    <s v="久住町大字久住６５４９番地４"/>
    <m/>
    <s v="大分県竹田市久住町大字白丹６９５６番地１"/>
    <m/>
    <s v="志賀　郁夫"/>
    <s v="   "/>
    <m/>
    <n v="0"/>
    <n v="0"/>
    <n v="12"/>
    <s v="妻"/>
    <n v="0"/>
    <s v="住登者"/>
    <n v="0"/>
    <n v="19651015"/>
    <n v="201901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6"/>
    <s v="下町"/>
    <x v="7209"/>
    <s v="ナラギノ　ヤスオ"/>
    <s v="木野　康雄"/>
    <n v="20056391"/>
    <n v="999"/>
    <s v="ナラギノ　カオリ"/>
    <s v="木野　香織"/>
    <m/>
    <m/>
    <d v="1990-10-15T00:00:00"/>
    <d v="1990-10-15T00:00:00"/>
    <x v="29"/>
    <s v="女"/>
    <x v="0"/>
    <n v="23000"/>
    <n v="8780201"/>
    <s v="久住町大字久住６０９２番地１"/>
    <m/>
    <s v="大分県竹田市久住町大字久住１９７０番地"/>
    <m/>
    <s v="木野　香織"/>
    <s v="   "/>
    <m/>
    <n v="0"/>
    <n v="0"/>
    <n v="20"/>
    <s v="子"/>
    <n v="0"/>
    <s v="住登者"/>
    <n v="20230522"/>
    <n v="20230522"/>
    <n v="20230522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6"/>
    <s v="下町"/>
    <x v="7212"/>
    <s v="ヨネモト　リョウタ"/>
    <s v="米元　良太"/>
    <n v="20058394"/>
    <n v="999"/>
    <s v="ヨネモト　チヅル"/>
    <s v="米元　千鶴"/>
    <m/>
    <m/>
    <d v="1991-11-30T00:00:00"/>
    <d v="1991-11-30T00:00:00"/>
    <x v="66"/>
    <s v="女"/>
    <x v="0"/>
    <n v="23000"/>
    <n v="8780201"/>
    <s v="久住町大字久住６０２１番地２"/>
    <m/>
    <s v="大分県竹田市久住町大字久住６０２１番地２"/>
    <m/>
    <s v="米元　良太"/>
    <s v="   "/>
    <m/>
    <n v="0"/>
    <n v="0"/>
    <n v="12"/>
    <s v="妻"/>
    <n v="0"/>
    <s v="住登者"/>
    <n v="20221214"/>
    <n v="20221001"/>
    <n v="202210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6"/>
    <s v="下町"/>
    <x v="7193"/>
    <s v="サトウ　カツヒコ"/>
    <s v="佐藤　克比古"/>
    <n v="20061077"/>
    <n v="999"/>
    <s v="サトウ　アキコ"/>
    <s v="佐藤　明子"/>
    <m/>
    <m/>
    <d v="1993-09-04T00:00:00"/>
    <d v="1993-09-04T00:00:00"/>
    <x v="26"/>
    <s v="女"/>
    <x v="0"/>
    <n v="23000"/>
    <n v="8780201"/>
    <s v="久住町大字久住６１９７番地"/>
    <m/>
    <s v="大分県竹田市久住町大字久住６１９７番地"/>
    <m/>
    <s v="佐藤　克比古"/>
    <s v="   "/>
    <m/>
    <n v="0"/>
    <n v="0"/>
    <n v="20"/>
    <s v="子"/>
    <n v="0"/>
    <s v="住登者"/>
    <n v="20220214"/>
    <n v="20220212"/>
    <n v="20220212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6"/>
    <s v="下町"/>
    <x v="7206"/>
    <s v="イ　カズヒコ"/>
    <s v="井　和彦"/>
    <n v="20062367"/>
    <n v="999"/>
    <s v="イ　ユキジ"/>
    <s v="井　幸路"/>
    <m/>
    <m/>
    <d v="1972-11-18T00:00:00"/>
    <d v="1972-11-18T00:00:00"/>
    <x v="85"/>
    <s v="女"/>
    <x v="0"/>
    <n v="23000"/>
    <n v="8780201"/>
    <s v="久住町大字久住６０７１番地１"/>
    <m/>
    <s v="大分県竹田市久住町大字久住６０７１番地１"/>
    <m/>
    <s v="井　和彦"/>
    <s v="   "/>
    <m/>
    <n v="0"/>
    <n v="0"/>
    <n v="12"/>
    <s v="妻"/>
    <n v="0"/>
    <s v="住登者"/>
    <n v="0"/>
    <n v="19940613"/>
    <n v="19940613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6"/>
    <s v="下町"/>
    <x v="7213"/>
    <s v="モリヤマ　カツノリ"/>
    <s v="森山　克紀"/>
    <n v="20066508"/>
    <n v="999"/>
    <s v="モリヤマ　カツノリ"/>
    <s v="森山　克紀"/>
    <m/>
    <m/>
    <d v="1957-08-24T00:00:00"/>
    <d v="1957-08-24T00:00:00"/>
    <x v="2"/>
    <s v="男"/>
    <x v="1"/>
    <n v="23000"/>
    <n v="8780201"/>
    <s v="久住町大字久住６１０１番地１"/>
    <m/>
    <s v="大分県竹田市久住町大字久住６１０１番地１"/>
    <m/>
    <s v="森山　克紀"/>
    <s v="   "/>
    <m/>
    <n v="0"/>
    <n v="0"/>
    <n v="2"/>
    <s v="世帯主"/>
    <n v="0"/>
    <s v="住登者"/>
    <n v="0"/>
    <n v="19970329"/>
    <n v="19970329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26"/>
    <s v="下町"/>
    <x v="7213"/>
    <s v="モリヤマ　カツノリ"/>
    <s v="森山　克紀"/>
    <n v="20066516"/>
    <n v="999"/>
    <s v="モリヤマ　ハルエ"/>
    <s v="森山　はるえ"/>
    <m/>
    <m/>
    <d v="1962-01-17T00:00:00"/>
    <d v="1962-01-17T00:00:00"/>
    <x v="82"/>
    <s v="女"/>
    <x v="0"/>
    <n v="23000"/>
    <n v="8780201"/>
    <s v="久住町大字久住６１０１番地１"/>
    <m/>
    <s v="大分県竹田市久住町大字久住６１０１番地１"/>
    <m/>
    <s v="森山　克紀"/>
    <s v="   "/>
    <m/>
    <n v="0"/>
    <n v="0"/>
    <n v="12"/>
    <s v="妻"/>
    <n v="0"/>
    <s v="住登者"/>
    <n v="0"/>
    <n v="19970329"/>
    <n v="19970329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6"/>
    <s v="下町"/>
    <x v="7214"/>
    <s v="シロシタ　ヤスノリ"/>
    <s v="城下　和典"/>
    <n v="20067296"/>
    <n v="999"/>
    <s v="シロシタ　ヤスノリ"/>
    <s v="城下　和典"/>
    <m/>
    <m/>
    <d v="1961-03-29T00:00:00"/>
    <d v="1961-03-29T00:00:00"/>
    <x v="20"/>
    <s v="男"/>
    <x v="1"/>
    <n v="23000"/>
    <n v="8780201"/>
    <s v="久住町大字久住６２０８番地"/>
    <m/>
    <s v="大分県竹田市久住町大字久住６２０８番地"/>
    <m/>
    <s v="城下　知高"/>
    <s v="   "/>
    <m/>
    <n v="0"/>
    <n v="0"/>
    <n v="2"/>
    <s v="世帯主"/>
    <n v="0"/>
    <s v="住登者"/>
    <n v="20220316"/>
    <n v="20220220"/>
    <n v="2022022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6"/>
    <s v="下町"/>
    <x v="7215"/>
    <s v="サトウ　コウ"/>
    <s v="佐藤　香"/>
    <n v="20067474"/>
    <n v="999"/>
    <s v="サトウ　コウ"/>
    <s v="佐藤　香"/>
    <m/>
    <m/>
    <d v="1971-01-17T00:00:00"/>
    <d v="1971-01-17T00:00:00"/>
    <x v="18"/>
    <s v="男"/>
    <x v="1"/>
    <n v="23000"/>
    <n v="8780201"/>
    <s v="久住町大字久住６２２９番地"/>
    <m/>
    <s v="大分県竹田市久住町大字久住６１８５番地１"/>
    <m/>
    <s v="佐藤　香"/>
    <s v="   "/>
    <m/>
    <n v="0"/>
    <n v="0"/>
    <n v="2"/>
    <s v="世帯主"/>
    <n v="0"/>
    <s v="住登者"/>
    <n v="20210401"/>
    <n v="19970731"/>
    <n v="2019013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6"/>
    <s v="下町"/>
    <x v="7216"/>
    <s v="カトウ　ハツエ"/>
    <s v="加藤　初江"/>
    <n v="20067521"/>
    <n v="999"/>
    <s v="カトウ　ハツエ"/>
    <s v="加藤　初江"/>
    <m/>
    <m/>
    <d v="1942-06-09T00:00:00"/>
    <d v="1942-06-09T00:00:00"/>
    <x v="9"/>
    <s v="女"/>
    <x v="0"/>
    <n v="23000"/>
    <n v="8780201"/>
    <s v="久住町大字久住６２０７番地２"/>
    <m/>
    <s v="大分県竹田市久住町大字久住６０９６番地"/>
    <m/>
    <s v="加藤　勉"/>
    <s v="   "/>
    <m/>
    <n v="0"/>
    <n v="0"/>
    <n v="2"/>
    <s v="世帯主"/>
    <n v="0"/>
    <s v="住登者"/>
    <n v="20221107"/>
    <n v="19970802"/>
    <n v="19970802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6"/>
    <s v="下町"/>
    <x v="7205"/>
    <s v="タカギ　セイジ"/>
    <s v="髙木　聖路"/>
    <n v="20068101"/>
    <n v="999"/>
    <s v="タカギ　セイジ"/>
    <s v="髙木　聖路"/>
    <m/>
    <m/>
    <d v="1964-11-05T00:00:00"/>
    <d v="1964-11-05T00:00:00"/>
    <x v="44"/>
    <s v="男"/>
    <x v="1"/>
    <n v="23000"/>
    <n v="8780201"/>
    <s v="久住町大字久住６０２２番地３"/>
    <m/>
    <s v="大分県竹田市久住町大字久住６０７１番地１"/>
    <m/>
    <s v="髙木　聖路"/>
    <s v="   "/>
    <m/>
    <n v="0"/>
    <n v="0"/>
    <n v="2"/>
    <s v="世帯主"/>
    <n v="0"/>
    <s v="住登者"/>
    <n v="0"/>
    <n v="19980311"/>
    <n v="20051108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6"/>
    <s v="下町"/>
    <x v="7205"/>
    <s v="タカギ　セイジ"/>
    <s v="髙木　聖路"/>
    <n v="20068110"/>
    <n v="999"/>
    <s v="タカギ　シュンペイ"/>
    <s v="髙木　駿平"/>
    <m/>
    <m/>
    <d v="1991-02-11T00:00:00"/>
    <d v="1991-02-11T00:00:00"/>
    <x v="29"/>
    <s v="男"/>
    <x v="1"/>
    <n v="23000"/>
    <n v="8780201"/>
    <s v="久住町大字久住６０２２番地３"/>
    <m/>
    <s v="大分県竹田市久住町大字久住６０７１番地１"/>
    <m/>
    <s v="髙木　聖路"/>
    <s v="   "/>
    <m/>
    <n v="0"/>
    <n v="0"/>
    <n v="20"/>
    <s v="子"/>
    <n v="0"/>
    <s v="住登者"/>
    <n v="0"/>
    <n v="20150324"/>
    <n v="20150324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6"/>
    <s v="下町"/>
    <x v="7217"/>
    <s v="ヤマモト　カツアキ"/>
    <s v="山本　勝秋"/>
    <n v="20069531"/>
    <n v="999"/>
    <s v="ヤマモト　カツアキ"/>
    <s v="山本　勝秋"/>
    <m/>
    <m/>
    <d v="1971-04-11T00:00:00"/>
    <d v="1971-04-11T00:00:00"/>
    <x v="18"/>
    <s v="男"/>
    <x v="1"/>
    <n v="23000"/>
    <n v="8780201"/>
    <s v="久住町大字久住６２０５番地"/>
    <m/>
    <s v="大分県臼杵市大字臼杵５０番地"/>
    <m/>
    <s v="山本　勝秋"/>
    <s v="   "/>
    <m/>
    <n v="0"/>
    <n v="0"/>
    <n v="2"/>
    <s v="世帯主"/>
    <n v="0"/>
    <s v="住登者"/>
    <n v="0"/>
    <n v="19981207"/>
    <n v="20071031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6"/>
    <s v="下町"/>
    <x v="7217"/>
    <s v="ヤマモト　カツアキ"/>
    <s v="山本　勝秋"/>
    <n v="20069701"/>
    <n v="999"/>
    <s v="ヤマモト　アイ"/>
    <s v="山本　愛"/>
    <m/>
    <m/>
    <d v="1976-02-24T00:00:00"/>
    <d v="1976-02-24T00:00:00"/>
    <x v="17"/>
    <s v="女"/>
    <x v="0"/>
    <n v="23000"/>
    <n v="8780201"/>
    <s v="久住町大字久住６２０５番地"/>
    <m/>
    <s v="大分県臼杵市大字臼杵５０番地"/>
    <m/>
    <s v="山本　勝秋"/>
    <s v="   "/>
    <m/>
    <n v="0"/>
    <n v="0"/>
    <n v="12"/>
    <s v="妻"/>
    <n v="0"/>
    <s v="住登者"/>
    <n v="0"/>
    <n v="19990123"/>
    <n v="2007103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6"/>
    <s v="下町"/>
    <x v="7218"/>
    <s v="タカキ　ノリコ"/>
    <s v="髙木　則子"/>
    <n v="20075361"/>
    <n v="999"/>
    <s v="タカキ　ノリコ"/>
    <s v="髙木　則子"/>
    <m/>
    <m/>
    <d v="1954-07-18T00:00:00"/>
    <d v="1954-07-18T00:00:00"/>
    <x v="38"/>
    <s v="女"/>
    <x v="0"/>
    <n v="23000"/>
    <n v="8780201"/>
    <s v="久住町大字久住６０６５番地２"/>
    <m/>
    <s v="大分県竹田市久住町大字久住６０７０番地"/>
    <m/>
    <s v="髙木　重孝"/>
    <s v="   "/>
    <m/>
    <n v="0"/>
    <n v="0"/>
    <n v="2"/>
    <s v="世帯主"/>
    <n v="0"/>
    <s v="住登者"/>
    <n v="20211122"/>
    <n v="20020325"/>
    <n v="20020325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26"/>
    <s v="下町"/>
    <x v="7219"/>
    <s v="モリ　シユウイチ"/>
    <s v="森　脩一"/>
    <n v="25010632"/>
    <n v="999"/>
    <s v="モリ　シユウイチ"/>
    <s v="森　脩一"/>
    <m/>
    <m/>
    <d v="1939-02-02T00:00:00"/>
    <d v="1939-02-02T00:00:00"/>
    <x v="50"/>
    <s v="男"/>
    <x v="1"/>
    <n v="23000"/>
    <n v="8780201"/>
    <s v="久住町大字久住６１０１番地３"/>
    <m/>
    <s v="大分県竹田市久住町大字久住２の６１０１番地"/>
    <m/>
    <s v="森　脩一"/>
    <s v="   "/>
    <m/>
    <n v="0"/>
    <n v="0"/>
    <n v="2"/>
    <s v="世帯主"/>
    <n v="0"/>
    <s v="住登者"/>
    <n v="0"/>
    <n v="20170526"/>
    <n v="20170526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6"/>
    <s v="下町"/>
    <x v="7210"/>
    <s v="アンドウ　キロク"/>
    <s v="安藤　喜六"/>
    <n v="40001558"/>
    <n v="999"/>
    <s v="アンドウ　アサカ"/>
    <s v="安藤　朝香"/>
    <m/>
    <m/>
    <d v="1972-12-06T00:00:00"/>
    <d v="1972-12-06T00:00:00"/>
    <x v="85"/>
    <s v="女"/>
    <x v="0"/>
    <n v="23000"/>
    <n v="8780201"/>
    <s v="久住町大字久住６０８９番地"/>
    <m/>
    <s v="大分県竹田市久住町大字久住５６９６番地１"/>
    <m/>
    <s v="安藤　喜六"/>
    <s v="   "/>
    <m/>
    <n v="0"/>
    <n v="0"/>
    <n v="12"/>
    <s v="妻"/>
    <n v="0"/>
    <s v="住登者"/>
    <n v="20210622"/>
    <n v="20071010"/>
    <n v="20210620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6"/>
    <s v="下町"/>
    <x v="7210"/>
    <s v="アンドウ　キロク"/>
    <s v="安藤　喜六"/>
    <n v="40002128"/>
    <n v="999"/>
    <s v="アンドウ　トキマサ"/>
    <s v="安藤　世真"/>
    <m/>
    <m/>
    <d v="2008-10-13T00:00:00"/>
    <d v="2008-10-13T00:00:00"/>
    <x v="86"/>
    <s v="男"/>
    <x v="1"/>
    <n v="23000"/>
    <n v="8780201"/>
    <s v="久住町大字久住６０８９番地"/>
    <m/>
    <s v="大分県竹田市久住町大字久住５６９６番地１"/>
    <m/>
    <s v="安藤　喜六"/>
    <s v="   "/>
    <m/>
    <n v="0"/>
    <n v="0"/>
    <n v="20"/>
    <s v="子"/>
    <n v="0"/>
    <s v="住登者"/>
    <n v="20210622"/>
    <n v="20081013"/>
    <n v="20210620"/>
    <x v="0"/>
    <m/>
    <m/>
    <m/>
    <m/>
    <x v="0"/>
    <x v="2"/>
    <x v="2"/>
    <n v="15"/>
    <x v="1"/>
    <s v=""/>
    <s v=""/>
    <s v=""/>
    <s v=""/>
    <s v=""/>
    <s v=""/>
    <s v=""/>
    <x v="0"/>
    <n v="1"/>
    <s v=""/>
    <s v=""/>
  </r>
  <r>
    <x v="226"/>
    <s v="下町"/>
    <x v="7197"/>
    <s v="オカ　シゲキ"/>
    <s v="岡　茂樹"/>
    <n v="40002136"/>
    <n v="999"/>
    <s v="オカ　ムツコ"/>
    <s v="岡　睦子"/>
    <m/>
    <m/>
    <d v="1970-11-20T00:00:00"/>
    <d v="1970-11-20T00:00:00"/>
    <x v="18"/>
    <s v="女"/>
    <x v="0"/>
    <n v="23000"/>
    <n v="8780201"/>
    <s v="久住町大字久住６１９９番地１"/>
    <m/>
    <s v="大分県竹田市久住町大字久住６１９８番地"/>
    <m/>
    <s v="岡　茂樹"/>
    <s v="   "/>
    <m/>
    <n v="0"/>
    <n v="0"/>
    <n v="12"/>
    <s v="妻"/>
    <n v="0"/>
    <s v="住登者"/>
    <n v="0"/>
    <n v="20081019"/>
    <n v="20081019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6"/>
    <s v="下町"/>
    <x v="7220"/>
    <s v="ミトマ　チカコ"/>
    <s v="三　千賀子"/>
    <n v="40002260"/>
    <n v="999"/>
    <s v="ミトマ　チカコ"/>
    <s v="三　千賀子"/>
    <m/>
    <m/>
    <d v="1955-07-10T00:00:00"/>
    <d v="1955-07-10T00:00:00"/>
    <x v="11"/>
    <s v="女"/>
    <x v="0"/>
    <n v="23000"/>
    <n v="8780201"/>
    <s v="久住町大字久住６１９５番地"/>
    <m/>
    <s v="大分県竹田市久住町大字久住６１９５番地"/>
    <m/>
    <s v="三　貴生"/>
    <s v="   "/>
    <m/>
    <n v="0"/>
    <n v="0"/>
    <n v="2"/>
    <s v="世帯主"/>
    <n v="0"/>
    <s v="住登者"/>
    <n v="20220119"/>
    <n v="20090301"/>
    <n v="20090301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26"/>
    <s v="下町"/>
    <x v="7221"/>
    <s v="クドウ　ハルミ"/>
    <s v="工藤　春美"/>
    <n v="40002290"/>
    <n v="999"/>
    <s v="クドウ　ハルミ"/>
    <s v="工藤　春美"/>
    <m/>
    <m/>
    <d v="1955-03-20T00:00:00"/>
    <d v="1955-03-20T00:00:00"/>
    <x v="11"/>
    <s v="女"/>
    <x v="0"/>
    <n v="23000"/>
    <n v="8780201"/>
    <s v="久住町大字久住６０９８番地"/>
    <m/>
    <s v="大分県竹田市久住町大字久住６０９８番地"/>
    <m/>
    <s v="工藤　春美"/>
    <s v="   "/>
    <m/>
    <n v="0"/>
    <n v="0"/>
    <n v="2"/>
    <s v="世帯主"/>
    <n v="0"/>
    <s v="住登者"/>
    <n v="0"/>
    <n v="20090320"/>
    <n v="20140228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26"/>
    <s v="下町"/>
    <x v="7197"/>
    <s v="オカ　シゲキ"/>
    <s v="岡　茂樹"/>
    <n v="40002589"/>
    <n v="999"/>
    <s v="オカ　ユウナ"/>
    <s v="岡　悠奈"/>
    <m/>
    <m/>
    <d v="2009-09-08T00:00:00"/>
    <d v="2009-09-08T00:00:00"/>
    <x v="87"/>
    <s v="女"/>
    <x v="0"/>
    <n v="23000"/>
    <n v="8780201"/>
    <s v="久住町大字久住６１９９番地１"/>
    <m/>
    <s v="大分県竹田市久住町大字久住６１９８番地"/>
    <m/>
    <s v="岡　茂樹"/>
    <s v="   "/>
    <m/>
    <n v="0"/>
    <n v="0"/>
    <n v="20"/>
    <s v="子"/>
    <n v="0"/>
    <s v="住登者"/>
    <n v="0"/>
    <n v="20090908"/>
    <n v="20090908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26"/>
    <s v="下町"/>
    <x v="7210"/>
    <s v="アンドウ　キロク"/>
    <s v="安藤　喜六"/>
    <n v="40002780"/>
    <n v="999"/>
    <s v="アンドウ　フキ"/>
    <s v="安藤　冨喜"/>
    <m/>
    <m/>
    <d v="2010-03-01T00:00:00"/>
    <d v="2010-03-01T00:00:00"/>
    <x v="87"/>
    <s v="女"/>
    <x v="0"/>
    <n v="23000"/>
    <n v="8780201"/>
    <s v="久住町大字久住６０８９番地"/>
    <m/>
    <s v="大分県竹田市久住町大字久住５６９６番地１"/>
    <m/>
    <s v="安藤　喜六"/>
    <s v="   "/>
    <m/>
    <n v="0"/>
    <n v="0"/>
    <n v="20"/>
    <s v="子"/>
    <n v="0"/>
    <s v="住登者"/>
    <n v="20210622"/>
    <n v="20100301"/>
    <n v="20210620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26"/>
    <s v="下町"/>
    <x v="7200"/>
    <s v="ヒラタ　マコト"/>
    <s v="平田　誠"/>
    <n v="40003342"/>
    <n v="999"/>
    <s v="ヒラタ　アキコ"/>
    <s v="平田　明子"/>
    <m/>
    <m/>
    <d v="1977-11-12T00:00:00"/>
    <d v="1977-11-12T00:00:00"/>
    <x v="63"/>
    <s v="女"/>
    <x v="0"/>
    <n v="23000"/>
    <n v="8780201"/>
    <s v="久住町大字久住６１１０番地２"/>
    <m/>
    <s v="大分県竹田市久住町大字久住６２００番地"/>
    <m/>
    <s v="平田　誠"/>
    <s v="   "/>
    <m/>
    <n v="0"/>
    <n v="0"/>
    <n v="12"/>
    <s v="妻"/>
    <n v="0"/>
    <s v="住登者"/>
    <n v="0"/>
    <n v="20110401"/>
    <n v="20121025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6"/>
    <s v="下町"/>
    <x v="7200"/>
    <s v="ヒラタ　マコト"/>
    <s v="平田　誠"/>
    <n v="40003343"/>
    <n v="999"/>
    <s v="ヒラタ　ユイ"/>
    <s v="平田　ゆい"/>
    <m/>
    <m/>
    <d v="2003-07-07T00:00:00"/>
    <d v="2003-07-07T00:00:00"/>
    <x v="30"/>
    <s v="女"/>
    <x v="0"/>
    <n v="23000"/>
    <n v="8780201"/>
    <s v="久住町大字久住６１１０番地２"/>
    <m/>
    <s v="大分県竹田市久住町大字久住６２００番地"/>
    <m/>
    <s v="平田　誠"/>
    <s v="   "/>
    <m/>
    <n v="0"/>
    <n v="0"/>
    <n v="20"/>
    <s v="子"/>
    <n v="0"/>
    <s v="住登者"/>
    <n v="0"/>
    <n v="20110401"/>
    <n v="20121025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6"/>
    <s v="下町"/>
    <x v="7200"/>
    <s v="ヒラタ　マコト"/>
    <s v="平田　誠"/>
    <n v="40003344"/>
    <n v="999"/>
    <s v="ヒラタ　ナオ"/>
    <s v="平田　菜緒"/>
    <m/>
    <m/>
    <d v="2006-04-01T00:00:00"/>
    <d v="2006-04-01T00:00:00"/>
    <x v="67"/>
    <s v="女"/>
    <x v="0"/>
    <n v="23000"/>
    <n v="8780201"/>
    <s v="久住町大字久住６１１０番地２"/>
    <m/>
    <s v="大分県竹田市久住町大字久住６２００番地"/>
    <m/>
    <s v="平田　誠"/>
    <s v="   "/>
    <m/>
    <n v="0"/>
    <n v="0"/>
    <n v="20"/>
    <s v="子"/>
    <n v="0"/>
    <s v="住登者"/>
    <n v="0"/>
    <n v="20110401"/>
    <n v="20121025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6"/>
    <s v="下町"/>
    <x v="7197"/>
    <s v="オカ　シゲキ"/>
    <s v="岡　茂樹"/>
    <n v="40003474"/>
    <n v="999"/>
    <s v="オカ　ノノカ"/>
    <s v="岡　野乃香"/>
    <m/>
    <m/>
    <d v="2011-06-03T00:00:00"/>
    <d v="2011-06-03T00:00:00"/>
    <x v="88"/>
    <s v="女"/>
    <x v="0"/>
    <n v="23000"/>
    <n v="8780201"/>
    <s v="久住町大字久住６１９９番地１"/>
    <m/>
    <s v="大分県竹田市久住町大字久住６１９８番地"/>
    <m/>
    <s v="岡　茂樹"/>
    <s v="   "/>
    <m/>
    <n v="0"/>
    <n v="0"/>
    <n v="20"/>
    <s v="子"/>
    <n v="0"/>
    <s v="住登者"/>
    <n v="0"/>
    <n v="20110603"/>
    <n v="20110603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26"/>
    <s v="下町"/>
    <x v="7222"/>
    <s v="シガ　ユウジ"/>
    <s v="志賀　祐司"/>
    <n v="40004257"/>
    <n v="999"/>
    <s v="シガ　ユウジ"/>
    <s v="志賀　祐司"/>
    <m/>
    <m/>
    <d v="1958-08-11T00:00:00"/>
    <d v="1958-08-11T00:00:00"/>
    <x v="42"/>
    <s v="男"/>
    <x v="1"/>
    <n v="23000"/>
    <n v="8780201"/>
    <s v="久住町大字久住６１１４番地１"/>
    <m/>
    <s v="大分県竹田市久住町大字久住６１１４番地１"/>
    <m/>
    <s v="志賀　義明"/>
    <s v="   "/>
    <m/>
    <n v="0"/>
    <n v="0"/>
    <n v="2"/>
    <s v="世帯主"/>
    <n v="0"/>
    <s v="住登者"/>
    <n v="0"/>
    <n v="20130130"/>
    <n v="20130130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26"/>
    <s v="下町"/>
    <x v="7219"/>
    <s v="モリ　シユウイチ"/>
    <s v="森　脩一"/>
    <n v="40006775"/>
    <n v="999"/>
    <s v="モリ　カズコ"/>
    <s v="森　和子"/>
    <m/>
    <m/>
    <d v="1942-07-10T00:00:00"/>
    <d v="1942-07-10T00:00:00"/>
    <x v="9"/>
    <s v="女"/>
    <x v="0"/>
    <n v="23000"/>
    <n v="8780201"/>
    <s v="久住町大字久住６１０１番地３"/>
    <m/>
    <s v="大分県竹田市久住町大字久住２の６１０１番地"/>
    <m/>
    <s v="森　脩一"/>
    <s v="   "/>
    <m/>
    <n v="0"/>
    <n v="0"/>
    <n v="12"/>
    <s v="妻"/>
    <n v="0"/>
    <s v="住登者"/>
    <n v="0"/>
    <n v="20170526"/>
    <n v="20170526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n v="1"/>
  </r>
  <r>
    <x v="226"/>
    <s v="下町"/>
    <x v="7215"/>
    <s v="サトウ　コウ"/>
    <s v="佐藤　香"/>
    <n v="40010301"/>
    <n v="999"/>
    <s v="サトウ　ユイ"/>
    <s v="佐藤　由衣"/>
    <m/>
    <m/>
    <d v="1989-03-29T00:00:00"/>
    <d v="1989-03-29T00:00:00"/>
    <x v="99"/>
    <s v="女"/>
    <x v="0"/>
    <n v="23000"/>
    <n v="8780201"/>
    <s v="久住町大字久住６２２９番地"/>
    <m/>
    <s v="大分県竹田市久住町大字久住６１８５番地１"/>
    <m/>
    <s v="佐藤　香"/>
    <s v="   "/>
    <m/>
    <n v="0"/>
    <n v="0"/>
    <n v="12"/>
    <s v="妻"/>
    <n v="0"/>
    <s v="住登者"/>
    <n v="20210401"/>
    <n v="20210401"/>
    <n v="202104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6"/>
    <s v="下町"/>
    <x v="7212"/>
    <s v="ヨネモト　リョウタ"/>
    <s v="米元　良太"/>
    <n v="40016970"/>
    <n v="999"/>
    <s v="ヨネモト　リョウタ"/>
    <s v="米元　良太"/>
    <m/>
    <m/>
    <d v="1993-09-15T00:00:00"/>
    <d v="1993-09-15T00:00:00"/>
    <x v="26"/>
    <s v="男"/>
    <x v="1"/>
    <n v="23000"/>
    <n v="8780201"/>
    <s v="久住町大字久住６０２１番地２"/>
    <m/>
    <s v="大分県竹田市久住町大字久住６０２１番地２"/>
    <m/>
    <s v="米元　良太"/>
    <s v="   "/>
    <m/>
    <n v="0"/>
    <n v="0"/>
    <n v="2"/>
    <s v="世帯主"/>
    <n v="0"/>
    <s v="住登者"/>
    <n v="20221205"/>
    <n v="20221128"/>
    <n v="20221128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6"/>
    <s v="下町"/>
    <x v="7223"/>
    <s v="タシロ　シュウジ"/>
    <s v="田代　修二"/>
    <n v="90010444"/>
    <n v="999"/>
    <s v="タシロ　シュウジ"/>
    <s v="田代　修二"/>
    <m/>
    <m/>
    <d v="1951-01-02T00:00:00"/>
    <d v="1951-01-02T00:00:00"/>
    <x v="0"/>
    <s v="男"/>
    <x v="1"/>
    <n v="23000"/>
    <n v="8780201"/>
    <s v="久住町大字久住６０８３番地"/>
    <m/>
    <s v="福岡県直方市須崎町１１９番地"/>
    <m/>
    <s v="田代　又次"/>
    <s v="   "/>
    <m/>
    <n v="0"/>
    <n v="0"/>
    <n v="2"/>
    <s v="世帯主"/>
    <n v="0"/>
    <s v="住登者"/>
    <n v="0"/>
    <n v="20160610"/>
    <n v="20160610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26"/>
    <s v="下町"/>
    <x v="7224"/>
    <s v="ヤマサキ　リョウコ"/>
    <s v="山崎　良子"/>
    <n v="90011376"/>
    <n v="999"/>
    <s v="ヤマサキ　リョウコ"/>
    <s v="山崎　良子"/>
    <m/>
    <m/>
    <d v="1948-12-11T00:00:00"/>
    <d v="1948-12-11T00:00:00"/>
    <x v="32"/>
    <s v="女"/>
    <x v="0"/>
    <n v="23000"/>
    <n v="8780201"/>
    <s v="久住町大字久住６０８３番地"/>
    <m/>
    <s v="福岡県北九州市八幡西区萩原二丁目１番"/>
    <m/>
    <s v="山崎　滋夫"/>
    <s v="   "/>
    <m/>
    <n v="0"/>
    <n v="0"/>
    <n v="2"/>
    <s v="世帯主"/>
    <n v="0"/>
    <s v="住登者"/>
    <n v="20210514"/>
    <n v="20210513"/>
    <n v="20210513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26"/>
    <s v="下町"/>
    <x v="7225"/>
    <s v="イ　トシヒコ"/>
    <s v="井　俊彦"/>
    <n v="90025171"/>
    <n v="999"/>
    <s v="イ　トシヒコ"/>
    <s v="井　俊彦"/>
    <m/>
    <m/>
    <d v="1962-08-09T00:00:00"/>
    <d v="1962-08-09T00:00:00"/>
    <x v="56"/>
    <s v="男"/>
    <x v="1"/>
    <n v="23000"/>
    <n v="8780201"/>
    <s v="久住町大字久住６０７１番地１"/>
    <m/>
    <s v="大分県竹田市久住町大字久住４７８４番地"/>
    <s v="イ　ヤスノリ"/>
    <s v="井　保典"/>
    <s v="   "/>
    <m/>
    <n v="0"/>
    <n v="0"/>
    <n v="2"/>
    <s v="世帯主"/>
    <n v="0"/>
    <s v="住登者"/>
    <n v="20220915"/>
    <n v="20220915"/>
    <n v="20220915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7"/>
    <s v="田向町"/>
    <x v="7226"/>
    <s v="シガ　ナオキ"/>
    <s v="志賀　直樹"/>
    <n v="8173"/>
    <n v="999"/>
    <s v="シガ　ユキ"/>
    <s v="志賀　由季"/>
    <m/>
    <m/>
    <d v="1977-10-13T00:00:00"/>
    <d v="1977-10-13T00:00:00"/>
    <x v="63"/>
    <s v="女"/>
    <x v="0"/>
    <n v="23000"/>
    <n v="8780201"/>
    <s v="久住町大字久住２８３４番地"/>
    <m/>
    <s v="大分県竹田市久住町大字久住５７１０番地６"/>
    <m/>
    <s v="志賀　直樹"/>
    <s v="   "/>
    <m/>
    <n v="0"/>
    <n v="0"/>
    <n v="12"/>
    <s v="妻"/>
    <n v="0"/>
    <s v="住登者"/>
    <n v="20210226"/>
    <n v="20010401"/>
    <n v="20210226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7"/>
    <s v="田向町"/>
    <x v="7227"/>
    <s v="マツダ　マサタカ"/>
    <s v="松田　正孝"/>
    <n v="20002844"/>
    <n v="999"/>
    <s v="マツダ　サチコ"/>
    <s v="松田　幸子"/>
    <m/>
    <m/>
    <d v="1932-11-01T00:00:00"/>
    <d v="1932-11-01T00:00:00"/>
    <x v="51"/>
    <s v="女"/>
    <x v="0"/>
    <n v="23000"/>
    <n v="8780201"/>
    <s v="久住町大字久住６２４８番地"/>
    <m/>
    <s v="大分県竹田市久住町大字久住６２４８番地"/>
    <m/>
    <s v="松田　幸友"/>
    <s v="   "/>
    <m/>
    <n v="0"/>
    <n v="0"/>
    <n v="52"/>
    <s v="母"/>
    <n v="0"/>
    <s v="住登者"/>
    <n v="0"/>
    <n v="19550225"/>
    <n v="19550225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27"/>
    <s v="田向町"/>
    <x v="7227"/>
    <s v="マツダ　マサタカ"/>
    <s v="松田　正孝"/>
    <n v="20002852"/>
    <n v="999"/>
    <s v="マツダ　マサタカ"/>
    <s v="松田　正孝"/>
    <m/>
    <m/>
    <d v="1955-11-26T00:00:00"/>
    <d v="1955-11-26T00:00:00"/>
    <x v="1"/>
    <s v="男"/>
    <x v="1"/>
    <n v="23000"/>
    <n v="8780201"/>
    <s v="久住町大字久住６２４８番地"/>
    <m/>
    <s v="大分県竹田市久住町大字久住６２４８番地"/>
    <m/>
    <s v="松田　正孝"/>
    <s v="   "/>
    <m/>
    <n v="0"/>
    <n v="0"/>
    <n v="2"/>
    <s v="世帯主"/>
    <n v="0"/>
    <s v="住登者"/>
    <n v="0"/>
    <n v="19551126"/>
    <n v="19551126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27"/>
    <s v="田向町"/>
    <x v="7227"/>
    <s v="マツダ　マサタカ"/>
    <s v="松田　正孝"/>
    <n v="20002861"/>
    <n v="999"/>
    <s v="マツダ　ミエコ"/>
    <s v="松田　美惠子"/>
    <m/>
    <m/>
    <d v="1958-09-26T00:00:00"/>
    <d v="1958-09-26T00:00:00"/>
    <x v="42"/>
    <s v="女"/>
    <x v="0"/>
    <n v="23000"/>
    <n v="8780201"/>
    <s v="久住町大字久住６２４８番地"/>
    <m/>
    <s v="大分県竹田市久住町大字久住６２４８番地"/>
    <m/>
    <s v="松田　正孝"/>
    <s v="   "/>
    <m/>
    <n v="0"/>
    <n v="0"/>
    <n v="12"/>
    <s v="妻"/>
    <n v="0"/>
    <s v="住登者"/>
    <n v="0"/>
    <n v="19821204"/>
    <n v="19821204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27"/>
    <s v="田向町"/>
    <x v="7228"/>
    <s v="タナカ　フジエ"/>
    <s v="田中　節惠"/>
    <n v="20002909"/>
    <n v="999"/>
    <s v="タナカ　フジエ"/>
    <s v="田中　節惠"/>
    <m/>
    <m/>
    <d v="1929-02-05T00:00:00"/>
    <d v="1929-02-05T00:00:00"/>
    <x v="75"/>
    <s v="女"/>
    <x v="0"/>
    <n v="23000"/>
    <n v="8780201"/>
    <s v="久住町大字久住６２５０番地"/>
    <m/>
    <s v="大分県竹田市久住町大字久住６２５０番地"/>
    <m/>
    <s v="田中　德美"/>
    <s v="   "/>
    <m/>
    <n v="0"/>
    <n v="0"/>
    <n v="2"/>
    <s v="世帯主"/>
    <n v="0"/>
    <s v="住登者"/>
    <n v="0"/>
    <n v="19530321"/>
    <n v="19530321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27"/>
    <s v="田向町"/>
    <x v="7229"/>
    <s v="サカイ　タカミ"/>
    <s v="酒井　孝三"/>
    <n v="20002933"/>
    <n v="999"/>
    <s v="サカイ　タカミ"/>
    <s v="酒井　孝三"/>
    <m/>
    <m/>
    <d v="1944-01-16T00:00:00"/>
    <d v="1944-01-16T00:00:00"/>
    <x v="34"/>
    <s v="男"/>
    <x v="1"/>
    <n v="23000"/>
    <n v="8780201"/>
    <s v="久住町大字久住６２４７番地"/>
    <m/>
    <s v="大分県竹田市久住町大字久住６２４７番地"/>
    <m/>
    <s v="酒井　孝三"/>
    <s v="   "/>
    <m/>
    <n v="0"/>
    <n v="0"/>
    <n v="2"/>
    <s v="世帯主"/>
    <n v="0"/>
    <s v="住登者"/>
    <n v="0"/>
    <n v="19670417"/>
    <n v="19670417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27"/>
    <s v="田向町"/>
    <x v="7229"/>
    <s v="サカイ　タカミ"/>
    <s v="酒井　孝三"/>
    <n v="20002941"/>
    <n v="999"/>
    <s v="サカイ　ミチコ"/>
    <s v="酒井　美智子"/>
    <m/>
    <m/>
    <d v="1947-05-18T00:00:00"/>
    <d v="1947-05-18T00:00:00"/>
    <x v="33"/>
    <s v="女"/>
    <x v="0"/>
    <n v="23000"/>
    <n v="8780201"/>
    <s v="久住町大字久住６２４７番地"/>
    <m/>
    <s v="大分県竹田市久住町大字久住６２４７番地"/>
    <m/>
    <s v="酒井　孝三"/>
    <s v="   "/>
    <m/>
    <n v="0"/>
    <n v="0"/>
    <n v="12"/>
    <s v="妻"/>
    <n v="0"/>
    <s v="住登者"/>
    <n v="0"/>
    <n v="19710524"/>
    <n v="19710524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27"/>
    <s v="田向町"/>
    <x v="7230"/>
    <s v="イイ　ヒロシ"/>
    <s v="井　寛"/>
    <n v="20003042"/>
    <n v="999"/>
    <s v="イイ　ヒロシ"/>
    <s v="井　寛"/>
    <m/>
    <m/>
    <d v="1950-02-21T00:00:00"/>
    <d v="1950-02-21T00:00:00"/>
    <x v="15"/>
    <s v="男"/>
    <x v="1"/>
    <n v="23000"/>
    <n v="8780201"/>
    <s v="久住町大字久住６２６５番地"/>
    <m/>
    <s v="大分県竹田市久住町大字久住６２０６番地"/>
    <m/>
    <s v="井　平八郎"/>
    <s v="   "/>
    <m/>
    <n v="0"/>
    <n v="0"/>
    <n v="2"/>
    <s v="世帯主"/>
    <n v="0"/>
    <s v="住登者"/>
    <n v="0"/>
    <n v="19720712"/>
    <n v="1983020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27"/>
    <s v="田向町"/>
    <x v="7231"/>
    <s v="イイ　アキオ"/>
    <s v="井　昭雄"/>
    <n v="20003051"/>
    <n v="999"/>
    <s v="イイ　アキオ"/>
    <s v="井　昭雄"/>
    <m/>
    <m/>
    <d v="1954-11-30T00:00:00"/>
    <d v="1954-11-30T00:00:00"/>
    <x v="11"/>
    <s v="男"/>
    <x v="1"/>
    <n v="23000"/>
    <n v="8780201"/>
    <s v="久住町大字久住６２４６番地４"/>
    <m/>
    <s v="大分県竹田市久住町大字久住６２６５番地"/>
    <m/>
    <s v="井　昭雄"/>
    <s v="   "/>
    <m/>
    <n v="0"/>
    <n v="0"/>
    <n v="2"/>
    <s v="世帯主"/>
    <n v="0"/>
    <s v="住登者"/>
    <n v="0"/>
    <n v="19541130"/>
    <n v="19990608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27"/>
    <s v="田向町"/>
    <x v="7232"/>
    <s v="タカハシ　ツヅヤ"/>
    <s v="髙橋　十九"/>
    <n v="20003069"/>
    <n v="999"/>
    <s v="タカハシ　ツヅヤ"/>
    <s v="髙橋　十九"/>
    <m/>
    <m/>
    <d v="1937-07-27T00:00:00"/>
    <d v="1937-07-27T00:00:00"/>
    <x v="12"/>
    <s v="男"/>
    <x v="1"/>
    <n v="23000"/>
    <n v="8780201"/>
    <s v="久住町大字久住２７８３番地５"/>
    <m/>
    <s v="大分県竹田市久住町大字久住２７８３番地５"/>
    <m/>
    <s v="髙橋　十九"/>
    <s v="   "/>
    <m/>
    <n v="0"/>
    <n v="0"/>
    <n v="2"/>
    <s v="世帯主"/>
    <n v="0"/>
    <s v="住登者"/>
    <n v="0"/>
    <n v="19630325"/>
    <n v="19721007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27"/>
    <s v="田向町"/>
    <x v="7232"/>
    <s v="タカハシ　ツヅヤ"/>
    <s v="髙橋　十九"/>
    <n v="20003077"/>
    <n v="999"/>
    <s v="タカハシ　ノリコ"/>
    <s v="髙橋　ノリコ"/>
    <m/>
    <m/>
    <d v="1943-06-01T00:00:00"/>
    <d v="1943-06-01T00:00:00"/>
    <x v="48"/>
    <s v="女"/>
    <x v="0"/>
    <n v="23000"/>
    <n v="8780201"/>
    <s v="久住町大字久住２７８３番地５"/>
    <m/>
    <s v="大分県竹田市久住町大字久住２７８３番地５"/>
    <m/>
    <s v="髙橋　十九"/>
    <s v="   "/>
    <m/>
    <n v="0"/>
    <n v="0"/>
    <n v="12"/>
    <s v="妻"/>
    <n v="0"/>
    <s v="住登者"/>
    <n v="0"/>
    <n v="19640715"/>
    <n v="19721007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27"/>
    <s v="田向町"/>
    <x v="7233"/>
    <s v="ワタベ　ノブコ"/>
    <s v="渡部　信子"/>
    <n v="20003107"/>
    <n v="999"/>
    <s v="ワタベ　ノブコ"/>
    <s v="渡部　信子"/>
    <m/>
    <m/>
    <d v="1958-08-28T00:00:00"/>
    <d v="1958-08-28T00:00:00"/>
    <x v="42"/>
    <s v="女"/>
    <x v="0"/>
    <n v="23000"/>
    <n v="8780201"/>
    <s v="久住町大字久住２７８３番地３"/>
    <m/>
    <s v="大分県竹田市久住町大字久住２７８３番地２"/>
    <m/>
    <s v="渡部　信子"/>
    <s v="   "/>
    <m/>
    <n v="0"/>
    <n v="0"/>
    <n v="2"/>
    <s v="世帯主"/>
    <n v="0"/>
    <s v="住登者"/>
    <n v="0"/>
    <n v="19820120"/>
    <n v="19860116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27"/>
    <s v="田向町"/>
    <x v="7234"/>
    <s v="アサクラ　ヤエコ"/>
    <s v="朝倉　ヤヱ子"/>
    <n v="20003247"/>
    <n v="999"/>
    <s v="アサクラ　ヤエコ"/>
    <s v="朝倉　ヤヱ子"/>
    <m/>
    <m/>
    <d v="1929-04-26T00:00:00"/>
    <d v="1929-04-26T00:00:00"/>
    <x v="75"/>
    <s v="女"/>
    <x v="0"/>
    <n v="23000"/>
    <n v="8780201"/>
    <s v="久住町大字久住２８５６番地"/>
    <m/>
    <s v="大分県竹田市久住町大字久住２８５６番地"/>
    <m/>
    <s v="朝倉　髙"/>
    <s v="   "/>
    <m/>
    <n v="0"/>
    <n v="0"/>
    <n v="2"/>
    <s v="世帯主"/>
    <n v="0"/>
    <s v="住登者"/>
    <n v="0"/>
    <n v="19520406"/>
    <n v="19520406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27"/>
    <s v="田向町"/>
    <x v="7235"/>
    <s v="アサクラ　トワコ"/>
    <s v="朝倉　トハ子"/>
    <n v="20003271"/>
    <n v="999"/>
    <s v="アサクラ　トワコ"/>
    <s v="朝倉　トハ子"/>
    <m/>
    <m/>
    <d v="1944-07-03T00:00:00"/>
    <d v="1944-07-03T00:00:00"/>
    <x v="34"/>
    <s v="女"/>
    <x v="0"/>
    <n v="23000"/>
    <n v="8780201"/>
    <s v="久住町大字久住２８０１番地２"/>
    <m/>
    <s v="大分県竹田市久住町大字久住２８０１番地２"/>
    <m/>
    <s v="朝倉　幸男"/>
    <s v="   "/>
    <m/>
    <n v="0"/>
    <n v="0"/>
    <n v="2"/>
    <s v="世帯主"/>
    <n v="0"/>
    <s v="住登者"/>
    <n v="20240314"/>
    <n v="19671212"/>
    <n v="19671212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7"/>
    <s v="田向町"/>
    <x v="7236"/>
    <s v="アサクラ　ワタル"/>
    <s v="朝倉　渉"/>
    <n v="20003280"/>
    <n v="999"/>
    <s v="アサクラ　ワタル"/>
    <s v="朝倉　渉"/>
    <m/>
    <m/>
    <d v="1968-09-25T00:00:00"/>
    <d v="1968-09-25T00:00:00"/>
    <x v="62"/>
    <s v="男"/>
    <x v="1"/>
    <n v="23000"/>
    <n v="8780201"/>
    <s v="久住町大字久住２８３６番地１"/>
    <m/>
    <s v="大分県竹田市久住町大字久住２８０１番地２"/>
    <m/>
    <s v="朝倉　渉"/>
    <s v="   "/>
    <m/>
    <n v="0"/>
    <n v="0"/>
    <n v="2"/>
    <s v="世帯主"/>
    <n v="0"/>
    <s v="住登者"/>
    <n v="0"/>
    <n v="19680925"/>
    <n v="1996093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7"/>
    <s v="田向町"/>
    <x v="7237"/>
    <s v="シガ　シュウジ"/>
    <s v="志賀　周二"/>
    <n v="20003417"/>
    <n v="999"/>
    <s v="シガ　シュウジ"/>
    <s v="志賀　周二"/>
    <m/>
    <m/>
    <d v="1949-03-22T00:00:00"/>
    <d v="1949-03-22T00:00:00"/>
    <x v="32"/>
    <s v="男"/>
    <x v="1"/>
    <n v="23000"/>
    <n v="8780201"/>
    <s v="久住町大字久住６３０７番地１"/>
    <m/>
    <s v="大分県竹田市久住町大字久住５７１０番地６"/>
    <m/>
    <s v="志賀　周二"/>
    <s v="   "/>
    <m/>
    <n v="0"/>
    <n v="0"/>
    <n v="2"/>
    <s v="世帯主"/>
    <n v="0"/>
    <s v="住登者"/>
    <n v="20210319"/>
    <n v="19490322"/>
    <n v="20210319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27"/>
    <s v="田向町"/>
    <x v="7237"/>
    <s v="シガ　シュウジ"/>
    <s v="志賀　周二"/>
    <n v="20003425"/>
    <n v="999"/>
    <s v="シガ　チヨコ"/>
    <s v="志賀　千代子"/>
    <m/>
    <m/>
    <d v="1950-10-04T00:00:00"/>
    <d v="1950-10-04T00:00:00"/>
    <x v="0"/>
    <s v="女"/>
    <x v="0"/>
    <n v="23000"/>
    <n v="8780201"/>
    <s v="久住町大字久住６３０７番地１"/>
    <m/>
    <s v="大分県竹田市久住町大字久住５７１０番地６"/>
    <s v="シガ　シュウジ"/>
    <s v="志賀　周二"/>
    <s v="   "/>
    <m/>
    <n v="0"/>
    <n v="0"/>
    <n v="12"/>
    <s v="妻"/>
    <n v="0"/>
    <s v="住登者"/>
    <n v="20210426"/>
    <n v="19731109"/>
    <n v="20210319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27"/>
    <s v="田向町"/>
    <x v="7226"/>
    <s v="シガ　ナオキ"/>
    <s v="志賀　直樹"/>
    <n v="20003433"/>
    <n v="999"/>
    <s v="シガ　ナオキ"/>
    <s v="志賀　直樹"/>
    <m/>
    <m/>
    <d v="1975-07-25T00:00:00"/>
    <d v="1975-07-25T00:00:00"/>
    <x v="47"/>
    <s v="男"/>
    <x v="1"/>
    <n v="23000"/>
    <n v="8780201"/>
    <s v="久住町大字久住２８３４番地"/>
    <m/>
    <s v="大分県竹田市久住町大字久住５７１０番地６"/>
    <m/>
    <s v="志賀　直樹"/>
    <s v="   "/>
    <m/>
    <n v="0"/>
    <n v="0"/>
    <n v="2"/>
    <s v="世帯主"/>
    <n v="0"/>
    <s v="住登者"/>
    <n v="20210226"/>
    <n v="19980325"/>
    <n v="20210226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7"/>
    <s v="田向町"/>
    <x v="7238"/>
    <s v="ウエノ　ムツエ"/>
    <s v="上野　六枝"/>
    <n v="20003506"/>
    <n v="999"/>
    <s v="ウエノ　ムツエ"/>
    <s v="上野　六枝"/>
    <m/>
    <m/>
    <d v="1942-02-04T00:00:00"/>
    <d v="1942-02-04T00:00:00"/>
    <x v="9"/>
    <s v="女"/>
    <x v="0"/>
    <n v="23000"/>
    <n v="8780201"/>
    <s v="久住町大字久住６２７５番地"/>
    <m/>
    <s v="大分県竹田市久住町大字久住６２７５番地"/>
    <m/>
    <s v="上野　龍生"/>
    <s v="   "/>
    <m/>
    <n v="0"/>
    <n v="0"/>
    <n v="2"/>
    <s v="世帯主"/>
    <n v="0"/>
    <s v="住登者"/>
    <n v="0"/>
    <n v="19420204"/>
    <n v="19420204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7"/>
    <s v="田向町"/>
    <x v="7239"/>
    <s v="ゴトウ　ソウイチ"/>
    <s v="後藤　壯一"/>
    <n v="20003549"/>
    <n v="999"/>
    <s v="ゴトウ　ソウイチ"/>
    <s v="後藤　壯一"/>
    <m/>
    <m/>
    <d v="1959-10-20T00:00:00"/>
    <d v="1959-10-20T00:00:00"/>
    <x v="45"/>
    <s v="男"/>
    <x v="1"/>
    <n v="23000"/>
    <n v="8780201"/>
    <s v="久住町大字久住６２７４番地１"/>
    <m/>
    <s v="大分県竹田市久住町大字久住６２７４番地１"/>
    <m/>
    <s v="後藤　壯一"/>
    <s v="   "/>
    <m/>
    <n v="0"/>
    <n v="0"/>
    <n v="2"/>
    <s v="世帯主"/>
    <n v="0"/>
    <s v="住登者"/>
    <n v="0"/>
    <n v="19880326"/>
    <n v="19880326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7"/>
    <s v="田向町"/>
    <x v="7240"/>
    <s v="エトウ　テツジ"/>
    <s v="衞藤　哲次"/>
    <n v="20003654"/>
    <n v="999"/>
    <s v="エトウ　ミヨコ"/>
    <s v="衞　美代子"/>
    <m/>
    <m/>
    <d v="1931-04-18T00:00:00"/>
    <d v="1931-04-18T00:00:00"/>
    <x v="61"/>
    <s v="女"/>
    <x v="0"/>
    <n v="23000"/>
    <n v="8780201"/>
    <s v="久住町大字久住６２８８番地１"/>
    <m/>
    <s v="大分県豊後大野市清川町砂田１８６１番地１"/>
    <m/>
    <s v="衞　弘平"/>
    <s v="   "/>
    <m/>
    <n v="0"/>
    <n v="0"/>
    <n v="52"/>
    <s v="母"/>
    <n v="0"/>
    <s v="住登者"/>
    <n v="0"/>
    <n v="19580723"/>
    <n v="19730925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n v="1"/>
  </r>
  <r>
    <x v="227"/>
    <s v="田向町"/>
    <x v="7241"/>
    <s v="カトウ　カズコ"/>
    <s v="加藤　和子"/>
    <n v="20003671"/>
    <n v="999"/>
    <s v="カトウ　カズコ"/>
    <s v="加藤　和子"/>
    <m/>
    <m/>
    <d v="1950-12-31T00:00:00"/>
    <d v="1950-12-31T00:00:00"/>
    <x v="0"/>
    <s v="女"/>
    <x v="0"/>
    <n v="23000"/>
    <n v="8780201"/>
    <s v="久住町大字久住６２６８番地"/>
    <m/>
    <s v="大分県竹田市久住町大字久住６４３０番地"/>
    <m/>
    <s v="加藤　暢士"/>
    <s v="   "/>
    <m/>
    <n v="0"/>
    <n v="0"/>
    <n v="2"/>
    <s v="世帯主"/>
    <n v="0"/>
    <s v="住登者"/>
    <n v="0"/>
    <n v="19800225"/>
    <n v="19800225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27"/>
    <s v="田向町"/>
    <x v="7242"/>
    <s v="ハダノ　ヒロシ"/>
    <s v="羽田野　浩士"/>
    <n v="20003727"/>
    <n v="999"/>
    <s v="ハダノ　ヒロシ"/>
    <s v="羽田野　浩士"/>
    <m/>
    <m/>
    <d v="1926-10-31T00:00:00"/>
    <d v="1926-10-31T00:00:00"/>
    <x v="101"/>
    <s v="男"/>
    <x v="1"/>
    <n v="23000"/>
    <n v="8780201"/>
    <s v="久住町大字久住２７９４番地３"/>
    <m/>
    <s v="大分県竹田市久住町大字栢木８５３番地"/>
    <m/>
    <s v="羽田野　浩士"/>
    <s v="   "/>
    <m/>
    <n v="0"/>
    <n v="0"/>
    <n v="2"/>
    <s v="世帯主"/>
    <n v="0"/>
    <s v="住登者"/>
    <n v="0"/>
    <n v="19881124"/>
    <n v="19910415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s v=""/>
  </r>
  <r>
    <x v="227"/>
    <s v="田向町"/>
    <x v="7242"/>
    <s v="ハダノ　ヒロシ"/>
    <s v="羽田野　浩士"/>
    <n v="20003735"/>
    <n v="999"/>
    <s v="ハダノ　フミコ"/>
    <s v="羽田野　文子"/>
    <m/>
    <m/>
    <d v="1933-01-17T00:00:00"/>
    <d v="1933-01-17T00:00:00"/>
    <x v="51"/>
    <s v="女"/>
    <x v="0"/>
    <n v="23000"/>
    <n v="8780201"/>
    <s v="久住町大字久住２７９４番地３"/>
    <m/>
    <s v="大分県竹田市久住町大字栢木８５３番地"/>
    <m/>
    <s v="羽田野　浩士"/>
    <s v="   "/>
    <m/>
    <n v="0"/>
    <n v="0"/>
    <n v="12"/>
    <s v="妻"/>
    <n v="0"/>
    <s v="住登者"/>
    <n v="0"/>
    <n v="19330117"/>
    <n v="19910415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27"/>
    <s v="田向町"/>
    <x v="7243"/>
    <s v="イワシタ　シゲコ"/>
    <s v="岩下　シゲ子"/>
    <n v="20003751"/>
    <n v="999"/>
    <s v="イワシタ　シゲコ"/>
    <s v="岩下　シゲ子"/>
    <m/>
    <m/>
    <d v="1938-07-31T00:00:00"/>
    <d v="1938-07-31T00:00:00"/>
    <x v="58"/>
    <s v="女"/>
    <x v="0"/>
    <n v="23000"/>
    <n v="8780201"/>
    <s v="久住町大字久住６２７１番地２"/>
    <m/>
    <s v="大分県竹田市久住町大字久住６２７１番地"/>
    <m/>
    <s v="岩下　シゲ子"/>
    <s v="   "/>
    <m/>
    <n v="0"/>
    <n v="0"/>
    <n v="2"/>
    <s v="世帯主"/>
    <n v="0"/>
    <s v="住登者"/>
    <n v="0"/>
    <n v="19380731"/>
    <n v="1939081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27"/>
    <s v="田向町"/>
    <x v="7243"/>
    <s v="イワシタ　シゲコ"/>
    <s v="岩下　シゲ子"/>
    <n v="20003760"/>
    <n v="999"/>
    <s v="イワシタ　クミ"/>
    <s v="岩下　久美"/>
    <m/>
    <m/>
    <d v="1959-09-18T00:00:00"/>
    <d v="1959-09-18T00:00:00"/>
    <x v="45"/>
    <s v="女"/>
    <x v="0"/>
    <n v="23000"/>
    <n v="8780201"/>
    <s v="久住町大字久住６２７１番地２"/>
    <m/>
    <s v="大分県竹田市久住町大字久住６２７１番地"/>
    <m/>
    <s v="岩下　シゲ子"/>
    <s v="   "/>
    <m/>
    <n v="0"/>
    <n v="0"/>
    <n v="20"/>
    <s v="子"/>
    <n v="0"/>
    <s v="住登者"/>
    <n v="0"/>
    <n v="19800312"/>
    <n v="19800225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7"/>
    <s v="田向町"/>
    <x v="7244"/>
    <s v="イワセ　エイコ"/>
    <s v="岩瀬　英子"/>
    <n v="20003794"/>
    <n v="999"/>
    <s v="イワセ　エイコ"/>
    <s v="岩瀬　英子"/>
    <m/>
    <m/>
    <d v="1934-10-25T00:00:00"/>
    <d v="1934-10-25T00:00:00"/>
    <x v="8"/>
    <s v="女"/>
    <x v="0"/>
    <n v="23000"/>
    <n v="8780201"/>
    <s v="久住町大字久住６２９３番地"/>
    <m/>
    <s v="大分県竹田市久住町大字久住６２９３番地"/>
    <m/>
    <s v="岩瀬　一"/>
    <s v="   "/>
    <m/>
    <n v="0"/>
    <n v="0"/>
    <n v="2"/>
    <s v="世帯主"/>
    <n v="0"/>
    <s v="住登者"/>
    <n v="0"/>
    <n v="19540801"/>
    <n v="19540801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27"/>
    <s v="田向町"/>
    <x v="7244"/>
    <s v="イワセ　エイコ"/>
    <s v="岩瀬　英子"/>
    <n v="20003808"/>
    <n v="999"/>
    <s v="イワセ　ケイコ"/>
    <s v="岩瀬　圭子"/>
    <m/>
    <m/>
    <d v="1958-03-22T00:00:00"/>
    <d v="1958-03-22T00:00:00"/>
    <x v="2"/>
    <s v="女"/>
    <x v="0"/>
    <n v="23000"/>
    <n v="8780201"/>
    <s v="久住町大字久住６２９３番地"/>
    <m/>
    <s v="大分県竹田市久住町大字久住６２９３番地"/>
    <m/>
    <s v="岩瀬　一"/>
    <s v="   "/>
    <m/>
    <n v="0"/>
    <n v="0"/>
    <n v="20"/>
    <s v="子"/>
    <n v="0"/>
    <s v="住登者"/>
    <n v="0"/>
    <n v="19790409"/>
    <n v="19790409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27"/>
    <s v="田向町"/>
    <x v="7245"/>
    <s v="シガ　ヒトシ"/>
    <s v="志賀　ヒトシ"/>
    <n v="20003867"/>
    <n v="999"/>
    <s v="シガ　ヒトシ"/>
    <s v="志賀　ヒトシ"/>
    <m/>
    <m/>
    <d v="1927-08-24T00:00:00"/>
    <d v="1927-08-24T00:00:00"/>
    <x v="79"/>
    <s v="女"/>
    <x v="0"/>
    <n v="23000"/>
    <n v="8780201"/>
    <s v="久住町大字久住２７９４番地２"/>
    <m/>
    <s v="大分県竹田市久住町大字久住２７９４番地２"/>
    <m/>
    <s v="志賀　直人"/>
    <s v="   "/>
    <m/>
    <n v="0"/>
    <n v="0"/>
    <n v="2"/>
    <s v="世帯主"/>
    <n v="0"/>
    <s v="住登者"/>
    <n v="0"/>
    <n v="19511210"/>
    <n v="19900122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27"/>
    <s v="田向町"/>
    <x v="7246"/>
    <s v="ウチダ　ショウキ"/>
    <s v="内田　昭熙"/>
    <n v="20003875"/>
    <n v="999"/>
    <s v="ウチダ　ショウキ"/>
    <s v="内田　昭熙"/>
    <m/>
    <m/>
    <d v="1937-03-09T00:00:00"/>
    <d v="1937-03-09T00:00:00"/>
    <x v="12"/>
    <s v="男"/>
    <x v="1"/>
    <n v="23000"/>
    <n v="8780201"/>
    <s v="久住町大字久住２７９４番地５"/>
    <m/>
    <s v="大分県竹田市久住町大字久住２７９４番地５"/>
    <m/>
    <s v="内田　昭熙"/>
    <s v="   "/>
    <m/>
    <n v="0"/>
    <n v="0"/>
    <n v="2"/>
    <s v="世帯主"/>
    <n v="0"/>
    <s v="住登者"/>
    <n v="0"/>
    <n v="19660504"/>
    <n v="19660504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27"/>
    <s v="田向町"/>
    <x v="7246"/>
    <s v="ウチダ　ショウキ"/>
    <s v="内田　昭熙"/>
    <n v="20003883"/>
    <n v="999"/>
    <s v="ウチダ　キョウコ"/>
    <s v="内田　京子"/>
    <m/>
    <m/>
    <d v="1942-05-25T00:00:00"/>
    <d v="1942-05-25T00:00:00"/>
    <x v="9"/>
    <s v="女"/>
    <x v="0"/>
    <n v="23000"/>
    <n v="8780201"/>
    <s v="久住町大字久住２７９４番地５"/>
    <m/>
    <s v="大分県竹田市久住町大字久住２７９４番地５"/>
    <m/>
    <s v="内田　昭熙"/>
    <s v="   "/>
    <m/>
    <n v="0"/>
    <n v="0"/>
    <n v="12"/>
    <s v="妻"/>
    <n v="0"/>
    <s v="住登者"/>
    <n v="0"/>
    <n v="19660504"/>
    <n v="19660504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27"/>
    <s v="田向町"/>
    <x v="7247"/>
    <s v="オノ　ミエコ"/>
    <s v="小野　美重子"/>
    <n v="20004081"/>
    <n v="999"/>
    <s v="オノ　ミエコ"/>
    <s v="小野　美重子"/>
    <m/>
    <m/>
    <d v="1955-04-30T00:00:00"/>
    <d v="1955-04-30T00:00:00"/>
    <x v="11"/>
    <s v="女"/>
    <x v="0"/>
    <n v="23000"/>
    <n v="8780201"/>
    <s v="久住町大字久住６２７８番地１"/>
    <m/>
    <s v="大分県竹田市久住町大字久住６２７８番地１"/>
    <m/>
    <s v="小野　美重子"/>
    <s v="   "/>
    <m/>
    <n v="0"/>
    <n v="0"/>
    <n v="2"/>
    <s v="世帯主"/>
    <n v="0"/>
    <s v="住登者"/>
    <n v="0"/>
    <n v="19750721"/>
    <n v="19931122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27"/>
    <s v="田向町"/>
    <x v="7248"/>
    <s v="ワタナベ　エイジ"/>
    <s v="渡　英治"/>
    <n v="20004341"/>
    <n v="999"/>
    <s v="ワタナベ　エイジ"/>
    <s v="渡　英治"/>
    <m/>
    <m/>
    <d v="1953-07-31T00:00:00"/>
    <d v="1953-07-31T00:00:00"/>
    <x v="13"/>
    <s v="男"/>
    <x v="1"/>
    <n v="23000"/>
    <n v="8780201"/>
    <s v="久住町大字久住２８４２番地４"/>
    <m/>
    <s v="大分県竹田市久住町大字久住９５７番地２"/>
    <m/>
    <s v="渡　英治"/>
    <s v="   "/>
    <m/>
    <n v="0"/>
    <n v="0"/>
    <n v="2"/>
    <s v="世帯主"/>
    <n v="0"/>
    <s v="住登者"/>
    <n v="0"/>
    <n v="19711214"/>
    <n v="19941109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27"/>
    <s v="田向町"/>
    <x v="7248"/>
    <s v="ワタナベ　エイジ"/>
    <s v="渡　英治"/>
    <n v="20004359"/>
    <n v="999"/>
    <s v="ワタナベ　ジュンコ"/>
    <s v="渡　潤子"/>
    <m/>
    <m/>
    <d v="1960-04-02T00:00:00"/>
    <d v="1960-04-02T00:00:00"/>
    <x v="45"/>
    <s v="女"/>
    <x v="0"/>
    <n v="23000"/>
    <n v="8780201"/>
    <s v="久住町大字久住２８４２番地４"/>
    <m/>
    <s v="大分県竹田市久住町大字久住９５７番地２"/>
    <m/>
    <s v="渡　英治"/>
    <s v="   "/>
    <m/>
    <n v="0"/>
    <n v="0"/>
    <n v="12"/>
    <s v="妻"/>
    <n v="0"/>
    <s v="住登者"/>
    <n v="0"/>
    <n v="19860204"/>
    <n v="19941109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7"/>
    <s v="田向町"/>
    <x v="7249"/>
    <s v="シガ　カズオ"/>
    <s v="志賀　一男"/>
    <n v="20004511"/>
    <n v="999"/>
    <s v="シガ　カズオ"/>
    <s v="志賀　一男"/>
    <m/>
    <m/>
    <d v="1948-04-22T00:00:00"/>
    <d v="1948-04-22T00:00:00"/>
    <x v="7"/>
    <s v="男"/>
    <x v="1"/>
    <n v="23000"/>
    <n v="8780201"/>
    <s v="久住町大字久住２７９４番地２"/>
    <m/>
    <s v="大分県竹田市久住町大字久住２７９４番地２"/>
    <m/>
    <s v="志賀　一男"/>
    <s v="   "/>
    <m/>
    <n v="0"/>
    <n v="0"/>
    <n v="2"/>
    <s v="世帯主"/>
    <n v="0"/>
    <s v="住登者"/>
    <n v="0"/>
    <n v="19810704"/>
    <n v="19891106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27"/>
    <s v="田向町"/>
    <x v="7249"/>
    <s v="シガ　カズオ"/>
    <s v="志賀　一男"/>
    <n v="20004529"/>
    <n v="999"/>
    <s v="シガ　アイコ"/>
    <s v="志賀　あい子"/>
    <m/>
    <m/>
    <d v="1949-07-21T00:00:00"/>
    <d v="1949-07-21T00:00:00"/>
    <x v="32"/>
    <s v="女"/>
    <x v="0"/>
    <n v="23000"/>
    <n v="8780201"/>
    <s v="久住町大字久住２７９４番地２"/>
    <m/>
    <s v="大分県竹田市久住町大字久住２７９４番地２"/>
    <m/>
    <s v="志賀　一男"/>
    <s v="   "/>
    <m/>
    <n v="0"/>
    <n v="0"/>
    <n v="12"/>
    <s v="妻"/>
    <n v="0"/>
    <s v="住登者"/>
    <n v="0"/>
    <n v="19810704"/>
    <n v="19891106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27"/>
    <s v="田向町"/>
    <x v="7249"/>
    <s v="シガ　カズオ"/>
    <s v="志賀　一男"/>
    <n v="20004553"/>
    <n v="999"/>
    <s v="シガ　カオリ"/>
    <s v="志賀　かおり"/>
    <m/>
    <m/>
    <d v="1973-05-05T00:00:00"/>
    <d v="1973-05-05T00:00:00"/>
    <x v="85"/>
    <s v="女"/>
    <x v="0"/>
    <n v="23000"/>
    <n v="8780201"/>
    <s v="久住町大字久住２７９４番地２"/>
    <m/>
    <s v="大分県竹田市久住町大字久住２７９４番地２"/>
    <m/>
    <s v="志賀　一男"/>
    <s v="   "/>
    <m/>
    <n v="0"/>
    <n v="0"/>
    <n v="20"/>
    <s v="子"/>
    <n v="0"/>
    <s v="住登者"/>
    <n v="20220421"/>
    <n v="20220421"/>
    <n v="2022042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7"/>
    <s v="田向町"/>
    <x v="7250"/>
    <s v="ヨシノ　クニオ"/>
    <s v="吉野　雄"/>
    <n v="20004898"/>
    <n v="999"/>
    <s v="ヨシノ　クニオ"/>
    <s v="吉野　雄"/>
    <m/>
    <m/>
    <d v="1951-05-31T00:00:00"/>
    <d v="1951-05-31T00:00:00"/>
    <x v="0"/>
    <s v="男"/>
    <x v="1"/>
    <n v="23000"/>
    <n v="8780201"/>
    <s v="久住町大字久住２８２８番地２"/>
    <m/>
    <s v="大分県竹田市久住町大字久住３４６９番地"/>
    <m/>
    <s v="吉野　雄"/>
    <s v="   "/>
    <m/>
    <n v="0"/>
    <n v="0"/>
    <n v="2"/>
    <s v="世帯主"/>
    <n v="0"/>
    <s v="住登者"/>
    <n v="0"/>
    <n v="19510531"/>
    <n v="19960326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27"/>
    <s v="田向町"/>
    <x v="7250"/>
    <s v="ヨシノ　クニオ"/>
    <s v="吉野　雄"/>
    <n v="20004901"/>
    <n v="999"/>
    <s v="ヨシノ　フジミ"/>
    <s v="吉野　ふじみ"/>
    <m/>
    <m/>
    <d v="1957-07-09T00:00:00"/>
    <d v="1957-07-09T00:00:00"/>
    <x v="52"/>
    <s v="女"/>
    <x v="0"/>
    <n v="23000"/>
    <n v="8780201"/>
    <s v="久住町大字久住２８２８番地２"/>
    <m/>
    <s v="大分県竹田市久住町大字久住３４６９番地"/>
    <m/>
    <s v="吉野　雄"/>
    <s v="   "/>
    <m/>
    <n v="0"/>
    <n v="0"/>
    <n v="12"/>
    <s v="妻"/>
    <n v="0"/>
    <s v="住登者"/>
    <n v="0"/>
    <n v="19800630"/>
    <n v="19960326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27"/>
    <s v="田向町"/>
    <x v="7251"/>
    <s v="カンザキ　カズヤ"/>
    <s v="神﨑　一也"/>
    <n v="20004928"/>
    <n v="999"/>
    <s v="カンザキ　アイコ"/>
    <s v="神﨑　愛子"/>
    <m/>
    <m/>
    <d v="1983-05-07T00:00:00"/>
    <d v="1983-05-07T00:00:00"/>
    <x v="72"/>
    <s v="女"/>
    <x v="0"/>
    <n v="23000"/>
    <n v="8780201"/>
    <s v="久住町大字久住２８２８番地３"/>
    <m/>
    <s v="大分県別府市大字鶴見９１番地４"/>
    <m/>
    <s v="神﨑　一也"/>
    <s v="   "/>
    <m/>
    <n v="0"/>
    <n v="0"/>
    <n v="12"/>
    <s v="妻"/>
    <n v="0"/>
    <s v="住登者"/>
    <n v="0"/>
    <n v="20170209"/>
    <n v="20170209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7"/>
    <s v="田向町"/>
    <x v="7252"/>
    <s v="クドウ　クミコ"/>
    <s v="工藤　久美子"/>
    <n v="20005525"/>
    <n v="999"/>
    <s v="クドウ　クミコ"/>
    <s v="工藤　久美子"/>
    <m/>
    <m/>
    <d v="1955-07-02T00:00:00"/>
    <d v="1955-07-02T00:00:00"/>
    <x v="11"/>
    <s v="女"/>
    <x v="0"/>
    <n v="23000"/>
    <n v="8780201"/>
    <s v="久住町大字久住２８６８番地４"/>
    <m/>
    <s v="大分県竹田市久住町大字久住６４３５番地１"/>
    <m/>
    <s v="工藤　清德"/>
    <s v="   "/>
    <m/>
    <n v="0"/>
    <n v="0"/>
    <n v="2"/>
    <s v="世帯主"/>
    <n v="0"/>
    <s v="住登者"/>
    <n v="0"/>
    <n v="19600411"/>
    <n v="20000807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27"/>
    <s v="田向町"/>
    <x v="7253"/>
    <s v="カツキ　タカシ"/>
    <s v="嘉月　孝志"/>
    <n v="20006122"/>
    <n v="999"/>
    <s v="カツキ　タミエ"/>
    <s v="嘉月　民枝"/>
    <m/>
    <m/>
    <d v="1936-05-16T00:00:00"/>
    <d v="1936-05-16T00:00:00"/>
    <x v="36"/>
    <s v="女"/>
    <x v="0"/>
    <n v="23000"/>
    <n v="8780201"/>
    <s v="久住町大字久住６２６４番地１"/>
    <m/>
    <s v="大分県竹田市久住町大字久住６２６４番地１"/>
    <m/>
    <s v="嘉月　積"/>
    <s v="   "/>
    <m/>
    <n v="0"/>
    <n v="0"/>
    <n v="52"/>
    <s v="母"/>
    <n v="0"/>
    <s v="住登者"/>
    <n v="20221220"/>
    <n v="19570618"/>
    <n v="20161101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n v="1"/>
  </r>
  <r>
    <x v="227"/>
    <s v="田向町"/>
    <x v="7254"/>
    <s v="イズモ　ヒロヤス"/>
    <s v="出雲　裕康"/>
    <n v="20007498"/>
    <n v="999"/>
    <s v="イズモ　ヒロヤス"/>
    <s v="出雲　裕康"/>
    <m/>
    <m/>
    <d v="1949-09-19T00:00:00"/>
    <d v="1949-09-19T00:00:00"/>
    <x v="15"/>
    <s v="男"/>
    <x v="1"/>
    <n v="23000"/>
    <n v="8780201"/>
    <s v="久住町大字久住６４３０番地"/>
    <m/>
    <s v="秋田県能代市栄町１０９番地"/>
    <m/>
    <s v="出雲　裕康"/>
    <s v="   "/>
    <m/>
    <n v="0"/>
    <n v="0"/>
    <n v="2"/>
    <s v="世帯主"/>
    <n v="0"/>
    <s v="住登者"/>
    <n v="0"/>
    <n v="19770311"/>
    <n v="20031017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27"/>
    <s v="田向町"/>
    <x v="7254"/>
    <s v="イズモ　ヒロヤス"/>
    <s v="出雲　裕康"/>
    <n v="20007501"/>
    <n v="999"/>
    <s v="イズモ　ユリコ"/>
    <s v="出雲　百合子"/>
    <m/>
    <m/>
    <d v="1947-04-23T00:00:00"/>
    <d v="1947-04-23T00:00:00"/>
    <x v="33"/>
    <s v="女"/>
    <x v="0"/>
    <n v="23000"/>
    <n v="8780201"/>
    <s v="久住町大字久住６４３０番地"/>
    <m/>
    <s v="秋田県能代市栄町１０９番地"/>
    <m/>
    <s v="出雲　裕康"/>
    <s v="   "/>
    <m/>
    <n v="0"/>
    <n v="0"/>
    <n v="12"/>
    <s v="妻"/>
    <n v="0"/>
    <s v="住登者"/>
    <n v="0"/>
    <n v="19770311"/>
    <n v="20031017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27"/>
    <s v="田向町"/>
    <x v="7255"/>
    <s v="イズモ　マリ"/>
    <s v="出雲　万里"/>
    <n v="20007510"/>
    <n v="999"/>
    <s v="イズモ　マリ"/>
    <s v="出雲　万里"/>
    <m/>
    <m/>
    <d v="1973-08-19T00:00:00"/>
    <d v="1973-08-19T00:00:00"/>
    <x v="46"/>
    <s v="女"/>
    <x v="0"/>
    <n v="23000"/>
    <n v="8780201"/>
    <s v="久住町大字久住６４３０番地"/>
    <m/>
    <s v="大分県竹田市久住町大字久住６４３０番地"/>
    <m/>
    <s v="出雲　万里"/>
    <s v="   "/>
    <m/>
    <n v="0"/>
    <n v="0"/>
    <n v="2"/>
    <s v="世帯主"/>
    <n v="0"/>
    <s v="住登者"/>
    <n v="0"/>
    <n v="19960401"/>
    <n v="20081202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7"/>
    <s v="田向町"/>
    <x v="7256"/>
    <s v="サトウ　リョウコ"/>
    <s v="佐藤　亮子"/>
    <n v="20015458"/>
    <n v="999"/>
    <s v="サトウ　リョウコ"/>
    <s v="佐藤　亮子"/>
    <m/>
    <m/>
    <d v="1976-01-07T00:00:00"/>
    <d v="1976-01-07T00:00:00"/>
    <x v="17"/>
    <s v="女"/>
    <x v="0"/>
    <n v="23000"/>
    <n v="8780201"/>
    <s v="久住町大字久住６２５４番地１"/>
    <m/>
    <s v="大分県竹田市久住町大字久住５６２２番地３"/>
    <m/>
    <s v="佐藤　留雄"/>
    <s v="   "/>
    <m/>
    <n v="0"/>
    <n v="0"/>
    <n v="2"/>
    <s v="世帯主"/>
    <n v="0"/>
    <s v="住登者"/>
    <n v="20230831"/>
    <n v="20020220"/>
    <n v="2023083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7"/>
    <s v="田向町"/>
    <x v="7239"/>
    <s v="ゴトウ　ソウイチ"/>
    <s v="後藤　壯一"/>
    <n v="20021199"/>
    <n v="999"/>
    <s v="ゴトウ　エイコ"/>
    <s v="後藤　英子"/>
    <m/>
    <m/>
    <d v="1961-04-17T00:00:00"/>
    <d v="1961-04-17T00:00:00"/>
    <x v="20"/>
    <s v="女"/>
    <x v="0"/>
    <n v="23000"/>
    <n v="8780201"/>
    <s v="久住町大字久住６２７４番地１"/>
    <m/>
    <s v="大分県竹田市久住町大字久住６２７４番地１"/>
    <m/>
    <s v="後藤　壯一"/>
    <s v="   "/>
    <m/>
    <n v="0"/>
    <n v="0"/>
    <n v="12"/>
    <s v="妻"/>
    <n v="0"/>
    <s v="住登者"/>
    <n v="0"/>
    <n v="19890723"/>
    <n v="19891220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7"/>
    <s v="田向町"/>
    <x v="7240"/>
    <s v="エトウ　テツジ"/>
    <s v="衞藤　哲次"/>
    <n v="20037818"/>
    <n v="999"/>
    <s v="エトウ　テツジ"/>
    <s v="衞藤　哲次"/>
    <m/>
    <m/>
    <d v="1963-03-11T00:00:00"/>
    <d v="1963-03-11T00:00:00"/>
    <x v="56"/>
    <s v="男"/>
    <x v="1"/>
    <n v="23000"/>
    <n v="8780201"/>
    <s v="久住町大字久住６２８８番地１"/>
    <m/>
    <s v="大分県竹田市久住町大字久住６２８８番地１"/>
    <m/>
    <s v="衞藤　哲次"/>
    <s v="   "/>
    <m/>
    <n v="0"/>
    <n v="0"/>
    <n v="2"/>
    <s v="世帯主"/>
    <n v="0"/>
    <s v="住登者"/>
    <n v="0"/>
    <n v="19630311"/>
    <n v="19910716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7"/>
    <s v="田向町"/>
    <x v="7240"/>
    <s v="エトウ　テツジ"/>
    <s v="衞藤　哲次"/>
    <n v="20037826"/>
    <n v="999"/>
    <s v="エトウ　ムツ"/>
    <s v="衞藤　睦"/>
    <m/>
    <m/>
    <d v="1963-02-15T00:00:00"/>
    <d v="1963-02-15T00:00:00"/>
    <x v="56"/>
    <s v="女"/>
    <x v="0"/>
    <n v="23000"/>
    <n v="8780201"/>
    <s v="久住町大字久住６２８８番地１"/>
    <m/>
    <s v="大分県竹田市久住町大字久住６２８８番地１"/>
    <m/>
    <s v="衞藤　哲次"/>
    <s v="   "/>
    <m/>
    <n v="0"/>
    <n v="0"/>
    <n v="12"/>
    <s v="妻"/>
    <n v="0"/>
    <s v="住登者"/>
    <n v="20220131"/>
    <n v="20220131"/>
    <n v="2022013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7"/>
    <s v="田向町"/>
    <x v="7257"/>
    <s v="イワシタ　コウジ"/>
    <s v="岩下　浩司"/>
    <n v="20055174"/>
    <n v="999"/>
    <s v="イワシタ　コウジ"/>
    <s v="岩下　浩司"/>
    <m/>
    <m/>
    <d v="1961-11-24T00:00:00"/>
    <d v="1961-11-24T00:00:00"/>
    <x v="82"/>
    <s v="男"/>
    <x v="1"/>
    <n v="23000"/>
    <n v="8780201"/>
    <s v="久住町大字久住６２７１番地２"/>
    <m/>
    <s v="大分県竹田市久住町大字久住６２７１番地"/>
    <m/>
    <s v="岩下　浩司"/>
    <s v="   "/>
    <m/>
    <n v="0"/>
    <n v="0"/>
    <n v="2"/>
    <s v="世帯主"/>
    <n v="0"/>
    <s v="住登者"/>
    <n v="20240517"/>
    <n v="20160330"/>
    <n v="2016033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7"/>
    <s v="田向町"/>
    <x v="7258"/>
    <s v="ウラ　フミオ"/>
    <s v="浦　文男"/>
    <n v="20056022"/>
    <n v="999"/>
    <s v="ウラ　フミオ"/>
    <s v="浦　文男"/>
    <m/>
    <m/>
    <d v="1949-09-03T00:00:00"/>
    <d v="1949-09-03T00:00:00"/>
    <x v="15"/>
    <s v="男"/>
    <x v="1"/>
    <n v="23000"/>
    <n v="8780201"/>
    <s v="久住町大字久住６２７１番地１"/>
    <m/>
    <s v="福岡県久留米市津福今町７９１番地"/>
    <m/>
    <s v="浦　太郎"/>
    <s v="   "/>
    <m/>
    <n v="0"/>
    <n v="0"/>
    <n v="2"/>
    <s v="世帯主"/>
    <n v="0"/>
    <s v="住登者"/>
    <n v="0"/>
    <n v="19991027"/>
    <n v="19991027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27"/>
    <s v="田向町"/>
    <x v="7259"/>
    <s v="ウチダ　セイジ"/>
    <s v="内田　誠至"/>
    <n v="20058807"/>
    <n v="999"/>
    <s v="ウチダ　セイジ"/>
    <s v="内田　誠至"/>
    <m/>
    <m/>
    <d v="1969-05-21T00:00:00"/>
    <d v="1969-05-21T00:00:00"/>
    <x v="62"/>
    <s v="男"/>
    <x v="1"/>
    <n v="23000"/>
    <n v="8780201"/>
    <s v="久住町大字久住２７９４番地５"/>
    <m/>
    <s v="大分県竹田市久住町大字久住２７９４番地５"/>
    <m/>
    <s v="内田　誠至"/>
    <s v="   "/>
    <m/>
    <n v="0"/>
    <n v="0"/>
    <n v="2"/>
    <s v="世帯主"/>
    <n v="0"/>
    <s v="住登者"/>
    <n v="20230913"/>
    <n v="19920403"/>
    <n v="20230913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7"/>
    <s v="田向町"/>
    <x v="7239"/>
    <s v="ゴトウ　ソウイチ"/>
    <s v="後藤　壯一"/>
    <n v="20060658"/>
    <n v="999"/>
    <s v="ゴトウ　トシキ"/>
    <s v="後藤　利基"/>
    <m/>
    <m/>
    <d v="1993-07-02T00:00:00"/>
    <d v="1993-07-02T00:00:00"/>
    <x v="74"/>
    <s v="男"/>
    <x v="1"/>
    <n v="23000"/>
    <n v="8780201"/>
    <s v="久住町大字久住６２７４番地１"/>
    <m/>
    <s v="大分県竹田市久住町大字久住６２７４番地１"/>
    <m/>
    <s v="後藤　壯一"/>
    <s v="   "/>
    <m/>
    <n v="0"/>
    <n v="0"/>
    <n v="20"/>
    <s v="子"/>
    <n v="0"/>
    <s v="住登者"/>
    <n v="0"/>
    <n v="19930702"/>
    <n v="19930702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7"/>
    <s v="田向町"/>
    <x v="7260"/>
    <s v="タカジョウ　タケシ"/>
    <s v="髙城　猛"/>
    <n v="20062448"/>
    <n v="999"/>
    <s v="タカジョウ　タケシ"/>
    <s v="髙城　猛"/>
    <m/>
    <m/>
    <d v="1967-04-22T00:00:00"/>
    <d v="1967-04-22T00:00:00"/>
    <x v="55"/>
    <s v="男"/>
    <x v="1"/>
    <n v="23000"/>
    <n v="8780201"/>
    <s v="久住町大字久住６２８３番地１"/>
    <m/>
    <s v="大分県竹田市久住町大字久住６２８３番地１"/>
    <m/>
    <s v="髙城　猛"/>
    <s v="   "/>
    <m/>
    <n v="0"/>
    <n v="0"/>
    <n v="2"/>
    <s v="世帯主"/>
    <n v="0"/>
    <s v="住登者"/>
    <n v="0"/>
    <n v="19940719"/>
    <n v="19940719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7"/>
    <s v="田向町"/>
    <x v="7260"/>
    <s v="タカジョウ　タケシ"/>
    <s v="髙城　猛"/>
    <n v="20062456"/>
    <n v="999"/>
    <s v="タカジョウ　マユミ"/>
    <s v="髙城　真由美"/>
    <m/>
    <m/>
    <d v="1967-01-29T00:00:00"/>
    <d v="1967-01-29T00:00:00"/>
    <x v="55"/>
    <s v="女"/>
    <x v="0"/>
    <n v="23000"/>
    <n v="8780201"/>
    <s v="久住町大字久住６２８３番地１"/>
    <m/>
    <s v="大分県竹田市久住町大字久住６２８３番地１"/>
    <m/>
    <s v="髙城　猛"/>
    <s v="   "/>
    <m/>
    <n v="0"/>
    <n v="0"/>
    <n v="12"/>
    <s v="妻"/>
    <n v="0"/>
    <s v="住登者"/>
    <n v="0"/>
    <n v="19940719"/>
    <n v="19940719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7"/>
    <s v="田向町"/>
    <x v="7260"/>
    <s v="タカジョウ　タケシ"/>
    <s v="髙城　猛"/>
    <n v="20062472"/>
    <n v="999"/>
    <s v="タカジョウ　ダイキ"/>
    <s v="髙城　大"/>
    <m/>
    <m/>
    <d v="1993-07-29T00:00:00"/>
    <d v="1993-07-29T00:00:00"/>
    <x v="74"/>
    <s v="男"/>
    <x v="1"/>
    <n v="23000"/>
    <n v="8780201"/>
    <s v="久住町大字久住６２８３番地１"/>
    <m/>
    <s v="大分県竹田市久住町大字久住６２８３番地１"/>
    <m/>
    <s v="髙城　猛"/>
    <s v="   "/>
    <m/>
    <n v="0"/>
    <n v="0"/>
    <n v="20"/>
    <s v="子"/>
    <n v="0"/>
    <s v="住登者"/>
    <n v="0"/>
    <n v="19940719"/>
    <n v="19940719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7"/>
    <s v="田向町"/>
    <x v="7253"/>
    <s v="カツキ　タカシ"/>
    <s v="嘉月　孝志"/>
    <n v="20062600"/>
    <n v="999"/>
    <s v="カツキ　タカシ"/>
    <s v="嘉月　孝志"/>
    <m/>
    <m/>
    <d v="1960-12-15T00:00:00"/>
    <d v="1960-12-15T00:00:00"/>
    <x v="20"/>
    <s v="男"/>
    <x v="1"/>
    <n v="23000"/>
    <n v="8780201"/>
    <s v="久住町大字久住６２６４番地１"/>
    <m/>
    <s v="大分県竹田市久住町大字久住６２６４番地１"/>
    <m/>
    <s v="嘉月　孝志"/>
    <s v="   "/>
    <m/>
    <n v="0"/>
    <n v="0"/>
    <n v="2"/>
    <s v="世帯主"/>
    <n v="0"/>
    <s v="住登者"/>
    <n v="20221220"/>
    <n v="19940912"/>
    <n v="201611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7"/>
    <s v="田向町"/>
    <x v="7253"/>
    <s v="カツキ　タカシ"/>
    <s v="嘉月　孝志"/>
    <n v="20062618"/>
    <n v="999"/>
    <s v="カツキ　エミコ"/>
    <s v="嘉月　栄三子"/>
    <m/>
    <m/>
    <d v="1959-12-22T00:00:00"/>
    <d v="1959-12-22T00:00:00"/>
    <x v="45"/>
    <s v="女"/>
    <x v="0"/>
    <n v="23000"/>
    <n v="8780201"/>
    <s v="久住町大字久住６２６４番地１"/>
    <m/>
    <s v="大分県竹田市久住町大字久住６２６４番地１"/>
    <m/>
    <s v="嘉月　孝志"/>
    <s v="   "/>
    <m/>
    <n v="0"/>
    <n v="0"/>
    <n v="12"/>
    <s v="妻"/>
    <n v="0"/>
    <s v="住登者"/>
    <n v="20221220"/>
    <n v="19940912"/>
    <n v="201611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7"/>
    <s v="田向町"/>
    <x v="7259"/>
    <s v="ウチダ　セイジ"/>
    <s v="内田　誠至"/>
    <n v="20063002"/>
    <n v="999"/>
    <s v="ウチダ　ミホ"/>
    <s v="内田　美穂"/>
    <m/>
    <m/>
    <d v="1972-11-06T00:00:00"/>
    <d v="1972-11-06T00:00:00"/>
    <x v="85"/>
    <s v="女"/>
    <x v="0"/>
    <n v="23000"/>
    <n v="8780201"/>
    <s v="久住町大字久住２７９４番地５"/>
    <m/>
    <s v="大分県竹田市久住町大字久住２７９４番地５"/>
    <m/>
    <s v="内田　誠至"/>
    <s v="   "/>
    <m/>
    <n v="0"/>
    <n v="0"/>
    <n v="12"/>
    <s v="妻"/>
    <n v="0"/>
    <s v="住登者"/>
    <n v="20230913"/>
    <n v="19950113"/>
    <n v="20230913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7"/>
    <s v="田向町"/>
    <x v="7253"/>
    <s v="カツキ　タカシ"/>
    <s v="嘉月　孝志"/>
    <n v="20072460"/>
    <n v="999"/>
    <s v="カツキ　ノリコ"/>
    <s v="嘉月　理子"/>
    <m/>
    <m/>
    <d v="2000-06-12T00:00:00"/>
    <d v="2000-06-12T00:00:00"/>
    <x v="65"/>
    <s v="女"/>
    <x v="0"/>
    <n v="23000"/>
    <n v="8780201"/>
    <s v="久住町大字久住６２６４番地１"/>
    <m/>
    <s v="大分県竹田市久住町大字久住６２６４番地１"/>
    <m/>
    <s v="嘉月　孝志"/>
    <s v="   "/>
    <m/>
    <n v="0"/>
    <n v="0"/>
    <n v="20"/>
    <s v="子"/>
    <n v="0"/>
    <s v="住登者"/>
    <n v="20221220"/>
    <n v="20000612"/>
    <n v="201611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7"/>
    <s v="田向町"/>
    <x v="7255"/>
    <s v="イズモ　マリ"/>
    <s v="出雲　万里"/>
    <n v="20078832"/>
    <n v="999"/>
    <s v="イズモ　タクヤ"/>
    <s v="出雲　拓哉"/>
    <m/>
    <m/>
    <d v="2004-03-01T00:00:00"/>
    <d v="2004-03-01T00:00:00"/>
    <x v="22"/>
    <s v="男"/>
    <x v="1"/>
    <n v="23000"/>
    <n v="8780201"/>
    <s v="久住町大字久住６４３０番地"/>
    <m/>
    <s v="大分県竹田市久住町大字久住６４３０番地"/>
    <m/>
    <s v="出雲　万里"/>
    <s v="   "/>
    <m/>
    <n v="0"/>
    <n v="0"/>
    <n v="20"/>
    <s v="子"/>
    <n v="0"/>
    <s v="住登者"/>
    <n v="0"/>
    <n v="20040301"/>
    <n v="20081202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7"/>
    <s v="田向町"/>
    <x v="7255"/>
    <s v="イズモ　マリ"/>
    <s v="出雲　万里"/>
    <n v="40000484"/>
    <n v="999"/>
    <s v="イズモ　サクラ"/>
    <s v="出雲　さくら"/>
    <m/>
    <m/>
    <d v="2006-02-03T00:00:00"/>
    <d v="2006-02-03T00:00:00"/>
    <x v="67"/>
    <s v="女"/>
    <x v="0"/>
    <n v="23000"/>
    <n v="8780201"/>
    <s v="久住町大字久住６４３０番地"/>
    <m/>
    <s v="大分県竹田市久住町大字久住６４３０番地"/>
    <m/>
    <s v="出雲　万里"/>
    <s v="   "/>
    <m/>
    <n v="0"/>
    <n v="0"/>
    <n v="20"/>
    <s v="子"/>
    <n v="0"/>
    <s v="住登者"/>
    <n v="0"/>
    <n v="20060203"/>
    <n v="20081202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7"/>
    <s v="田向町"/>
    <x v="7226"/>
    <s v="シガ　ナオキ"/>
    <s v="志賀　直樹"/>
    <n v="40001461"/>
    <n v="999"/>
    <s v="シガ　チナツ"/>
    <s v="志賀　千夏"/>
    <m/>
    <m/>
    <d v="2007-07-29T00:00:00"/>
    <d v="2007-07-29T00:00:00"/>
    <x v="23"/>
    <s v="女"/>
    <x v="0"/>
    <n v="23000"/>
    <n v="8780201"/>
    <s v="久住町大字久住２８３４番地"/>
    <m/>
    <s v="大分県竹田市久住町大字久住５７１０番地６"/>
    <m/>
    <s v="志賀　直樹"/>
    <s v="   "/>
    <m/>
    <n v="0"/>
    <n v="0"/>
    <n v="20"/>
    <s v="子"/>
    <n v="0"/>
    <s v="住登者"/>
    <n v="20210226"/>
    <n v="20070729"/>
    <n v="2021022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7"/>
    <s v="田向町"/>
    <x v="7226"/>
    <s v="シガ　ナオキ"/>
    <s v="志賀　直樹"/>
    <n v="40002652"/>
    <n v="999"/>
    <s v="シガ　アキホ"/>
    <s v="志賀　秋帆"/>
    <m/>
    <m/>
    <d v="2009-11-07T00:00:00"/>
    <d v="2009-11-07T00:00:00"/>
    <x v="87"/>
    <s v="女"/>
    <x v="0"/>
    <n v="23000"/>
    <n v="8780201"/>
    <s v="久住町大字久住２８３４番地"/>
    <m/>
    <s v="大分県竹田市久住町大字久住５７１０番地６"/>
    <m/>
    <s v="志賀　直樹"/>
    <s v="   "/>
    <m/>
    <n v="0"/>
    <n v="0"/>
    <n v="20"/>
    <s v="子"/>
    <n v="0"/>
    <s v="住登者"/>
    <n v="20210226"/>
    <n v="20091107"/>
    <n v="20210226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27"/>
    <s v="田向町"/>
    <x v="7243"/>
    <s v="イワシタ　シゲコ"/>
    <s v="岩下　シゲ子"/>
    <n v="40002924"/>
    <n v="999"/>
    <s v="イワシタ　ショウジ"/>
    <s v="岩下　祥治"/>
    <m/>
    <m/>
    <d v="1963-12-16T00:00:00"/>
    <d v="1963-12-16T00:00:00"/>
    <x v="57"/>
    <s v="男"/>
    <x v="1"/>
    <n v="23000"/>
    <n v="8780201"/>
    <s v="久住町大字久住６２７１番地２"/>
    <m/>
    <s v="大分県竹田市久住町大字久住６２７１番地"/>
    <m/>
    <s v="岩下　シゲ子"/>
    <s v="   "/>
    <m/>
    <n v="0"/>
    <n v="0"/>
    <n v="20"/>
    <s v="子"/>
    <n v="0"/>
    <s v="住登者"/>
    <n v="0"/>
    <n v="20100419"/>
    <n v="20100419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7"/>
    <s v="田向町"/>
    <x v="7261"/>
    <s v="イシダ　ノリアキ"/>
    <s v="石田　憲明"/>
    <n v="40005140"/>
    <n v="999"/>
    <s v="イシダ　ノリアキ"/>
    <s v="石田　憲明"/>
    <m/>
    <m/>
    <d v="1976-05-17T00:00:00"/>
    <d v="1976-05-17T00:00:00"/>
    <x v="17"/>
    <s v="男"/>
    <x v="1"/>
    <n v="23000"/>
    <n v="8780201"/>
    <s v="久住町大字久住２８３０番地１"/>
    <s v="フローラルハイツ２０３"/>
    <s v="大分県大分市大字玉沢７４３番地２"/>
    <m/>
    <s v="石田　憲明"/>
    <s v="   "/>
    <m/>
    <n v="0"/>
    <n v="0"/>
    <n v="2"/>
    <s v="世帯主"/>
    <n v="0"/>
    <s v="住登者"/>
    <n v="0"/>
    <n v="20140530"/>
    <n v="2014053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7"/>
    <s v="田向町"/>
    <x v="7251"/>
    <s v="カンザキ　カズヤ"/>
    <s v="神﨑　一也"/>
    <n v="40006512"/>
    <n v="999"/>
    <s v="カンザキ　ミナミ"/>
    <s v="神﨑　みなみ"/>
    <m/>
    <m/>
    <d v="2013-02-07T00:00:00"/>
    <d v="2013-02-07T00:00:00"/>
    <x v="97"/>
    <s v="女"/>
    <x v="0"/>
    <n v="23000"/>
    <n v="8780201"/>
    <s v="久住町大字久住２８２８番地３"/>
    <m/>
    <s v="大分県別府市大字鶴見９１番地４"/>
    <m/>
    <s v="神﨑　一也"/>
    <s v="   "/>
    <m/>
    <n v="0"/>
    <n v="0"/>
    <n v="20"/>
    <s v="子"/>
    <n v="0"/>
    <s v="住登者"/>
    <n v="0"/>
    <n v="20170209"/>
    <n v="20170209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27"/>
    <s v="田向町"/>
    <x v="7251"/>
    <s v="カンザキ　カズヤ"/>
    <s v="神﨑　一也"/>
    <n v="40006513"/>
    <n v="999"/>
    <s v="カンザキ　ナズナ"/>
    <s v="神﨑　なずな"/>
    <m/>
    <m/>
    <d v="2015-01-26T00:00:00"/>
    <d v="2015-01-26T00:00:00"/>
    <x v="73"/>
    <s v="女"/>
    <x v="0"/>
    <n v="23000"/>
    <n v="8780201"/>
    <s v="久住町大字久住２８２８番地３"/>
    <m/>
    <s v="大分県別府市大字鶴見９１番地４"/>
    <m/>
    <s v="神﨑　一也"/>
    <s v="   "/>
    <m/>
    <n v="0"/>
    <n v="0"/>
    <n v="20"/>
    <s v="子"/>
    <n v="0"/>
    <s v="住登者"/>
    <n v="0"/>
    <n v="20170209"/>
    <n v="20170209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27"/>
    <s v="田向町"/>
    <x v="7262"/>
    <s v="ニシジマ　トモヤ"/>
    <s v="西嶋　寛弥"/>
    <n v="40007593"/>
    <n v="999"/>
    <s v="ニシジマ　トモヤ"/>
    <s v="西嶋　寛弥"/>
    <m/>
    <m/>
    <d v="1998-08-03T00:00:00"/>
    <d v="1998-08-03T00:00:00"/>
    <x v="53"/>
    <s v="男"/>
    <x v="1"/>
    <n v="23000"/>
    <n v="8780201"/>
    <s v="久住町大字久住２８３０番地１"/>
    <s v="（フローラルハイツ１０５号）"/>
    <s v="熊本県菊池郡大津町大字外牧７８番地"/>
    <m/>
    <s v="西嶋　弥生"/>
    <s v="   "/>
    <m/>
    <n v="0"/>
    <n v="0"/>
    <n v="2"/>
    <s v="世帯主"/>
    <n v="0"/>
    <s v="住登者"/>
    <n v="0"/>
    <n v="20190325"/>
    <n v="20190325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7"/>
    <s v="田向町"/>
    <x v="7263"/>
    <s v="キシロ　ナオ"/>
    <s v="木城　七緒"/>
    <n v="40008067"/>
    <n v="999"/>
    <s v="キシロ　ナオ"/>
    <s v="木城　七緒"/>
    <m/>
    <m/>
    <d v="1999-07-04T00:00:00"/>
    <d v="1999-07-04T00:00:00"/>
    <x v="53"/>
    <s v="女"/>
    <x v="0"/>
    <n v="23000"/>
    <n v="8780201"/>
    <s v="久住町大字久住２８３０番地１"/>
    <s v="（フローラルハイツ２０４号）"/>
    <s v="大分県中津市三光上秣７０１番地"/>
    <m/>
    <s v="木城　元志"/>
    <s v="   "/>
    <m/>
    <n v="0"/>
    <n v="0"/>
    <n v="2"/>
    <s v="世帯主"/>
    <n v="0"/>
    <s v="住登者"/>
    <n v="0"/>
    <n v="20200319"/>
    <n v="2020031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7"/>
    <s v="田向町"/>
    <x v="7264"/>
    <s v="ナイトウ　リエ"/>
    <s v="内藤　利江"/>
    <n v="40014519"/>
    <n v="999"/>
    <s v="ナイトウ　リエ"/>
    <s v="内藤　利江"/>
    <m/>
    <m/>
    <d v="1996-09-06T00:00:00"/>
    <d v="1996-09-06T00:00:00"/>
    <x v="43"/>
    <s v="女"/>
    <x v="0"/>
    <n v="23000"/>
    <n v="8780201"/>
    <s v="久住町大字久住２８３０番地１"/>
    <s v="（フローラルハイツ２０２号）"/>
    <s v="福岡県筑後市大字久富７１５番地１"/>
    <m/>
    <s v="内藤　恵"/>
    <s v="   "/>
    <m/>
    <n v="0"/>
    <n v="0"/>
    <n v="2"/>
    <s v="世帯主"/>
    <n v="0"/>
    <s v="住登者"/>
    <n v="20220418"/>
    <n v="20220416"/>
    <n v="20220416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7"/>
    <s v="田向町"/>
    <x v="7265"/>
    <s v="モトギ　ミナミ"/>
    <s v="元木　美南海"/>
    <n v="40022384"/>
    <n v="999"/>
    <s v="モトギ　ミナミ"/>
    <s v="元木　美南海"/>
    <m/>
    <m/>
    <d v="2001-08-11T00:00:00"/>
    <d v="2001-08-11T00:00:00"/>
    <x v="28"/>
    <s v="女"/>
    <x v="0"/>
    <n v="23000"/>
    <n v="8780201"/>
    <s v="久住町大字久住２８３０番地１"/>
    <s v="（フローラルハイツ　２０１号室）"/>
    <s v="大分県中津市耶馬溪町大字山移１９７５番地"/>
    <m/>
    <s v="元木　一成"/>
    <s v="   "/>
    <m/>
    <n v="0"/>
    <n v="0"/>
    <n v="2"/>
    <s v="世帯主"/>
    <n v="0"/>
    <s v="住登者"/>
    <n v="20240226"/>
    <n v="20240226"/>
    <n v="20240226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7"/>
    <s v="田向町"/>
    <x v="7266"/>
    <s v="ニシモト　ユウキ"/>
    <s v="西本　結喜"/>
    <n v="40022520"/>
    <n v="999"/>
    <s v="ニシモト　ユウキ"/>
    <s v="西本　結喜"/>
    <m/>
    <m/>
    <d v="2004-02-01T00:00:00"/>
    <d v="2004-02-01T00:00:00"/>
    <x v="22"/>
    <s v="男"/>
    <x v="1"/>
    <n v="23000"/>
    <n v="8780201"/>
    <s v="久住町大字久住２８３０番地１"/>
    <s v="（フローラルハイツ１０４号室）"/>
    <s v="広島県東広島市河内町中河内７５４番地"/>
    <m/>
    <s v="西本　英"/>
    <s v="   "/>
    <m/>
    <n v="0"/>
    <n v="0"/>
    <n v="2"/>
    <s v="世帯主"/>
    <n v="0"/>
    <s v="住登者"/>
    <n v="20240308"/>
    <n v="20240308"/>
    <n v="20240308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7"/>
    <s v="田向町"/>
    <x v="7267"/>
    <s v="イワモト　カツユキ"/>
    <s v="岩本　勝行"/>
    <n v="40024808"/>
    <n v="999"/>
    <s v="イワモト　カツユキ"/>
    <s v="岩本　勝行"/>
    <m/>
    <m/>
    <d v="1971-10-31T00:00:00"/>
    <d v="1971-10-31T00:00:00"/>
    <x v="21"/>
    <s v="男"/>
    <x v="1"/>
    <n v="23000"/>
    <n v="8780201"/>
    <s v="久住町大字久住２８３０番地１"/>
    <s v="（フローラルハイツ２０５号）"/>
    <s v="福岡県朝倉市杷木久喜宮１１６３番地１"/>
    <s v="イワモト　カツユキ"/>
    <s v="岩本　勝行"/>
    <s v="   "/>
    <m/>
    <n v="0"/>
    <n v="0"/>
    <n v="2"/>
    <s v="世帯主"/>
    <n v="0"/>
    <s v="住登者"/>
    <n v="20240703"/>
    <n v="20240629"/>
    <n v="2024062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7"/>
    <s v="田向町"/>
    <x v="7268"/>
    <s v="タナカ　フミヨシ"/>
    <s v="田中　文義"/>
    <n v="90011249"/>
    <n v="999"/>
    <s v="タナカ　フミヨシ"/>
    <s v="田中　文義"/>
    <m/>
    <m/>
    <d v="1954-02-17T00:00:00"/>
    <d v="1954-02-17T00:00:00"/>
    <x v="38"/>
    <s v="男"/>
    <x v="1"/>
    <n v="23000"/>
    <n v="8780201"/>
    <s v="久住町大字久住６２５０番地"/>
    <m/>
    <s v="大分県竹田市久住町大字久住６２５０番地"/>
    <m/>
    <s v="田中　文義"/>
    <s v="   "/>
    <m/>
    <n v="0"/>
    <n v="0"/>
    <n v="2"/>
    <s v="世帯主"/>
    <n v="0"/>
    <s v="住登者"/>
    <n v="0"/>
    <n v="20200217"/>
    <n v="20200217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27"/>
    <s v="田向町"/>
    <x v="7251"/>
    <s v="カンザキ　カズヤ"/>
    <s v="神﨑　一也"/>
    <n v="90015038"/>
    <n v="999"/>
    <s v="カンザキ　カズヤ"/>
    <s v="神﨑　一也"/>
    <m/>
    <m/>
    <d v="1967-07-21T00:00:00"/>
    <d v="1967-07-21T00:00:00"/>
    <x v="55"/>
    <s v="男"/>
    <x v="1"/>
    <n v="23000"/>
    <n v="8780201"/>
    <s v="久住町大字久住２８２８番地３"/>
    <m/>
    <s v="大分県別府市大字鶴見９１番地４"/>
    <m/>
    <s v="神﨑　一也"/>
    <s v="   "/>
    <m/>
    <n v="0"/>
    <n v="0"/>
    <n v="2"/>
    <s v="世帯主"/>
    <n v="0"/>
    <s v="住登者"/>
    <n v="0"/>
    <n v="20170209"/>
    <n v="2017020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8"/>
    <s v="田向住宅"/>
    <x v="7269"/>
    <s v="カイ　マサミ"/>
    <s v="甲斐　正美"/>
    <n v="18488"/>
    <n v="999"/>
    <s v="カイ　マサミ"/>
    <s v="甲斐　正美"/>
    <m/>
    <m/>
    <d v="1958-11-04T00:00:00"/>
    <d v="1958-11-04T00:00:00"/>
    <x v="42"/>
    <s v="男"/>
    <x v="1"/>
    <n v="23000"/>
    <n v="8780201"/>
    <s v="久住町大字久住２７９５番地"/>
    <s v="田向住宅２－４号"/>
    <s v="大分県竹田市大字下志土知９０５番地２"/>
    <m/>
    <s v="甲斐　泰生"/>
    <s v="   "/>
    <m/>
    <n v="0"/>
    <n v="0"/>
    <n v="2"/>
    <s v="世帯主"/>
    <n v="0"/>
    <s v="住登者"/>
    <n v="0"/>
    <n v="19760506"/>
    <n v="20110706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28"/>
    <s v="田向住宅"/>
    <x v="7270"/>
    <s v="サトウ　マリコ"/>
    <s v="佐藤　マリ子"/>
    <n v="20003972"/>
    <n v="999"/>
    <s v="サトウ　マリコ"/>
    <s v="佐藤　マリ子"/>
    <m/>
    <m/>
    <d v="1952-01-24T00:00:00"/>
    <d v="1952-01-24T00:00:00"/>
    <x v="41"/>
    <s v="女"/>
    <x v="0"/>
    <n v="23000"/>
    <n v="8780201"/>
    <s v="久住町大字久住２７９５番地"/>
    <m/>
    <s v="大分県竹田市久住町大字栢木３５６３番地"/>
    <m/>
    <s v="佐藤　マリ子"/>
    <s v="   "/>
    <m/>
    <n v="0"/>
    <n v="0"/>
    <n v="2"/>
    <s v="世帯主"/>
    <n v="0"/>
    <s v="住登者"/>
    <n v="0"/>
    <n v="19860830"/>
    <n v="19860830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28"/>
    <s v="田向住宅"/>
    <x v="7271"/>
    <s v="サトウ　ナミコ"/>
    <s v="佐藤　奈美子"/>
    <n v="20004286"/>
    <n v="999"/>
    <s v="サトウ　ナミコ"/>
    <s v="佐藤　奈美子"/>
    <m/>
    <m/>
    <d v="1938-12-25T00:00:00"/>
    <d v="1938-12-25T00:00:00"/>
    <x v="50"/>
    <s v="女"/>
    <x v="0"/>
    <n v="23000"/>
    <n v="8780201"/>
    <s v="久住町大字久住２７９５番地"/>
    <m/>
    <s v="大分県竹田市大字中９０２番地"/>
    <m/>
    <s v="佐藤　憲行"/>
    <s v="   "/>
    <m/>
    <n v="0"/>
    <n v="0"/>
    <n v="2"/>
    <s v="世帯主"/>
    <n v="0"/>
    <s v="住登者"/>
    <n v="0"/>
    <n v="19870505"/>
    <n v="19960305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8"/>
    <s v="田向住宅"/>
    <x v="7272"/>
    <s v="シガ　ヒロシ"/>
    <s v="志賀　弘士"/>
    <n v="20010367"/>
    <n v="999"/>
    <s v="シガ　ヒロシ"/>
    <s v="志賀　弘士"/>
    <m/>
    <m/>
    <d v="1940-06-27T00:00:00"/>
    <d v="1940-06-27T00:00:00"/>
    <x v="5"/>
    <s v="男"/>
    <x v="1"/>
    <n v="23000"/>
    <n v="8780201"/>
    <s v="久住町大字久住２７９５番地"/>
    <m/>
    <s v="大分県竹田市久住町大字久住４３８番地"/>
    <m/>
    <s v="志賀　弘士"/>
    <s v="   "/>
    <m/>
    <n v="0"/>
    <n v="0"/>
    <n v="2"/>
    <s v="世帯主"/>
    <n v="0"/>
    <s v="住登者"/>
    <n v="0"/>
    <n v="19830610"/>
    <n v="1999091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28"/>
    <s v="田向住宅"/>
    <x v="7272"/>
    <s v="シガ　ヒロシ"/>
    <s v="志賀　弘士"/>
    <n v="20010375"/>
    <n v="999"/>
    <s v="シガ　タマエ"/>
    <s v="志賀　玉榮"/>
    <m/>
    <m/>
    <d v="1938-01-13T00:00:00"/>
    <d v="1938-01-13T00:00:00"/>
    <x v="58"/>
    <s v="女"/>
    <x v="0"/>
    <n v="23000"/>
    <n v="8780201"/>
    <s v="久住町大字久住２７９５番地"/>
    <m/>
    <s v="大分県竹田市久住町大字久住４３８番地"/>
    <m/>
    <s v="志賀　弘士"/>
    <s v="   "/>
    <m/>
    <n v="0"/>
    <n v="0"/>
    <n v="12"/>
    <s v="妻"/>
    <n v="0"/>
    <s v="住登者"/>
    <n v="0"/>
    <n v="19830610"/>
    <n v="19990910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28"/>
    <s v="田向住宅"/>
    <x v="7273"/>
    <s v="カナマル　クミコ"/>
    <s v="金丸　久美子"/>
    <n v="20065811"/>
    <n v="999"/>
    <s v="カナマル　クミコ"/>
    <s v="金丸　久美子"/>
    <m/>
    <m/>
    <d v="1950-02-08T00:00:00"/>
    <d v="1950-02-08T00:00:00"/>
    <x v="15"/>
    <s v="女"/>
    <x v="0"/>
    <n v="23000"/>
    <n v="8780201"/>
    <s v="久住町大字久住２７９５番地"/>
    <m/>
    <s v="大分県竹田市久住町大字栢木５７３２番地"/>
    <m/>
    <s v="金丸　久美子"/>
    <s v="   "/>
    <m/>
    <n v="0"/>
    <n v="0"/>
    <n v="2"/>
    <s v="世帯主"/>
    <n v="0"/>
    <s v="住登者"/>
    <n v="0"/>
    <n v="19960912"/>
    <n v="19961108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28"/>
    <s v="田向住宅"/>
    <x v="7274"/>
    <s v="ヒサカ　アキノリ"/>
    <s v="久下　明宣"/>
    <n v="30002322"/>
    <n v="999"/>
    <s v="ヒサカ　アキノリ"/>
    <s v="久下　明宣"/>
    <m/>
    <m/>
    <d v="1933-12-23T00:00:00"/>
    <d v="1933-12-23T00:00:00"/>
    <x v="35"/>
    <s v="男"/>
    <x v="1"/>
    <n v="23000"/>
    <n v="8780201"/>
    <s v="久住町大字久住２７９５番地"/>
    <s v="（田向住宅２－１号）"/>
    <s v="大分県竹田市直入町大字上田北２１２４番地１"/>
    <m/>
    <s v="久下　明宣"/>
    <s v="   "/>
    <m/>
    <n v="0"/>
    <n v="0"/>
    <n v="2"/>
    <s v="世帯主"/>
    <n v="0"/>
    <s v="住登者"/>
    <n v="20230418"/>
    <n v="19331223"/>
    <n v="20230418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s v=""/>
  </r>
  <r>
    <x v="228"/>
    <s v="田向住宅"/>
    <x v="7274"/>
    <s v="ヒサカ　アキノリ"/>
    <s v="久下　明宣"/>
    <n v="30002323"/>
    <n v="999"/>
    <s v="ヒサカ　キクコ"/>
    <s v="久下　貴久子"/>
    <m/>
    <m/>
    <d v="1939-09-14T00:00:00"/>
    <d v="1939-09-14T00:00:00"/>
    <x v="5"/>
    <s v="女"/>
    <x v="0"/>
    <n v="23000"/>
    <n v="8780201"/>
    <s v="久住町大字久住２７９５番地"/>
    <s v="（田向住宅２－１号）"/>
    <s v="大分県竹田市直入町大字上田北２１２４番地１"/>
    <m/>
    <s v="久下　明宣"/>
    <s v="   "/>
    <m/>
    <n v="0"/>
    <n v="0"/>
    <n v="12"/>
    <s v="妻"/>
    <n v="0"/>
    <s v="住登者"/>
    <n v="20230420"/>
    <n v="19570218"/>
    <n v="20230418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28"/>
    <s v="田向住宅"/>
    <x v="7275"/>
    <s v="アナン　タカアキ"/>
    <s v="阿南　孝昭"/>
    <n v="40006426"/>
    <n v="999"/>
    <s v="アナン　タカアキ"/>
    <s v="阿南　孝昭"/>
    <m/>
    <m/>
    <d v="1942-08-01T00:00:00"/>
    <d v="1942-08-01T00:00:00"/>
    <x v="48"/>
    <s v="男"/>
    <x v="1"/>
    <n v="23000"/>
    <n v="8780201"/>
    <s v="久住町大字久住２７９５番地"/>
    <s v="（田向住宅１－７）"/>
    <s v="秋田県秋田市旭川南町１番"/>
    <m/>
    <s v="阿南　孝昭"/>
    <s v="   "/>
    <m/>
    <n v="0"/>
    <n v="0"/>
    <n v="2"/>
    <s v="世帯主"/>
    <n v="0"/>
    <s v="住登者"/>
    <n v="0"/>
    <n v="20161101"/>
    <n v="2017033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8"/>
    <s v="田向住宅"/>
    <x v="7276"/>
    <s v="タナベ　マサヒデ"/>
    <s v="田辺　正秀"/>
    <n v="40009841"/>
    <n v="999"/>
    <s v="タナベ　マサヒデ"/>
    <s v="田辺　正秀"/>
    <m/>
    <m/>
    <d v="1954-06-22T00:00:00"/>
    <d v="1954-06-22T00:00:00"/>
    <x v="38"/>
    <s v="男"/>
    <x v="1"/>
    <n v="23000"/>
    <n v="8780201"/>
    <s v="久住町大字久住２７９５番地"/>
    <s v="（田向住宅２－２号）"/>
    <s v="大分県竹田市久住町大字久住３４５４番地７"/>
    <m/>
    <s v="田辺　正秀"/>
    <s v="   "/>
    <m/>
    <n v="0"/>
    <n v="0"/>
    <n v="2"/>
    <s v="世帯主"/>
    <n v="0"/>
    <s v="住登者"/>
    <n v="20210419"/>
    <n v="20210321"/>
    <n v="20210409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28"/>
    <s v="田向住宅"/>
    <x v="7277"/>
    <s v="サノ　ヒロミ"/>
    <s v="佐野　廣実"/>
    <n v="40022660"/>
    <n v="999"/>
    <s v="サノ　ヒロミ"/>
    <s v="佐野　廣実"/>
    <m/>
    <m/>
    <d v="1949-07-05T00:00:00"/>
    <d v="1949-07-05T00:00:00"/>
    <x v="32"/>
    <s v="男"/>
    <x v="1"/>
    <n v="23000"/>
    <n v="8780201"/>
    <s v="久住町大字久住２７９５番地"/>
    <s v="（市営田向住宅１－６号）"/>
    <s v="熊本県阿蘇郡高森町大字矢津田２５４３番地"/>
    <s v="サノ　ヒロミ"/>
    <s v="佐野　廣実"/>
    <s v="   "/>
    <m/>
    <n v="0"/>
    <n v="0"/>
    <n v="2"/>
    <s v="世帯主"/>
    <n v="0"/>
    <s v="住登者"/>
    <n v="20240321"/>
    <n v="20240321"/>
    <n v="20240321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29"/>
    <s v="桐迫住宅"/>
    <x v="7278"/>
    <s v="ハダノ　ヒロユキ"/>
    <s v="羽田野　浩行"/>
    <n v="6049"/>
    <n v="999"/>
    <s v="ハダノ　ケサコ"/>
    <s v="羽田野　ケサコ"/>
    <m/>
    <m/>
    <d v="1931-04-11T00:00:00"/>
    <d v="1931-04-11T00:00:00"/>
    <x v="61"/>
    <s v="女"/>
    <x v="0"/>
    <n v="23000"/>
    <n v="8780201"/>
    <s v="久住町大字久住２７９０番地１"/>
    <m/>
    <s v="大分県竹田市大字平田５８９５番地"/>
    <m/>
    <s v="羽田野　六男"/>
    <s v="   "/>
    <m/>
    <n v="0"/>
    <n v="0"/>
    <n v="52"/>
    <s v="母"/>
    <n v="0"/>
    <s v="住登者"/>
    <n v="0"/>
    <n v="19310411"/>
    <n v="20050613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29"/>
    <s v="桐迫住宅"/>
    <x v="7278"/>
    <s v="ハダノ　ヒロユキ"/>
    <s v="羽田野　浩行"/>
    <n v="9373"/>
    <n v="999"/>
    <s v="ハダノ　ユミ"/>
    <s v="羽田野　由美"/>
    <m/>
    <m/>
    <d v="1970-10-10T00:00:00"/>
    <d v="1970-10-10T00:00:00"/>
    <x v="18"/>
    <s v="女"/>
    <x v="0"/>
    <n v="23000"/>
    <n v="8780201"/>
    <s v="久住町大字久住２７９０番地１"/>
    <m/>
    <s v="大分県竹田市大字平田５８９５番地"/>
    <m/>
    <s v="羽田野　浩行"/>
    <s v="   "/>
    <m/>
    <n v="0"/>
    <n v="0"/>
    <n v="12"/>
    <s v="妻"/>
    <n v="0"/>
    <s v="住登者"/>
    <n v="0"/>
    <n v="19750217"/>
    <n v="20050613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9"/>
    <s v="桐迫住宅"/>
    <x v="7278"/>
    <s v="ハダノ　ヒロユキ"/>
    <s v="羽田野　浩行"/>
    <n v="10957"/>
    <n v="999"/>
    <s v="ハダノ　ヒロユキ"/>
    <s v="羽田野　浩行"/>
    <m/>
    <m/>
    <d v="1962-03-03T00:00:00"/>
    <d v="1962-03-03T00:00:00"/>
    <x v="82"/>
    <s v="男"/>
    <x v="1"/>
    <n v="23000"/>
    <n v="8780201"/>
    <s v="久住町大字久住２７９０番地１"/>
    <m/>
    <s v="大分県竹田市大字平田５８９５番地"/>
    <m/>
    <s v="羽田野　浩行"/>
    <s v="   "/>
    <m/>
    <n v="0"/>
    <n v="0"/>
    <n v="2"/>
    <s v="世帯主"/>
    <n v="0"/>
    <s v="住登者"/>
    <n v="0"/>
    <n v="19620303"/>
    <n v="20050613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9"/>
    <s v="桐迫住宅"/>
    <x v="7279"/>
    <s v="シガ　スエヒロ"/>
    <s v="志賀　末広"/>
    <n v="11632"/>
    <n v="999"/>
    <s v="シガ　ミキ"/>
    <s v="志賀　美樹"/>
    <m/>
    <m/>
    <d v="1976-11-15T00:00:00"/>
    <d v="1976-11-15T00:00:00"/>
    <x v="19"/>
    <s v="女"/>
    <x v="0"/>
    <n v="23000"/>
    <n v="8780201"/>
    <s v="久住町大字久住２７９０番地１"/>
    <s v="（桐迫住宅９－５号）"/>
    <s v="大分県竹田市久住町大字白丹３７２４番地４"/>
    <m/>
    <s v="志賀　末広"/>
    <s v="   "/>
    <m/>
    <n v="0"/>
    <n v="0"/>
    <n v="12"/>
    <s v="妻"/>
    <n v="0"/>
    <s v="住登者"/>
    <n v="20210728"/>
    <n v="19761115"/>
    <n v="20210728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9"/>
    <s v="桐迫住宅"/>
    <x v="7280"/>
    <s v="カナマル　ユカ"/>
    <s v="金丸　由香"/>
    <n v="17489"/>
    <n v="999"/>
    <s v="カナマル　ユカ"/>
    <s v="金丸　由香"/>
    <m/>
    <m/>
    <d v="1977-08-22T00:00:00"/>
    <d v="1977-08-22T00:00:00"/>
    <x v="63"/>
    <s v="女"/>
    <x v="0"/>
    <n v="23000"/>
    <n v="8780201"/>
    <s v="久住町大字久住２７９０番地１"/>
    <s v="（桐迫住宅１０－２）"/>
    <s v="大分県竹田市久住町大字久住２７９５番地"/>
    <m/>
    <s v="金丸　由香"/>
    <s v="   "/>
    <m/>
    <n v="0"/>
    <n v="0"/>
    <n v="2"/>
    <s v="世帯主"/>
    <n v="0"/>
    <s v="住登者"/>
    <n v="0"/>
    <n v="20141215"/>
    <n v="2016093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9"/>
    <s v="桐迫住宅"/>
    <x v="7281"/>
    <s v="カワノ　アキコ"/>
    <s v="河野　明子"/>
    <n v="21382"/>
    <n v="999"/>
    <s v="カワノ　アキコ"/>
    <s v="河野　明子"/>
    <m/>
    <m/>
    <d v="1945-05-05T00:00:00"/>
    <d v="1945-05-05T00:00:00"/>
    <x v="4"/>
    <s v="女"/>
    <x v="0"/>
    <n v="23000"/>
    <n v="8780201"/>
    <s v="久住町大字久住２８５４番地３"/>
    <s v="（桐迫住宅　３－１）"/>
    <s v="大分県竹田市大字小川７３８番地１"/>
    <m/>
    <s v="河野　留男"/>
    <s v="   "/>
    <m/>
    <n v="0"/>
    <n v="0"/>
    <n v="2"/>
    <s v="世帯主"/>
    <n v="0"/>
    <s v="住登者"/>
    <n v="20220701"/>
    <n v="19660328"/>
    <n v="20220701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29"/>
    <s v="桐迫住宅"/>
    <x v="7282"/>
    <s v="カワムラ　ミツオ"/>
    <s v="川村　美津男"/>
    <n v="24717"/>
    <n v="999"/>
    <s v="カワムラ　ミツオ"/>
    <s v="川村　美津男"/>
    <m/>
    <m/>
    <d v="1951-09-09T00:00:00"/>
    <d v="1951-09-09T00:00:00"/>
    <x v="41"/>
    <s v="男"/>
    <x v="1"/>
    <n v="23000"/>
    <n v="8780201"/>
    <s v="久住町大字久住２８５４番地３"/>
    <m/>
    <s v="北海道札幌市厚別区もみじ台南４丁目２番"/>
    <m/>
    <s v="川村　利雄"/>
    <s v="   "/>
    <m/>
    <n v="0"/>
    <n v="0"/>
    <n v="2"/>
    <s v="世帯主"/>
    <n v="0"/>
    <s v="住登者"/>
    <n v="0"/>
    <n v="19930131"/>
    <n v="20071016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29"/>
    <s v="桐迫住宅"/>
    <x v="7283"/>
    <s v="スエヒロ　ツキコ"/>
    <s v="末　つき子"/>
    <n v="28658"/>
    <n v="999"/>
    <s v="スエヒロ　ツキコ"/>
    <s v="末　つき子"/>
    <m/>
    <m/>
    <d v="1950-08-10T00:00:00"/>
    <d v="1950-08-10T00:00:00"/>
    <x v="0"/>
    <s v="女"/>
    <x v="0"/>
    <n v="23000"/>
    <n v="8780201"/>
    <s v="久住町大字久住２８５４番地３"/>
    <s v="（桐迫住宅２－３号）"/>
    <s v="大分県竹田市大字九重野４２９７番地"/>
    <m/>
    <s v="末　つき子"/>
    <s v="   "/>
    <m/>
    <n v="0"/>
    <n v="0"/>
    <n v="2"/>
    <s v="世帯主"/>
    <n v="0"/>
    <s v="住登者"/>
    <n v="0"/>
    <n v="20100801"/>
    <n v="20130604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29"/>
    <s v="桐迫住宅"/>
    <x v="7284"/>
    <s v="エトウ　キヨハル"/>
    <s v="藤　清春"/>
    <n v="1011118"/>
    <n v="999"/>
    <s v="エトウ　キヨハル"/>
    <s v="藤　清春"/>
    <m/>
    <m/>
    <d v="1940-03-15T00:00:00"/>
    <d v="1940-03-15T00:00:00"/>
    <x v="5"/>
    <s v="男"/>
    <x v="1"/>
    <n v="23000"/>
    <n v="8780201"/>
    <s v="久住町大字久住２８５４番地３"/>
    <s v="（桐迫住宅１－１）"/>
    <s v="愛知県名古屋市港区須成町２丁目５０番地"/>
    <s v="エトウ　キヨハル"/>
    <s v="藤　清春"/>
    <s v="   "/>
    <m/>
    <n v="0"/>
    <n v="0"/>
    <n v="2"/>
    <s v="世帯主"/>
    <n v="0"/>
    <s v="住登者"/>
    <n v="20240621"/>
    <n v="20240331"/>
    <n v="20240621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9"/>
    <s v="桐迫住宅"/>
    <x v="7285"/>
    <s v="ヤマダ　ヒロシ"/>
    <s v="山田　裕士"/>
    <n v="20002160"/>
    <n v="999"/>
    <s v="ヤマダ　ヒロシ"/>
    <s v="山田　裕士"/>
    <m/>
    <m/>
    <d v="1960-04-05T00:00:00"/>
    <d v="1960-04-05T00:00:00"/>
    <x v="45"/>
    <s v="男"/>
    <x v="1"/>
    <n v="23000"/>
    <n v="8780201"/>
    <s v="久住町大字久住２８５４番地３"/>
    <m/>
    <s v="大分県竹田市久住町大字久住６１１３番地"/>
    <m/>
    <s v="山田　裕士"/>
    <s v="   "/>
    <m/>
    <n v="0"/>
    <n v="0"/>
    <n v="2"/>
    <s v="世帯主"/>
    <n v="0"/>
    <s v="住登者"/>
    <n v="0"/>
    <n v="19600405"/>
    <n v="19970513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9"/>
    <s v="桐迫住宅"/>
    <x v="7286"/>
    <s v="ワタベ　ユウジ"/>
    <s v="渡部　祐司"/>
    <n v="20003123"/>
    <n v="999"/>
    <s v="ワタベ　ユウジ"/>
    <s v="渡部　祐司"/>
    <m/>
    <m/>
    <d v="1983-02-04T00:00:00"/>
    <d v="1983-02-04T00:00:00"/>
    <x v="72"/>
    <s v="男"/>
    <x v="1"/>
    <n v="23000"/>
    <n v="8780201"/>
    <s v="久住町大字久住２８５４番地３"/>
    <m/>
    <s v="大分県竹田市久住町大字久住２７８３番地２"/>
    <m/>
    <s v="渡部　祐司"/>
    <s v="   "/>
    <m/>
    <n v="0"/>
    <n v="0"/>
    <n v="2"/>
    <s v="世帯主"/>
    <n v="0"/>
    <s v="住登者"/>
    <n v="0"/>
    <n v="20080129"/>
    <n v="2008012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9"/>
    <s v="桐迫住宅"/>
    <x v="7287"/>
    <s v="タキタ　ケンシ"/>
    <s v="田北　賢志"/>
    <n v="20004677"/>
    <n v="999"/>
    <s v="タキタ　ケンシ"/>
    <s v="田北　賢志"/>
    <m/>
    <m/>
    <d v="1946-11-04T00:00:00"/>
    <d v="1946-11-04T00:00:00"/>
    <x v="33"/>
    <s v="男"/>
    <x v="1"/>
    <n v="23000"/>
    <n v="8780201"/>
    <s v="久住町大字久住２８５４番地３"/>
    <m/>
    <s v="大分県竹田市大字吉田２０１８番地２"/>
    <m/>
    <s v="田北　賢志"/>
    <s v="   "/>
    <m/>
    <n v="0"/>
    <n v="0"/>
    <n v="2"/>
    <s v="世帯主"/>
    <n v="0"/>
    <s v="住登者"/>
    <n v="0"/>
    <n v="19800929"/>
    <n v="19800929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29"/>
    <s v="桐迫住宅"/>
    <x v="7287"/>
    <s v="タキタ　ケンシ"/>
    <s v="田北　賢志"/>
    <n v="20004685"/>
    <n v="999"/>
    <s v="タキタ　ミヤコ"/>
    <s v="田北　みや子"/>
    <m/>
    <m/>
    <d v="1948-03-16T00:00:00"/>
    <d v="1948-03-16T00:00:00"/>
    <x v="7"/>
    <s v="女"/>
    <x v="0"/>
    <n v="23000"/>
    <n v="8780201"/>
    <s v="久住町大字久住２８５４番地３"/>
    <m/>
    <s v="大分県竹田市大字吉田２０１８番地２"/>
    <m/>
    <s v="田北　賢志"/>
    <s v="   "/>
    <m/>
    <n v="0"/>
    <n v="0"/>
    <n v="12"/>
    <s v="妻"/>
    <n v="0"/>
    <s v="住登者"/>
    <n v="0"/>
    <n v="19800929"/>
    <n v="19800929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29"/>
    <s v="桐迫住宅"/>
    <x v="7287"/>
    <s v="タキタ　ケンシ"/>
    <s v="田北　賢志"/>
    <n v="20004693"/>
    <n v="999"/>
    <s v="タキタ　ヒサシ"/>
    <s v="田北　久士"/>
    <m/>
    <m/>
    <d v="1981-08-17T00:00:00"/>
    <d v="1981-08-17T00:00:00"/>
    <x v="78"/>
    <s v="男"/>
    <x v="1"/>
    <n v="23000"/>
    <n v="8780201"/>
    <s v="久住町大字久住２８５４番地３"/>
    <m/>
    <s v="大分県竹田市大字吉田２０１８番地２"/>
    <m/>
    <s v="田北　賢志"/>
    <s v="   "/>
    <m/>
    <n v="0"/>
    <n v="0"/>
    <n v="20"/>
    <s v="子"/>
    <n v="0"/>
    <s v="住登者"/>
    <n v="0"/>
    <n v="19810817"/>
    <n v="1981081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9"/>
    <s v="桐迫住宅"/>
    <x v="7288"/>
    <s v="アベ　ケイジ"/>
    <s v="阿部　惠司"/>
    <n v="20006891"/>
    <n v="999"/>
    <s v="アベ　ケイジ"/>
    <s v="阿部　惠司"/>
    <m/>
    <m/>
    <d v="1953-03-13T00:00:00"/>
    <d v="1953-03-13T00:00:00"/>
    <x v="13"/>
    <s v="男"/>
    <x v="1"/>
    <n v="23000"/>
    <n v="8780201"/>
    <s v="久住町大字久住２７９０番地１"/>
    <m/>
    <s v="大分県竹田市久住町大字久住６７９２番地"/>
    <m/>
    <s v="阿部　清三"/>
    <s v="   "/>
    <m/>
    <n v="0"/>
    <n v="0"/>
    <n v="2"/>
    <s v="世帯主"/>
    <n v="0"/>
    <s v="住登者"/>
    <n v="20231128"/>
    <n v="19790618"/>
    <n v="1994050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29"/>
    <s v="桐迫住宅"/>
    <x v="7289"/>
    <s v="シガ　エツコ"/>
    <s v="志賀　悦子"/>
    <n v="20007251"/>
    <n v="999"/>
    <s v="シガ　エツコ"/>
    <s v="志賀　悦子"/>
    <m/>
    <m/>
    <d v="1947-03-08T00:00:00"/>
    <d v="1947-03-08T00:00:00"/>
    <x v="33"/>
    <s v="女"/>
    <x v="0"/>
    <n v="23000"/>
    <n v="8780201"/>
    <s v="久住町大字久住２７９０番地１"/>
    <s v="（桐迫住宅９－３号）"/>
    <s v="大分県竹田市久住町大字久住６５０８番地"/>
    <m/>
    <s v="志賀　武"/>
    <s v="   "/>
    <m/>
    <n v="0"/>
    <n v="0"/>
    <n v="2"/>
    <s v="世帯主"/>
    <n v="0"/>
    <s v="住登者"/>
    <n v="20240422"/>
    <n v="19850326"/>
    <n v="20240422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29"/>
    <s v="桐迫住宅"/>
    <x v="7290"/>
    <s v="ヨシノ　ヒロフミ"/>
    <s v="吉野　博文"/>
    <n v="20012629"/>
    <n v="999"/>
    <s v="ヨシノ　ヒロフミ"/>
    <s v="吉野　博文"/>
    <m/>
    <m/>
    <d v="1977-07-20T00:00:00"/>
    <d v="1977-07-20T00:00:00"/>
    <x v="19"/>
    <s v="男"/>
    <x v="1"/>
    <n v="23000"/>
    <n v="8780201"/>
    <s v="久住町大字久住２７９０番地１"/>
    <m/>
    <s v="大分県竹田市久住町大字久住３４６８番地"/>
    <m/>
    <s v="吉野　博文"/>
    <s v="   "/>
    <m/>
    <n v="0"/>
    <n v="0"/>
    <n v="2"/>
    <s v="世帯主"/>
    <n v="0"/>
    <s v="住登者"/>
    <n v="0"/>
    <n v="20040501"/>
    <n v="200405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9"/>
    <s v="桐迫住宅"/>
    <x v="7291"/>
    <s v="タキタ　ダイサク"/>
    <s v="田北　大策"/>
    <n v="20015865"/>
    <n v="999"/>
    <s v="タキタ　ダイサク"/>
    <s v="田北　大策"/>
    <m/>
    <m/>
    <d v="1977-07-20T00:00:00"/>
    <d v="1977-07-20T00:00:00"/>
    <x v="19"/>
    <s v="男"/>
    <x v="1"/>
    <n v="23000"/>
    <n v="8780201"/>
    <s v="久住町大字久住２７９０番地１"/>
    <m/>
    <s v="大分県竹田市久住町大字久住４７５８番地"/>
    <m/>
    <s v="田北　大策"/>
    <s v="   "/>
    <m/>
    <n v="0"/>
    <n v="0"/>
    <n v="2"/>
    <s v="世帯主"/>
    <n v="0"/>
    <s v="住登者"/>
    <n v="0"/>
    <n v="19770720"/>
    <n v="20050623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9"/>
    <s v="桐迫住宅"/>
    <x v="7292"/>
    <s v="モリ　シンイチロウ"/>
    <s v="森　慎一郎"/>
    <n v="20017990"/>
    <n v="999"/>
    <s v="モリ　シンイチロウ"/>
    <s v="森　慎一郎"/>
    <m/>
    <m/>
    <d v="1982-12-03T00:00:00"/>
    <d v="1982-12-03T00:00:00"/>
    <x v="72"/>
    <s v="男"/>
    <x v="1"/>
    <n v="23000"/>
    <n v="8780201"/>
    <s v="久住町大字久住２７９０番地１"/>
    <s v="（桐迫住宅１１－１号）"/>
    <s v="大分県竹田市久住町大字久住２５３７番地３"/>
    <m/>
    <s v="森　慎一郎"/>
    <s v="   "/>
    <m/>
    <n v="0"/>
    <n v="0"/>
    <n v="2"/>
    <s v="世帯主"/>
    <n v="0"/>
    <s v="住登者"/>
    <n v="0"/>
    <n v="20140918"/>
    <n v="20140918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9"/>
    <s v="桐迫住宅"/>
    <x v="7279"/>
    <s v="シガ　スエヒロ"/>
    <s v="志賀　末広"/>
    <n v="20022616"/>
    <n v="999"/>
    <s v="シガ　スエヒロ"/>
    <s v="志賀　末広"/>
    <m/>
    <m/>
    <d v="1978-01-13T00:00:00"/>
    <d v="1978-01-13T00:00:00"/>
    <x v="63"/>
    <s v="男"/>
    <x v="1"/>
    <n v="23000"/>
    <n v="8780201"/>
    <s v="久住町大字久住２７９０番地１"/>
    <s v="（桐迫住宅９－５号）"/>
    <s v="大分県竹田市久住町大字白丹３７２４番地４"/>
    <m/>
    <s v="志賀　末広"/>
    <s v="   "/>
    <m/>
    <n v="0"/>
    <n v="0"/>
    <n v="2"/>
    <s v="世帯主"/>
    <n v="0"/>
    <s v="住登者"/>
    <n v="20210728"/>
    <n v="20041115"/>
    <n v="20210728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9"/>
    <s v="桐迫住宅"/>
    <x v="7293"/>
    <s v="ミヤモト　マユミ"/>
    <s v="宮本　まゆみ"/>
    <n v="20024732"/>
    <n v="999"/>
    <s v="ミヤモト　マユミ"/>
    <s v="宮本　まゆみ"/>
    <m/>
    <m/>
    <d v="1952-09-20T00:00:00"/>
    <d v="1952-09-20T00:00:00"/>
    <x v="13"/>
    <s v="女"/>
    <x v="0"/>
    <n v="23000"/>
    <n v="8780201"/>
    <s v="久住町大字久住２８５４番地３"/>
    <s v="（桐迫住宅３－４）"/>
    <s v="大分県竹田市久住町大字白丹４４７５番地３"/>
    <s v="ミヤモト　マユミ"/>
    <s v="宮本　まゆみ"/>
    <s v="   "/>
    <m/>
    <n v="0"/>
    <n v="0"/>
    <n v="2"/>
    <s v="世帯主"/>
    <n v="0"/>
    <s v="住登者"/>
    <n v="20230828"/>
    <n v="20230828"/>
    <n v="20230828"/>
    <x v="0"/>
    <m/>
    <s v="DV        "/>
    <n v="0"/>
    <n v="0"/>
    <x v="0"/>
    <x v="0"/>
    <x v="2"/>
    <n v="15"/>
    <x v="0"/>
    <n v="1"/>
    <n v="1"/>
    <s v=""/>
    <s v=""/>
    <s v=""/>
    <s v=""/>
    <s v=""/>
    <x v="0"/>
    <s v=""/>
    <n v="1"/>
    <n v="1"/>
  </r>
  <r>
    <x v="229"/>
    <s v="桐迫住宅"/>
    <x v="7294"/>
    <s v="アサダ　サトミ"/>
    <s v="浅田　里美"/>
    <n v="20030112"/>
    <n v="999"/>
    <s v="アサダ　サトミ"/>
    <s v="浅田　里美"/>
    <m/>
    <m/>
    <d v="1971-09-21T00:00:00"/>
    <d v="1971-09-21T00:00:00"/>
    <x v="21"/>
    <s v="女"/>
    <x v="0"/>
    <n v="23000"/>
    <n v="8780201"/>
    <s v="久住町大字久住２８５４番地３"/>
    <s v="（桐迫住宅６－６）"/>
    <s v="大分県竹田市久住町大字白丹７８８５番地１"/>
    <m/>
    <s v="浅田　里美"/>
    <s v="   "/>
    <m/>
    <n v="0"/>
    <n v="0"/>
    <n v="2"/>
    <s v="世帯主"/>
    <n v="0"/>
    <s v="住登者"/>
    <n v="0"/>
    <n v="20120329"/>
    <n v="2012032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9"/>
    <s v="桐迫住宅"/>
    <x v="7295"/>
    <s v="ハタヤマ　ケンイチ"/>
    <s v="畑山　健一"/>
    <n v="20036935"/>
    <n v="999"/>
    <s v="ハタヤマ　ケンイチ"/>
    <s v="畑山　健一"/>
    <m/>
    <m/>
    <d v="1981-07-14T00:00:00"/>
    <d v="1981-07-14T00:00:00"/>
    <x v="68"/>
    <s v="男"/>
    <x v="1"/>
    <n v="23000"/>
    <n v="8780201"/>
    <s v="久住町大字久住２７９０番地１"/>
    <s v="（桐迫住宅８－２号）"/>
    <s v="大分県竹田市久住町大字栢木５５６６番地１"/>
    <m/>
    <s v="畑山　健一"/>
    <s v="   "/>
    <m/>
    <n v="0"/>
    <n v="0"/>
    <n v="2"/>
    <s v="世帯主"/>
    <n v="0"/>
    <s v="住登者"/>
    <n v="0"/>
    <n v="19810714"/>
    <n v="20171204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9"/>
    <s v="桐迫住宅"/>
    <x v="7296"/>
    <s v="キムラ　キヨコ"/>
    <s v="木村　清子"/>
    <n v="20041378"/>
    <n v="999"/>
    <s v="キムラ　キヨコ"/>
    <s v="木村　清子"/>
    <m/>
    <m/>
    <d v="1940-07-01T00:00:00"/>
    <d v="1940-07-01T00:00:00"/>
    <x v="5"/>
    <s v="女"/>
    <x v="0"/>
    <n v="23000"/>
    <n v="8780201"/>
    <s v="久住町大字久住２８５４番地３"/>
    <m/>
    <s v="大分県竹田市久住町大字久住２８５４番地３"/>
    <m/>
    <s v="木村　清子"/>
    <s v="   "/>
    <m/>
    <n v="0"/>
    <n v="0"/>
    <n v="2"/>
    <s v="世帯主"/>
    <n v="0"/>
    <s v="住登者"/>
    <n v="0"/>
    <n v="19650329"/>
    <n v="20020425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9"/>
    <s v="桐迫住宅"/>
    <x v="7295"/>
    <s v="ハタヤマ　ケンイチ"/>
    <s v="畑山　健一"/>
    <n v="20045918"/>
    <n v="999"/>
    <s v="ハタヤマ　ヒロミ"/>
    <s v="畑山　裕美"/>
    <m/>
    <m/>
    <d v="1989-01-14T00:00:00"/>
    <d v="1989-01-14T00:00:00"/>
    <x v="99"/>
    <s v="女"/>
    <x v="0"/>
    <n v="23000"/>
    <n v="8780201"/>
    <s v="久住町大字久住２７９０番地１"/>
    <s v="（桐迫住宅８－２号）"/>
    <s v="大分県竹田市久住町大字栢木５５６６番地１"/>
    <m/>
    <s v="畑山　健一"/>
    <s v="   "/>
    <m/>
    <n v="0"/>
    <n v="0"/>
    <n v="12"/>
    <s v="妻"/>
    <n v="0"/>
    <s v="住登者"/>
    <n v="0"/>
    <n v="19890114"/>
    <n v="20171204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9"/>
    <s v="桐迫住宅"/>
    <x v="7286"/>
    <s v="ワタベ　ユウジ"/>
    <s v="渡部　祐司"/>
    <n v="20046019"/>
    <n v="999"/>
    <s v="ワタベ　ユカリ"/>
    <s v="渡部　由香里"/>
    <m/>
    <m/>
    <d v="1981-11-11T00:00:00"/>
    <d v="1981-11-11T00:00:00"/>
    <x v="78"/>
    <s v="女"/>
    <x v="0"/>
    <n v="23000"/>
    <n v="8780201"/>
    <s v="久住町大字久住２８５４番地３"/>
    <m/>
    <s v="大分県竹田市久住町大字久住２７８３番地２"/>
    <m/>
    <s v="渡部　祐司"/>
    <s v="   "/>
    <m/>
    <n v="0"/>
    <n v="0"/>
    <n v="12"/>
    <s v="妻"/>
    <n v="0"/>
    <s v="住登者"/>
    <n v="0"/>
    <n v="20080129"/>
    <n v="20080129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9"/>
    <s v="桐迫住宅"/>
    <x v="7285"/>
    <s v="ヤマダ　ヒロシ"/>
    <s v="山田　裕士"/>
    <n v="20059455"/>
    <n v="999"/>
    <s v="ヤマダ　ノリコ"/>
    <s v="山田　典子"/>
    <m/>
    <m/>
    <d v="1969-05-31T00:00:00"/>
    <d v="1969-05-31T00:00:00"/>
    <x v="62"/>
    <s v="女"/>
    <x v="0"/>
    <n v="23000"/>
    <n v="8780201"/>
    <s v="久住町大字久住２８５４番地３"/>
    <m/>
    <s v="大分県竹田市久住町大字久住６１１３番地"/>
    <m/>
    <s v="山田　裕士"/>
    <s v="   "/>
    <m/>
    <n v="0"/>
    <n v="0"/>
    <n v="12"/>
    <s v="妻"/>
    <n v="0"/>
    <s v="住登者"/>
    <n v="0"/>
    <n v="19921013"/>
    <n v="19970513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9"/>
    <s v="桐迫住宅"/>
    <x v="7297"/>
    <s v="ニシムラ　タケユキ"/>
    <s v="西村　之"/>
    <n v="20061646"/>
    <n v="999"/>
    <s v="ニシムラ　タケユキ"/>
    <s v="西村　之"/>
    <m/>
    <m/>
    <d v="1984-09-01T00:00:00"/>
    <d v="1984-09-01T00:00:00"/>
    <x v="16"/>
    <s v="男"/>
    <x v="1"/>
    <n v="23000"/>
    <n v="8780201"/>
    <s v="久住町大字久住２８４５番地"/>
    <s v="（桐迫住宅７－２号）"/>
    <s v="大分県大分市上野丘東１番"/>
    <m/>
    <s v="西村　之"/>
    <s v="   "/>
    <m/>
    <n v="0"/>
    <n v="0"/>
    <n v="2"/>
    <s v="世帯主"/>
    <n v="0"/>
    <s v="住登者"/>
    <n v="0"/>
    <n v="20180927"/>
    <n v="20180927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9"/>
    <s v="桐迫住宅"/>
    <x v="7298"/>
    <s v="シガ　チズコ"/>
    <s v="志賀　千寿子"/>
    <n v="20066427"/>
    <n v="999"/>
    <s v="シガ　チズコ"/>
    <s v="志賀　千寿子"/>
    <m/>
    <m/>
    <d v="1942-05-01T00:00:00"/>
    <d v="1942-05-01T00:00:00"/>
    <x v="9"/>
    <s v="女"/>
    <x v="0"/>
    <n v="23000"/>
    <n v="8780201"/>
    <s v="久住町大字久住２８５４番地３"/>
    <s v="（桐迫住宅２－１号）"/>
    <s v="大分県竹田市久住町大字白丹３３４５番地"/>
    <m/>
    <s v="志賀　正和"/>
    <s v="   "/>
    <m/>
    <n v="0"/>
    <n v="0"/>
    <n v="2"/>
    <s v="世帯主"/>
    <n v="0"/>
    <s v="住登者"/>
    <n v="0"/>
    <n v="19970323"/>
    <n v="20161215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29"/>
    <s v="桐迫住宅"/>
    <x v="7299"/>
    <s v="オオツカ　トモコ"/>
    <s v="大塚　智子"/>
    <n v="20075566"/>
    <n v="999"/>
    <s v="オオツカ　トモコ"/>
    <s v="大塚　智子"/>
    <m/>
    <m/>
    <d v="1979-11-19T00:00:00"/>
    <d v="1979-11-19T00:00:00"/>
    <x v="40"/>
    <s v="女"/>
    <x v="0"/>
    <n v="23000"/>
    <n v="8780201"/>
    <s v="久住町大字久住２７９０番地１"/>
    <s v="（桐迫住宅８－５号）"/>
    <s v="大分県竹田市久住町大字久住２７９０番地１"/>
    <m/>
    <s v="大塚　智子"/>
    <s v="   "/>
    <m/>
    <n v="0"/>
    <n v="0"/>
    <n v="2"/>
    <s v="世帯主"/>
    <n v="0"/>
    <s v="住登者"/>
    <n v="20220324"/>
    <n v="20020401"/>
    <n v="20161215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9"/>
    <s v="桐迫住宅"/>
    <x v="7300"/>
    <s v="ナカムラ　テルアキ"/>
    <s v="中村　輝昭"/>
    <n v="20079375"/>
    <n v="999"/>
    <s v="ナカムラ　テルアキ"/>
    <s v="中村　輝昭"/>
    <m/>
    <m/>
    <d v="1949-08-14T00:00:00"/>
    <d v="1949-08-14T00:00:00"/>
    <x v="15"/>
    <s v="男"/>
    <x v="1"/>
    <n v="23000"/>
    <n v="8780201"/>
    <s v="久住町大字久住２８４５番地"/>
    <m/>
    <s v="大阪府大阪市西成区玉出東１丁目１０番地"/>
    <m/>
    <s v="中村　輝昭"/>
    <s v="   "/>
    <m/>
    <n v="0"/>
    <n v="0"/>
    <n v="2"/>
    <s v="世帯主"/>
    <n v="0"/>
    <s v="住登者"/>
    <n v="0"/>
    <n v="20040426"/>
    <n v="20050620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29"/>
    <s v="桐迫住宅"/>
    <x v="7290"/>
    <s v="ヨシノ　ヒロフミ"/>
    <s v="吉野　博文"/>
    <n v="20079391"/>
    <n v="999"/>
    <s v="ヨシノ　マキ"/>
    <s v="吉野　真紀"/>
    <m/>
    <m/>
    <d v="1972-10-18T00:00:00"/>
    <d v="1972-10-18T00:00:00"/>
    <x v="85"/>
    <s v="女"/>
    <x v="0"/>
    <n v="23000"/>
    <n v="8780201"/>
    <s v="久住町大字久住２７９０番地１"/>
    <m/>
    <s v="大分県竹田市久住町大字久住３４６８番地"/>
    <m/>
    <s v="吉野　博文"/>
    <s v="   "/>
    <m/>
    <n v="0"/>
    <n v="0"/>
    <n v="12"/>
    <s v="妻"/>
    <n v="0"/>
    <s v="住登者"/>
    <n v="0"/>
    <n v="20040501"/>
    <n v="200405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9"/>
    <s v="桐迫住宅"/>
    <x v="7290"/>
    <s v="ヨシノ　ヒロフミ"/>
    <s v="吉野　博文"/>
    <n v="20079405"/>
    <n v="999"/>
    <s v="ヨシノ　モエカ"/>
    <s v="吉野　萌花"/>
    <m/>
    <m/>
    <d v="2002-11-21T00:00:00"/>
    <d v="2002-11-21T00:00:00"/>
    <x v="30"/>
    <s v="女"/>
    <x v="0"/>
    <n v="23000"/>
    <n v="8780201"/>
    <s v="久住町大字久住２７９０番地１"/>
    <m/>
    <s v="大分県竹田市久住町大字久住３４６８番地"/>
    <m/>
    <s v="吉野　博文"/>
    <s v="   "/>
    <m/>
    <n v="0"/>
    <n v="0"/>
    <n v="20"/>
    <s v="子"/>
    <n v="0"/>
    <s v="住登者"/>
    <n v="20210412"/>
    <n v="20040501"/>
    <n v="200405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9"/>
    <s v="桐迫住宅"/>
    <x v="7290"/>
    <s v="ヨシノ　ヒロフミ"/>
    <s v="吉野　博文"/>
    <n v="20079987"/>
    <n v="999"/>
    <s v="ヨシノ　リンカ"/>
    <s v="吉野　綸花"/>
    <m/>
    <m/>
    <d v="2004-10-15T00:00:00"/>
    <d v="2004-10-15T00:00:00"/>
    <x v="54"/>
    <s v="女"/>
    <x v="0"/>
    <n v="23000"/>
    <n v="8780201"/>
    <s v="久住町大字久住２７９０番地１"/>
    <m/>
    <s v="大分県竹田市久住町大字久住３４６８番地"/>
    <m/>
    <s v="吉野　博文"/>
    <s v="   "/>
    <m/>
    <n v="0"/>
    <n v="0"/>
    <n v="20"/>
    <s v="子"/>
    <n v="0"/>
    <s v="住登者"/>
    <n v="0"/>
    <n v="20041015"/>
    <n v="20041015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9"/>
    <s v="桐迫住宅"/>
    <x v="7291"/>
    <s v="タキタ　ダイサク"/>
    <s v="田北　大策"/>
    <n v="40000419"/>
    <n v="999"/>
    <s v="タキタ　ヒカリ"/>
    <s v="田北　ひかり"/>
    <m/>
    <m/>
    <d v="2005-12-01T00:00:00"/>
    <d v="2005-12-01T00:00:00"/>
    <x v="67"/>
    <s v="女"/>
    <x v="0"/>
    <n v="23000"/>
    <n v="8780201"/>
    <s v="久住町大字久住２７９０番地１"/>
    <m/>
    <s v="大分県竹田市久住町大字久住４７５８番地"/>
    <m/>
    <s v="田北　大策"/>
    <s v="   "/>
    <m/>
    <n v="0"/>
    <n v="0"/>
    <n v="20"/>
    <s v="子"/>
    <n v="0"/>
    <s v="住登者"/>
    <n v="0"/>
    <n v="20051201"/>
    <n v="200512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9"/>
    <s v="桐迫住宅"/>
    <x v="7279"/>
    <s v="シガ　スエヒロ"/>
    <s v="志賀　末広"/>
    <n v="40000759"/>
    <n v="999"/>
    <s v="シガ　アオイ"/>
    <s v="志賀　青唯"/>
    <m/>
    <m/>
    <d v="2006-05-10T00:00:00"/>
    <d v="2006-05-10T00:00:00"/>
    <x v="67"/>
    <s v="女"/>
    <x v="0"/>
    <n v="23000"/>
    <n v="8780201"/>
    <s v="久住町大字久住２７９０番地１"/>
    <s v="（桐迫住宅９－５号）"/>
    <s v="大分県竹田市久住町大字白丹３７２４番地４"/>
    <m/>
    <s v="志賀　末広"/>
    <s v="   "/>
    <m/>
    <n v="0"/>
    <n v="0"/>
    <n v="20"/>
    <s v="子"/>
    <n v="0"/>
    <s v="住登者"/>
    <n v="20210728"/>
    <n v="20060510"/>
    <n v="20210728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9"/>
    <s v="桐迫住宅"/>
    <x v="7301"/>
    <s v="アラマキ　アキ"/>
    <s v="荒巻　亜希"/>
    <n v="40001059"/>
    <n v="999"/>
    <s v="アラマキ　アキ"/>
    <s v="荒巻　亜希"/>
    <m/>
    <m/>
    <d v="1982-05-09T00:00:00"/>
    <d v="1982-05-09T00:00:00"/>
    <x v="78"/>
    <s v="女"/>
    <x v="0"/>
    <n v="23000"/>
    <n v="8780201"/>
    <s v="久住町大字久住２８４５番地"/>
    <m/>
    <s v="大分県別府市大字内竈１９２９番地１２"/>
    <m/>
    <s v="荒巻　亜希"/>
    <s v="   "/>
    <m/>
    <n v="0"/>
    <n v="0"/>
    <n v="2"/>
    <s v="世帯主"/>
    <n v="0"/>
    <s v="住登者"/>
    <n v="0"/>
    <n v="20070726"/>
    <n v="20070926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29"/>
    <s v="桐迫住宅"/>
    <x v="7299"/>
    <s v="オオツカ　トモコ"/>
    <s v="大塚　智子"/>
    <n v="40001159"/>
    <n v="999"/>
    <s v="オオツカ　ヒナ"/>
    <s v="大塚　ひな"/>
    <m/>
    <m/>
    <d v="2007-03-12T00:00:00"/>
    <d v="2007-03-12T00:00:00"/>
    <x v="23"/>
    <s v="女"/>
    <x v="0"/>
    <n v="23000"/>
    <n v="8780201"/>
    <s v="久住町大字久住２７９０番地１"/>
    <s v="（桐迫住宅８－５号）"/>
    <s v="大分県竹田市久住町大字久住２７９０番地１"/>
    <s v="オオツカ　トモコ"/>
    <s v="大塚　智子"/>
    <s v="   "/>
    <m/>
    <n v="0"/>
    <n v="0"/>
    <n v="20"/>
    <s v="子"/>
    <n v="0"/>
    <s v="住登者"/>
    <n v="20220414"/>
    <n v="20070312"/>
    <n v="20161215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9"/>
    <s v="桐迫住宅"/>
    <x v="7301"/>
    <s v="アラマキ　アキ"/>
    <s v="荒巻　亜希"/>
    <n v="40001352"/>
    <n v="999"/>
    <s v="アラマキ　ダイキ"/>
    <s v="荒巻　大貴"/>
    <m/>
    <m/>
    <d v="2005-10-24T00:00:00"/>
    <d v="2005-10-24T00:00:00"/>
    <x v="67"/>
    <s v="男"/>
    <x v="1"/>
    <n v="23000"/>
    <n v="8780201"/>
    <s v="久住町大字久住２８４５番地"/>
    <m/>
    <s v="大分県別府市大字内竈１９２９番地１２"/>
    <m/>
    <s v="荒巻　亜希"/>
    <s v="   "/>
    <m/>
    <n v="0"/>
    <n v="0"/>
    <n v="20"/>
    <s v="子"/>
    <n v="0"/>
    <s v="住登者"/>
    <n v="0"/>
    <n v="20070726"/>
    <n v="20070926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9"/>
    <s v="桐迫住宅"/>
    <x v="7291"/>
    <s v="タキタ　ダイサク"/>
    <s v="田北　大策"/>
    <n v="40001559"/>
    <n v="999"/>
    <s v="タキタ　ハナ"/>
    <s v="田北　はな"/>
    <m/>
    <m/>
    <d v="2007-10-08T00:00:00"/>
    <d v="2007-10-08T00:00:00"/>
    <x v="96"/>
    <s v="女"/>
    <x v="0"/>
    <n v="23000"/>
    <n v="8780201"/>
    <s v="久住町大字久住２７９０番地１"/>
    <m/>
    <s v="大分県竹田市久住町大字久住４７５８番地"/>
    <m/>
    <s v="田北　大策"/>
    <s v="   "/>
    <m/>
    <n v="0"/>
    <n v="0"/>
    <n v="20"/>
    <s v="子"/>
    <n v="0"/>
    <s v="住登者"/>
    <n v="0"/>
    <n v="20071008"/>
    <n v="20071008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9"/>
    <s v="桐迫住宅"/>
    <x v="7301"/>
    <s v="アラマキ　アキ"/>
    <s v="荒巻　亜希"/>
    <n v="40001982"/>
    <n v="999"/>
    <s v="アラマキ　タイガ"/>
    <s v="荒巻　大雅"/>
    <m/>
    <m/>
    <d v="2008-06-18T00:00:00"/>
    <d v="2008-06-18T00:00:00"/>
    <x v="96"/>
    <s v="男"/>
    <x v="1"/>
    <n v="23000"/>
    <n v="8780201"/>
    <s v="久住町大字久住２８４５番地"/>
    <m/>
    <s v="大分県別府市大字内竈１９２９番地１２"/>
    <m/>
    <s v="荒巻　亜希"/>
    <s v="   "/>
    <m/>
    <n v="0"/>
    <n v="0"/>
    <n v="20"/>
    <s v="子"/>
    <n v="0"/>
    <s v="住登者"/>
    <n v="0"/>
    <n v="20080618"/>
    <n v="20080618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9"/>
    <s v="桐迫住宅"/>
    <x v="7290"/>
    <s v="ヨシノ　ヒロフミ"/>
    <s v="吉野　博文"/>
    <n v="40002000"/>
    <n v="999"/>
    <s v="ヨシノ　ハルカ"/>
    <s v="吉野　榛花"/>
    <m/>
    <m/>
    <d v="2008-06-30T00:00:00"/>
    <d v="2008-06-30T00:00:00"/>
    <x v="96"/>
    <s v="女"/>
    <x v="0"/>
    <n v="23000"/>
    <n v="8780201"/>
    <s v="久住町大字久住２７９０番地１"/>
    <m/>
    <s v="大分県竹田市久住町大字久住３４６８番地"/>
    <m/>
    <s v="吉野　博文"/>
    <s v="   "/>
    <m/>
    <n v="0"/>
    <n v="0"/>
    <n v="20"/>
    <s v="子"/>
    <n v="0"/>
    <s v="住登者"/>
    <n v="0"/>
    <n v="20080630"/>
    <n v="20080630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29"/>
    <s v="桐迫住宅"/>
    <x v="7302"/>
    <s v="サトウ　ジュンコ"/>
    <s v="佐藤　順子"/>
    <n v="40002207"/>
    <n v="999"/>
    <s v="サトウ　ジュンコ"/>
    <s v="佐藤　順子"/>
    <m/>
    <m/>
    <d v="1948-05-18T00:00:00"/>
    <d v="1948-05-18T00:00:00"/>
    <x v="7"/>
    <s v="女"/>
    <x v="0"/>
    <n v="23000"/>
    <n v="8780201"/>
    <s v="久住町大字久住２８５４番地３"/>
    <s v="（３－５号室）"/>
    <s v="大分県竹田市久住町大字久住２８５４番地３"/>
    <m/>
    <s v="佐藤　順子"/>
    <s v="   "/>
    <m/>
    <n v="0"/>
    <n v="0"/>
    <n v="2"/>
    <s v="世帯主"/>
    <n v="0"/>
    <s v="住登者"/>
    <n v="20221215"/>
    <n v="20090126"/>
    <n v="20141209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29"/>
    <s v="桐迫住宅"/>
    <x v="7279"/>
    <s v="シガ　スエヒロ"/>
    <s v="志賀　末広"/>
    <n v="40002280"/>
    <n v="999"/>
    <s v="シガ　スミア"/>
    <s v="志賀　純"/>
    <m/>
    <m/>
    <d v="2009-03-06T00:00:00"/>
    <d v="2009-03-06T00:00:00"/>
    <x v="86"/>
    <s v="男"/>
    <x v="1"/>
    <n v="23000"/>
    <n v="8780201"/>
    <s v="久住町大字久住２７９０番地１"/>
    <s v="（桐迫住宅９－５号）"/>
    <s v="大分県竹田市久住町大字白丹３７２４番地４"/>
    <m/>
    <s v="志賀　末広"/>
    <s v="   "/>
    <m/>
    <n v="0"/>
    <n v="0"/>
    <n v="20"/>
    <s v="子"/>
    <n v="0"/>
    <s v="住登者"/>
    <n v="20210728"/>
    <n v="20090306"/>
    <n v="20210728"/>
    <x v="0"/>
    <m/>
    <m/>
    <m/>
    <m/>
    <x v="0"/>
    <x v="2"/>
    <x v="2"/>
    <n v="15"/>
    <x v="1"/>
    <s v=""/>
    <s v=""/>
    <s v=""/>
    <s v=""/>
    <s v=""/>
    <s v=""/>
    <s v=""/>
    <x v="0"/>
    <n v="1"/>
    <s v=""/>
    <n v="1"/>
  </r>
  <r>
    <x v="229"/>
    <s v="桐迫住宅"/>
    <x v="7299"/>
    <s v="オオツカ　トモコ"/>
    <s v="大塚　智子"/>
    <n v="40002522"/>
    <n v="999"/>
    <s v="オオツカ　モトキ"/>
    <s v="大塚　源輝"/>
    <m/>
    <m/>
    <d v="2009-07-12T00:00:00"/>
    <d v="2009-07-12T00:00:00"/>
    <x v="86"/>
    <s v="男"/>
    <x v="1"/>
    <n v="23000"/>
    <n v="8780201"/>
    <s v="久住町大字久住２７９０番地１"/>
    <s v="（桐迫住宅８－５号）"/>
    <s v="大分県竹田市久住町大字久住２７９０番地１"/>
    <m/>
    <s v="大塚　智子"/>
    <s v="   "/>
    <m/>
    <n v="0"/>
    <n v="0"/>
    <n v="20"/>
    <s v="子"/>
    <n v="0"/>
    <s v="住登者"/>
    <n v="20220414"/>
    <n v="20090712"/>
    <n v="20161215"/>
    <x v="0"/>
    <m/>
    <m/>
    <m/>
    <m/>
    <x v="0"/>
    <x v="2"/>
    <x v="2"/>
    <n v="15"/>
    <x v="1"/>
    <s v=""/>
    <s v=""/>
    <s v=""/>
    <s v=""/>
    <s v=""/>
    <s v=""/>
    <s v=""/>
    <x v="0"/>
    <n v="1"/>
    <s v=""/>
    <n v="1"/>
  </r>
  <r>
    <x v="229"/>
    <s v="桐迫住宅"/>
    <x v="7291"/>
    <s v="タキタ　ダイサク"/>
    <s v="田北　大策"/>
    <n v="40002642"/>
    <n v="999"/>
    <s v="タキタ　ハルキ"/>
    <s v="田北　晴樹"/>
    <m/>
    <m/>
    <d v="2009-11-04T00:00:00"/>
    <d v="2009-11-04T00:00:00"/>
    <x v="87"/>
    <s v="男"/>
    <x v="1"/>
    <n v="23000"/>
    <n v="8780201"/>
    <s v="久住町大字久住２７９０番地１"/>
    <m/>
    <s v="大分県竹田市久住町大字久住４７５８番地"/>
    <m/>
    <s v="田北　大策"/>
    <s v="   "/>
    <m/>
    <n v="0"/>
    <n v="0"/>
    <n v="20"/>
    <s v="子"/>
    <n v="0"/>
    <s v="住登者"/>
    <n v="0"/>
    <n v="20091104"/>
    <n v="20091104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29"/>
    <s v="桐迫住宅"/>
    <x v="7286"/>
    <s v="ワタベ　ユウジ"/>
    <s v="渡部　祐司"/>
    <n v="40002980"/>
    <n v="999"/>
    <s v="ワタベ　コトネ"/>
    <s v="渡部　琴音"/>
    <m/>
    <m/>
    <d v="2010-05-31T00:00:00"/>
    <d v="2010-05-31T00:00:00"/>
    <x v="87"/>
    <s v="女"/>
    <x v="0"/>
    <n v="23000"/>
    <n v="8780201"/>
    <s v="久住町大字久住２８５４番地３"/>
    <m/>
    <s v="大分県竹田市久住町大字久住２７８３番地２"/>
    <m/>
    <s v="渡部　祐司"/>
    <s v="   "/>
    <m/>
    <n v="0"/>
    <n v="0"/>
    <n v="20"/>
    <s v="子"/>
    <n v="0"/>
    <s v="住登者"/>
    <n v="0"/>
    <n v="20100531"/>
    <n v="20100531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29"/>
    <s v="桐迫住宅"/>
    <x v="7294"/>
    <s v="アサダ　サトミ"/>
    <s v="浅田　里美"/>
    <n v="40003806"/>
    <n v="999"/>
    <s v="アサダ　マキ"/>
    <s v="浅田　真希"/>
    <m/>
    <m/>
    <d v="2009-09-25T00:00:00"/>
    <d v="2009-09-25T00:00:00"/>
    <x v="87"/>
    <s v="女"/>
    <x v="0"/>
    <n v="23000"/>
    <n v="8780201"/>
    <s v="久住町大字久住２８５４番地３"/>
    <s v="（桐迫住宅６－６）"/>
    <s v="大分県竹田市久住町大字白丹７８８５番地１"/>
    <m/>
    <s v="浅田　里美"/>
    <s v="   "/>
    <m/>
    <n v="0"/>
    <n v="0"/>
    <n v="20"/>
    <s v="子"/>
    <n v="0"/>
    <s v="住登者"/>
    <n v="0"/>
    <n v="20120329"/>
    <n v="20120329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29"/>
    <s v="桐迫住宅"/>
    <x v="7294"/>
    <s v="アサダ　サトミ"/>
    <s v="浅田　里美"/>
    <n v="40004204"/>
    <n v="999"/>
    <s v="アサダ　ナルミ"/>
    <s v="浅田　成美"/>
    <m/>
    <m/>
    <d v="1998-12-05T00:00:00"/>
    <d v="1998-12-05T00:00:00"/>
    <x v="53"/>
    <s v="女"/>
    <x v="0"/>
    <n v="23000"/>
    <n v="8780201"/>
    <s v="久住町大字久住２８５４番地３"/>
    <s v="（桐迫住宅６－６）"/>
    <s v="埼玉県蕨市北町５丁目９番"/>
    <m/>
    <s v="浅田　泰信"/>
    <s v="   "/>
    <m/>
    <n v="0"/>
    <n v="0"/>
    <n v="20"/>
    <s v="子"/>
    <n v="0"/>
    <s v="住登者"/>
    <n v="20210629"/>
    <n v="20210624"/>
    <n v="20210624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9"/>
    <s v="桐迫住宅"/>
    <x v="7286"/>
    <s v="ワタベ　ユウジ"/>
    <s v="渡部　祐司"/>
    <n v="40004290"/>
    <n v="999"/>
    <s v="ワタベ　カナタ"/>
    <s v="渡部　奏汰"/>
    <m/>
    <m/>
    <d v="2013-02-22T00:00:00"/>
    <d v="2013-02-22T00:00:00"/>
    <x v="97"/>
    <s v="男"/>
    <x v="1"/>
    <n v="23000"/>
    <n v="8780201"/>
    <s v="久住町大字久住２８５４番地３"/>
    <m/>
    <s v="大分県竹田市久住町大字久住２７８３番地２"/>
    <m/>
    <s v="渡部　祐司"/>
    <s v="   "/>
    <m/>
    <n v="0"/>
    <n v="0"/>
    <n v="20"/>
    <s v="子"/>
    <n v="0"/>
    <s v="住登者"/>
    <n v="0"/>
    <n v="20130222"/>
    <n v="20130222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29"/>
    <s v="桐迫住宅"/>
    <x v="7289"/>
    <s v="シガ　エツコ"/>
    <s v="志賀　悦子"/>
    <n v="40005265"/>
    <n v="999"/>
    <s v="フルショウ　リツコ"/>
    <s v="古庄　りつ子"/>
    <m/>
    <m/>
    <d v="1949-01-14T00:00:00"/>
    <d v="1949-01-14T00:00:00"/>
    <x v="32"/>
    <s v="女"/>
    <x v="0"/>
    <n v="23000"/>
    <n v="8780201"/>
    <s v="久住町大字久住２７９０番地１"/>
    <s v="（桐迫住宅９－３号）"/>
    <s v="岐阜県多治見市大薮町１２１７番地７"/>
    <m/>
    <s v="古庄　りつ子"/>
    <s v="   "/>
    <m/>
    <n v="0"/>
    <n v="0"/>
    <n v="84"/>
    <s v="妹"/>
    <n v="0"/>
    <s v="住登者"/>
    <n v="20240422"/>
    <n v="20140827"/>
    <n v="20240422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n v="1"/>
  </r>
  <r>
    <x v="229"/>
    <s v="桐迫住宅"/>
    <x v="7292"/>
    <s v="モリ　シンイチロウ"/>
    <s v="森　慎一郎"/>
    <n v="40005336"/>
    <n v="999"/>
    <s v="モリ　マキ"/>
    <s v="森　真紀"/>
    <m/>
    <m/>
    <d v="1979-01-16T00:00:00"/>
    <d v="1979-01-16T00:00:00"/>
    <x v="83"/>
    <s v="女"/>
    <x v="0"/>
    <n v="23000"/>
    <n v="8780201"/>
    <s v="久住町大字久住２７９０番地１"/>
    <s v="（桐迫住宅１１－１号）"/>
    <s v="大分県竹田市久住町大字久住２５３７番地３"/>
    <m/>
    <s v="森　慎一郎"/>
    <s v="   "/>
    <m/>
    <n v="0"/>
    <n v="0"/>
    <n v="12"/>
    <s v="妻"/>
    <n v="0"/>
    <s v="住登者"/>
    <n v="0"/>
    <n v="20141018"/>
    <n v="20141018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9"/>
    <s v="桐迫住宅"/>
    <x v="7292"/>
    <s v="モリ　シンイチロウ"/>
    <s v="森　慎一郎"/>
    <n v="40005337"/>
    <n v="999"/>
    <s v="モリ　カンナ"/>
    <s v="森　柑那"/>
    <m/>
    <m/>
    <d v="2008-12-12T00:00:00"/>
    <d v="2008-12-12T00:00:00"/>
    <x v="86"/>
    <s v="女"/>
    <x v="0"/>
    <n v="23000"/>
    <n v="8780201"/>
    <s v="久住町大字久住２７９０番地１"/>
    <s v="（桐迫住宅１１－１号）"/>
    <s v="大分県竹田市久住町大字久住２５３７番地３"/>
    <m/>
    <s v="森　慎一郎"/>
    <s v="   "/>
    <m/>
    <n v="0"/>
    <n v="0"/>
    <n v="20"/>
    <s v="子"/>
    <n v="0"/>
    <s v="住登者"/>
    <n v="0"/>
    <n v="20141018"/>
    <n v="20141018"/>
    <x v="0"/>
    <m/>
    <m/>
    <m/>
    <m/>
    <x v="0"/>
    <x v="2"/>
    <x v="2"/>
    <n v="15"/>
    <x v="1"/>
    <s v=""/>
    <s v=""/>
    <s v=""/>
    <s v=""/>
    <s v=""/>
    <s v=""/>
    <s v=""/>
    <x v="0"/>
    <n v="1"/>
    <s v=""/>
    <s v=""/>
  </r>
  <r>
    <x v="229"/>
    <s v="桐迫住宅"/>
    <x v="7292"/>
    <s v="モリ　シンイチロウ"/>
    <s v="森　慎一郎"/>
    <n v="40005338"/>
    <n v="999"/>
    <s v="モリ　セイシロウ"/>
    <s v="森　誠志郎"/>
    <m/>
    <m/>
    <d v="2010-10-08T00:00:00"/>
    <d v="2010-10-08T00:00:00"/>
    <x v="88"/>
    <s v="男"/>
    <x v="1"/>
    <n v="23000"/>
    <n v="8780201"/>
    <s v="久住町大字久住２７９０番地１"/>
    <s v="（桐迫住宅１１－１号）"/>
    <s v="大分県竹田市久住町大字久住２５３７番地３"/>
    <m/>
    <s v="森　慎一郎"/>
    <s v="   "/>
    <m/>
    <n v="0"/>
    <n v="0"/>
    <n v="20"/>
    <s v="子"/>
    <n v="0"/>
    <s v="住登者"/>
    <n v="0"/>
    <n v="20141018"/>
    <n v="20141018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29"/>
    <s v="桐迫住宅"/>
    <x v="7292"/>
    <s v="モリ　シンイチロウ"/>
    <s v="森　慎一郎"/>
    <n v="40005339"/>
    <n v="999"/>
    <s v="モリ　コウシロウ"/>
    <s v="森　康史郎"/>
    <m/>
    <m/>
    <d v="2014-04-25T00:00:00"/>
    <d v="2014-04-25T00:00:00"/>
    <x v="25"/>
    <s v="男"/>
    <x v="1"/>
    <n v="23000"/>
    <n v="8780201"/>
    <s v="久住町大字久住２７９０番地１"/>
    <s v="（桐迫住宅１１－１号）"/>
    <s v="大分県竹田市久住町大字久住２５３７番地３"/>
    <m/>
    <s v="森　慎一郎"/>
    <s v="   "/>
    <m/>
    <n v="0"/>
    <n v="0"/>
    <n v="20"/>
    <s v="子"/>
    <n v="0"/>
    <s v="住登者"/>
    <n v="0"/>
    <n v="20141018"/>
    <n v="20141018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29"/>
    <s v="桐迫住宅"/>
    <x v="7299"/>
    <s v="オオツカ　トモコ"/>
    <s v="大塚　智子"/>
    <n v="40005433"/>
    <n v="999"/>
    <s v="オオツカ　ヨシキ"/>
    <s v="大塚　喜輝"/>
    <m/>
    <m/>
    <d v="2014-12-17T00:00:00"/>
    <d v="2014-12-17T00:00:00"/>
    <x v="73"/>
    <s v="男"/>
    <x v="1"/>
    <n v="23000"/>
    <n v="8780201"/>
    <s v="久住町大字久住２７９０番地１"/>
    <s v="（桐迫住宅８－５号）"/>
    <s v="大分県竹田市久住町大字久住２７９０番地１"/>
    <s v="オオツカ　トモコ"/>
    <s v="大塚　智子"/>
    <s v="   "/>
    <m/>
    <n v="0"/>
    <n v="0"/>
    <n v="20"/>
    <s v="子"/>
    <n v="0"/>
    <s v="住登者"/>
    <n v="20220414"/>
    <n v="20141217"/>
    <n v="20161215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29"/>
    <s v="桐迫住宅"/>
    <x v="7280"/>
    <s v="カナマル　ユカ"/>
    <s v="金丸　由香"/>
    <n v="40005537"/>
    <n v="999"/>
    <s v="カナマル　サヤカ"/>
    <s v="金丸　紗弥香"/>
    <m/>
    <m/>
    <d v="2015-03-05T00:00:00"/>
    <d v="2015-03-05T00:00:00"/>
    <x v="73"/>
    <s v="女"/>
    <x v="0"/>
    <n v="23000"/>
    <n v="8780201"/>
    <s v="久住町大字久住２７９０番地１"/>
    <s v="（桐迫住宅１０－２）"/>
    <s v="大分県竹田市久住町大字久住２７９５番地"/>
    <m/>
    <s v="金丸　由香"/>
    <s v="   "/>
    <m/>
    <n v="0"/>
    <n v="0"/>
    <n v="20"/>
    <s v="子"/>
    <n v="0"/>
    <s v="住登者"/>
    <n v="0"/>
    <n v="20150305"/>
    <n v="20160930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29"/>
    <s v="桐迫住宅"/>
    <x v="7303"/>
    <s v="カワサキ　テツジ"/>
    <s v="川崎　哲治"/>
    <n v="40006135"/>
    <n v="999"/>
    <s v="カワサキ　テツジ"/>
    <s v="川崎　哲治"/>
    <m/>
    <m/>
    <d v="1983-12-27T00:00:00"/>
    <d v="1983-12-27T00:00:00"/>
    <x v="39"/>
    <s v="男"/>
    <x v="1"/>
    <n v="23000"/>
    <n v="8780201"/>
    <s v="久住町大字久住２８４５番地"/>
    <s v="（桐迫住宅６－５号）"/>
    <s v="大分県大分市大字猪野１３５６番地"/>
    <m/>
    <s v="川崎　哲治"/>
    <s v="   "/>
    <m/>
    <n v="0"/>
    <n v="0"/>
    <n v="2"/>
    <s v="世帯主"/>
    <n v="0"/>
    <s v="住登者"/>
    <n v="0"/>
    <n v="20160330"/>
    <n v="20190324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29"/>
    <s v="桐迫住宅"/>
    <x v="7303"/>
    <s v="カワサキ　テツジ"/>
    <s v="川崎　哲治"/>
    <n v="40006136"/>
    <n v="999"/>
    <s v="カワサキ　アヤノ"/>
    <s v="川崎　綾乃"/>
    <m/>
    <m/>
    <d v="1984-02-23T00:00:00"/>
    <d v="1984-02-23T00:00:00"/>
    <x v="39"/>
    <s v="女"/>
    <x v="0"/>
    <n v="23000"/>
    <n v="8780201"/>
    <s v="久住町大字久住２８４５番地"/>
    <s v="（桐迫住宅６－５号）"/>
    <s v="大分県大分市大字猪野１３５６番地"/>
    <m/>
    <s v="川崎　哲治"/>
    <s v="   "/>
    <m/>
    <n v="0"/>
    <n v="0"/>
    <n v="12"/>
    <s v="妻"/>
    <n v="0"/>
    <s v="住登者"/>
    <n v="0"/>
    <n v="20160330"/>
    <n v="20190324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9"/>
    <s v="桐迫住宅"/>
    <x v="7303"/>
    <s v="カワサキ　テツジ"/>
    <s v="川崎　哲治"/>
    <n v="40006137"/>
    <n v="999"/>
    <s v="カワサキ　ユメナ"/>
    <s v="川崎　夢奈"/>
    <m/>
    <m/>
    <d v="2010-07-02T00:00:00"/>
    <d v="2010-07-02T00:00:00"/>
    <x v="87"/>
    <s v="女"/>
    <x v="0"/>
    <n v="23000"/>
    <n v="8780201"/>
    <s v="久住町大字久住２８４５番地"/>
    <s v="（桐迫住宅６－５号）"/>
    <s v="大分県大分市大字猪野１３５６番地"/>
    <m/>
    <s v="川崎　哲治"/>
    <s v="   "/>
    <m/>
    <n v="0"/>
    <n v="0"/>
    <n v="20"/>
    <s v="子"/>
    <n v="0"/>
    <s v="住登者"/>
    <n v="0"/>
    <n v="20160330"/>
    <n v="20190324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29"/>
    <s v="桐迫住宅"/>
    <x v="7303"/>
    <s v="カワサキ　テツジ"/>
    <s v="川崎　哲治"/>
    <n v="40006138"/>
    <n v="999"/>
    <s v="カワサキ　カナエ"/>
    <s v="川崎　叶恵"/>
    <m/>
    <m/>
    <d v="2016-01-17T00:00:00"/>
    <d v="2016-01-17T00:00:00"/>
    <x v="90"/>
    <s v="女"/>
    <x v="0"/>
    <n v="23000"/>
    <n v="8780201"/>
    <s v="久住町大字久住２８４５番地"/>
    <s v="（桐迫住宅６－５号）"/>
    <s v="大分県大分市大字猪野１３５６番地"/>
    <m/>
    <s v="川崎　哲治"/>
    <s v="   "/>
    <m/>
    <n v="0"/>
    <n v="0"/>
    <n v="20"/>
    <s v="子"/>
    <n v="0"/>
    <s v="住登者"/>
    <n v="0"/>
    <n v="20160330"/>
    <n v="20190324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29"/>
    <s v="桐迫住宅"/>
    <x v="7295"/>
    <s v="ハタヤマ　ケンイチ"/>
    <s v="畑山　健一"/>
    <n v="40006878"/>
    <n v="999"/>
    <s v="ハタヤマ　ホタル"/>
    <s v="畑山　ほたる"/>
    <m/>
    <m/>
    <d v="2017-08-18T00:00:00"/>
    <d v="2017-08-18T00:00:00"/>
    <x v="69"/>
    <s v="女"/>
    <x v="0"/>
    <n v="23000"/>
    <n v="8780201"/>
    <s v="久住町大字久住２７９０番地１"/>
    <s v="（桐迫住宅８－２号）"/>
    <s v="大分県竹田市久住町大字栢木５５６６番地１"/>
    <m/>
    <s v="畑山　健一"/>
    <s v="   "/>
    <m/>
    <n v="0"/>
    <n v="0"/>
    <n v="20"/>
    <s v="子"/>
    <n v="0"/>
    <s v="住登者"/>
    <n v="0"/>
    <n v="20170818"/>
    <n v="20171204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29"/>
    <s v="桐迫住宅"/>
    <x v="7297"/>
    <s v="ニシムラ　タケユキ"/>
    <s v="西村　之"/>
    <n v="40007399"/>
    <n v="999"/>
    <s v="ニシムラ　カオリ"/>
    <s v="西村　かおり"/>
    <m/>
    <m/>
    <d v="1985-08-11T00:00:00"/>
    <d v="1985-08-11T00:00:00"/>
    <x v="80"/>
    <s v="女"/>
    <x v="0"/>
    <n v="23000"/>
    <n v="8780201"/>
    <s v="久住町大字久住２８４５番地"/>
    <s v="（桐迫住宅７－２号）"/>
    <s v="大分県大分市上野丘東１番"/>
    <m/>
    <s v="西村　之"/>
    <s v="   "/>
    <m/>
    <n v="0"/>
    <n v="0"/>
    <n v="12"/>
    <s v="妻"/>
    <n v="0"/>
    <s v="住登者"/>
    <n v="0"/>
    <n v="20180927"/>
    <n v="201809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29"/>
    <s v="桐迫住宅"/>
    <x v="7297"/>
    <s v="ニシムラ　タケユキ"/>
    <s v="西村　之"/>
    <n v="40007400"/>
    <n v="999"/>
    <s v="ニシムラ　リョウイチ"/>
    <s v="西村　嶺一"/>
    <m/>
    <m/>
    <d v="2015-01-28T00:00:00"/>
    <d v="2015-01-28T00:00:00"/>
    <x v="73"/>
    <s v="男"/>
    <x v="1"/>
    <n v="23000"/>
    <n v="8780201"/>
    <s v="久住町大字久住２８４５番地"/>
    <s v="（桐迫住宅７－２号）"/>
    <s v="大分県大分市上野丘東１番"/>
    <m/>
    <s v="西村　之"/>
    <s v="   "/>
    <m/>
    <n v="0"/>
    <n v="0"/>
    <n v="20"/>
    <s v="子"/>
    <n v="0"/>
    <s v="住登者"/>
    <n v="0"/>
    <n v="20180927"/>
    <n v="20180927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29"/>
    <s v="桐迫住宅"/>
    <x v="7297"/>
    <s v="ニシムラ　タケユキ"/>
    <s v="西村　之"/>
    <n v="40007401"/>
    <n v="999"/>
    <s v="ニシムラ　シュンゴ"/>
    <s v="西村　駿吾"/>
    <m/>
    <m/>
    <d v="2017-10-18T00:00:00"/>
    <d v="2017-10-18T00:00:00"/>
    <x v="69"/>
    <s v="男"/>
    <x v="1"/>
    <n v="23000"/>
    <n v="8780201"/>
    <s v="久住町大字久住２８４５番地"/>
    <s v="（桐迫住宅７－２号）"/>
    <s v="大分県大分市上野丘東１番"/>
    <m/>
    <s v="西村　之"/>
    <s v="   "/>
    <m/>
    <n v="0"/>
    <n v="0"/>
    <n v="20"/>
    <s v="子"/>
    <n v="0"/>
    <s v="住登者"/>
    <n v="0"/>
    <n v="20180927"/>
    <n v="20180927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29"/>
    <s v="桐迫住宅"/>
    <x v="7304"/>
    <s v="イシダ　ヒロコ"/>
    <s v="石田　拓子"/>
    <n v="40007862"/>
    <n v="999"/>
    <s v="イシダ　ヒロコ"/>
    <s v="石田　拓子"/>
    <m/>
    <m/>
    <d v="1949-09-01T00:00:00"/>
    <d v="1949-09-01T00:00:00"/>
    <x v="15"/>
    <s v="女"/>
    <x v="0"/>
    <n v="23000"/>
    <n v="8780201"/>
    <s v="久住町大字久住２８５４番地４"/>
    <s v="（桐迫住宅５－３）"/>
    <s v="大分県玖珠郡九重町大字野上１３５５番地１"/>
    <m/>
    <s v="石田　拓子"/>
    <s v="   "/>
    <m/>
    <n v="0"/>
    <n v="0"/>
    <n v="2"/>
    <s v="世帯主"/>
    <n v="0"/>
    <s v="住登者"/>
    <n v="0"/>
    <n v="20190828"/>
    <n v="20191205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29"/>
    <s v="桐迫住宅"/>
    <x v="7303"/>
    <s v="カワサキ　テツジ"/>
    <s v="川崎　哲治"/>
    <n v="40009540"/>
    <n v="999"/>
    <s v="カワサキ　カケル"/>
    <s v="川崎　翔大"/>
    <m/>
    <m/>
    <d v="2021-02-28T00:00:00"/>
    <d v="2021-02-28T00:00:00"/>
    <x v="70"/>
    <s v="男"/>
    <x v="1"/>
    <n v="23000"/>
    <n v="8780201"/>
    <s v="久住町大字久住２８４５番地"/>
    <s v="（桐迫住宅６－５号）"/>
    <s v="大分県大分市大字猪野１３５６番地"/>
    <m/>
    <s v="川崎　哲治"/>
    <s v="   "/>
    <m/>
    <n v="0"/>
    <n v="0"/>
    <n v="20"/>
    <s v="子"/>
    <n v="0"/>
    <s v="住登者"/>
    <n v="20210305"/>
    <n v="20210228"/>
    <n v="20210228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29"/>
    <s v="桐迫住宅"/>
    <x v="7305"/>
    <s v="トヨハラ　タツオ"/>
    <s v="豊原　達雄"/>
    <n v="40017801"/>
    <n v="999"/>
    <s v="トヨハラ　タツオ"/>
    <s v="豊原　達雄"/>
    <m/>
    <m/>
    <d v="1951-05-20T00:00:00"/>
    <d v="1951-05-20T00:00:00"/>
    <x v="0"/>
    <s v="男"/>
    <x v="1"/>
    <n v="23000"/>
    <n v="8780201"/>
    <s v="久住町大字久住２８５４番地３"/>
    <s v="１－３号"/>
    <s v="大分県竹田市久住町大字久住２８５４番地３"/>
    <s v="トヨハラ　タツオ"/>
    <s v="豊原　達雄"/>
    <s v="   "/>
    <m/>
    <n v="0"/>
    <n v="0"/>
    <n v="2"/>
    <s v="世帯主"/>
    <n v="0"/>
    <s v="住登者"/>
    <n v="20230301"/>
    <n v="20230301"/>
    <n v="2023030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29"/>
    <s v="桐迫住宅"/>
    <x v="7306"/>
    <s v="ヨシノ　ツギコ"/>
    <s v="吉野　二子"/>
    <n v="90009825"/>
    <n v="999"/>
    <s v="ヨシノ　ツギコ"/>
    <s v="吉野　二子"/>
    <m/>
    <m/>
    <d v="1938-11-01T00:00:00"/>
    <d v="1938-11-01T00:00:00"/>
    <x v="50"/>
    <s v="女"/>
    <x v="0"/>
    <n v="23000"/>
    <n v="8780201"/>
    <s v="久住町大字久住２８５４番地４"/>
    <m/>
    <s v="熊本県阿蘇郡産山村大字産山２４０６番地"/>
    <m/>
    <s v="吉野　二子"/>
    <s v="   "/>
    <m/>
    <n v="0"/>
    <n v="0"/>
    <n v="2"/>
    <s v="世帯主"/>
    <n v="0"/>
    <s v="住登者"/>
    <n v="0"/>
    <n v="20090130"/>
    <n v="2009013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0"/>
    <s v="新町"/>
    <x v="7307"/>
    <s v="ソエダ　ユウジ"/>
    <s v="副田　祐二"/>
    <n v="19809"/>
    <n v="999"/>
    <s v="ソエダ　ユウジ"/>
    <s v="副田　祐二"/>
    <m/>
    <m/>
    <d v="1974-08-11T00:00:00"/>
    <d v="1974-08-11T00:00:00"/>
    <x v="47"/>
    <s v="男"/>
    <x v="1"/>
    <n v="23000"/>
    <n v="8780201"/>
    <s v="久住町大字久住６８６３番地１"/>
    <m/>
    <s v="大分県竹田市大字久保２０２番地"/>
    <m/>
    <s v="副田　祐二"/>
    <s v="   "/>
    <m/>
    <n v="0"/>
    <n v="0"/>
    <n v="2"/>
    <s v="世帯主"/>
    <n v="0"/>
    <s v="住登者"/>
    <n v="0"/>
    <n v="19740811"/>
    <n v="2006062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0"/>
    <s v="新町"/>
    <x v="7308"/>
    <s v="クドウ　イチオ"/>
    <s v="工藤　一雄"/>
    <n v="27268"/>
    <n v="999"/>
    <s v="ゴトウ　タイキ"/>
    <s v="後藤　大樹"/>
    <m/>
    <m/>
    <d v="1996-12-13T00:00:00"/>
    <d v="1996-12-13T00:00:00"/>
    <x v="43"/>
    <s v="男"/>
    <x v="1"/>
    <n v="23000"/>
    <n v="8780201"/>
    <s v="久住町大字久住６４０２番地"/>
    <m/>
    <s v="大分県竹田市久住町大字久住６４０２番地"/>
    <m/>
    <s v="後藤　大樹"/>
    <s v="   "/>
    <m/>
    <n v="0"/>
    <n v="0"/>
    <n v="2011"/>
    <s v="子の夫"/>
    <n v="0"/>
    <s v="住登者"/>
    <n v="0"/>
    <n v="20170214"/>
    <n v="20200509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09"/>
    <s v="シガ　ユキオ"/>
    <s v="志賀　幸男"/>
    <n v="20003344"/>
    <n v="999"/>
    <s v="シガ　カツヒコ"/>
    <s v="志賀　勝彦"/>
    <m/>
    <m/>
    <d v="1935-03-01T00:00:00"/>
    <d v="1935-03-01T00:00:00"/>
    <x v="8"/>
    <s v="男"/>
    <x v="1"/>
    <n v="23000"/>
    <n v="8780201"/>
    <s v="久住町大字久住７６６０番地６"/>
    <m/>
    <s v="大分県竹田市久住町大字久住７６６０番地６"/>
    <m/>
    <s v="志賀　勝彦"/>
    <s v="   "/>
    <m/>
    <n v="0"/>
    <n v="0"/>
    <n v="51"/>
    <s v="父"/>
    <n v="0"/>
    <s v="住登者"/>
    <n v="0"/>
    <n v="19550315"/>
    <n v="19930315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0"/>
    <s v="新町"/>
    <x v="7309"/>
    <s v="シガ　ユキオ"/>
    <s v="志賀　幸男"/>
    <n v="20003352"/>
    <n v="999"/>
    <s v="シガ　サチヨ"/>
    <s v="志賀　幸代"/>
    <m/>
    <m/>
    <d v="1935-11-23T00:00:00"/>
    <d v="1935-11-23T00:00:00"/>
    <x v="36"/>
    <s v="女"/>
    <x v="0"/>
    <n v="23000"/>
    <n v="8780201"/>
    <s v="久住町大字久住７６６０番地６"/>
    <m/>
    <s v="大分県竹田市久住町大字久住７６６０番地６"/>
    <m/>
    <s v="志賀　勝彦"/>
    <s v="   "/>
    <m/>
    <n v="0"/>
    <n v="0"/>
    <n v="52"/>
    <s v="母"/>
    <n v="0"/>
    <s v="住登者"/>
    <n v="0"/>
    <n v="19560912"/>
    <n v="19930315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0"/>
    <s v="新町"/>
    <x v="7309"/>
    <s v="シガ　ユキオ"/>
    <s v="志賀　幸男"/>
    <n v="20003361"/>
    <n v="999"/>
    <s v="シガ　ユキオ"/>
    <s v="志賀　幸男"/>
    <m/>
    <m/>
    <d v="1956-12-13T00:00:00"/>
    <d v="1956-12-13T00:00:00"/>
    <x v="52"/>
    <s v="男"/>
    <x v="1"/>
    <n v="23000"/>
    <n v="8780201"/>
    <s v="久住町大字久住７６６０番地６"/>
    <m/>
    <s v="大分県竹田市久住町大字久住７６６０番地６"/>
    <m/>
    <s v="志賀　幸男"/>
    <s v="   "/>
    <m/>
    <n v="0"/>
    <n v="0"/>
    <n v="2"/>
    <s v="世帯主"/>
    <n v="0"/>
    <s v="住登者"/>
    <n v="0"/>
    <n v="19830401"/>
    <n v="19930315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30"/>
    <s v="新町"/>
    <x v="7309"/>
    <s v="シガ　ユキオ"/>
    <s v="志賀　幸男"/>
    <n v="20003379"/>
    <n v="999"/>
    <s v="シガ　キクミ"/>
    <s v="志賀　喜久美"/>
    <m/>
    <m/>
    <d v="1956-11-06T00:00:00"/>
    <d v="1956-11-06T00:00:00"/>
    <x v="52"/>
    <s v="女"/>
    <x v="0"/>
    <n v="23000"/>
    <n v="8780201"/>
    <s v="久住町大字久住７６６０番地６"/>
    <m/>
    <s v="大分県竹田市久住町大字久住７６６０番地６"/>
    <m/>
    <s v="志賀　幸男"/>
    <s v="   "/>
    <m/>
    <n v="0"/>
    <n v="0"/>
    <n v="12"/>
    <s v="妻"/>
    <n v="0"/>
    <s v="住登者"/>
    <n v="0"/>
    <n v="19830401"/>
    <n v="19930315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0"/>
    <s v="新町"/>
    <x v="7310"/>
    <s v="クラハシ　シゲナリ"/>
    <s v="倉橋　重成"/>
    <n v="20004014"/>
    <n v="999"/>
    <s v="クラハシ　シゲナリ"/>
    <s v="倉橋　重成"/>
    <m/>
    <m/>
    <d v="1950-11-10T00:00:00"/>
    <d v="1950-11-10T00:00:00"/>
    <x v="0"/>
    <s v="男"/>
    <x v="1"/>
    <n v="23000"/>
    <n v="8780201"/>
    <s v="久住町大字久住７６６１番地２"/>
    <m/>
    <s v="大分県竹田市久住町大字久住７６６１番地２"/>
    <m/>
    <s v="倉橋　重成"/>
    <s v="   "/>
    <m/>
    <n v="0"/>
    <n v="0"/>
    <n v="2"/>
    <s v="世帯主"/>
    <n v="0"/>
    <s v="住登者"/>
    <n v="0"/>
    <n v="19720524"/>
    <n v="19920120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0"/>
    <s v="新町"/>
    <x v="7310"/>
    <s v="クラハシ　シゲナリ"/>
    <s v="倉橋　重成"/>
    <n v="20004022"/>
    <n v="999"/>
    <s v="クラハシ　アケミ"/>
    <s v="倉橋　朱美"/>
    <m/>
    <m/>
    <d v="1955-04-13T00:00:00"/>
    <d v="1955-04-13T00:00:00"/>
    <x v="11"/>
    <s v="女"/>
    <x v="0"/>
    <n v="23000"/>
    <n v="8780201"/>
    <s v="久住町大字久住７６６１番地２"/>
    <m/>
    <s v="大分県竹田市久住町大字久住７６６１番地２"/>
    <m/>
    <s v="倉橋　重成"/>
    <s v="   "/>
    <m/>
    <n v="0"/>
    <n v="0"/>
    <n v="12"/>
    <s v="妻"/>
    <n v="0"/>
    <s v="住登者"/>
    <n v="0"/>
    <n v="19550413"/>
    <n v="19920120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0"/>
    <s v="新町"/>
    <x v="7311"/>
    <s v="フジモト　アツコ"/>
    <s v="藤本　敦子"/>
    <n v="20005061"/>
    <n v="999"/>
    <s v="フジモト　アツコ"/>
    <s v="藤本　敦子"/>
    <m/>
    <m/>
    <d v="1959-03-18T00:00:00"/>
    <d v="1959-03-18T00:00:00"/>
    <x v="42"/>
    <s v="女"/>
    <x v="0"/>
    <n v="23000"/>
    <n v="8780201"/>
    <s v="久住町大字久住６８５９番地"/>
    <m/>
    <s v="大分県竹田市久住町大字久住６８５９番地"/>
    <m/>
    <s v="藤本　義治"/>
    <s v="   "/>
    <m/>
    <n v="0"/>
    <n v="0"/>
    <n v="2"/>
    <s v="世帯主"/>
    <n v="0"/>
    <s v="住登者"/>
    <n v="0"/>
    <n v="19860908"/>
    <n v="19860908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30"/>
    <s v="新町"/>
    <x v="7312"/>
    <s v="オオツカ　カズヨ"/>
    <s v="大塚　和代"/>
    <n v="20005193"/>
    <n v="999"/>
    <s v="オオツカ　カズヨ"/>
    <s v="大塚　和代"/>
    <m/>
    <m/>
    <d v="1949-04-07T00:00:00"/>
    <d v="1949-04-07T00:00:00"/>
    <x v="32"/>
    <s v="女"/>
    <x v="0"/>
    <n v="23000"/>
    <n v="8780201"/>
    <s v="久住町大字久住６８８３番地４"/>
    <m/>
    <s v="大分県竹田市久住町大字久住６８６２番地"/>
    <m/>
    <s v="大塚　洋一"/>
    <s v="   "/>
    <m/>
    <n v="0"/>
    <n v="0"/>
    <n v="2"/>
    <s v="世帯主"/>
    <n v="0"/>
    <s v="住登者"/>
    <n v="0"/>
    <n v="19770919"/>
    <n v="19770919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30"/>
    <s v="新町"/>
    <x v="7313"/>
    <s v="ヤマナカ　ノリミツ"/>
    <s v="山中　教光"/>
    <n v="20005240"/>
    <n v="999"/>
    <s v="ヤマナカ　ノリミツ"/>
    <s v="山中　教光"/>
    <m/>
    <m/>
    <d v="1934-07-14T00:00:00"/>
    <d v="1934-07-14T00:00:00"/>
    <x v="35"/>
    <s v="男"/>
    <x v="1"/>
    <n v="23000"/>
    <n v="8780201"/>
    <s v="久住町大字久住６３４４番地３"/>
    <m/>
    <s v="大分県竹田市久住町大字久住３９３４番地"/>
    <m/>
    <s v="山中　教光"/>
    <s v="   "/>
    <m/>
    <n v="0"/>
    <n v="0"/>
    <n v="2"/>
    <s v="世帯主"/>
    <n v="0"/>
    <s v="住登者"/>
    <n v="0"/>
    <n v="19550425"/>
    <n v="19970101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0"/>
    <s v="新町"/>
    <x v="7314"/>
    <s v="オオツカ　カズオ"/>
    <s v="大　一生"/>
    <n v="20005291"/>
    <n v="999"/>
    <s v="オオツカ　カズオ"/>
    <s v="大　一生"/>
    <m/>
    <m/>
    <d v="1938-05-31T00:00:00"/>
    <d v="1938-05-31T00:00:00"/>
    <x v="58"/>
    <s v="男"/>
    <x v="1"/>
    <n v="23000"/>
    <n v="8780201"/>
    <s v="久住町大字久住６８８３番地６"/>
    <m/>
    <s v="大分県竹田市久住町大字久住６８８３番地６"/>
    <m/>
    <s v="大　一生"/>
    <s v="   "/>
    <m/>
    <n v="0"/>
    <n v="0"/>
    <n v="2"/>
    <s v="世帯主"/>
    <n v="0"/>
    <s v="住登者"/>
    <n v="0"/>
    <n v="19650605"/>
    <n v="19720905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30"/>
    <s v="新町"/>
    <x v="7314"/>
    <s v="オオツカ　カズオ"/>
    <s v="大　一生"/>
    <n v="20005304"/>
    <n v="999"/>
    <s v="オオツカ　チフユ"/>
    <s v="大　千冬"/>
    <m/>
    <m/>
    <d v="1941-12-19T00:00:00"/>
    <d v="1941-12-19T00:00:00"/>
    <x v="9"/>
    <s v="女"/>
    <x v="0"/>
    <n v="23000"/>
    <n v="8780201"/>
    <s v="久住町大字久住６８８３番地６"/>
    <m/>
    <s v="大分県竹田市久住町大字久住６８８３番地６"/>
    <m/>
    <s v="大　一生"/>
    <s v="   "/>
    <m/>
    <n v="0"/>
    <n v="0"/>
    <n v="12"/>
    <s v="妻"/>
    <n v="0"/>
    <s v="住登者"/>
    <n v="0"/>
    <n v="19670421"/>
    <n v="19720905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0"/>
    <s v="新町"/>
    <x v="7315"/>
    <s v="カイ　ノブユキ"/>
    <s v="甲　信之"/>
    <n v="20005347"/>
    <n v="999"/>
    <s v="カイ　ノブユキ"/>
    <s v="甲　信之"/>
    <m/>
    <m/>
    <d v="1939-10-15T00:00:00"/>
    <d v="1939-10-15T00:00:00"/>
    <x v="5"/>
    <s v="男"/>
    <x v="1"/>
    <n v="23000"/>
    <n v="8780201"/>
    <s v="久住町大字久住６３４６番地２"/>
    <m/>
    <s v="大分県竹田市久住町大字久住６３４６番地２"/>
    <m/>
    <s v="甲　信之"/>
    <s v="   "/>
    <m/>
    <n v="0"/>
    <n v="0"/>
    <n v="2"/>
    <s v="世帯主"/>
    <n v="0"/>
    <s v="住登者"/>
    <n v="0"/>
    <n v="19621003"/>
    <n v="19770517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30"/>
    <s v="新町"/>
    <x v="7315"/>
    <s v="カイ　ノブユキ"/>
    <s v="甲　信之"/>
    <n v="20005355"/>
    <n v="999"/>
    <s v="カイ　キヨコ"/>
    <s v="甲　喜代子"/>
    <m/>
    <m/>
    <d v="1943-02-28T00:00:00"/>
    <d v="1943-02-28T00:00:00"/>
    <x v="48"/>
    <s v="女"/>
    <x v="0"/>
    <n v="23000"/>
    <n v="8780201"/>
    <s v="久住町大字久住６３４６番地２"/>
    <m/>
    <s v="大分県竹田市久住町大字久住６３４６番地２"/>
    <m/>
    <s v="甲　信之"/>
    <s v="   "/>
    <m/>
    <n v="0"/>
    <n v="0"/>
    <n v="12"/>
    <s v="妻"/>
    <n v="0"/>
    <s v="住登者"/>
    <n v="0"/>
    <n v="19630826"/>
    <n v="19770507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0"/>
    <s v="新町"/>
    <x v="7316"/>
    <s v="チュウゲンジ　ヤスアキ"/>
    <s v="仲元寺　安昭"/>
    <n v="20005509"/>
    <n v="999"/>
    <s v="チュウゲンジ　ヤスアキ"/>
    <s v="仲元寺　安昭"/>
    <m/>
    <m/>
    <d v="1964-03-04T00:00:00"/>
    <d v="1964-03-04T00:00:00"/>
    <x v="57"/>
    <s v="男"/>
    <x v="1"/>
    <n v="23000"/>
    <n v="8780201"/>
    <s v="久住町大字久住６４２７番地"/>
    <m/>
    <s v="大分県竹田市久住町大字久住６４２７番地"/>
    <m/>
    <s v="仲元寺　安昭"/>
    <s v="   "/>
    <m/>
    <n v="0"/>
    <n v="0"/>
    <n v="2"/>
    <s v="世帯主"/>
    <n v="0"/>
    <s v="住登者"/>
    <n v="0"/>
    <n v="19640304"/>
    <n v="19640304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0"/>
    <s v="新町"/>
    <x v="7317"/>
    <s v="ヨシノ　マサヒロ"/>
    <s v="吉野　正弘"/>
    <n v="20005592"/>
    <n v="999"/>
    <s v="ヨシノ　セツコ"/>
    <s v="吉野　セツ子"/>
    <m/>
    <m/>
    <d v="1935-11-03T00:00:00"/>
    <d v="1935-11-03T00:00:00"/>
    <x v="36"/>
    <s v="女"/>
    <x v="0"/>
    <n v="23000"/>
    <n v="8780201"/>
    <s v="久住町大字久住６４４１番地１"/>
    <m/>
    <s v="大分県竹田市久住町大字久住６４４１番地１"/>
    <m/>
    <s v="吉野　セツ子"/>
    <s v="   "/>
    <m/>
    <n v="0"/>
    <n v="0"/>
    <n v="1252"/>
    <s v="妻の母"/>
    <n v="0"/>
    <s v="住登者"/>
    <n v="0"/>
    <n v="19351103"/>
    <n v="19351103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0"/>
    <s v="新町"/>
    <x v="7317"/>
    <s v="ヨシノ　マサヒロ"/>
    <s v="吉野　正弘"/>
    <n v="20005606"/>
    <n v="999"/>
    <s v="ヨシノ　フミエ"/>
    <s v="吉野　史恵"/>
    <m/>
    <m/>
    <d v="1968-09-16T00:00:00"/>
    <d v="1968-09-16T00:00:00"/>
    <x v="62"/>
    <s v="女"/>
    <x v="0"/>
    <n v="23000"/>
    <n v="8780201"/>
    <s v="久住町大字久住６４４１番地１"/>
    <m/>
    <s v="大分県竹田市久住町大字久住６４４１番地１"/>
    <m/>
    <s v="吉野　史恵"/>
    <s v="   "/>
    <m/>
    <n v="0"/>
    <n v="0"/>
    <n v="12"/>
    <s v="妻"/>
    <n v="0"/>
    <s v="住登者"/>
    <n v="0"/>
    <n v="19680916"/>
    <n v="1968091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0"/>
    <s v="新町"/>
    <x v="7318"/>
    <s v="ヤマモト　ハチロウ"/>
    <s v="山元　八郎"/>
    <n v="20005657"/>
    <n v="999"/>
    <s v="ヤマモト　ハチロウ"/>
    <s v="山元　八郎"/>
    <m/>
    <m/>
    <d v="1951-08-26T00:00:00"/>
    <d v="1951-08-26T00:00:00"/>
    <x v="41"/>
    <s v="男"/>
    <x v="1"/>
    <n v="23000"/>
    <n v="8780201"/>
    <s v="久住町大字久住６４７０番地５"/>
    <m/>
    <s v="大分県竹田市久住町大字久住６４７０番地５"/>
    <m/>
    <s v="山元　八郎"/>
    <s v="   "/>
    <m/>
    <n v="0"/>
    <n v="0"/>
    <n v="2"/>
    <s v="世帯主"/>
    <n v="0"/>
    <s v="住登者"/>
    <n v="0"/>
    <n v="19510826"/>
    <n v="19510826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0"/>
    <s v="新町"/>
    <x v="7318"/>
    <s v="ヤマモト　ハチロウ"/>
    <s v="山元　八郎"/>
    <n v="20005665"/>
    <n v="999"/>
    <s v="ヤマモト　シゲコ"/>
    <s v="山元　成子"/>
    <m/>
    <m/>
    <d v="1961-06-12T00:00:00"/>
    <d v="1961-06-12T00:00:00"/>
    <x v="20"/>
    <s v="女"/>
    <x v="0"/>
    <n v="23000"/>
    <n v="8780201"/>
    <s v="久住町大字久住６４７０番地５"/>
    <m/>
    <s v="大分県竹田市久住町大字久住６４７０番地５"/>
    <m/>
    <s v="山元　八郎"/>
    <s v="   "/>
    <m/>
    <n v="0"/>
    <n v="0"/>
    <n v="12"/>
    <s v="妻"/>
    <n v="0"/>
    <s v="住登者"/>
    <n v="0"/>
    <n v="19850615"/>
    <n v="19850615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0"/>
    <s v="新町"/>
    <x v="7319"/>
    <s v="ツノダ　アキコ"/>
    <s v="田　章子"/>
    <n v="20005827"/>
    <n v="999"/>
    <s v="ツノダ　アキコ"/>
    <s v="田　章子"/>
    <m/>
    <m/>
    <d v="1951-08-30T00:00:00"/>
    <d v="1951-08-30T00:00:00"/>
    <x v="41"/>
    <s v="女"/>
    <x v="0"/>
    <n v="23000"/>
    <n v="8780201"/>
    <s v="久住町大字久住６４４３番地１"/>
    <m/>
    <s v="大分県竹田市久住町大字久住６４４３番地１"/>
    <m/>
    <s v="田　久"/>
    <s v="   "/>
    <m/>
    <n v="0"/>
    <n v="0"/>
    <n v="2"/>
    <s v="世帯主"/>
    <n v="0"/>
    <s v="住登者"/>
    <n v="0"/>
    <n v="19751009"/>
    <n v="19751009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0"/>
    <s v="新町"/>
    <x v="7319"/>
    <s v="ツノダ　アキコ"/>
    <s v="田　章子"/>
    <n v="20005843"/>
    <n v="999"/>
    <s v="ツノダ　ヨウコ"/>
    <s v="田　洋子"/>
    <m/>
    <m/>
    <d v="1979-07-03T00:00:00"/>
    <d v="1979-07-03T00:00:00"/>
    <x v="83"/>
    <s v="女"/>
    <x v="0"/>
    <n v="23000"/>
    <n v="8780201"/>
    <s v="久住町大字久住６４４３番地１"/>
    <m/>
    <s v="大分県竹田市久住町大字久住６４４３番地１"/>
    <m/>
    <s v="田　久"/>
    <s v="   "/>
    <m/>
    <n v="0"/>
    <n v="0"/>
    <n v="20"/>
    <s v="子"/>
    <n v="0"/>
    <s v="住登者"/>
    <n v="0"/>
    <n v="20130906"/>
    <n v="2013090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0"/>
    <s v="新町"/>
    <x v="7320"/>
    <s v="ササキ　セイジ"/>
    <s v="佐々木　成二"/>
    <n v="20005894"/>
    <n v="999"/>
    <s v="ササキ　セイジ"/>
    <s v="佐々木　成二"/>
    <m/>
    <m/>
    <d v="1951-01-15T00:00:00"/>
    <d v="1951-01-15T00:00:00"/>
    <x v="0"/>
    <s v="男"/>
    <x v="1"/>
    <n v="23000"/>
    <n v="8780201"/>
    <s v="久住町大字久住６４４４番地１"/>
    <m/>
    <s v="大分県竹田市久住町大字久住６４４４番地"/>
    <m/>
    <s v="佐々木　成二"/>
    <s v="   "/>
    <m/>
    <n v="0"/>
    <n v="0"/>
    <n v="2"/>
    <s v="世帯主"/>
    <n v="0"/>
    <s v="住登者"/>
    <n v="0"/>
    <n v="19760514"/>
    <n v="19760514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0"/>
    <s v="新町"/>
    <x v="7320"/>
    <s v="ササキ　セイジ"/>
    <s v="佐々木　成二"/>
    <n v="20005908"/>
    <n v="999"/>
    <s v="ササキ　マサコ"/>
    <s v="佐々木　雅子"/>
    <m/>
    <m/>
    <d v="1958-04-10T00:00:00"/>
    <d v="1958-04-10T00:00:00"/>
    <x v="2"/>
    <s v="女"/>
    <x v="0"/>
    <n v="23000"/>
    <n v="8780201"/>
    <s v="久住町大字久住６４４４番地１"/>
    <m/>
    <s v="大分県竹田市久住町大字久住６４４４番地"/>
    <m/>
    <s v="佐々木　成二"/>
    <s v="   "/>
    <m/>
    <n v="0"/>
    <n v="0"/>
    <n v="12"/>
    <s v="妻"/>
    <n v="0"/>
    <s v="住登者"/>
    <n v="0"/>
    <n v="19790519"/>
    <n v="19790519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0"/>
    <s v="新町"/>
    <x v="7321"/>
    <s v="セイケ　ユウサク"/>
    <s v="清家　祐作"/>
    <n v="20005924"/>
    <n v="999"/>
    <s v="セイケ　ミキ"/>
    <s v="清家　美紀"/>
    <m/>
    <m/>
    <d v="1980-03-05T00:00:00"/>
    <d v="1980-03-05T00:00:00"/>
    <x v="40"/>
    <s v="女"/>
    <x v="0"/>
    <n v="23000"/>
    <n v="8780201"/>
    <s v="久住町大字久住６４４５番地１"/>
    <m/>
    <s v="大分県佐伯市大字荒網代浦９０５番地１"/>
    <m/>
    <s v="清家　祐作"/>
    <s v="   "/>
    <m/>
    <n v="0"/>
    <n v="0"/>
    <n v="12"/>
    <s v="妻"/>
    <n v="0"/>
    <s v="住登者"/>
    <n v="0"/>
    <n v="20160315"/>
    <n v="20200623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22"/>
    <s v="クドウ　カズミ"/>
    <s v="工藤　一美"/>
    <n v="20005975"/>
    <n v="999"/>
    <s v="クドウ　シゲコ"/>
    <s v="工藤　重子"/>
    <m/>
    <m/>
    <d v="1933-02-16T00:00:00"/>
    <d v="1933-02-16T00:00:00"/>
    <x v="51"/>
    <s v="女"/>
    <x v="0"/>
    <n v="23000"/>
    <n v="8780201"/>
    <s v="久住町大字久住２７０８番地１"/>
    <m/>
    <s v="大分県竹田市久住町大字久住６４４５番地"/>
    <m/>
    <s v="工藤　昇"/>
    <s v="   "/>
    <m/>
    <n v="0"/>
    <n v="0"/>
    <n v="52"/>
    <s v="母"/>
    <n v="0"/>
    <s v="住登者"/>
    <n v="0"/>
    <n v="19521224"/>
    <n v="20020710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30"/>
    <s v="新町"/>
    <x v="7322"/>
    <s v="クドウ　カズミ"/>
    <s v="工藤　一美"/>
    <n v="20005983"/>
    <n v="999"/>
    <s v="クドウ　カズミ"/>
    <s v="工藤　一美"/>
    <m/>
    <m/>
    <d v="1956-06-03T00:00:00"/>
    <d v="1956-06-03T00:00:00"/>
    <x v="1"/>
    <s v="男"/>
    <x v="1"/>
    <n v="23000"/>
    <n v="8780201"/>
    <s v="久住町大字久住２７０８番地１"/>
    <m/>
    <s v="大分県竹田市久住町大字久住６４４５番地"/>
    <m/>
    <s v="工藤　一美"/>
    <s v="   "/>
    <m/>
    <n v="0"/>
    <n v="0"/>
    <n v="2"/>
    <s v="世帯主"/>
    <n v="0"/>
    <s v="住登者"/>
    <n v="0"/>
    <n v="19750310"/>
    <n v="20020710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30"/>
    <s v="新町"/>
    <x v="7322"/>
    <s v="クドウ　カズミ"/>
    <s v="工藤　一美"/>
    <n v="20005991"/>
    <n v="999"/>
    <s v="クドウ　ナオミ"/>
    <s v="工藤　直美"/>
    <m/>
    <m/>
    <d v="1958-11-14T00:00:00"/>
    <d v="1958-11-14T00:00:00"/>
    <x v="42"/>
    <s v="女"/>
    <x v="0"/>
    <n v="23000"/>
    <n v="8780201"/>
    <s v="久住町大字久住２７０８番地１"/>
    <m/>
    <s v="大分県竹田市久住町大字久住６４４５番地"/>
    <m/>
    <s v="工藤　一美"/>
    <s v="   "/>
    <m/>
    <n v="0"/>
    <n v="0"/>
    <n v="12"/>
    <s v="妻"/>
    <n v="0"/>
    <s v="住登者"/>
    <n v="0"/>
    <n v="19800726"/>
    <n v="20020710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0"/>
    <s v="新町"/>
    <x v="7322"/>
    <s v="クドウ　カズミ"/>
    <s v="工藤　一美"/>
    <n v="20006009"/>
    <n v="999"/>
    <s v="クドウ　トシヒコ"/>
    <s v="工藤　利彦"/>
    <m/>
    <m/>
    <d v="1985-02-10T00:00:00"/>
    <d v="1985-02-10T00:00:00"/>
    <x v="16"/>
    <s v="男"/>
    <x v="1"/>
    <n v="23000"/>
    <n v="8780201"/>
    <s v="久住町大字久住２７０８番地１"/>
    <m/>
    <s v="大分県竹田市久住町大字久住２７０８番地１"/>
    <m/>
    <s v="工藤　利彦"/>
    <s v="   "/>
    <m/>
    <n v="0"/>
    <n v="0"/>
    <n v="20"/>
    <s v="子"/>
    <n v="0"/>
    <s v="住登者"/>
    <n v="0"/>
    <n v="20050307"/>
    <n v="20100614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0"/>
    <s v="新町"/>
    <x v="7322"/>
    <s v="クドウ　カズミ"/>
    <s v="工藤　一美"/>
    <n v="20006017"/>
    <n v="999"/>
    <s v="クドウ　シュウヘイ"/>
    <s v="工藤　修平"/>
    <m/>
    <m/>
    <d v="1986-12-15T00:00:00"/>
    <d v="1986-12-15T00:00:00"/>
    <x v="71"/>
    <s v="男"/>
    <x v="1"/>
    <n v="23000"/>
    <n v="8780201"/>
    <s v="久住町大字久住２７０８番地１"/>
    <m/>
    <s v="大分県竹田市久住町大字久住６４４５番地"/>
    <m/>
    <s v="工藤　一美"/>
    <s v="   "/>
    <m/>
    <n v="0"/>
    <n v="0"/>
    <n v="20"/>
    <s v="子"/>
    <n v="0"/>
    <s v="住登者"/>
    <n v="0"/>
    <n v="20181127"/>
    <n v="201811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0"/>
    <s v="新町"/>
    <x v="7323"/>
    <s v="シガ　ヨシオ"/>
    <s v="志賀　良雄"/>
    <n v="20006050"/>
    <n v="999"/>
    <s v="シガ　シゲコ"/>
    <s v="志賀　重子"/>
    <m/>
    <m/>
    <d v="1931-05-06T00:00:00"/>
    <d v="1931-05-06T00:00:00"/>
    <x v="61"/>
    <s v="女"/>
    <x v="0"/>
    <n v="23000"/>
    <n v="8780201"/>
    <s v="久住町大字久住６４５５番地２"/>
    <m/>
    <s v="大分県竹田市久住町大字久住６４４６番地"/>
    <m/>
    <s v="志賀　重子"/>
    <s v="   "/>
    <m/>
    <n v="0"/>
    <n v="0"/>
    <n v="52"/>
    <s v="母"/>
    <n v="0"/>
    <s v="住登者"/>
    <n v="0"/>
    <n v="19310506"/>
    <n v="19310506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30"/>
    <s v="新町"/>
    <x v="7323"/>
    <s v="シガ　ヨシオ"/>
    <s v="志賀　良雄"/>
    <n v="20006068"/>
    <n v="999"/>
    <s v="シガ　ヨシオ"/>
    <s v="志賀　良雄"/>
    <m/>
    <m/>
    <d v="1959-12-14T00:00:00"/>
    <d v="1959-12-14T00:00:00"/>
    <x v="45"/>
    <s v="男"/>
    <x v="1"/>
    <n v="23000"/>
    <n v="8780201"/>
    <s v="久住町大字久住６４５５番地２"/>
    <m/>
    <s v="大分県竹田市久住町大字久住６４５５番地２"/>
    <m/>
    <s v="志賀　良雄"/>
    <s v="   "/>
    <m/>
    <n v="0"/>
    <n v="0"/>
    <n v="2"/>
    <s v="世帯主"/>
    <n v="0"/>
    <s v="住登者"/>
    <n v="0"/>
    <n v="19780128"/>
    <n v="19780127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0"/>
    <s v="新町"/>
    <x v="7324"/>
    <s v="クロダ　マコト"/>
    <s v="黒田　誠"/>
    <n v="20006084"/>
    <n v="999"/>
    <s v="クロダ　マコト"/>
    <s v="黒田　誠"/>
    <m/>
    <m/>
    <d v="1966-10-16T00:00:00"/>
    <d v="1966-10-16T00:00:00"/>
    <x v="55"/>
    <s v="男"/>
    <x v="1"/>
    <n v="23000"/>
    <n v="8780201"/>
    <s v="久住町大字久住６４４７番地１"/>
    <m/>
    <s v="大分県竹田市久住町大字久住６４４７番地"/>
    <m/>
    <s v="黒田　誠"/>
    <s v="   "/>
    <m/>
    <n v="0"/>
    <n v="0"/>
    <n v="2"/>
    <s v="世帯主"/>
    <n v="0"/>
    <s v="住登者"/>
    <n v="0"/>
    <n v="19690318"/>
    <n v="19690318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0"/>
    <s v="新町"/>
    <x v="7325"/>
    <s v="ヨシムラ　マサフミ"/>
    <s v="吉村　政文"/>
    <n v="20006131"/>
    <n v="999"/>
    <s v="ヨシムラ　マサフミ"/>
    <s v="吉村　政文"/>
    <m/>
    <m/>
    <d v="1945-12-25T00:00:00"/>
    <d v="1945-12-25T00:00:00"/>
    <x v="6"/>
    <s v="男"/>
    <x v="1"/>
    <n v="23000"/>
    <n v="8780201"/>
    <s v="久住町大字久住６４１１番地２"/>
    <m/>
    <s v="大分県竹田市久住町大字久住６４１１番地２"/>
    <m/>
    <s v="吉村　政文"/>
    <s v="   "/>
    <m/>
    <n v="0"/>
    <n v="0"/>
    <n v="2"/>
    <s v="世帯主"/>
    <n v="0"/>
    <s v="住登者"/>
    <n v="0"/>
    <n v="20041222"/>
    <n v="20070518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30"/>
    <s v="新町"/>
    <x v="7325"/>
    <s v="ヨシムラ　マサフミ"/>
    <s v="吉村　政文"/>
    <n v="20006149"/>
    <n v="999"/>
    <s v="ヨシムラ　マサコ"/>
    <s v="吉村　正子"/>
    <m/>
    <m/>
    <d v="1948-08-30T00:00:00"/>
    <d v="1948-08-30T00:00:00"/>
    <x v="32"/>
    <s v="女"/>
    <x v="0"/>
    <n v="23000"/>
    <n v="8780201"/>
    <s v="久住町大字久住６４１１番地２"/>
    <m/>
    <s v="大分県竹田市久住町大字久住６４１１番地２"/>
    <m/>
    <s v="吉村　政文"/>
    <s v="   "/>
    <m/>
    <n v="0"/>
    <n v="0"/>
    <n v="12"/>
    <s v="妻"/>
    <n v="0"/>
    <s v="住登者"/>
    <n v="0"/>
    <n v="19990311"/>
    <n v="19990311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30"/>
    <s v="新町"/>
    <x v="7326"/>
    <s v="クドウ　チヨミ"/>
    <s v="工藤　千代美"/>
    <n v="20006238"/>
    <n v="999"/>
    <s v="クドウ　チヨミ"/>
    <s v="工藤　千代美"/>
    <m/>
    <m/>
    <d v="1945-11-03T00:00:00"/>
    <d v="1945-11-03T00:00:00"/>
    <x v="6"/>
    <s v="女"/>
    <x v="0"/>
    <n v="23000"/>
    <n v="8780201"/>
    <s v="久住町大字久住６４１０番地１"/>
    <m/>
    <s v="大分県竹田市久住町大字久住６４１０番地１"/>
    <m/>
    <s v="工藤　勝治"/>
    <s v="   "/>
    <m/>
    <n v="0"/>
    <n v="0"/>
    <n v="2"/>
    <s v="世帯主"/>
    <n v="0"/>
    <s v="住登者"/>
    <n v="0"/>
    <n v="19670515"/>
    <n v="19670515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30"/>
    <s v="新町"/>
    <x v="7308"/>
    <s v="クドウ　イチオ"/>
    <s v="工藤　一雄"/>
    <n v="20006297"/>
    <n v="999"/>
    <s v="クドウ　イチオ"/>
    <s v="工藤　一雄"/>
    <m/>
    <m/>
    <d v="1965-03-18T00:00:00"/>
    <d v="1965-03-18T00:00:00"/>
    <x v="44"/>
    <s v="男"/>
    <x v="1"/>
    <n v="23000"/>
    <n v="8780201"/>
    <s v="久住町大字久住６４０２番地"/>
    <m/>
    <s v="大分県竹田市久住町大字久住６４０２番地"/>
    <m/>
    <s v="工藤　一雄"/>
    <s v="   "/>
    <m/>
    <n v="0"/>
    <n v="0"/>
    <n v="2"/>
    <s v="世帯主"/>
    <n v="0"/>
    <s v="住登者"/>
    <n v="0"/>
    <n v="19890612"/>
    <n v="19961212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0"/>
    <s v="新町"/>
    <x v="7327"/>
    <s v="カツキ　ジュンコ"/>
    <s v="嘉月　潤子"/>
    <n v="20006351"/>
    <n v="999"/>
    <s v="カツキ　ジュンコ"/>
    <s v="嘉月　潤子"/>
    <m/>
    <m/>
    <d v="1954-10-27T00:00:00"/>
    <d v="1954-10-27T00:00:00"/>
    <x v="11"/>
    <s v="女"/>
    <x v="0"/>
    <n v="23000"/>
    <n v="8780201"/>
    <s v="久住町大字久住６８５８番地２"/>
    <m/>
    <s v="大分県竹田市久住町大字久住６８５８番地２"/>
    <m/>
    <s v="嘉月　久"/>
    <s v="   "/>
    <m/>
    <n v="0"/>
    <n v="0"/>
    <n v="2"/>
    <s v="世帯主"/>
    <n v="0"/>
    <s v="住登者"/>
    <n v="0"/>
    <n v="19810227"/>
    <n v="19810227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30"/>
    <s v="新町"/>
    <x v="7328"/>
    <s v="クドウ　テツヤ"/>
    <s v="工藤　哲也"/>
    <n v="20006386"/>
    <n v="999"/>
    <s v="クドウ　タカユキ"/>
    <s v="工藤　孝行"/>
    <m/>
    <m/>
    <d v="1948-10-02T00:00:00"/>
    <d v="1948-10-02T00:00:00"/>
    <x v="32"/>
    <s v="男"/>
    <x v="1"/>
    <n v="23000"/>
    <n v="8780201"/>
    <s v="久住町大字久住６３９９番地"/>
    <m/>
    <s v="大分県竹田市久住町大字久住６３９９番地"/>
    <m/>
    <s v="工藤　孝行"/>
    <s v="   "/>
    <m/>
    <n v="0"/>
    <n v="0"/>
    <n v="51"/>
    <s v="父"/>
    <n v="0"/>
    <s v="住登者"/>
    <n v="0"/>
    <n v="19481002"/>
    <n v="19481002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30"/>
    <s v="新町"/>
    <x v="7328"/>
    <s v="クドウ　テツヤ"/>
    <s v="工藤　哲也"/>
    <n v="20006394"/>
    <n v="999"/>
    <s v="クドウ　ミエコ"/>
    <s v="工藤　美惠子"/>
    <m/>
    <m/>
    <d v="1952-11-30T00:00:00"/>
    <d v="1952-11-30T00:00:00"/>
    <x v="13"/>
    <s v="女"/>
    <x v="0"/>
    <n v="23000"/>
    <n v="8780201"/>
    <s v="久住町大字久住６３９９番地"/>
    <m/>
    <s v="大分県竹田市久住町大字久住６３９９番地"/>
    <m/>
    <s v="工藤　孝行"/>
    <s v="   "/>
    <m/>
    <n v="0"/>
    <n v="0"/>
    <n v="52"/>
    <s v="母"/>
    <n v="0"/>
    <s v="住登者"/>
    <n v="0"/>
    <n v="19721001"/>
    <n v="19721001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30"/>
    <s v="新町"/>
    <x v="7328"/>
    <s v="クドウ　テツヤ"/>
    <s v="工藤　哲也"/>
    <n v="20006408"/>
    <n v="999"/>
    <s v="クドウ　テツヤ"/>
    <s v="工藤　哲也"/>
    <m/>
    <m/>
    <d v="1975-08-09T00:00:00"/>
    <d v="1975-08-09T00:00:00"/>
    <x v="17"/>
    <s v="男"/>
    <x v="1"/>
    <n v="23000"/>
    <n v="8780201"/>
    <s v="久住町大字久住６３９９番地"/>
    <m/>
    <s v="大分県竹田市久住町大字久住６３９９番地"/>
    <m/>
    <s v="工藤　哲也"/>
    <s v="   "/>
    <m/>
    <n v="0"/>
    <n v="0"/>
    <n v="2"/>
    <s v="世帯主"/>
    <n v="0"/>
    <s v="住登者"/>
    <n v="0"/>
    <n v="19980331"/>
    <n v="20130625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0"/>
    <s v="新町"/>
    <x v="7329"/>
    <s v="クドウ　ケンゴ"/>
    <s v="工藤　建吾"/>
    <n v="20006483"/>
    <n v="999"/>
    <s v="クドウ　ヒサトシ"/>
    <s v="工藤　尚敏"/>
    <m/>
    <m/>
    <d v="1947-04-13T00:00:00"/>
    <d v="1947-04-13T00:00:00"/>
    <x v="33"/>
    <s v="男"/>
    <x v="1"/>
    <n v="23000"/>
    <n v="8780201"/>
    <s v="久住町大字久住６３９２番地１"/>
    <m/>
    <s v="大分県竹田市久住町大字久住６３９５番地"/>
    <m/>
    <s v="工藤　尚敏"/>
    <s v="   "/>
    <m/>
    <n v="0"/>
    <n v="0"/>
    <n v="51"/>
    <s v="父"/>
    <n v="0"/>
    <s v="住登者"/>
    <n v="20230915"/>
    <n v="19751001"/>
    <n v="19990111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30"/>
    <s v="新町"/>
    <x v="7329"/>
    <s v="クドウ　ケンゴ"/>
    <s v="工藤　建吾"/>
    <n v="20006491"/>
    <n v="999"/>
    <s v="クドウ　ヤチヨ"/>
    <s v="工藤　八千代"/>
    <m/>
    <m/>
    <d v="1952-01-05T00:00:00"/>
    <d v="1952-01-05T00:00:00"/>
    <x v="41"/>
    <s v="女"/>
    <x v="0"/>
    <n v="23000"/>
    <n v="8780201"/>
    <s v="久住町大字久住６３９２番地１"/>
    <m/>
    <s v="大分県竹田市久住町大字久住６３９５番地"/>
    <m/>
    <s v="工藤　尚敏"/>
    <s v="   "/>
    <m/>
    <n v="0"/>
    <n v="0"/>
    <n v="52"/>
    <s v="母"/>
    <n v="0"/>
    <s v="住登者"/>
    <n v="20230915"/>
    <n v="19520105"/>
    <n v="19990111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30"/>
    <s v="新町"/>
    <x v="7329"/>
    <s v="クドウ　ケンゴ"/>
    <s v="工藤　建吾"/>
    <n v="20006505"/>
    <n v="999"/>
    <s v="クドウ　ケンゴ"/>
    <s v="工藤　建吾"/>
    <m/>
    <m/>
    <d v="1978-07-06T00:00:00"/>
    <d v="1978-07-06T00:00:00"/>
    <x v="63"/>
    <s v="男"/>
    <x v="1"/>
    <n v="23000"/>
    <n v="8780201"/>
    <s v="久住町大字久住６３９２番地１"/>
    <m/>
    <s v="大分県竹田市久住町大字久住６３９５番地"/>
    <m/>
    <s v="工藤　尚敏"/>
    <s v="   "/>
    <m/>
    <n v="0"/>
    <n v="0"/>
    <n v="2"/>
    <s v="世帯主"/>
    <n v="0"/>
    <s v="住登者"/>
    <n v="20230915"/>
    <n v="19780706"/>
    <n v="19990111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0"/>
    <s v="新町"/>
    <x v="7330"/>
    <s v="オオシタ　ヨウコ"/>
    <s v="大下　洋子"/>
    <n v="20006548"/>
    <n v="999"/>
    <s v="オオシタ　ヨウコ"/>
    <s v="大下　洋子"/>
    <m/>
    <m/>
    <d v="1945-02-24T00:00:00"/>
    <d v="1945-02-24T00:00:00"/>
    <x v="4"/>
    <s v="女"/>
    <x v="0"/>
    <n v="23000"/>
    <n v="8780201"/>
    <s v="久住町大字久住６３７０番地２"/>
    <m/>
    <s v="大分県竹田市久住町大字久住７３８６番地"/>
    <m/>
    <s v="大下　千住"/>
    <s v="   "/>
    <m/>
    <n v="0"/>
    <n v="0"/>
    <n v="2"/>
    <s v="世帯主"/>
    <n v="0"/>
    <s v="住登者"/>
    <n v="0"/>
    <n v="19620415"/>
    <n v="19620415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30"/>
    <s v="新町"/>
    <x v="7331"/>
    <s v="ヨシムラ　ヒロシ"/>
    <s v="吉村　博"/>
    <n v="20006611"/>
    <n v="999"/>
    <s v="ヨシムラ　ヒロシ"/>
    <s v="吉村　博"/>
    <m/>
    <m/>
    <d v="1949-01-26T00:00:00"/>
    <d v="1949-01-26T00:00:00"/>
    <x v="32"/>
    <s v="男"/>
    <x v="1"/>
    <n v="23000"/>
    <n v="8780201"/>
    <s v="久住町大字久住６３７０番地４"/>
    <m/>
    <s v="大分県竹田市久住町大字久住６３７０番地４"/>
    <m/>
    <s v="吉村　博"/>
    <s v="   "/>
    <m/>
    <n v="0"/>
    <n v="0"/>
    <n v="2"/>
    <s v="世帯主"/>
    <n v="0"/>
    <s v="住登者"/>
    <n v="0"/>
    <n v="19690508"/>
    <n v="19790427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30"/>
    <s v="新町"/>
    <x v="7331"/>
    <s v="ヨシムラ　ヒロシ"/>
    <s v="吉村　博"/>
    <n v="20006629"/>
    <n v="999"/>
    <s v="ヨシムラ　サチエ"/>
    <s v="吉村　幸江"/>
    <m/>
    <m/>
    <d v="1948-11-29T00:00:00"/>
    <d v="1948-11-29T00:00:00"/>
    <x v="32"/>
    <s v="女"/>
    <x v="0"/>
    <n v="23000"/>
    <n v="8780201"/>
    <s v="久住町大字久住６３７０番地４"/>
    <m/>
    <s v="大分県竹田市久住町大字久住６３７０番地４"/>
    <m/>
    <s v="吉村　博"/>
    <s v="   "/>
    <m/>
    <n v="0"/>
    <n v="0"/>
    <n v="12"/>
    <s v="妻"/>
    <n v="0"/>
    <s v="住登者"/>
    <n v="0"/>
    <n v="19481129"/>
    <n v="19790427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30"/>
    <s v="新町"/>
    <x v="7332"/>
    <s v="ワタナベ　ミネオ"/>
    <s v="渡辺　峯雄"/>
    <n v="20006661"/>
    <n v="999"/>
    <s v="ワタナベ　ミネオ"/>
    <s v="渡辺　峯雄"/>
    <m/>
    <m/>
    <d v="1942-03-25T00:00:00"/>
    <d v="1942-03-25T00:00:00"/>
    <x v="9"/>
    <s v="男"/>
    <x v="1"/>
    <n v="23000"/>
    <n v="8780201"/>
    <s v="久住町大字久住６８５７番地"/>
    <m/>
    <s v="大分県竹田市久住町大字久住６８５７番地"/>
    <m/>
    <s v="渡辺　峯雄"/>
    <s v="   "/>
    <m/>
    <n v="0"/>
    <n v="0"/>
    <n v="2"/>
    <s v="世帯主"/>
    <n v="0"/>
    <s v="住登者"/>
    <n v="0"/>
    <n v="19420325"/>
    <n v="19420325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30"/>
    <s v="新町"/>
    <x v="7332"/>
    <s v="ワタナベ　ミネオ"/>
    <s v="渡辺　峯雄"/>
    <n v="20006670"/>
    <n v="999"/>
    <s v="ワタナベ　セツコ"/>
    <s v="渡辺　世津子"/>
    <m/>
    <m/>
    <d v="1947-10-04T00:00:00"/>
    <d v="1947-10-04T00:00:00"/>
    <x v="7"/>
    <s v="女"/>
    <x v="0"/>
    <n v="23000"/>
    <n v="8780201"/>
    <s v="久住町大字久住６８５７番地"/>
    <m/>
    <s v="大分県竹田市久住町大字久住６８５７番地"/>
    <m/>
    <s v="渡辺　峯雄"/>
    <s v="   "/>
    <m/>
    <n v="0"/>
    <n v="0"/>
    <n v="12"/>
    <s v="妻"/>
    <n v="0"/>
    <s v="住登者"/>
    <n v="0"/>
    <n v="19680329"/>
    <n v="19680329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30"/>
    <s v="新町"/>
    <x v="7332"/>
    <s v="ワタナベ　ミネオ"/>
    <s v="渡辺　峯雄"/>
    <n v="20006696"/>
    <n v="999"/>
    <s v="ワタナベ　ミキ"/>
    <s v="渡辺　美紀"/>
    <m/>
    <m/>
    <d v="1976-11-22T00:00:00"/>
    <d v="1976-11-22T00:00:00"/>
    <x v="19"/>
    <s v="女"/>
    <x v="0"/>
    <n v="23000"/>
    <n v="8780201"/>
    <s v="久住町大字久住６８５７番地"/>
    <m/>
    <s v="大分県竹田市久住町大字久住６８５７番地"/>
    <m/>
    <s v="渡辺　峯雄"/>
    <s v="   "/>
    <m/>
    <n v="0"/>
    <n v="0"/>
    <n v="20"/>
    <s v="子"/>
    <n v="0"/>
    <s v="住登者"/>
    <n v="0"/>
    <n v="19970116"/>
    <n v="1997011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0"/>
    <s v="新町"/>
    <x v="7333"/>
    <s v="サトウ　ミトム"/>
    <s v="佐藤　"/>
    <n v="20006998"/>
    <n v="999"/>
    <s v="サトウ　レイコ"/>
    <s v="佐藤　子"/>
    <m/>
    <m/>
    <d v="1932-03-03T00:00:00"/>
    <d v="1932-03-03T00:00:00"/>
    <x v="49"/>
    <s v="女"/>
    <x v="0"/>
    <n v="23000"/>
    <n v="8780201"/>
    <s v="久住町大字久住７６６１番地３"/>
    <m/>
    <s v="大分県竹田市久住町大字久住６５８４番地"/>
    <m/>
    <s v="佐藤　卓男"/>
    <s v="   "/>
    <m/>
    <n v="0"/>
    <n v="0"/>
    <n v="52"/>
    <s v="母"/>
    <n v="0"/>
    <s v="住登者"/>
    <n v="0"/>
    <n v="19550304"/>
    <n v="19901206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30"/>
    <s v="新町"/>
    <x v="7333"/>
    <s v="サトウ　ミトム"/>
    <s v="佐藤　"/>
    <n v="20007005"/>
    <n v="999"/>
    <s v="サトウ　ミトム"/>
    <s v="佐藤　"/>
    <m/>
    <m/>
    <d v="1958-08-20T00:00:00"/>
    <d v="1958-08-20T00:00:00"/>
    <x v="42"/>
    <s v="男"/>
    <x v="1"/>
    <n v="23000"/>
    <n v="8780201"/>
    <s v="久住町大字久住７６６１番地３"/>
    <m/>
    <s v="大分県竹田市久住町大字久住６５８４番地"/>
    <m/>
    <s v="佐藤　"/>
    <s v="   "/>
    <m/>
    <n v="0"/>
    <n v="0"/>
    <n v="2"/>
    <s v="世帯主"/>
    <n v="0"/>
    <s v="住登者"/>
    <n v="0"/>
    <n v="19580820"/>
    <n v="19901206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30"/>
    <s v="新町"/>
    <x v="7333"/>
    <s v="サトウ　ミトム"/>
    <s v="佐藤　"/>
    <n v="20007013"/>
    <n v="999"/>
    <s v="サトウ　ミキ"/>
    <s v="佐藤　美紀"/>
    <m/>
    <m/>
    <d v="1958-05-15T00:00:00"/>
    <d v="1958-05-15T00:00:00"/>
    <x v="2"/>
    <s v="女"/>
    <x v="0"/>
    <n v="23000"/>
    <n v="8780201"/>
    <s v="久住町大字久住７６６１番地３"/>
    <m/>
    <s v="大分県竹田市久住町大字久住６５８４番地"/>
    <m/>
    <s v="佐藤　"/>
    <s v="   "/>
    <m/>
    <n v="0"/>
    <n v="0"/>
    <n v="12"/>
    <s v="妻"/>
    <n v="0"/>
    <s v="住登者"/>
    <n v="0"/>
    <n v="19580515"/>
    <n v="19901206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0"/>
    <s v="新町"/>
    <x v="7334"/>
    <s v="サトウ　ヨシロウ"/>
    <s v="佐藤　愛朗"/>
    <n v="20007021"/>
    <n v="999"/>
    <s v="サトウ　ヨシロウ"/>
    <s v="佐藤　愛朗"/>
    <m/>
    <m/>
    <d v="1986-08-13T00:00:00"/>
    <d v="1986-08-13T00:00:00"/>
    <x v="71"/>
    <s v="男"/>
    <x v="1"/>
    <n v="23000"/>
    <n v="8780201"/>
    <s v="久住町大字久住６４７６番地４"/>
    <s v="（パイン・ハイツＢ）"/>
    <s v="大分県竹田市久住町大字久住６５８４番地"/>
    <m/>
    <s v="佐藤　愛朗"/>
    <s v="   "/>
    <m/>
    <n v="0"/>
    <n v="0"/>
    <n v="2"/>
    <s v="世帯主"/>
    <n v="0"/>
    <s v="住登者"/>
    <n v="0"/>
    <n v="19860813"/>
    <n v="20200526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0"/>
    <s v="新町"/>
    <x v="7335"/>
    <s v="フジベ　トシユキ"/>
    <s v="藤部　俊幸"/>
    <n v="20012254"/>
    <n v="999"/>
    <s v="フジベ　チカコ"/>
    <s v="藤部　千香子"/>
    <m/>
    <m/>
    <d v="1977-01-22T00:00:00"/>
    <d v="1977-01-22T00:00:00"/>
    <x v="19"/>
    <s v="女"/>
    <x v="0"/>
    <n v="23000"/>
    <n v="8780201"/>
    <s v="久住町大字久住７６７７番地１"/>
    <m/>
    <s v="大分県竹田市久住町大字白丹４４７０番地２"/>
    <m/>
    <s v="藤部　俊幸"/>
    <s v="   "/>
    <m/>
    <n v="0"/>
    <n v="0"/>
    <n v="12"/>
    <s v="妻"/>
    <n v="0"/>
    <s v="住登者"/>
    <n v="0"/>
    <n v="19770122"/>
    <n v="2009073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07"/>
    <s v="ソエダ　ユウジ"/>
    <s v="副田　祐二"/>
    <n v="20024759"/>
    <n v="999"/>
    <s v="ソエダ　マリ"/>
    <s v="副田　真理"/>
    <m/>
    <m/>
    <d v="1974-03-29T00:00:00"/>
    <d v="1974-03-29T00:00:00"/>
    <x v="46"/>
    <s v="女"/>
    <x v="0"/>
    <n v="23000"/>
    <n v="8780201"/>
    <s v="久住町大字久住６８６３番地１"/>
    <m/>
    <s v="大分県竹田市大字久保２０２番地"/>
    <m/>
    <s v="副田　祐二"/>
    <s v="   "/>
    <m/>
    <n v="0"/>
    <n v="0"/>
    <n v="12"/>
    <s v="妻"/>
    <n v="0"/>
    <s v="住登者"/>
    <n v="0"/>
    <n v="19980824"/>
    <n v="20090324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36"/>
    <s v="カメヤマ　シンヤ"/>
    <s v="亀山　信也"/>
    <n v="20030708"/>
    <n v="999"/>
    <s v="カメヤマ　メグミ"/>
    <s v="亀山　恵"/>
    <m/>
    <m/>
    <d v="1981-09-19T00:00:00"/>
    <d v="1981-09-19T00:00:00"/>
    <x v="78"/>
    <s v="女"/>
    <x v="0"/>
    <n v="23000"/>
    <n v="8780201"/>
    <s v="久住町大字久住６４７６番地５"/>
    <m/>
    <s v="大分県竹田市久住町大字久住２８５４番地３"/>
    <m/>
    <s v="亀山　信也"/>
    <s v="   "/>
    <m/>
    <n v="0"/>
    <n v="0"/>
    <n v="12"/>
    <s v="妻"/>
    <n v="0"/>
    <s v="住登者"/>
    <n v="0"/>
    <n v="20050509"/>
    <n v="20200616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35"/>
    <s v="フジベ　トシユキ"/>
    <s v="藤部　俊幸"/>
    <n v="20031445"/>
    <n v="999"/>
    <s v="フジベ　トシユキ"/>
    <s v="藤部　俊幸"/>
    <m/>
    <m/>
    <d v="1975-11-18T00:00:00"/>
    <d v="1975-11-18T00:00:00"/>
    <x v="17"/>
    <s v="男"/>
    <x v="1"/>
    <n v="23000"/>
    <n v="8780201"/>
    <s v="久住町大字久住７６７７番地１"/>
    <m/>
    <s v="大分県竹田市久住町大字白丹４４７０番地２"/>
    <m/>
    <s v="藤部　俊幸"/>
    <s v="   "/>
    <m/>
    <n v="0"/>
    <n v="0"/>
    <n v="2"/>
    <s v="世帯主"/>
    <n v="0"/>
    <s v="住登者"/>
    <n v="0"/>
    <n v="19940806"/>
    <n v="2009073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0"/>
    <s v="新町"/>
    <x v="7337"/>
    <s v="イワタ　マサキ"/>
    <s v="岩田　真"/>
    <n v="20038083"/>
    <n v="999"/>
    <s v="イワタ　マサキ"/>
    <s v="岩田　真"/>
    <m/>
    <m/>
    <d v="1988-02-28T00:00:00"/>
    <d v="1988-02-28T00:00:00"/>
    <x v="24"/>
    <s v="男"/>
    <x v="1"/>
    <n v="23000"/>
    <n v="8780201"/>
    <s v="久住町大字久住６３４４番地２"/>
    <m/>
    <s v="大分県竹田市久住町大字仏原２０９４番地"/>
    <m/>
    <s v="岩田　一喜"/>
    <s v="   "/>
    <m/>
    <n v="0"/>
    <n v="0"/>
    <n v="2"/>
    <s v="世帯主"/>
    <n v="0"/>
    <s v="住登者"/>
    <n v="0"/>
    <n v="19880228"/>
    <n v="1997102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0"/>
    <s v="新町"/>
    <x v="7324"/>
    <s v="クロダ　マコト"/>
    <s v="黒田　誠"/>
    <n v="20051675"/>
    <n v="999"/>
    <s v="クロダ　マユミ"/>
    <s v="黒田　真由美"/>
    <m/>
    <m/>
    <d v="1964-04-02T00:00:00"/>
    <d v="1964-04-02T00:00:00"/>
    <x v="57"/>
    <s v="女"/>
    <x v="0"/>
    <n v="23000"/>
    <n v="8780201"/>
    <s v="久住町大字久住６４４７番地１"/>
    <m/>
    <s v="大分県竹田市久住町大字久住６４４７番地"/>
    <m/>
    <s v="黒田　誠"/>
    <s v="   "/>
    <m/>
    <n v="0"/>
    <n v="0"/>
    <n v="12"/>
    <s v="妻"/>
    <n v="0"/>
    <s v="住登者"/>
    <n v="0"/>
    <n v="19860810"/>
    <n v="19900717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38"/>
    <s v="ニシ　ミエコ"/>
    <s v="西　美惠子"/>
    <n v="20054208"/>
    <n v="999"/>
    <s v="ニシ　ミエコ"/>
    <s v="西　美惠子"/>
    <m/>
    <m/>
    <d v="1949-03-27T00:00:00"/>
    <d v="1949-03-27T00:00:00"/>
    <x v="32"/>
    <s v="女"/>
    <x v="0"/>
    <n v="23000"/>
    <n v="8780201"/>
    <s v="久住町大字久住６４３４番地１"/>
    <m/>
    <s v="大分県竹田市久住町大字久住６４３４番地１"/>
    <m/>
    <s v="西　美惠子"/>
    <s v="   "/>
    <m/>
    <n v="0"/>
    <n v="0"/>
    <n v="2"/>
    <s v="世帯主"/>
    <n v="0"/>
    <s v="住登者"/>
    <n v="0"/>
    <n v="19900126"/>
    <n v="20030304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30"/>
    <s v="新町"/>
    <x v="7339"/>
    <s v="シロシタ　アキヒコ"/>
    <s v="城下　明彦"/>
    <n v="20054224"/>
    <n v="999"/>
    <s v="シロシタ　アキヒコ"/>
    <s v="城下　明彦"/>
    <m/>
    <m/>
    <d v="1969-01-05T00:00:00"/>
    <d v="1969-01-05T00:00:00"/>
    <x v="62"/>
    <s v="男"/>
    <x v="1"/>
    <n v="23000"/>
    <n v="8780201"/>
    <s v="久住町大字久住６４３３番地３"/>
    <m/>
    <s v="大分県竹田市久住町大字久住６４３４番地１"/>
    <m/>
    <s v="城下　明彦"/>
    <s v="   "/>
    <m/>
    <n v="0"/>
    <n v="0"/>
    <n v="2"/>
    <s v="世帯主"/>
    <n v="0"/>
    <s v="住登者"/>
    <n v="20231005"/>
    <n v="20100318"/>
    <n v="20231005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0"/>
    <s v="新町"/>
    <x v="7328"/>
    <s v="クドウ　テツヤ"/>
    <s v="工藤　哲也"/>
    <n v="20056421"/>
    <n v="999"/>
    <s v="クドウ　ユウコ"/>
    <s v="工藤　優子"/>
    <m/>
    <m/>
    <d v="1982-09-16T00:00:00"/>
    <d v="1982-09-16T00:00:00"/>
    <x v="72"/>
    <s v="女"/>
    <x v="0"/>
    <n v="23000"/>
    <n v="8780201"/>
    <s v="久住町大字久住６３９９番地"/>
    <m/>
    <s v="大分県竹田市久住町大字久住６３９９番地"/>
    <m/>
    <s v="工藤　哲也"/>
    <s v="   "/>
    <m/>
    <n v="0"/>
    <n v="0"/>
    <n v="12"/>
    <s v="妻"/>
    <n v="0"/>
    <s v="住登者"/>
    <n v="0"/>
    <n v="20110608"/>
    <n v="20130625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40"/>
    <s v="タケイシ　ユウ"/>
    <s v="武石　裕"/>
    <n v="20056472"/>
    <n v="999"/>
    <s v="タケイシ　ヨシエ"/>
    <s v="武石　愛恵"/>
    <m/>
    <m/>
    <d v="1990-10-27T00:00:00"/>
    <d v="1990-10-27T00:00:00"/>
    <x v="29"/>
    <s v="女"/>
    <x v="0"/>
    <n v="23000"/>
    <n v="8780201"/>
    <s v="久住町大字久住６４７６番地１"/>
    <s v="（パイン・ハイツＡ）"/>
    <s v="大分県大分市富士見が丘東１丁目１１０９番地１０２"/>
    <m/>
    <s v="武石　裕"/>
    <s v="   "/>
    <m/>
    <n v="0"/>
    <n v="0"/>
    <n v="12"/>
    <s v="妻"/>
    <n v="0"/>
    <s v="住登者"/>
    <n v="0"/>
    <n v="19901027"/>
    <n v="202006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23"/>
    <s v="シガ　ヨシオ"/>
    <s v="志賀　良雄"/>
    <n v="20059421"/>
    <n v="999"/>
    <s v="シガ　ミサコ"/>
    <s v="志賀　美佐子"/>
    <m/>
    <m/>
    <d v="1964-08-06T00:00:00"/>
    <d v="1964-08-06T00:00:00"/>
    <x v="44"/>
    <s v="女"/>
    <x v="0"/>
    <n v="23000"/>
    <n v="8780201"/>
    <s v="久住町大字久住６４５５番地２"/>
    <m/>
    <s v="大分県竹田市久住町大字久住６４５５番地２"/>
    <m/>
    <s v="志賀　良雄"/>
    <s v="   "/>
    <m/>
    <n v="0"/>
    <n v="0"/>
    <n v="12"/>
    <s v="妻"/>
    <n v="0"/>
    <s v="住登者"/>
    <n v="0"/>
    <n v="19920924"/>
    <n v="19920924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41"/>
    <s v="クドウ　シゲミ"/>
    <s v="工藤　重美"/>
    <n v="20059731"/>
    <n v="999"/>
    <s v="クドウ　シゲミ"/>
    <s v="工藤　重美"/>
    <m/>
    <m/>
    <d v="1962-02-25T00:00:00"/>
    <d v="1962-02-25T00:00:00"/>
    <x v="82"/>
    <s v="女"/>
    <x v="0"/>
    <n v="23000"/>
    <n v="8780201"/>
    <s v="久住町大字久住６４３５番地１"/>
    <m/>
    <s v="大分県竹田市久住町大字久住５２１５番地２"/>
    <m/>
    <s v="工藤　康良"/>
    <s v="   "/>
    <m/>
    <n v="0"/>
    <n v="0"/>
    <n v="2"/>
    <s v="世帯主"/>
    <n v="0"/>
    <s v="住登者"/>
    <n v="20210816"/>
    <n v="20210122"/>
    <n v="20210122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0"/>
    <s v="新町"/>
    <x v="7324"/>
    <s v="クロダ　マコト"/>
    <s v="黒田　誠"/>
    <n v="20059765"/>
    <n v="999"/>
    <s v="クロダ　コマエ"/>
    <s v="黒田　小真絵"/>
    <m/>
    <m/>
    <d v="1993-02-03T00:00:00"/>
    <d v="1993-02-03T00:00:00"/>
    <x v="74"/>
    <s v="女"/>
    <x v="0"/>
    <n v="23000"/>
    <n v="8780201"/>
    <s v="久住町大字久住６４４７番地１"/>
    <m/>
    <s v="大分県竹田市久住町大字久住６４４７番地"/>
    <m/>
    <s v="黒田　誠"/>
    <s v="   "/>
    <m/>
    <n v="0"/>
    <n v="0"/>
    <n v="20"/>
    <s v="子"/>
    <n v="0"/>
    <s v="住登者"/>
    <n v="20230502"/>
    <n v="20230501"/>
    <n v="202305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42"/>
    <s v="サトウ　シンジ"/>
    <s v="佐　真司"/>
    <n v="20061000"/>
    <n v="999"/>
    <s v="サトウ　シンジ"/>
    <s v="佐　真司"/>
    <m/>
    <m/>
    <d v="1992-10-01T00:00:00"/>
    <d v="1992-10-01T00:00:00"/>
    <x v="74"/>
    <s v="男"/>
    <x v="1"/>
    <n v="23000"/>
    <n v="8780201"/>
    <s v="久住町大字久住６４２８番地"/>
    <s v="（旭ハイツ１０１号室）"/>
    <s v="福岡県福岡市中央区鳥飼３丁目５番"/>
    <m/>
    <s v="佐　嗣信"/>
    <s v="   "/>
    <m/>
    <n v="0"/>
    <n v="0"/>
    <n v="2"/>
    <s v="世帯主"/>
    <n v="0"/>
    <s v="住登者"/>
    <n v="0"/>
    <n v="19930823"/>
    <n v="20200502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0"/>
    <s v="新町"/>
    <x v="7316"/>
    <s v="チュウゲンジ　ヤスアキ"/>
    <s v="仲元寺　安昭"/>
    <n v="20062359"/>
    <n v="999"/>
    <s v="チュウゲンジ　ルミ"/>
    <s v="仲元寺　留美"/>
    <m/>
    <m/>
    <d v="1964-01-16T00:00:00"/>
    <d v="1964-01-16T00:00:00"/>
    <x v="57"/>
    <s v="女"/>
    <x v="0"/>
    <n v="23000"/>
    <n v="8780201"/>
    <s v="久住町大字久住６４２７番地"/>
    <m/>
    <s v="大分県竹田市久住町大字久住６４２７番地"/>
    <m/>
    <s v="仲元寺　安昭"/>
    <s v="   "/>
    <m/>
    <n v="0"/>
    <n v="0"/>
    <n v="12"/>
    <s v="妻"/>
    <n v="0"/>
    <s v="住登者"/>
    <n v="0"/>
    <n v="19940609"/>
    <n v="19940609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43"/>
    <s v="カイ　ケンジ"/>
    <s v="甲　健二"/>
    <n v="20062910"/>
    <n v="999"/>
    <s v="カイ　ケンジ"/>
    <s v="甲　健二"/>
    <m/>
    <m/>
    <d v="1965-05-27T00:00:00"/>
    <d v="1965-05-27T00:00:00"/>
    <x v="44"/>
    <s v="男"/>
    <x v="1"/>
    <n v="23000"/>
    <n v="8780201"/>
    <s v="久住町大字久住６３４６番地５"/>
    <m/>
    <s v="大分県竹田市久住町大字久住６３４６番地２"/>
    <m/>
    <s v="甲　健二"/>
    <s v="   "/>
    <m/>
    <n v="0"/>
    <n v="0"/>
    <n v="2"/>
    <s v="世帯主"/>
    <n v="0"/>
    <s v="住登者"/>
    <n v="0"/>
    <n v="20170113"/>
    <n v="20170113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0"/>
    <s v="新町"/>
    <x v="7317"/>
    <s v="ヨシノ　マサヒロ"/>
    <s v="吉野　正弘"/>
    <n v="20063045"/>
    <n v="999"/>
    <s v="ヨシノ　マサヒロ"/>
    <s v="吉野　正弘"/>
    <m/>
    <m/>
    <d v="1965-02-22T00:00:00"/>
    <d v="1965-02-22T00:00:00"/>
    <x v="44"/>
    <s v="男"/>
    <x v="1"/>
    <n v="23000"/>
    <n v="8780201"/>
    <s v="久住町大字久住６４４１番地１"/>
    <m/>
    <s v="大分県竹田市久住町大字久住６４４１番地１"/>
    <m/>
    <s v="吉野　史恵"/>
    <s v="   "/>
    <m/>
    <n v="0"/>
    <n v="0"/>
    <n v="2"/>
    <s v="世帯主"/>
    <n v="0"/>
    <s v="住登者"/>
    <n v="0"/>
    <n v="19950124"/>
    <n v="19950124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0"/>
    <s v="新町"/>
    <x v="7308"/>
    <s v="クドウ　イチオ"/>
    <s v="工藤　一雄"/>
    <n v="20063878"/>
    <n v="999"/>
    <s v="ゴトウ　メイ"/>
    <s v="後藤　萌衣"/>
    <m/>
    <m/>
    <d v="1995-05-20T00:00:00"/>
    <d v="1995-05-20T00:00:00"/>
    <x v="60"/>
    <s v="女"/>
    <x v="0"/>
    <n v="23000"/>
    <n v="8780201"/>
    <s v="久住町大字久住６４０２番地"/>
    <m/>
    <s v="大分県竹田市久住町大字久住６４０２番地"/>
    <m/>
    <s v="後藤　大樹"/>
    <s v="   "/>
    <m/>
    <n v="0"/>
    <n v="0"/>
    <n v="20"/>
    <s v="子"/>
    <n v="0"/>
    <s v="住登者"/>
    <n v="0"/>
    <n v="19950520"/>
    <n v="19961212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17"/>
    <s v="ヨシノ　マサヒロ"/>
    <s v="吉野　正弘"/>
    <n v="20068951"/>
    <n v="999"/>
    <s v="ヨシノ　ミカ"/>
    <s v="吉野　美香"/>
    <m/>
    <m/>
    <d v="1998-06-18T00:00:00"/>
    <d v="1998-06-18T00:00:00"/>
    <x v="64"/>
    <s v="女"/>
    <x v="0"/>
    <n v="23000"/>
    <n v="8780201"/>
    <s v="久住町大字久住６４４１番地１"/>
    <m/>
    <s v="大分県竹田市久住町大字久住６４４１番地１"/>
    <m/>
    <s v="吉野　史恵"/>
    <s v="   "/>
    <m/>
    <n v="0"/>
    <n v="0"/>
    <n v="20"/>
    <s v="子"/>
    <n v="0"/>
    <s v="住登者"/>
    <n v="20211004"/>
    <n v="20211004"/>
    <n v="20211004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07"/>
    <s v="ソエダ　ユウジ"/>
    <s v="副田　祐二"/>
    <n v="20069183"/>
    <n v="999"/>
    <s v="ソエダ　ヒロキ"/>
    <s v="副田　拓"/>
    <m/>
    <m/>
    <d v="1996-07-30T00:00:00"/>
    <d v="1996-07-30T00:00:00"/>
    <x v="77"/>
    <s v="男"/>
    <x v="1"/>
    <n v="23000"/>
    <n v="8780201"/>
    <s v="久住町大字久住６８６３番地１"/>
    <m/>
    <s v="大分県竹田市大字久保２０２番地"/>
    <m/>
    <s v="副田　祐二"/>
    <s v="   "/>
    <m/>
    <n v="0"/>
    <n v="0"/>
    <n v="20"/>
    <s v="子"/>
    <n v="0"/>
    <s v="住登者"/>
    <n v="0"/>
    <n v="19980824"/>
    <n v="20090324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08"/>
    <s v="クドウ　イチオ"/>
    <s v="工藤　一雄"/>
    <n v="20072711"/>
    <n v="999"/>
    <s v="クドウ　ユキエ"/>
    <s v="工藤　幸枝"/>
    <m/>
    <m/>
    <d v="1971-03-27T00:00:00"/>
    <d v="1971-03-27T00:00:00"/>
    <x v="18"/>
    <s v="女"/>
    <x v="0"/>
    <n v="23000"/>
    <n v="8780201"/>
    <s v="久住町大字久住６４０２番地"/>
    <m/>
    <s v="大分県竹田市久住町大字久住６４０２番地"/>
    <m/>
    <s v="工藤　一雄"/>
    <s v="   "/>
    <m/>
    <n v="0"/>
    <n v="0"/>
    <n v="12"/>
    <s v="妻"/>
    <n v="0"/>
    <s v="住登者"/>
    <n v="0"/>
    <n v="20000816"/>
    <n v="2000081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0"/>
    <s v="新町"/>
    <x v="7308"/>
    <s v="クドウ　イチオ"/>
    <s v="工藤　一雄"/>
    <n v="20074748"/>
    <n v="999"/>
    <s v="クドウ　レイカ"/>
    <s v="工藤　鈴花"/>
    <m/>
    <m/>
    <d v="2001-10-12T00:00:00"/>
    <d v="2001-10-12T00:00:00"/>
    <x v="28"/>
    <s v="女"/>
    <x v="0"/>
    <n v="23000"/>
    <n v="8780201"/>
    <s v="久住町大字久住６４０２番地"/>
    <m/>
    <s v="大分県竹田市久住町大字久住６４０２番地"/>
    <m/>
    <s v="工藤　一雄"/>
    <s v="   "/>
    <m/>
    <n v="0"/>
    <n v="0"/>
    <n v="20"/>
    <s v="子"/>
    <n v="0"/>
    <s v="住登者"/>
    <n v="0"/>
    <n v="20011012"/>
    <n v="20011012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0"/>
    <s v="新町"/>
    <x v="7328"/>
    <s v="クドウ　テツヤ"/>
    <s v="工藤　哲也"/>
    <n v="20074993"/>
    <n v="999"/>
    <s v="クドウ　ジオン"/>
    <s v="工藤　慈温"/>
    <m/>
    <m/>
    <d v="2001-11-30T00:00:00"/>
    <d v="2001-11-30T00:00:00"/>
    <x v="28"/>
    <s v="男"/>
    <x v="1"/>
    <n v="23000"/>
    <n v="8780201"/>
    <s v="久住町大字久住６３９９番地"/>
    <m/>
    <s v="大分県竹田市久住町大字久住６３９９番地"/>
    <m/>
    <s v="工藤　哲也"/>
    <s v="   "/>
    <m/>
    <n v="0"/>
    <n v="0"/>
    <n v="20"/>
    <s v="子"/>
    <n v="0"/>
    <s v="住登者"/>
    <n v="0"/>
    <n v="20011130"/>
    <n v="20130625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44"/>
    <s v="イマザワ　タダヒロ"/>
    <s v="澤　忠裕"/>
    <n v="20075205"/>
    <n v="999"/>
    <s v="イマザワ　タダヒロ"/>
    <s v="澤　忠裕"/>
    <m/>
    <m/>
    <d v="1941-11-01T00:00:00"/>
    <d v="1941-11-01T00:00:00"/>
    <x v="9"/>
    <s v="男"/>
    <x v="1"/>
    <n v="23000"/>
    <n v="8780201"/>
    <s v="久住町大字久住６３７８番地"/>
    <m/>
    <s v="埼玉県さいたま市浦和区大原１丁目４５７番地"/>
    <m/>
    <s v="澤　忠裕"/>
    <s v="   "/>
    <m/>
    <n v="0"/>
    <n v="0"/>
    <n v="2"/>
    <s v="世帯主"/>
    <n v="0"/>
    <s v="住登者"/>
    <n v="0"/>
    <n v="20020305"/>
    <n v="20020305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30"/>
    <s v="新町"/>
    <x v="7344"/>
    <s v="イマザワ　タダヒロ"/>
    <s v="澤　忠裕"/>
    <n v="20075213"/>
    <n v="999"/>
    <s v="イマザワ　ナミコ"/>
    <s v="澤　平子"/>
    <m/>
    <m/>
    <d v="1945-04-24T00:00:00"/>
    <d v="1945-04-24T00:00:00"/>
    <x v="4"/>
    <s v="女"/>
    <x v="0"/>
    <n v="23000"/>
    <n v="8780201"/>
    <s v="久住町大字久住６３７８番地"/>
    <m/>
    <s v="埼玉県さいたま市浦和区大原１丁目４５７番地"/>
    <m/>
    <s v="澤　忠裕"/>
    <s v="   "/>
    <m/>
    <n v="0"/>
    <n v="0"/>
    <n v="12"/>
    <s v="妻"/>
    <n v="0"/>
    <s v="住登者"/>
    <n v="0"/>
    <n v="20020305"/>
    <n v="20020305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30"/>
    <s v="新町"/>
    <x v="7335"/>
    <s v="フジベ　トシユキ"/>
    <s v="藤部　俊幸"/>
    <n v="20076911"/>
    <n v="999"/>
    <s v="フジベ　ユキノ"/>
    <s v="藤部　優季乃"/>
    <m/>
    <m/>
    <d v="2002-12-03T00:00:00"/>
    <d v="2002-12-03T00:00:00"/>
    <x v="30"/>
    <s v="女"/>
    <x v="0"/>
    <n v="23000"/>
    <n v="8780201"/>
    <s v="久住町大字久住７６７７番地１"/>
    <m/>
    <s v="大分県竹田市久住町大字白丹４４７０番地２"/>
    <m/>
    <s v="藤部　俊幸"/>
    <s v="   "/>
    <m/>
    <n v="0"/>
    <n v="0"/>
    <n v="20"/>
    <s v="子"/>
    <n v="0"/>
    <s v="住登者"/>
    <n v="0"/>
    <n v="20021203"/>
    <n v="2009073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28"/>
    <s v="クドウ　テツヤ"/>
    <s v="工藤　哲也"/>
    <n v="20078735"/>
    <n v="999"/>
    <s v="クドウ　マリン"/>
    <s v="工藤　真凜"/>
    <m/>
    <m/>
    <d v="2004-01-13T00:00:00"/>
    <d v="2004-01-13T00:00:00"/>
    <x v="22"/>
    <s v="女"/>
    <x v="0"/>
    <n v="23000"/>
    <n v="8780201"/>
    <s v="久住町大字久住６３９９番地"/>
    <m/>
    <s v="大分県竹田市久住町大字久住６３９９番地"/>
    <m/>
    <s v="工藤　哲也"/>
    <s v="   "/>
    <m/>
    <n v="0"/>
    <n v="0"/>
    <n v="20"/>
    <s v="子"/>
    <n v="0"/>
    <s v="住登者"/>
    <n v="0"/>
    <n v="20040113"/>
    <n v="20130625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35"/>
    <s v="フジベ　トシユキ"/>
    <s v="藤部　俊幸"/>
    <n v="20080122"/>
    <n v="999"/>
    <s v="フジベ　トモノリ"/>
    <s v="藤部　智教"/>
    <m/>
    <m/>
    <d v="2005-02-16T00:00:00"/>
    <d v="2005-02-16T00:00:00"/>
    <x v="54"/>
    <s v="男"/>
    <x v="1"/>
    <n v="23000"/>
    <n v="8780201"/>
    <s v="久住町大字久住７６７７番地１"/>
    <m/>
    <s v="大分県竹田市久住町大字白丹４４７０番地２"/>
    <m/>
    <s v="藤部　俊幸"/>
    <s v="   "/>
    <m/>
    <n v="0"/>
    <n v="0"/>
    <n v="20"/>
    <s v="子"/>
    <n v="0"/>
    <s v="住登者"/>
    <n v="0"/>
    <n v="20050216"/>
    <n v="2009073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45"/>
    <s v="クドウ　アツシ"/>
    <s v="工藤　篤志"/>
    <n v="25014514"/>
    <n v="999"/>
    <s v="クドウ　アツシ"/>
    <s v="工藤　篤志"/>
    <m/>
    <m/>
    <d v="1954-01-07T00:00:00"/>
    <d v="1954-01-07T00:00:00"/>
    <x v="38"/>
    <s v="男"/>
    <x v="1"/>
    <n v="23000"/>
    <n v="8780201"/>
    <s v="久住町大字久住６７９２番地１"/>
    <m/>
    <s v="大分県竹田市久住町大字久住６７９２番地１"/>
    <m/>
    <s v="工藤　篤志"/>
    <s v="   "/>
    <m/>
    <n v="0"/>
    <n v="0"/>
    <n v="2"/>
    <s v="世帯主"/>
    <n v="0"/>
    <s v="住登者"/>
    <n v="0"/>
    <n v="20071201"/>
    <n v="2007120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30"/>
    <s v="新町"/>
    <x v="7346"/>
    <s v="ウラ　リョウコ"/>
    <s v="浦　良子"/>
    <n v="25074703"/>
    <n v="999"/>
    <s v="ウラ　リョウコ"/>
    <s v="浦　良子"/>
    <m/>
    <m/>
    <d v="1959-05-14T00:00:00"/>
    <d v="1959-05-14T00:00:00"/>
    <x v="42"/>
    <s v="女"/>
    <x v="0"/>
    <n v="23000"/>
    <n v="8780201"/>
    <s v="久住町大字久住６４３３番地１"/>
    <m/>
    <s v="長崎県長崎市万屋町５番"/>
    <m/>
    <s v="浦　良子"/>
    <s v="   "/>
    <m/>
    <n v="0"/>
    <n v="0"/>
    <n v="2"/>
    <s v="世帯主"/>
    <n v="0"/>
    <s v="住登者"/>
    <n v="0"/>
    <n v="20030920"/>
    <n v="20141015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30"/>
    <s v="新町"/>
    <x v="7347"/>
    <s v="マエダ　イチロウ"/>
    <s v="前田　一朗"/>
    <n v="25075891"/>
    <n v="999"/>
    <s v="マエダ　イチロウ"/>
    <s v="前田　一朗"/>
    <m/>
    <m/>
    <d v="1961-05-04T00:00:00"/>
    <d v="1961-05-04T00:00:00"/>
    <x v="20"/>
    <s v="男"/>
    <x v="1"/>
    <n v="23000"/>
    <n v="8780201"/>
    <s v="久住町大字久住６４３３番地１"/>
    <m/>
    <s v="大分県由布市湯布院町塚原１２２８番地３２"/>
    <m/>
    <s v="前田　一朗"/>
    <s v="   "/>
    <m/>
    <n v="0"/>
    <n v="0"/>
    <n v="2"/>
    <s v="世帯主"/>
    <n v="0"/>
    <s v="住登者"/>
    <n v="20230405"/>
    <n v="20130221"/>
    <n v="20230405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0"/>
    <s v="新町"/>
    <x v="7336"/>
    <s v="カメヤマ　シンヤ"/>
    <s v="亀山　信也"/>
    <n v="40000137"/>
    <n v="999"/>
    <s v="カメヤマ　シンヤ"/>
    <s v="亀山　信也"/>
    <m/>
    <m/>
    <d v="1980-02-23T00:00:00"/>
    <d v="1980-02-23T00:00:00"/>
    <x v="40"/>
    <s v="男"/>
    <x v="1"/>
    <n v="23000"/>
    <n v="8780201"/>
    <s v="久住町大字久住６４７６番地５"/>
    <m/>
    <s v="大分県竹田市久住町大字久住２８５４番地３"/>
    <m/>
    <s v="亀山　信也"/>
    <s v="   "/>
    <m/>
    <n v="0"/>
    <n v="0"/>
    <n v="2"/>
    <s v="世帯主"/>
    <n v="0"/>
    <s v="住登者"/>
    <n v="0"/>
    <n v="20050509"/>
    <n v="20200616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0"/>
    <s v="新町"/>
    <x v="7336"/>
    <s v="カメヤマ　シンヤ"/>
    <s v="亀山　信也"/>
    <n v="40000138"/>
    <n v="999"/>
    <s v="カメヤマ　フウガ"/>
    <s v="亀山　楓河"/>
    <m/>
    <m/>
    <d v="2004-03-02T00:00:00"/>
    <d v="2004-03-02T00:00:00"/>
    <x v="22"/>
    <s v="男"/>
    <x v="1"/>
    <n v="23000"/>
    <n v="8780201"/>
    <s v="久住町大字久住６４７６番地５"/>
    <m/>
    <s v="大分県竹田市久住町大字久住２８５４番地３"/>
    <m/>
    <s v="亀山　信也"/>
    <s v="   "/>
    <m/>
    <n v="0"/>
    <n v="0"/>
    <n v="20"/>
    <s v="子"/>
    <n v="0"/>
    <s v="住登者"/>
    <n v="0"/>
    <n v="20050509"/>
    <n v="2020061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0"/>
    <s v="新町"/>
    <x v="7313"/>
    <s v="ヤマナカ　ノリミツ"/>
    <s v="山中　教光"/>
    <n v="40000263"/>
    <n v="999"/>
    <s v="ヤマナカ　カズコ"/>
    <s v="山中　和子"/>
    <m/>
    <m/>
    <d v="1941-12-28T00:00:00"/>
    <d v="1941-12-28T00:00:00"/>
    <x v="9"/>
    <s v="女"/>
    <x v="0"/>
    <n v="23000"/>
    <n v="8780201"/>
    <s v="久住町大字久住６３４４番地３"/>
    <m/>
    <s v="大分県竹田市久住町大字久住３９３４番地"/>
    <m/>
    <s v="山中　教光"/>
    <s v="   "/>
    <m/>
    <n v="0"/>
    <n v="0"/>
    <n v="12"/>
    <s v="妻"/>
    <n v="0"/>
    <s v="住登者"/>
    <n v="0"/>
    <n v="20050801"/>
    <n v="20050801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n v="1"/>
  </r>
  <r>
    <x v="230"/>
    <s v="新町"/>
    <x v="7336"/>
    <s v="カメヤマ　シンヤ"/>
    <s v="亀山　信也"/>
    <n v="40000838"/>
    <n v="999"/>
    <s v="カメヤマ　ナナ"/>
    <s v="亀山　菜々"/>
    <m/>
    <m/>
    <d v="2006-07-06T00:00:00"/>
    <d v="2006-07-06T00:00:00"/>
    <x v="67"/>
    <s v="女"/>
    <x v="0"/>
    <n v="23000"/>
    <n v="8780201"/>
    <s v="久住町大字久住６４７６番地５"/>
    <m/>
    <s v="大分県竹田市久住町大字久住２８５４番地３"/>
    <m/>
    <s v="亀山　信也"/>
    <s v="   "/>
    <m/>
    <n v="0"/>
    <n v="0"/>
    <n v="20"/>
    <s v="子"/>
    <n v="0"/>
    <s v="住登者"/>
    <n v="0"/>
    <n v="20060706"/>
    <n v="20200616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44"/>
    <s v="イマザワ　タダヒロ"/>
    <s v="澤　忠裕"/>
    <n v="40002270"/>
    <n v="999"/>
    <s v="イマザワ　アキユキ"/>
    <s v="澤　彰行"/>
    <m/>
    <m/>
    <d v="1970-03-12T00:00:00"/>
    <d v="1970-03-12T00:00:00"/>
    <x v="14"/>
    <s v="男"/>
    <x v="1"/>
    <n v="23000"/>
    <n v="8780201"/>
    <s v="久住町大字久住６３７８番地"/>
    <m/>
    <s v="埼玉県さいたま市浦和区大原１丁目４５７番地"/>
    <m/>
    <s v="澤　忠裕"/>
    <s v="   "/>
    <m/>
    <n v="0"/>
    <n v="0"/>
    <n v="20"/>
    <s v="子"/>
    <n v="0"/>
    <s v="住登者"/>
    <n v="0"/>
    <n v="20090306"/>
    <n v="20090306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0"/>
    <s v="新町"/>
    <x v="7335"/>
    <s v="フジベ　トシユキ"/>
    <s v="藤部　俊幸"/>
    <n v="40002455"/>
    <n v="999"/>
    <s v="フジベ　ヒナノ"/>
    <s v="藤部　陽菜乃"/>
    <m/>
    <m/>
    <d v="2009-05-11T00:00:00"/>
    <d v="2009-05-11T00:00:00"/>
    <x v="86"/>
    <s v="女"/>
    <x v="0"/>
    <n v="23000"/>
    <n v="8780201"/>
    <s v="久住町大字久住７６７７番地１"/>
    <m/>
    <s v="大分県竹田市久住町大字白丹４４７０番地２"/>
    <m/>
    <s v="藤部　俊幸"/>
    <s v="   "/>
    <m/>
    <n v="0"/>
    <n v="0"/>
    <n v="20"/>
    <s v="子"/>
    <n v="0"/>
    <s v="住登者"/>
    <n v="0"/>
    <n v="20090511"/>
    <n v="20090731"/>
    <x v="0"/>
    <m/>
    <m/>
    <m/>
    <m/>
    <x v="0"/>
    <x v="2"/>
    <x v="2"/>
    <n v="15"/>
    <x v="1"/>
    <s v=""/>
    <s v=""/>
    <s v=""/>
    <s v=""/>
    <s v=""/>
    <s v=""/>
    <s v=""/>
    <x v="0"/>
    <n v="1"/>
    <s v=""/>
    <n v="1"/>
  </r>
  <r>
    <x v="230"/>
    <s v="新町"/>
    <x v="7334"/>
    <s v="サトウ　ヨシロウ"/>
    <s v="佐藤　愛朗"/>
    <n v="40004038"/>
    <n v="999"/>
    <s v="サトウ　アサコ"/>
    <s v="佐藤　麻子"/>
    <m/>
    <m/>
    <d v="1989-07-28T00:00:00"/>
    <d v="1989-07-28T00:00:00"/>
    <x v="99"/>
    <s v="女"/>
    <x v="0"/>
    <n v="23000"/>
    <n v="8780201"/>
    <s v="久住町大字久住６４７６番地４"/>
    <s v="（パイン・ハイツＢ）"/>
    <s v="大分県竹田市久住町大字久住６５８４番地"/>
    <m/>
    <s v="佐藤　愛朗"/>
    <s v="   "/>
    <m/>
    <n v="0"/>
    <n v="0"/>
    <n v="12"/>
    <s v="妻"/>
    <n v="0"/>
    <s v="住登者"/>
    <n v="0"/>
    <n v="20120710"/>
    <n v="2020052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0"/>
    <s v="新町"/>
    <x v="7334"/>
    <s v="サトウ　ヨシロウ"/>
    <s v="佐藤　愛朗"/>
    <n v="40004272"/>
    <n v="999"/>
    <s v="サトウ　ホタカ"/>
    <s v="佐藤　歩昴"/>
    <m/>
    <m/>
    <d v="2013-02-13T00:00:00"/>
    <d v="2013-02-13T00:00:00"/>
    <x v="97"/>
    <s v="男"/>
    <x v="1"/>
    <n v="23000"/>
    <n v="8780201"/>
    <s v="久住町大字久住６４７６番地４"/>
    <s v="（パイン・ハイツＢ）"/>
    <s v="大分県竹田市久住町大字久住６５８４番地"/>
    <m/>
    <s v="佐藤　愛朗"/>
    <s v="   "/>
    <m/>
    <n v="0"/>
    <n v="0"/>
    <n v="20"/>
    <s v="子"/>
    <n v="0"/>
    <s v="住登者"/>
    <n v="0"/>
    <n v="20130213"/>
    <n v="20200526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30"/>
    <s v="新町"/>
    <x v="7328"/>
    <s v="クドウ　テツヤ"/>
    <s v="工藤　哲也"/>
    <n v="40004315"/>
    <n v="999"/>
    <s v="クドウ　カノン"/>
    <s v="工藤　花音"/>
    <m/>
    <m/>
    <d v="2013-03-09T00:00:00"/>
    <d v="2013-03-09T00:00:00"/>
    <x v="97"/>
    <s v="女"/>
    <x v="0"/>
    <n v="23000"/>
    <n v="8780201"/>
    <s v="久住町大字久住６３９９番地"/>
    <m/>
    <s v="大分県竹田市久住町大字久住６３９９番地"/>
    <m/>
    <s v="工藤　哲也"/>
    <s v="   "/>
    <m/>
    <n v="0"/>
    <n v="0"/>
    <n v="20"/>
    <s v="子"/>
    <n v="0"/>
    <s v="住登者"/>
    <n v="0"/>
    <n v="20130309"/>
    <n v="20130625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0"/>
    <s v="新町"/>
    <x v="7348"/>
    <s v="イチカワ　キハチロウ"/>
    <s v="市川　喜八郎"/>
    <n v="40004775"/>
    <n v="999"/>
    <s v="イチカワ　キハチロウ"/>
    <s v="市川　喜八郎"/>
    <m/>
    <m/>
    <d v="1953-10-06T00:00:00"/>
    <d v="1953-10-06T00:00:00"/>
    <x v="38"/>
    <s v="男"/>
    <x v="1"/>
    <n v="23000"/>
    <n v="8780201"/>
    <s v="久住町大字久住６４２８番地"/>
    <m/>
    <s v="大分県大分市今津留１丁目１７番"/>
    <m/>
    <s v="市川　喜八郎"/>
    <s v="   "/>
    <m/>
    <n v="0"/>
    <n v="0"/>
    <n v="2"/>
    <s v="世帯主"/>
    <n v="0"/>
    <s v="住登者"/>
    <n v="0"/>
    <n v="20131101"/>
    <n v="20180827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0"/>
    <s v="新町"/>
    <x v="7348"/>
    <s v="イチカワ　キハチロウ"/>
    <s v="市川　喜八郎"/>
    <n v="40004776"/>
    <n v="999"/>
    <s v="イチカワ　カツミ"/>
    <s v="市川　克美"/>
    <m/>
    <m/>
    <d v="1949-09-09T00:00:00"/>
    <d v="1949-09-09T00:00:00"/>
    <x v="15"/>
    <s v="女"/>
    <x v="0"/>
    <n v="23000"/>
    <n v="8780201"/>
    <s v="久住町大字久住６４２８番地"/>
    <m/>
    <s v="大分県大分市今津留１丁目１７番"/>
    <m/>
    <s v="市川　喜八郎"/>
    <s v="   "/>
    <m/>
    <n v="0"/>
    <n v="0"/>
    <n v="12"/>
    <s v="妻"/>
    <n v="0"/>
    <s v="住登者"/>
    <n v="0"/>
    <n v="20131101"/>
    <n v="20180827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30"/>
    <s v="新町"/>
    <x v="7334"/>
    <s v="サトウ　ヨシロウ"/>
    <s v="佐藤　愛朗"/>
    <n v="40005475"/>
    <n v="999"/>
    <s v="サトウ　カスミ"/>
    <s v="佐藤　春心"/>
    <m/>
    <m/>
    <d v="2015-02-04T00:00:00"/>
    <d v="2015-02-04T00:00:00"/>
    <x v="73"/>
    <s v="女"/>
    <x v="0"/>
    <n v="23000"/>
    <n v="8780201"/>
    <s v="久住町大字久住６４７６番地４"/>
    <s v="（パイン・ハイツＢ）"/>
    <s v="大分県竹田市久住町大字久住６５８４番地"/>
    <m/>
    <s v="佐藤　愛朗"/>
    <s v="   "/>
    <m/>
    <n v="0"/>
    <n v="0"/>
    <n v="20"/>
    <s v="子"/>
    <n v="0"/>
    <s v="住登者"/>
    <n v="0"/>
    <n v="20150204"/>
    <n v="20200526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0"/>
    <s v="新町"/>
    <x v="7328"/>
    <s v="クドウ　テツヤ"/>
    <s v="工藤　哲也"/>
    <n v="40005682"/>
    <n v="999"/>
    <s v="クドウ　ミラン"/>
    <s v="工藤　美藍"/>
    <m/>
    <m/>
    <d v="2015-05-07T00:00:00"/>
    <d v="2015-05-07T00:00:00"/>
    <x v="73"/>
    <s v="女"/>
    <x v="0"/>
    <n v="23000"/>
    <n v="8780201"/>
    <s v="久住町大字久住６３９９番地"/>
    <m/>
    <s v="大分県竹田市久住町大字久住６３９９番地"/>
    <m/>
    <s v="工藤　哲也"/>
    <s v="   "/>
    <m/>
    <n v="0"/>
    <n v="0"/>
    <n v="20"/>
    <s v="子"/>
    <n v="0"/>
    <s v="住登者"/>
    <n v="0"/>
    <n v="20150507"/>
    <n v="20150507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0"/>
    <s v="新町"/>
    <x v="7349"/>
    <s v="スズキ　ナオミ"/>
    <s v="鈴木　直美"/>
    <n v="40005899"/>
    <n v="999"/>
    <s v="スズキ　ケント"/>
    <s v="鈴木　絢仁"/>
    <m/>
    <m/>
    <d v="2015-10-26T00:00:00"/>
    <d v="2015-10-26T00:00:00"/>
    <x v="90"/>
    <s v="男"/>
    <x v="1"/>
    <n v="23000"/>
    <n v="8780201"/>
    <s v="久住町大字久住６４２０番地１"/>
    <m/>
    <s v="大阪府和泉市の葉町１丁目７番"/>
    <m/>
    <s v="鈴木　勇一郎"/>
    <s v="   "/>
    <m/>
    <n v="0"/>
    <n v="0"/>
    <n v="2020"/>
    <s v="子の子"/>
    <n v="0"/>
    <s v="住登者"/>
    <n v="20210908"/>
    <n v="20151026"/>
    <n v="20210908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0"/>
    <s v="新町"/>
    <x v="7321"/>
    <s v="セイケ　ユウサク"/>
    <s v="清家　祐作"/>
    <n v="40006038"/>
    <n v="999"/>
    <s v="セイケ　ユウサク"/>
    <s v="清家　祐作"/>
    <m/>
    <m/>
    <d v="1979-12-29T00:00:00"/>
    <d v="1979-12-29T00:00:00"/>
    <x v="40"/>
    <s v="男"/>
    <x v="1"/>
    <n v="23000"/>
    <n v="8780201"/>
    <s v="久住町大字久住６４４５番地１"/>
    <m/>
    <s v="大分県佐伯市大字荒網代浦９０５番地１"/>
    <m/>
    <s v="清家　祐作"/>
    <s v="   "/>
    <m/>
    <n v="0"/>
    <n v="0"/>
    <n v="2"/>
    <s v="世帯主"/>
    <n v="0"/>
    <s v="住登者"/>
    <n v="0"/>
    <n v="20160315"/>
    <n v="20200623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0"/>
    <s v="新町"/>
    <x v="7321"/>
    <s v="セイケ　ユウサク"/>
    <s v="清家　祐作"/>
    <n v="40006039"/>
    <n v="999"/>
    <s v="セイケ　ツバキ"/>
    <s v="清家　椿"/>
    <m/>
    <m/>
    <d v="2009-04-21T00:00:00"/>
    <d v="2009-04-21T00:00:00"/>
    <x v="86"/>
    <s v="女"/>
    <x v="0"/>
    <n v="23000"/>
    <n v="8780201"/>
    <s v="久住町大字久住６４４５番地１"/>
    <m/>
    <s v="大分県佐伯市大字荒網代浦９０５番地１"/>
    <m/>
    <s v="清家　祐作"/>
    <s v="   "/>
    <m/>
    <n v="0"/>
    <n v="0"/>
    <n v="20"/>
    <s v="子"/>
    <n v="0"/>
    <s v="住登者"/>
    <n v="0"/>
    <n v="20160315"/>
    <n v="20200623"/>
    <x v="0"/>
    <m/>
    <m/>
    <m/>
    <m/>
    <x v="0"/>
    <x v="2"/>
    <x v="2"/>
    <n v="15"/>
    <x v="1"/>
    <s v=""/>
    <s v=""/>
    <s v=""/>
    <s v=""/>
    <s v=""/>
    <s v=""/>
    <s v=""/>
    <x v="0"/>
    <n v="1"/>
    <s v=""/>
    <s v=""/>
  </r>
  <r>
    <x v="230"/>
    <s v="新町"/>
    <x v="7321"/>
    <s v="セイケ　ユウサク"/>
    <s v="清家　祐作"/>
    <n v="40006040"/>
    <n v="999"/>
    <s v="セイケ　カエデ"/>
    <s v="清家　楓"/>
    <m/>
    <m/>
    <d v="2012-11-23T00:00:00"/>
    <d v="2012-11-23T00:00:00"/>
    <x v="97"/>
    <s v="女"/>
    <x v="0"/>
    <n v="23000"/>
    <n v="8780201"/>
    <s v="久住町大字久住６４４５番地１"/>
    <m/>
    <s v="大分県佐伯市大字荒網代浦９０５番地１"/>
    <m/>
    <s v="清家　祐作"/>
    <s v="   "/>
    <m/>
    <n v="0"/>
    <n v="0"/>
    <n v="20"/>
    <s v="子"/>
    <n v="0"/>
    <s v="住登者"/>
    <n v="0"/>
    <n v="20160315"/>
    <n v="20200623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30"/>
    <s v="新町"/>
    <x v="7321"/>
    <s v="セイケ　ユウサク"/>
    <s v="清家　祐作"/>
    <n v="40006041"/>
    <n v="999"/>
    <s v="セイケ　カナル"/>
    <s v="清家　叶成"/>
    <m/>
    <m/>
    <d v="2015-05-21T00:00:00"/>
    <d v="2015-05-21T00:00:00"/>
    <x v="73"/>
    <s v="男"/>
    <x v="1"/>
    <n v="23000"/>
    <n v="8780201"/>
    <s v="久住町大字久住６４４５番地１"/>
    <m/>
    <s v="大分県佐伯市大字荒網代浦９０５番地１"/>
    <m/>
    <s v="清家　祐作"/>
    <s v="   "/>
    <m/>
    <n v="0"/>
    <n v="0"/>
    <n v="20"/>
    <s v="子"/>
    <n v="0"/>
    <s v="住登者"/>
    <n v="0"/>
    <n v="20160315"/>
    <n v="20200623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30"/>
    <s v="新町"/>
    <x v="7328"/>
    <s v="クドウ　テツヤ"/>
    <s v="工藤　哲也"/>
    <n v="40006776"/>
    <n v="999"/>
    <s v="クドウ　リアン"/>
    <s v="工藤　莉杏"/>
    <m/>
    <m/>
    <d v="2017-05-21T00:00:00"/>
    <d v="2017-05-21T00:00:00"/>
    <x v="92"/>
    <s v="女"/>
    <x v="0"/>
    <n v="23000"/>
    <n v="8780201"/>
    <s v="久住町大字久住６３９９番地"/>
    <m/>
    <s v="大分県竹田市久住町大字久住６３９９番地"/>
    <m/>
    <s v="工藤　哲也"/>
    <s v="   "/>
    <m/>
    <n v="0"/>
    <n v="0"/>
    <n v="20"/>
    <s v="子"/>
    <n v="0"/>
    <s v="住登者"/>
    <n v="0"/>
    <n v="20170521"/>
    <n v="20170521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0"/>
    <s v="新町"/>
    <x v="7334"/>
    <s v="サトウ　ヨシロウ"/>
    <s v="佐藤　愛朗"/>
    <n v="40007025"/>
    <n v="999"/>
    <s v="サトウ　ミコト"/>
    <s v="佐藤　心音"/>
    <m/>
    <m/>
    <d v="2017-12-20T00:00:00"/>
    <d v="2017-12-20T00:00:00"/>
    <x v="69"/>
    <s v="女"/>
    <x v="0"/>
    <n v="23000"/>
    <n v="8780201"/>
    <s v="久住町大字久住６４７６番地４"/>
    <s v="（パイン・ハイツＢ）"/>
    <s v="大分県竹田市久住町大字久住６５８４番地"/>
    <m/>
    <s v="佐藤　愛朗"/>
    <s v="   "/>
    <m/>
    <n v="0"/>
    <n v="0"/>
    <n v="20"/>
    <s v="子"/>
    <n v="0"/>
    <s v="住登者"/>
    <n v="0"/>
    <n v="20171220"/>
    <n v="20200526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0"/>
    <s v="新町"/>
    <x v="7340"/>
    <s v="タケイシ　ユウ"/>
    <s v="武石　裕"/>
    <n v="40007161"/>
    <n v="999"/>
    <s v="タケイシ　ユウ"/>
    <s v="武石　裕"/>
    <m/>
    <m/>
    <d v="1991-04-01T00:00:00"/>
    <d v="1991-04-01T00:00:00"/>
    <x v="29"/>
    <s v="男"/>
    <x v="1"/>
    <n v="23000"/>
    <n v="8780201"/>
    <s v="久住町大字久住６４７６番地１"/>
    <s v="（パイン・ハイツＡ）"/>
    <s v="大分県大分市富士見が丘東１丁目１１０９番地１０２"/>
    <m/>
    <s v="武石　裕"/>
    <s v="   "/>
    <m/>
    <n v="0"/>
    <n v="0"/>
    <n v="2"/>
    <s v="世帯主"/>
    <n v="0"/>
    <s v="住登者"/>
    <n v="0"/>
    <n v="20180329"/>
    <n v="202006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0"/>
    <s v="新町"/>
    <x v="7340"/>
    <s v="タケイシ　ユウ"/>
    <s v="武石　裕"/>
    <n v="40008359"/>
    <n v="999"/>
    <s v="タケイシ　ルイト"/>
    <s v="武石　琉惟人"/>
    <m/>
    <m/>
    <d v="2020-10-28T00:00:00"/>
    <d v="2020-10-28T00:00:00"/>
    <x v="70"/>
    <s v="男"/>
    <x v="1"/>
    <n v="23000"/>
    <n v="8780201"/>
    <s v="久住町大字久住６４７６番地１"/>
    <s v="（パイン・ハイツＡ）"/>
    <s v="大分県大分市富士見が丘東１丁目１１０９番地１０２"/>
    <m/>
    <s v="武石　裕"/>
    <s v="   "/>
    <m/>
    <n v="0"/>
    <n v="0"/>
    <n v="20"/>
    <s v="子"/>
    <n v="0"/>
    <s v="住登者"/>
    <n v="0"/>
    <n v="20201028"/>
    <n v="20201028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30"/>
    <s v="新町"/>
    <x v="7350"/>
    <s v="トクシゲ　ヒデト"/>
    <s v="德重　秀人"/>
    <n v="40011081"/>
    <n v="999"/>
    <s v="トクシゲ　ヒデト"/>
    <s v="德重　秀人"/>
    <m/>
    <m/>
    <d v="1956-01-05T00:00:00"/>
    <d v="1956-01-05T00:00:00"/>
    <x v="1"/>
    <s v="男"/>
    <x v="1"/>
    <n v="23000"/>
    <n v="8780201"/>
    <s v="久住町大字久住６３４４番地５"/>
    <m/>
    <s v="愛知県愛知郡東郷町白鳥四丁目２番地１"/>
    <s v="トクシゲ　ヒデト"/>
    <s v="德重　秀人"/>
    <s v="   "/>
    <m/>
    <n v="0"/>
    <n v="0"/>
    <n v="2"/>
    <s v="世帯主"/>
    <n v="0"/>
    <s v="住登者"/>
    <n v="20210510"/>
    <n v="20210509"/>
    <n v="20210509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30"/>
    <s v="新町"/>
    <x v="7350"/>
    <s v="トクシゲ　ヒデト"/>
    <s v="德重　秀人"/>
    <n v="40011099"/>
    <n v="999"/>
    <s v="トクシゲ　イクヨ"/>
    <s v="德重　行代"/>
    <m/>
    <m/>
    <d v="1952-03-21T00:00:00"/>
    <d v="1952-03-21T00:00:00"/>
    <x v="41"/>
    <s v="女"/>
    <x v="0"/>
    <n v="23000"/>
    <n v="8780201"/>
    <s v="久住町大字久住６３４４番地５"/>
    <m/>
    <s v="愛知県愛知郡東郷町白鳥四丁目２番地１"/>
    <s v="トクシゲ　ヒデト"/>
    <s v="德重　秀人"/>
    <s v="   "/>
    <m/>
    <n v="0"/>
    <n v="0"/>
    <n v="12"/>
    <s v="妻"/>
    <n v="0"/>
    <s v="住登者"/>
    <n v="20210510"/>
    <n v="20210509"/>
    <n v="20210509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30"/>
    <s v="新町"/>
    <x v="7351"/>
    <s v="オガタ　リュウヤ"/>
    <s v="小縣　龍矢"/>
    <n v="40013831"/>
    <n v="999"/>
    <s v="オガタ　リュウヤ"/>
    <s v="小縣　龍矢"/>
    <m/>
    <m/>
    <d v="1999-06-30T00:00:00"/>
    <d v="1999-06-30T00:00:00"/>
    <x v="53"/>
    <s v="男"/>
    <x v="1"/>
    <n v="23000"/>
    <n v="8780201"/>
    <s v="久住町大字久住６４２８番地１"/>
    <s v="（旭ハイツ１０２号室）"/>
    <s v="大分県宇佐市安心院町廣谷６０３番地３"/>
    <m/>
    <s v="小縣　賢市"/>
    <s v="   "/>
    <m/>
    <n v="0"/>
    <n v="0"/>
    <n v="2"/>
    <s v="世帯主"/>
    <n v="0"/>
    <s v="住登者"/>
    <n v="20220331"/>
    <n v="20220329"/>
    <n v="2022032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0"/>
    <s v="新町"/>
    <x v="7340"/>
    <s v="タケイシ　ユウ"/>
    <s v="武石　裕"/>
    <n v="40016678"/>
    <n v="999"/>
    <s v="タケイシ　ハルト"/>
    <s v="武石　晴琉人"/>
    <m/>
    <m/>
    <d v="2022-10-13T00:00:00"/>
    <d v="2022-10-13T00:00:00"/>
    <x v="102"/>
    <s v="男"/>
    <x v="1"/>
    <n v="23000"/>
    <n v="8780201"/>
    <s v="久住町大字久住６４７６番地１"/>
    <s v="（パイン・ハイツＡ）"/>
    <s v="大分県大分市富士見が丘東１丁目１１０９番地１０２"/>
    <m/>
    <s v="武石　裕"/>
    <s v="   "/>
    <m/>
    <n v="0"/>
    <n v="0"/>
    <n v="20"/>
    <s v="子"/>
    <n v="0"/>
    <s v="住登者"/>
    <n v="20221026"/>
    <n v="20221013"/>
    <n v="20221013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0"/>
    <s v="新町"/>
    <x v="7352"/>
    <s v="ニノミヤ　アヤカ"/>
    <s v="二宮　彩華"/>
    <n v="40022813"/>
    <n v="999"/>
    <s v="ニノミヤ　アヤカ"/>
    <s v="二宮　彩華"/>
    <m/>
    <m/>
    <d v="2001-05-03T00:00:00"/>
    <d v="2001-05-03T00:00:00"/>
    <x v="27"/>
    <s v="女"/>
    <x v="0"/>
    <n v="23000"/>
    <n v="8780201"/>
    <s v="久住町大字久住６４３４番地１"/>
    <s v="（旭コーポ２０２号室）"/>
    <s v="大分県大分市大字細３３４番地"/>
    <m/>
    <s v="二宮　恵美子"/>
    <s v="   "/>
    <m/>
    <n v="0"/>
    <n v="0"/>
    <n v="2"/>
    <s v="世帯主"/>
    <n v="0"/>
    <s v="住登者"/>
    <n v="20240325"/>
    <n v="20240325"/>
    <n v="20240325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0"/>
    <s v="新町"/>
    <x v="7353"/>
    <s v="フルショウ　エミ"/>
    <s v="古庄　恵美"/>
    <n v="90014891"/>
    <n v="999"/>
    <s v="フルショウ　エミ"/>
    <s v="古庄　恵美"/>
    <m/>
    <m/>
    <d v="1978-12-08T00:00:00"/>
    <d v="1978-12-08T00:00:00"/>
    <x v="83"/>
    <s v="女"/>
    <x v="0"/>
    <n v="23000"/>
    <n v="8780201"/>
    <s v="久住町大字久住６４２８番地１"/>
    <s v="（旭ハイツ　２０１号室）"/>
    <s v="大分県豊後大野市緒方町原尻１７２番地"/>
    <m/>
    <s v="古庄　茂志"/>
    <s v="   "/>
    <m/>
    <n v="0"/>
    <n v="0"/>
    <n v="2"/>
    <s v="世帯主"/>
    <n v="0"/>
    <s v="住登者"/>
    <n v="20230529"/>
    <n v="20161019"/>
    <n v="20230528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0"/>
    <s v="新町"/>
    <x v="7349"/>
    <s v="スズキ　ナオミ"/>
    <s v="鈴木　直美"/>
    <n v="90014958"/>
    <n v="999"/>
    <s v="スズキ　ナオミ"/>
    <s v="鈴木　直美"/>
    <m/>
    <m/>
    <d v="1957-07-01T00:00:00"/>
    <d v="1957-07-01T00:00:00"/>
    <x v="52"/>
    <s v="女"/>
    <x v="0"/>
    <n v="23000"/>
    <n v="8780201"/>
    <s v="久住町大字久住６４２０番地１"/>
    <m/>
    <s v="大阪府和泉市の葉町１丁目７番"/>
    <m/>
    <s v="鈴木　敏弘"/>
    <s v="   "/>
    <m/>
    <n v="0"/>
    <n v="0"/>
    <n v="2"/>
    <s v="世帯主"/>
    <n v="0"/>
    <s v="住登者"/>
    <n v="0"/>
    <n v="20170307"/>
    <n v="20170307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31"/>
    <s v="杉小野"/>
    <x v="7354"/>
    <s v="オオキ　ミチヨ"/>
    <s v="大木　道代"/>
    <n v="1018918"/>
    <n v="999"/>
    <s v="オオキ　ミチヨ"/>
    <s v="大木　道代"/>
    <m/>
    <m/>
    <d v="1967-07-08T00:00:00"/>
    <d v="1967-07-08T00:00:00"/>
    <x v="55"/>
    <s v="女"/>
    <x v="0"/>
    <n v="23000"/>
    <n v="8780201"/>
    <s v="久住町大字久住６４６８番地４"/>
    <m/>
    <s v="大分県豊後大野市大野町片島１１６５番地"/>
    <m/>
    <s v="大木　久德"/>
    <s v="   "/>
    <m/>
    <n v="0"/>
    <n v="0"/>
    <n v="2"/>
    <s v="世帯主"/>
    <n v="0"/>
    <s v="住登者"/>
    <n v="0"/>
    <n v="20041214"/>
    <n v="2011110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1"/>
    <s v="杉小野"/>
    <x v="7355"/>
    <s v="スギイ　タダシゲ"/>
    <s v="杉井　忠重"/>
    <n v="20002917"/>
    <n v="999"/>
    <s v="スギイ　タダシゲ"/>
    <s v="杉井　忠重"/>
    <m/>
    <m/>
    <d v="1939-03-30T00:00:00"/>
    <d v="1939-03-30T00:00:00"/>
    <x v="50"/>
    <s v="男"/>
    <x v="1"/>
    <n v="23000"/>
    <n v="8780201"/>
    <s v="久住町大字久住６２５１番地"/>
    <m/>
    <s v="大分県竹田市久住町大字久住６６１６番地"/>
    <m/>
    <s v="杉井　忠重"/>
    <s v="   "/>
    <m/>
    <n v="0"/>
    <n v="0"/>
    <n v="2"/>
    <s v="世帯主"/>
    <n v="0"/>
    <s v="住登者"/>
    <n v="0"/>
    <n v="19850826"/>
    <n v="19850826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31"/>
    <s v="杉小野"/>
    <x v="7355"/>
    <s v="スギイ　タダシゲ"/>
    <s v="杉井　忠重"/>
    <n v="20002925"/>
    <n v="999"/>
    <s v="スギイ　ユミエ"/>
    <s v="杉井　ユミヱ"/>
    <m/>
    <m/>
    <d v="1937-02-23T00:00:00"/>
    <d v="1937-02-23T00:00:00"/>
    <x v="12"/>
    <s v="女"/>
    <x v="0"/>
    <n v="23000"/>
    <n v="8780201"/>
    <s v="久住町大字久住６２５１番地"/>
    <m/>
    <s v="大分県竹田市久住町大字久住６６１６番地"/>
    <m/>
    <s v="杉井　忠重"/>
    <s v="   "/>
    <m/>
    <n v="0"/>
    <n v="0"/>
    <n v="12"/>
    <s v="妻"/>
    <n v="0"/>
    <s v="住登者"/>
    <n v="0"/>
    <n v="19560628"/>
    <n v="19751218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1"/>
    <s v="杉小野"/>
    <x v="7356"/>
    <s v="イノウエ　ヒロカズ"/>
    <s v="井上　宏和"/>
    <n v="20006831"/>
    <n v="999"/>
    <s v="イノウエ　ヒロカズ"/>
    <s v="井上　宏和"/>
    <m/>
    <m/>
    <d v="1961-03-08T00:00:00"/>
    <d v="1961-03-08T00:00:00"/>
    <x v="20"/>
    <s v="男"/>
    <x v="1"/>
    <n v="23000"/>
    <n v="8780201"/>
    <s v="久住町大字久住６６１７番地１"/>
    <m/>
    <s v="大分県竹田市久住町大字久住６５１７番地１"/>
    <m/>
    <s v="井上　宏和"/>
    <s v="   "/>
    <m/>
    <n v="0"/>
    <n v="0"/>
    <n v="2"/>
    <s v="世帯主"/>
    <n v="0"/>
    <s v="住登者"/>
    <n v="0"/>
    <n v="19610308"/>
    <n v="19991104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1"/>
    <s v="杉小野"/>
    <x v="7357"/>
    <s v="クドウ　ショウジ"/>
    <s v="工藤　正治"/>
    <n v="20006939"/>
    <n v="999"/>
    <s v="クドウ　シンイチ"/>
    <s v="工藤　新一"/>
    <m/>
    <m/>
    <d v="1929-12-14T00:00:00"/>
    <d v="1929-12-14T00:00:00"/>
    <x v="37"/>
    <s v="男"/>
    <x v="1"/>
    <n v="23000"/>
    <n v="8780201"/>
    <s v="久住町大字久住６５９１番地"/>
    <m/>
    <s v="大分県竹田市久住町大字久住６５９１番地"/>
    <m/>
    <s v="工藤　新一"/>
    <s v="   "/>
    <m/>
    <n v="0"/>
    <n v="0"/>
    <n v="51"/>
    <s v="父"/>
    <n v="0"/>
    <s v="住登者"/>
    <n v="0"/>
    <n v="19291214"/>
    <n v="19291214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31"/>
    <s v="杉小野"/>
    <x v="7357"/>
    <s v="クドウ　ショウジ"/>
    <s v="工藤　正治"/>
    <n v="20006947"/>
    <n v="999"/>
    <s v="クドウ　トシコ"/>
    <s v="工藤　敏子"/>
    <m/>
    <m/>
    <d v="1930-08-21T00:00:00"/>
    <d v="1930-08-21T00:00:00"/>
    <x v="61"/>
    <s v="女"/>
    <x v="0"/>
    <n v="23000"/>
    <n v="8780201"/>
    <s v="久住町大字久住６５９１番地"/>
    <m/>
    <s v="大分県竹田市久住町大字久住６５９１番地"/>
    <m/>
    <s v="工藤　新一"/>
    <s v="   "/>
    <m/>
    <n v="0"/>
    <n v="0"/>
    <n v="52"/>
    <s v="母"/>
    <n v="0"/>
    <s v="住登者"/>
    <n v="0"/>
    <n v="19520201"/>
    <n v="19520201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31"/>
    <s v="杉小野"/>
    <x v="7357"/>
    <s v="クドウ　ショウジ"/>
    <s v="工藤　正治"/>
    <n v="20006955"/>
    <n v="999"/>
    <s v="クドウ　ショウジ"/>
    <s v="工藤　正治"/>
    <m/>
    <m/>
    <d v="1965-03-09T00:00:00"/>
    <d v="1965-03-09T00:00:00"/>
    <x v="44"/>
    <s v="男"/>
    <x v="1"/>
    <n v="23000"/>
    <n v="8780201"/>
    <s v="久住町大字久住６５９１番地"/>
    <m/>
    <s v="大分県竹田市久住町大字久住６５９１番地"/>
    <m/>
    <s v="工藤　正治"/>
    <s v="   "/>
    <m/>
    <n v="0"/>
    <n v="0"/>
    <n v="2"/>
    <s v="世帯主"/>
    <n v="0"/>
    <s v="住登者"/>
    <n v="0"/>
    <n v="19870320"/>
    <n v="19870320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1"/>
    <s v="杉小野"/>
    <x v="7358"/>
    <s v="サトウ　ツユカ"/>
    <s v="佐藤　露香"/>
    <n v="20007111"/>
    <n v="999"/>
    <s v="サトウ　ツユカ"/>
    <s v="佐藤　露香"/>
    <m/>
    <m/>
    <d v="1931-06-17T00:00:00"/>
    <d v="1931-06-17T00:00:00"/>
    <x v="61"/>
    <s v="女"/>
    <x v="0"/>
    <n v="23000"/>
    <n v="8780201"/>
    <s v="久住町大字久住６６１１番地"/>
    <m/>
    <s v="大分県竹田市久住町大字久住６６１１番地"/>
    <m/>
    <s v="佐藤　久雄"/>
    <s v="   "/>
    <m/>
    <n v="0"/>
    <n v="0"/>
    <n v="2"/>
    <s v="世帯主"/>
    <n v="0"/>
    <s v="住登者"/>
    <n v="0"/>
    <n v="19350924"/>
    <n v="19350924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1"/>
    <s v="杉小野"/>
    <x v="7359"/>
    <s v="シガ　ヨウイチ"/>
    <s v="志賀　洋一"/>
    <n v="20007137"/>
    <n v="999"/>
    <s v="シガ　ヨウイチ"/>
    <s v="志賀　洋一"/>
    <m/>
    <m/>
    <d v="1951-02-02T00:00:00"/>
    <d v="1951-02-02T00:00:00"/>
    <x v="0"/>
    <s v="男"/>
    <x v="1"/>
    <n v="23000"/>
    <n v="8780201"/>
    <s v="久住町大字久住６６１４番地"/>
    <m/>
    <s v="大分県竹田市久住町大字久住６６１４番地"/>
    <m/>
    <s v="志賀　洋一"/>
    <s v="   "/>
    <m/>
    <n v="0"/>
    <n v="0"/>
    <n v="2"/>
    <s v="世帯主"/>
    <n v="0"/>
    <s v="住登者"/>
    <n v="0"/>
    <n v="19510202"/>
    <n v="19510202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1"/>
    <s v="杉小野"/>
    <x v="7359"/>
    <s v="シガ　ヨウイチ"/>
    <s v="志賀　洋一"/>
    <n v="20007145"/>
    <n v="999"/>
    <s v="シガ　マチコ"/>
    <s v="志賀　真智子"/>
    <m/>
    <m/>
    <d v="1957-12-01T00:00:00"/>
    <d v="1957-12-01T00:00:00"/>
    <x v="2"/>
    <s v="女"/>
    <x v="0"/>
    <n v="23000"/>
    <n v="8780201"/>
    <s v="久住町大字久住６６１４番地"/>
    <m/>
    <s v="大分県竹田市久住町大字久住６６１４番地"/>
    <m/>
    <s v="志賀　洋一"/>
    <s v="   "/>
    <m/>
    <n v="0"/>
    <n v="0"/>
    <n v="12"/>
    <s v="妻"/>
    <n v="0"/>
    <s v="住登者"/>
    <n v="0"/>
    <n v="19800502"/>
    <n v="19800502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1"/>
    <s v="杉小野"/>
    <x v="7359"/>
    <s v="シガ　ヨウイチ"/>
    <s v="志賀　洋一"/>
    <n v="20007161"/>
    <n v="999"/>
    <s v="シガ　マユミ"/>
    <s v="志賀　まゆみ"/>
    <m/>
    <m/>
    <d v="1981-08-28T00:00:00"/>
    <d v="1981-08-28T00:00:00"/>
    <x v="78"/>
    <s v="女"/>
    <x v="0"/>
    <n v="23000"/>
    <n v="8780201"/>
    <s v="久住町大字久住６６１４番地"/>
    <m/>
    <s v="大分県竹田市久住町大字久住６６１４番地"/>
    <m/>
    <s v="志賀　洋一"/>
    <s v="   "/>
    <m/>
    <n v="0"/>
    <n v="0"/>
    <n v="20"/>
    <s v="子"/>
    <n v="0"/>
    <s v="住登者"/>
    <n v="0"/>
    <n v="19810828"/>
    <n v="19810828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1"/>
    <s v="杉小野"/>
    <x v="7360"/>
    <s v="スギイ　タツオ"/>
    <s v="杉井　辰生"/>
    <n v="20007200"/>
    <n v="999"/>
    <s v="スギイ　タカノリ"/>
    <s v="杉井　則"/>
    <m/>
    <m/>
    <d v="1954-04-20T00:00:00"/>
    <d v="1954-04-20T00:00:00"/>
    <x v="38"/>
    <s v="男"/>
    <x v="1"/>
    <n v="23000"/>
    <n v="8780201"/>
    <s v="久住町大字久住６６２４番地"/>
    <m/>
    <s v="大分県竹田市久住町大字久住６６２４番地"/>
    <m/>
    <s v="杉井　次生"/>
    <s v="   "/>
    <m/>
    <n v="0"/>
    <n v="0"/>
    <n v="71"/>
    <s v="兄"/>
    <n v="0"/>
    <s v="住登者"/>
    <n v="0"/>
    <n v="19540420"/>
    <n v="19540420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31"/>
    <s v="杉小野"/>
    <x v="7360"/>
    <s v="スギイ　タツオ"/>
    <s v="杉井　辰生"/>
    <n v="20007218"/>
    <n v="999"/>
    <s v="スギイ　タツオ"/>
    <s v="杉井　辰生"/>
    <m/>
    <m/>
    <d v="1964-12-24T00:00:00"/>
    <d v="1964-12-24T00:00:00"/>
    <x v="44"/>
    <s v="男"/>
    <x v="1"/>
    <n v="23000"/>
    <n v="8780201"/>
    <s v="久住町大字久住６６２４番地"/>
    <m/>
    <s v="大分県竹田市久住町大字久住６６２４番地"/>
    <m/>
    <s v="杉井　次生"/>
    <s v="   "/>
    <m/>
    <n v="0"/>
    <n v="0"/>
    <n v="2"/>
    <s v="世帯主"/>
    <n v="0"/>
    <s v="住登者"/>
    <n v="0"/>
    <n v="19641224"/>
    <n v="19641224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1"/>
    <s v="杉小野"/>
    <x v="7357"/>
    <s v="クドウ　ショウジ"/>
    <s v="工藤　正治"/>
    <n v="20061310"/>
    <n v="999"/>
    <s v="クドウ　アケミ"/>
    <s v="工藤　朱美"/>
    <m/>
    <m/>
    <d v="1969-02-20T00:00:00"/>
    <d v="1969-02-20T00:00:00"/>
    <x v="62"/>
    <s v="女"/>
    <x v="0"/>
    <n v="23000"/>
    <n v="8780201"/>
    <s v="久住町大字久住６５９１番地"/>
    <m/>
    <s v="大分県竹田市久住町大字久住６５９１番地"/>
    <m/>
    <s v="工藤　正治"/>
    <s v="   "/>
    <m/>
    <n v="0"/>
    <n v="0"/>
    <n v="12"/>
    <s v="妻"/>
    <n v="0"/>
    <s v="住登者"/>
    <n v="0"/>
    <n v="19931129"/>
    <n v="19931129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1"/>
    <s v="杉小野"/>
    <x v="7357"/>
    <s v="クドウ　ショウジ"/>
    <s v="工藤　正治"/>
    <n v="20061450"/>
    <n v="999"/>
    <s v="クドウ　マサヤ"/>
    <s v="工藤　幹也"/>
    <m/>
    <m/>
    <d v="1994-02-16T00:00:00"/>
    <d v="1994-02-16T00:00:00"/>
    <x v="26"/>
    <s v="男"/>
    <x v="1"/>
    <n v="23000"/>
    <n v="8780201"/>
    <s v="久住町大字久住６５９１番地"/>
    <m/>
    <s v="大分県竹田市久住町大字久住６５９１番地"/>
    <m/>
    <s v="工藤　正治"/>
    <s v="   "/>
    <m/>
    <n v="0"/>
    <n v="0"/>
    <n v="20"/>
    <s v="子"/>
    <n v="0"/>
    <s v="住登者"/>
    <n v="0"/>
    <n v="19940216"/>
    <n v="1994021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1"/>
    <s v="杉小野"/>
    <x v="7354"/>
    <s v="オオキ　ミチヨ"/>
    <s v="大木　道代"/>
    <n v="40005711"/>
    <n v="999"/>
    <s v="オオキ　ヒサノリ"/>
    <s v="大木　久德"/>
    <m/>
    <m/>
    <d v="1960-04-13T00:00:00"/>
    <d v="1960-04-13T00:00:00"/>
    <x v="45"/>
    <s v="男"/>
    <x v="1"/>
    <n v="23000"/>
    <n v="8780201"/>
    <s v="久住町大字久住６４６８番地４"/>
    <m/>
    <s v="大分県豊後大野市大野町片島１１６５番地"/>
    <m/>
    <s v="大木　久德"/>
    <s v="   "/>
    <m/>
    <n v="0"/>
    <n v="0"/>
    <n v="11"/>
    <s v="夫"/>
    <n v="0"/>
    <s v="住登者"/>
    <n v="0"/>
    <n v="20150601"/>
    <n v="201506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1"/>
    <s v="杉小野"/>
    <x v="7361"/>
    <s v="トヨシマ　マユミ"/>
    <s v="豊嶋　真由美"/>
    <n v="40022104"/>
    <n v="999"/>
    <s v="トヨシマ　マユミ"/>
    <s v="豊嶋　真由美"/>
    <m/>
    <m/>
    <d v="1975-04-06T00:00:00"/>
    <d v="1975-04-06T00:00:00"/>
    <x v="47"/>
    <s v="女"/>
    <x v="0"/>
    <n v="23000"/>
    <n v="8780201"/>
    <s v="久住町大字久住６６１１番地"/>
    <m/>
    <s v="大分県大分市ふじが丘山手２丁目１１３２番地５２"/>
    <m/>
    <s v="豊嶋　慎一"/>
    <s v="   "/>
    <m/>
    <n v="0"/>
    <n v="0"/>
    <n v="2"/>
    <s v="世帯主"/>
    <n v="0"/>
    <s v="住登者"/>
    <n v="20240117"/>
    <n v="20240117"/>
    <n v="20240117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1"/>
    <s v="杉小野"/>
    <x v="7362"/>
    <s v="タダミ　ツカサ"/>
    <s v="忠見　恭沙"/>
    <n v="90032119"/>
    <n v="999"/>
    <s v="タダミ　ツカサ"/>
    <s v="忠見　恭沙"/>
    <m/>
    <m/>
    <d v="1987-05-25T00:00:00"/>
    <d v="1987-05-25T00:00:00"/>
    <x v="71"/>
    <s v="女"/>
    <x v="0"/>
    <n v="23000"/>
    <n v="8780201"/>
    <s v="久住町大字久住６６１５番地３"/>
    <m/>
    <s v="大分県竹田市久住町大字久住６６１５番地３"/>
    <m/>
    <s v="忠見　恭沙"/>
    <s v="   "/>
    <m/>
    <n v="0"/>
    <n v="0"/>
    <n v="2"/>
    <s v="世帯主"/>
    <n v="0"/>
    <s v="住登者"/>
    <n v="20240527"/>
    <n v="20231016"/>
    <n v="20231016"/>
    <x v="0"/>
    <m/>
    <s v="DV        "/>
    <n v="0"/>
    <n v="99999999"/>
    <x v="0"/>
    <x v="2"/>
    <x v="2"/>
    <n v="15"/>
    <x v="0"/>
    <s v=""/>
    <s v=""/>
    <s v=""/>
    <s v=""/>
    <s v=""/>
    <s v=""/>
    <s v=""/>
    <x v="0"/>
    <s v=""/>
    <n v="1"/>
    <s v=""/>
  </r>
  <r>
    <x v="231"/>
    <s v="杉小野"/>
    <x v="7362"/>
    <s v="タダミ　ツカサ"/>
    <s v="忠見　恭沙"/>
    <n v="90032127"/>
    <n v="999"/>
    <s v="タダミ　ツチ"/>
    <s v="忠見　壌"/>
    <m/>
    <m/>
    <d v="2017-10-03T00:00:00"/>
    <d v="2017-10-03T00:00:00"/>
    <x v="69"/>
    <s v="女"/>
    <x v="0"/>
    <n v="23000"/>
    <n v="8780201"/>
    <s v="久住町大字久住６６１５番地３"/>
    <m/>
    <s v="大分県竹田市久住町大字久住６６１５番地３"/>
    <m/>
    <s v="忠見　恭沙"/>
    <s v="   "/>
    <m/>
    <n v="0"/>
    <n v="0"/>
    <n v="20"/>
    <s v="子"/>
    <n v="0"/>
    <s v="住登者"/>
    <n v="20240527"/>
    <n v="20231016"/>
    <n v="20231016"/>
    <x v="0"/>
    <m/>
    <s v="DV        "/>
    <n v="0"/>
    <n v="99999999"/>
    <x v="0"/>
    <x v="3"/>
    <x v="2"/>
    <n v="15"/>
    <x v="1"/>
    <s v=""/>
    <s v=""/>
    <s v=""/>
    <s v=""/>
    <s v=""/>
    <s v=""/>
    <s v=""/>
    <x v="0"/>
    <n v="1"/>
    <s v=""/>
    <s v=""/>
  </r>
  <r>
    <x v="232"/>
    <s v="飛森"/>
    <x v="7363"/>
    <s v="マツダ　ヨシマサ"/>
    <s v="松田　吉正"/>
    <n v="22153"/>
    <n v="999"/>
    <s v="マツダ　ニナ"/>
    <s v="松田　仁菜"/>
    <m/>
    <m/>
    <d v="1989-04-14T00:00:00"/>
    <d v="1989-04-14T00:00:00"/>
    <x v="99"/>
    <s v="女"/>
    <x v="0"/>
    <n v="23000"/>
    <n v="8780201"/>
    <s v="久住町大字久住６４９２番地２"/>
    <m/>
    <s v="大分県竹田市久住町大字久住６２４８番地１"/>
    <m/>
    <s v="松田　吉正"/>
    <s v="   "/>
    <m/>
    <n v="0"/>
    <n v="0"/>
    <n v="12"/>
    <s v="妻"/>
    <n v="0"/>
    <s v="住登者"/>
    <n v="0"/>
    <n v="19890414"/>
    <n v="20201102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2"/>
    <s v="飛森"/>
    <x v="7363"/>
    <s v="マツダ　ヨシマサ"/>
    <s v="松田　吉正"/>
    <n v="20002887"/>
    <n v="999"/>
    <s v="マツダ　ヨシマサ"/>
    <s v="松田　吉正"/>
    <m/>
    <m/>
    <d v="1987-10-27T00:00:00"/>
    <d v="1987-10-27T00:00:00"/>
    <x v="24"/>
    <s v="男"/>
    <x v="1"/>
    <n v="23000"/>
    <n v="8780201"/>
    <s v="久住町大字久住６４９２番地２"/>
    <m/>
    <s v="大分県竹田市久住町大字久住６２４８番地１"/>
    <m/>
    <s v="松田　吉正"/>
    <s v="   "/>
    <m/>
    <n v="0"/>
    <n v="0"/>
    <n v="2"/>
    <s v="世帯主"/>
    <n v="0"/>
    <s v="住登者"/>
    <n v="0"/>
    <n v="19871027"/>
    <n v="20201102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2"/>
    <s v="飛森"/>
    <x v="7364"/>
    <s v="ゴトウ　ヤスヒコ"/>
    <s v="後藤　安比古"/>
    <n v="20006751"/>
    <n v="999"/>
    <s v="ゴトウ　ヤスヒコ"/>
    <s v="後藤　安比古"/>
    <m/>
    <m/>
    <d v="1930-04-13T00:00:00"/>
    <d v="1930-04-13T00:00:00"/>
    <x v="37"/>
    <s v="男"/>
    <x v="1"/>
    <n v="23000"/>
    <n v="8780201"/>
    <s v="久住町大字久住６４９４番地１"/>
    <m/>
    <s v="大分県竹田市久住町大字久住６４９４番地１"/>
    <m/>
    <s v="後藤　安比古"/>
    <s v="   "/>
    <m/>
    <n v="0"/>
    <n v="0"/>
    <n v="2"/>
    <s v="世帯主"/>
    <n v="0"/>
    <s v="住登者"/>
    <n v="0"/>
    <n v="19590715"/>
    <n v="19590715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s v=""/>
  </r>
  <r>
    <x v="232"/>
    <s v="飛森"/>
    <x v="7364"/>
    <s v="ゴトウ　ヤスヒコ"/>
    <s v="後藤　安比古"/>
    <n v="20006769"/>
    <n v="999"/>
    <s v="ゴトウ　アイコ"/>
    <s v="後藤　アイ子"/>
    <m/>
    <m/>
    <d v="1932-03-27T00:00:00"/>
    <d v="1932-03-27T00:00:00"/>
    <x v="49"/>
    <s v="女"/>
    <x v="0"/>
    <n v="23000"/>
    <n v="8780201"/>
    <s v="久住町大字久住６４９４番地１"/>
    <m/>
    <s v="大分県竹田市久住町大字久住６４９４番地１"/>
    <m/>
    <s v="後藤　安比古"/>
    <s v="   "/>
    <m/>
    <n v="0"/>
    <n v="0"/>
    <n v="12"/>
    <s v="妻"/>
    <n v="0"/>
    <s v="住登者"/>
    <n v="0"/>
    <n v="19590715"/>
    <n v="19590715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32"/>
    <s v="飛森"/>
    <x v="7365"/>
    <s v="ワタナベ　エイシ"/>
    <s v="渡　英士"/>
    <n v="20007315"/>
    <n v="999"/>
    <s v="ワタナベ　エイシ"/>
    <s v="渡　英士"/>
    <m/>
    <m/>
    <d v="1950-04-12T00:00:00"/>
    <d v="1950-04-12T00:00:00"/>
    <x v="15"/>
    <s v="男"/>
    <x v="1"/>
    <n v="23000"/>
    <n v="8780201"/>
    <s v="久住町大字久住６５１６番地"/>
    <m/>
    <s v="大分県竹田市久住町大字白丹７９５番地"/>
    <m/>
    <s v="渡　英士"/>
    <s v="   "/>
    <m/>
    <n v="0"/>
    <n v="0"/>
    <n v="2"/>
    <s v="世帯主"/>
    <n v="0"/>
    <s v="住登者"/>
    <n v="0"/>
    <n v="19500412"/>
    <n v="19811209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2"/>
    <s v="飛森"/>
    <x v="7365"/>
    <s v="ワタナベ　エイシ"/>
    <s v="渡　英士"/>
    <n v="20007323"/>
    <n v="999"/>
    <s v="ワタナベ　エツコ"/>
    <s v="渡　栄津子"/>
    <m/>
    <m/>
    <d v="1958-03-24T00:00:00"/>
    <d v="1958-03-24T00:00:00"/>
    <x v="2"/>
    <s v="女"/>
    <x v="0"/>
    <n v="23000"/>
    <n v="8780201"/>
    <s v="久住町大字久住６５１６番地"/>
    <m/>
    <s v="大分県竹田市久住町大字白丹７９５番地"/>
    <m/>
    <s v="渡　英士"/>
    <s v="   "/>
    <m/>
    <n v="0"/>
    <n v="0"/>
    <n v="12"/>
    <s v="妻"/>
    <n v="0"/>
    <s v="住登者"/>
    <n v="0"/>
    <n v="19580324"/>
    <n v="19811209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2"/>
    <s v="飛森"/>
    <x v="7366"/>
    <s v="イイ　ヨシハル"/>
    <s v="井　良治"/>
    <n v="20007374"/>
    <n v="999"/>
    <s v="イイ　ヨシハル"/>
    <s v="井　良治"/>
    <m/>
    <m/>
    <d v="1952-07-24T00:00:00"/>
    <d v="1952-07-24T00:00:00"/>
    <x v="41"/>
    <s v="男"/>
    <x v="1"/>
    <n v="23000"/>
    <n v="8780201"/>
    <s v="久住町大字久住６５１０番地２"/>
    <m/>
    <s v="大分県竹田市久住町大字久住６５１０番地２"/>
    <m/>
    <s v="井　良治"/>
    <s v="   "/>
    <m/>
    <n v="0"/>
    <n v="0"/>
    <n v="2"/>
    <s v="世帯主"/>
    <n v="0"/>
    <s v="住登者"/>
    <n v="0"/>
    <n v="19520724"/>
    <n v="19520724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2"/>
    <s v="飛森"/>
    <x v="7366"/>
    <s v="イイ　ヨシハル"/>
    <s v="井　良治"/>
    <n v="20007382"/>
    <n v="999"/>
    <s v="イイ　ユキコ"/>
    <s v="井　幸子"/>
    <m/>
    <m/>
    <d v="1956-03-22T00:00:00"/>
    <d v="1956-03-22T00:00:00"/>
    <x v="1"/>
    <s v="女"/>
    <x v="0"/>
    <n v="23000"/>
    <n v="8780201"/>
    <s v="久住町大字久住６５１０番地２"/>
    <m/>
    <s v="大分県竹田市久住町大字久住６５１０番地２"/>
    <m/>
    <s v="井　良治"/>
    <s v="   "/>
    <m/>
    <n v="0"/>
    <n v="0"/>
    <n v="12"/>
    <s v="妻"/>
    <n v="0"/>
    <s v="住登者"/>
    <n v="0"/>
    <n v="19790622"/>
    <n v="19790622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2"/>
    <s v="飛森"/>
    <x v="7367"/>
    <s v="カイ　タマコ"/>
    <s v="甲　玉子"/>
    <n v="20007544"/>
    <n v="999"/>
    <s v="カイ　タマコ"/>
    <s v="甲　玉子"/>
    <m/>
    <m/>
    <d v="1936-07-09T00:00:00"/>
    <d v="1936-07-09T00:00:00"/>
    <x v="36"/>
    <s v="女"/>
    <x v="0"/>
    <n v="23000"/>
    <n v="8780201"/>
    <s v="久住町大字久住６５１４番地３"/>
    <m/>
    <s v="大分県竹田市久住町大字久住２５００番地"/>
    <m/>
    <s v="甲　充雄"/>
    <s v="   "/>
    <m/>
    <n v="0"/>
    <n v="0"/>
    <n v="2"/>
    <s v="世帯主"/>
    <n v="0"/>
    <s v="住登者"/>
    <n v="20230602"/>
    <n v="19591227"/>
    <n v="19591227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2"/>
    <s v="飛森"/>
    <x v="7368"/>
    <s v="シガ　エイシ"/>
    <s v="志賀　英士"/>
    <n v="20007595"/>
    <n v="999"/>
    <s v="シガ　エイシ"/>
    <s v="志賀　英士"/>
    <m/>
    <m/>
    <d v="1951-07-01T00:00:00"/>
    <d v="1951-07-01T00:00:00"/>
    <x v="0"/>
    <s v="男"/>
    <x v="1"/>
    <n v="23000"/>
    <n v="8780201"/>
    <s v="久住町大字久住６５０８番地"/>
    <m/>
    <s v="大分県竹田市久住町大字久住６５０８番地"/>
    <m/>
    <s v="志賀　英士"/>
    <s v="   "/>
    <m/>
    <n v="0"/>
    <n v="0"/>
    <n v="2"/>
    <s v="世帯主"/>
    <n v="0"/>
    <s v="住登者"/>
    <n v="0"/>
    <n v="19710517"/>
    <n v="19710517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32"/>
    <s v="飛森"/>
    <x v="7369"/>
    <s v="シガ　スミコ"/>
    <s v="志賀　壽美子"/>
    <n v="20007609"/>
    <n v="999"/>
    <s v="シガ　スミコ"/>
    <s v="志賀　壽美子"/>
    <m/>
    <m/>
    <d v="1951-05-31T00:00:00"/>
    <d v="1951-05-31T00:00:00"/>
    <x v="0"/>
    <s v="女"/>
    <x v="0"/>
    <n v="23000"/>
    <n v="8780201"/>
    <s v="久住町大字久住６５０８番地"/>
    <m/>
    <s v="大分県竹田市久住町大字久住６５０８番地"/>
    <m/>
    <s v="志賀　英士"/>
    <s v="   "/>
    <m/>
    <n v="0"/>
    <n v="0"/>
    <n v="2"/>
    <s v="世帯主"/>
    <n v="0"/>
    <s v="住登者"/>
    <n v="0"/>
    <n v="19750513"/>
    <n v="19750513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32"/>
    <s v="飛森"/>
    <x v="7370"/>
    <s v="シガ　マサミ"/>
    <s v="志賀　雅己"/>
    <n v="20016888"/>
    <n v="999"/>
    <s v="シガ　マサミ"/>
    <s v="志賀　雅己"/>
    <m/>
    <m/>
    <d v="1968-09-03T00:00:00"/>
    <d v="1968-09-03T00:00:00"/>
    <x v="62"/>
    <s v="男"/>
    <x v="1"/>
    <n v="23000"/>
    <n v="8780201"/>
    <s v="久住町大字久住６５１４番地２"/>
    <m/>
    <s v="大分県竹田市久住町大字久住５２８９番地"/>
    <m/>
    <s v="志賀　雅己"/>
    <s v="   "/>
    <m/>
    <n v="0"/>
    <n v="0"/>
    <n v="2"/>
    <s v="世帯主"/>
    <n v="0"/>
    <s v="住登者"/>
    <n v="0"/>
    <n v="19680903"/>
    <n v="20070104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2"/>
    <s v="飛森"/>
    <x v="7371"/>
    <s v="シガ　セツコ"/>
    <s v="志賀　節子"/>
    <n v="20021920"/>
    <n v="999"/>
    <s v="シガ　セツコ"/>
    <s v="志賀　節子"/>
    <m/>
    <m/>
    <d v="1930-01-25T00:00:00"/>
    <d v="1930-01-25T00:00:00"/>
    <x v="37"/>
    <s v="女"/>
    <x v="0"/>
    <n v="23000"/>
    <n v="8780201"/>
    <s v="久住町大字久住６４９３番地１"/>
    <m/>
    <s v="大分県竹田市久住町大字白丹３３８８番地１"/>
    <m/>
    <s v="志賀　貢"/>
    <s v="   "/>
    <m/>
    <n v="0"/>
    <n v="0"/>
    <n v="2"/>
    <s v="世帯主"/>
    <n v="0"/>
    <s v="住登者"/>
    <n v="20210512"/>
    <n v="19501201"/>
    <n v="20210512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2"/>
    <s v="飛森"/>
    <x v="7372"/>
    <s v="フジモト　ツキエ"/>
    <s v="藤本　月惠"/>
    <n v="20031356"/>
    <n v="999"/>
    <s v="フジモト　ツキエ"/>
    <s v="藤本　月惠"/>
    <m/>
    <m/>
    <d v="1954-10-25T00:00:00"/>
    <d v="1954-10-25T00:00:00"/>
    <x v="11"/>
    <s v="女"/>
    <x v="0"/>
    <n v="23000"/>
    <n v="8780201"/>
    <s v="久住町大字久住６４９３番地１"/>
    <m/>
    <s v="大分県竹田市久住町大字白丹７２０７番地２"/>
    <m/>
    <s v="藤本　洋二"/>
    <s v="   "/>
    <m/>
    <n v="0"/>
    <n v="0"/>
    <n v="2"/>
    <s v="世帯主"/>
    <n v="0"/>
    <s v="住登者"/>
    <n v="0"/>
    <n v="20071228"/>
    <n v="20191007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32"/>
    <s v="飛森"/>
    <x v="7370"/>
    <s v="シガ　マサミ"/>
    <s v="志賀　雅己"/>
    <n v="20060445"/>
    <n v="999"/>
    <s v="シガ　カナコ"/>
    <s v="志賀　香奈子"/>
    <m/>
    <m/>
    <d v="1966-07-22T00:00:00"/>
    <d v="1966-07-22T00:00:00"/>
    <x v="59"/>
    <s v="女"/>
    <x v="0"/>
    <n v="23000"/>
    <n v="8780201"/>
    <s v="久住町大字久住６５１４番地２"/>
    <m/>
    <s v="大分県竹田市久住町大字久住５２８９番地"/>
    <m/>
    <s v="志賀　雅己"/>
    <s v="   "/>
    <m/>
    <n v="0"/>
    <n v="0"/>
    <n v="12"/>
    <s v="妻"/>
    <n v="0"/>
    <s v="住登者"/>
    <n v="0"/>
    <n v="19930421"/>
    <n v="20070104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2"/>
    <s v="飛森"/>
    <x v="7363"/>
    <s v="マツダ　ヨシマサ"/>
    <s v="松田　吉正"/>
    <n v="40002921"/>
    <n v="999"/>
    <s v="マツダ　ヨシヒト"/>
    <s v="松田　吉仁"/>
    <m/>
    <m/>
    <d v="2010-04-13T00:00:00"/>
    <d v="2010-04-13T00:00:00"/>
    <x v="87"/>
    <s v="男"/>
    <x v="1"/>
    <n v="23000"/>
    <n v="8780201"/>
    <s v="久住町大字久住６４９２番地２"/>
    <m/>
    <s v="大分県竹田市久住町大字久住６２４８番地１"/>
    <m/>
    <s v="松田　吉正"/>
    <s v="   "/>
    <m/>
    <n v="0"/>
    <n v="0"/>
    <n v="20"/>
    <s v="子"/>
    <n v="0"/>
    <s v="住登者"/>
    <n v="0"/>
    <n v="20100413"/>
    <n v="20201102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32"/>
    <s v="飛森"/>
    <x v="7363"/>
    <s v="マツダ　ヨシマサ"/>
    <s v="松田　吉正"/>
    <n v="40004032"/>
    <n v="999"/>
    <s v="マツダ　ヨシハル"/>
    <s v="松田　吉令"/>
    <m/>
    <m/>
    <d v="2012-06-28T00:00:00"/>
    <d v="2012-06-28T00:00:00"/>
    <x v="89"/>
    <s v="男"/>
    <x v="1"/>
    <n v="23000"/>
    <n v="8780201"/>
    <s v="久住町大字久住６４９２番地２"/>
    <m/>
    <s v="大分県竹田市久住町大字久住６２４８番地１"/>
    <m/>
    <s v="松田　吉正"/>
    <s v="   "/>
    <m/>
    <n v="0"/>
    <n v="0"/>
    <n v="20"/>
    <s v="子"/>
    <n v="0"/>
    <s v="住登者"/>
    <n v="0"/>
    <n v="20120628"/>
    <n v="20201102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32"/>
    <s v="飛森"/>
    <x v="7363"/>
    <s v="マツダ　ヨシマサ"/>
    <s v="松田　吉正"/>
    <n v="40005263"/>
    <n v="999"/>
    <s v="マツダ　ミコ"/>
    <s v="松田　弥子"/>
    <m/>
    <m/>
    <d v="2014-08-14T00:00:00"/>
    <d v="2014-08-14T00:00:00"/>
    <x v="73"/>
    <s v="女"/>
    <x v="0"/>
    <n v="23000"/>
    <n v="8780201"/>
    <s v="久住町大字久住６４９２番地２"/>
    <m/>
    <s v="大分県竹田市久住町大字久住６２４８番地１"/>
    <m/>
    <s v="松田　吉正"/>
    <s v="   "/>
    <m/>
    <n v="0"/>
    <n v="0"/>
    <n v="20"/>
    <s v="子"/>
    <n v="0"/>
    <s v="住登者"/>
    <n v="0"/>
    <n v="20140814"/>
    <n v="20201102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32"/>
    <s v="飛森"/>
    <x v="7373"/>
    <s v="シガ　ヨウスケ"/>
    <s v="志賀　陽介"/>
    <n v="40008168"/>
    <n v="999"/>
    <s v="シガ　ヨウスケ"/>
    <s v="志賀　陽介"/>
    <m/>
    <m/>
    <d v="1982-12-03T00:00:00"/>
    <d v="1982-12-03T00:00:00"/>
    <x v="72"/>
    <s v="男"/>
    <x v="1"/>
    <n v="23000"/>
    <n v="8780201"/>
    <s v="久住町大字久住６５１１番地１"/>
    <m/>
    <s v="大分県竹田市久住町大字久住６５１１番地１"/>
    <m/>
    <s v="志賀　陽介"/>
    <s v="   "/>
    <m/>
    <n v="0"/>
    <n v="0"/>
    <n v="2"/>
    <s v="世帯主"/>
    <n v="0"/>
    <s v="住登者"/>
    <n v="0"/>
    <n v="20200415"/>
    <n v="20200415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3"/>
    <s v="久住荘"/>
    <x v="7374"/>
    <s v="クロノ　スミエ"/>
    <s v="黒野　スミエ"/>
    <n v="4333"/>
    <n v="999"/>
    <s v="クロノ　スミエ"/>
    <s v="黒野　スミエ"/>
    <m/>
    <m/>
    <d v="1936-12-10T00:00:00"/>
    <d v="1936-12-10T00:00:00"/>
    <x v="12"/>
    <s v="女"/>
    <x v="0"/>
    <n v="23000"/>
    <n v="8780201"/>
    <s v="久住町大字久住６４８５番地１"/>
    <s v="（特別養護老人ホーム　久住荘）"/>
    <s v="大分県竹田市大字挟田１６８番地"/>
    <m/>
    <s v="黒野　見性"/>
    <s v="   "/>
    <m/>
    <n v="0"/>
    <n v="0"/>
    <n v="2"/>
    <s v="世帯主"/>
    <n v="0"/>
    <s v="住登者"/>
    <n v="20231102"/>
    <n v="19590615"/>
    <n v="20231102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3"/>
    <s v="久住荘"/>
    <x v="7375"/>
    <s v="コダマ　アツコ"/>
    <s v="児玉　敦子"/>
    <n v="6913"/>
    <n v="999"/>
    <s v="コダマ　アツコ"/>
    <s v="児玉　敦子"/>
    <m/>
    <m/>
    <d v="1929-03-13T00:00:00"/>
    <d v="1929-03-13T00:00:00"/>
    <x v="75"/>
    <s v="女"/>
    <x v="0"/>
    <n v="23000"/>
    <n v="8780201"/>
    <s v="久住町大字久住６４８５番地１"/>
    <s v="（久住荘）"/>
    <s v="大分県竹田市久住町大字久住７６９８番地"/>
    <m/>
    <s v="児玉　ハル子"/>
    <s v="   "/>
    <m/>
    <n v="0"/>
    <n v="0"/>
    <n v="2"/>
    <s v="世帯主"/>
    <n v="0"/>
    <s v="住登者"/>
    <n v="20240301"/>
    <n v="19840524"/>
    <n v="20240301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376"/>
    <s v="イケダ　ショウイチ"/>
    <s v="池田　正一"/>
    <n v="6986"/>
    <n v="999"/>
    <s v="イケダ　ショウイチ"/>
    <s v="池田　正一"/>
    <m/>
    <m/>
    <d v="1938-06-21T00:00:00"/>
    <d v="1938-06-21T00:00:00"/>
    <x v="58"/>
    <s v="男"/>
    <x v="1"/>
    <n v="23000"/>
    <n v="8780201"/>
    <s v="久住町大字久住６４８５番地１"/>
    <m/>
    <s v="大分県竹田市大字会々２５２８番地２"/>
    <m/>
    <s v="池田　正一"/>
    <s v="   "/>
    <m/>
    <n v="0"/>
    <n v="0"/>
    <n v="2"/>
    <s v="世帯主"/>
    <n v="0"/>
    <s v="住登者"/>
    <n v="0"/>
    <n v="19600526"/>
    <n v="2019091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3"/>
    <s v="久住荘"/>
    <x v="7377"/>
    <s v="サトウ　タメコ"/>
    <s v="佐藤　タメ子"/>
    <n v="11218"/>
    <n v="999"/>
    <s v="サトウ　タメコ"/>
    <s v="佐藤　タメ子"/>
    <m/>
    <m/>
    <d v="1936-07-27T00:00:00"/>
    <d v="1936-07-27T00:00:00"/>
    <x v="36"/>
    <s v="女"/>
    <x v="0"/>
    <n v="23000"/>
    <n v="8780201"/>
    <s v="久住町大字久住６４８５番地１"/>
    <s v="（特別養護老人ホーム　久住荘）"/>
    <s v="大分県竹田市大字穴井迫６５１番地"/>
    <m/>
    <s v="佐藤　欣一"/>
    <s v="   "/>
    <m/>
    <n v="0"/>
    <n v="0"/>
    <n v="2"/>
    <s v="世帯主"/>
    <n v="0"/>
    <s v="住登者"/>
    <n v="0"/>
    <n v="19680412"/>
    <n v="2020121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3"/>
    <s v="久住荘"/>
    <x v="7378"/>
    <s v="オオツカ　ミツヨ"/>
    <s v="大塚　美津代"/>
    <n v="12864"/>
    <n v="999"/>
    <s v="オオツカ　ミツヨ"/>
    <s v="大塚　美津代"/>
    <m/>
    <m/>
    <d v="1938-01-04T00:00:00"/>
    <d v="1938-01-04T00:00:00"/>
    <x v="58"/>
    <s v="女"/>
    <x v="0"/>
    <n v="23000"/>
    <n v="8780201"/>
    <s v="久住町大字久住６４８５番地１"/>
    <m/>
    <s v="大分県竹田市大字向山田６９０番地"/>
    <m/>
    <s v="大塚　政人"/>
    <s v="   "/>
    <m/>
    <n v="0"/>
    <n v="0"/>
    <n v="2"/>
    <s v="世帯主"/>
    <n v="0"/>
    <s v="住登者"/>
    <n v="0"/>
    <n v="19590920"/>
    <n v="20171102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3"/>
    <s v="久住荘"/>
    <x v="7379"/>
    <s v="ワタナベ　マツコ"/>
    <s v="渡　マツ子"/>
    <n v="13486"/>
    <n v="999"/>
    <s v="ワタナベ　マツコ"/>
    <s v="渡　マツ子"/>
    <m/>
    <m/>
    <d v="1943-11-28T00:00:00"/>
    <d v="1943-11-28T00:00:00"/>
    <x v="34"/>
    <s v="女"/>
    <x v="0"/>
    <n v="23000"/>
    <n v="8780201"/>
    <s v="久住町大字久住６４８５番地１"/>
    <m/>
    <s v="大分県竹田市大字君ケ園１０８９番地"/>
    <m/>
    <s v="渡　勝視"/>
    <s v="   "/>
    <m/>
    <n v="0"/>
    <n v="0"/>
    <n v="2"/>
    <s v="世帯主"/>
    <n v="0"/>
    <s v="住登者"/>
    <n v="20230407"/>
    <n v="19431128"/>
    <n v="20230407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3"/>
    <s v="久住荘"/>
    <x v="7380"/>
    <s v="キザキ　フミコ"/>
    <s v="木﨑　文子"/>
    <n v="14181"/>
    <n v="999"/>
    <s v="キザキ　フミコ"/>
    <s v="木﨑　文子"/>
    <m/>
    <m/>
    <d v="1932-06-18T00:00:00"/>
    <d v="1932-06-18T00:00:00"/>
    <x v="49"/>
    <s v="女"/>
    <x v="0"/>
    <n v="23000"/>
    <n v="8780201"/>
    <s v="久住町大字久住６４８５番地１"/>
    <m/>
    <s v="大分県竹田市大字入田１４６８番地"/>
    <m/>
    <s v="木﨑　智"/>
    <s v="   "/>
    <m/>
    <n v="0"/>
    <n v="0"/>
    <n v="2"/>
    <s v="世帯主"/>
    <n v="0"/>
    <s v="住登者"/>
    <n v="20210126"/>
    <n v="19510320"/>
    <n v="20210126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381"/>
    <s v="ノナカ　チエコ"/>
    <s v="野仲　千子"/>
    <n v="14930"/>
    <n v="999"/>
    <s v="ノナカ　チエコ"/>
    <s v="野仲　千子"/>
    <m/>
    <m/>
    <d v="1931-09-22T00:00:00"/>
    <d v="1931-09-22T00:00:00"/>
    <x v="49"/>
    <s v="女"/>
    <x v="0"/>
    <n v="23000"/>
    <n v="8780201"/>
    <s v="久住町大字久住６４８５番地１"/>
    <m/>
    <s v="大分県竹田市大字太田２６３４番地"/>
    <m/>
    <s v="野仲　袈生"/>
    <s v="   "/>
    <m/>
    <n v="0"/>
    <n v="0"/>
    <n v="2"/>
    <s v="世帯主"/>
    <n v="0"/>
    <s v="住登者"/>
    <n v="20220125"/>
    <n v="19590520"/>
    <n v="20220125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382"/>
    <s v="キラ　スミコ"/>
    <s v="良　朱美子"/>
    <n v="15188"/>
    <n v="999"/>
    <s v="キラ　スミコ"/>
    <s v="良　朱美子"/>
    <m/>
    <m/>
    <d v="1935-08-25T00:00:00"/>
    <d v="1935-08-25T00:00:00"/>
    <x v="36"/>
    <s v="女"/>
    <x v="0"/>
    <n v="23000"/>
    <n v="8780201"/>
    <s v="久住町大字久住６４８５番地１"/>
    <s v="（特別養護老人ホーム久住荘）"/>
    <s v="大分県竹田市大字田井２０５番地"/>
    <m/>
    <s v="良　宗義"/>
    <s v="   "/>
    <m/>
    <n v="0"/>
    <n v="0"/>
    <n v="2"/>
    <s v="世帯主"/>
    <n v="0"/>
    <s v="住登者"/>
    <n v="20230616"/>
    <n v="19350825"/>
    <n v="20230609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3"/>
    <s v="久住荘"/>
    <x v="7383"/>
    <s v="サトウ　マサミツ"/>
    <s v="佐藤　眞佐光"/>
    <n v="17123"/>
    <n v="999"/>
    <s v="サトウ　マサミツ"/>
    <s v="佐藤　眞佐光"/>
    <m/>
    <m/>
    <d v="1929-03-21T00:00:00"/>
    <d v="1929-03-21T00:00:00"/>
    <x v="75"/>
    <s v="男"/>
    <x v="1"/>
    <n v="23000"/>
    <n v="8780201"/>
    <s v="久住町大字久住６４８５番地１"/>
    <m/>
    <s v="大分県竹田市大字九重野４４６２番地"/>
    <m/>
    <s v="佐藤　眞佐光"/>
    <s v="   "/>
    <m/>
    <n v="0"/>
    <n v="0"/>
    <n v="2"/>
    <s v="世帯主"/>
    <n v="0"/>
    <s v="住登者"/>
    <n v="20231212"/>
    <n v="19290321"/>
    <n v="20231212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384"/>
    <s v="サトウ　ミチヨ"/>
    <s v="佐藤　三千世"/>
    <n v="18122"/>
    <n v="999"/>
    <s v="サトウ　ミチヨ"/>
    <s v="佐藤　三千世"/>
    <m/>
    <m/>
    <d v="1944-03-23T00:00:00"/>
    <d v="1944-03-23T00:00:00"/>
    <x v="34"/>
    <s v="女"/>
    <x v="0"/>
    <n v="23000"/>
    <n v="8780201"/>
    <s v="久住町大字久住６４８５番地１"/>
    <m/>
    <s v="大分県竹田市大字戸上５０４番地１６"/>
    <m/>
    <s v="佐藤　孝義"/>
    <s v="   "/>
    <m/>
    <n v="0"/>
    <n v="0"/>
    <n v="2"/>
    <s v="世帯主"/>
    <n v="0"/>
    <s v="住登者"/>
    <n v="0"/>
    <n v="19810330"/>
    <n v="20191125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3"/>
    <s v="久住荘"/>
    <x v="7385"/>
    <s v="サトウ　サヨコ"/>
    <s v="佐藤　小夜子"/>
    <n v="18850"/>
    <n v="999"/>
    <s v="サトウ　サヨコ"/>
    <s v="佐藤　小夜子"/>
    <m/>
    <m/>
    <d v="1935-01-17T00:00:00"/>
    <d v="1935-01-17T00:00:00"/>
    <x v="8"/>
    <s v="女"/>
    <x v="0"/>
    <n v="23000"/>
    <n v="8780201"/>
    <s v="久住町大字久住６４８５番地１"/>
    <s v="（久住荘）"/>
    <s v="大分県竹田市大字志土知２０６６番地"/>
    <m/>
    <s v="佐藤　重春"/>
    <s v="   "/>
    <m/>
    <n v="0"/>
    <n v="0"/>
    <n v="2"/>
    <s v="世帯主"/>
    <n v="0"/>
    <s v="住登者"/>
    <n v="20220627"/>
    <n v="19570226"/>
    <n v="20220627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3"/>
    <s v="久住荘"/>
    <x v="7386"/>
    <s v="クドウ　ナミコ"/>
    <s v="工藤　浪子"/>
    <n v="19066"/>
    <n v="999"/>
    <s v="クドウ　ナミコ"/>
    <s v="工藤　浪子"/>
    <m/>
    <m/>
    <d v="1930-03-30T00:00:00"/>
    <d v="1930-03-30T00:00:00"/>
    <x v="37"/>
    <s v="女"/>
    <x v="0"/>
    <n v="23000"/>
    <n v="8780201"/>
    <s v="久住町大字久住６４８５番地１"/>
    <m/>
    <s v="大分県竹田市大字炭竈８５５番地"/>
    <m/>
    <s v="工藤　剛太郎"/>
    <s v="   "/>
    <m/>
    <n v="0"/>
    <n v="0"/>
    <n v="2"/>
    <s v="世帯主"/>
    <n v="0"/>
    <s v="住登者"/>
    <n v="20231120"/>
    <n v="19300330"/>
    <n v="20231120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387"/>
    <s v="ゴトウ　チヅコ"/>
    <s v="後藤　知津子"/>
    <n v="19082"/>
    <n v="999"/>
    <s v="ゴトウ　チヅコ"/>
    <s v="後藤　知津子"/>
    <m/>
    <m/>
    <d v="1932-08-06T00:00:00"/>
    <d v="1932-08-06T00:00:00"/>
    <x v="51"/>
    <s v="女"/>
    <x v="0"/>
    <n v="23000"/>
    <n v="8780201"/>
    <s v="久住町大字久住６４８５番地１"/>
    <m/>
    <s v="大分県竹田市大字炭竈８４６番地"/>
    <m/>
    <s v="後藤　宗"/>
    <s v="   "/>
    <m/>
    <n v="0"/>
    <n v="0"/>
    <n v="2"/>
    <s v="世帯主"/>
    <n v="0"/>
    <s v="住登者"/>
    <n v="20240515"/>
    <n v="19541020"/>
    <n v="20240515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388"/>
    <s v="ゴトウ　ユキコ"/>
    <s v="後藤　幸子"/>
    <n v="19623"/>
    <n v="999"/>
    <s v="ゴトウ　ユキコ"/>
    <s v="後藤　幸子"/>
    <m/>
    <m/>
    <d v="1930-01-12T00:00:00"/>
    <d v="1930-01-12T00:00:00"/>
    <x v="37"/>
    <s v="女"/>
    <x v="0"/>
    <n v="23000"/>
    <n v="8780201"/>
    <s v="久住町大字久住６４８５番地１"/>
    <m/>
    <s v="大分県竹田市大字上畑１０３８番地"/>
    <m/>
    <s v="後藤　公憲"/>
    <s v="   "/>
    <m/>
    <n v="0"/>
    <n v="0"/>
    <n v="2"/>
    <s v="世帯主"/>
    <n v="0"/>
    <s v="住登者"/>
    <n v="20230713"/>
    <n v="19471212"/>
    <n v="20230713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389"/>
    <s v="クドウ　ミチコ"/>
    <s v="工藤　ミチ子"/>
    <n v="20356"/>
    <n v="999"/>
    <s v="クドウ　ミチコ"/>
    <s v="工藤　ミチ子"/>
    <m/>
    <m/>
    <d v="1926-04-20T00:00:00"/>
    <d v="1926-04-20T00:00:00"/>
    <x v="93"/>
    <s v="女"/>
    <x v="0"/>
    <n v="23000"/>
    <n v="8780201"/>
    <s v="久住町大字久住６４８５番地１"/>
    <m/>
    <s v="大分県竹田市大字米納２０５０番地"/>
    <m/>
    <s v="工藤　歳一"/>
    <s v="   "/>
    <m/>
    <n v="0"/>
    <n v="0"/>
    <n v="2"/>
    <s v="世帯主"/>
    <n v="0"/>
    <s v="住登者"/>
    <n v="0"/>
    <n v="19260420"/>
    <n v="20201225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390"/>
    <s v="シミズ　キミコ"/>
    <s v="志水　キミ子"/>
    <n v="20818"/>
    <n v="999"/>
    <s v="シミズ　キミコ"/>
    <s v="志水　キミ子"/>
    <m/>
    <m/>
    <d v="1927-04-14T00:00:00"/>
    <d v="1927-04-14T00:00:00"/>
    <x v="101"/>
    <s v="女"/>
    <x v="0"/>
    <n v="23000"/>
    <n v="8780201"/>
    <s v="久住町大字久住６４８５番地１"/>
    <s v="（特別養護老人ホーム　久住荘）"/>
    <s v="大分県竹田市大字城原４３２番地"/>
    <m/>
    <s v="志水　キミ子"/>
    <s v="   "/>
    <m/>
    <n v="0"/>
    <n v="0"/>
    <n v="2"/>
    <s v="世帯主"/>
    <n v="0"/>
    <s v="住登者"/>
    <n v="0"/>
    <n v="19270414"/>
    <n v="20190930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391"/>
    <s v="ヤマシタ　フサコ"/>
    <s v="山下　房子"/>
    <n v="21008"/>
    <n v="999"/>
    <s v="ヤマシタ　フサコ"/>
    <s v="山下　房子"/>
    <m/>
    <m/>
    <d v="1932-03-30T00:00:00"/>
    <d v="1932-03-30T00:00:00"/>
    <x v="49"/>
    <s v="女"/>
    <x v="0"/>
    <n v="23000"/>
    <n v="8780201"/>
    <s v="久住町大字久住６４８５番地１"/>
    <s v="（久住荘）"/>
    <s v="大分県竹田市大字下坂田１２１３番地"/>
    <m/>
    <s v="山下　冨士雄"/>
    <s v="   "/>
    <m/>
    <n v="0"/>
    <n v="0"/>
    <n v="2"/>
    <s v="世帯主"/>
    <n v="0"/>
    <s v="住登者"/>
    <n v="20240201"/>
    <n v="19531104"/>
    <n v="20240201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392"/>
    <s v="ヤマシタ　タツコ"/>
    <s v="山下　タツ子"/>
    <n v="21010"/>
    <n v="999"/>
    <s v="ヤマシタ　タツコ"/>
    <s v="山下　タツ子"/>
    <m/>
    <m/>
    <d v="1928-09-25T00:00:00"/>
    <d v="1928-09-25T00:00:00"/>
    <x v="75"/>
    <s v="女"/>
    <x v="0"/>
    <n v="23000"/>
    <n v="8780201"/>
    <s v="久住町大字久住６４８５番地１"/>
    <m/>
    <s v="大分県竹田市大字下坂田１２３１番地"/>
    <m/>
    <s v="山下　直喜"/>
    <s v="   "/>
    <m/>
    <n v="0"/>
    <n v="0"/>
    <n v="2"/>
    <s v="世帯主"/>
    <n v="0"/>
    <s v="住登者"/>
    <n v="20240319"/>
    <n v="19840306"/>
    <n v="20240319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393"/>
    <s v="カイ　トミコ"/>
    <s v="甲　トミ子"/>
    <n v="20000175"/>
    <n v="999"/>
    <s v="カイ　トミコ"/>
    <s v="甲　トミ子"/>
    <m/>
    <m/>
    <d v="1930-07-15T00:00:00"/>
    <d v="1930-07-15T00:00:00"/>
    <x v="37"/>
    <s v="女"/>
    <x v="0"/>
    <n v="23000"/>
    <n v="8780201"/>
    <s v="久住町大字久住６４８５番地１"/>
    <m/>
    <s v="大分県竹田市久住町大字久住２７８８番地１"/>
    <m/>
    <s v="甲　久"/>
    <s v="   "/>
    <m/>
    <n v="0"/>
    <n v="0"/>
    <n v="2"/>
    <s v="世帯主"/>
    <n v="0"/>
    <s v="住登者"/>
    <n v="20230512"/>
    <n v="19940401"/>
    <n v="20230510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394"/>
    <s v="アダチ　スミエ"/>
    <s v="足達　スミヱ"/>
    <n v="20000353"/>
    <n v="999"/>
    <s v="アダチ　スミエ"/>
    <s v="足達　スミヱ"/>
    <m/>
    <m/>
    <d v="1941-12-05T00:00:00"/>
    <d v="1941-12-05T00:00:00"/>
    <x v="9"/>
    <s v="女"/>
    <x v="0"/>
    <n v="23000"/>
    <n v="8780201"/>
    <s v="久住町大字久住６４８５番地１"/>
    <m/>
    <s v="大分県竹田市久住町大字久住６１４４番地"/>
    <m/>
    <s v="足達　郁郎"/>
    <s v="   "/>
    <m/>
    <n v="0"/>
    <n v="0"/>
    <n v="2"/>
    <s v="世帯主"/>
    <n v="0"/>
    <s v="住登者"/>
    <n v="20220819"/>
    <n v="19640622"/>
    <n v="20220808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3"/>
    <s v="久住荘"/>
    <x v="7395"/>
    <s v="コダマ　キミヨ"/>
    <s v="児玉　代"/>
    <n v="20002232"/>
    <n v="999"/>
    <s v="コダマ　キミヨ"/>
    <s v="児玉　代"/>
    <m/>
    <m/>
    <d v="1923-02-23T00:00:00"/>
    <d v="1923-02-23T00:00:00"/>
    <x v="104"/>
    <s v="女"/>
    <x v="0"/>
    <n v="23000"/>
    <n v="8780201"/>
    <s v="久住町大字久住６４８５番地１"/>
    <m/>
    <s v="大分県竹田市久住町大字久住６１０３番地"/>
    <m/>
    <s v="児玉　英男"/>
    <s v="   "/>
    <m/>
    <n v="0"/>
    <n v="0"/>
    <n v="2"/>
    <s v="世帯主"/>
    <n v="0"/>
    <s v="住登者"/>
    <n v="20220415"/>
    <n v="19451226"/>
    <n v="20220415"/>
    <x v="0"/>
    <m/>
    <m/>
    <m/>
    <m/>
    <x v="0"/>
    <x v="1"/>
    <x v="2"/>
    <n v="15"/>
    <x v="0"/>
    <n v="1"/>
    <n v="1"/>
    <n v="1"/>
    <n v="1"/>
    <n v="1"/>
    <n v="1"/>
    <s v=""/>
    <x v="0"/>
    <s v=""/>
    <n v="1"/>
    <n v="1"/>
  </r>
  <r>
    <x v="233"/>
    <s v="久住荘"/>
    <x v="7396"/>
    <s v="シガ　チヨノ"/>
    <s v="志賀　チヨノ"/>
    <n v="20002542"/>
    <n v="999"/>
    <s v="シガ　チヨノ"/>
    <s v="志賀　チヨノ"/>
    <m/>
    <m/>
    <d v="1925-11-10T00:00:00"/>
    <d v="1925-11-10T00:00:00"/>
    <x v="93"/>
    <s v="女"/>
    <x v="0"/>
    <n v="23000"/>
    <n v="8780201"/>
    <s v="久住町大字久住６４８５番地１"/>
    <m/>
    <s v="大分県竹田市久住町大字久住６０８９番地"/>
    <m/>
    <s v="志賀　直"/>
    <s v="   "/>
    <m/>
    <n v="0"/>
    <n v="0"/>
    <n v="2"/>
    <s v="世帯主"/>
    <n v="0"/>
    <s v="住登者"/>
    <n v="0"/>
    <n v="19420514"/>
    <n v="20171004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397"/>
    <s v="アサクラ　ショウジ"/>
    <s v="朝倉　正司"/>
    <n v="20003476"/>
    <n v="999"/>
    <s v="アサクラ　ショウジ"/>
    <s v="朝倉　正司"/>
    <m/>
    <m/>
    <d v="1951-09-20T00:00:00"/>
    <d v="1951-09-20T00:00:00"/>
    <x v="41"/>
    <s v="男"/>
    <x v="1"/>
    <n v="23000"/>
    <n v="8780201"/>
    <s v="久住町大字久住６４８５番地１"/>
    <m/>
    <s v="大分県竹田市久住町大字久住６２７６番地"/>
    <m/>
    <s v="朝倉　武男"/>
    <s v="   "/>
    <m/>
    <n v="0"/>
    <n v="0"/>
    <n v="2"/>
    <s v="世帯主"/>
    <n v="0"/>
    <s v="住登者"/>
    <n v="20220121"/>
    <n v="19790330"/>
    <n v="2022012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33"/>
    <s v="久住荘"/>
    <x v="7398"/>
    <s v="ニッタ　ワカヨ"/>
    <s v="新田　ワカヨ"/>
    <n v="20008702"/>
    <n v="999"/>
    <s v="ニッタ　ワカヨ"/>
    <s v="新田　ワカヨ"/>
    <m/>
    <m/>
    <d v="1926-02-24T00:00:00"/>
    <d v="1926-02-24T00:00:00"/>
    <x v="93"/>
    <s v="女"/>
    <x v="0"/>
    <n v="23000"/>
    <n v="8780201"/>
    <s v="久住町大字久住６４８５番地１"/>
    <m/>
    <s v="大分県竹田市久住町大字久住７３０４番地"/>
    <m/>
    <s v="新田　正士"/>
    <s v="   "/>
    <m/>
    <n v="0"/>
    <n v="0"/>
    <n v="2"/>
    <s v="世帯主"/>
    <n v="0"/>
    <s v="住登者"/>
    <n v="20230324"/>
    <n v="19260224"/>
    <n v="20230324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399"/>
    <s v="シライシ　ミヨコ"/>
    <s v="白石　美代子"/>
    <n v="20011061"/>
    <n v="999"/>
    <s v="シライシ　ミヨコ"/>
    <s v="白石　美代子"/>
    <m/>
    <m/>
    <d v="1933-02-08T00:00:00"/>
    <d v="1933-02-08T00:00:00"/>
    <x v="51"/>
    <s v="女"/>
    <x v="0"/>
    <n v="23000"/>
    <n v="8780201"/>
    <s v="久住町大字久住６４８５番地１"/>
    <m/>
    <s v="大分県竹田市久住町大字久住１１０５番地"/>
    <m/>
    <s v="白石　一夫"/>
    <s v="   "/>
    <m/>
    <n v="0"/>
    <n v="0"/>
    <n v="2"/>
    <s v="世帯主"/>
    <n v="0"/>
    <s v="住登者"/>
    <n v="20230531"/>
    <n v="19601006"/>
    <n v="20230531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400"/>
    <s v="シガ　エミコ"/>
    <s v="志賀　ヱミ子"/>
    <n v="20021971"/>
    <n v="999"/>
    <s v="シガ　エミコ"/>
    <s v="志賀　ヱミ子"/>
    <m/>
    <m/>
    <d v="1929-10-12T00:00:00"/>
    <d v="1929-10-12T00:00:00"/>
    <x v="37"/>
    <s v="女"/>
    <x v="0"/>
    <n v="23000"/>
    <n v="8780201"/>
    <s v="久住町大字久住６４８５番地１"/>
    <s v="（特別養護老人ホーム久住荘）"/>
    <s v="大分県竹田市久住町大字白丹３３４５番地３"/>
    <m/>
    <s v="志賀　守"/>
    <s v="   "/>
    <m/>
    <n v="0"/>
    <n v="0"/>
    <n v="2"/>
    <s v="世帯主"/>
    <n v="0"/>
    <s v="住登者"/>
    <n v="20230828"/>
    <n v="19520321"/>
    <n v="20230828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401"/>
    <s v="イイ　カズト"/>
    <s v="井　一人"/>
    <n v="20022764"/>
    <n v="999"/>
    <s v="イイ　カズト"/>
    <s v="井　一人"/>
    <m/>
    <m/>
    <d v="1933-07-31T00:00:00"/>
    <d v="1933-07-31T00:00:00"/>
    <x v="51"/>
    <s v="男"/>
    <x v="1"/>
    <n v="23000"/>
    <n v="8780201"/>
    <s v="久住町大字久住６４８５番地１"/>
    <m/>
    <s v="大分県竹田市久住町大字白丹３９８１番地"/>
    <m/>
    <s v="井　一人"/>
    <s v="   "/>
    <m/>
    <n v="0"/>
    <n v="0"/>
    <n v="2"/>
    <s v="世帯主"/>
    <n v="0"/>
    <s v="住登者"/>
    <n v="20220318"/>
    <n v="19800128"/>
    <n v="20220318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402"/>
    <s v="シガ　ミチヨ"/>
    <s v="志賀　三千代"/>
    <n v="20030538"/>
    <n v="999"/>
    <s v="シガ　ミチヨ"/>
    <s v="志賀　三千代"/>
    <m/>
    <m/>
    <d v="1924-11-29T00:00:00"/>
    <d v="1924-11-29T00:00:00"/>
    <x v="76"/>
    <s v="女"/>
    <x v="0"/>
    <n v="23000"/>
    <n v="8780201"/>
    <s v="久住町大字久住６４８５番地１"/>
    <m/>
    <s v="大分県竹田市久住町大字白丹７０２９番地"/>
    <m/>
    <s v="志賀　三千代"/>
    <s v="   "/>
    <m/>
    <n v="0"/>
    <n v="0"/>
    <n v="2"/>
    <s v="世帯主"/>
    <n v="0"/>
    <s v="住登者"/>
    <n v="20220107"/>
    <n v="19241129"/>
    <n v="20220107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403"/>
    <s v="シガ　チズコ"/>
    <s v="志賀　チズ子"/>
    <n v="20030961"/>
    <n v="999"/>
    <s v="シガ　チズコ"/>
    <s v="志賀　チズ子"/>
    <m/>
    <m/>
    <d v="1934-06-21T00:00:00"/>
    <d v="1934-06-21T00:00:00"/>
    <x v="35"/>
    <s v="女"/>
    <x v="0"/>
    <n v="23000"/>
    <n v="8780201"/>
    <s v="久住町大字久住６４８５番地１"/>
    <m/>
    <s v="大分県竹田市久住町大字白丹６９７３番地"/>
    <m/>
    <s v="志賀　武士"/>
    <s v="   "/>
    <m/>
    <n v="0"/>
    <n v="0"/>
    <n v="2"/>
    <s v="世帯主"/>
    <n v="0"/>
    <s v="住登者"/>
    <n v="0"/>
    <n v="19600229"/>
    <n v="20170118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404"/>
    <s v="ワタベ　ハルエ"/>
    <s v="渡部　ハルヱ"/>
    <n v="20032433"/>
    <n v="999"/>
    <s v="ワタベ　ハルエ"/>
    <s v="渡部　ハルヱ"/>
    <m/>
    <m/>
    <d v="1928-02-04T00:00:00"/>
    <d v="1928-02-04T00:00:00"/>
    <x v="79"/>
    <s v="女"/>
    <x v="0"/>
    <n v="23000"/>
    <n v="8780201"/>
    <s v="久住町大字久住６４８５番地１"/>
    <m/>
    <s v="大分県竹田市久住町大字栢木８３８番地"/>
    <m/>
    <s v="渡部　勝人"/>
    <s v="   "/>
    <m/>
    <n v="0"/>
    <n v="0"/>
    <n v="2"/>
    <s v="世帯主"/>
    <n v="0"/>
    <s v="住登者"/>
    <n v="20220804"/>
    <n v="19471221"/>
    <n v="20220804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405"/>
    <s v="オオクボ　ムツヨ"/>
    <s v="大窪　睦代"/>
    <n v="20051616"/>
    <n v="999"/>
    <s v="オオクボ　ムツヨ"/>
    <s v="大窪　睦代"/>
    <m/>
    <m/>
    <d v="1927-01-19T00:00:00"/>
    <d v="1927-01-19T00:00:00"/>
    <x v="101"/>
    <s v="女"/>
    <x v="0"/>
    <n v="23000"/>
    <n v="8780201"/>
    <s v="久住町大字久住６４８５番地１"/>
    <m/>
    <s v="大分県竹田市久住町大字有氏１３６３番地"/>
    <m/>
    <s v="大窪　傳"/>
    <s v="   "/>
    <m/>
    <n v="0"/>
    <n v="0"/>
    <n v="2"/>
    <s v="世帯主"/>
    <n v="0"/>
    <s v="住登者"/>
    <n v="0"/>
    <n v="19270119"/>
    <n v="20180919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406"/>
    <s v="カイ　ハツコ"/>
    <s v="甲　ハツ子"/>
    <n v="20058513"/>
    <n v="999"/>
    <s v="カイ　ハツコ"/>
    <s v="甲　ハツ子"/>
    <m/>
    <m/>
    <d v="1933-06-15T00:00:00"/>
    <d v="1933-06-15T00:00:00"/>
    <x v="51"/>
    <s v="女"/>
    <x v="0"/>
    <n v="23000"/>
    <n v="8780201"/>
    <s v="久住町大字久住６４８５番地１"/>
    <s v="（介護老人福祉施設　久住荘）"/>
    <s v="大分県竹田市久住町大字白丹１５７９番地"/>
    <m/>
    <s v="甲　ハツ子"/>
    <s v="   "/>
    <m/>
    <n v="0"/>
    <n v="0"/>
    <n v="2"/>
    <s v="世帯主"/>
    <n v="0"/>
    <s v="住登者"/>
    <n v="20240304"/>
    <n v="19920127"/>
    <n v="20240221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407"/>
    <s v="カジワラ　ナツエ"/>
    <s v="梶原　ナツエ"/>
    <n v="20072257"/>
    <n v="999"/>
    <s v="カジワラ　ナツエ"/>
    <s v="梶原　ナツエ"/>
    <m/>
    <m/>
    <d v="1925-09-06T00:00:00"/>
    <d v="1925-09-06T00:00:00"/>
    <x v="93"/>
    <s v="女"/>
    <x v="0"/>
    <n v="23000"/>
    <n v="8780201"/>
    <s v="久住町大字久住６４８５番地１"/>
    <m/>
    <s v="大分県竹田市大字刈小野２６１番地２"/>
    <m/>
    <s v="梶原　鹿太郎"/>
    <s v="   "/>
    <m/>
    <n v="0"/>
    <n v="0"/>
    <n v="2"/>
    <s v="世帯主"/>
    <n v="0"/>
    <s v="住登者"/>
    <n v="20211119"/>
    <n v="20000529"/>
    <n v="20211119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408"/>
    <s v="イダ　スミコ"/>
    <s v="井田　スミコ"/>
    <n v="30000217"/>
    <n v="999"/>
    <s v="イダ　スミコ"/>
    <s v="井田　スミコ"/>
    <m/>
    <m/>
    <d v="1932-11-26T00:00:00"/>
    <d v="1932-11-26T00:00:00"/>
    <x v="51"/>
    <s v="女"/>
    <x v="0"/>
    <n v="23000"/>
    <n v="8780201"/>
    <s v="久住町大字久住６４８５番地１"/>
    <m/>
    <s v="大分県竹田市直入町大字長湯１０３１番地"/>
    <m/>
    <s v="井田　文人"/>
    <s v="   "/>
    <m/>
    <n v="0"/>
    <n v="0"/>
    <n v="2"/>
    <s v="世帯主"/>
    <n v="0"/>
    <s v="住登者"/>
    <n v="0"/>
    <n v="19540910"/>
    <n v="20140806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409"/>
    <s v="サトウ　スズコ"/>
    <s v="佐藤　鈴子"/>
    <n v="30001194"/>
    <n v="999"/>
    <s v="サトウ　スズコ"/>
    <s v="佐藤　鈴子"/>
    <m/>
    <m/>
    <d v="1930-01-06T00:00:00"/>
    <d v="1930-01-06T00:00:00"/>
    <x v="37"/>
    <s v="女"/>
    <x v="0"/>
    <n v="23000"/>
    <n v="8780201"/>
    <s v="久住町大字久住６４８５番地１"/>
    <m/>
    <s v="大分県竹田市直入町大字長湯９６３２番地"/>
    <m/>
    <s v="佐藤　一子"/>
    <s v="   "/>
    <m/>
    <n v="0"/>
    <n v="0"/>
    <n v="2"/>
    <s v="世帯主"/>
    <n v="0"/>
    <s v="住登者"/>
    <n v="20231011"/>
    <n v="19930906"/>
    <n v="20231011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410"/>
    <s v="ゴトウ　ノブエ"/>
    <s v="後藤　ノブエ"/>
    <n v="40005807"/>
    <n v="999"/>
    <s v="ゴトウ　ノブエ"/>
    <s v="後藤　ノブエ"/>
    <m/>
    <m/>
    <d v="1928-01-31T00:00:00"/>
    <d v="1928-01-31T00:00:00"/>
    <x v="79"/>
    <s v="女"/>
    <x v="0"/>
    <n v="23000"/>
    <n v="8780201"/>
    <s v="久住町大字久住６４８５番地１"/>
    <m/>
    <s v="宮崎県西臼杵郡五ヶ瀬町大字桑野内６５２番地"/>
    <m/>
    <s v="後藤　畩美"/>
    <s v="   "/>
    <m/>
    <n v="0"/>
    <n v="0"/>
    <n v="2"/>
    <s v="世帯主"/>
    <n v="0"/>
    <s v="住登者"/>
    <n v="0"/>
    <n v="20150825"/>
    <n v="20150825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3"/>
    <s v="久住荘"/>
    <x v="7411"/>
    <s v="シオヤ　タミエ"/>
    <s v="塩屋　民枝"/>
    <n v="40007262"/>
    <n v="999"/>
    <s v="シオヤ　タミエ"/>
    <s v="塩屋　民枝"/>
    <m/>
    <m/>
    <d v="1947-04-24T00:00:00"/>
    <d v="1947-04-24T00:00:00"/>
    <x v="33"/>
    <s v="女"/>
    <x v="0"/>
    <n v="23000"/>
    <n v="8780201"/>
    <s v="久住町大字久住６４８５番地１"/>
    <m/>
    <s v="大分県竹田市久住町大字久住６６１５番地３"/>
    <m/>
    <s v="塩屋　民枝"/>
    <s v="   "/>
    <m/>
    <n v="0"/>
    <n v="0"/>
    <n v="2"/>
    <s v="世帯主"/>
    <n v="0"/>
    <s v="住登者"/>
    <n v="20240321"/>
    <n v="20180510"/>
    <n v="20240321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34"/>
    <s v="今村"/>
    <x v="7412"/>
    <s v="アラマキ　ケンジ"/>
    <s v="荒巻　賢二"/>
    <n v="19675"/>
    <n v="999"/>
    <s v="アラマキ　ミユキ"/>
    <s v="荒巻　美有希"/>
    <m/>
    <m/>
    <d v="1981-07-14T00:00:00"/>
    <d v="1981-07-14T00:00:00"/>
    <x v="68"/>
    <s v="女"/>
    <x v="0"/>
    <n v="23000"/>
    <n v="8780201"/>
    <s v="久住町大字久住７３８６番地"/>
    <m/>
    <s v="大分県竹田市久住町大字久住７３８６番地"/>
    <m/>
    <s v="荒巻　靖秀"/>
    <s v="   "/>
    <m/>
    <n v="0"/>
    <n v="0"/>
    <n v="2012"/>
    <s v="子の妻"/>
    <n v="0"/>
    <s v="住登者"/>
    <n v="0"/>
    <n v="20021204"/>
    <n v="20180528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4"/>
    <s v="今村"/>
    <x v="7413"/>
    <s v="ゴトウ　シンスケ"/>
    <s v="後藤　信介"/>
    <n v="22796"/>
    <n v="999"/>
    <s v="ゴトウ　シンスケ"/>
    <s v="後藤　信介"/>
    <m/>
    <m/>
    <d v="1953-05-11T00:00:00"/>
    <d v="1953-05-11T00:00:00"/>
    <x v="13"/>
    <s v="男"/>
    <x v="1"/>
    <n v="23000"/>
    <n v="8780201"/>
    <s v="久住町大字久住７３６３番地２"/>
    <m/>
    <s v="大分県竹田市大字玉来１０４番地"/>
    <m/>
    <s v="後藤　信介"/>
    <s v="   "/>
    <m/>
    <n v="0"/>
    <n v="0"/>
    <n v="2"/>
    <s v="世帯主"/>
    <n v="0"/>
    <s v="住登者"/>
    <n v="0"/>
    <n v="19900330"/>
    <n v="2016051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4"/>
    <s v="今村"/>
    <x v="7413"/>
    <s v="ゴトウ　シンスケ"/>
    <s v="後藤　信介"/>
    <n v="22797"/>
    <n v="999"/>
    <s v="ゴトウ　エイコ"/>
    <s v="後藤　英子"/>
    <m/>
    <m/>
    <d v="1958-12-09T00:00:00"/>
    <d v="1958-12-09T00:00:00"/>
    <x v="42"/>
    <s v="女"/>
    <x v="0"/>
    <n v="23000"/>
    <n v="8780201"/>
    <s v="久住町大字久住７３６３番地２"/>
    <m/>
    <s v="大分県竹田市大字玉来１０４番地"/>
    <m/>
    <s v="後藤　信介"/>
    <s v="   "/>
    <m/>
    <n v="0"/>
    <n v="0"/>
    <n v="12"/>
    <s v="妻"/>
    <n v="0"/>
    <s v="住登者"/>
    <n v="0"/>
    <n v="19900330"/>
    <n v="20160511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4"/>
    <s v="今村"/>
    <x v="7414"/>
    <s v="シガ　カズヒロ"/>
    <s v="志賀　和博"/>
    <n v="27446"/>
    <n v="999"/>
    <s v="シガ　カズヒロ"/>
    <s v="志賀　和博"/>
    <m/>
    <m/>
    <d v="1950-05-24T00:00:00"/>
    <d v="1950-05-24T00:00:00"/>
    <x v="15"/>
    <s v="男"/>
    <x v="1"/>
    <n v="23000"/>
    <n v="8780201"/>
    <s v="久住町大字久住７５８６番地"/>
    <m/>
    <s v="大分県竹田市久住町大字久住７５８６番地"/>
    <m/>
    <s v="志賀　和博"/>
    <s v="   "/>
    <m/>
    <n v="0"/>
    <n v="0"/>
    <n v="2"/>
    <s v="世帯主"/>
    <n v="0"/>
    <s v="住登者"/>
    <n v="0"/>
    <n v="19970403"/>
    <n v="20110415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4"/>
    <s v="今村"/>
    <x v="7414"/>
    <s v="シガ　カズヒロ"/>
    <s v="志賀　和博"/>
    <n v="27447"/>
    <n v="999"/>
    <s v="シガ　ユキミ"/>
    <s v="志賀　幸美"/>
    <m/>
    <m/>
    <d v="1957-05-21T00:00:00"/>
    <d v="1957-05-21T00:00:00"/>
    <x v="52"/>
    <s v="女"/>
    <x v="0"/>
    <n v="23000"/>
    <n v="8780201"/>
    <s v="久住町大字久住７５８６番地"/>
    <m/>
    <s v="大分県竹田市久住町大字久住７５８６番地"/>
    <m/>
    <s v="志賀　和博"/>
    <s v="   "/>
    <m/>
    <n v="0"/>
    <n v="0"/>
    <n v="12"/>
    <s v="妻"/>
    <n v="0"/>
    <s v="住登者"/>
    <n v="0"/>
    <n v="19970403"/>
    <n v="20110415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4"/>
    <s v="今村"/>
    <x v="7415"/>
    <s v="シガ　リュウタ"/>
    <s v="志賀　龍汰"/>
    <n v="10032662"/>
    <n v="999"/>
    <s v="シガ　リュウタ"/>
    <s v="志賀　龍汰"/>
    <m/>
    <m/>
    <d v="1982-05-16T00:00:00"/>
    <d v="1982-05-16T00:00:00"/>
    <x v="78"/>
    <s v="男"/>
    <x v="1"/>
    <n v="23000"/>
    <n v="8780201"/>
    <s v="久住町大字久住７３９５番地"/>
    <m/>
    <s v="大分県竹田市久住町大字久住７３９５番地"/>
    <m/>
    <s v="志賀　可苗"/>
    <s v="   "/>
    <m/>
    <n v="0"/>
    <n v="0"/>
    <n v="2"/>
    <s v="世帯主"/>
    <n v="0"/>
    <s v="住登者"/>
    <n v="0"/>
    <n v="19820516"/>
    <n v="20180508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4"/>
    <s v="今村"/>
    <x v="7416"/>
    <s v="ワタナベ　スエトモ"/>
    <s v="渡　末友"/>
    <n v="20008168"/>
    <n v="999"/>
    <s v="ワタナベ　スエトモ"/>
    <s v="渡　末友"/>
    <m/>
    <m/>
    <d v="1929-05-29T00:00:00"/>
    <d v="1929-05-29T00:00:00"/>
    <x v="75"/>
    <s v="男"/>
    <x v="1"/>
    <n v="23000"/>
    <n v="8780201"/>
    <s v="久住町大字久住７２１８番地"/>
    <m/>
    <s v="大分県竹田市久住町大字久住７２１８番地"/>
    <m/>
    <s v="渡　ヒサ子"/>
    <s v="   "/>
    <m/>
    <n v="0"/>
    <n v="0"/>
    <n v="2"/>
    <s v="世帯主"/>
    <n v="0"/>
    <s v="住登者"/>
    <n v="0"/>
    <n v="19570709"/>
    <n v="19570709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s v=""/>
  </r>
  <r>
    <x v="234"/>
    <s v="今村"/>
    <x v="7416"/>
    <s v="ワタナベ　スエトモ"/>
    <s v="渡　末友"/>
    <n v="20008176"/>
    <n v="999"/>
    <s v="ワタナベ　ヒサコ"/>
    <s v="渡　ヒサ子"/>
    <m/>
    <m/>
    <d v="1935-02-20T00:00:00"/>
    <d v="1935-02-20T00:00:00"/>
    <x v="8"/>
    <s v="女"/>
    <x v="0"/>
    <n v="23000"/>
    <n v="8780201"/>
    <s v="久住町大字久住７２１８番地"/>
    <m/>
    <s v="大分県竹田市久住町大字久住７２１８番地"/>
    <m/>
    <s v="渡　ヒサ子"/>
    <s v="   "/>
    <m/>
    <n v="0"/>
    <n v="0"/>
    <n v="12"/>
    <s v="妻"/>
    <n v="0"/>
    <s v="住登者"/>
    <n v="0"/>
    <n v="19350220"/>
    <n v="19481010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4"/>
    <s v="今村"/>
    <x v="7417"/>
    <s v="シガ　ナオミ"/>
    <s v="志賀　なおみ"/>
    <n v="20008231"/>
    <n v="999"/>
    <s v="シガ　トミコ"/>
    <s v="志賀　富子"/>
    <m/>
    <m/>
    <d v="1951-06-03T00:00:00"/>
    <d v="1951-06-03T00:00:00"/>
    <x v="0"/>
    <s v="女"/>
    <x v="0"/>
    <n v="23000"/>
    <n v="8780201"/>
    <s v="久住町大字久住７２６６番地"/>
    <m/>
    <s v="大分県竹田市久住町大字久住７２６７番地１"/>
    <m/>
    <s v="志賀　義弘"/>
    <s v="   "/>
    <m/>
    <n v="0"/>
    <n v="0"/>
    <n v="52"/>
    <s v="母"/>
    <n v="0"/>
    <s v="住登者"/>
    <n v="0"/>
    <n v="19710519"/>
    <n v="19710519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34"/>
    <s v="今村"/>
    <x v="7417"/>
    <s v="シガ　ナオミ"/>
    <s v="志賀　なおみ"/>
    <n v="20008249"/>
    <n v="999"/>
    <s v="シガ　ナオミ"/>
    <s v="志賀　なおみ"/>
    <m/>
    <m/>
    <d v="1971-12-18T00:00:00"/>
    <d v="1971-12-18T00:00:00"/>
    <x v="21"/>
    <s v="女"/>
    <x v="0"/>
    <n v="23000"/>
    <n v="8780201"/>
    <s v="久住町大字久住７２６６番地"/>
    <m/>
    <s v="大分県竹田市久住町大字久住７２６７番地１"/>
    <m/>
    <s v="志賀　義弘"/>
    <s v="   "/>
    <m/>
    <n v="0"/>
    <n v="0"/>
    <n v="2"/>
    <s v="世帯主"/>
    <n v="0"/>
    <s v="住登者"/>
    <n v="0"/>
    <n v="19711218"/>
    <n v="19711218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4"/>
    <s v="今村"/>
    <x v="7418"/>
    <s v="イイ　セイイチロウ"/>
    <s v="井　誠一郎"/>
    <n v="20008303"/>
    <n v="999"/>
    <s v="イイ　セイイチロウ"/>
    <s v="井　誠一郎"/>
    <m/>
    <m/>
    <d v="1950-08-03T00:00:00"/>
    <d v="1950-08-03T00:00:00"/>
    <x v="0"/>
    <s v="男"/>
    <x v="1"/>
    <n v="23000"/>
    <n v="8780201"/>
    <s v="久住町大字久住７２１６番地"/>
    <m/>
    <s v="大分県竹田市久住町大字久住７１７９番地"/>
    <m/>
    <s v="井　誠一郎"/>
    <s v="   "/>
    <m/>
    <n v="0"/>
    <n v="0"/>
    <n v="2"/>
    <s v="世帯主"/>
    <n v="0"/>
    <s v="住登者"/>
    <n v="0"/>
    <n v="19721027"/>
    <n v="19850129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4"/>
    <s v="今村"/>
    <x v="7418"/>
    <s v="イイ　セイイチロウ"/>
    <s v="井　誠一郎"/>
    <n v="20008311"/>
    <n v="999"/>
    <s v="イイ　マスコ"/>
    <s v="井　ます子"/>
    <m/>
    <m/>
    <d v="1951-08-15T00:00:00"/>
    <d v="1951-08-15T00:00:00"/>
    <x v="41"/>
    <s v="女"/>
    <x v="0"/>
    <n v="23000"/>
    <n v="8780201"/>
    <s v="久住町大字久住７２１６番地"/>
    <m/>
    <s v="大分県竹田市久住町大字久住７１７９番地"/>
    <m/>
    <s v="井　誠一郎"/>
    <s v="   "/>
    <m/>
    <n v="0"/>
    <n v="0"/>
    <n v="12"/>
    <s v="妻"/>
    <n v="0"/>
    <s v="住登者"/>
    <n v="0"/>
    <n v="19720823"/>
    <n v="19870129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34"/>
    <s v="今村"/>
    <x v="7419"/>
    <s v="アラマキ　シンヤ"/>
    <s v="荒巻　慎也"/>
    <n v="20008371"/>
    <n v="999"/>
    <s v="アラマキ　スエコ"/>
    <s v="荒巻　スヱ子"/>
    <m/>
    <m/>
    <d v="1932-08-03T00:00:00"/>
    <d v="1932-08-03T00:00:00"/>
    <x v="51"/>
    <s v="女"/>
    <x v="0"/>
    <n v="23000"/>
    <n v="8780201"/>
    <s v="久住町大字久住７１８４番地"/>
    <m/>
    <s v="大分県竹田市久住町大字久住７１８４番地"/>
    <m/>
    <s v="荒巻　猪熊"/>
    <s v="   "/>
    <m/>
    <n v="0"/>
    <n v="0"/>
    <n v="5152"/>
    <s v="父の母"/>
    <n v="0"/>
    <s v="住登者"/>
    <n v="0"/>
    <n v="19320803"/>
    <n v="19320803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n v="1"/>
  </r>
  <r>
    <x v="234"/>
    <s v="今村"/>
    <x v="7420"/>
    <s v="ワタナベ　マナブ"/>
    <s v="渡　學"/>
    <n v="20008389"/>
    <n v="999"/>
    <s v="ワタナベ　マナブ"/>
    <s v="渡　學"/>
    <m/>
    <m/>
    <d v="1933-12-10T00:00:00"/>
    <d v="1933-12-10T00:00:00"/>
    <x v="35"/>
    <s v="男"/>
    <x v="1"/>
    <n v="23000"/>
    <n v="8780201"/>
    <s v="久住町大字久住７３７５番地"/>
    <m/>
    <s v="大分県竹田市久住町大字久住７３７５番地"/>
    <m/>
    <s v="渡　學"/>
    <s v="   "/>
    <m/>
    <n v="0"/>
    <n v="0"/>
    <n v="2"/>
    <s v="世帯主"/>
    <n v="0"/>
    <s v="住登者"/>
    <n v="20210127"/>
    <n v="19331210"/>
    <n v="20210122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4"/>
    <s v="今村"/>
    <x v="7421"/>
    <s v="アラマキ　マサミ"/>
    <s v="荒巻　政美"/>
    <n v="20008401"/>
    <n v="999"/>
    <s v="アラマキ　マサミ"/>
    <s v="荒巻　政美"/>
    <m/>
    <m/>
    <d v="1930-04-01T00:00:00"/>
    <d v="1930-04-01T00:00:00"/>
    <x v="37"/>
    <s v="男"/>
    <x v="1"/>
    <n v="23000"/>
    <n v="8780201"/>
    <s v="久住町大字久住７３４５番地"/>
    <m/>
    <s v="大分県竹田市久住町大字久住７３４５番地"/>
    <m/>
    <s v="荒巻　政美"/>
    <s v="   "/>
    <m/>
    <n v="0"/>
    <n v="0"/>
    <n v="2"/>
    <s v="世帯主"/>
    <n v="0"/>
    <s v="住登者"/>
    <n v="0"/>
    <n v="19450116"/>
    <n v="19450116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s v=""/>
  </r>
  <r>
    <x v="234"/>
    <s v="今村"/>
    <x v="7421"/>
    <s v="アラマキ　マサミ"/>
    <s v="荒巻　政美"/>
    <n v="20008419"/>
    <n v="999"/>
    <s v="アラマキ　ミヨコ"/>
    <s v="荒巻　ミヨ子"/>
    <m/>
    <m/>
    <d v="1931-02-06T00:00:00"/>
    <d v="1931-02-06T00:00:00"/>
    <x v="61"/>
    <s v="女"/>
    <x v="0"/>
    <n v="23000"/>
    <n v="8780201"/>
    <s v="久住町大字久住７３４５番地"/>
    <m/>
    <s v="大分県竹田市久住町大字久住７３４５番地"/>
    <m/>
    <s v="荒巻　政美"/>
    <s v="   "/>
    <m/>
    <n v="0"/>
    <n v="0"/>
    <n v="12"/>
    <s v="妻"/>
    <n v="0"/>
    <s v="住登者"/>
    <n v="0"/>
    <n v="19310206"/>
    <n v="19310206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34"/>
    <s v="今村"/>
    <x v="7422"/>
    <s v="シガ　キミコ"/>
    <s v="志賀　紀美子"/>
    <n v="20008478"/>
    <n v="999"/>
    <s v="シガ　キミコ"/>
    <s v="志賀　紀美子"/>
    <m/>
    <m/>
    <d v="1943-09-27T00:00:00"/>
    <d v="1943-09-27T00:00:00"/>
    <x v="34"/>
    <s v="女"/>
    <x v="0"/>
    <n v="23000"/>
    <n v="8780201"/>
    <s v="久住町大字久住７３８８番地"/>
    <m/>
    <s v="大分県竹田市久住町大字久住７３８８番地"/>
    <m/>
    <s v="志賀　三士郎"/>
    <s v="   "/>
    <m/>
    <n v="0"/>
    <n v="0"/>
    <n v="2"/>
    <s v="世帯主"/>
    <n v="0"/>
    <s v="住登者"/>
    <n v="0"/>
    <n v="19450420"/>
    <n v="1945042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4"/>
    <s v="今村"/>
    <x v="7423"/>
    <s v="シガ　ヒロシ"/>
    <s v="志賀　博"/>
    <n v="20008508"/>
    <n v="999"/>
    <s v="シガ　ヒロシ"/>
    <s v="志賀　博"/>
    <m/>
    <m/>
    <d v="1954-12-29T00:00:00"/>
    <d v="1954-12-29T00:00:00"/>
    <x v="11"/>
    <s v="男"/>
    <x v="1"/>
    <n v="23000"/>
    <n v="8780201"/>
    <s v="久住町大字久住７３９５番地"/>
    <m/>
    <s v="大分県竹田市久住町大字久住７３９５番地"/>
    <m/>
    <s v="志賀　博"/>
    <s v="   "/>
    <m/>
    <n v="0"/>
    <n v="0"/>
    <n v="2"/>
    <s v="世帯主"/>
    <n v="0"/>
    <s v="住登者"/>
    <n v="0"/>
    <n v="19541229"/>
    <n v="19541229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34"/>
    <s v="今村"/>
    <x v="7423"/>
    <s v="シガ　ヒロシ"/>
    <s v="志賀　博"/>
    <n v="20008516"/>
    <n v="999"/>
    <s v="シガ　ヨシミ"/>
    <s v="志賀　好美"/>
    <m/>
    <m/>
    <d v="1956-04-11T00:00:00"/>
    <d v="1956-04-11T00:00:00"/>
    <x v="1"/>
    <s v="女"/>
    <x v="0"/>
    <n v="23000"/>
    <n v="8780201"/>
    <s v="久住町大字久住７３９５番地"/>
    <m/>
    <s v="大分県竹田市久住町大字久住７３９５番地"/>
    <m/>
    <s v="志賀　博"/>
    <s v="   "/>
    <m/>
    <n v="0"/>
    <n v="0"/>
    <n v="12"/>
    <s v="妻"/>
    <n v="0"/>
    <s v="住登者"/>
    <n v="0"/>
    <n v="19830502"/>
    <n v="19830502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4"/>
    <s v="今村"/>
    <x v="7415"/>
    <s v="シガ　リュウタ"/>
    <s v="志賀　龍汰"/>
    <n v="20008532"/>
    <n v="999"/>
    <s v="シガ　カナエ"/>
    <s v="志賀　可苗"/>
    <m/>
    <m/>
    <d v="1985-09-26T00:00:00"/>
    <d v="1985-09-26T00:00:00"/>
    <x v="80"/>
    <s v="女"/>
    <x v="0"/>
    <n v="23000"/>
    <n v="8780201"/>
    <s v="久住町大字久住７３９５番地"/>
    <m/>
    <s v="大分県竹田市久住町大字久住７３９５番地"/>
    <m/>
    <s v="志賀　可苗"/>
    <s v="   "/>
    <m/>
    <n v="0"/>
    <n v="0"/>
    <n v="12"/>
    <s v="妻"/>
    <n v="0"/>
    <s v="住登者"/>
    <n v="0"/>
    <n v="19850926"/>
    <n v="19850926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4"/>
    <s v="今村"/>
    <x v="7412"/>
    <s v="アラマキ　ケンジ"/>
    <s v="荒巻　賢二"/>
    <n v="20008583"/>
    <n v="999"/>
    <s v="アラマキ　ケンジ"/>
    <s v="荒巻　賢二"/>
    <m/>
    <m/>
    <d v="1953-11-21T00:00:00"/>
    <d v="1953-11-21T00:00:00"/>
    <x v="38"/>
    <s v="男"/>
    <x v="1"/>
    <n v="23000"/>
    <n v="8780201"/>
    <s v="久住町大字久住７３８６番地"/>
    <m/>
    <s v="大分県竹田市久住町大字久住７３８６番地"/>
    <m/>
    <s v="荒巻　賢二"/>
    <s v="   "/>
    <m/>
    <n v="0"/>
    <n v="0"/>
    <n v="2"/>
    <s v="世帯主"/>
    <n v="0"/>
    <s v="住登者"/>
    <n v="0"/>
    <n v="19750414"/>
    <n v="19750414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4"/>
    <s v="今村"/>
    <x v="7412"/>
    <s v="アラマキ　ケンジ"/>
    <s v="荒巻　賢二"/>
    <n v="20008591"/>
    <n v="999"/>
    <s v="アラマキ　ミエコ"/>
    <s v="荒巻　美恵子"/>
    <m/>
    <m/>
    <d v="1957-06-16T00:00:00"/>
    <d v="1957-06-16T00:00:00"/>
    <x v="52"/>
    <s v="女"/>
    <x v="0"/>
    <n v="23000"/>
    <n v="8780201"/>
    <s v="久住町大字久住７３８６番地"/>
    <m/>
    <s v="大分県竹田市久住町大字久住７３８６番地"/>
    <m/>
    <s v="荒巻　賢二"/>
    <s v="   "/>
    <m/>
    <n v="0"/>
    <n v="0"/>
    <n v="12"/>
    <s v="妻"/>
    <n v="0"/>
    <s v="住登者"/>
    <n v="0"/>
    <n v="19810411"/>
    <n v="19810411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4"/>
    <s v="今村"/>
    <x v="7412"/>
    <s v="アラマキ　ケンジ"/>
    <s v="荒巻　賢二"/>
    <n v="20008605"/>
    <n v="999"/>
    <s v="アラマキ　ヤスヒデ"/>
    <s v="荒巻　靖秀"/>
    <m/>
    <m/>
    <d v="1981-09-03T00:00:00"/>
    <d v="1981-09-03T00:00:00"/>
    <x v="78"/>
    <s v="男"/>
    <x v="1"/>
    <n v="23000"/>
    <n v="8780201"/>
    <s v="久住町大字久住７３８６番地"/>
    <m/>
    <s v="大分県竹田市久住町大字久住７３８６番地"/>
    <m/>
    <s v="荒巻　靖秀"/>
    <s v="   "/>
    <m/>
    <n v="0"/>
    <n v="0"/>
    <n v="20"/>
    <s v="子"/>
    <n v="0"/>
    <s v="住登者"/>
    <n v="0"/>
    <n v="20070402"/>
    <n v="20180528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4"/>
    <s v="今村"/>
    <x v="7424"/>
    <s v="ニッタ　ケイイチ"/>
    <s v="新田　圭一"/>
    <n v="20008648"/>
    <n v="999"/>
    <s v="ニッタ　ケイイチ"/>
    <s v="新田　圭一"/>
    <m/>
    <m/>
    <d v="1947-08-05T00:00:00"/>
    <d v="1947-08-05T00:00:00"/>
    <x v="7"/>
    <s v="男"/>
    <x v="1"/>
    <n v="23000"/>
    <n v="8780201"/>
    <s v="久住町大字久住７３０４番地"/>
    <m/>
    <s v="大分県竹田市久住町大字久住７３０４番地"/>
    <m/>
    <s v="新田　圭一"/>
    <s v="   "/>
    <m/>
    <n v="0"/>
    <n v="0"/>
    <n v="2"/>
    <s v="世帯主"/>
    <n v="0"/>
    <s v="住登者"/>
    <n v="0"/>
    <n v="19470805"/>
    <n v="19470805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34"/>
    <s v="今村"/>
    <x v="7424"/>
    <s v="ニッタ　ケイイチ"/>
    <s v="新田　圭一"/>
    <n v="20008664"/>
    <n v="999"/>
    <s v="ニッタ　マサキ"/>
    <s v="新田　正"/>
    <m/>
    <m/>
    <d v="1985-10-09T00:00:00"/>
    <d v="1985-10-09T00:00:00"/>
    <x v="80"/>
    <s v="男"/>
    <x v="1"/>
    <n v="23000"/>
    <n v="8780201"/>
    <s v="久住町大字久住７３０４番地"/>
    <m/>
    <s v="大分県竹田市久住町大字久住７３０４番地"/>
    <m/>
    <s v="新田　圭一"/>
    <s v="   "/>
    <m/>
    <n v="0"/>
    <n v="0"/>
    <n v="20"/>
    <s v="子"/>
    <n v="0"/>
    <s v="住登者"/>
    <n v="0"/>
    <n v="19851009"/>
    <n v="19851009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4"/>
    <s v="今村"/>
    <x v="7425"/>
    <s v="シガ　アキラ"/>
    <s v="志賀　昭"/>
    <n v="20008753"/>
    <n v="999"/>
    <s v="シガ　アキラ"/>
    <s v="志賀　昭"/>
    <m/>
    <m/>
    <d v="1943-04-01T00:00:00"/>
    <d v="1943-04-01T00:00:00"/>
    <x v="48"/>
    <s v="男"/>
    <x v="1"/>
    <n v="23000"/>
    <n v="8780201"/>
    <s v="久住町大字久住７５８７番地"/>
    <m/>
    <s v="大分県竹田市久住町大字久住７５８７番地"/>
    <m/>
    <s v="志賀　昭"/>
    <s v="   "/>
    <m/>
    <n v="0"/>
    <n v="0"/>
    <n v="2"/>
    <s v="世帯主"/>
    <n v="0"/>
    <s v="住登者"/>
    <n v="0"/>
    <n v="19430401"/>
    <n v="19430401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34"/>
    <s v="今村"/>
    <x v="7425"/>
    <s v="シガ　アキラ"/>
    <s v="志賀　昭"/>
    <n v="20008761"/>
    <n v="999"/>
    <s v="シガ　チドリ"/>
    <s v="志賀　ちどり"/>
    <m/>
    <m/>
    <d v="1948-09-20T00:00:00"/>
    <d v="1948-09-20T00:00:00"/>
    <x v="32"/>
    <s v="女"/>
    <x v="0"/>
    <n v="23000"/>
    <n v="8780201"/>
    <s v="久住町大字久住７５８７番地"/>
    <m/>
    <s v="大分県竹田市久住町大字久住７５８７番地"/>
    <m/>
    <s v="志賀　昭"/>
    <s v="   "/>
    <m/>
    <n v="0"/>
    <n v="0"/>
    <n v="12"/>
    <s v="妻"/>
    <n v="0"/>
    <s v="住登者"/>
    <n v="0"/>
    <n v="19700421"/>
    <n v="19700421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34"/>
    <s v="今村"/>
    <x v="7426"/>
    <s v="ワタナベ　タカシ"/>
    <s v="渡　隆"/>
    <n v="20055921"/>
    <n v="999"/>
    <s v="ワタナベ　タカシ"/>
    <s v="渡　隆"/>
    <m/>
    <m/>
    <d v="1956-08-29T00:00:00"/>
    <d v="1956-08-29T00:00:00"/>
    <x v="52"/>
    <s v="男"/>
    <x v="1"/>
    <n v="23000"/>
    <n v="8780201"/>
    <s v="久住町大字久住７３７５番地"/>
    <m/>
    <s v="大分県竹田市久住町大字久住７３７５番地"/>
    <m/>
    <s v="渡　隆"/>
    <s v="   "/>
    <m/>
    <n v="0"/>
    <n v="0"/>
    <n v="2"/>
    <s v="世帯主"/>
    <n v="0"/>
    <s v="住登者"/>
    <n v="0"/>
    <n v="19900808"/>
    <n v="19900808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34"/>
    <s v="今村"/>
    <x v="7427"/>
    <s v="アラマキ　フサエ"/>
    <s v="荒巻　房江"/>
    <n v="20057177"/>
    <n v="999"/>
    <s v="アラマキ　フサエ"/>
    <s v="荒巻　房江"/>
    <m/>
    <m/>
    <d v="1963-05-03T00:00:00"/>
    <d v="1963-05-03T00:00:00"/>
    <x v="56"/>
    <s v="女"/>
    <x v="0"/>
    <n v="23000"/>
    <n v="8780201"/>
    <s v="久住町大字久住７３４３番地"/>
    <m/>
    <s v="大分県竹田市久住町大字久住７３４３番地"/>
    <m/>
    <s v="荒巻　徳幸"/>
    <s v="   "/>
    <m/>
    <n v="0"/>
    <n v="0"/>
    <n v="2"/>
    <s v="世帯主"/>
    <n v="0"/>
    <s v="住登者"/>
    <n v="0"/>
    <n v="19910327"/>
    <n v="19910327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4"/>
    <s v="今村"/>
    <x v="7427"/>
    <s v="アラマキ　フサエ"/>
    <s v="荒巻　房江"/>
    <n v="20057908"/>
    <n v="999"/>
    <s v="アラマキ　ジュン"/>
    <s v="荒巻　旬"/>
    <m/>
    <m/>
    <d v="1991-08-02T00:00:00"/>
    <d v="1991-08-02T00:00:00"/>
    <x v="66"/>
    <s v="男"/>
    <x v="1"/>
    <n v="23000"/>
    <n v="8780201"/>
    <s v="久住町大字久住７３４３番地"/>
    <m/>
    <s v="大分県竹田市久住町大字久住７３４３番地"/>
    <m/>
    <s v="荒巻　徳幸"/>
    <s v="   "/>
    <m/>
    <n v="0"/>
    <n v="0"/>
    <n v="20"/>
    <s v="子"/>
    <n v="0"/>
    <s v="住登者"/>
    <n v="0"/>
    <n v="19910802"/>
    <n v="19910802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4"/>
    <s v="今村"/>
    <x v="7428"/>
    <s v="セキモト　ケイコ"/>
    <s v="関元　惠子"/>
    <n v="20060089"/>
    <n v="999"/>
    <s v="セキモト　ケイコ"/>
    <s v="関元　惠子"/>
    <m/>
    <m/>
    <d v="1954-05-27T00:00:00"/>
    <d v="1954-05-27T00:00:00"/>
    <x v="38"/>
    <s v="女"/>
    <x v="0"/>
    <n v="23000"/>
    <n v="8780201"/>
    <s v="久住町大字久住７１８４番地"/>
    <m/>
    <s v="奈良県生駒郡斑鳩町興留四丁目３番"/>
    <m/>
    <s v="関元　逸男"/>
    <s v="   "/>
    <m/>
    <n v="0"/>
    <n v="0"/>
    <n v="2"/>
    <s v="世帯主"/>
    <n v="0"/>
    <s v="住登者"/>
    <n v="20220601"/>
    <n v="19930310"/>
    <n v="19930310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34"/>
    <s v="今村"/>
    <x v="7419"/>
    <s v="アラマキ　シンヤ"/>
    <s v="荒巻　慎也"/>
    <n v="20062171"/>
    <n v="999"/>
    <s v="アラマキ　チエミ"/>
    <s v="荒巻　千栄美"/>
    <m/>
    <m/>
    <d v="1947-02-23T00:00:00"/>
    <d v="1947-02-23T00:00:00"/>
    <x v="33"/>
    <s v="女"/>
    <x v="0"/>
    <n v="23000"/>
    <n v="8780201"/>
    <s v="久住町大字久住７１８４番地"/>
    <m/>
    <s v="大分県竹田市久住町大字久住７１８４番地"/>
    <m/>
    <s v="荒巻　祐二"/>
    <s v="   "/>
    <m/>
    <n v="0"/>
    <n v="0"/>
    <n v="52"/>
    <s v="母"/>
    <n v="0"/>
    <s v="住登者"/>
    <n v="0"/>
    <n v="19940421"/>
    <n v="20010801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34"/>
    <s v="今村"/>
    <x v="7419"/>
    <s v="アラマキ　シンヤ"/>
    <s v="荒巻　慎也"/>
    <n v="20062189"/>
    <n v="999"/>
    <s v="アラマキ　シンヤ"/>
    <s v="荒巻　慎也"/>
    <m/>
    <m/>
    <d v="1985-07-22T00:00:00"/>
    <d v="1985-07-22T00:00:00"/>
    <x v="16"/>
    <s v="男"/>
    <x v="1"/>
    <n v="23000"/>
    <n v="8780201"/>
    <s v="久住町大字久住７１８４番地"/>
    <m/>
    <s v="大分県竹田市久住町大字久住７１８４番地"/>
    <m/>
    <s v="荒巻　慎也"/>
    <s v="   "/>
    <m/>
    <n v="0"/>
    <n v="0"/>
    <n v="2"/>
    <s v="世帯主"/>
    <n v="0"/>
    <s v="住登者"/>
    <n v="0"/>
    <n v="19940421"/>
    <n v="200108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4"/>
    <s v="今村"/>
    <x v="7429"/>
    <s v="ワタナベ　リュウタ"/>
    <s v="渡　隆太"/>
    <n v="20063339"/>
    <n v="999"/>
    <s v="ワタナベ　リュウタ"/>
    <s v="渡　隆太"/>
    <m/>
    <m/>
    <d v="1995-02-24T00:00:00"/>
    <d v="1995-02-24T00:00:00"/>
    <x v="60"/>
    <s v="男"/>
    <x v="1"/>
    <n v="23000"/>
    <n v="8780201"/>
    <s v="久住町大字久住７３７５番地"/>
    <m/>
    <s v="大分県竹田市久住町大字久住７３７５番地"/>
    <m/>
    <s v="渡　隆"/>
    <s v="   "/>
    <m/>
    <n v="0"/>
    <n v="0"/>
    <n v="2"/>
    <s v="世帯主"/>
    <n v="0"/>
    <s v="住登者"/>
    <n v="0"/>
    <n v="19950224"/>
    <n v="19950224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4"/>
    <s v="今村"/>
    <x v="7419"/>
    <s v="アラマキ　シンヤ"/>
    <s v="荒巻　慎也"/>
    <n v="40001143"/>
    <n v="999"/>
    <s v="アラマキ　アイ"/>
    <s v="荒巻　藍"/>
    <m/>
    <m/>
    <d v="1989-04-01T00:00:00"/>
    <d v="1989-04-01T00:00:00"/>
    <x v="99"/>
    <s v="女"/>
    <x v="0"/>
    <n v="23000"/>
    <n v="8780201"/>
    <s v="久住町大字久住７１８４番地"/>
    <m/>
    <s v="大分県竹田市久住町大字久住７１８４番地"/>
    <m/>
    <s v="荒巻　慎也"/>
    <s v="   "/>
    <m/>
    <n v="0"/>
    <n v="0"/>
    <n v="12"/>
    <s v="妻"/>
    <n v="0"/>
    <s v="住登者"/>
    <n v="0"/>
    <n v="20070302"/>
    <n v="20070302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4"/>
    <s v="今村"/>
    <x v="7430"/>
    <s v="サトウ　ヒデオ"/>
    <s v="佐藤　英雄"/>
    <n v="40001777"/>
    <n v="999"/>
    <s v="サトウ　ヒデオ"/>
    <s v="佐藤　英雄"/>
    <m/>
    <m/>
    <d v="1965-02-08T00:00:00"/>
    <d v="1965-02-08T00:00:00"/>
    <x v="44"/>
    <s v="男"/>
    <x v="1"/>
    <n v="23000"/>
    <n v="8780201"/>
    <s v="久住町大字久住７２６１番地２"/>
    <m/>
    <s v="大分県竹田市久住町大字久住６６０３番地"/>
    <m/>
    <s v="佐藤　英雄"/>
    <s v="   "/>
    <m/>
    <n v="0"/>
    <n v="0"/>
    <n v="2"/>
    <s v="世帯主"/>
    <n v="0"/>
    <s v="住登者"/>
    <n v="0"/>
    <n v="20080326"/>
    <n v="20080326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4"/>
    <s v="今村"/>
    <x v="7430"/>
    <s v="サトウ　ヒデオ"/>
    <s v="佐藤　英雄"/>
    <n v="40001778"/>
    <n v="999"/>
    <s v="サトウ　トモミ"/>
    <s v="佐藤　智美"/>
    <m/>
    <m/>
    <d v="1972-08-08T00:00:00"/>
    <d v="1972-08-08T00:00:00"/>
    <x v="85"/>
    <s v="女"/>
    <x v="0"/>
    <n v="23000"/>
    <n v="8780201"/>
    <s v="久住町大字久住７２６１番地２"/>
    <m/>
    <s v="大分県竹田市久住町大字久住６６０３番地"/>
    <m/>
    <s v="佐藤　英雄"/>
    <s v="   "/>
    <m/>
    <n v="0"/>
    <n v="0"/>
    <n v="12"/>
    <s v="妻"/>
    <n v="0"/>
    <s v="住登者"/>
    <n v="0"/>
    <n v="20080326"/>
    <n v="2008032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4"/>
    <s v="今村"/>
    <x v="7431"/>
    <s v="サトウ　ルヒカ"/>
    <s v="佐藤　留瑛"/>
    <n v="40001781"/>
    <n v="999"/>
    <s v="サトウ　ルヒカ"/>
    <s v="佐藤　留瑛"/>
    <m/>
    <m/>
    <d v="2003-02-18T00:00:00"/>
    <d v="2003-02-18T00:00:00"/>
    <x v="30"/>
    <s v="女"/>
    <x v="0"/>
    <n v="23000"/>
    <n v="8780201"/>
    <s v="久住町大字久住７２６１番地２"/>
    <m/>
    <s v="大分県竹田市久住町大字久住６６０３番地"/>
    <m/>
    <s v="佐藤　英雄"/>
    <s v="   "/>
    <m/>
    <n v="0"/>
    <n v="0"/>
    <n v="2"/>
    <s v="世帯主"/>
    <n v="0"/>
    <s v="住登者"/>
    <n v="20230523"/>
    <n v="20230522"/>
    <n v="20230522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4"/>
    <s v="今村"/>
    <x v="7430"/>
    <s v="サトウ　ヒデオ"/>
    <s v="佐藤　英雄"/>
    <n v="40001782"/>
    <n v="999"/>
    <s v="サトウ　ユウカ"/>
    <s v="佐藤　祐菓"/>
    <m/>
    <m/>
    <d v="2006-07-20T00:00:00"/>
    <d v="2006-07-20T00:00:00"/>
    <x v="67"/>
    <s v="女"/>
    <x v="0"/>
    <n v="23000"/>
    <n v="8780201"/>
    <s v="久住町大字久住７２６１番地２"/>
    <m/>
    <s v="大分県竹田市久住町大字久住６６０３番地"/>
    <m/>
    <s v="佐藤　英雄"/>
    <s v="   "/>
    <m/>
    <n v="0"/>
    <n v="0"/>
    <n v="20"/>
    <s v="子"/>
    <n v="0"/>
    <s v="住登者"/>
    <n v="0"/>
    <n v="20080326"/>
    <n v="20080326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4"/>
    <s v="今村"/>
    <x v="7419"/>
    <s v="アラマキ　シンヤ"/>
    <s v="荒巻　慎也"/>
    <n v="40002051"/>
    <n v="999"/>
    <s v="アラマキ　アヤカ"/>
    <s v="荒巻　絢珈"/>
    <m/>
    <m/>
    <d v="2008-08-05T00:00:00"/>
    <d v="2008-08-05T00:00:00"/>
    <x v="86"/>
    <s v="女"/>
    <x v="0"/>
    <n v="23000"/>
    <n v="8780201"/>
    <s v="久住町大字久住７１８４番地"/>
    <m/>
    <s v="大分県竹田市久住町大字久住７１８４番地"/>
    <m/>
    <s v="荒巻　慎也"/>
    <s v="   "/>
    <m/>
    <n v="0"/>
    <n v="0"/>
    <n v="20"/>
    <s v="子"/>
    <n v="0"/>
    <s v="住登者"/>
    <n v="0"/>
    <n v="20080805"/>
    <n v="20080805"/>
    <x v="0"/>
    <m/>
    <m/>
    <m/>
    <m/>
    <x v="0"/>
    <x v="2"/>
    <x v="2"/>
    <n v="15"/>
    <x v="1"/>
    <s v=""/>
    <s v=""/>
    <s v=""/>
    <s v=""/>
    <s v=""/>
    <s v=""/>
    <s v=""/>
    <x v="0"/>
    <n v="1"/>
    <s v=""/>
    <s v=""/>
  </r>
  <r>
    <x v="234"/>
    <s v="今村"/>
    <x v="7419"/>
    <s v="アラマキ　シンヤ"/>
    <s v="荒巻　慎也"/>
    <n v="40002635"/>
    <n v="999"/>
    <s v="アラマキ　リュウタ"/>
    <s v="荒巻　龍汰"/>
    <m/>
    <m/>
    <d v="2009-10-25T00:00:00"/>
    <d v="2009-10-25T00:00:00"/>
    <x v="87"/>
    <s v="男"/>
    <x v="1"/>
    <n v="23000"/>
    <n v="8780201"/>
    <s v="久住町大字久住７１８４番地"/>
    <m/>
    <s v="大分県竹田市久住町大字久住７１８４番地"/>
    <m/>
    <s v="荒巻　慎也"/>
    <s v="   "/>
    <m/>
    <n v="0"/>
    <n v="0"/>
    <n v="20"/>
    <s v="子"/>
    <n v="0"/>
    <s v="住登者"/>
    <n v="0"/>
    <n v="20091025"/>
    <n v="20091025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34"/>
    <s v="今村"/>
    <x v="7432"/>
    <s v="ハネジ　キョウコ"/>
    <s v="羽地　京子"/>
    <n v="40002925"/>
    <n v="999"/>
    <s v="ハネジ　キョウコ"/>
    <s v="羽地　京子"/>
    <m/>
    <m/>
    <d v="1976-05-12T00:00:00"/>
    <d v="1976-05-12T00:00:00"/>
    <x v="17"/>
    <s v="女"/>
    <x v="0"/>
    <n v="23000"/>
    <n v="8780201"/>
    <s v="久住町大字久住７２６６番地"/>
    <m/>
    <s v="大分県竹田市久住町大字久住７２６７番地１"/>
    <m/>
    <s v="羽地　京子"/>
    <s v="   "/>
    <m/>
    <n v="0"/>
    <n v="0"/>
    <n v="2"/>
    <s v="世帯主"/>
    <n v="0"/>
    <s v="住登者"/>
    <n v="0"/>
    <n v="20100423"/>
    <n v="20100423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4"/>
    <s v="今村"/>
    <x v="7432"/>
    <s v="ハネジ　キョウコ"/>
    <s v="羽地　京子"/>
    <n v="40002927"/>
    <n v="999"/>
    <s v="ハネジ　ミサキ"/>
    <s v="羽地　未咲"/>
    <m/>
    <m/>
    <d v="2005-11-07T00:00:00"/>
    <d v="2005-11-07T00:00:00"/>
    <x v="67"/>
    <s v="男"/>
    <x v="1"/>
    <n v="23000"/>
    <n v="8780201"/>
    <s v="久住町大字久住７２６６番地"/>
    <m/>
    <s v="大分県竹田市久住町大字久住７２６７番地１"/>
    <m/>
    <s v="羽地　京子"/>
    <s v="   "/>
    <m/>
    <n v="0"/>
    <n v="0"/>
    <n v="20"/>
    <s v="子"/>
    <n v="0"/>
    <s v="住登者"/>
    <n v="0"/>
    <n v="20100423"/>
    <n v="20100423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4"/>
    <s v="今村"/>
    <x v="7414"/>
    <s v="シガ　カズヒロ"/>
    <s v="志賀　和博"/>
    <n v="40003532"/>
    <n v="999"/>
    <s v="シガ　ハナ"/>
    <s v="志賀　羽夏"/>
    <m/>
    <m/>
    <d v="2011-07-28T00:00:00"/>
    <d v="2011-07-28T00:00:00"/>
    <x v="88"/>
    <s v="女"/>
    <x v="0"/>
    <n v="23000"/>
    <n v="8780201"/>
    <s v="久住町大字久住７５８６番地"/>
    <m/>
    <s v="大分県竹田市久住町大字久住７５８６番地"/>
    <m/>
    <s v="志賀　陽太"/>
    <s v="   "/>
    <m/>
    <n v="0"/>
    <n v="0"/>
    <n v="2020"/>
    <s v="子の子"/>
    <n v="0"/>
    <s v="住登者"/>
    <n v="20240202"/>
    <n v="20110728"/>
    <n v="20240202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4"/>
    <s v="今村"/>
    <x v="7419"/>
    <s v="アラマキ　シンヤ"/>
    <s v="荒巻　慎也"/>
    <n v="40004553"/>
    <n v="999"/>
    <s v="アラマキ　ミサキ"/>
    <s v="荒巻　心咲"/>
    <m/>
    <m/>
    <d v="2013-05-17T00:00:00"/>
    <d v="2013-05-17T00:00:00"/>
    <x v="97"/>
    <s v="女"/>
    <x v="0"/>
    <n v="23000"/>
    <n v="8780201"/>
    <s v="久住町大字久住７１８４番地"/>
    <m/>
    <s v="大分県竹田市久住町大字久住７１８４番地"/>
    <m/>
    <s v="荒巻　慎也"/>
    <s v="   "/>
    <m/>
    <n v="0"/>
    <n v="0"/>
    <n v="20"/>
    <s v="子"/>
    <n v="0"/>
    <s v="住登者"/>
    <n v="0"/>
    <n v="20130517"/>
    <n v="20130517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4"/>
    <s v="今村"/>
    <x v="7412"/>
    <s v="アラマキ　ケンジ"/>
    <s v="荒巻　賢二"/>
    <n v="40005925"/>
    <n v="999"/>
    <s v="アラマキ　カナ"/>
    <s v="荒巻　叶"/>
    <m/>
    <m/>
    <d v="2015-11-21T00:00:00"/>
    <d v="2015-11-21T00:00:00"/>
    <x v="90"/>
    <s v="女"/>
    <x v="0"/>
    <n v="23000"/>
    <n v="8780201"/>
    <s v="久住町大字久住７３８６番地"/>
    <m/>
    <s v="大分県竹田市久住町大字久住７３８６番地"/>
    <m/>
    <s v="荒巻　靖秀"/>
    <s v="   "/>
    <m/>
    <n v="0"/>
    <n v="0"/>
    <n v="2020"/>
    <s v="子の子"/>
    <n v="0"/>
    <s v="住登者"/>
    <n v="0"/>
    <n v="20151121"/>
    <n v="20180528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4"/>
    <s v="今村"/>
    <x v="7415"/>
    <s v="シガ　リュウタ"/>
    <s v="志賀　龍汰"/>
    <n v="40007289"/>
    <n v="999"/>
    <s v="シガ　ユウト"/>
    <s v="志賀　優斗"/>
    <m/>
    <m/>
    <d v="2018-06-05T00:00:00"/>
    <d v="2018-06-05T00:00:00"/>
    <x v="69"/>
    <s v="男"/>
    <x v="1"/>
    <n v="23000"/>
    <n v="8780201"/>
    <s v="久住町大字久住７３９５番地"/>
    <m/>
    <s v="大分県竹田市久住町大字久住７３９５番地"/>
    <m/>
    <s v="志賀　可苗"/>
    <s v="   "/>
    <m/>
    <n v="0"/>
    <n v="0"/>
    <n v="20"/>
    <s v="子"/>
    <n v="0"/>
    <s v="住登者"/>
    <n v="0"/>
    <n v="20180605"/>
    <n v="20180605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4"/>
    <s v="今村"/>
    <x v="7419"/>
    <s v="アラマキ　シンヤ"/>
    <s v="荒巻　慎也"/>
    <n v="40007467"/>
    <n v="999"/>
    <s v="アラマキ　ユウリ"/>
    <s v="荒巻　祐凛"/>
    <m/>
    <m/>
    <d v="2018-12-11T00:00:00"/>
    <d v="2018-12-11T00:00:00"/>
    <x v="100"/>
    <s v="女"/>
    <x v="0"/>
    <n v="23000"/>
    <n v="8780201"/>
    <s v="久住町大字久住７１８４番地"/>
    <m/>
    <s v="大分県竹田市久住町大字久住７１８４番地"/>
    <m/>
    <s v="荒巻　慎也"/>
    <s v="   "/>
    <m/>
    <n v="0"/>
    <n v="0"/>
    <n v="20"/>
    <s v="子"/>
    <n v="0"/>
    <s v="住登者"/>
    <n v="0"/>
    <n v="20181211"/>
    <n v="20181211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4"/>
    <s v="今村"/>
    <x v="7412"/>
    <s v="アラマキ　ケンジ"/>
    <s v="荒巻　賢二"/>
    <n v="40007710"/>
    <n v="999"/>
    <s v="アラマキ　ヒナ"/>
    <s v="荒巻　陽"/>
    <m/>
    <m/>
    <d v="2019-04-11T00:00:00"/>
    <d v="2019-04-11T00:00:00"/>
    <x v="100"/>
    <s v="女"/>
    <x v="0"/>
    <n v="23000"/>
    <n v="8780201"/>
    <s v="久住町大字久住７３８６番地"/>
    <m/>
    <s v="大分県竹田市久住町大字久住７３８６番地"/>
    <m/>
    <s v="荒巻　靖秀"/>
    <s v="   "/>
    <m/>
    <n v="0"/>
    <n v="0"/>
    <n v="2020"/>
    <s v="子の子"/>
    <n v="0"/>
    <s v="住登者"/>
    <n v="0"/>
    <n v="20190411"/>
    <n v="20190411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4"/>
    <s v="今村"/>
    <x v="7415"/>
    <s v="シガ　リュウタ"/>
    <s v="志賀　龍汰"/>
    <n v="40007892"/>
    <n v="999"/>
    <s v="シガ　カノン"/>
    <s v="志賀　華音"/>
    <m/>
    <m/>
    <d v="2019-09-11T00:00:00"/>
    <d v="2019-09-11T00:00:00"/>
    <x v="91"/>
    <s v="女"/>
    <x v="0"/>
    <n v="23000"/>
    <n v="8780201"/>
    <s v="久住町大字久住７３９５番地"/>
    <m/>
    <s v="大分県竹田市久住町大字久住７３９５番地"/>
    <m/>
    <s v="志賀　可苗"/>
    <s v="   "/>
    <m/>
    <n v="0"/>
    <n v="0"/>
    <n v="20"/>
    <s v="子"/>
    <n v="0"/>
    <s v="住登者"/>
    <n v="0"/>
    <n v="20190911"/>
    <n v="20190911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34"/>
    <s v="今村"/>
    <x v="7415"/>
    <s v="シガ　リュウタ"/>
    <s v="志賀　龍汰"/>
    <n v="40016490"/>
    <n v="999"/>
    <s v="シガ　カレン"/>
    <s v="志賀　華蓮"/>
    <m/>
    <m/>
    <d v="2022-09-24T00:00:00"/>
    <d v="2022-09-24T00:00:00"/>
    <x v="102"/>
    <s v="女"/>
    <x v="0"/>
    <n v="23000"/>
    <n v="8780201"/>
    <s v="久住町大字久住７３９５番地"/>
    <m/>
    <s v="大分県竹田市久住町大字久住７３９５番地"/>
    <m/>
    <s v="志賀　可苗"/>
    <s v="   "/>
    <m/>
    <n v="0"/>
    <n v="0"/>
    <n v="20"/>
    <s v="子"/>
    <n v="0"/>
    <s v="住登者"/>
    <n v="20221003"/>
    <n v="20220924"/>
    <n v="20220924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34"/>
    <s v="今村"/>
    <x v="7419"/>
    <s v="アラマキ　シンヤ"/>
    <s v="荒巻　慎也"/>
    <n v="40021914"/>
    <n v="999"/>
    <s v="アラマキ　エリナ"/>
    <s v="荒巻　妃莉楠"/>
    <m/>
    <m/>
    <d v="2023-12-16T00:00:00"/>
    <d v="2023-12-16T00:00:00"/>
    <x v="31"/>
    <s v="女"/>
    <x v="0"/>
    <n v="23000"/>
    <n v="8780201"/>
    <s v="久住町大字久住７１８４番地"/>
    <m/>
    <s v="大分県竹田市久住町大字久住７１８４番地"/>
    <m/>
    <s v="荒巻　慎也"/>
    <s v="   "/>
    <m/>
    <n v="0"/>
    <n v="0"/>
    <n v="20"/>
    <s v="子"/>
    <n v="0"/>
    <s v="住登者"/>
    <n v="20231222"/>
    <n v="20231216"/>
    <n v="20231216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5"/>
    <s v="加良登"/>
    <x v="7433"/>
    <s v="ヨシダ　チヨコ"/>
    <s v="吉田　チヨコ"/>
    <n v="20001210"/>
    <n v="999"/>
    <s v="ヨシダ　チヨコ"/>
    <s v="吉田　チヨコ"/>
    <m/>
    <m/>
    <d v="1941-07-16T00:00:00"/>
    <d v="1941-07-16T00:00:00"/>
    <x v="3"/>
    <s v="女"/>
    <x v="0"/>
    <n v="23000"/>
    <n v="8780201"/>
    <s v="久住町大字久住７６５３番地１"/>
    <m/>
    <s v="大分県竹田市久住町大字久住７６５３番地１"/>
    <m/>
    <s v="吉田　照男"/>
    <s v="   "/>
    <m/>
    <n v="0"/>
    <n v="0"/>
    <n v="2"/>
    <s v="世帯主"/>
    <n v="0"/>
    <s v="住登者"/>
    <n v="20230317"/>
    <n v="19980812"/>
    <n v="19980812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5"/>
    <s v="加良登"/>
    <x v="7434"/>
    <s v="シガ　ショウイチ"/>
    <s v="志賀　祥一"/>
    <n v="20003409"/>
    <n v="999"/>
    <s v="シガ　ヒロミ"/>
    <s v="志賀　裕美"/>
    <m/>
    <m/>
    <d v="1987-09-20T00:00:00"/>
    <d v="1987-09-20T00:00:00"/>
    <x v="24"/>
    <s v="女"/>
    <x v="0"/>
    <n v="23000"/>
    <n v="8780201"/>
    <s v="久住町大字久住７５６１番地５"/>
    <m/>
    <s v="大分県竹田市久住町大字白丹３６６７番地１"/>
    <m/>
    <s v="志賀　祥一"/>
    <s v="   "/>
    <m/>
    <n v="0"/>
    <n v="0"/>
    <n v="12"/>
    <s v="妻"/>
    <n v="0"/>
    <s v="住登者"/>
    <n v="0"/>
    <n v="19870920"/>
    <n v="20191015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5"/>
    <s v="加良登"/>
    <x v="7435"/>
    <s v="タカジョウ　ヨシテル"/>
    <s v="髙城　義照"/>
    <n v="20003816"/>
    <n v="999"/>
    <s v="タカジョウ　ヨシテル"/>
    <s v="髙城　義照"/>
    <m/>
    <m/>
    <d v="1937-11-18T00:00:00"/>
    <d v="1937-11-18T00:00:00"/>
    <x v="58"/>
    <s v="男"/>
    <x v="1"/>
    <n v="23000"/>
    <n v="8780201"/>
    <s v="久住町大字久住７６９９番地１"/>
    <m/>
    <s v="大分県竹田市久住町大字久住７６９９番地１"/>
    <m/>
    <s v="髙城　義照"/>
    <s v="   "/>
    <m/>
    <n v="0"/>
    <n v="0"/>
    <n v="2"/>
    <s v="世帯主"/>
    <n v="0"/>
    <s v="住登者"/>
    <n v="0"/>
    <n v="19670502"/>
    <n v="19960101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35"/>
    <s v="加良登"/>
    <x v="7435"/>
    <s v="タカジョウ　ヨシテル"/>
    <s v="髙城　義照"/>
    <n v="20003824"/>
    <n v="999"/>
    <s v="タカジョウ　ミチコ"/>
    <s v="髙城　美智子"/>
    <m/>
    <m/>
    <d v="1942-02-22T00:00:00"/>
    <d v="1942-02-22T00:00:00"/>
    <x v="9"/>
    <s v="女"/>
    <x v="0"/>
    <n v="23000"/>
    <n v="8780201"/>
    <s v="久住町大字久住７６９９番地１"/>
    <m/>
    <s v="大分県竹田市久住町大字久住７６９９番地１"/>
    <m/>
    <s v="髙城　義照"/>
    <s v="   "/>
    <m/>
    <n v="0"/>
    <n v="0"/>
    <n v="12"/>
    <s v="妻"/>
    <n v="0"/>
    <s v="住登者"/>
    <n v="0"/>
    <n v="19670502"/>
    <n v="19960101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5"/>
    <s v="加良登"/>
    <x v="7436"/>
    <s v="タカヤナギ　トヨミ"/>
    <s v="髙柳　豊見"/>
    <n v="20008826"/>
    <n v="999"/>
    <s v="タカヤナギ　トヨミ"/>
    <s v="髙柳　豊見"/>
    <m/>
    <m/>
    <d v="1939-09-17T00:00:00"/>
    <d v="1939-09-17T00:00:00"/>
    <x v="5"/>
    <s v="男"/>
    <x v="1"/>
    <n v="23000"/>
    <n v="8780201"/>
    <s v="久住町大字久住７６５０番地３"/>
    <m/>
    <s v="大分県竹田市久住町大字久住７６５０番地１"/>
    <m/>
    <s v="髙柳　豊見"/>
    <s v="   "/>
    <m/>
    <n v="0"/>
    <n v="0"/>
    <n v="2"/>
    <s v="世帯主"/>
    <n v="0"/>
    <s v="住登者"/>
    <n v="0"/>
    <n v="19900925"/>
    <n v="19900925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35"/>
    <s v="加良登"/>
    <x v="7436"/>
    <s v="タカヤナギ　トヨミ"/>
    <s v="髙柳　豊見"/>
    <n v="20008834"/>
    <n v="999"/>
    <s v="タカヤナギ　フミコ"/>
    <s v="髙柳　文子"/>
    <m/>
    <m/>
    <d v="1943-07-31T00:00:00"/>
    <d v="1943-07-31T00:00:00"/>
    <x v="48"/>
    <s v="女"/>
    <x v="0"/>
    <n v="23000"/>
    <n v="8780201"/>
    <s v="久住町大字久住７６５０番地３"/>
    <m/>
    <s v="大分県竹田市久住町大字久住７６５０番地１"/>
    <m/>
    <s v="髙柳　豊見"/>
    <s v="   "/>
    <m/>
    <n v="0"/>
    <n v="0"/>
    <n v="12"/>
    <s v="妻"/>
    <n v="0"/>
    <s v="住登者"/>
    <n v="0"/>
    <n v="19430731"/>
    <n v="19430731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5"/>
    <s v="加良登"/>
    <x v="7437"/>
    <s v="タケシタ　タクミ"/>
    <s v="竹下　工"/>
    <n v="20008885"/>
    <n v="999"/>
    <s v="タケシタ　タクミ"/>
    <s v="竹下　工"/>
    <m/>
    <m/>
    <d v="1940-10-20T00:00:00"/>
    <d v="1940-10-20T00:00:00"/>
    <x v="3"/>
    <s v="男"/>
    <x v="1"/>
    <n v="23000"/>
    <n v="8780201"/>
    <s v="久住町大字久住７６５１番地２"/>
    <m/>
    <s v="大分県竹田市久住町大字久住７６５１番地２"/>
    <m/>
    <s v="竹下　工"/>
    <s v="   "/>
    <m/>
    <n v="0"/>
    <n v="0"/>
    <n v="2"/>
    <s v="世帯主"/>
    <n v="0"/>
    <s v="住登者"/>
    <n v="0"/>
    <n v="19440408"/>
    <n v="19440408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35"/>
    <s v="加良登"/>
    <x v="7437"/>
    <s v="タケシタ　タクミ"/>
    <s v="竹下　工"/>
    <n v="20008893"/>
    <n v="999"/>
    <s v="タケシタ　セツコ"/>
    <s v="竹下　節子"/>
    <m/>
    <m/>
    <d v="1947-10-08T00:00:00"/>
    <d v="1947-10-08T00:00:00"/>
    <x v="7"/>
    <s v="女"/>
    <x v="0"/>
    <n v="23000"/>
    <n v="8780201"/>
    <s v="久住町大字久住７６５１番地２"/>
    <m/>
    <s v="大分県竹田市久住町大字久住７６５１番地２"/>
    <m/>
    <s v="竹下　工"/>
    <s v="   "/>
    <m/>
    <n v="0"/>
    <n v="0"/>
    <n v="12"/>
    <s v="妻"/>
    <n v="0"/>
    <s v="住登者"/>
    <n v="0"/>
    <n v="19670407"/>
    <n v="19670407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35"/>
    <s v="加良登"/>
    <x v="7437"/>
    <s v="タケシタ　タクミ"/>
    <s v="竹下　工"/>
    <n v="20008907"/>
    <n v="999"/>
    <s v="タケシタ　タカシ"/>
    <s v="竹下　孝士"/>
    <m/>
    <m/>
    <d v="1968-09-04T00:00:00"/>
    <d v="1968-09-04T00:00:00"/>
    <x v="62"/>
    <s v="男"/>
    <x v="1"/>
    <n v="23000"/>
    <n v="8780201"/>
    <s v="久住町大字久住７６５１番地２"/>
    <m/>
    <s v="大分県竹田市久住町大字久住７６５１番地２"/>
    <m/>
    <s v="竹下　孝士"/>
    <s v="   "/>
    <m/>
    <n v="0"/>
    <n v="0"/>
    <n v="20"/>
    <s v="子"/>
    <n v="0"/>
    <s v="住登者"/>
    <n v="0"/>
    <n v="19880316"/>
    <n v="1988031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5"/>
    <s v="加良登"/>
    <x v="7438"/>
    <s v="シライシ　サトシ"/>
    <s v="白石　敏"/>
    <n v="20008915"/>
    <n v="999"/>
    <s v="シライシ　サトシ"/>
    <s v="白石　敏"/>
    <m/>
    <m/>
    <d v="1928-08-21T00:00:00"/>
    <d v="1928-08-21T00:00:00"/>
    <x v="75"/>
    <s v="男"/>
    <x v="1"/>
    <n v="23000"/>
    <n v="8780201"/>
    <s v="久住町大字久住７６４５番地"/>
    <m/>
    <s v="大分県竹田市久住町大字久住７５４５番地１"/>
    <m/>
    <s v="白石　タカ子"/>
    <s v="   "/>
    <m/>
    <n v="0"/>
    <n v="0"/>
    <n v="2"/>
    <s v="世帯主"/>
    <n v="0"/>
    <s v="住登者"/>
    <n v="0"/>
    <n v="19520407"/>
    <n v="19520407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s v=""/>
  </r>
  <r>
    <x v="235"/>
    <s v="加良登"/>
    <x v="7438"/>
    <s v="シライシ　サトシ"/>
    <s v="白石　敏"/>
    <n v="20008923"/>
    <n v="999"/>
    <s v="シライシ　タカコ"/>
    <s v="白石　タカ子"/>
    <m/>
    <m/>
    <d v="1931-03-15T00:00:00"/>
    <d v="1931-03-15T00:00:00"/>
    <x v="61"/>
    <s v="女"/>
    <x v="0"/>
    <n v="23000"/>
    <n v="8780201"/>
    <s v="久住町大字久住７６４５番地"/>
    <m/>
    <s v="大分県竹田市久住町大字久住７５４５番地１"/>
    <m/>
    <s v="白石　タカ子"/>
    <s v="   "/>
    <m/>
    <n v="0"/>
    <n v="0"/>
    <n v="12"/>
    <s v="妻"/>
    <n v="0"/>
    <s v="住登者"/>
    <n v="0"/>
    <n v="19451230"/>
    <n v="19451230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35"/>
    <s v="加良登"/>
    <x v="7439"/>
    <s v="ヤマグチ　ヤエコ"/>
    <s v="山口　八惠子"/>
    <n v="20008958"/>
    <n v="999"/>
    <s v="ヤマグチ　ヤエコ"/>
    <s v="山口　八惠子"/>
    <m/>
    <m/>
    <d v="1941-03-17T00:00:00"/>
    <d v="1941-03-17T00:00:00"/>
    <x v="3"/>
    <s v="女"/>
    <x v="0"/>
    <n v="23000"/>
    <n v="8780201"/>
    <s v="久住町大字久住７７０５番地２"/>
    <m/>
    <s v="大分県竹田市久住町大字久住７６９７番地"/>
    <m/>
    <s v="山口　育男"/>
    <s v="   "/>
    <m/>
    <n v="0"/>
    <n v="0"/>
    <n v="2"/>
    <s v="世帯主"/>
    <n v="0"/>
    <s v="住登者"/>
    <n v="20210726"/>
    <n v="19410317"/>
    <n v="19940916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5"/>
    <s v="加良登"/>
    <x v="7440"/>
    <s v="オオクラ　チヅコ"/>
    <s v="大倉　千鶴子"/>
    <n v="20009008"/>
    <n v="999"/>
    <s v="オオクラ　チヅコ"/>
    <s v="大倉　千鶴子"/>
    <m/>
    <m/>
    <d v="1959-08-25T00:00:00"/>
    <d v="1959-08-25T00:00:00"/>
    <x v="45"/>
    <s v="女"/>
    <x v="0"/>
    <n v="23000"/>
    <n v="8780201"/>
    <s v="久住町大字久住７６９７番地４"/>
    <m/>
    <s v="大分県竹田市久住町大字久住７６５２番地１"/>
    <m/>
    <s v="大倉　ミツコ"/>
    <s v="   "/>
    <m/>
    <n v="0"/>
    <n v="0"/>
    <n v="2"/>
    <s v="世帯主"/>
    <n v="0"/>
    <s v="住登者"/>
    <n v="0"/>
    <n v="20021107"/>
    <n v="20021107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5"/>
    <s v="加良登"/>
    <x v="7441"/>
    <s v="クドウ　カズトシ"/>
    <s v="工藤　一利"/>
    <n v="20009075"/>
    <n v="999"/>
    <s v="クドウ　カズトシ"/>
    <s v="工藤　一利"/>
    <m/>
    <m/>
    <d v="1942-01-01T00:00:00"/>
    <d v="1942-01-01T00:00:00"/>
    <x v="9"/>
    <s v="男"/>
    <x v="1"/>
    <n v="23000"/>
    <n v="8780201"/>
    <s v="久住町大字久住７６５２番地１"/>
    <m/>
    <s v="大分県竹田市久住町大字久住６４０２番地"/>
    <m/>
    <s v="工藤　一利"/>
    <s v="   "/>
    <m/>
    <n v="0"/>
    <n v="0"/>
    <n v="2"/>
    <s v="世帯主"/>
    <n v="0"/>
    <s v="住登者"/>
    <n v="0"/>
    <n v="19670522"/>
    <n v="19670522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5"/>
    <s v="加良登"/>
    <x v="7434"/>
    <s v="シガ　ショウイチ"/>
    <s v="志賀　祥一"/>
    <n v="20022543"/>
    <n v="999"/>
    <s v="シガ　ショウイチ"/>
    <s v="志賀　祥一"/>
    <m/>
    <m/>
    <d v="1988-01-16T00:00:00"/>
    <d v="1988-01-16T00:00:00"/>
    <x v="24"/>
    <s v="男"/>
    <x v="1"/>
    <n v="23000"/>
    <n v="8780201"/>
    <s v="久住町大字久住７５６１番地５"/>
    <m/>
    <s v="大分県竹田市久住町大字白丹３６６７番地１"/>
    <m/>
    <s v="志賀　祥一"/>
    <s v="   "/>
    <m/>
    <n v="0"/>
    <n v="0"/>
    <n v="2"/>
    <s v="世帯主"/>
    <n v="0"/>
    <s v="住登者"/>
    <n v="0"/>
    <n v="19880116"/>
    <n v="20191015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5"/>
    <s v="加良登"/>
    <x v="7437"/>
    <s v="タケシタ　タクミ"/>
    <s v="竹下　工"/>
    <n v="20053953"/>
    <n v="999"/>
    <s v="タケシタ　ヤヨイ"/>
    <s v="竹下　弥生"/>
    <m/>
    <m/>
    <d v="1969-03-23T00:00:00"/>
    <d v="1969-03-23T00:00:00"/>
    <x v="62"/>
    <s v="女"/>
    <x v="0"/>
    <n v="23000"/>
    <n v="8780201"/>
    <s v="久住町大字久住７６５１番地２"/>
    <m/>
    <s v="大分県竹田市久住町大字久住７６５１番地２"/>
    <m/>
    <s v="竹下　孝士"/>
    <s v="   "/>
    <m/>
    <n v="0"/>
    <n v="0"/>
    <n v="2012"/>
    <s v="子の妻"/>
    <n v="0"/>
    <s v="住登者"/>
    <n v="0"/>
    <n v="19891103"/>
    <n v="19891103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5"/>
    <s v="加良登"/>
    <x v="7436"/>
    <s v="タカヤナギ　トヨミ"/>
    <s v="髙柳　豊見"/>
    <n v="20054810"/>
    <n v="999"/>
    <s v="タカヤナギ　マサユキ"/>
    <s v="髙柳　正行"/>
    <m/>
    <m/>
    <d v="1965-04-26T00:00:00"/>
    <d v="1965-04-26T00:00:00"/>
    <x v="44"/>
    <s v="男"/>
    <x v="1"/>
    <n v="23000"/>
    <n v="8780201"/>
    <s v="久住町大字久住７６５０番地３"/>
    <m/>
    <s v="大分県竹田市久住町大字久住７６５０番地１"/>
    <m/>
    <s v="髙柳　正行"/>
    <s v="   "/>
    <m/>
    <n v="0"/>
    <n v="0"/>
    <n v="20"/>
    <s v="子"/>
    <n v="0"/>
    <s v="住登者"/>
    <n v="0"/>
    <n v="20080624"/>
    <n v="20080624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5"/>
    <s v="加良登"/>
    <x v="7442"/>
    <s v="ヤマグチ　ヒロシ"/>
    <s v="山口　宏"/>
    <n v="20058017"/>
    <n v="999"/>
    <s v="ヤマグチ　ヒロシ"/>
    <s v="山口　宏"/>
    <m/>
    <m/>
    <d v="1965-05-14T00:00:00"/>
    <d v="1965-05-14T00:00:00"/>
    <x v="44"/>
    <s v="男"/>
    <x v="1"/>
    <n v="23000"/>
    <n v="8780201"/>
    <s v="久住町大字久住７７０５番地２"/>
    <m/>
    <s v="大分県竹田市久住町大字久住７６９７番地"/>
    <m/>
    <s v="山口　育男"/>
    <s v="   "/>
    <m/>
    <n v="0"/>
    <n v="0"/>
    <n v="2"/>
    <s v="世帯主"/>
    <n v="0"/>
    <s v="住登者"/>
    <n v="0"/>
    <n v="19910829"/>
    <n v="19940916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5"/>
    <s v="加良登"/>
    <x v="7443"/>
    <s v="サトウ　タカオ"/>
    <s v="佐藤　高夫"/>
    <n v="20058211"/>
    <n v="999"/>
    <s v="サトウ　タカオ"/>
    <s v="佐藤　高夫"/>
    <m/>
    <m/>
    <d v="1943-07-17T00:00:00"/>
    <d v="1943-07-17T00:00:00"/>
    <x v="48"/>
    <s v="男"/>
    <x v="1"/>
    <n v="23000"/>
    <n v="8780201"/>
    <s v="久住町大字久住７５６３番地１"/>
    <m/>
    <s v="大分県竹田市大字下志土知６９３番地３"/>
    <m/>
    <s v="佐藤　高夫"/>
    <s v="   "/>
    <m/>
    <n v="0"/>
    <n v="0"/>
    <n v="2"/>
    <s v="世帯主"/>
    <n v="0"/>
    <s v="住登者"/>
    <n v="0"/>
    <n v="19910930"/>
    <n v="1991093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5"/>
    <s v="加良登"/>
    <x v="7436"/>
    <s v="タカヤナギ　トヨミ"/>
    <s v="髙柳　豊見"/>
    <n v="40001984"/>
    <n v="999"/>
    <s v="タカヤナギ　チハル"/>
    <s v="髙柳　チハル"/>
    <m/>
    <m/>
    <d v="1976-03-14T00:00:00"/>
    <d v="1976-03-14T00:00:00"/>
    <x v="17"/>
    <s v="女"/>
    <x v="0"/>
    <n v="23000"/>
    <n v="8780201"/>
    <s v="久住町大字久住７６５０番地３"/>
    <m/>
    <s v="大分県竹田市久住町大字久住７６５０番地１"/>
    <m/>
    <s v="髙柳　正行"/>
    <s v="   "/>
    <m/>
    <n v="0"/>
    <n v="0"/>
    <n v="2012"/>
    <s v="子の妻"/>
    <n v="0"/>
    <s v="住登者"/>
    <n v="0"/>
    <n v="20080624"/>
    <n v="20080624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5"/>
    <s v="加良登"/>
    <x v="7434"/>
    <s v="シガ　ショウイチ"/>
    <s v="志賀　祥一"/>
    <n v="40005491"/>
    <n v="999"/>
    <s v="シガ　ハルカ"/>
    <s v="志賀　悠加"/>
    <m/>
    <m/>
    <d v="2015-02-13T00:00:00"/>
    <d v="2015-02-13T00:00:00"/>
    <x v="73"/>
    <s v="女"/>
    <x v="0"/>
    <n v="23000"/>
    <n v="8780201"/>
    <s v="久住町大字久住７５６１番地５"/>
    <m/>
    <s v="大分県竹田市久住町大字白丹３６６７番地１"/>
    <m/>
    <s v="志賀　祥一"/>
    <s v="   "/>
    <m/>
    <n v="0"/>
    <n v="0"/>
    <n v="20"/>
    <s v="子"/>
    <n v="0"/>
    <s v="住登者"/>
    <n v="0"/>
    <n v="20150213"/>
    <n v="20191015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35"/>
    <s v="加良登"/>
    <x v="7434"/>
    <s v="シガ　ショウイチ"/>
    <s v="志賀　祥一"/>
    <n v="40006917"/>
    <n v="999"/>
    <s v="シガ　ミズホ"/>
    <s v="志賀　瑞穂"/>
    <m/>
    <m/>
    <d v="2017-09-25T00:00:00"/>
    <d v="2017-09-25T00:00:00"/>
    <x v="69"/>
    <s v="女"/>
    <x v="0"/>
    <n v="23000"/>
    <n v="8780201"/>
    <s v="久住町大字久住７５６１番地５"/>
    <m/>
    <s v="大分県竹田市久住町大字白丹３６６７番地１"/>
    <m/>
    <s v="志賀　祥一"/>
    <s v="   "/>
    <m/>
    <n v="0"/>
    <n v="0"/>
    <n v="20"/>
    <s v="子"/>
    <n v="0"/>
    <s v="住登者"/>
    <n v="0"/>
    <n v="20170925"/>
    <n v="20191015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35"/>
    <s v="加良登"/>
    <x v="7438"/>
    <s v="シライシ　サトシ"/>
    <s v="白石　敏"/>
    <n v="40007602"/>
    <n v="999"/>
    <s v="シライシ　ケイコ"/>
    <s v="白石　惠子"/>
    <m/>
    <m/>
    <d v="1958-09-05T00:00:00"/>
    <d v="1958-09-05T00:00:00"/>
    <x v="42"/>
    <s v="女"/>
    <x v="0"/>
    <n v="23000"/>
    <n v="8780201"/>
    <s v="久住町大字久住７６４５番地"/>
    <m/>
    <s v="大分県竹田市久住町大字久住７５４５番地１"/>
    <m/>
    <s v="白石　タカ子"/>
    <s v="   "/>
    <m/>
    <n v="0"/>
    <n v="0"/>
    <n v="20"/>
    <s v="子"/>
    <n v="0"/>
    <s v="住登者"/>
    <n v="0"/>
    <n v="20190328"/>
    <n v="20190328"/>
    <x v="0"/>
    <m/>
    <m/>
    <m/>
    <m/>
    <x v="0"/>
    <x v="0"/>
    <x v="2"/>
    <n v="15"/>
    <x v="1"/>
    <n v="1"/>
    <s v=""/>
    <s v=""/>
    <s v=""/>
    <s v=""/>
    <s v=""/>
    <s v=""/>
    <x v="0"/>
    <s v=""/>
    <n v="1"/>
    <n v="1"/>
  </r>
  <r>
    <x v="235"/>
    <s v="加良登"/>
    <x v="7434"/>
    <s v="シガ　ショウイチ"/>
    <s v="志賀　祥一"/>
    <n v="40007923"/>
    <n v="999"/>
    <s v="シガ　イブキ"/>
    <s v="志賀　一颯"/>
    <m/>
    <m/>
    <d v="2019-09-30T00:00:00"/>
    <d v="2019-09-30T00:00:00"/>
    <x v="91"/>
    <s v="男"/>
    <x v="1"/>
    <n v="23000"/>
    <n v="8780201"/>
    <s v="久住町大字久住７５６１番地５"/>
    <m/>
    <s v="大分県竹田市久住町大字白丹３６６７番地１"/>
    <m/>
    <s v="志賀　祥一"/>
    <s v="   "/>
    <m/>
    <n v="0"/>
    <n v="0"/>
    <n v="20"/>
    <s v="子"/>
    <n v="0"/>
    <s v="住登者"/>
    <n v="0"/>
    <n v="20190930"/>
    <n v="20191015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5"/>
    <s v="加良登"/>
    <x v="7444"/>
    <s v="アカシ　ジュリア"/>
    <s v="明石　じゅりあ"/>
    <n v="40012303"/>
    <n v="999"/>
    <s v="アカシ　ジュリア"/>
    <s v="明石　じゅりあ"/>
    <m/>
    <m/>
    <d v="1998-06-16T00:00:00"/>
    <d v="1998-06-16T00:00:00"/>
    <x v="64"/>
    <s v="女"/>
    <x v="0"/>
    <n v="23000"/>
    <n v="8780201"/>
    <s v="久住町大字久住７６９７番地５"/>
    <m/>
    <s v="東京都港区麻布十番２丁目４番"/>
    <m/>
    <s v="明石　昌夫"/>
    <s v="   "/>
    <m/>
    <n v="0"/>
    <n v="0"/>
    <n v="2"/>
    <s v="世帯主"/>
    <n v="0"/>
    <s v="住登者"/>
    <n v="20240408"/>
    <n v="20211016"/>
    <n v="20211016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6"/>
    <s v="境川"/>
    <x v="7445"/>
    <s v="オオクラ　テルユキ"/>
    <s v="大倉　輝幸"/>
    <n v="20009121"/>
    <n v="999"/>
    <s v="オオクラ　サダユキ"/>
    <s v="大倉　定幸"/>
    <m/>
    <m/>
    <d v="1941-03-26T00:00:00"/>
    <d v="1941-03-26T00:00:00"/>
    <x v="3"/>
    <s v="男"/>
    <x v="1"/>
    <n v="23000"/>
    <n v="8780201"/>
    <s v="久住町大字久住４８８番地３"/>
    <m/>
    <s v="大分県竹田市久住町大字久住４３８番地"/>
    <m/>
    <s v="大倉　定幸"/>
    <s v="   "/>
    <m/>
    <n v="0"/>
    <n v="0"/>
    <n v="51"/>
    <s v="父"/>
    <n v="0"/>
    <s v="住登者"/>
    <n v="0"/>
    <n v="19670413"/>
    <n v="19961014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6"/>
    <s v="境川"/>
    <x v="7445"/>
    <s v="オオクラ　テルユキ"/>
    <s v="大倉　輝幸"/>
    <n v="20009130"/>
    <n v="999"/>
    <s v="オオクラ　シズコ"/>
    <s v="大倉　静子"/>
    <m/>
    <m/>
    <d v="1945-02-25T00:00:00"/>
    <d v="1945-02-25T00:00:00"/>
    <x v="4"/>
    <s v="女"/>
    <x v="0"/>
    <n v="23000"/>
    <n v="8780201"/>
    <s v="久住町大字久住４８８番地３"/>
    <m/>
    <s v="大分県竹田市久住町大字久住４３８番地"/>
    <m/>
    <s v="大倉　定幸"/>
    <s v="   "/>
    <m/>
    <n v="0"/>
    <n v="0"/>
    <n v="52"/>
    <s v="母"/>
    <n v="0"/>
    <s v="住登者"/>
    <n v="0"/>
    <n v="19681202"/>
    <n v="19961014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36"/>
    <s v="境川"/>
    <x v="7445"/>
    <s v="オオクラ　テルユキ"/>
    <s v="大倉　輝幸"/>
    <n v="20009148"/>
    <n v="999"/>
    <s v="オオクラ　テルユキ"/>
    <s v="大倉　輝幸"/>
    <m/>
    <m/>
    <d v="1969-07-18T00:00:00"/>
    <d v="1969-07-18T00:00:00"/>
    <x v="62"/>
    <s v="男"/>
    <x v="1"/>
    <n v="23000"/>
    <n v="8780201"/>
    <s v="久住町大字久住４８８番地３"/>
    <m/>
    <s v="大分県竹田市久住町大字久住４３８番地"/>
    <m/>
    <s v="大倉　定幸"/>
    <s v="   "/>
    <m/>
    <n v="0"/>
    <n v="0"/>
    <n v="2"/>
    <s v="世帯主"/>
    <n v="0"/>
    <s v="住登者"/>
    <n v="0"/>
    <n v="19880901"/>
    <n v="19961014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6"/>
    <s v="境川"/>
    <x v="7446"/>
    <s v="オオツカ　ショウジ"/>
    <s v="大　省治"/>
    <n v="20009202"/>
    <n v="999"/>
    <s v="オオツカ　マサコ"/>
    <s v="大　政子"/>
    <m/>
    <m/>
    <d v="1933-07-10T00:00:00"/>
    <d v="1933-07-10T00:00:00"/>
    <x v="51"/>
    <s v="女"/>
    <x v="0"/>
    <n v="23000"/>
    <n v="8780201"/>
    <s v="久住町大字久住４５番地２"/>
    <m/>
    <s v="大分県竹田市久住町大字久住２６番地"/>
    <m/>
    <s v="大　清克"/>
    <s v="   "/>
    <m/>
    <n v="0"/>
    <n v="0"/>
    <n v="52"/>
    <s v="母"/>
    <n v="0"/>
    <s v="住登者"/>
    <n v="0"/>
    <n v="19330710"/>
    <n v="19960730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n v="1"/>
  </r>
  <r>
    <x v="236"/>
    <s v="境川"/>
    <x v="7447"/>
    <s v="サトウ　マタオ"/>
    <s v="佐藤　又男"/>
    <n v="20009211"/>
    <n v="999"/>
    <s v="サトウ　マタオ"/>
    <s v="佐藤　又男"/>
    <m/>
    <m/>
    <d v="1931-12-01T00:00:00"/>
    <d v="1931-12-01T00:00:00"/>
    <x v="49"/>
    <s v="男"/>
    <x v="1"/>
    <n v="23000"/>
    <n v="8780201"/>
    <s v="久住町大字久住４１８番地１"/>
    <m/>
    <s v="大分県竹田市久住町大字久住４１８番地１"/>
    <m/>
    <s v="佐藤　又男"/>
    <s v="   "/>
    <m/>
    <n v="0"/>
    <n v="0"/>
    <n v="2"/>
    <s v="世帯主"/>
    <n v="0"/>
    <s v="住登者"/>
    <n v="0"/>
    <n v="19541116"/>
    <n v="19541116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6"/>
    <s v="境川"/>
    <x v="7448"/>
    <s v="サトウ　シゲヨシ"/>
    <s v="佐藤　茂義"/>
    <n v="20009237"/>
    <n v="999"/>
    <s v="サトウ　シゲヨシ"/>
    <s v="佐藤　茂義"/>
    <m/>
    <m/>
    <d v="1949-02-15T00:00:00"/>
    <d v="1949-02-15T00:00:00"/>
    <x v="32"/>
    <s v="男"/>
    <x v="1"/>
    <n v="23000"/>
    <n v="8780201"/>
    <s v="久住町大字久住４２９番地３"/>
    <m/>
    <s v="大分県竹田市久住町大字久住４２９番地２"/>
    <m/>
    <s v="佐藤　茂義"/>
    <s v="   "/>
    <m/>
    <n v="0"/>
    <n v="0"/>
    <n v="2"/>
    <s v="世帯主"/>
    <n v="0"/>
    <s v="住登者"/>
    <n v="0"/>
    <n v="19770208"/>
    <n v="19770208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36"/>
    <s v="境川"/>
    <x v="7449"/>
    <s v="サトウ　タカシ"/>
    <s v="佐藤　敬"/>
    <n v="20009334"/>
    <n v="999"/>
    <s v="サトウ　タカシ"/>
    <s v="佐藤　敬"/>
    <m/>
    <m/>
    <d v="1942-08-05T00:00:00"/>
    <d v="1942-08-05T00:00:00"/>
    <x v="48"/>
    <s v="男"/>
    <x v="1"/>
    <n v="23000"/>
    <n v="8780201"/>
    <s v="久住町大字久住５５９番地２"/>
    <m/>
    <s v="大分県竹田市久住町大字久住５５９番地２"/>
    <m/>
    <s v="佐藤　敬"/>
    <s v="   "/>
    <m/>
    <n v="0"/>
    <n v="0"/>
    <n v="2"/>
    <s v="世帯主"/>
    <n v="0"/>
    <s v="住登者"/>
    <n v="0"/>
    <n v="19660110"/>
    <n v="1966011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36"/>
    <s v="境川"/>
    <x v="7449"/>
    <s v="サトウ　タカシ"/>
    <s v="佐藤　敬"/>
    <n v="20009342"/>
    <n v="999"/>
    <s v="サトウ　ムツコ"/>
    <s v="佐藤　睦子"/>
    <m/>
    <m/>
    <d v="1945-07-09T00:00:00"/>
    <d v="1945-07-09T00:00:00"/>
    <x v="4"/>
    <s v="女"/>
    <x v="0"/>
    <n v="23000"/>
    <n v="8780201"/>
    <s v="久住町大字久住５５９番地２"/>
    <m/>
    <s v="大分県竹田市久住町大字久住５５９番地２"/>
    <m/>
    <s v="佐藤　敬"/>
    <s v="   "/>
    <m/>
    <n v="0"/>
    <n v="0"/>
    <n v="12"/>
    <s v="妻"/>
    <n v="0"/>
    <s v="住登者"/>
    <n v="0"/>
    <n v="19760414"/>
    <n v="19760414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36"/>
    <s v="境川"/>
    <x v="7449"/>
    <s v="サトウ　タカシ"/>
    <s v="佐藤　敬"/>
    <n v="20009351"/>
    <n v="999"/>
    <s v="サトウ　アキラ"/>
    <s v="佐藤　啓"/>
    <m/>
    <m/>
    <d v="1969-10-06T00:00:00"/>
    <d v="1969-10-06T00:00:00"/>
    <x v="14"/>
    <s v="男"/>
    <x v="1"/>
    <n v="23000"/>
    <n v="8780201"/>
    <s v="久住町大字久住５５９番地２"/>
    <m/>
    <s v="大分県竹田市久住町大字久住５５９番地２"/>
    <m/>
    <s v="佐藤　啓"/>
    <s v="   "/>
    <m/>
    <n v="0"/>
    <n v="0"/>
    <n v="20"/>
    <s v="子"/>
    <n v="0"/>
    <s v="住登者"/>
    <n v="0"/>
    <n v="19760414"/>
    <n v="20180325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6"/>
    <s v="境川"/>
    <x v="7450"/>
    <s v="クドウ　ヒデトシ"/>
    <s v="工藤　英敏"/>
    <n v="20009415"/>
    <n v="999"/>
    <s v="クドウ　カツコ"/>
    <s v="工藤　カツ子"/>
    <m/>
    <m/>
    <d v="1941-08-31T00:00:00"/>
    <d v="1941-08-31T00:00:00"/>
    <x v="9"/>
    <s v="女"/>
    <x v="0"/>
    <n v="23000"/>
    <n v="8780201"/>
    <s v="久住町大字久住５５０番地"/>
    <m/>
    <s v="大分県竹田市久住町大字久住５５０番地"/>
    <m/>
    <s v="工藤　義成"/>
    <s v="   "/>
    <m/>
    <n v="0"/>
    <n v="0"/>
    <n v="52"/>
    <s v="母"/>
    <n v="0"/>
    <s v="住登者"/>
    <n v="0"/>
    <n v="19410831"/>
    <n v="19410831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6"/>
    <s v="境川"/>
    <x v="7450"/>
    <s v="クドウ　ヒデトシ"/>
    <s v="工藤　英敏"/>
    <n v="20009423"/>
    <n v="999"/>
    <s v="クドウ　ヒデトシ"/>
    <s v="工藤　英敏"/>
    <m/>
    <m/>
    <d v="1961-09-21T00:00:00"/>
    <d v="1961-09-21T00:00:00"/>
    <x v="82"/>
    <s v="男"/>
    <x v="1"/>
    <n v="23000"/>
    <n v="8780201"/>
    <s v="久住町大字久住５５０番地"/>
    <m/>
    <s v="大分県竹田市久住町大字久住５５０番地"/>
    <m/>
    <s v="工藤　英敏"/>
    <s v="   "/>
    <m/>
    <n v="0"/>
    <n v="0"/>
    <n v="2"/>
    <s v="世帯主"/>
    <n v="0"/>
    <s v="住登者"/>
    <n v="0"/>
    <n v="19880322"/>
    <n v="19880322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6"/>
    <s v="境川"/>
    <x v="7450"/>
    <s v="クドウ　ヒデトシ"/>
    <s v="工藤　英敏"/>
    <n v="20009431"/>
    <n v="999"/>
    <s v="クドウ　キョウコ"/>
    <s v="工藤　京子"/>
    <m/>
    <m/>
    <d v="1961-05-23T00:00:00"/>
    <d v="1961-05-23T00:00:00"/>
    <x v="20"/>
    <s v="女"/>
    <x v="0"/>
    <n v="23000"/>
    <n v="8780201"/>
    <s v="久住町大字久住５５０番地"/>
    <m/>
    <s v="大分県竹田市久住町大字久住５５０番地"/>
    <m/>
    <s v="工藤　英敏"/>
    <s v="   "/>
    <m/>
    <n v="0"/>
    <n v="0"/>
    <n v="12"/>
    <s v="妻"/>
    <n v="0"/>
    <s v="住登者"/>
    <n v="0"/>
    <n v="19820301"/>
    <n v="198203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6"/>
    <s v="境川"/>
    <x v="7450"/>
    <s v="クドウ　ヒデトシ"/>
    <s v="工藤　英敏"/>
    <n v="20009440"/>
    <n v="999"/>
    <s v="クドウ　マサタカ"/>
    <s v="工藤　優恭"/>
    <m/>
    <m/>
    <d v="1989-02-26T00:00:00"/>
    <d v="1989-02-26T00:00:00"/>
    <x v="99"/>
    <s v="男"/>
    <x v="1"/>
    <n v="23000"/>
    <n v="8780201"/>
    <s v="久住町大字久住５５０番地"/>
    <m/>
    <s v="大分県竹田市久住町大字久住５５０番地"/>
    <m/>
    <s v="工藤　優恭"/>
    <s v="   "/>
    <m/>
    <n v="0"/>
    <n v="0"/>
    <n v="20"/>
    <s v="子"/>
    <n v="0"/>
    <s v="住登者"/>
    <n v="20231120"/>
    <n v="20130305"/>
    <n v="20130305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6"/>
    <s v="境川"/>
    <x v="7451"/>
    <s v="サトウ　カズキ"/>
    <s v="佐藤　一喜"/>
    <n v="20009491"/>
    <n v="999"/>
    <s v="サトウ　カズキ"/>
    <s v="佐藤　一喜"/>
    <m/>
    <m/>
    <d v="1970-10-14T00:00:00"/>
    <d v="1970-10-14T00:00:00"/>
    <x v="18"/>
    <s v="男"/>
    <x v="1"/>
    <n v="23000"/>
    <n v="8780201"/>
    <s v="久住町大字久住４６１番地"/>
    <m/>
    <s v="大分県竹田市久住町大字久住５４０番地"/>
    <m/>
    <s v="佐藤　一喜"/>
    <s v="   "/>
    <m/>
    <n v="0"/>
    <n v="0"/>
    <n v="2"/>
    <s v="世帯主"/>
    <n v="0"/>
    <s v="住登者"/>
    <n v="0"/>
    <n v="19940320"/>
    <n v="19970918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6"/>
    <s v="境川"/>
    <x v="7452"/>
    <s v="ヤマムロ　ミヨコ"/>
    <s v="山室　三代子"/>
    <n v="20009610"/>
    <n v="999"/>
    <s v="ヤマムロ　ミヨコ"/>
    <s v="山室　三代子"/>
    <m/>
    <m/>
    <d v="1936-12-28T00:00:00"/>
    <d v="1936-12-28T00:00:00"/>
    <x v="12"/>
    <s v="女"/>
    <x v="0"/>
    <n v="23000"/>
    <n v="8780201"/>
    <s v="久住町大字久住２００番地３"/>
    <m/>
    <s v="大分県竹田市久住町大字久住２００番地３"/>
    <m/>
    <s v="山室　敏弘"/>
    <s v="   "/>
    <m/>
    <n v="0"/>
    <n v="0"/>
    <n v="2"/>
    <s v="世帯主"/>
    <n v="0"/>
    <s v="住登者"/>
    <n v="20210326"/>
    <n v="19361228"/>
    <n v="19361228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6"/>
    <s v="境川"/>
    <x v="7453"/>
    <s v="カイ　ソヨコ"/>
    <s v="甲　ソヨ子"/>
    <n v="20009636"/>
    <n v="999"/>
    <s v="カイ　ソヨコ"/>
    <s v="甲　ソヨ子"/>
    <m/>
    <m/>
    <d v="1934-05-27T00:00:00"/>
    <d v="1934-05-27T00:00:00"/>
    <x v="35"/>
    <s v="女"/>
    <x v="0"/>
    <n v="23000"/>
    <n v="8780201"/>
    <s v="久住町大字久住１７番地"/>
    <m/>
    <s v="大分県竹田市久住町大字久住１７番地"/>
    <m/>
    <s v="甲　眞一"/>
    <s v="   "/>
    <m/>
    <n v="0"/>
    <n v="0"/>
    <n v="2"/>
    <s v="世帯主"/>
    <n v="0"/>
    <s v="住登者"/>
    <n v="0"/>
    <n v="19530221"/>
    <n v="19530221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6"/>
    <s v="境川"/>
    <x v="7454"/>
    <s v="カトウ　マサアキ"/>
    <s v="加藤　正明"/>
    <n v="20009661"/>
    <n v="999"/>
    <s v="カトウ　ツヤコ"/>
    <s v="加藤　艶子"/>
    <m/>
    <m/>
    <d v="1935-08-30T00:00:00"/>
    <d v="1935-08-30T00:00:00"/>
    <x v="36"/>
    <s v="女"/>
    <x v="0"/>
    <n v="23000"/>
    <n v="8780201"/>
    <s v="久住町大字久住２１５番地４"/>
    <m/>
    <s v="大分県竹田市久住町大字久住２２０番地"/>
    <m/>
    <s v="加藤　茂信"/>
    <s v="   "/>
    <m/>
    <n v="0"/>
    <n v="0"/>
    <n v="52"/>
    <s v="母"/>
    <n v="0"/>
    <s v="住登者"/>
    <n v="0"/>
    <n v="19550208"/>
    <n v="20050223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6"/>
    <s v="境川"/>
    <x v="7454"/>
    <s v="カトウ　マサアキ"/>
    <s v="加藤　正明"/>
    <n v="20009679"/>
    <n v="999"/>
    <s v="カトウ　マサアキ"/>
    <s v="加藤　正明"/>
    <m/>
    <m/>
    <d v="1959-07-04T00:00:00"/>
    <d v="1959-07-04T00:00:00"/>
    <x v="42"/>
    <s v="男"/>
    <x v="1"/>
    <n v="23000"/>
    <n v="8780201"/>
    <s v="久住町大字久住２１５番地４"/>
    <m/>
    <s v="大分県竹田市久住町大字久住２２０番地"/>
    <m/>
    <s v="加藤　正明"/>
    <s v="   "/>
    <m/>
    <n v="0"/>
    <n v="0"/>
    <n v="2"/>
    <s v="世帯主"/>
    <n v="0"/>
    <s v="住登者"/>
    <n v="0"/>
    <n v="19880206"/>
    <n v="20050223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36"/>
    <s v="境川"/>
    <x v="7455"/>
    <s v="ミシロ　モトオ"/>
    <s v="三代　元男"/>
    <n v="20009709"/>
    <n v="999"/>
    <s v="ミシロ　モトオ"/>
    <s v="三代　元男"/>
    <m/>
    <m/>
    <d v="1953-06-04T00:00:00"/>
    <d v="1953-06-04T00:00:00"/>
    <x v="13"/>
    <s v="男"/>
    <x v="1"/>
    <n v="23000"/>
    <n v="8780201"/>
    <s v="久住町大字久住２１１番地"/>
    <m/>
    <s v="大分県竹田市久住町大字久住２１１番地１"/>
    <m/>
    <s v="三代　元男"/>
    <s v="   "/>
    <m/>
    <n v="0"/>
    <n v="0"/>
    <n v="2"/>
    <s v="世帯主"/>
    <n v="0"/>
    <s v="住登者"/>
    <n v="0"/>
    <n v="19730328"/>
    <n v="19730328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36"/>
    <s v="境川"/>
    <x v="7456"/>
    <s v="オオクボ　アツシ"/>
    <s v="大久保　厚"/>
    <n v="20009750"/>
    <n v="999"/>
    <s v="オオクボ　アツシ"/>
    <s v="大久保　厚"/>
    <m/>
    <m/>
    <d v="1953-04-08T00:00:00"/>
    <d v="1953-04-08T00:00:00"/>
    <x v="13"/>
    <s v="男"/>
    <x v="1"/>
    <n v="23000"/>
    <n v="8780201"/>
    <s v="久住町大字久住３６番地１"/>
    <m/>
    <s v="大分県竹田市久住町大字久住３６番地１"/>
    <m/>
    <s v="大久保　厚"/>
    <s v="   "/>
    <m/>
    <n v="0"/>
    <n v="0"/>
    <n v="2"/>
    <s v="世帯主"/>
    <n v="0"/>
    <s v="住登者"/>
    <n v="0"/>
    <n v="19730216"/>
    <n v="19730216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36"/>
    <s v="境川"/>
    <x v="7457"/>
    <s v="ワタナベ　オサム"/>
    <s v="渡　長武"/>
    <n v="20009784"/>
    <n v="999"/>
    <s v="ワタナベ　オサム"/>
    <s v="渡　長武"/>
    <m/>
    <m/>
    <d v="1972-01-16T00:00:00"/>
    <d v="1972-01-16T00:00:00"/>
    <x v="21"/>
    <s v="男"/>
    <x v="1"/>
    <n v="23000"/>
    <n v="8780201"/>
    <s v="久住町大字久住２８番地２"/>
    <m/>
    <s v="大分県竹田市久住町大字久住２８番地"/>
    <m/>
    <s v="渡　長武"/>
    <s v="   "/>
    <m/>
    <n v="0"/>
    <n v="0"/>
    <n v="2"/>
    <s v="世帯主"/>
    <n v="0"/>
    <s v="住登者"/>
    <n v="0"/>
    <n v="19720116"/>
    <n v="19980626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6"/>
    <s v="境川"/>
    <x v="7458"/>
    <s v="オオツカ　ミホコ"/>
    <s v="大　美穗子"/>
    <n v="20009857"/>
    <n v="999"/>
    <s v="オオツカ　ミホコ"/>
    <s v="大　美穗子"/>
    <m/>
    <m/>
    <d v="1945-08-17T00:00:00"/>
    <d v="1945-08-17T00:00:00"/>
    <x v="6"/>
    <s v="女"/>
    <x v="0"/>
    <n v="23000"/>
    <n v="8780201"/>
    <s v="久住町大字久住２５番地"/>
    <m/>
    <s v="大分県竹田市久住町大字久住２５番地"/>
    <m/>
    <s v="大　義章"/>
    <s v="   "/>
    <m/>
    <n v="0"/>
    <n v="0"/>
    <n v="2"/>
    <s v="世帯主"/>
    <n v="0"/>
    <s v="住登者"/>
    <n v="0"/>
    <n v="19450817"/>
    <n v="19450817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36"/>
    <s v="境川"/>
    <x v="7459"/>
    <s v="オオツカ　トシミチ"/>
    <s v="大塚　利通"/>
    <n v="20009873"/>
    <n v="999"/>
    <s v="オオツカ　トシミチ"/>
    <s v="大塚　利通"/>
    <m/>
    <m/>
    <d v="1947-11-05T00:00:00"/>
    <d v="1947-11-05T00:00:00"/>
    <x v="7"/>
    <s v="男"/>
    <x v="1"/>
    <n v="23000"/>
    <n v="8780201"/>
    <s v="久住町大字久住７番地１"/>
    <m/>
    <s v="大分県竹田市久住町大字久住７番地１"/>
    <m/>
    <s v="大塚　利通"/>
    <s v="   "/>
    <m/>
    <n v="0"/>
    <n v="0"/>
    <n v="2"/>
    <s v="世帯主"/>
    <n v="0"/>
    <s v="住登者"/>
    <n v="0"/>
    <n v="19710801"/>
    <n v="19710801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36"/>
    <s v="境川"/>
    <x v="7459"/>
    <s v="オオツカ　トシミチ"/>
    <s v="大塚　利通"/>
    <n v="20009881"/>
    <n v="999"/>
    <s v="オオツカ　ハツコ"/>
    <s v="大塚　はつ子"/>
    <m/>
    <m/>
    <d v="1949-08-17T00:00:00"/>
    <d v="1949-08-17T00:00:00"/>
    <x v="15"/>
    <s v="女"/>
    <x v="0"/>
    <n v="23000"/>
    <n v="8780201"/>
    <s v="久住町大字久住７番地１"/>
    <m/>
    <s v="大分県竹田市久住町大字久住７番地１"/>
    <m/>
    <s v="大塚　利通"/>
    <s v="   "/>
    <m/>
    <n v="0"/>
    <n v="0"/>
    <n v="12"/>
    <s v="妻"/>
    <n v="0"/>
    <s v="住登者"/>
    <n v="0"/>
    <n v="19720801"/>
    <n v="19720801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36"/>
    <s v="境川"/>
    <x v="7460"/>
    <s v="ユジ　キミオ"/>
    <s v="湯地　士"/>
    <n v="20010022"/>
    <n v="999"/>
    <s v="ユジ　キミオ"/>
    <s v="湯地　士"/>
    <m/>
    <m/>
    <d v="1963-12-09T00:00:00"/>
    <d v="1963-12-09T00:00:00"/>
    <x v="57"/>
    <s v="男"/>
    <x v="1"/>
    <n v="23000"/>
    <n v="8780201"/>
    <s v="久住町大字久住２番地１"/>
    <m/>
    <s v="大分県竹田市久住町大字久住２番地１"/>
    <m/>
    <s v="湯地　士"/>
    <s v="   "/>
    <m/>
    <n v="0"/>
    <n v="0"/>
    <n v="2"/>
    <s v="世帯主"/>
    <n v="0"/>
    <s v="住登者"/>
    <n v="0"/>
    <n v="19860216"/>
    <n v="1993011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6"/>
    <s v="境川"/>
    <x v="7461"/>
    <s v="フナコシ　タカコ"/>
    <s v="舟越　タカ子"/>
    <n v="20010065"/>
    <n v="999"/>
    <s v="フナコシ　タカコ"/>
    <s v="舟越　タカ子"/>
    <m/>
    <m/>
    <d v="1939-05-30T00:00:00"/>
    <d v="1939-05-30T00:00:00"/>
    <x v="50"/>
    <s v="女"/>
    <x v="0"/>
    <n v="23000"/>
    <n v="8780201"/>
    <s v="久住町大字久住５０７番地２"/>
    <m/>
    <s v="大分県竹田市久住町大字久住５０７番地２"/>
    <m/>
    <s v="舟越　範和"/>
    <s v="   "/>
    <m/>
    <n v="0"/>
    <n v="0"/>
    <n v="2"/>
    <s v="世帯主"/>
    <n v="0"/>
    <s v="住登者"/>
    <n v="0"/>
    <n v="19730329"/>
    <n v="19730329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6"/>
    <s v="境川"/>
    <x v="7462"/>
    <s v="カミヨシ　アツシ"/>
    <s v="上好　温"/>
    <n v="20010081"/>
    <n v="999"/>
    <s v="カミヨシ　アツシ"/>
    <s v="上好　温"/>
    <m/>
    <m/>
    <d v="1942-03-15T00:00:00"/>
    <d v="1942-03-15T00:00:00"/>
    <x v="9"/>
    <s v="男"/>
    <x v="1"/>
    <n v="23000"/>
    <n v="8780201"/>
    <s v="久住町大字久住８４番地１"/>
    <m/>
    <s v="大分県竹田市久住町大字久住８４番地１"/>
    <m/>
    <s v="上好　温"/>
    <s v="   "/>
    <m/>
    <n v="0"/>
    <n v="0"/>
    <n v="2"/>
    <s v="世帯主"/>
    <n v="0"/>
    <s v="住登者"/>
    <n v="0"/>
    <n v="19880325"/>
    <n v="19880325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36"/>
    <s v="境川"/>
    <x v="7462"/>
    <s v="カミヨシ　アツシ"/>
    <s v="上好　温"/>
    <n v="20010090"/>
    <n v="999"/>
    <s v="カミヨシ　イツミ"/>
    <s v="上好　五美"/>
    <m/>
    <m/>
    <d v="1944-12-06T00:00:00"/>
    <d v="1944-12-06T00:00:00"/>
    <x v="4"/>
    <s v="女"/>
    <x v="0"/>
    <n v="23000"/>
    <n v="8780201"/>
    <s v="久住町大字久住８４番地１"/>
    <m/>
    <s v="大分県竹田市久住町大字久住８４番地１"/>
    <m/>
    <s v="上好　温"/>
    <s v="   "/>
    <m/>
    <n v="0"/>
    <n v="0"/>
    <n v="12"/>
    <s v="妻"/>
    <n v="0"/>
    <s v="住登者"/>
    <n v="0"/>
    <n v="19880325"/>
    <n v="19880325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36"/>
    <s v="境川"/>
    <x v="7463"/>
    <s v="ヤマムロ　アキミ"/>
    <s v="山室　昭美"/>
    <n v="20057665"/>
    <n v="999"/>
    <s v="ヤマムロ　アヤノ"/>
    <s v="山室　綾乃"/>
    <m/>
    <m/>
    <d v="1986-09-19T00:00:00"/>
    <d v="1986-09-19T00:00:00"/>
    <x v="71"/>
    <s v="女"/>
    <x v="0"/>
    <n v="23000"/>
    <n v="8780201"/>
    <s v="久住町大字久住２００番地３"/>
    <m/>
    <s v="大分県竹田市久住町大字久住２００番地３"/>
    <m/>
    <s v="山室　昭美"/>
    <s v="   "/>
    <m/>
    <n v="0"/>
    <n v="0"/>
    <n v="20"/>
    <s v="子"/>
    <n v="0"/>
    <s v="住登者"/>
    <n v="0"/>
    <n v="20080307"/>
    <n v="20080307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6"/>
    <s v="境川"/>
    <x v="7446"/>
    <s v="オオツカ　ショウジ"/>
    <s v="大　省治"/>
    <n v="20059315"/>
    <n v="999"/>
    <s v="オオツカ　ショウジ"/>
    <s v="大　省治"/>
    <m/>
    <m/>
    <d v="1959-04-23T00:00:00"/>
    <d v="1959-04-23T00:00:00"/>
    <x v="42"/>
    <s v="男"/>
    <x v="1"/>
    <n v="23000"/>
    <n v="8780201"/>
    <s v="久住町大字久住４５番地２"/>
    <m/>
    <s v="大分県竹田市久住町大字久住４５番地２"/>
    <m/>
    <s v="大　省治"/>
    <s v="   "/>
    <m/>
    <n v="0"/>
    <n v="0"/>
    <n v="2"/>
    <s v="世帯主"/>
    <n v="0"/>
    <s v="住登者"/>
    <n v="0"/>
    <n v="19920820"/>
    <n v="19960730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36"/>
    <s v="境川"/>
    <x v="7451"/>
    <s v="サトウ　カズキ"/>
    <s v="佐藤　一喜"/>
    <n v="20061662"/>
    <n v="999"/>
    <s v="サトウ　メグミ"/>
    <s v="佐藤　恵"/>
    <m/>
    <m/>
    <d v="1973-09-02T00:00:00"/>
    <d v="1973-09-02T00:00:00"/>
    <x v="46"/>
    <s v="女"/>
    <x v="0"/>
    <n v="23000"/>
    <n v="8780201"/>
    <s v="久住町大字久住４６１番地"/>
    <m/>
    <s v="大分県竹田市久住町大字久住５４０番地"/>
    <m/>
    <s v="佐藤　一喜"/>
    <s v="   "/>
    <m/>
    <n v="0"/>
    <n v="0"/>
    <n v="12"/>
    <s v="妻"/>
    <n v="0"/>
    <s v="住登者"/>
    <n v="0"/>
    <n v="19940320"/>
    <n v="19970918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6"/>
    <s v="境川"/>
    <x v="7451"/>
    <s v="サトウ　カズキ"/>
    <s v="佐藤　一喜"/>
    <n v="20061689"/>
    <n v="999"/>
    <s v="サトウ　ヒロキ"/>
    <s v="佐藤　弘"/>
    <m/>
    <m/>
    <d v="1993-12-26T00:00:00"/>
    <d v="1993-12-26T00:00:00"/>
    <x v="26"/>
    <s v="男"/>
    <x v="1"/>
    <n v="23000"/>
    <n v="8780201"/>
    <s v="久住町大字久住４６１番地"/>
    <m/>
    <s v="大分県竹田市久住町大字久住５４０番地"/>
    <m/>
    <s v="佐藤　一喜"/>
    <s v="   "/>
    <m/>
    <n v="0"/>
    <n v="0"/>
    <n v="20"/>
    <s v="子"/>
    <n v="0"/>
    <s v="住登者"/>
    <n v="0"/>
    <n v="19940320"/>
    <n v="19970918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6"/>
    <s v="境川"/>
    <x v="7449"/>
    <s v="サトウ　タカシ"/>
    <s v="佐藤　敬"/>
    <n v="20065625"/>
    <n v="999"/>
    <s v="サトウ　トモコ"/>
    <s v="佐藤　妃子"/>
    <m/>
    <m/>
    <d v="1968-07-05T00:00:00"/>
    <d v="1968-07-05T00:00:00"/>
    <x v="10"/>
    <s v="女"/>
    <x v="0"/>
    <n v="23000"/>
    <n v="8780201"/>
    <s v="久住町大字久住５５９番地２"/>
    <m/>
    <s v="大分県竹田市久住町大字久住５５９番地２"/>
    <m/>
    <s v="佐藤　啓"/>
    <s v="   "/>
    <m/>
    <n v="0"/>
    <n v="0"/>
    <n v="2012"/>
    <s v="子の妻"/>
    <n v="0"/>
    <s v="住登者"/>
    <n v="0"/>
    <n v="19960801"/>
    <n v="20180325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6"/>
    <s v="境川"/>
    <x v="7464"/>
    <s v="サトウ　キョウタ"/>
    <s v="佐藤　敬太"/>
    <n v="20067121"/>
    <n v="999"/>
    <s v="サトウ　キョウタ"/>
    <s v="佐藤　敬太"/>
    <m/>
    <m/>
    <d v="1997-04-18T00:00:00"/>
    <d v="1997-04-18T00:00:00"/>
    <x v="43"/>
    <s v="男"/>
    <x v="1"/>
    <n v="23000"/>
    <n v="8780201"/>
    <s v="久住町大字久住５５９番地２"/>
    <m/>
    <s v="大分県竹田市久住町大字久住５５９番地２"/>
    <m/>
    <s v="佐藤　啓"/>
    <s v="   "/>
    <m/>
    <n v="0"/>
    <n v="0"/>
    <n v="2"/>
    <s v="世帯主"/>
    <n v="0"/>
    <s v="住登者"/>
    <n v="0"/>
    <n v="19970418"/>
    <n v="20180325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6"/>
    <s v="境川"/>
    <x v="7460"/>
    <s v="ユジ　キミオ"/>
    <s v="湯地　士"/>
    <n v="20067261"/>
    <n v="999"/>
    <s v="ユジ　サトミ"/>
    <s v="湯地　里美"/>
    <m/>
    <m/>
    <d v="1971-05-31T00:00:00"/>
    <d v="1971-05-31T00:00:00"/>
    <x v="18"/>
    <s v="女"/>
    <x v="0"/>
    <n v="23000"/>
    <n v="8780201"/>
    <s v="久住町大字久住２番地１"/>
    <m/>
    <s v="大分県竹田市久住町大字久住２番地１"/>
    <m/>
    <s v="湯地　士"/>
    <s v="   "/>
    <m/>
    <n v="0"/>
    <n v="0"/>
    <n v="12"/>
    <s v="妻"/>
    <n v="0"/>
    <s v="住登者"/>
    <n v="0"/>
    <n v="19970529"/>
    <n v="19970529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6"/>
    <s v="境川"/>
    <x v="7465"/>
    <s v="ヨネムラ　エミ"/>
    <s v="米村　恵美"/>
    <n v="20067997"/>
    <n v="999"/>
    <s v="サトウ　カズコ"/>
    <s v="佐藤　和子"/>
    <m/>
    <m/>
    <d v="1949-11-22T00:00:00"/>
    <d v="1949-11-22T00:00:00"/>
    <x v="15"/>
    <s v="女"/>
    <x v="0"/>
    <n v="23000"/>
    <n v="8780201"/>
    <s v="久住町大字久住４３２番地"/>
    <m/>
    <s v="大分県竹田市久住町大字久住４３２番地"/>
    <m/>
    <s v="佐藤　和子"/>
    <s v="   "/>
    <m/>
    <n v="0"/>
    <n v="0"/>
    <n v="52"/>
    <s v="母"/>
    <n v="0"/>
    <s v="住登者"/>
    <n v="0"/>
    <n v="19980101"/>
    <n v="19980101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n v="1"/>
  </r>
  <r>
    <x v="236"/>
    <s v="境川"/>
    <x v="7457"/>
    <s v="ワタナベ　オサム"/>
    <s v="渡　長武"/>
    <n v="20068969"/>
    <n v="999"/>
    <s v="ワタナベ　ユミ"/>
    <s v="渡　由美"/>
    <m/>
    <m/>
    <d v="1971-10-20T00:00:00"/>
    <d v="1971-10-20T00:00:00"/>
    <x v="21"/>
    <s v="女"/>
    <x v="0"/>
    <n v="23000"/>
    <n v="8780201"/>
    <s v="久住町大字久住２８番地２"/>
    <m/>
    <s v="大分県竹田市久住町大字久住２８番地"/>
    <m/>
    <s v="渡　長武"/>
    <s v="   "/>
    <m/>
    <n v="0"/>
    <n v="0"/>
    <n v="12"/>
    <s v="妻"/>
    <n v="0"/>
    <s v="住登者"/>
    <n v="0"/>
    <n v="19980630"/>
    <n v="19980630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6"/>
    <s v="境川"/>
    <x v="7451"/>
    <s v="サトウ　カズキ"/>
    <s v="佐藤　一喜"/>
    <n v="20072362"/>
    <n v="999"/>
    <s v="サトウ　リク"/>
    <s v="佐藤　凌久"/>
    <m/>
    <m/>
    <d v="2000-06-01T00:00:00"/>
    <d v="2000-06-01T00:00:00"/>
    <x v="65"/>
    <s v="男"/>
    <x v="1"/>
    <n v="23000"/>
    <n v="8780201"/>
    <s v="久住町大字久住４６１番地"/>
    <m/>
    <s v="大分県竹田市久住町大字久住５４０番地"/>
    <m/>
    <s v="佐藤　一喜"/>
    <s v="   "/>
    <m/>
    <n v="0"/>
    <n v="0"/>
    <n v="20"/>
    <s v="子"/>
    <n v="0"/>
    <s v="住登者"/>
    <n v="0"/>
    <n v="20190801"/>
    <n v="201908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6"/>
    <s v="境川"/>
    <x v="7460"/>
    <s v="ユジ　キミオ"/>
    <s v="湯地　士"/>
    <n v="20073059"/>
    <n v="999"/>
    <s v="ユジ　トモカ"/>
    <s v="湯地　智香"/>
    <m/>
    <m/>
    <d v="2000-12-18T00:00:00"/>
    <d v="2000-12-18T00:00:00"/>
    <x v="27"/>
    <s v="女"/>
    <x v="0"/>
    <n v="23000"/>
    <n v="8780201"/>
    <s v="久住町大字久住２番地１"/>
    <m/>
    <s v="大分県竹田市久住町大字久住２番地１"/>
    <m/>
    <s v="湯地　士"/>
    <s v="   "/>
    <m/>
    <n v="0"/>
    <n v="0"/>
    <n v="20"/>
    <s v="子"/>
    <n v="0"/>
    <s v="住登者"/>
    <n v="20230414"/>
    <n v="20230411"/>
    <n v="2023041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6"/>
    <s v="境川"/>
    <x v="7465"/>
    <s v="ヨネムラ　エミ"/>
    <s v="米村　恵美"/>
    <n v="20074772"/>
    <n v="999"/>
    <s v="ヨネムラ　エミ"/>
    <s v="米村　恵美"/>
    <m/>
    <m/>
    <d v="1978-09-29T00:00:00"/>
    <d v="1978-09-29T00:00:00"/>
    <x v="83"/>
    <s v="女"/>
    <x v="0"/>
    <n v="23000"/>
    <n v="8780201"/>
    <s v="久住町大字久住４３２番地"/>
    <m/>
    <s v="鹿児島県大島郡天城町大字平土野４４番地１"/>
    <m/>
    <s v="米村　精弘"/>
    <s v="   "/>
    <m/>
    <n v="0"/>
    <n v="0"/>
    <n v="2"/>
    <s v="世帯主"/>
    <n v="0"/>
    <s v="住登者"/>
    <n v="0"/>
    <n v="20171215"/>
    <n v="20171215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6"/>
    <s v="境川"/>
    <x v="7457"/>
    <s v="ワタナベ　オサム"/>
    <s v="渡　長武"/>
    <n v="20076821"/>
    <n v="999"/>
    <s v="ワタナベ　ショウヘイ"/>
    <s v="渡　翔平"/>
    <m/>
    <m/>
    <d v="2002-11-27T00:00:00"/>
    <d v="2002-11-27T00:00:00"/>
    <x v="30"/>
    <s v="男"/>
    <x v="1"/>
    <n v="23000"/>
    <n v="8780201"/>
    <s v="久住町大字久住２８番地２"/>
    <m/>
    <s v="大分県竹田市久住町大字久住２８番地"/>
    <m/>
    <s v="渡　長武"/>
    <s v="   "/>
    <m/>
    <n v="0"/>
    <n v="0"/>
    <n v="20"/>
    <s v="子"/>
    <n v="0"/>
    <s v="住登者"/>
    <n v="0"/>
    <n v="20021127"/>
    <n v="200211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6"/>
    <s v="境川"/>
    <x v="7457"/>
    <s v="ワタナベ　オサム"/>
    <s v="渡　長武"/>
    <n v="20076830"/>
    <n v="999"/>
    <s v="ワタナベ　コウヘイ"/>
    <s v="渡　航平"/>
    <m/>
    <m/>
    <d v="2002-11-27T00:00:00"/>
    <d v="2002-11-27T00:00:00"/>
    <x v="30"/>
    <s v="男"/>
    <x v="1"/>
    <n v="23000"/>
    <n v="8780201"/>
    <s v="久住町大字久住２８番地２"/>
    <m/>
    <s v="大分県竹田市久住町大字久住２８番地"/>
    <m/>
    <s v="渡　長武"/>
    <s v="   "/>
    <m/>
    <n v="0"/>
    <n v="0"/>
    <n v="20"/>
    <s v="子"/>
    <n v="0"/>
    <s v="住登者"/>
    <n v="0"/>
    <n v="20021127"/>
    <n v="200211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6"/>
    <s v="境川"/>
    <x v="7463"/>
    <s v="ヤマムロ　アキミ"/>
    <s v="山室　昭美"/>
    <n v="20077291"/>
    <n v="999"/>
    <s v="ヤマムロ　アキミ"/>
    <s v="山室　昭美"/>
    <m/>
    <m/>
    <d v="1960-01-16T00:00:00"/>
    <d v="1960-01-16T00:00:00"/>
    <x v="45"/>
    <s v="女"/>
    <x v="0"/>
    <n v="23000"/>
    <n v="8780201"/>
    <s v="久住町大字久住２００番地３"/>
    <m/>
    <s v="大分県竹田市久住町大字久住２００番地３"/>
    <m/>
    <s v="山室　昭美"/>
    <s v="   "/>
    <m/>
    <n v="0"/>
    <n v="0"/>
    <n v="2"/>
    <s v="世帯主"/>
    <n v="0"/>
    <s v="住登者"/>
    <n v="0"/>
    <n v="20030328"/>
    <n v="2007050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6"/>
    <s v="境川"/>
    <x v="7466"/>
    <s v="ハタエ　マリ"/>
    <s v="波多江　真理"/>
    <n v="40004923"/>
    <n v="999"/>
    <s v="ハタエ　マリ"/>
    <s v="波多江　真理"/>
    <m/>
    <m/>
    <d v="1959-03-04T00:00:00"/>
    <d v="1959-03-04T00:00:00"/>
    <x v="42"/>
    <s v="女"/>
    <x v="0"/>
    <n v="23000"/>
    <n v="8780201"/>
    <s v="久住町大字久住６０番地１"/>
    <m/>
    <s v="福岡県筑紫野市針西１丁目３３７番地３"/>
    <m/>
    <s v="波多江　孝子"/>
    <s v="   "/>
    <m/>
    <n v="0"/>
    <n v="0"/>
    <n v="2"/>
    <s v="世帯主"/>
    <n v="0"/>
    <s v="住登者"/>
    <n v="0"/>
    <n v="20140303"/>
    <n v="20140303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36"/>
    <s v="境川"/>
    <x v="7467"/>
    <s v="サノ　ユウイチ"/>
    <s v="佐野　裕一"/>
    <n v="40008172"/>
    <n v="999"/>
    <s v="サノ　ユウイチ"/>
    <s v="佐野　裕一"/>
    <m/>
    <m/>
    <d v="1972-02-02T00:00:00"/>
    <d v="1972-02-02T00:00:00"/>
    <x v="21"/>
    <s v="男"/>
    <x v="1"/>
    <n v="23000"/>
    <n v="8780201"/>
    <s v="久住町大字久住２１６番地３"/>
    <m/>
    <s v="福岡県北九州市八幡東区大平町３番"/>
    <m/>
    <s v="佐野　裕一"/>
    <s v="   "/>
    <m/>
    <n v="0"/>
    <n v="0"/>
    <n v="2"/>
    <s v="世帯主"/>
    <n v="0"/>
    <s v="住登者"/>
    <n v="20221108"/>
    <n v="20200423"/>
    <n v="202211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6"/>
    <s v="境川"/>
    <x v="7468"/>
    <s v="サトウ　ヒロフミ"/>
    <s v="佐藤　博文"/>
    <n v="90011553"/>
    <n v="999"/>
    <s v="サトウ　ヒロフミ"/>
    <s v="佐藤　博文"/>
    <m/>
    <m/>
    <d v="1950-04-29T00:00:00"/>
    <d v="1950-04-29T00:00:00"/>
    <x v="15"/>
    <s v="男"/>
    <x v="1"/>
    <n v="23000"/>
    <n v="8780201"/>
    <s v="久住町大字久住９番地２"/>
    <m/>
    <s v="大分県竹田市久住町大字久住４番地２"/>
    <m/>
    <s v="佐藤　博文"/>
    <s v="   "/>
    <m/>
    <n v="0"/>
    <n v="0"/>
    <n v="2"/>
    <s v="世帯主"/>
    <n v="0"/>
    <s v="住登者"/>
    <n v="0"/>
    <n v="20120801"/>
    <n v="2012080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37"/>
    <s v="加生島"/>
    <x v="7469"/>
    <s v="タナベ　コウダイ"/>
    <s v="田　広大"/>
    <n v="20004626"/>
    <n v="999"/>
    <s v="タナベ　コウダイ"/>
    <s v="田　広大"/>
    <m/>
    <m/>
    <d v="1987-05-21T00:00:00"/>
    <d v="1987-05-21T00:00:00"/>
    <x v="71"/>
    <s v="男"/>
    <x v="1"/>
    <n v="23000"/>
    <n v="8780201"/>
    <s v="久住町大字久住４７５番地"/>
    <m/>
    <s v="大分県竹田市久住町大字久住４７５番地"/>
    <m/>
    <s v="田　広大"/>
    <s v="   "/>
    <m/>
    <n v="0"/>
    <n v="0"/>
    <n v="2"/>
    <s v="世帯主"/>
    <n v="0"/>
    <s v="住登者"/>
    <n v="0"/>
    <n v="19870521"/>
    <n v="20040404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7"/>
    <s v="加生島"/>
    <x v="7470"/>
    <s v="オオクラ　シンジ"/>
    <s v="大倉　進二"/>
    <n v="20010227"/>
    <n v="999"/>
    <s v="オオクラ　シンジ"/>
    <s v="大倉　進二"/>
    <m/>
    <m/>
    <d v="1966-10-14T00:00:00"/>
    <d v="1966-10-14T00:00:00"/>
    <x v="55"/>
    <s v="男"/>
    <x v="1"/>
    <n v="23000"/>
    <n v="8780201"/>
    <s v="久住町大字久住２８３番地２"/>
    <m/>
    <s v="大分県竹田市久住町大字久住２８３番地２"/>
    <m/>
    <s v="大倉　二三四四"/>
    <s v="   "/>
    <m/>
    <n v="0"/>
    <n v="0"/>
    <n v="2"/>
    <s v="世帯主"/>
    <n v="0"/>
    <s v="住登者"/>
    <n v="0"/>
    <n v="19950101"/>
    <n v="19970117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7"/>
    <s v="加生島"/>
    <x v="7471"/>
    <s v="サトウ　フミオ"/>
    <s v="佐藤　文男"/>
    <n v="20010251"/>
    <n v="999"/>
    <s v="サトウ　フミオ"/>
    <s v="佐藤　文男"/>
    <m/>
    <m/>
    <d v="1953-04-19T00:00:00"/>
    <d v="1953-04-19T00:00:00"/>
    <x v="13"/>
    <s v="男"/>
    <x v="1"/>
    <n v="23000"/>
    <n v="8780201"/>
    <s v="久住町大字久住４３７番地２"/>
    <m/>
    <s v="大分県竹田市久住町大字久住４３７番地２"/>
    <m/>
    <s v="佐藤　ハツコ"/>
    <s v="   "/>
    <m/>
    <n v="0"/>
    <n v="0"/>
    <n v="2"/>
    <s v="世帯主"/>
    <n v="0"/>
    <s v="住登者"/>
    <n v="0"/>
    <n v="19530419"/>
    <n v="19530419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37"/>
    <s v="加生島"/>
    <x v="7472"/>
    <s v="オオクラ　ジュンイチ"/>
    <s v="大倉　順一"/>
    <n v="20010286"/>
    <n v="999"/>
    <s v="オオクラ　ヤスオ"/>
    <s v="大倉　安男"/>
    <m/>
    <m/>
    <d v="1953-09-10T00:00:00"/>
    <d v="1953-09-10T00:00:00"/>
    <x v="38"/>
    <s v="男"/>
    <x v="1"/>
    <n v="23000"/>
    <n v="8780201"/>
    <s v="久住町大字久住１４２３番地３"/>
    <m/>
    <s v="大分県竹田市久住町大字久住２５１番地"/>
    <m/>
    <s v="大倉　仁弘"/>
    <s v="   "/>
    <m/>
    <n v="0"/>
    <n v="0"/>
    <n v="71"/>
    <s v="兄"/>
    <n v="0"/>
    <s v="住登者"/>
    <n v="0"/>
    <n v="19780812"/>
    <n v="19780811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n v="1"/>
  </r>
  <r>
    <x v="237"/>
    <s v="加生島"/>
    <x v="7473"/>
    <s v="ヤマモト　タカヒロ"/>
    <s v="山本　隆宏"/>
    <n v="20010308"/>
    <n v="999"/>
    <s v="ヤマモト　イツコ"/>
    <s v="山本　イツ子"/>
    <m/>
    <m/>
    <d v="1932-02-16T00:00:00"/>
    <d v="1932-02-16T00:00:00"/>
    <x v="49"/>
    <s v="女"/>
    <x v="0"/>
    <n v="23000"/>
    <n v="8780201"/>
    <s v="久住町大字久住２６２番地５"/>
    <m/>
    <s v="大分県竹田市久住町大字久住２６２番地５"/>
    <m/>
    <s v="山本　博司"/>
    <s v="   "/>
    <m/>
    <n v="0"/>
    <n v="0"/>
    <n v="52"/>
    <s v="母"/>
    <n v="0"/>
    <s v="住登者"/>
    <n v="0"/>
    <n v="19610120"/>
    <n v="19610120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37"/>
    <s v="加生島"/>
    <x v="7473"/>
    <s v="ヤマモト　タカヒロ"/>
    <s v="山本　隆宏"/>
    <n v="20010316"/>
    <n v="999"/>
    <s v="ヤマモト　タカヒロ"/>
    <s v="山本　隆宏"/>
    <m/>
    <m/>
    <d v="1967-12-08T00:00:00"/>
    <d v="1967-12-08T00:00:00"/>
    <x v="10"/>
    <s v="男"/>
    <x v="1"/>
    <n v="23000"/>
    <n v="8780201"/>
    <s v="久住町大字久住２６２番地５"/>
    <m/>
    <s v="大分県大分市中島西２丁目７番"/>
    <m/>
    <s v="山本　隆宏"/>
    <s v="   "/>
    <m/>
    <n v="0"/>
    <n v="0"/>
    <n v="2"/>
    <s v="世帯主"/>
    <n v="0"/>
    <s v="住登者"/>
    <n v="0"/>
    <n v="20060308"/>
    <n v="20060308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7"/>
    <s v="加生島"/>
    <x v="7474"/>
    <s v="スエイシ　ナガヒト"/>
    <s v="末石　長仁"/>
    <n v="20018767"/>
    <n v="999"/>
    <s v="スエイシ　ナガヒト"/>
    <s v="末石　長仁"/>
    <m/>
    <m/>
    <d v="1947-07-04T00:00:00"/>
    <d v="1947-07-04T00:00:00"/>
    <x v="33"/>
    <s v="男"/>
    <x v="1"/>
    <n v="23000"/>
    <n v="8780201"/>
    <s v="久住町大字久住２６０番地１０"/>
    <m/>
    <s v="大分県竹田市久住町大字白丹１０２番地５"/>
    <m/>
    <s v="末石　長吉"/>
    <s v="   "/>
    <m/>
    <n v="0"/>
    <n v="0"/>
    <n v="2"/>
    <s v="世帯主"/>
    <n v="0"/>
    <s v="住登者"/>
    <n v="0"/>
    <n v="20080804"/>
    <n v="20080804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37"/>
    <s v="加生島"/>
    <x v="7475"/>
    <s v="ハヤシ　トシオ"/>
    <s v="林　利雄"/>
    <n v="20072770"/>
    <n v="999"/>
    <s v="ニシバヤシ　ノブコ"/>
    <s v="西林　乃婦子"/>
    <m/>
    <m/>
    <d v="1943-08-28T00:00:00"/>
    <d v="1943-08-28T00:00:00"/>
    <x v="34"/>
    <s v="女"/>
    <x v="0"/>
    <n v="23000"/>
    <n v="8780201"/>
    <s v="久住町大字久住２６１番地１０"/>
    <m/>
    <s v="福岡県北九州市戸畑区西大谷２丁目３番"/>
    <m/>
    <s v="西林　乃婦子"/>
    <s v="   "/>
    <m/>
    <n v="0"/>
    <n v="0"/>
    <n v="81"/>
    <s v="姉"/>
    <n v="0"/>
    <s v="住登者"/>
    <n v="20210412"/>
    <n v="20000819"/>
    <n v="20210412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7"/>
    <s v="加生島"/>
    <x v="7475"/>
    <s v="ハヤシ　トシオ"/>
    <s v="林　利雄"/>
    <n v="20077259"/>
    <n v="999"/>
    <s v="ハヤシ　トシオ"/>
    <s v="林　利雄"/>
    <m/>
    <m/>
    <d v="1949-10-26T00:00:00"/>
    <d v="1949-10-26T00:00:00"/>
    <x v="15"/>
    <s v="男"/>
    <x v="1"/>
    <n v="23000"/>
    <n v="8780201"/>
    <s v="久住町大字久住２６１番地１０"/>
    <m/>
    <s v="福岡県北九州市戸畑区西大谷２丁目３番地８"/>
    <m/>
    <s v="林　善一"/>
    <s v="   "/>
    <m/>
    <n v="0"/>
    <n v="0"/>
    <n v="2"/>
    <s v="世帯主"/>
    <n v="0"/>
    <s v="住登者"/>
    <n v="20210412"/>
    <n v="20030324"/>
    <n v="20210412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7"/>
    <s v="加生島"/>
    <x v="7472"/>
    <s v="オオクラ　ジュンイチ"/>
    <s v="大倉　順一"/>
    <n v="20078107"/>
    <n v="999"/>
    <s v="オオクラ　ジュンイチ"/>
    <s v="大倉　順一"/>
    <m/>
    <m/>
    <d v="1968-03-16T00:00:00"/>
    <d v="1968-03-16T00:00:00"/>
    <x v="10"/>
    <s v="男"/>
    <x v="1"/>
    <n v="23000"/>
    <n v="8780201"/>
    <s v="久住町大字久住１４２３番地３"/>
    <m/>
    <s v="大分県竹田市久住町大字久住２５１番地"/>
    <m/>
    <s v="大倉　仁弘"/>
    <s v="   "/>
    <m/>
    <n v="0"/>
    <n v="0"/>
    <n v="2"/>
    <s v="世帯主"/>
    <n v="0"/>
    <s v="住登者"/>
    <n v="0"/>
    <n v="20030728"/>
    <n v="20030728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7"/>
    <s v="加生島"/>
    <x v="7473"/>
    <s v="ヤマモト　タカヒロ"/>
    <s v="山本　隆宏"/>
    <n v="40000524"/>
    <n v="999"/>
    <s v="ヤマモト　キクエ"/>
    <s v="山本　菊江"/>
    <m/>
    <m/>
    <d v="1971-10-01T00:00:00"/>
    <d v="1971-10-01T00:00:00"/>
    <x v="21"/>
    <s v="女"/>
    <x v="0"/>
    <n v="23000"/>
    <n v="8780201"/>
    <s v="久住町大字久住２６２番地５"/>
    <m/>
    <s v="大分県大分市中島西２丁目７番"/>
    <m/>
    <s v="山本　隆宏"/>
    <s v="   "/>
    <m/>
    <n v="0"/>
    <n v="0"/>
    <n v="12"/>
    <s v="妻"/>
    <n v="0"/>
    <s v="住登者"/>
    <n v="0"/>
    <n v="20060308"/>
    <n v="20060308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7"/>
    <s v="加生島"/>
    <x v="7476"/>
    <s v="ヨシダ　サダミ"/>
    <s v="田　貞己"/>
    <n v="40004287"/>
    <n v="999"/>
    <s v="ヨシダ　サダミ"/>
    <s v="田　貞己"/>
    <m/>
    <m/>
    <d v="1947-09-16T00:00:00"/>
    <d v="1947-09-16T00:00:00"/>
    <x v="7"/>
    <s v="男"/>
    <x v="1"/>
    <n v="23000"/>
    <n v="8780201"/>
    <s v="久住町大字久住１４２０番地８"/>
    <m/>
    <s v="大分県大分市大字猪野９４２番地"/>
    <m/>
    <s v="田　貞己"/>
    <s v="   "/>
    <m/>
    <n v="0"/>
    <n v="0"/>
    <n v="2"/>
    <s v="世帯主"/>
    <n v="0"/>
    <s v="住登者"/>
    <n v="0"/>
    <n v="20130226"/>
    <n v="20130226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37"/>
    <s v="加生島"/>
    <x v="7477"/>
    <s v="アベ　スミト"/>
    <s v="阿部　澄斗"/>
    <n v="40014845"/>
    <n v="999"/>
    <s v="アベ　スミト"/>
    <s v="阿部　澄斗"/>
    <m/>
    <m/>
    <d v="1998-12-29T00:00:00"/>
    <d v="1998-12-29T00:00:00"/>
    <x v="53"/>
    <s v="男"/>
    <x v="1"/>
    <n v="23000"/>
    <n v="8780201"/>
    <s v="久住町大字久住４７５番地"/>
    <m/>
    <s v="宮城県仙台市太白区柳生字沢目３０番地"/>
    <m/>
    <s v="阿部　由美"/>
    <s v="   "/>
    <m/>
    <n v="0"/>
    <n v="0"/>
    <n v="2"/>
    <s v="世帯主"/>
    <n v="0"/>
    <s v="住登者"/>
    <n v="20220511"/>
    <n v="20220427"/>
    <n v="20220427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8"/>
    <s v="青柳"/>
    <x v="7478"/>
    <s v="タカハシ　マサコ"/>
    <s v="高橋　正子"/>
    <n v="20010421"/>
    <n v="999"/>
    <s v="タカハシ　マサコ"/>
    <s v="高橋　正子"/>
    <m/>
    <m/>
    <d v="1925-01-01T00:00:00"/>
    <d v="1925-01-01T00:00:00"/>
    <x v="76"/>
    <s v="女"/>
    <x v="0"/>
    <n v="23000"/>
    <n v="8780201"/>
    <s v="久住町大字久住７９５番地"/>
    <m/>
    <s v="大分県竹田市久住町大字久住７９５番地"/>
    <m/>
    <s v="高橋　岩雄"/>
    <s v="   "/>
    <m/>
    <n v="0"/>
    <n v="0"/>
    <n v="2"/>
    <s v="世帯主"/>
    <n v="0"/>
    <s v="住登者"/>
    <n v="20211012"/>
    <n v="19480225"/>
    <n v="19480225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s v=""/>
  </r>
  <r>
    <x v="238"/>
    <s v="青柳"/>
    <x v="7478"/>
    <s v="タカハシ　マサコ"/>
    <s v="高橋　正子"/>
    <n v="20010430"/>
    <n v="999"/>
    <s v="タカハシ　サナエ"/>
    <s v="高橋　早苗"/>
    <m/>
    <m/>
    <d v="1952-09-26T00:00:00"/>
    <d v="1952-09-26T00:00:00"/>
    <x v="13"/>
    <s v="女"/>
    <x v="0"/>
    <n v="23000"/>
    <n v="8780201"/>
    <s v="久住町大字久住７９５番地"/>
    <m/>
    <s v="大分県竹田市久住町大字久住７９５番地"/>
    <m/>
    <s v="高橋　岩雄"/>
    <s v="   "/>
    <m/>
    <n v="0"/>
    <n v="0"/>
    <n v="20"/>
    <s v="子"/>
    <n v="0"/>
    <s v="住登者"/>
    <n v="20211012"/>
    <n v="19750408"/>
    <n v="19750401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38"/>
    <s v="青柳"/>
    <x v="7479"/>
    <s v="タカハシ　シンオ"/>
    <s v="高橋　新夫"/>
    <n v="20010448"/>
    <n v="999"/>
    <s v="タカハシ　シンオ"/>
    <s v="高橋　新夫"/>
    <m/>
    <m/>
    <d v="1935-12-08T00:00:00"/>
    <d v="1935-12-08T00:00:00"/>
    <x v="36"/>
    <s v="男"/>
    <x v="1"/>
    <n v="23000"/>
    <n v="8780201"/>
    <s v="久住町大字久住７９５番地３"/>
    <m/>
    <s v="大分県竹田市久住町大字久住７９５番地"/>
    <m/>
    <s v="高橋　新夫"/>
    <s v="   "/>
    <m/>
    <n v="0"/>
    <n v="0"/>
    <n v="2"/>
    <s v="世帯主"/>
    <n v="0"/>
    <s v="住登者"/>
    <n v="0"/>
    <n v="19351208"/>
    <n v="2017062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38"/>
    <s v="青柳"/>
    <x v="7479"/>
    <s v="タカハシ　シンオ"/>
    <s v="高橋　新夫"/>
    <n v="20010456"/>
    <n v="999"/>
    <s v="タカハシ　セツコ"/>
    <s v="高橋　節子"/>
    <m/>
    <m/>
    <d v="1940-10-30T00:00:00"/>
    <d v="1940-10-30T00:00:00"/>
    <x v="3"/>
    <s v="女"/>
    <x v="0"/>
    <n v="23000"/>
    <n v="8780201"/>
    <s v="久住町大字久住７９５番地３"/>
    <m/>
    <s v="大分県竹田市久住町大字久住７９５番地"/>
    <m/>
    <s v="高橋　新夫"/>
    <s v="   "/>
    <m/>
    <n v="0"/>
    <n v="0"/>
    <n v="12"/>
    <s v="妻"/>
    <n v="0"/>
    <s v="住登者"/>
    <n v="0"/>
    <n v="19611206"/>
    <n v="20170620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8"/>
    <s v="青柳"/>
    <x v="7480"/>
    <s v="タカハシ　ミノリ"/>
    <s v="高橋　みのり"/>
    <n v="20010472"/>
    <n v="999"/>
    <s v="タカハシ　ミノリ"/>
    <s v="高橋　みのり"/>
    <m/>
    <m/>
    <d v="1967-12-11T00:00:00"/>
    <d v="1967-12-11T00:00:00"/>
    <x v="10"/>
    <s v="女"/>
    <x v="0"/>
    <n v="23000"/>
    <n v="8780201"/>
    <s v="久住町大字久住７９５番地３"/>
    <m/>
    <s v="大分県竹田市久住町大字久住７９５番地"/>
    <m/>
    <s v="高橋　みのり"/>
    <s v="   "/>
    <m/>
    <n v="0"/>
    <n v="0"/>
    <n v="2"/>
    <s v="世帯主"/>
    <n v="0"/>
    <s v="住登者"/>
    <n v="0"/>
    <n v="19671211"/>
    <n v="2017062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8"/>
    <s v="青柳"/>
    <x v="7481"/>
    <s v="オオクラ　タカシ"/>
    <s v="大倉　尊"/>
    <n v="20010511"/>
    <n v="999"/>
    <s v="オオクラ　タカシ"/>
    <s v="大倉　尊"/>
    <m/>
    <m/>
    <d v="1949-04-21T00:00:00"/>
    <d v="1949-04-21T00:00:00"/>
    <x v="32"/>
    <s v="男"/>
    <x v="1"/>
    <n v="23000"/>
    <n v="8780201"/>
    <s v="久住町大字久住８１５番地"/>
    <m/>
    <s v="大分県竹田市久住町大字久住８２５番地"/>
    <m/>
    <s v="大倉　光"/>
    <s v="   "/>
    <m/>
    <n v="0"/>
    <n v="0"/>
    <n v="2"/>
    <s v="世帯主"/>
    <n v="0"/>
    <s v="住登者"/>
    <n v="0"/>
    <n v="19680203"/>
    <n v="20190926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38"/>
    <s v="青柳"/>
    <x v="7482"/>
    <s v="クドウ　タケハル"/>
    <s v="工藤　武治"/>
    <n v="20010553"/>
    <n v="999"/>
    <s v="クドウ　タケハル"/>
    <s v="工藤　武治"/>
    <m/>
    <m/>
    <d v="1934-06-28T00:00:00"/>
    <d v="1934-06-28T00:00:00"/>
    <x v="35"/>
    <s v="男"/>
    <x v="1"/>
    <n v="23000"/>
    <n v="8780201"/>
    <s v="久住町大字久住９１２番地"/>
    <m/>
    <s v="大分県竹田市久住町大字久住９１２番地"/>
    <m/>
    <s v="工藤　武治"/>
    <s v="   "/>
    <m/>
    <n v="0"/>
    <n v="0"/>
    <n v="2"/>
    <s v="世帯主"/>
    <n v="0"/>
    <s v="住登者"/>
    <n v="0"/>
    <n v="19340628"/>
    <n v="19340628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8"/>
    <s v="青柳"/>
    <x v="7483"/>
    <s v="オオツカ　ナリアキ"/>
    <s v="大　昭"/>
    <n v="20010588"/>
    <n v="999"/>
    <s v="オオツカ　ミネコ"/>
    <s v="大　峯子"/>
    <m/>
    <m/>
    <d v="1933-11-25T00:00:00"/>
    <d v="1933-11-25T00:00:00"/>
    <x v="35"/>
    <s v="女"/>
    <x v="0"/>
    <n v="23000"/>
    <n v="8780201"/>
    <s v="久住町大字久住９４４番地"/>
    <m/>
    <s v="大分県竹田市久住町大字久住９４４番地"/>
    <m/>
    <s v="大　力"/>
    <s v="   "/>
    <m/>
    <n v="0"/>
    <n v="0"/>
    <n v="52"/>
    <s v="母"/>
    <n v="0"/>
    <s v="住登者"/>
    <n v="0"/>
    <n v="19550225"/>
    <n v="19550225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38"/>
    <s v="青柳"/>
    <x v="7483"/>
    <s v="オオツカ　ナリアキ"/>
    <s v="大　昭"/>
    <n v="20010596"/>
    <n v="999"/>
    <s v="オオツカ　ナリアキ"/>
    <s v="大　昭"/>
    <m/>
    <m/>
    <d v="1957-07-29T00:00:00"/>
    <d v="1957-07-29T00:00:00"/>
    <x v="52"/>
    <s v="男"/>
    <x v="1"/>
    <n v="23000"/>
    <n v="8780201"/>
    <s v="久住町大字久住９４４番地"/>
    <m/>
    <s v="大分県竹田市久住町大字久住９４４番地"/>
    <m/>
    <s v="大　昭"/>
    <s v="   "/>
    <m/>
    <n v="0"/>
    <n v="0"/>
    <n v="2"/>
    <s v="世帯主"/>
    <n v="0"/>
    <s v="住登者"/>
    <n v="0"/>
    <n v="19770208"/>
    <n v="19770208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38"/>
    <s v="青柳"/>
    <x v="7483"/>
    <s v="オオツカ　ナリアキ"/>
    <s v="大　昭"/>
    <n v="20010600"/>
    <n v="999"/>
    <s v="オオツカ　ウツミ"/>
    <s v="大　宇津美"/>
    <m/>
    <m/>
    <d v="1959-09-03T00:00:00"/>
    <d v="1959-09-03T00:00:00"/>
    <x v="45"/>
    <s v="女"/>
    <x v="0"/>
    <n v="23000"/>
    <n v="8780201"/>
    <s v="久住町大字久住９４４番地"/>
    <m/>
    <s v="大分県竹田市久住町大字久住９４４番地"/>
    <m/>
    <s v="大　昭"/>
    <s v="   "/>
    <m/>
    <n v="0"/>
    <n v="0"/>
    <n v="12"/>
    <s v="妻"/>
    <n v="0"/>
    <s v="住登者"/>
    <n v="0"/>
    <n v="19860327"/>
    <n v="198603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8"/>
    <s v="青柳"/>
    <x v="7483"/>
    <s v="オオツカ　ナリアキ"/>
    <s v="大　昭"/>
    <n v="20010618"/>
    <n v="999"/>
    <s v="オオツカ　ケイイチロウ"/>
    <s v="大　慶一朗"/>
    <m/>
    <m/>
    <d v="1987-07-27T00:00:00"/>
    <d v="1987-07-27T00:00:00"/>
    <x v="71"/>
    <s v="男"/>
    <x v="1"/>
    <n v="23000"/>
    <n v="8780201"/>
    <s v="久住町大字久住９４４番地"/>
    <m/>
    <s v="大分県竹田市久住町大字久住９４４番地"/>
    <m/>
    <s v="大　昭"/>
    <s v="   "/>
    <m/>
    <n v="0"/>
    <n v="0"/>
    <n v="20"/>
    <s v="子"/>
    <n v="0"/>
    <s v="住登者"/>
    <n v="20210406"/>
    <n v="20210401"/>
    <n v="202104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8"/>
    <s v="青柳"/>
    <x v="7484"/>
    <s v="クドウ　イサム"/>
    <s v="工藤　勇"/>
    <n v="20010634"/>
    <n v="999"/>
    <s v="クドウ　ヨシユキ"/>
    <s v="工藤　義幸"/>
    <m/>
    <m/>
    <d v="1933-07-21T00:00:00"/>
    <d v="1933-07-21T00:00:00"/>
    <x v="51"/>
    <s v="男"/>
    <x v="1"/>
    <n v="23000"/>
    <n v="8780201"/>
    <s v="久住町大字久住９０９番地"/>
    <m/>
    <s v="大分県竹田市久住町大字久住９０９番地"/>
    <m/>
    <s v="工藤　義幸"/>
    <s v="   "/>
    <m/>
    <n v="0"/>
    <n v="0"/>
    <n v="51"/>
    <s v="父"/>
    <n v="0"/>
    <s v="住登者"/>
    <n v="0"/>
    <n v="19330721"/>
    <n v="19330721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n v="1"/>
  </r>
  <r>
    <x v="238"/>
    <s v="青柳"/>
    <x v="7485"/>
    <s v="クドウ　エイコ"/>
    <s v="工藤　栄子"/>
    <n v="20010669"/>
    <n v="999"/>
    <s v="クドウ　エイコ"/>
    <s v="工藤　栄子"/>
    <m/>
    <m/>
    <d v="1926-02-25T00:00:00"/>
    <d v="1926-02-25T00:00:00"/>
    <x v="93"/>
    <s v="女"/>
    <x v="0"/>
    <n v="23000"/>
    <n v="8780201"/>
    <s v="久住町大字久住９０８番地"/>
    <m/>
    <s v="大分県竹田市久住町大字久住９０８番地"/>
    <m/>
    <s v="工藤　一生"/>
    <s v="   "/>
    <m/>
    <n v="0"/>
    <n v="0"/>
    <n v="2"/>
    <s v="世帯主"/>
    <n v="0"/>
    <s v="住登者"/>
    <n v="0"/>
    <n v="19461021"/>
    <n v="19461021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38"/>
    <s v="青柳"/>
    <x v="7486"/>
    <s v="ワタナベ　ジロウ"/>
    <s v="渡　次郎"/>
    <n v="20010677"/>
    <n v="999"/>
    <s v="ワタナベ　ジロウ"/>
    <s v="渡　次郎"/>
    <m/>
    <m/>
    <d v="1948-11-09T00:00:00"/>
    <d v="1948-11-09T00:00:00"/>
    <x v="32"/>
    <s v="男"/>
    <x v="1"/>
    <n v="23000"/>
    <n v="8780201"/>
    <s v="久住町大字久住９５７番地"/>
    <m/>
    <s v="大分県竹田市久住町大字久住９５７番地"/>
    <m/>
    <s v="渡　次郎"/>
    <s v="   "/>
    <m/>
    <n v="0"/>
    <n v="0"/>
    <n v="2"/>
    <s v="世帯主"/>
    <n v="0"/>
    <s v="住登者"/>
    <n v="0"/>
    <n v="19670221"/>
    <n v="19841002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38"/>
    <s v="青柳"/>
    <x v="7486"/>
    <s v="ワタナベ　ジロウ"/>
    <s v="渡　次郎"/>
    <n v="20010685"/>
    <n v="999"/>
    <s v="ワタナベ　エツコ"/>
    <s v="渡　惠津子"/>
    <m/>
    <m/>
    <d v="1951-11-14T00:00:00"/>
    <d v="1951-11-14T00:00:00"/>
    <x v="41"/>
    <s v="女"/>
    <x v="0"/>
    <n v="23000"/>
    <n v="8780201"/>
    <s v="久住町大字久住９５７番地"/>
    <m/>
    <s v="大分県竹田市久住町大字久住９５７番地"/>
    <m/>
    <s v="渡　次郎"/>
    <s v="   "/>
    <m/>
    <n v="0"/>
    <n v="0"/>
    <n v="12"/>
    <s v="妻"/>
    <n v="0"/>
    <s v="住登者"/>
    <n v="0"/>
    <n v="19711022"/>
    <n v="19841002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38"/>
    <s v="青柳"/>
    <x v="7487"/>
    <s v="ワタナベ　ヤスアキ"/>
    <s v="渡　康朗"/>
    <n v="20010693"/>
    <n v="999"/>
    <s v="ワタナベ　ヤスアキ"/>
    <s v="渡　康朗"/>
    <m/>
    <m/>
    <d v="1979-12-25T00:00:00"/>
    <d v="1979-12-25T00:00:00"/>
    <x v="40"/>
    <s v="男"/>
    <x v="1"/>
    <n v="23000"/>
    <n v="8780201"/>
    <s v="久住町大字久住９５７番地"/>
    <m/>
    <s v="大分県竹田市久住町大字久住９５７番地"/>
    <m/>
    <s v="渡　康朗"/>
    <s v="   "/>
    <m/>
    <n v="0"/>
    <n v="0"/>
    <n v="2"/>
    <s v="世帯主"/>
    <n v="0"/>
    <s v="住登者"/>
    <n v="0"/>
    <n v="20020319"/>
    <n v="20170202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8"/>
    <s v="青柳"/>
    <x v="7488"/>
    <s v="クドウ　ヒデシ"/>
    <s v="工藤　英士"/>
    <n v="20010758"/>
    <n v="999"/>
    <s v="クドウ　エイコ"/>
    <s v="工藤　英子"/>
    <m/>
    <m/>
    <d v="1937-01-17T00:00:00"/>
    <d v="1937-01-17T00:00:00"/>
    <x v="12"/>
    <s v="女"/>
    <x v="0"/>
    <n v="23000"/>
    <n v="8780201"/>
    <s v="久住町大字久住１０１３番地２"/>
    <m/>
    <s v="大分県竹田市久住町大字久住１０１３番地"/>
    <m/>
    <s v="工藤　武士"/>
    <s v="   "/>
    <m/>
    <n v="0"/>
    <n v="0"/>
    <n v="52"/>
    <s v="母"/>
    <n v="0"/>
    <s v="住登者"/>
    <n v="0"/>
    <n v="19370117"/>
    <n v="19370117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8"/>
    <s v="青柳"/>
    <x v="7488"/>
    <s v="クドウ　ヒデシ"/>
    <s v="工藤　英士"/>
    <n v="20010766"/>
    <n v="999"/>
    <s v="クドウ　ヒデシ"/>
    <s v="工藤　英士"/>
    <m/>
    <m/>
    <d v="1965-03-16T00:00:00"/>
    <d v="1965-03-16T00:00:00"/>
    <x v="44"/>
    <s v="男"/>
    <x v="1"/>
    <n v="23000"/>
    <n v="8780201"/>
    <s v="久住町大字久住１０１３番地２"/>
    <m/>
    <s v="大分県竹田市久住町大字久住１０１３番地"/>
    <m/>
    <s v="工藤　英士"/>
    <s v="   "/>
    <m/>
    <n v="0"/>
    <n v="0"/>
    <n v="2"/>
    <s v="世帯主"/>
    <n v="0"/>
    <s v="住登者"/>
    <n v="0"/>
    <n v="19850326"/>
    <n v="19850326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8"/>
    <s v="青柳"/>
    <x v="7489"/>
    <s v="シライシ　ユキノリ"/>
    <s v="白石　幸則"/>
    <n v="20010821"/>
    <n v="999"/>
    <s v="シライシ　ユキノリ"/>
    <s v="白石　幸則"/>
    <m/>
    <m/>
    <d v="1939-09-29T00:00:00"/>
    <d v="1939-09-29T00:00:00"/>
    <x v="5"/>
    <s v="男"/>
    <x v="1"/>
    <n v="23000"/>
    <n v="8780201"/>
    <s v="久住町大字久住１０１２番地２"/>
    <m/>
    <s v="大分県竹田市久住町大字久住１０１２番地２"/>
    <m/>
    <s v="白石　幸則"/>
    <s v="   "/>
    <m/>
    <n v="0"/>
    <n v="0"/>
    <n v="2"/>
    <s v="世帯主"/>
    <n v="0"/>
    <s v="住登者"/>
    <n v="0"/>
    <n v="19580302"/>
    <n v="19580302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38"/>
    <s v="青柳"/>
    <x v="7489"/>
    <s v="シライシ　ユキノリ"/>
    <s v="白石　幸則"/>
    <n v="20010839"/>
    <n v="999"/>
    <s v="シライシ　ミドリ"/>
    <s v="白石　ミドリ"/>
    <m/>
    <m/>
    <d v="1944-05-20T00:00:00"/>
    <d v="1944-05-20T00:00:00"/>
    <x v="34"/>
    <s v="女"/>
    <x v="0"/>
    <n v="23000"/>
    <n v="8780201"/>
    <s v="久住町大字久住１０１２番地２"/>
    <m/>
    <s v="大分県竹田市久住町大字久住１０１２番地２"/>
    <m/>
    <s v="白石　幸則"/>
    <s v="   "/>
    <m/>
    <n v="0"/>
    <n v="0"/>
    <n v="12"/>
    <s v="妻"/>
    <n v="0"/>
    <s v="住登者"/>
    <n v="0"/>
    <n v="19680524"/>
    <n v="19680524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8"/>
    <s v="青柳"/>
    <x v="7489"/>
    <s v="シライシ　ユキノリ"/>
    <s v="白石　幸則"/>
    <n v="20010847"/>
    <n v="999"/>
    <s v="シライシ　リュウジ"/>
    <s v="白石　竜治"/>
    <m/>
    <m/>
    <d v="1970-05-03T00:00:00"/>
    <d v="1970-05-03T00:00:00"/>
    <x v="14"/>
    <s v="男"/>
    <x v="1"/>
    <n v="23000"/>
    <n v="8780201"/>
    <s v="久住町大字久住１０１２番地２"/>
    <m/>
    <s v="大分県竹田市久住町大字久住１０１２番地２"/>
    <m/>
    <s v="白石　竜治"/>
    <s v="   "/>
    <m/>
    <n v="0"/>
    <n v="0"/>
    <n v="20"/>
    <s v="子"/>
    <n v="0"/>
    <s v="住登者"/>
    <n v="0"/>
    <n v="19940311"/>
    <n v="1994031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8"/>
    <s v="青柳"/>
    <x v="7490"/>
    <s v="ワタナベ　ヤスヒコ"/>
    <s v="渡　康彦"/>
    <n v="20010898"/>
    <n v="999"/>
    <s v="ワタナベ　ユキコ"/>
    <s v="渡　幸子"/>
    <m/>
    <m/>
    <d v="1948-04-22T00:00:00"/>
    <d v="1948-04-22T00:00:00"/>
    <x v="7"/>
    <s v="女"/>
    <x v="0"/>
    <n v="23000"/>
    <n v="8780201"/>
    <s v="久住町大字久住１０４５番地"/>
    <m/>
    <s v="大分県竹田市久住町大字久住１０４５番地"/>
    <m/>
    <s v="渡　文生"/>
    <s v="   "/>
    <m/>
    <n v="0"/>
    <n v="0"/>
    <n v="52"/>
    <s v="母"/>
    <n v="0"/>
    <s v="住登者"/>
    <n v="0"/>
    <n v="19480422"/>
    <n v="19480422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n v="1"/>
  </r>
  <r>
    <x v="238"/>
    <s v="青柳"/>
    <x v="7491"/>
    <s v="ワタナベ　ツトム"/>
    <s v="渡　勉"/>
    <n v="20010952"/>
    <n v="999"/>
    <s v="ワタナベ　ツトム"/>
    <s v="渡　勉"/>
    <m/>
    <m/>
    <d v="1950-04-05T00:00:00"/>
    <d v="1950-04-05T00:00:00"/>
    <x v="15"/>
    <s v="男"/>
    <x v="1"/>
    <n v="23000"/>
    <n v="8780201"/>
    <s v="久住町大字久住１０６１番地"/>
    <m/>
    <s v="大分県竹田市久住町大字久住１０６１番地"/>
    <m/>
    <s v="渡　勉"/>
    <s v="   "/>
    <m/>
    <n v="0"/>
    <n v="0"/>
    <n v="2"/>
    <s v="世帯主"/>
    <n v="0"/>
    <s v="住登者"/>
    <n v="0"/>
    <n v="19700420"/>
    <n v="19700420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8"/>
    <s v="青柳"/>
    <x v="7491"/>
    <s v="ワタナベ　ツトム"/>
    <s v="渡　勉"/>
    <n v="20010961"/>
    <n v="999"/>
    <s v="ワタナベ　リツコ"/>
    <s v="渡　律子"/>
    <m/>
    <m/>
    <d v="1956-04-01T00:00:00"/>
    <d v="1956-04-01T00:00:00"/>
    <x v="1"/>
    <s v="女"/>
    <x v="0"/>
    <n v="23000"/>
    <n v="8780201"/>
    <s v="久住町大字久住１０６１番地"/>
    <m/>
    <s v="大分県竹田市久住町大字久住１０６１番地"/>
    <m/>
    <s v="渡　勉"/>
    <s v="   "/>
    <m/>
    <n v="0"/>
    <n v="0"/>
    <n v="12"/>
    <s v="妻"/>
    <n v="0"/>
    <s v="住登者"/>
    <n v="0"/>
    <n v="19770506"/>
    <n v="19770506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8"/>
    <s v="青柳"/>
    <x v="7491"/>
    <s v="ワタナベ　ツトム"/>
    <s v="渡　勉"/>
    <n v="20011002"/>
    <n v="999"/>
    <s v="ワタナベ　カナコ"/>
    <s v="渡　加那子"/>
    <m/>
    <m/>
    <d v="1982-08-04T00:00:00"/>
    <d v="1982-08-04T00:00:00"/>
    <x v="72"/>
    <s v="女"/>
    <x v="0"/>
    <n v="23000"/>
    <n v="8780201"/>
    <s v="久住町大字久住１０６１番地"/>
    <m/>
    <s v="大分県竹田市久住町大字久住１０６１番地"/>
    <m/>
    <s v="渡　勉"/>
    <s v="   "/>
    <m/>
    <n v="0"/>
    <n v="0"/>
    <n v="20"/>
    <s v="子"/>
    <n v="0"/>
    <s v="住登者"/>
    <n v="0"/>
    <n v="19820804"/>
    <n v="19820804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8"/>
    <s v="青柳"/>
    <x v="7492"/>
    <s v="シライシ　カツハル"/>
    <s v="白石　勝治"/>
    <n v="20011011"/>
    <n v="999"/>
    <s v="シライシ　カツハル"/>
    <s v="白石　勝治"/>
    <m/>
    <m/>
    <d v="1938-09-15T00:00:00"/>
    <d v="1938-09-15T00:00:00"/>
    <x v="50"/>
    <s v="男"/>
    <x v="1"/>
    <n v="23000"/>
    <n v="8780201"/>
    <s v="久住町大字久住１１０５番地"/>
    <m/>
    <s v="大分県竹田市久住町大字久住１１０５番地"/>
    <m/>
    <s v="白石　勝治"/>
    <s v="   "/>
    <m/>
    <n v="0"/>
    <n v="0"/>
    <n v="2"/>
    <s v="世帯主"/>
    <n v="0"/>
    <s v="住登者"/>
    <n v="20240325"/>
    <n v="19380915"/>
    <n v="19380915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8"/>
    <s v="青柳"/>
    <x v="7493"/>
    <s v="シライシ　トシアキ"/>
    <s v="白石　俊昭"/>
    <n v="20011037"/>
    <n v="999"/>
    <s v="シライシ　トシアキ"/>
    <s v="白石　俊昭"/>
    <m/>
    <m/>
    <d v="1966-08-17T00:00:00"/>
    <d v="1966-08-17T00:00:00"/>
    <x v="55"/>
    <s v="男"/>
    <x v="1"/>
    <n v="23000"/>
    <n v="8780201"/>
    <s v="久住町大字久住１１０５番地"/>
    <m/>
    <s v="大分県竹田市久住町大字久住１１０５番地"/>
    <m/>
    <s v="白石　俊昭"/>
    <s v="   "/>
    <m/>
    <n v="0"/>
    <n v="0"/>
    <n v="2"/>
    <s v="世帯主"/>
    <n v="0"/>
    <s v="住登者"/>
    <n v="0"/>
    <n v="19850301"/>
    <n v="198503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8"/>
    <s v="青柳"/>
    <x v="7487"/>
    <s v="ワタナベ　ヤスアキ"/>
    <s v="渡　康朗"/>
    <n v="20022128"/>
    <n v="999"/>
    <s v="ワタナベ　ノリコ"/>
    <s v="渡　典子"/>
    <m/>
    <m/>
    <d v="1979-08-01T00:00:00"/>
    <d v="1979-08-01T00:00:00"/>
    <x v="40"/>
    <s v="女"/>
    <x v="0"/>
    <n v="23000"/>
    <n v="8780201"/>
    <s v="久住町大字久住９５７番地"/>
    <m/>
    <s v="大分県竹田市久住町大字久住９５７番地"/>
    <m/>
    <s v="渡　康朗"/>
    <s v="   "/>
    <m/>
    <n v="0"/>
    <n v="0"/>
    <n v="12"/>
    <s v="妻"/>
    <n v="0"/>
    <s v="住登者"/>
    <n v="0"/>
    <n v="20020330"/>
    <n v="20170202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8"/>
    <s v="青柳"/>
    <x v="7484"/>
    <s v="クドウ　イサム"/>
    <s v="工藤　勇"/>
    <n v="20039802"/>
    <n v="999"/>
    <s v="クドウ　ヨシミ"/>
    <s v="工藤　良美"/>
    <m/>
    <m/>
    <d v="1966-11-17T00:00:00"/>
    <d v="1966-11-17T00:00:00"/>
    <x v="55"/>
    <s v="女"/>
    <x v="0"/>
    <n v="23000"/>
    <n v="8780201"/>
    <s v="久住町大字久住９０９番地"/>
    <m/>
    <s v="大分県竹田市久住町大字久住９０９番地"/>
    <m/>
    <s v="工藤　勇"/>
    <s v="   "/>
    <m/>
    <n v="0"/>
    <n v="0"/>
    <n v="12"/>
    <s v="妻"/>
    <n v="0"/>
    <s v="住登者"/>
    <n v="0"/>
    <n v="19930125"/>
    <n v="20001108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8"/>
    <s v="青柳"/>
    <x v="7490"/>
    <s v="ワタナベ　ヤスヒコ"/>
    <s v="渡　康彦"/>
    <n v="20054275"/>
    <n v="999"/>
    <s v="ワタナベ　ヤスヒコ"/>
    <s v="渡　康彦"/>
    <m/>
    <m/>
    <d v="1970-12-18T00:00:00"/>
    <d v="1970-12-18T00:00:00"/>
    <x v="18"/>
    <s v="男"/>
    <x v="1"/>
    <n v="23000"/>
    <n v="8780201"/>
    <s v="久住町大字久住１０４５番地"/>
    <m/>
    <s v="大分県竹田市久住町大字久住１０４５番地"/>
    <m/>
    <s v="渡　康彦"/>
    <s v="   "/>
    <m/>
    <n v="0"/>
    <n v="0"/>
    <n v="2"/>
    <s v="世帯主"/>
    <n v="0"/>
    <s v="住登者"/>
    <n v="0"/>
    <n v="19910305"/>
    <n v="19910305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8"/>
    <s v="青柳"/>
    <x v="7484"/>
    <s v="クドウ　イサム"/>
    <s v="工藤　勇"/>
    <n v="20055816"/>
    <n v="999"/>
    <s v="クドウ　イサム"/>
    <s v="工藤　勇"/>
    <m/>
    <m/>
    <d v="1961-01-12T00:00:00"/>
    <d v="1961-01-12T00:00:00"/>
    <x v="20"/>
    <s v="男"/>
    <x v="1"/>
    <n v="23000"/>
    <n v="8780201"/>
    <s v="久住町大字久住９０９番地"/>
    <m/>
    <s v="大分県竹田市久住町大字久住９０９番地"/>
    <m/>
    <s v="工藤　勇"/>
    <s v="   "/>
    <m/>
    <n v="0"/>
    <n v="0"/>
    <n v="2"/>
    <s v="世帯主"/>
    <n v="0"/>
    <s v="住登者"/>
    <n v="0"/>
    <n v="19900627"/>
    <n v="20001108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8"/>
    <s v="青柳"/>
    <x v="7488"/>
    <s v="クドウ　ヒデシ"/>
    <s v="工藤　英士"/>
    <n v="20058378"/>
    <n v="999"/>
    <s v="クドウ　ナミ"/>
    <s v="工藤　奈美"/>
    <m/>
    <m/>
    <d v="1969-01-13T00:00:00"/>
    <d v="1969-01-13T00:00:00"/>
    <x v="62"/>
    <s v="女"/>
    <x v="0"/>
    <n v="23000"/>
    <n v="8780201"/>
    <s v="久住町大字久住１０１３番地２"/>
    <m/>
    <s v="大分県竹田市久住町大字久住１０１３番地"/>
    <m/>
    <s v="工藤　英士"/>
    <s v="   "/>
    <m/>
    <n v="0"/>
    <n v="0"/>
    <n v="12"/>
    <s v="妻"/>
    <n v="0"/>
    <s v="住登者"/>
    <n v="0"/>
    <n v="19911111"/>
    <n v="1991111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8"/>
    <s v="青柳"/>
    <x v="7493"/>
    <s v="シライシ　トシアキ"/>
    <s v="白石　俊昭"/>
    <n v="20059811"/>
    <n v="999"/>
    <s v="シライシ　ケイコ"/>
    <s v="白石　恵子"/>
    <m/>
    <m/>
    <d v="1969-08-30T00:00:00"/>
    <d v="1969-08-30T00:00:00"/>
    <x v="14"/>
    <s v="女"/>
    <x v="0"/>
    <n v="23000"/>
    <n v="8780201"/>
    <s v="久住町大字久住１１０５番地"/>
    <m/>
    <s v="大分県竹田市久住町大字久住１１０５番地"/>
    <m/>
    <s v="白石　俊昭"/>
    <s v="   "/>
    <m/>
    <n v="0"/>
    <n v="0"/>
    <n v="12"/>
    <s v="妻"/>
    <n v="0"/>
    <s v="住登者"/>
    <n v="0"/>
    <n v="19930301"/>
    <n v="199303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8"/>
    <s v="青柳"/>
    <x v="7494"/>
    <s v="サカタ　サブロウ"/>
    <s v="坂田　三郎"/>
    <n v="20061921"/>
    <n v="999"/>
    <s v="サカタ　サブロウ"/>
    <s v="坂田　三郎"/>
    <m/>
    <m/>
    <d v="1949-08-21T00:00:00"/>
    <d v="1949-08-21T00:00:00"/>
    <x v="15"/>
    <s v="男"/>
    <x v="1"/>
    <n v="23000"/>
    <n v="8780201"/>
    <s v="久住町大字久住７１６番地"/>
    <m/>
    <s v="大分県竹田市久住町大字久住７１６番地"/>
    <m/>
    <s v="坂田　三郎"/>
    <s v="   "/>
    <m/>
    <n v="0"/>
    <n v="0"/>
    <n v="2"/>
    <s v="世帯主"/>
    <n v="0"/>
    <s v="住登者"/>
    <n v="0"/>
    <n v="19940415"/>
    <n v="19940415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8"/>
    <s v="青柳"/>
    <x v="7494"/>
    <s v="サカタ　サブロウ"/>
    <s v="坂田　三郎"/>
    <n v="20061930"/>
    <n v="999"/>
    <s v="サカタ　タズコ"/>
    <s v="坂田　タズ子"/>
    <m/>
    <m/>
    <d v="1953-01-16T00:00:00"/>
    <d v="1953-01-16T00:00:00"/>
    <x v="13"/>
    <s v="女"/>
    <x v="0"/>
    <n v="23000"/>
    <n v="8780201"/>
    <s v="久住町大字久住７１６番地"/>
    <m/>
    <s v="大分県竹田市久住町大字久住７１６番地"/>
    <m/>
    <s v="坂田　三郎"/>
    <s v="   "/>
    <m/>
    <n v="0"/>
    <n v="0"/>
    <n v="12"/>
    <s v="妻"/>
    <n v="0"/>
    <s v="住登者"/>
    <n v="0"/>
    <n v="19940415"/>
    <n v="19940415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38"/>
    <s v="青柳"/>
    <x v="7495"/>
    <s v="タカハシ　ミサト"/>
    <s v="高橋　美里"/>
    <n v="20062545"/>
    <n v="999"/>
    <s v="タカハシ　ミサト"/>
    <s v="高橋　美里"/>
    <m/>
    <m/>
    <d v="1994-08-01T00:00:00"/>
    <d v="1994-08-01T00:00:00"/>
    <x v="60"/>
    <s v="女"/>
    <x v="0"/>
    <n v="23000"/>
    <n v="8780201"/>
    <s v="久住町大字久住７９５番地３"/>
    <m/>
    <s v="大分県竹田市久住町大字久住７９５番地"/>
    <m/>
    <s v="高橋　みのり"/>
    <s v="   "/>
    <m/>
    <n v="0"/>
    <n v="0"/>
    <n v="2"/>
    <s v="世帯主"/>
    <n v="0"/>
    <s v="住登者"/>
    <n v="0"/>
    <n v="20190827"/>
    <n v="20190827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8"/>
    <s v="青柳"/>
    <x v="7493"/>
    <s v="シライシ　トシアキ"/>
    <s v="白石　俊昭"/>
    <n v="20063312"/>
    <n v="999"/>
    <s v="シライシ　カズヤ"/>
    <s v="白石　和也"/>
    <m/>
    <m/>
    <d v="1995-02-23T00:00:00"/>
    <d v="1995-02-23T00:00:00"/>
    <x v="60"/>
    <s v="男"/>
    <x v="1"/>
    <n v="23000"/>
    <n v="8780201"/>
    <s v="久住町大字久住１１０５番地"/>
    <m/>
    <s v="大分県竹田市久住町大字久住１１０５番地"/>
    <m/>
    <s v="白石　俊昭"/>
    <s v="   "/>
    <m/>
    <n v="0"/>
    <n v="0"/>
    <n v="20"/>
    <s v="子"/>
    <n v="0"/>
    <s v="住登者"/>
    <n v="0"/>
    <n v="19950223"/>
    <n v="20150325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8"/>
    <s v="青柳"/>
    <x v="7493"/>
    <s v="シライシ　トシアキ"/>
    <s v="白石　俊昭"/>
    <n v="20066036"/>
    <n v="999"/>
    <s v="ワタナベ　ナギサ"/>
    <s v="渡辺　凪沙"/>
    <m/>
    <m/>
    <d v="1996-11-27T00:00:00"/>
    <d v="1996-11-27T00:00:00"/>
    <x v="43"/>
    <s v="女"/>
    <x v="0"/>
    <n v="23000"/>
    <n v="8780201"/>
    <s v="久住町大字久住１１０５番地"/>
    <m/>
    <s v="大分県竹田市久住町大字仏原１５４２番地"/>
    <m/>
    <s v="渡辺　拓也"/>
    <s v="   "/>
    <m/>
    <n v="0"/>
    <n v="0"/>
    <n v="20"/>
    <s v="子"/>
    <n v="0"/>
    <s v="住登者"/>
    <n v="20230522"/>
    <n v="19961127"/>
    <n v="199611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8"/>
    <s v="青柳"/>
    <x v="7489"/>
    <s v="シライシ　ユキノリ"/>
    <s v="白石　幸則"/>
    <n v="20067385"/>
    <n v="999"/>
    <s v="シライシ　ユウコ"/>
    <s v="白石　由子"/>
    <m/>
    <m/>
    <d v="1971-04-25T00:00:00"/>
    <d v="1971-04-25T00:00:00"/>
    <x v="18"/>
    <s v="女"/>
    <x v="0"/>
    <n v="23000"/>
    <n v="8780201"/>
    <s v="久住町大字久住１０１２番地２"/>
    <m/>
    <s v="大分県竹田市久住町大字久住１０１２番地２"/>
    <m/>
    <s v="白石　竜治"/>
    <s v="   "/>
    <m/>
    <n v="0"/>
    <n v="0"/>
    <n v="2012"/>
    <s v="子の妻"/>
    <n v="0"/>
    <s v="住登者"/>
    <n v="0"/>
    <n v="19970629"/>
    <n v="19970629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8"/>
    <s v="青柳"/>
    <x v="7496"/>
    <s v="クドウ　ツギオ"/>
    <s v="工藤　二生"/>
    <n v="20069019"/>
    <n v="999"/>
    <s v="クドウ　ツギオ"/>
    <s v="工藤　二生"/>
    <m/>
    <m/>
    <d v="1949-04-02T00:00:00"/>
    <d v="1949-04-02T00:00:00"/>
    <x v="32"/>
    <s v="男"/>
    <x v="1"/>
    <n v="23000"/>
    <n v="8780201"/>
    <s v="久住町大字久住９０８番地"/>
    <m/>
    <s v="大分県竹田市久住町大字久住９０８番地"/>
    <m/>
    <s v="工藤　二生"/>
    <s v="   "/>
    <m/>
    <n v="0"/>
    <n v="0"/>
    <n v="2"/>
    <s v="世帯主"/>
    <n v="0"/>
    <s v="住登者"/>
    <n v="0"/>
    <n v="19980706"/>
    <n v="19980706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38"/>
    <s v="青柳"/>
    <x v="7490"/>
    <s v="ワタナベ　ヤスヒコ"/>
    <s v="渡　康彦"/>
    <n v="20072079"/>
    <n v="999"/>
    <s v="ワタナベ　マリコ"/>
    <s v="渡　万里子"/>
    <m/>
    <m/>
    <d v="1970-11-30T00:00:00"/>
    <d v="1970-11-30T00:00:00"/>
    <x v="18"/>
    <s v="女"/>
    <x v="0"/>
    <n v="23000"/>
    <n v="8780201"/>
    <s v="久住町大字久住１０４５番地"/>
    <m/>
    <s v="大分県竹田市久住町大字久住１０４５番地"/>
    <m/>
    <s v="渡　康彦"/>
    <s v="   "/>
    <m/>
    <n v="0"/>
    <n v="0"/>
    <n v="12"/>
    <s v="妻"/>
    <n v="0"/>
    <s v="住登者"/>
    <n v="0"/>
    <n v="20000501"/>
    <n v="20000502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8"/>
    <s v="青柳"/>
    <x v="7493"/>
    <s v="シライシ　トシアキ"/>
    <s v="白石　俊昭"/>
    <n v="20072940"/>
    <n v="999"/>
    <s v="シライシ　アリサ"/>
    <s v="白石　有沙"/>
    <m/>
    <m/>
    <d v="2000-10-31T00:00:00"/>
    <d v="2000-10-31T00:00:00"/>
    <x v="27"/>
    <s v="女"/>
    <x v="0"/>
    <n v="23000"/>
    <n v="8780201"/>
    <s v="久住町大字久住１１０５番地"/>
    <m/>
    <s v="大分県竹田市久住町大字久住１１０５番地"/>
    <m/>
    <s v="白石　俊昭"/>
    <s v="   "/>
    <m/>
    <n v="0"/>
    <n v="0"/>
    <n v="20"/>
    <s v="子"/>
    <n v="0"/>
    <s v="住登者"/>
    <n v="0"/>
    <n v="20190225"/>
    <n v="20190225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8"/>
    <s v="青柳"/>
    <x v="7490"/>
    <s v="ワタナベ　ヤスヒコ"/>
    <s v="渡　康彦"/>
    <n v="20074471"/>
    <n v="999"/>
    <s v="ワタナベ　スズ"/>
    <s v="渡　鈴"/>
    <m/>
    <m/>
    <d v="2001-07-05T00:00:00"/>
    <d v="2001-07-05T00:00:00"/>
    <x v="27"/>
    <s v="女"/>
    <x v="0"/>
    <n v="23000"/>
    <n v="8780201"/>
    <s v="久住町大字久住１０４５番地"/>
    <m/>
    <s v="大分県竹田市久住町大字久住１０４５番地"/>
    <s v="ワタナベ　スズ"/>
    <s v="渡　鈴"/>
    <s v="   "/>
    <m/>
    <n v="0"/>
    <n v="0"/>
    <n v="20"/>
    <s v="子"/>
    <n v="0"/>
    <s v="住登者"/>
    <n v="20230619"/>
    <n v="20010705"/>
    <n v="20010705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8"/>
    <s v="青柳"/>
    <x v="7490"/>
    <s v="ワタナベ　ヤスヒコ"/>
    <s v="渡　康彦"/>
    <n v="20076929"/>
    <n v="999"/>
    <s v="ワタナベ　マドカ"/>
    <s v="渡　円香"/>
    <m/>
    <m/>
    <d v="2002-12-07T00:00:00"/>
    <d v="2002-12-07T00:00:00"/>
    <x v="30"/>
    <s v="女"/>
    <x v="0"/>
    <n v="23000"/>
    <n v="8780201"/>
    <s v="久住町大字久住１０４５番地"/>
    <m/>
    <s v="大分県竹田市久住町大字久住１０４５番地"/>
    <m/>
    <s v="渡　康彦"/>
    <s v="   "/>
    <m/>
    <n v="0"/>
    <n v="0"/>
    <n v="20"/>
    <s v="子"/>
    <n v="0"/>
    <s v="住登者"/>
    <n v="0"/>
    <n v="20021207"/>
    <n v="2002120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8"/>
    <s v="青柳"/>
    <x v="7497"/>
    <s v="オオクラ　ヨシト"/>
    <s v="大倉　良人"/>
    <n v="25030862"/>
    <n v="999"/>
    <s v="オオクラ　ヨシト"/>
    <s v="大倉　良人"/>
    <m/>
    <m/>
    <d v="1951-01-20T00:00:00"/>
    <d v="1951-01-20T00:00:00"/>
    <x v="0"/>
    <s v="男"/>
    <x v="1"/>
    <n v="23000"/>
    <n v="8780201"/>
    <s v="久住町大字久住８０６番地"/>
    <m/>
    <s v="大分県竹田市久住町大字久住６４５番地"/>
    <m/>
    <s v="大倉　良人"/>
    <s v="   "/>
    <m/>
    <n v="0"/>
    <n v="0"/>
    <n v="2"/>
    <s v="世帯主"/>
    <n v="0"/>
    <s v="住登者"/>
    <n v="0"/>
    <n v="20170803"/>
    <n v="20170803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38"/>
    <s v="青柳"/>
    <x v="7490"/>
    <s v="ワタナベ　ヤスヒコ"/>
    <s v="渡　康彦"/>
    <n v="40000178"/>
    <n v="999"/>
    <s v="ワタナベ　アヤノ"/>
    <s v="渡　彩乃"/>
    <m/>
    <m/>
    <d v="2005-05-31T00:00:00"/>
    <d v="2005-05-31T00:00:00"/>
    <x v="54"/>
    <s v="女"/>
    <x v="0"/>
    <n v="23000"/>
    <n v="8780201"/>
    <s v="久住町大字久住１０４５番地"/>
    <m/>
    <s v="大分県竹田市久住町大字久住１０４５番地"/>
    <m/>
    <s v="渡　康彦"/>
    <s v="   "/>
    <m/>
    <n v="0"/>
    <n v="0"/>
    <n v="20"/>
    <s v="子"/>
    <n v="0"/>
    <s v="住登者"/>
    <n v="0"/>
    <n v="20050531"/>
    <n v="2005053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8"/>
    <s v="青柳"/>
    <x v="7490"/>
    <s v="ワタナベ　ヤスヒコ"/>
    <s v="渡　康彦"/>
    <n v="40001320"/>
    <n v="999"/>
    <s v="ワタナベ　ユウナ"/>
    <s v="渡　優菜"/>
    <m/>
    <m/>
    <d v="2007-04-19T00:00:00"/>
    <d v="2007-04-19T00:00:00"/>
    <x v="23"/>
    <s v="女"/>
    <x v="0"/>
    <n v="23000"/>
    <n v="8780201"/>
    <s v="久住町大字久住１０４５番地"/>
    <m/>
    <s v="大分県竹田市久住町大字久住１０４５番地"/>
    <m/>
    <s v="渡　康彦"/>
    <s v="   "/>
    <m/>
    <n v="0"/>
    <n v="0"/>
    <n v="20"/>
    <s v="子"/>
    <n v="0"/>
    <s v="住登者"/>
    <n v="0"/>
    <n v="20070419"/>
    <n v="20070419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8"/>
    <s v="青柳"/>
    <x v="7487"/>
    <s v="ワタナベ　ヤスアキ"/>
    <s v="渡　康朗"/>
    <n v="40001681"/>
    <n v="999"/>
    <s v="ワタナベ　アツシ"/>
    <s v="渡　篤志"/>
    <m/>
    <m/>
    <d v="2008-01-24T00:00:00"/>
    <d v="2008-01-24T00:00:00"/>
    <x v="96"/>
    <s v="男"/>
    <x v="1"/>
    <n v="23000"/>
    <n v="8780201"/>
    <s v="久住町大字久住９５７番地"/>
    <m/>
    <s v="大分県竹田市久住町大字久住９５７番地"/>
    <m/>
    <s v="渡　康朗"/>
    <s v="   "/>
    <m/>
    <n v="0"/>
    <n v="0"/>
    <n v="20"/>
    <s v="子"/>
    <n v="0"/>
    <s v="住登者"/>
    <n v="0"/>
    <n v="20080124"/>
    <n v="20170202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8"/>
    <s v="青柳"/>
    <x v="7498"/>
    <s v="ハマカワ　ユウイチロウ"/>
    <s v="濵川　裕一郎"/>
    <n v="40003604"/>
    <n v="999"/>
    <s v="ハマカワ　ユウイチロウ"/>
    <s v="濵川　裕一郎"/>
    <m/>
    <m/>
    <d v="1987-11-22T00:00:00"/>
    <d v="1987-11-22T00:00:00"/>
    <x v="24"/>
    <s v="男"/>
    <x v="1"/>
    <n v="23000"/>
    <n v="8780201"/>
    <s v="久住町大字久住７６６番地１"/>
    <m/>
    <s v="大分県竹田市大字菅生１１２１番地１"/>
    <m/>
    <s v="濵川　裕一郎"/>
    <s v="   "/>
    <m/>
    <n v="0"/>
    <n v="0"/>
    <n v="2"/>
    <s v="世帯主"/>
    <n v="0"/>
    <s v="住登者"/>
    <n v="0"/>
    <n v="20111122"/>
    <n v="20180423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8"/>
    <s v="青柳"/>
    <x v="7499"/>
    <s v="シワク　ソウヘイ"/>
    <s v="塩飽　壮平"/>
    <n v="40006029"/>
    <n v="999"/>
    <s v="シワク　ソウヘイ"/>
    <s v="塩飽　壮平"/>
    <m/>
    <m/>
    <d v="1973-08-22T00:00:00"/>
    <d v="1973-08-22T00:00:00"/>
    <x v="46"/>
    <s v="男"/>
    <x v="1"/>
    <n v="23000"/>
    <n v="8780201"/>
    <s v="久住町大字久住３７０番地３"/>
    <m/>
    <s v="大阪府大阪市城東区諏訪４丁目１６番"/>
    <m/>
    <s v="塩飽　壮平"/>
    <s v="   "/>
    <m/>
    <n v="0"/>
    <n v="0"/>
    <n v="2"/>
    <s v="世帯主"/>
    <n v="0"/>
    <s v="住登者"/>
    <n v="0"/>
    <n v="20160311"/>
    <n v="20191021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8"/>
    <s v="青柳"/>
    <x v="7499"/>
    <s v="シワク　ソウヘイ"/>
    <s v="塩飽　壮平"/>
    <n v="40006030"/>
    <n v="999"/>
    <s v="シワク　マキコ"/>
    <s v="塩飽　実希子"/>
    <m/>
    <m/>
    <d v="1974-04-23T00:00:00"/>
    <d v="1974-04-23T00:00:00"/>
    <x v="46"/>
    <s v="女"/>
    <x v="0"/>
    <n v="23000"/>
    <n v="8780201"/>
    <s v="久住町大字久住３７０番地３"/>
    <m/>
    <s v="大阪府大阪市城東区諏訪４丁目１６番"/>
    <m/>
    <s v="塩飽　壮平"/>
    <s v="   "/>
    <m/>
    <n v="0"/>
    <n v="0"/>
    <n v="12"/>
    <s v="妻"/>
    <n v="0"/>
    <s v="住登者"/>
    <n v="0"/>
    <n v="20160311"/>
    <n v="2019102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8"/>
    <s v="青柳"/>
    <x v="7499"/>
    <s v="シワク　ソウヘイ"/>
    <s v="塩飽　壮平"/>
    <n v="40006031"/>
    <n v="999"/>
    <s v="シワク　リュウノスケ"/>
    <s v="塩飽　之介"/>
    <m/>
    <m/>
    <d v="2000-04-15T00:00:00"/>
    <d v="2000-04-15T00:00:00"/>
    <x v="65"/>
    <s v="男"/>
    <x v="1"/>
    <n v="23000"/>
    <n v="8780201"/>
    <s v="久住町大字久住３７０番地３"/>
    <m/>
    <s v="大阪府大阪市城東区諏訪４丁目１６番"/>
    <m/>
    <s v="塩飽　壮平"/>
    <s v="   "/>
    <m/>
    <n v="0"/>
    <n v="0"/>
    <n v="20"/>
    <s v="子"/>
    <n v="0"/>
    <s v="住登者"/>
    <n v="0"/>
    <n v="20160311"/>
    <n v="2019102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8"/>
    <s v="青柳"/>
    <x v="7499"/>
    <s v="シワク　ソウヘイ"/>
    <s v="塩飽　壮平"/>
    <n v="40006454"/>
    <n v="999"/>
    <s v="シワク　コタロウ"/>
    <s v="塩飽　虎太朗"/>
    <m/>
    <m/>
    <d v="1998-12-15T00:00:00"/>
    <d v="1998-12-15T00:00:00"/>
    <x v="53"/>
    <s v="男"/>
    <x v="1"/>
    <n v="23000"/>
    <n v="8780201"/>
    <s v="久住町大字久住３７０番地３"/>
    <m/>
    <s v="大阪府大阪市城東区諏訪４丁目１６番"/>
    <m/>
    <s v="塩飽　壮平"/>
    <s v="   "/>
    <m/>
    <n v="0"/>
    <n v="0"/>
    <n v="20"/>
    <s v="子"/>
    <n v="0"/>
    <s v="住登者"/>
    <n v="0"/>
    <n v="20171204"/>
    <n v="2019102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8"/>
    <s v="青柳"/>
    <x v="7497"/>
    <s v="オオクラ　ヨシト"/>
    <s v="大倉　良人"/>
    <n v="40007266"/>
    <n v="999"/>
    <s v="オオクラ　キシコ"/>
    <s v="大倉　岸子"/>
    <m/>
    <m/>
    <d v="1949-10-09T00:00:00"/>
    <d v="1949-10-09T00:00:00"/>
    <x v="15"/>
    <s v="女"/>
    <x v="0"/>
    <n v="23000"/>
    <n v="8780201"/>
    <s v="久住町大字久住８０６番地"/>
    <m/>
    <s v="大分県竹田市久住町大字久住６４５番地"/>
    <m/>
    <s v="大倉　良人"/>
    <s v="   "/>
    <m/>
    <n v="0"/>
    <n v="0"/>
    <n v="12"/>
    <s v="妻"/>
    <n v="0"/>
    <s v="住登者"/>
    <n v="0"/>
    <n v="20180515"/>
    <n v="20180515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n v="1"/>
  </r>
  <r>
    <x v="238"/>
    <s v="青柳"/>
    <x v="7487"/>
    <s v="ワタナベ　ヤスアキ"/>
    <s v="渡　康朗"/>
    <n v="40007535"/>
    <n v="999"/>
    <s v="ワタナベ　ヨウト"/>
    <s v="渡　陽斗"/>
    <m/>
    <m/>
    <d v="2019-02-15T00:00:00"/>
    <d v="2019-02-15T00:00:00"/>
    <x v="100"/>
    <s v="男"/>
    <x v="1"/>
    <n v="23000"/>
    <n v="8780201"/>
    <s v="久住町大字久住９５７番地"/>
    <m/>
    <s v="大分県竹田市久住町大字久住９５７番地"/>
    <m/>
    <s v="渡　康朗"/>
    <s v="   "/>
    <m/>
    <n v="0"/>
    <n v="0"/>
    <n v="20"/>
    <s v="子"/>
    <n v="0"/>
    <s v="住登者"/>
    <n v="0"/>
    <n v="20190215"/>
    <n v="20190215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8"/>
    <s v="青柳"/>
    <x v="7500"/>
    <s v="イド　マユミ"/>
    <s v="井戸　真由美"/>
    <n v="40018221"/>
    <n v="999"/>
    <s v="イド　マユミ"/>
    <s v="井戸　真由美"/>
    <m/>
    <m/>
    <d v="1965-06-24T00:00:00"/>
    <d v="1965-06-24T00:00:00"/>
    <x v="44"/>
    <s v="女"/>
    <x v="0"/>
    <n v="23000"/>
    <n v="8780201"/>
    <s v="久住町大字久住１４９０番地１７"/>
    <m/>
    <s v="大分県竹田市久住町大字久住１４９０番地１７"/>
    <s v="イド　マユミ"/>
    <s v="井戸　真由美"/>
    <s v="   "/>
    <m/>
    <n v="0"/>
    <n v="0"/>
    <n v="2"/>
    <s v="世帯主"/>
    <n v="0"/>
    <s v="住登者"/>
    <n v="20230327"/>
    <n v="20230324"/>
    <n v="20230324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8"/>
    <s v="青柳"/>
    <x v="7500"/>
    <s v="イド　マユミ"/>
    <s v="井戸　真由美"/>
    <n v="40018239"/>
    <n v="999"/>
    <s v="イド　ユキタカ"/>
    <s v="井戸　恭崇"/>
    <m/>
    <m/>
    <d v="1985-02-22T00:00:00"/>
    <d v="1985-02-22T00:00:00"/>
    <x v="16"/>
    <s v="男"/>
    <x v="1"/>
    <n v="23000"/>
    <n v="8780201"/>
    <s v="久住町大字久住１４９０番地１７"/>
    <m/>
    <s v="大分県竹田市久住町大字久住１４９０番地１７"/>
    <m/>
    <s v="井戸　真由美"/>
    <s v="   "/>
    <m/>
    <n v="0"/>
    <n v="0"/>
    <n v="11"/>
    <s v="夫"/>
    <n v="0"/>
    <s v="住登者"/>
    <n v="20230327"/>
    <n v="20230324"/>
    <n v="20230324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8"/>
    <s v="青柳"/>
    <x v="7490"/>
    <s v="ワタナベ　ヤスヒコ"/>
    <s v="渡　康彦"/>
    <n v="40020012"/>
    <n v="999"/>
    <s v="ワタナベ　リント"/>
    <s v="渡　凛飛"/>
    <m/>
    <m/>
    <d v="2023-06-06T00:00:00"/>
    <d v="2023-06-06T00:00:00"/>
    <x v="102"/>
    <s v="男"/>
    <x v="1"/>
    <n v="23000"/>
    <n v="8780201"/>
    <s v="久住町大字久住１０４５番地"/>
    <m/>
    <s v="大分県竹田市久住町大字久住１０４５番地"/>
    <s v="ワタナベ　スズ"/>
    <s v="渡　鈴"/>
    <s v="   "/>
    <m/>
    <n v="0"/>
    <n v="0"/>
    <n v="2020"/>
    <s v="子の子"/>
    <n v="0"/>
    <s v="住登者"/>
    <n v="20230619"/>
    <n v="20230606"/>
    <n v="20230606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8"/>
    <s v="青柳"/>
    <x v="7496"/>
    <s v="クドウ　ツギオ"/>
    <s v="工藤　二生"/>
    <n v="90002056"/>
    <n v="999"/>
    <s v="クドウ　ヤスヨ"/>
    <s v="工藤　泰代"/>
    <m/>
    <m/>
    <d v="1947-12-30T00:00:00"/>
    <d v="1947-12-30T00:00:00"/>
    <x v="7"/>
    <s v="女"/>
    <x v="0"/>
    <n v="23000"/>
    <n v="8780201"/>
    <s v="久住町大字久住９０８番地"/>
    <m/>
    <s v="大分県竹田市久住町大字久住９０８番地"/>
    <m/>
    <s v="工藤　二生"/>
    <s v="   "/>
    <m/>
    <n v="0"/>
    <n v="0"/>
    <n v="12"/>
    <s v="妻"/>
    <n v="0"/>
    <s v="住登者"/>
    <n v="0"/>
    <n v="20101216"/>
    <n v="20101216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n v="1"/>
  </r>
  <r>
    <x v="239"/>
    <s v="山中"/>
    <x v="7501"/>
    <s v="オオシマ　マサミ"/>
    <s v="大島　政美"/>
    <n v="20011096"/>
    <n v="999"/>
    <s v="オオシマ　マサミ"/>
    <s v="大島　政美"/>
    <m/>
    <m/>
    <d v="1952-02-19T00:00:00"/>
    <d v="1952-02-19T00:00:00"/>
    <x v="41"/>
    <s v="男"/>
    <x v="1"/>
    <n v="23000"/>
    <n v="8780201"/>
    <s v="久住町大字久住１９６１番地"/>
    <m/>
    <s v="大分県竹田市久住町大字久住１９６１番地"/>
    <m/>
    <s v="大島　政美"/>
    <s v="   "/>
    <m/>
    <n v="0"/>
    <n v="0"/>
    <n v="2"/>
    <s v="世帯主"/>
    <n v="0"/>
    <s v="住登者"/>
    <n v="0"/>
    <n v="19520219"/>
    <n v="19520219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9"/>
    <s v="山中"/>
    <x v="7501"/>
    <s v="オオシマ　マサミ"/>
    <s v="大島　政美"/>
    <n v="20011100"/>
    <n v="999"/>
    <s v="オオシマ　エツコ"/>
    <s v="大島　悦子"/>
    <m/>
    <m/>
    <d v="1953-07-03T00:00:00"/>
    <d v="1953-07-03T00:00:00"/>
    <x v="13"/>
    <s v="女"/>
    <x v="0"/>
    <n v="23000"/>
    <n v="8780201"/>
    <s v="久住町大字久住１９６１番地"/>
    <m/>
    <s v="大分県竹田市久住町大字久住１９６１番地"/>
    <m/>
    <s v="大島　政美"/>
    <s v="   "/>
    <m/>
    <n v="0"/>
    <n v="0"/>
    <n v="12"/>
    <s v="妻"/>
    <n v="0"/>
    <s v="住登者"/>
    <n v="0"/>
    <n v="19801016"/>
    <n v="19801016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39"/>
    <s v="山中"/>
    <x v="7502"/>
    <s v="オオシマ　タカオ"/>
    <s v="大島　隆男"/>
    <n v="20011142"/>
    <n v="999"/>
    <s v="オオシマ　タカオ"/>
    <s v="大島　隆男"/>
    <m/>
    <m/>
    <d v="1943-02-01T00:00:00"/>
    <d v="1943-02-01T00:00:00"/>
    <x v="48"/>
    <s v="男"/>
    <x v="1"/>
    <n v="23000"/>
    <n v="8780201"/>
    <s v="久住町大字久住１９６６番地"/>
    <m/>
    <s v="大分県竹田市久住町大字久住１９６６番地"/>
    <m/>
    <s v="大島　隆男"/>
    <s v="   "/>
    <m/>
    <n v="0"/>
    <n v="0"/>
    <n v="2"/>
    <s v="世帯主"/>
    <n v="0"/>
    <s v="住登者"/>
    <n v="0"/>
    <n v="19750407"/>
    <n v="19750407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39"/>
    <s v="山中"/>
    <x v="7503"/>
    <s v="ナラギノ　エイジ"/>
    <s v="木野　英治"/>
    <n v="20011223"/>
    <n v="999"/>
    <s v="ナラギノ　エイジ"/>
    <s v="木野　英治"/>
    <m/>
    <m/>
    <d v="1949-01-22T00:00:00"/>
    <d v="1949-01-22T00:00:00"/>
    <x v="32"/>
    <s v="男"/>
    <x v="1"/>
    <n v="23000"/>
    <n v="8780201"/>
    <s v="久住町大字久住１９６７番地"/>
    <m/>
    <s v="大分県竹田市久住町大字久住１９６７番地"/>
    <m/>
    <s v="木野　英治"/>
    <s v="   "/>
    <m/>
    <n v="0"/>
    <n v="0"/>
    <n v="2"/>
    <s v="世帯主"/>
    <n v="0"/>
    <s v="住登者"/>
    <n v="0"/>
    <n v="19490122"/>
    <n v="19490122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39"/>
    <s v="山中"/>
    <x v="7503"/>
    <s v="ナラギノ　エイジ"/>
    <s v="木野　英治"/>
    <n v="20011231"/>
    <n v="999"/>
    <s v="ナラギノ　カヨコ"/>
    <s v="木野　嘉代子"/>
    <m/>
    <m/>
    <d v="1956-10-22T00:00:00"/>
    <d v="1956-10-22T00:00:00"/>
    <x v="52"/>
    <s v="女"/>
    <x v="0"/>
    <n v="23000"/>
    <n v="8780201"/>
    <s v="久住町大字久住１９６７番地"/>
    <m/>
    <s v="大分県竹田市久住町大字久住１９６７番地"/>
    <m/>
    <s v="木野　英治"/>
    <s v="   "/>
    <m/>
    <n v="0"/>
    <n v="0"/>
    <n v="12"/>
    <s v="妻"/>
    <n v="0"/>
    <s v="住登者"/>
    <n v="0"/>
    <n v="19561022"/>
    <n v="19561022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9"/>
    <s v="山中"/>
    <x v="7503"/>
    <s v="ナラギノ　エイジ"/>
    <s v="木野　英治"/>
    <n v="20011240"/>
    <n v="999"/>
    <s v="ナラギノ　タカシ"/>
    <s v="木野　崇司"/>
    <m/>
    <m/>
    <d v="1977-12-30T00:00:00"/>
    <d v="1977-12-30T00:00:00"/>
    <x v="63"/>
    <s v="男"/>
    <x v="1"/>
    <n v="23000"/>
    <n v="8780201"/>
    <s v="久住町大字久住１９６７番地"/>
    <m/>
    <s v="大分県竹田市久住町大字久住１９６７番地"/>
    <m/>
    <s v="木野　崇司"/>
    <s v="   "/>
    <m/>
    <n v="0"/>
    <n v="0"/>
    <n v="20"/>
    <s v="子"/>
    <n v="0"/>
    <s v="住登者"/>
    <n v="0"/>
    <n v="20000526"/>
    <n v="2000052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9"/>
    <s v="山中"/>
    <x v="7503"/>
    <s v="ナラギノ　エイジ"/>
    <s v="木野　英治"/>
    <n v="20011266"/>
    <n v="999"/>
    <s v="ナラギノ　アキコ"/>
    <s v="木野　あき子"/>
    <m/>
    <m/>
    <d v="1981-04-27T00:00:00"/>
    <d v="1981-04-27T00:00:00"/>
    <x v="68"/>
    <s v="女"/>
    <x v="0"/>
    <n v="23000"/>
    <n v="8780201"/>
    <s v="久住町大字久住１９６７番地"/>
    <m/>
    <s v="大分県竹田市久住町大字久住１９６７番地"/>
    <m/>
    <s v="木野　英治"/>
    <s v="   "/>
    <m/>
    <n v="0"/>
    <n v="0"/>
    <n v="20"/>
    <s v="子"/>
    <n v="0"/>
    <s v="住登者"/>
    <n v="0"/>
    <n v="19810427"/>
    <n v="198104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9"/>
    <s v="山中"/>
    <x v="7503"/>
    <s v="ナラギノ　エイジ"/>
    <s v="木野　英治"/>
    <n v="20011274"/>
    <n v="999"/>
    <s v="ナラギノ　サトミ"/>
    <s v="木野　聡美"/>
    <m/>
    <m/>
    <d v="1983-07-15T00:00:00"/>
    <d v="1983-07-15T00:00:00"/>
    <x v="72"/>
    <s v="女"/>
    <x v="0"/>
    <n v="23000"/>
    <n v="8780201"/>
    <s v="久住町大字久住１９６７番地"/>
    <m/>
    <s v="大分県竹田市久住町大字久住１９６７番地"/>
    <m/>
    <s v="木野　英治"/>
    <s v="   "/>
    <m/>
    <n v="0"/>
    <n v="0"/>
    <n v="20"/>
    <s v="子"/>
    <n v="0"/>
    <s v="住登者"/>
    <n v="0"/>
    <n v="19830715"/>
    <n v="19830715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9"/>
    <s v="山中"/>
    <x v="7504"/>
    <s v="オオシマ　カツヨシ"/>
    <s v="大島　勝吉"/>
    <n v="20011312"/>
    <n v="999"/>
    <s v="オオシマ　テルコ"/>
    <s v="大島　テルコ"/>
    <m/>
    <m/>
    <d v="1931-08-20T00:00:00"/>
    <d v="1931-08-20T00:00:00"/>
    <x v="49"/>
    <s v="女"/>
    <x v="0"/>
    <n v="23000"/>
    <n v="8780201"/>
    <s v="久住町大字久住２０１９番地"/>
    <m/>
    <s v="大分県竹田市久住町大字久住２０１９番地"/>
    <m/>
    <s v="大島　博"/>
    <s v="   "/>
    <m/>
    <n v="0"/>
    <n v="0"/>
    <n v="52"/>
    <s v="母"/>
    <n v="0"/>
    <s v="住登者"/>
    <n v="0"/>
    <n v="19510409"/>
    <n v="19510409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39"/>
    <s v="山中"/>
    <x v="7504"/>
    <s v="オオシマ　カツヨシ"/>
    <s v="大島　勝吉"/>
    <n v="20011321"/>
    <n v="999"/>
    <s v="オオシマ　カツヨシ"/>
    <s v="大島　勝吉"/>
    <m/>
    <m/>
    <d v="1952-08-04T00:00:00"/>
    <d v="1952-08-04T00:00:00"/>
    <x v="13"/>
    <s v="男"/>
    <x v="1"/>
    <n v="23000"/>
    <n v="8780201"/>
    <s v="久住町大字久住２０１９番地"/>
    <m/>
    <s v="大分県竹田市久住町大字久住２０１９番地"/>
    <m/>
    <s v="大島　勝吉"/>
    <s v="   "/>
    <m/>
    <n v="0"/>
    <n v="0"/>
    <n v="2"/>
    <s v="世帯主"/>
    <n v="0"/>
    <s v="住登者"/>
    <n v="0"/>
    <n v="19710212"/>
    <n v="19710212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9"/>
    <s v="山中"/>
    <x v="7504"/>
    <s v="オオシマ　カツヨシ"/>
    <s v="大島　勝吉"/>
    <n v="20011339"/>
    <n v="999"/>
    <s v="オオシマ　ケイコ"/>
    <s v="大島　恵子"/>
    <m/>
    <m/>
    <d v="1954-12-17T00:00:00"/>
    <d v="1954-12-17T00:00:00"/>
    <x v="11"/>
    <s v="女"/>
    <x v="0"/>
    <n v="23000"/>
    <n v="8780201"/>
    <s v="久住町大字久住２０１９番地"/>
    <m/>
    <s v="大分県竹田市久住町大字久住２０１９番地"/>
    <m/>
    <s v="大島　勝吉"/>
    <s v="   "/>
    <m/>
    <n v="0"/>
    <n v="0"/>
    <n v="12"/>
    <s v="妻"/>
    <n v="0"/>
    <s v="住登者"/>
    <n v="0"/>
    <n v="19541217"/>
    <n v="19790927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9"/>
    <s v="山中"/>
    <x v="7504"/>
    <s v="オオシマ　カツヨシ"/>
    <s v="大島　勝吉"/>
    <n v="20011347"/>
    <n v="999"/>
    <s v="オオシマ　トオル"/>
    <s v="大島　徹"/>
    <m/>
    <m/>
    <d v="1980-12-02T00:00:00"/>
    <d v="1980-12-02T00:00:00"/>
    <x v="68"/>
    <s v="男"/>
    <x v="1"/>
    <n v="23000"/>
    <n v="8780201"/>
    <s v="久住町大字久住２０１９番地"/>
    <m/>
    <s v="大分県竹田市久住町大字久住２０１９番地"/>
    <m/>
    <s v="大島　勝吉"/>
    <s v="   "/>
    <m/>
    <n v="0"/>
    <n v="0"/>
    <n v="20"/>
    <s v="子"/>
    <n v="0"/>
    <s v="住登者"/>
    <n v="0"/>
    <n v="20010330"/>
    <n v="20010330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9"/>
    <s v="山中"/>
    <x v="7505"/>
    <s v="シガ　ハヤト"/>
    <s v="志賀　早人"/>
    <n v="20011380"/>
    <n v="999"/>
    <s v="シガ　ハヤト"/>
    <s v="志賀　早人"/>
    <m/>
    <m/>
    <d v="1955-12-26T00:00:00"/>
    <d v="1955-12-26T00:00:00"/>
    <x v="1"/>
    <s v="男"/>
    <x v="1"/>
    <n v="23000"/>
    <n v="8780201"/>
    <s v="久住町大字久住２０４４番地"/>
    <m/>
    <s v="大分県竹田市久住町大字久住２０４４番地"/>
    <m/>
    <s v="志賀　早人"/>
    <s v="   "/>
    <m/>
    <n v="0"/>
    <n v="0"/>
    <n v="2"/>
    <s v="世帯主"/>
    <n v="0"/>
    <s v="住登者"/>
    <n v="0"/>
    <n v="19551226"/>
    <n v="19551226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39"/>
    <s v="山中"/>
    <x v="7505"/>
    <s v="シガ　ハヤト"/>
    <s v="志賀　早人"/>
    <n v="20011398"/>
    <n v="999"/>
    <s v="シガ　エミ"/>
    <s v="志賀　惠美"/>
    <m/>
    <m/>
    <d v="1955-05-01T00:00:00"/>
    <d v="1955-05-01T00:00:00"/>
    <x v="11"/>
    <s v="女"/>
    <x v="0"/>
    <n v="23000"/>
    <n v="8780201"/>
    <s v="久住町大字久住２０４４番地"/>
    <m/>
    <s v="大分県竹田市久住町大字久住２０４４番地"/>
    <m/>
    <s v="志賀　早人"/>
    <s v="   "/>
    <m/>
    <n v="0"/>
    <n v="0"/>
    <n v="12"/>
    <s v="妻"/>
    <n v="0"/>
    <s v="住登者"/>
    <n v="0"/>
    <n v="19821010"/>
    <n v="19821010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9"/>
    <s v="山中"/>
    <x v="7506"/>
    <s v="フジモト　ナリコ"/>
    <s v="藤本　七里子"/>
    <n v="20011436"/>
    <n v="999"/>
    <s v="フジモト　ナリコ"/>
    <s v="藤本　七里子"/>
    <m/>
    <m/>
    <d v="1952-08-26T00:00:00"/>
    <d v="1952-08-26T00:00:00"/>
    <x v="13"/>
    <s v="女"/>
    <x v="0"/>
    <n v="23000"/>
    <n v="8780201"/>
    <s v="久住町大字久住２２５８番地１"/>
    <m/>
    <s v="大分県竹田市久住町大字久住２２５８番地"/>
    <m/>
    <s v="藤本　七里子"/>
    <s v="   "/>
    <m/>
    <n v="0"/>
    <n v="0"/>
    <n v="2"/>
    <s v="世帯主"/>
    <n v="0"/>
    <s v="住登者"/>
    <n v="0"/>
    <n v="19890407"/>
    <n v="19890407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9"/>
    <s v="山中"/>
    <x v="7506"/>
    <s v="フジモト　ナリコ"/>
    <s v="藤本　七里子"/>
    <n v="20011461"/>
    <n v="999"/>
    <s v="フジモト　ヤス"/>
    <s v="藤本　ヤス"/>
    <m/>
    <m/>
    <d v="1924-03-25T00:00:00"/>
    <d v="1924-03-25T00:00:00"/>
    <x v="98"/>
    <s v="女"/>
    <x v="0"/>
    <n v="23000"/>
    <n v="8780201"/>
    <s v="久住町大字久住２２５８番地１"/>
    <m/>
    <s v="大分県竹田市久住町大字久住２２５８番地"/>
    <m/>
    <s v="藤本　繁幸"/>
    <s v="   "/>
    <m/>
    <n v="0"/>
    <n v="0"/>
    <n v="52"/>
    <s v="母"/>
    <n v="0"/>
    <s v="住登者"/>
    <n v="0"/>
    <n v="19471118"/>
    <n v="19471118"/>
    <x v="0"/>
    <m/>
    <m/>
    <m/>
    <m/>
    <x v="0"/>
    <x v="1"/>
    <x v="2"/>
    <n v="15"/>
    <x v="1"/>
    <n v="1"/>
    <n v="1"/>
    <n v="1"/>
    <n v="1"/>
    <n v="1"/>
    <n v="1"/>
    <s v=""/>
    <x v="0"/>
    <s v=""/>
    <n v="1"/>
    <s v=""/>
  </r>
  <r>
    <x v="239"/>
    <s v="山中"/>
    <x v="7507"/>
    <s v="イイ　クスオ"/>
    <s v="猪　九州男"/>
    <n v="20011509"/>
    <n v="999"/>
    <s v="イイ　クスオ"/>
    <s v="猪　九州男"/>
    <m/>
    <m/>
    <d v="1954-03-30T00:00:00"/>
    <d v="1954-03-30T00:00:00"/>
    <x v="38"/>
    <s v="男"/>
    <x v="1"/>
    <n v="23000"/>
    <n v="8780201"/>
    <s v="久住町大字久住２２９５番地１"/>
    <m/>
    <s v="大分県竹田市久住町大字久住２３００番地"/>
    <m/>
    <s v="猪　九州男"/>
    <s v="   "/>
    <m/>
    <n v="0"/>
    <n v="0"/>
    <n v="2"/>
    <s v="世帯主"/>
    <n v="0"/>
    <s v="住登者"/>
    <n v="0"/>
    <n v="19540330"/>
    <n v="20101126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39"/>
    <s v="山中"/>
    <x v="7507"/>
    <s v="イイ　クスオ"/>
    <s v="猪　九州男"/>
    <n v="20011517"/>
    <n v="999"/>
    <s v="イイ　サヨコ"/>
    <s v="猪　小夜子"/>
    <m/>
    <m/>
    <d v="1957-08-07T00:00:00"/>
    <d v="1957-08-07T00:00:00"/>
    <x v="2"/>
    <s v="女"/>
    <x v="0"/>
    <n v="23000"/>
    <n v="8780201"/>
    <s v="久住町大字久住２２９５番地１"/>
    <m/>
    <s v="大分県竹田市久住町大字久住２３００番地"/>
    <m/>
    <s v="猪　九州男"/>
    <s v="   "/>
    <m/>
    <n v="0"/>
    <n v="0"/>
    <n v="12"/>
    <s v="妻"/>
    <n v="0"/>
    <s v="住登者"/>
    <n v="0"/>
    <n v="19840419"/>
    <n v="20101126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9"/>
    <s v="山中"/>
    <x v="7508"/>
    <s v="イイ　ユウスケ"/>
    <s v="猪　有右"/>
    <n v="20011533"/>
    <n v="999"/>
    <s v="イイ　ユウスケ"/>
    <s v="猪　有右"/>
    <m/>
    <m/>
    <d v="1985-11-13T00:00:00"/>
    <d v="1985-11-13T00:00:00"/>
    <x v="80"/>
    <s v="男"/>
    <x v="1"/>
    <n v="23000"/>
    <n v="8780201"/>
    <s v="久住町大字久住２３３１番地１"/>
    <m/>
    <s v="大分県竹田市久住町大字久住２２９５番地１"/>
    <m/>
    <s v="猪　有右"/>
    <s v="   "/>
    <m/>
    <n v="0"/>
    <n v="0"/>
    <n v="2"/>
    <s v="世帯主"/>
    <n v="0"/>
    <s v="住登者"/>
    <n v="20230427"/>
    <n v="20101016"/>
    <n v="20230427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9"/>
    <s v="山中"/>
    <x v="7509"/>
    <s v="ホンダ　カツミ"/>
    <s v="本田　勝美"/>
    <n v="20011592"/>
    <n v="999"/>
    <s v="ホンダ　カツミ"/>
    <s v="本田　勝美"/>
    <m/>
    <m/>
    <d v="1955-04-24T00:00:00"/>
    <d v="1955-04-24T00:00:00"/>
    <x v="11"/>
    <s v="男"/>
    <x v="1"/>
    <n v="23000"/>
    <n v="8780201"/>
    <s v="久住町大字久住２２９２番地６"/>
    <m/>
    <s v="大分県竹田市久住町大字久住２２９２番地６"/>
    <m/>
    <s v="本田　勝美"/>
    <s v="   "/>
    <m/>
    <n v="0"/>
    <n v="0"/>
    <n v="2"/>
    <s v="世帯主"/>
    <n v="0"/>
    <s v="住登者"/>
    <n v="0"/>
    <n v="19780408"/>
    <n v="19780408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39"/>
    <s v="山中"/>
    <x v="7510"/>
    <s v="クドウ　ナオツグ"/>
    <s v="工藤　直従"/>
    <n v="20011614"/>
    <n v="999"/>
    <s v="クドウ　ナオツグ"/>
    <s v="工藤　直従"/>
    <m/>
    <m/>
    <d v="1938-02-08T00:00:00"/>
    <d v="1938-02-08T00:00:00"/>
    <x v="58"/>
    <s v="男"/>
    <x v="1"/>
    <n v="23000"/>
    <n v="8780201"/>
    <s v="久住町大字久住２０４５番地"/>
    <m/>
    <s v="大分県竹田市久住町大字久住２０４９番地"/>
    <m/>
    <s v="工藤　直従"/>
    <s v="   "/>
    <m/>
    <n v="0"/>
    <n v="0"/>
    <n v="2"/>
    <s v="世帯主"/>
    <n v="0"/>
    <s v="住登者"/>
    <n v="0"/>
    <n v="19560313"/>
    <n v="19560313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39"/>
    <s v="山中"/>
    <x v="7510"/>
    <s v="クドウ　ナオツグ"/>
    <s v="工藤　直従"/>
    <n v="20011622"/>
    <n v="999"/>
    <s v="クドウ　キョウコ"/>
    <s v="工藤　京子"/>
    <m/>
    <m/>
    <d v="1940-10-31T00:00:00"/>
    <d v="1940-10-31T00:00:00"/>
    <x v="3"/>
    <s v="女"/>
    <x v="0"/>
    <n v="23000"/>
    <n v="8780201"/>
    <s v="久住町大字久住２０４５番地"/>
    <m/>
    <s v="大分県竹田市久住町大字久住２０４９番地"/>
    <m/>
    <s v="工藤　直従"/>
    <s v="   "/>
    <m/>
    <n v="0"/>
    <n v="0"/>
    <n v="12"/>
    <s v="妻"/>
    <n v="0"/>
    <s v="住登者"/>
    <n v="0"/>
    <n v="19620317"/>
    <n v="19620317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9"/>
    <s v="山中"/>
    <x v="7510"/>
    <s v="クドウ　ナオツグ"/>
    <s v="工藤　直従"/>
    <n v="20011631"/>
    <n v="999"/>
    <s v="クドウ　マナミ"/>
    <s v="工藤　眞奈美"/>
    <m/>
    <m/>
    <d v="1967-01-02T00:00:00"/>
    <d v="1967-01-02T00:00:00"/>
    <x v="55"/>
    <s v="女"/>
    <x v="0"/>
    <n v="23000"/>
    <n v="8780201"/>
    <s v="久住町大字久住２０４５番地"/>
    <m/>
    <s v="大分県竹田市久住町大字久住２０４９番地"/>
    <m/>
    <s v="工藤　眞奈美"/>
    <s v="   "/>
    <m/>
    <n v="0"/>
    <n v="0"/>
    <n v="20"/>
    <s v="子"/>
    <n v="0"/>
    <s v="住登者"/>
    <n v="0"/>
    <n v="19890129"/>
    <n v="19890129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9"/>
    <s v="山中"/>
    <x v="7511"/>
    <s v="フジモト　テツヤ"/>
    <s v="藤本　哲也"/>
    <n v="20011657"/>
    <n v="999"/>
    <s v="フジモト　トシユキ"/>
    <s v="藤本　俊幸"/>
    <m/>
    <m/>
    <d v="1935-03-30T00:00:00"/>
    <d v="1935-03-30T00:00:00"/>
    <x v="8"/>
    <s v="男"/>
    <x v="1"/>
    <n v="23000"/>
    <n v="8780201"/>
    <s v="久住町大字久住２２１９番地"/>
    <m/>
    <s v="大分県竹田市久住町大字久住２２１９番地"/>
    <m/>
    <s v="藤本　俊幸"/>
    <s v="   "/>
    <m/>
    <n v="0"/>
    <n v="0"/>
    <n v="51"/>
    <s v="父"/>
    <n v="0"/>
    <s v="住登者"/>
    <n v="0"/>
    <n v="19350330"/>
    <n v="19350330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39"/>
    <s v="山中"/>
    <x v="7511"/>
    <s v="フジモト　テツヤ"/>
    <s v="藤本　哲也"/>
    <n v="20011673"/>
    <n v="999"/>
    <s v="フジモト　テツヤ"/>
    <s v="藤本　哲也"/>
    <m/>
    <m/>
    <d v="1960-04-05T00:00:00"/>
    <d v="1960-04-05T00:00:00"/>
    <x v="45"/>
    <s v="男"/>
    <x v="1"/>
    <n v="23000"/>
    <n v="8780201"/>
    <s v="久住町大字久住２２１９番地"/>
    <m/>
    <s v="大分県竹田市久住町大字久住２２１９番地"/>
    <m/>
    <s v="藤本　哲也"/>
    <s v="   "/>
    <m/>
    <n v="0"/>
    <n v="0"/>
    <n v="2"/>
    <s v="世帯主"/>
    <n v="0"/>
    <s v="住登者"/>
    <n v="0"/>
    <n v="19600405"/>
    <n v="19600405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9"/>
    <s v="山中"/>
    <x v="7512"/>
    <s v="ワタナベ　カツヤ"/>
    <s v="渡辺　克哉"/>
    <n v="20011711"/>
    <n v="999"/>
    <s v="ワタナベ　キクオ"/>
    <s v="渡辺　喜久雄"/>
    <m/>
    <m/>
    <d v="1950-06-17T00:00:00"/>
    <d v="1950-06-17T00:00:00"/>
    <x v="15"/>
    <s v="男"/>
    <x v="1"/>
    <n v="23000"/>
    <n v="8780201"/>
    <s v="久住町大字久住２２２３番地２"/>
    <m/>
    <s v="大分県竹田市久住町大字久住２２３９番地２"/>
    <m/>
    <s v="渡辺　喜久雄"/>
    <s v="   "/>
    <m/>
    <n v="0"/>
    <n v="0"/>
    <n v="51"/>
    <s v="父"/>
    <n v="0"/>
    <s v="住登者"/>
    <n v="0"/>
    <n v="19690404"/>
    <n v="20190425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39"/>
    <s v="山中"/>
    <x v="7512"/>
    <s v="ワタナベ　カツヤ"/>
    <s v="渡辺　克哉"/>
    <n v="20011720"/>
    <n v="999"/>
    <s v="ワタナベ　ミエコ"/>
    <s v="渡辺　三枝子"/>
    <m/>
    <m/>
    <d v="1953-11-13T00:00:00"/>
    <d v="1953-11-13T00:00:00"/>
    <x v="38"/>
    <s v="女"/>
    <x v="0"/>
    <n v="23000"/>
    <n v="8780201"/>
    <s v="久住町大字久住２２２３番地２"/>
    <m/>
    <s v="大分県竹田市久住町大字久住２２３９番地２"/>
    <m/>
    <s v="渡辺　喜久雄"/>
    <s v="   "/>
    <m/>
    <n v="0"/>
    <n v="0"/>
    <n v="52"/>
    <s v="母"/>
    <n v="0"/>
    <s v="住登者"/>
    <n v="0"/>
    <n v="19771207"/>
    <n v="20190425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39"/>
    <s v="山中"/>
    <x v="7512"/>
    <s v="ワタナベ　カツヤ"/>
    <s v="渡辺　克哉"/>
    <n v="20011738"/>
    <n v="999"/>
    <s v="ワタナベ　カツヤ"/>
    <s v="渡辺　克哉"/>
    <m/>
    <m/>
    <d v="1979-02-24T00:00:00"/>
    <d v="1979-02-24T00:00:00"/>
    <x v="83"/>
    <s v="男"/>
    <x v="1"/>
    <n v="23000"/>
    <n v="8780201"/>
    <s v="久住町大字久住２２２３番地２"/>
    <m/>
    <s v="大分県竹田市久住町大字久住２２３９番地２"/>
    <m/>
    <s v="渡辺　克哉"/>
    <s v="   "/>
    <m/>
    <n v="0"/>
    <n v="0"/>
    <n v="2"/>
    <s v="世帯主"/>
    <n v="0"/>
    <s v="住登者"/>
    <n v="0"/>
    <n v="20130801"/>
    <n v="20140121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9"/>
    <s v="山中"/>
    <x v="7512"/>
    <s v="ワタナベ　カツヤ"/>
    <s v="渡辺　克哉"/>
    <n v="20011746"/>
    <n v="999"/>
    <s v="ワタナベ　ヨウコ"/>
    <s v="渡辺　葉子"/>
    <m/>
    <m/>
    <d v="1981-06-01T00:00:00"/>
    <d v="1981-06-01T00:00:00"/>
    <x v="68"/>
    <s v="女"/>
    <x v="0"/>
    <n v="23000"/>
    <n v="8780201"/>
    <s v="久住町大字久住２２２３番地２"/>
    <m/>
    <s v="大分県竹田市久住町大字久住２２３９番地２"/>
    <m/>
    <s v="渡辺　喜久雄"/>
    <s v="   "/>
    <m/>
    <n v="0"/>
    <n v="0"/>
    <n v="84"/>
    <s v="妹"/>
    <n v="0"/>
    <s v="住登者"/>
    <n v="20230905"/>
    <n v="20230904"/>
    <n v="20230904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9"/>
    <s v="山中"/>
    <x v="7513"/>
    <s v="ノダ　シンジ"/>
    <s v="野田　親治"/>
    <n v="20011762"/>
    <n v="999"/>
    <s v="ノダ　シンジ"/>
    <s v="野田　親治"/>
    <m/>
    <m/>
    <d v="1960-04-10T00:00:00"/>
    <d v="1960-04-10T00:00:00"/>
    <x v="45"/>
    <s v="男"/>
    <x v="1"/>
    <n v="23000"/>
    <n v="8780201"/>
    <s v="久住町大字久住２４７５番地"/>
    <m/>
    <s v="大分県竹田市久住町大字久住２４７５番地"/>
    <m/>
    <s v="野田　親治"/>
    <s v="   "/>
    <m/>
    <n v="0"/>
    <n v="0"/>
    <n v="2"/>
    <s v="世帯主"/>
    <n v="0"/>
    <s v="住登者"/>
    <n v="0"/>
    <n v="19600410"/>
    <n v="19600410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9"/>
    <s v="山中"/>
    <x v="7513"/>
    <s v="ノダ　シンジ"/>
    <s v="野田　親治"/>
    <n v="20011771"/>
    <n v="999"/>
    <s v="ノダ　ヤエコ"/>
    <s v="野田　八重子"/>
    <m/>
    <m/>
    <d v="1962-07-28T00:00:00"/>
    <d v="1962-07-28T00:00:00"/>
    <x v="82"/>
    <s v="女"/>
    <x v="0"/>
    <n v="23000"/>
    <n v="8780201"/>
    <s v="久住町大字久住２４７５番地"/>
    <m/>
    <s v="大分県竹田市久住町大字久住２４７５番地"/>
    <m/>
    <s v="野田　親治"/>
    <s v="   "/>
    <m/>
    <n v="0"/>
    <n v="0"/>
    <n v="12"/>
    <s v="妻"/>
    <n v="0"/>
    <s v="住登者"/>
    <n v="0"/>
    <n v="19870221"/>
    <n v="1987022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9"/>
    <s v="山中"/>
    <x v="7514"/>
    <s v="ワタナベ　ショウジ"/>
    <s v="渡辺　昭次"/>
    <n v="20011801"/>
    <n v="999"/>
    <s v="ワタナベ　ショウジ"/>
    <s v="渡辺　昭次"/>
    <m/>
    <m/>
    <d v="1960-05-25T00:00:00"/>
    <d v="1960-05-25T00:00:00"/>
    <x v="45"/>
    <s v="男"/>
    <x v="1"/>
    <n v="23000"/>
    <n v="8780201"/>
    <s v="久住町大字久住２４２６番地"/>
    <m/>
    <s v="大分県竹田市久住町大字久住２４２６番地"/>
    <m/>
    <s v="渡辺　昭次"/>
    <s v="   "/>
    <m/>
    <n v="0"/>
    <n v="0"/>
    <n v="2"/>
    <s v="世帯主"/>
    <n v="0"/>
    <s v="住登者"/>
    <n v="20220912"/>
    <n v="19600525"/>
    <n v="19600525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9"/>
    <s v="山中"/>
    <x v="7514"/>
    <s v="ワタナベ　ショウジ"/>
    <s v="渡辺　昭次"/>
    <n v="20011819"/>
    <n v="999"/>
    <s v="ワタナベ　ユカリ"/>
    <s v="渡辺　由香里"/>
    <m/>
    <m/>
    <d v="1959-05-26T00:00:00"/>
    <d v="1959-05-26T00:00:00"/>
    <x v="42"/>
    <s v="女"/>
    <x v="0"/>
    <n v="23000"/>
    <n v="8780201"/>
    <s v="久住町大字久住２４２６番地"/>
    <m/>
    <s v="大分県竹田市久住町大字久住２４２６番地"/>
    <m/>
    <s v="渡辺　昭次"/>
    <s v="   "/>
    <m/>
    <n v="0"/>
    <n v="0"/>
    <n v="12"/>
    <s v="妻"/>
    <n v="0"/>
    <s v="住登者"/>
    <n v="20220912"/>
    <n v="19820320"/>
    <n v="19820320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39"/>
    <s v="山中"/>
    <x v="7515"/>
    <s v="ワタナベ　ノリアキ"/>
    <s v="渡辺　規昭"/>
    <n v="20011827"/>
    <n v="999"/>
    <s v="ワタナベ　ノリアキ"/>
    <s v="渡辺　規昭"/>
    <m/>
    <m/>
    <d v="1985-02-14T00:00:00"/>
    <d v="1985-02-14T00:00:00"/>
    <x v="16"/>
    <s v="男"/>
    <x v="1"/>
    <n v="23000"/>
    <n v="8780201"/>
    <s v="久住町大字久住２４２６番地"/>
    <m/>
    <s v="大分県竹田市久住町大字久住２４２６番地"/>
    <m/>
    <s v="渡辺　規昭"/>
    <s v="   "/>
    <m/>
    <n v="0"/>
    <n v="0"/>
    <n v="2"/>
    <s v="世帯主"/>
    <n v="0"/>
    <s v="住登者"/>
    <n v="0"/>
    <n v="20070327"/>
    <n v="20070327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39"/>
    <s v="山中"/>
    <x v="7516"/>
    <s v="サトウ　ハツヨ"/>
    <s v="佐藤　初代"/>
    <n v="20011886"/>
    <n v="999"/>
    <s v="サトウ　ハツヨ"/>
    <s v="佐藤　初代"/>
    <m/>
    <m/>
    <d v="1952-02-22T00:00:00"/>
    <d v="1952-02-22T00:00:00"/>
    <x v="41"/>
    <s v="女"/>
    <x v="0"/>
    <n v="23000"/>
    <n v="8780201"/>
    <s v="久住町大字久住１７６３番地２"/>
    <m/>
    <s v="大分県竹田市久住町大字久住１７６３番地"/>
    <m/>
    <s v="佐藤　和幸"/>
    <s v="   "/>
    <m/>
    <n v="0"/>
    <n v="0"/>
    <n v="2"/>
    <s v="世帯主"/>
    <n v="0"/>
    <s v="住登者"/>
    <n v="0"/>
    <n v="19740919"/>
    <n v="19740919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39"/>
    <s v="山中"/>
    <x v="7503"/>
    <s v="ナラギノ　エイジ"/>
    <s v="木野　英治"/>
    <n v="20055069"/>
    <n v="999"/>
    <s v="ナラギノ　メグミ"/>
    <s v="木野　めぐみ"/>
    <m/>
    <m/>
    <d v="1977-04-27T00:00:00"/>
    <d v="1977-04-27T00:00:00"/>
    <x v="19"/>
    <s v="女"/>
    <x v="0"/>
    <n v="23000"/>
    <n v="8780201"/>
    <s v="久住町大字久住１９６７番地"/>
    <m/>
    <s v="大分県竹田市久住町大字久住１９６７番地"/>
    <m/>
    <s v="木野　崇司"/>
    <s v="   "/>
    <m/>
    <n v="0"/>
    <n v="0"/>
    <n v="2012"/>
    <s v="子の妻"/>
    <n v="0"/>
    <s v="住登者"/>
    <n v="0"/>
    <n v="20070901"/>
    <n v="200709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9"/>
    <s v="山中"/>
    <x v="7510"/>
    <s v="クドウ　ナオツグ"/>
    <s v="工藤　直従"/>
    <n v="20055417"/>
    <n v="999"/>
    <s v="クドウ　ミキ"/>
    <s v="工藤　美紀"/>
    <m/>
    <m/>
    <d v="1968-08-03T00:00:00"/>
    <d v="1968-08-03T00:00:00"/>
    <x v="62"/>
    <s v="女"/>
    <x v="0"/>
    <n v="23000"/>
    <n v="8780201"/>
    <s v="久住町大字久住２０４５番地"/>
    <m/>
    <s v="大分県竹田市久住町大字久住２０４９番地"/>
    <m/>
    <s v="工藤　直従"/>
    <s v="   "/>
    <m/>
    <n v="0"/>
    <n v="0"/>
    <n v="20"/>
    <s v="子"/>
    <n v="0"/>
    <s v="住登者"/>
    <n v="0"/>
    <n v="19910323"/>
    <n v="19910323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9"/>
    <s v="山中"/>
    <x v="7510"/>
    <s v="クドウ　ナオツグ"/>
    <s v="工藤　直従"/>
    <n v="20063380"/>
    <n v="999"/>
    <s v="クドウ　セイジ"/>
    <s v="工藤　誠治"/>
    <m/>
    <m/>
    <d v="1961-04-23T00:00:00"/>
    <d v="1961-04-23T00:00:00"/>
    <x v="20"/>
    <s v="男"/>
    <x v="1"/>
    <n v="23000"/>
    <n v="8780201"/>
    <s v="久住町大字久住２０４５番地"/>
    <m/>
    <s v="大分県竹田市久住町大字久住２０４９番地"/>
    <m/>
    <s v="工藤　眞奈美"/>
    <s v="   "/>
    <m/>
    <n v="0"/>
    <n v="0"/>
    <n v="2011"/>
    <s v="子の夫"/>
    <n v="0"/>
    <s v="住登者"/>
    <n v="0"/>
    <n v="19950328"/>
    <n v="19950328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9"/>
    <s v="山中"/>
    <x v="7510"/>
    <s v="クドウ　ナオツグ"/>
    <s v="工藤　直従"/>
    <n v="20069850"/>
    <n v="999"/>
    <s v="クドウ　リョウタ"/>
    <s v="工藤　諒大"/>
    <m/>
    <m/>
    <d v="1999-03-10T00:00:00"/>
    <d v="1999-03-10T00:00:00"/>
    <x v="53"/>
    <s v="男"/>
    <x v="1"/>
    <n v="23000"/>
    <n v="8780201"/>
    <s v="久住町大字久住２０４５番地"/>
    <m/>
    <s v="大分県竹田市久住町大字久住２０４５番地"/>
    <s v="クドウ　リョウタ"/>
    <s v="工藤　諒大"/>
    <s v="   "/>
    <m/>
    <n v="0"/>
    <n v="0"/>
    <n v="2020"/>
    <s v="子の子"/>
    <n v="0"/>
    <s v="住登者"/>
    <n v="20240315"/>
    <n v="19990310"/>
    <n v="19990310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9"/>
    <s v="山中"/>
    <x v="7517"/>
    <s v="ウエダ　タカノブ"/>
    <s v="上田　隆信"/>
    <n v="20070891"/>
    <n v="999"/>
    <s v="ウエダ　タカノブ"/>
    <s v="上田　隆信"/>
    <m/>
    <m/>
    <d v="1970-07-27T00:00:00"/>
    <d v="1970-07-27T00:00:00"/>
    <x v="14"/>
    <s v="男"/>
    <x v="1"/>
    <n v="23000"/>
    <n v="8780201"/>
    <s v="久住町大字久住２３３９番地２"/>
    <m/>
    <s v="熊本県阿蘇市一の宮町宮地２２１１番地４"/>
    <m/>
    <s v="上田　隆信"/>
    <s v="   "/>
    <m/>
    <n v="0"/>
    <n v="0"/>
    <n v="2"/>
    <s v="世帯主"/>
    <n v="0"/>
    <s v="住登者"/>
    <n v="0"/>
    <n v="20010828"/>
    <n v="20080707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39"/>
    <s v="山中"/>
    <x v="7517"/>
    <s v="ウエダ　タカノブ"/>
    <s v="上田　隆信"/>
    <n v="20070912"/>
    <n v="999"/>
    <s v="ウエダ　ナオミ"/>
    <s v="上田　奈緒美"/>
    <m/>
    <m/>
    <d v="1972-06-01T00:00:00"/>
    <d v="1972-06-01T00:00:00"/>
    <x v="21"/>
    <s v="女"/>
    <x v="0"/>
    <n v="23000"/>
    <n v="8780201"/>
    <s v="久住町大字久住２３３９番地２"/>
    <m/>
    <s v="熊本県阿蘇市一の宮町宮地２２１１番地４"/>
    <m/>
    <s v="上田　隆信"/>
    <s v="   "/>
    <m/>
    <n v="0"/>
    <n v="0"/>
    <n v="12"/>
    <s v="妻"/>
    <n v="0"/>
    <s v="住登者"/>
    <n v="0"/>
    <n v="19991001"/>
    <n v="2008070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9"/>
    <s v="山中"/>
    <x v="7511"/>
    <s v="フジモト　テツヤ"/>
    <s v="藤本　哲也"/>
    <n v="20073580"/>
    <n v="999"/>
    <s v="フジモト　チハル"/>
    <s v="藤本　千春"/>
    <m/>
    <m/>
    <d v="1967-06-11T00:00:00"/>
    <d v="1967-06-11T00:00:00"/>
    <x v="55"/>
    <s v="女"/>
    <x v="0"/>
    <n v="23000"/>
    <n v="8780201"/>
    <s v="久住町大字久住２２１９番地"/>
    <m/>
    <s v="大分県竹田市久住町大字久住２２１９番地"/>
    <m/>
    <s v="藤本　哲也"/>
    <s v="   "/>
    <m/>
    <n v="0"/>
    <n v="0"/>
    <n v="12"/>
    <s v="妻"/>
    <n v="0"/>
    <s v="住登者"/>
    <n v="0"/>
    <n v="20010402"/>
    <n v="20010402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9"/>
    <s v="山中"/>
    <x v="7518"/>
    <s v="カイ　キヨコ"/>
    <s v="甲斐　清子"/>
    <n v="25071887"/>
    <n v="999"/>
    <s v="カイ　キヨコ"/>
    <s v="甲斐　清子"/>
    <m/>
    <m/>
    <d v="1950-10-30T00:00:00"/>
    <d v="1950-10-30T00:00:00"/>
    <x v="0"/>
    <s v="女"/>
    <x v="0"/>
    <n v="23000"/>
    <n v="8780201"/>
    <s v="久住町大字久住２２９５番地３"/>
    <m/>
    <s v="大分県竹田市久住町大字久住２２９５番地３"/>
    <m/>
    <s v="甲斐　清子"/>
    <s v="   "/>
    <m/>
    <n v="0"/>
    <n v="0"/>
    <n v="2"/>
    <s v="世帯主"/>
    <n v="0"/>
    <s v="住登者"/>
    <n v="0"/>
    <n v="20080630"/>
    <n v="20140106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39"/>
    <s v="山中"/>
    <x v="7511"/>
    <s v="フジモト　テツヤ"/>
    <s v="藤本　哲也"/>
    <n v="40000370"/>
    <n v="999"/>
    <s v="フジモト　ダイキ"/>
    <s v="藤本　大輝"/>
    <m/>
    <m/>
    <d v="2005-10-18T00:00:00"/>
    <d v="2005-10-18T00:00:00"/>
    <x v="67"/>
    <s v="男"/>
    <x v="1"/>
    <n v="23000"/>
    <n v="8780201"/>
    <s v="久住町大字久住２２１９番地"/>
    <m/>
    <s v="大分県竹田市久住町大字久住２２１９番地"/>
    <m/>
    <s v="藤本　哲也"/>
    <s v="   "/>
    <m/>
    <n v="0"/>
    <n v="0"/>
    <n v="20"/>
    <s v="子"/>
    <n v="0"/>
    <s v="住登者"/>
    <n v="0"/>
    <n v="20051018"/>
    <n v="20051018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9"/>
    <s v="山中"/>
    <x v="7515"/>
    <s v="ワタナベ　ノリアキ"/>
    <s v="渡辺　規昭"/>
    <n v="40001179"/>
    <n v="999"/>
    <s v="ワタナベ　アユミ"/>
    <s v="渡辺　歩美"/>
    <m/>
    <m/>
    <d v="1982-03-01T00:00:00"/>
    <d v="1982-03-01T00:00:00"/>
    <x v="78"/>
    <s v="女"/>
    <x v="0"/>
    <n v="23000"/>
    <n v="8780201"/>
    <s v="久住町大字久住２４２６番地"/>
    <m/>
    <s v="大分県竹田市久住町大字久住２４２６番地"/>
    <m/>
    <s v="渡辺　規昭"/>
    <s v="   "/>
    <m/>
    <n v="0"/>
    <n v="0"/>
    <n v="12"/>
    <s v="妻"/>
    <n v="0"/>
    <s v="住登者"/>
    <n v="0"/>
    <n v="20070327"/>
    <n v="200703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9"/>
    <s v="山中"/>
    <x v="7515"/>
    <s v="ワタナベ　ノリアキ"/>
    <s v="渡辺　規昭"/>
    <n v="40001180"/>
    <n v="999"/>
    <s v="ワタナベ　ミユ"/>
    <s v="渡辺　美夢"/>
    <m/>
    <m/>
    <d v="2007-03-12T00:00:00"/>
    <d v="2007-03-12T00:00:00"/>
    <x v="23"/>
    <s v="女"/>
    <x v="0"/>
    <n v="23000"/>
    <n v="8780201"/>
    <s v="久住町大字久住２４２６番地"/>
    <m/>
    <s v="大分県竹田市久住町大字久住２４２６番地"/>
    <m/>
    <s v="渡辺　規昭"/>
    <s v="   "/>
    <m/>
    <n v="0"/>
    <n v="0"/>
    <n v="20"/>
    <s v="子"/>
    <n v="0"/>
    <s v="住登者"/>
    <n v="0"/>
    <n v="20070327"/>
    <n v="200703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9"/>
    <s v="山中"/>
    <x v="7503"/>
    <s v="ナラギノ　エイジ"/>
    <s v="木野　英治"/>
    <n v="40001556"/>
    <n v="999"/>
    <s v="ナラギノ　タケル"/>
    <s v="木野　武尊"/>
    <m/>
    <m/>
    <d v="2007-10-01T00:00:00"/>
    <d v="2007-10-01T00:00:00"/>
    <x v="96"/>
    <s v="男"/>
    <x v="1"/>
    <n v="23000"/>
    <n v="8780201"/>
    <s v="久住町大字久住１９６７番地"/>
    <m/>
    <s v="大分県竹田市久住町大字久住１９６７番地"/>
    <m/>
    <s v="木野　崇司"/>
    <s v="   "/>
    <m/>
    <n v="0"/>
    <n v="0"/>
    <n v="2020"/>
    <s v="子の子"/>
    <n v="0"/>
    <s v="住登者"/>
    <n v="0"/>
    <n v="20071001"/>
    <n v="200710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9"/>
    <s v="山中"/>
    <x v="7515"/>
    <s v="ワタナベ　ノリアキ"/>
    <s v="渡辺　規昭"/>
    <n v="40002007"/>
    <n v="999"/>
    <s v="ワタナベ　ユナ"/>
    <s v="渡辺　悠菜"/>
    <m/>
    <m/>
    <d v="2008-07-11T00:00:00"/>
    <d v="2008-07-11T00:00:00"/>
    <x v="96"/>
    <s v="女"/>
    <x v="0"/>
    <n v="23000"/>
    <n v="8780201"/>
    <s v="久住町大字久住２４２６番地"/>
    <m/>
    <s v="大分県竹田市久住町大字久住２４２６番地"/>
    <m/>
    <s v="渡辺　規昭"/>
    <s v="   "/>
    <m/>
    <n v="0"/>
    <n v="0"/>
    <n v="20"/>
    <s v="子"/>
    <n v="0"/>
    <s v="住登者"/>
    <n v="0"/>
    <n v="20080711"/>
    <n v="2008071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9"/>
    <s v="山中"/>
    <x v="7503"/>
    <s v="ナラギノ　エイジ"/>
    <s v="木野　英治"/>
    <n v="40002660"/>
    <n v="999"/>
    <s v="ナラギノ　カナメ"/>
    <s v="木野　要人"/>
    <m/>
    <m/>
    <d v="2009-11-17T00:00:00"/>
    <d v="2009-11-17T00:00:00"/>
    <x v="87"/>
    <s v="男"/>
    <x v="1"/>
    <n v="23000"/>
    <n v="8780201"/>
    <s v="久住町大字久住１９６７番地"/>
    <m/>
    <s v="大分県竹田市久住町大字久住１９６７番地"/>
    <m/>
    <s v="木野　崇司"/>
    <s v="   "/>
    <m/>
    <n v="0"/>
    <n v="0"/>
    <n v="2020"/>
    <s v="子の子"/>
    <n v="0"/>
    <s v="住登者"/>
    <n v="0"/>
    <n v="20091117"/>
    <n v="20091117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9"/>
    <s v="山中"/>
    <x v="7515"/>
    <s v="ワタナベ　ノリアキ"/>
    <s v="渡辺　規昭"/>
    <n v="40003018"/>
    <n v="999"/>
    <s v="ワタナベ　ナホ"/>
    <s v="渡辺　奈帆"/>
    <m/>
    <m/>
    <d v="2010-06-24T00:00:00"/>
    <d v="2010-06-24T00:00:00"/>
    <x v="87"/>
    <s v="女"/>
    <x v="0"/>
    <n v="23000"/>
    <n v="8780201"/>
    <s v="久住町大字久住２４２６番地"/>
    <m/>
    <s v="大分県竹田市久住町大字久住２４２６番地"/>
    <m/>
    <s v="渡辺　規昭"/>
    <s v="   "/>
    <m/>
    <n v="0"/>
    <n v="0"/>
    <n v="20"/>
    <s v="子"/>
    <n v="0"/>
    <s v="住登者"/>
    <n v="0"/>
    <n v="20100624"/>
    <n v="20100624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9"/>
    <s v="山中"/>
    <x v="7503"/>
    <s v="ナラギノ　エイジ"/>
    <s v="木野　英治"/>
    <n v="40003584"/>
    <n v="999"/>
    <s v="ナラギノ　トウヤ"/>
    <s v="木野　道也"/>
    <m/>
    <m/>
    <d v="2011-09-08T00:00:00"/>
    <d v="2011-09-08T00:00:00"/>
    <x v="89"/>
    <s v="男"/>
    <x v="1"/>
    <n v="23000"/>
    <n v="8780201"/>
    <s v="久住町大字久住１９６７番地"/>
    <m/>
    <s v="大分県竹田市久住町大字久住１９６７番地"/>
    <m/>
    <s v="木野　崇司"/>
    <s v="   "/>
    <m/>
    <n v="0"/>
    <n v="0"/>
    <n v="2020"/>
    <s v="子の子"/>
    <n v="0"/>
    <s v="住登者"/>
    <n v="0"/>
    <n v="20110908"/>
    <n v="20110908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9"/>
    <s v="山中"/>
    <x v="7512"/>
    <s v="ワタナベ　カツヤ"/>
    <s v="渡辺　克哉"/>
    <n v="40004662"/>
    <n v="999"/>
    <s v="ワタナベ　アキコ"/>
    <s v="渡辺　暁子"/>
    <m/>
    <m/>
    <d v="1979-12-04T00:00:00"/>
    <d v="1979-12-04T00:00:00"/>
    <x v="40"/>
    <s v="女"/>
    <x v="0"/>
    <n v="23000"/>
    <n v="8780201"/>
    <s v="久住町大字久住２２２３番地２"/>
    <m/>
    <s v="大分県竹田市久住町大字久住２２３９番地２"/>
    <m/>
    <s v="渡辺　克哉"/>
    <s v="   "/>
    <m/>
    <n v="0"/>
    <n v="0"/>
    <n v="12"/>
    <s v="妻"/>
    <n v="0"/>
    <s v="住登者"/>
    <n v="0"/>
    <n v="20130801"/>
    <n v="2014012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9"/>
    <s v="山中"/>
    <x v="7512"/>
    <s v="ワタナベ　カツヤ"/>
    <s v="渡辺　克哉"/>
    <n v="40004663"/>
    <n v="999"/>
    <s v="ワタナベ　アヤナ"/>
    <s v="渡辺　彩那"/>
    <m/>
    <m/>
    <d v="2005-12-14T00:00:00"/>
    <d v="2005-12-14T00:00:00"/>
    <x v="67"/>
    <s v="女"/>
    <x v="0"/>
    <n v="23000"/>
    <n v="8780201"/>
    <s v="久住町大字久住２２２３番地２"/>
    <m/>
    <s v="大分県竹田市久住町大字久住２２３９番地２"/>
    <m/>
    <s v="渡辺　克哉"/>
    <s v="   "/>
    <m/>
    <n v="0"/>
    <n v="0"/>
    <n v="20"/>
    <s v="子"/>
    <n v="0"/>
    <s v="住登者"/>
    <n v="0"/>
    <n v="20130801"/>
    <n v="2014012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39"/>
    <s v="山中"/>
    <x v="7512"/>
    <s v="ワタナベ　カツヤ"/>
    <s v="渡辺　克哉"/>
    <n v="40004664"/>
    <n v="999"/>
    <s v="ワタナベ　ハルマ"/>
    <s v="渡辺　陽真"/>
    <m/>
    <m/>
    <d v="2008-08-18T00:00:00"/>
    <d v="2008-08-18T00:00:00"/>
    <x v="86"/>
    <s v="男"/>
    <x v="1"/>
    <n v="23000"/>
    <n v="8780201"/>
    <s v="久住町大字久住２２２３番地２"/>
    <m/>
    <s v="大分県竹田市久住町大字久住２２３９番地２"/>
    <m/>
    <s v="渡辺　克哉"/>
    <s v="   "/>
    <m/>
    <n v="0"/>
    <n v="0"/>
    <n v="20"/>
    <s v="子"/>
    <n v="0"/>
    <s v="住登者"/>
    <n v="0"/>
    <n v="20130801"/>
    <n v="20140121"/>
    <x v="0"/>
    <m/>
    <m/>
    <m/>
    <m/>
    <x v="0"/>
    <x v="2"/>
    <x v="2"/>
    <n v="15"/>
    <x v="1"/>
    <s v=""/>
    <s v=""/>
    <s v=""/>
    <s v=""/>
    <s v=""/>
    <s v=""/>
    <s v=""/>
    <x v="0"/>
    <n v="1"/>
    <s v=""/>
    <s v=""/>
  </r>
  <r>
    <x v="239"/>
    <s v="山中"/>
    <x v="7512"/>
    <s v="ワタナベ　カツヤ"/>
    <s v="渡辺　克哉"/>
    <n v="40004665"/>
    <n v="999"/>
    <s v="ワタナベ　ユリナ"/>
    <s v="渡辺　友莉奈"/>
    <m/>
    <m/>
    <d v="2011-11-28T00:00:00"/>
    <d v="2011-11-28T00:00:00"/>
    <x v="89"/>
    <s v="女"/>
    <x v="0"/>
    <n v="23000"/>
    <n v="8780201"/>
    <s v="久住町大字久住２２２３番地２"/>
    <m/>
    <s v="大分県竹田市久住町大字久住２２３９番地２"/>
    <m/>
    <s v="渡辺　克哉"/>
    <s v="   "/>
    <m/>
    <n v="0"/>
    <n v="0"/>
    <n v="20"/>
    <s v="子"/>
    <n v="0"/>
    <s v="住登者"/>
    <n v="0"/>
    <n v="20130801"/>
    <n v="20140121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39"/>
    <s v="山中"/>
    <x v="7515"/>
    <s v="ワタナベ　ノリアキ"/>
    <s v="渡辺　規昭"/>
    <n v="40005169"/>
    <n v="999"/>
    <s v="ワタナベ　ヒロアキ"/>
    <s v="渡辺　滉彪"/>
    <m/>
    <m/>
    <d v="2014-06-07T00:00:00"/>
    <d v="2014-06-07T00:00:00"/>
    <x v="25"/>
    <s v="男"/>
    <x v="1"/>
    <n v="23000"/>
    <n v="8780201"/>
    <s v="久住町大字久住２４２６番地"/>
    <m/>
    <s v="大分県竹田市久住町大字久住２４２６番地"/>
    <m/>
    <s v="渡辺　規昭"/>
    <s v="   "/>
    <m/>
    <n v="0"/>
    <n v="0"/>
    <n v="20"/>
    <s v="子"/>
    <n v="0"/>
    <s v="住登者"/>
    <n v="0"/>
    <n v="20140607"/>
    <n v="20140607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9"/>
    <s v="山中"/>
    <x v="7508"/>
    <s v="イイ　ユウスケ"/>
    <s v="猪　有右"/>
    <n v="40005882"/>
    <n v="999"/>
    <s v="イイ　ヨウコ"/>
    <s v="猪　洋子"/>
    <m/>
    <m/>
    <d v="1974-12-13T00:00:00"/>
    <d v="1974-12-13T00:00:00"/>
    <x v="47"/>
    <s v="女"/>
    <x v="0"/>
    <n v="23000"/>
    <n v="8780201"/>
    <s v="久住町大字久住２３３１番地１"/>
    <m/>
    <s v="大分県竹田市久住町大字久住２２９５番地１"/>
    <m/>
    <s v="猪　有右"/>
    <s v="   "/>
    <m/>
    <n v="0"/>
    <n v="0"/>
    <n v="12"/>
    <s v="妻"/>
    <n v="0"/>
    <s v="住登者"/>
    <n v="20230427"/>
    <n v="20151013"/>
    <n v="202304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39"/>
    <s v="山中"/>
    <x v="7512"/>
    <s v="ワタナベ　カツヤ"/>
    <s v="渡辺　克哉"/>
    <n v="40006901"/>
    <n v="999"/>
    <s v="ワタナベ　ユウマ"/>
    <s v="渡辺　悠真"/>
    <m/>
    <m/>
    <d v="2017-08-26T00:00:00"/>
    <d v="2017-08-26T00:00:00"/>
    <x v="69"/>
    <s v="男"/>
    <x v="1"/>
    <n v="23000"/>
    <n v="8780201"/>
    <s v="久住町大字久住２２２３番地２"/>
    <m/>
    <s v="大分県竹田市久住町大字久住２２３９番地２"/>
    <m/>
    <s v="渡辺　克哉"/>
    <s v="   "/>
    <m/>
    <n v="0"/>
    <n v="0"/>
    <n v="20"/>
    <s v="子"/>
    <n v="0"/>
    <s v="住登者"/>
    <n v="0"/>
    <n v="20170826"/>
    <n v="20170826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9"/>
    <s v="山中"/>
    <x v="7508"/>
    <s v="イイ　ユウスケ"/>
    <s v="猪　有右"/>
    <n v="40007711"/>
    <n v="999"/>
    <s v="イイ　ユイト"/>
    <s v="猪　結翔"/>
    <m/>
    <m/>
    <d v="2019-04-04T00:00:00"/>
    <d v="2019-04-04T00:00:00"/>
    <x v="100"/>
    <s v="男"/>
    <x v="1"/>
    <n v="23000"/>
    <n v="8780201"/>
    <s v="久住町大字久住２３３１番地１"/>
    <m/>
    <s v="大分県竹田市久住町大字久住２２９５番地１"/>
    <m/>
    <s v="猪　有右"/>
    <s v="   "/>
    <m/>
    <n v="0"/>
    <n v="0"/>
    <n v="20"/>
    <s v="子"/>
    <n v="0"/>
    <s v="住登者"/>
    <n v="20230427"/>
    <n v="20190404"/>
    <n v="20230427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39"/>
    <s v="山中"/>
    <x v="7519"/>
    <s v="グエン　ティ　フオン"/>
    <s v="ＮＧＵＹＥＮ　ＴＨＩ　ＰＨＵＯＮＧ"/>
    <n v="40024123"/>
    <n v="999"/>
    <s v="グエン　ティ　フオン"/>
    <s v="ＮＧＵＹＥＮ　ＴＨＩ　ＰＨＵＯＮＧ"/>
    <m/>
    <m/>
    <d v="1988-12-16T00:00:00"/>
    <d v="1988-12-16T00:00:00"/>
    <x v="99"/>
    <s v="女"/>
    <x v="0"/>
    <n v="23000"/>
    <n v="8780201"/>
    <s v="久住町大字久住２２２３番地２"/>
    <m/>
    <m/>
    <m/>
    <m/>
    <s v="   "/>
    <m/>
    <n v="0"/>
    <n v="0"/>
    <n v="2"/>
    <s v="世帯主"/>
    <n v="50"/>
    <s v="登録外国人"/>
    <n v="20240516"/>
    <n v="20240516"/>
    <n v="20240516"/>
    <x v="6"/>
    <s v="ベトナム"/>
    <m/>
    <m/>
    <m/>
    <x v="5"/>
    <x v="2"/>
    <x v="2"/>
    <n v="15"/>
    <x v="0"/>
    <s v=""/>
    <s v=""/>
    <s v=""/>
    <s v=""/>
    <s v=""/>
    <s v=""/>
    <n v="1"/>
    <x v="1"/>
    <s v=""/>
    <n v="1"/>
    <n v="1"/>
  </r>
  <r>
    <x v="240"/>
    <s v="室"/>
    <x v="7520"/>
    <s v="ハタノ　テラス"/>
    <s v="波多野　照"/>
    <n v="20004995"/>
    <n v="999"/>
    <s v="ハタノ　テラス"/>
    <s v="波多野　照"/>
    <m/>
    <m/>
    <d v="1950-12-04T00:00:00"/>
    <d v="1950-12-04T00:00:00"/>
    <x v="0"/>
    <s v="男"/>
    <x v="1"/>
    <n v="23000"/>
    <n v="8780201"/>
    <s v="久住町大字久住２５０３番地６"/>
    <m/>
    <s v="大分県竹田市久住町大字久住２５０３番地２"/>
    <m/>
    <s v="波多野　照"/>
    <s v="   "/>
    <m/>
    <n v="0"/>
    <n v="0"/>
    <n v="2"/>
    <s v="世帯主"/>
    <n v="0"/>
    <s v="住登者"/>
    <n v="0"/>
    <n v="19501204"/>
    <n v="19950808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0"/>
    <s v="室"/>
    <x v="7520"/>
    <s v="ハタノ　テラス"/>
    <s v="波多野　照"/>
    <n v="20005002"/>
    <n v="999"/>
    <s v="ハタノ　アキコ"/>
    <s v="波多野　秋子"/>
    <m/>
    <m/>
    <d v="1952-12-09T00:00:00"/>
    <d v="1952-12-09T00:00:00"/>
    <x v="13"/>
    <s v="女"/>
    <x v="0"/>
    <n v="23000"/>
    <n v="8780201"/>
    <s v="久住町大字久住２５０３番地６"/>
    <m/>
    <s v="大分県竹田市久住町大字久住２５０３番地２"/>
    <m/>
    <s v="波多野　照"/>
    <s v="   "/>
    <m/>
    <n v="0"/>
    <n v="0"/>
    <n v="12"/>
    <s v="妻"/>
    <n v="0"/>
    <s v="住登者"/>
    <n v="0"/>
    <n v="19740507"/>
    <n v="19950808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0"/>
    <s v="室"/>
    <x v="7521"/>
    <s v="ウチダ　コレカズ"/>
    <s v="内田　維一"/>
    <n v="20011967"/>
    <n v="999"/>
    <s v="ウチダ　コレカズ"/>
    <s v="内田　維一"/>
    <m/>
    <m/>
    <d v="1948-06-06T00:00:00"/>
    <d v="1948-06-06T00:00:00"/>
    <x v="7"/>
    <s v="男"/>
    <x v="1"/>
    <n v="23000"/>
    <n v="8780201"/>
    <s v="久住町大字久住２９２４番地２"/>
    <m/>
    <s v="大分県竹田市久住町大字久住２９０３番地"/>
    <m/>
    <s v="内田　維一"/>
    <s v="   "/>
    <m/>
    <n v="0"/>
    <n v="0"/>
    <n v="2"/>
    <s v="世帯主"/>
    <n v="0"/>
    <s v="住登者"/>
    <n v="0"/>
    <n v="19480606"/>
    <n v="19480606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40"/>
    <s v="室"/>
    <x v="7521"/>
    <s v="ウチダ　コレカズ"/>
    <s v="内田　維一"/>
    <n v="20011975"/>
    <n v="999"/>
    <s v="ウチダ　イチエ"/>
    <s v="内田　一江"/>
    <m/>
    <m/>
    <d v="1953-01-01T00:00:00"/>
    <d v="1953-01-01T00:00:00"/>
    <x v="13"/>
    <s v="女"/>
    <x v="0"/>
    <n v="23000"/>
    <n v="8780201"/>
    <s v="久住町大字久住２９２４番地２"/>
    <m/>
    <s v="大分県竹田市久住町大字久住２９０３番地"/>
    <m/>
    <s v="内田　維一"/>
    <s v="   "/>
    <m/>
    <n v="0"/>
    <n v="0"/>
    <n v="12"/>
    <s v="妻"/>
    <n v="0"/>
    <s v="住登者"/>
    <n v="0"/>
    <n v="19770416"/>
    <n v="19770416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0"/>
    <s v="室"/>
    <x v="7522"/>
    <s v="ウチダ　マコト"/>
    <s v="内田　誠"/>
    <n v="20011983"/>
    <n v="999"/>
    <s v="ウチダ　マコト"/>
    <s v="内田　誠"/>
    <m/>
    <m/>
    <d v="1978-02-13T00:00:00"/>
    <d v="1978-02-13T00:00:00"/>
    <x v="63"/>
    <s v="男"/>
    <x v="1"/>
    <n v="23000"/>
    <n v="8780201"/>
    <s v="久住町大字久住２９２４番地１"/>
    <m/>
    <s v="大分県竹田市久住町大字久住２９０３番地"/>
    <m/>
    <s v="内田　誠"/>
    <s v="   "/>
    <m/>
    <n v="0"/>
    <n v="0"/>
    <n v="2"/>
    <s v="世帯主"/>
    <n v="0"/>
    <s v="住登者"/>
    <n v="0"/>
    <n v="19780213"/>
    <n v="2020060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0"/>
    <s v="室"/>
    <x v="7523"/>
    <s v="アンドウ　シンジ"/>
    <s v="安藤　信二"/>
    <n v="20012025"/>
    <n v="999"/>
    <s v="アンドウ　ヤエコ"/>
    <s v="安藤　八重子"/>
    <m/>
    <m/>
    <d v="1933-04-05T00:00:00"/>
    <d v="1933-04-05T00:00:00"/>
    <x v="51"/>
    <s v="女"/>
    <x v="0"/>
    <n v="23000"/>
    <n v="8780201"/>
    <s v="久住町大字久住２９３３番地"/>
    <m/>
    <s v="大分県竹田市久住町大字久住３１３１番地"/>
    <m/>
    <s v="安藤　明"/>
    <s v="   "/>
    <m/>
    <n v="0"/>
    <n v="0"/>
    <n v="52"/>
    <s v="母"/>
    <n v="0"/>
    <s v="住登者"/>
    <n v="0"/>
    <n v="19560422"/>
    <n v="19560422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40"/>
    <s v="室"/>
    <x v="7523"/>
    <s v="アンドウ　シンジ"/>
    <s v="安藤　信二"/>
    <n v="20012033"/>
    <n v="999"/>
    <s v="アンドウ　シンジ"/>
    <s v="安藤　信二"/>
    <m/>
    <m/>
    <d v="1958-10-09T00:00:00"/>
    <d v="1958-10-09T00:00:00"/>
    <x v="42"/>
    <s v="男"/>
    <x v="1"/>
    <n v="23000"/>
    <n v="8780201"/>
    <s v="久住町大字久住２９３３番地"/>
    <m/>
    <s v="大分県竹田市久住町大字久住３１３１番地"/>
    <m/>
    <s v="安藤　明"/>
    <s v="   "/>
    <m/>
    <n v="0"/>
    <n v="0"/>
    <n v="2"/>
    <s v="世帯主"/>
    <n v="0"/>
    <s v="住登者"/>
    <n v="0"/>
    <n v="19800607"/>
    <n v="19800607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40"/>
    <s v="室"/>
    <x v="7524"/>
    <s v="カイ　ツヨシ"/>
    <s v="甲　強"/>
    <n v="20012165"/>
    <n v="999"/>
    <s v="カイ　ツヨシ"/>
    <s v="甲　強"/>
    <m/>
    <m/>
    <d v="1958-09-15T00:00:00"/>
    <d v="1958-09-15T00:00:00"/>
    <x v="42"/>
    <s v="男"/>
    <x v="1"/>
    <n v="23000"/>
    <n v="8780201"/>
    <s v="久住町大字久住２４９９番地１"/>
    <m/>
    <s v="大分県竹田市久住町大字久住２５００番地"/>
    <m/>
    <s v="甲　強"/>
    <s v="   "/>
    <m/>
    <n v="0"/>
    <n v="0"/>
    <n v="2"/>
    <s v="世帯主"/>
    <n v="0"/>
    <s v="住登者"/>
    <n v="0"/>
    <n v="19580915"/>
    <n v="20050107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40"/>
    <s v="室"/>
    <x v="7524"/>
    <s v="カイ　ツヨシ"/>
    <s v="甲　強"/>
    <n v="20012173"/>
    <n v="999"/>
    <s v="カイ　レイコ"/>
    <s v="甲　礼子"/>
    <m/>
    <m/>
    <d v="1961-06-12T00:00:00"/>
    <d v="1961-06-12T00:00:00"/>
    <x v="20"/>
    <s v="女"/>
    <x v="0"/>
    <n v="23000"/>
    <n v="8780201"/>
    <s v="久住町大字久住２４９９番地１"/>
    <m/>
    <s v="大分県竹田市久住町大字久住２５００番地"/>
    <m/>
    <s v="甲　強"/>
    <s v="   "/>
    <m/>
    <n v="0"/>
    <n v="0"/>
    <n v="12"/>
    <s v="妻"/>
    <n v="0"/>
    <s v="住登者"/>
    <n v="0"/>
    <n v="19810826"/>
    <n v="2005010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0"/>
    <s v="室"/>
    <x v="7524"/>
    <s v="カイ　ツヨシ"/>
    <s v="甲　強"/>
    <n v="20012181"/>
    <n v="999"/>
    <s v="カイ　ツバサ"/>
    <s v="甲　翼"/>
    <m/>
    <m/>
    <d v="1983-07-10T00:00:00"/>
    <d v="1983-07-10T00:00:00"/>
    <x v="72"/>
    <s v="男"/>
    <x v="1"/>
    <n v="23000"/>
    <n v="8780201"/>
    <s v="久住町大字久住２４９９番地１"/>
    <m/>
    <s v="大分県竹田市久住町大字久住２５００番地"/>
    <m/>
    <s v="甲　強"/>
    <s v="   "/>
    <m/>
    <n v="0"/>
    <n v="0"/>
    <n v="20"/>
    <s v="子"/>
    <n v="0"/>
    <s v="住登者"/>
    <n v="0"/>
    <n v="20201101"/>
    <n v="202011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0"/>
    <s v="室"/>
    <x v="7524"/>
    <s v="カイ　ツヨシ"/>
    <s v="甲　強"/>
    <n v="20012190"/>
    <n v="999"/>
    <s v="カイ　ショウ"/>
    <s v="甲　翔"/>
    <m/>
    <m/>
    <d v="1985-12-14T00:00:00"/>
    <d v="1985-12-14T00:00:00"/>
    <x v="80"/>
    <s v="男"/>
    <x v="1"/>
    <n v="23000"/>
    <n v="8780201"/>
    <s v="久住町大字久住２４９９番地１"/>
    <m/>
    <s v="大分県竹田市久住町大字久住２５００番地"/>
    <m/>
    <s v="甲　強"/>
    <s v="   "/>
    <m/>
    <n v="0"/>
    <n v="0"/>
    <n v="20"/>
    <s v="子"/>
    <n v="0"/>
    <s v="住登者"/>
    <n v="0"/>
    <n v="20100409"/>
    <n v="20100409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0"/>
    <s v="室"/>
    <x v="7525"/>
    <s v="カイ　ヒロミ"/>
    <s v="甲　廣見"/>
    <n v="20012211"/>
    <n v="999"/>
    <s v="カイ　ヒロミ"/>
    <s v="甲　廣見"/>
    <m/>
    <m/>
    <d v="1942-01-22T00:00:00"/>
    <d v="1942-01-22T00:00:00"/>
    <x v="9"/>
    <s v="男"/>
    <x v="1"/>
    <n v="23000"/>
    <n v="8780201"/>
    <s v="久住町大字久住２５６２番地２"/>
    <m/>
    <s v="大分県竹田市久住町大字久住２６１５番地"/>
    <m/>
    <s v="甲　廣見"/>
    <s v="   "/>
    <m/>
    <n v="0"/>
    <n v="0"/>
    <n v="2"/>
    <s v="世帯主"/>
    <n v="0"/>
    <s v="住登者"/>
    <n v="0"/>
    <n v="19420122"/>
    <n v="19420122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40"/>
    <s v="室"/>
    <x v="7525"/>
    <s v="カイ　ヒロミ"/>
    <s v="甲　廣見"/>
    <n v="20012220"/>
    <n v="999"/>
    <s v="カイ　トミコ"/>
    <s v="甲　トミ子"/>
    <m/>
    <m/>
    <d v="1942-09-05T00:00:00"/>
    <d v="1942-09-05T00:00:00"/>
    <x v="48"/>
    <s v="女"/>
    <x v="0"/>
    <n v="23000"/>
    <n v="8780201"/>
    <s v="久住町大字久住２５６２番地２"/>
    <m/>
    <s v="大分県竹田市久住町大字久住２６１５番地"/>
    <m/>
    <s v="甲　廣見"/>
    <s v="   "/>
    <m/>
    <n v="0"/>
    <n v="0"/>
    <n v="12"/>
    <s v="妻"/>
    <n v="0"/>
    <s v="住登者"/>
    <n v="0"/>
    <n v="19690702"/>
    <n v="19690702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40"/>
    <s v="室"/>
    <x v="7526"/>
    <s v="ウエキ　ミツオ"/>
    <s v="植木　三雄"/>
    <n v="20012271"/>
    <n v="999"/>
    <s v="ウエキ　ミツオ"/>
    <s v="植木　三雄"/>
    <m/>
    <m/>
    <d v="1951-06-13T00:00:00"/>
    <d v="1951-06-13T00:00:00"/>
    <x v="0"/>
    <s v="男"/>
    <x v="1"/>
    <n v="23000"/>
    <n v="8780201"/>
    <s v="久住町大字久住２９７２番地２"/>
    <m/>
    <s v="大分県竹田市久住町大字久住２９７２番地２"/>
    <m/>
    <s v="植木　三雄"/>
    <s v="   "/>
    <m/>
    <n v="0"/>
    <n v="0"/>
    <n v="2"/>
    <s v="世帯主"/>
    <n v="0"/>
    <s v="住登者"/>
    <n v="0"/>
    <n v="19740215"/>
    <n v="19740215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0"/>
    <s v="室"/>
    <x v="7526"/>
    <s v="ウエキ　ミツオ"/>
    <s v="植木　三雄"/>
    <n v="20012289"/>
    <n v="999"/>
    <s v="ウエキ　ヨウコ"/>
    <s v="植木　陽子"/>
    <m/>
    <m/>
    <d v="1950-03-30T00:00:00"/>
    <d v="1950-03-30T00:00:00"/>
    <x v="15"/>
    <s v="女"/>
    <x v="0"/>
    <n v="23000"/>
    <n v="8780201"/>
    <s v="久住町大字久住２９７２番地２"/>
    <m/>
    <s v="大分県竹田市久住町大字久住２９７２番地２"/>
    <m/>
    <s v="植木　三雄"/>
    <s v="   "/>
    <m/>
    <n v="0"/>
    <n v="0"/>
    <n v="12"/>
    <s v="妻"/>
    <n v="0"/>
    <s v="住登者"/>
    <n v="0"/>
    <n v="19781031"/>
    <n v="19781022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0"/>
    <s v="室"/>
    <x v="7527"/>
    <s v="ウエキ　シュンスケ"/>
    <s v="植木　俊輔"/>
    <n v="20012301"/>
    <n v="999"/>
    <s v="ウエキ　シュンスケ"/>
    <s v="植木　俊輔"/>
    <m/>
    <m/>
    <d v="1980-08-30T00:00:00"/>
    <d v="1980-08-30T00:00:00"/>
    <x v="68"/>
    <s v="男"/>
    <x v="1"/>
    <n v="23000"/>
    <n v="8780201"/>
    <s v="久住町大字久住２６３２番地３"/>
    <m/>
    <s v="大分県竹田市久住町大字久住２９７２番地２"/>
    <m/>
    <s v="植木　俊輔"/>
    <s v="   "/>
    <m/>
    <n v="0"/>
    <n v="0"/>
    <n v="2"/>
    <s v="世帯主"/>
    <n v="0"/>
    <s v="住登者"/>
    <n v="0"/>
    <n v="20041201"/>
    <n v="20081008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0"/>
    <s v="室"/>
    <x v="7528"/>
    <s v="イノウエ　アキヒロ"/>
    <s v="井上　彰博"/>
    <n v="20012351"/>
    <n v="999"/>
    <s v="イノウエ　アキヒロ"/>
    <s v="井上　彰博"/>
    <m/>
    <m/>
    <d v="1961-07-29T00:00:00"/>
    <d v="1961-07-29T00:00:00"/>
    <x v="20"/>
    <s v="男"/>
    <x v="1"/>
    <n v="23000"/>
    <n v="8780201"/>
    <s v="久住町大字久住２９９１番地１"/>
    <m/>
    <s v="大分県竹田市久住町大字久住２９９１番地１"/>
    <m/>
    <s v="井上　彰博"/>
    <s v="   "/>
    <m/>
    <n v="0"/>
    <n v="0"/>
    <n v="2"/>
    <s v="世帯主"/>
    <n v="0"/>
    <s v="住登者"/>
    <n v="0"/>
    <n v="19911029"/>
    <n v="1991102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0"/>
    <s v="室"/>
    <x v="7529"/>
    <s v="イノウエ　サチコ"/>
    <s v="井上　サチ子"/>
    <n v="20012378"/>
    <n v="999"/>
    <s v="イノウエ　サチコ"/>
    <s v="井上　サチ子"/>
    <m/>
    <m/>
    <d v="1932-04-17T00:00:00"/>
    <d v="1932-04-17T00:00:00"/>
    <x v="49"/>
    <s v="女"/>
    <x v="0"/>
    <n v="23000"/>
    <n v="8780201"/>
    <s v="久住町大字久住２９９４番地１"/>
    <m/>
    <s v="大分県竹田市久住町大字久住２９９４番地"/>
    <m/>
    <s v="井上　文義"/>
    <s v="   "/>
    <m/>
    <n v="0"/>
    <n v="0"/>
    <n v="2"/>
    <s v="世帯主"/>
    <n v="0"/>
    <s v="住登者"/>
    <n v="0"/>
    <n v="19520302"/>
    <n v="19520302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40"/>
    <s v="室"/>
    <x v="7530"/>
    <s v="ゴトウ　マサモト"/>
    <s v="後藤　正元"/>
    <n v="20012408"/>
    <n v="999"/>
    <s v="ゴトウ　マサモト"/>
    <s v="後藤　正元"/>
    <m/>
    <m/>
    <d v="1952-04-08T00:00:00"/>
    <d v="1952-04-08T00:00:00"/>
    <x v="41"/>
    <s v="男"/>
    <x v="1"/>
    <n v="23000"/>
    <n v="8780201"/>
    <s v="久住町大字久住３１３１番地"/>
    <m/>
    <s v="大分県竹田市久住町大字久住３１３１番地"/>
    <m/>
    <s v="後藤　正元"/>
    <s v="   "/>
    <m/>
    <n v="0"/>
    <n v="0"/>
    <n v="2"/>
    <s v="世帯主"/>
    <n v="0"/>
    <s v="住登者"/>
    <n v="0"/>
    <n v="19720324"/>
    <n v="19720324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0"/>
    <s v="室"/>
    <x v="7530"/>
    <s v="ゴトウ　マサモト"/>
    <s v="後藤　正元"/>
    <n v="20012416"/>
    <n v="999"/>
    <s v="ゴトウ　カズコ"/>
    <s v="後藤　和子"/>
    <m/>
    <m/>
    <d v="1954-07-29T00:00:00"/>
    <d v="1954-07-29T00:00:00"/>
    <x v="38"/>
    <s v="女"/>
    <x v="0"/>
    <n v="23000"/>
    <n v="8780201"/>
    <s v="久住町大字久住３１３１番地"/>
    <m/>
    <s v="大分県竹田市久住町大字久住３１３１番地"/>
    <m/>
    <s v="後藤　正元"/>
    <s v="   "/>
    <m/>
    <n v="0"/>
    <n v="0"/>
    <n v="12"/>
    <s v="妻"/>
    <n v="0"/>
    <s v="住登者"/>
    <n v="0"/>
    <n v="19540729"/>
    <n v="19540729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0"/>
    <s v="室"/>
    <x v="7530"/>
    <s v="ゴトウ　マサモト"/>
    <s v="後藤　正元"/>
    <n v="20012424"/>
    <n v="999"/>
    <s v="ゴトウ　ヨシノブ"/>
    <s v="後藤　義延"/>
    <m/>
    <m/>
    <d v="1976-10-09T00:00:00"/>
    <d v="1976-10-09T00:00:00"/>
    <x v="19"/>
    <s v="男"/>
    <x v="1"/>
    <n v="23000"/>
    <n v="8780201"/>
    <s v="久住町大字久住３１３１番地"/>
    <m/>
    <s v="大分県大分市大在北３丁目２番"/>
    <m/>
    <s v="後藤　義延"/>
    <s v="   "/>
    <m/>
    <n v="0"/>
    <n v="0"/>
    <n v="20"/>
    <s v="子"/>
    <n v="0"/>
    <s v="住登者"/>
    <n v="0"/>
    <n v="20160525"/>
    <n v="20160525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0"/>
    <s v="室"/>
    <x v="7531"/>
    <s v="ノムラ　チヨミ"/>
    <s v="野村　千代美"/>
    <n v="20012491"/>
    <n v="999"/>
    <s v="ノムラ　チヨミ"/>
    <s v="野村　千代美"/>
    <m/>
    <m/>
    <d v="1933-06-25T00:00:00"/>
    <d v="1933-06-25T00:00:00"/>
    <x v="51"/>
    <s v="女"/>
    <x v="0"/>
    <n v="23000"/>
    <n v="8780201"/>
    <s v="久住町大字久住２９９９番地１"/>
    <m/>
    <s v="大分県竹田市久住町大字久住２９９９番地１"/>
    <m/>
    <s v="野村　安吾"/>
    <s v="   "/>
    <m/>
    <n v="0"/>
    <n v="0"/>
    <n v="2"/>
    <s v="世帯主"/>
    <n v="0"/>
    <s v="住登者"/>
    <n v="0"/>
    <n v="19730329"/>
    <n v="20121120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40"/>
    <s v="室"/>
    <x v="7532"/>
    <s v="オオクラ　ジュンイチ"/>
    <s v="大倉　準一"/>
    <n v="20024741"/>
    <n v="999"/>
    <s v="オオクラ　ジュンイチ"/>
    <s v="大倉　準一"/>
    <m/>
    <m/>
    <d v="1975-04-19T00:00:00"/>
    <d v="1975-04-19T00:00:00"/>
    <x v="47"/>
    <s v="男"/>
    <x v="1"/>
    <n v="23000"/>
    <n v="8780201"/>
    <s v="久住町大字久住２６４３番地１"/>
    <m/>
    <s v="大分県竹田市久住町大字久住２６４３番地１"/>
    <m/>
    <s v="大倉　準一"/>
    <s v="   "/>
    <m/>
    <n v="0"/>
    <n v="0"/>
    <n v="2"/>
    <s v="世帯主"/>
    <n v="0"/>
    <s v="住登者"/>
    <n v="0"/>
    <n v="20051118"/>
    <n v="20140127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0"/>
    <s v="室"/>
    <x v="7533"/>
    <s v="ゴトウ　レイコ"/>
    <s v="後藤　れい子"/>
    <n v="20038172"/>
    <n v="999"/>
    <s v="ゴトウ　レイコ"/>
    <s v="後藤　れい子"/>
    <m/>
    <m/>
    <d v="1955-02-19T00:00:00"/>
    <d v="1955-02-19T00:00:00"/>
    <x v="11"/>
    <s v="女"/>
    <x v="0"/>
    <n v="23000"/>
    <n v="8780201"/>
    <s v="久住町大字久住２９０３番地"/>
    <m/>
    <s v="大分県竹田市久住町大字久住２９０３番地"/>
    <m/>
    <s v="後藤　忠"/>
    <s v="   "/>
    <m/>
    <n v="0"/>
    <n v="0"/>
    <n v="2"/>
    <s v="世帯主"/>
    <n v="0"/>
    <s v="住登者"/>
    <n v="0"/>
    <n v="19870421"/>
    <n v="19910403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40"/>
    <s v="室"/>
    <x v="7522"/>
    <s v="ウチダ　マコト"/>
    <s v="内田　誠"/>
    <n v="20073067"/>
    <n v="999"/>
    <s v="ウチダ　ミク"/>
    <s v="内田　未来"/>
    <m/>
    <m/>
    <d v="1978-04-07T00:00:00"/>
    <d v="1978-04-07T00:00:00"/>
    <x v="63"/>
    <s v="女"/>
    <x v="0"/>
    <n v="23000"/>
    <n v="8780201"/>
    <s v="久住町大字久住２９２４番地１"/>
    <m/>
    <s v="大分県竹田市久住町大字久住２９０３番地"/>
    <m/>
    <s v="内田　誠"/>
    <s v="   "/>
    <m/>
    <n v="0"/>
    <n v="0"/>
    <n v="12"/>
    <s v="妻"/>
    <n v="0"/>
    <s v="住登者"/>
    <n v="0"/>
    <n v="20001226"/>
    <n v="20200609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0"/>
    <s v="室"/>
    <x v="7534"/>
    <s v="イノウエ　カズオ"/>
    <s v="井上　一男"/>
    <n v="20074195"/>
    <n v="999"/>
    <s v="イノウエ　カズオ"/>
    <s v="井上　一男"/>
    <m/>
    <m/>
    <d v="1961-04-30T00:00:00"/>
    <d v="1961-04-30T00:00:00"/>
    <x v="20"/>
    <s v="男"/>
    <x v="1"/>
    <n v="23000"/>
    <n v="8780201"/>
    <s v="久住町大字久住２９９４番地１"/>
    <m/>
    <s v="大分県竹田市久住町大字久住２９９４番地"/>
    <m/>
    <s v="井上　一男"/>
    <s v="   "/>
    <m/>
    <n v="0"/>
    <n v="0"/>
    <n v="2"/>
    <s v="世帯主"/>
    <n v="0"/>
    <s v="住登者"/>
    <n v="0"/>
    <n v="20010523"/>
    <n v="20120919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0"/>
    <s v="室"/>
    <x v="7534"/>
    <s v="イノウエ　カズオ"/>
    <s v="井上　一男"/>
    <n v="20074225"/>
    <n v="999"/>
    <s v="イノウエ　マキ"/>
    <s v="井上　万紀"/>
    <m/>
    <m/>
    <d v="1999-09-09T00:00:00"/>
    <d v="1999-09-09T00:00:00"/>
    <x v="65"/>
    <s v="女"/>
    <x v="0"/>
    <n v="23000"/>
    <n v="8780201"/>
    <s v="久住町大字久住２９９４番地１"/>
    <m/>
    <s v="大分県竹田市久住町大字久住２９９４番地"/>
    <m/>
    <s v="井上　一男"/>
    <s v="   "/>
    <m/>
    <n v="0"/>
    <n v="0"/>
    <n v="20"/>
    <s v="子"/>
    <n v="0"/>
    <s v="住登者"/>
    <n v="0"/>
    <n v="20010523"/>
    <n v="20120919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0"/>
    <s v="室"/>
    <x v="7522"/>
    <s v="ウチダ　マコト"/>
    <s v="内田　誠"/>
    <n v="20074446"/>
    <n v="999"/>
    <s v="ウチダ　ショウマ"/>
    <s v="内田　真"/>
    <m/>
    <m/>
    <d v="2001-06-28T00:00:00"/>
    <d v="2001-06-28T00:00:00"/>
    <x v="27"/>
    <s v="男"/>
    <x v="1"/>
    <n v="23000"/>
    <n v="8780201"/>
    <s v="久住町大字久住２９２４番地１"/>
    <m/>
    <s v="大分県竹田市久住町大字久住２９０３番地"/>
    <m/>
    <s v="内田　誠"/>
    <s v="   "/>
    <m/>
    <n v="0"/>
    <n v="0"/>
    <n v="20"/>
    <s v="子"/>
    <n v="0"/>
    <s v="住登者"/>
    <n v="0"/>
    <n v="20010628"/>
    <n v="20200609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0"/>
    <s v="室"/>
    <x v="7527"/>
    <s v="ウエキ　シュンスケ"/>
    <s v="植木　俊輔"/>
    <n v="20080127"/>
    <n v="999"/>
    <s v="ウエキ　ミワ"/>
    <s v="植木　美和"/>
    <m/>
    <m/>
    <d v="1980-05-21T00:00:00"/>
    <d v="1980-05-21T00:00:00"/>
    <x v="40"/>
    <s v="女"/>
    <x v="0"/>
    <n v="23000"/>
    <n v="8780201"/>
    <s v="久住町大字久住２６３２番地３"/>
    <m/>
    <s v="大分県竹田市久住町大字久住２９７２番地２"/>
    <m/>
    <s v="植木　俊輔"/>
    <s v="   "/>
    <m/>
    <n v="0"/>
    <n v="0"/>
    <n v="12"/>
    <s v="妻"/>
    <n v="0"/>
    <s v="住登者"/>
    <n v="0"/>
    <n v="20050318"/>
    <n v="20081008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0"/>
    <s v="室"/>
    <x v="7522"/>
    <s v="ウチダ　マコト"/>
    <s v="内田　誠"/>
    <n v="40000774"/>
    <n v="999"/>
    <s v="ウチダ　メイ"/>
    <s v="内田　萌依"/>
    <m/>
    <m/>
    <d v="2006-05-25T00:00:00"/>
    <d v="2006-05-25T00:00:00"/>
    <x v="67"/>
    <s v="女"/>
    <x v="0"/>
    <n v="23000"/>
    <n v="8780201"/>
    <s v="久住町大字久住２９２４番地１"/>
    <m/>
    <s v="大分県竹田市久住町大字久住２９０３番地"/>
    <m/>
    <s v="内田　誠"/>
    <s v="   "/>
    <m/>
    <n v="0"/>
    <n v="0"/>
    <n v="20"/>
    <s v="子"/>
    <n v="0"/>
    <s v="住登者"/>
    <n v="0"/>
    <n v="20060525"/>
    <n v="20200609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0"/>
    <s v="室"/>
    <x v="7534"/>
    <s v="イノウエ　カズオ"/>
    <s v="井上　一男"/>
    <n v="40000788"/>
    <n v="999"/>
    <s v="イノウエ　コウスケ"/>
    <s v="井上　晃輔"/>
    <m/>
    <m/>
    <d v="2006-06-06T00:00:00"/>
    <d v="2006-06-06T00:00:00"/>
    <x v="67"/>
    <s v="男"/>
    <x v="1"/>
    <n v="23000"/>
    <n v="8780201"/>
    <s v="久住町大字久住２９９４番地１"/>
    <m/>
    <s v="大分県竹田市久住町大字久住２９９４番地"/>
    <m/>
    <s v="井上　一男"/>
    <s v="   "/>
    <m/>
    <n v="0"/>
    <n v="0"/>
    <n v="20"/>
    <s v="子"/>
    <n v="0"/>
    <s v="住登者"/>
    <n v="0"/>
    <n v="20130128"/>
    <n v="20130128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0"/>
    <s v="室"/>
    <x v="7527"/>
    <s v="ウエキ　シュンスケ"/>
    <s v="植木　俊輔"/>
    <n v="40001380"/>
    <n v="999"/>
    <s v="ウエキ　アヤカ"/>
    <s v="植木　綾香"/>
    <m/>
    <m/>
    <d v="2007-06-02T00:00:00"/>
    <d v="2007-06-02T00:00:00"/>
    <x v="23"/>
    <s v="女"/>
    <x v="0"/>
    <n v="23000"/>
    <n v="8780201"/>
    <s v="久住町大字久住２６３２番地３"/>
    <m/>
    <s v="大分県竹田市久住町大字久住２９７２番地２"/>
    <m/>
    <s v="植木　俊輔"/>
    <s v="   "/>
    <m/>
    <n v="0"/>
    <n v="0"/>
    <n v="20"/>
    <s v="子"/>
    <n v="0"/>
    <s v="住登者"/>
    <n v="0"/>
    <n v="20070602"/>
    <n v="20081008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0"/>
    <s v="室"/>
    <x v="7527"/>
    <s v="ウエキ　シュンスケ"/>
    <s v="植木　俊輔"/>
    <n v="40002764"/>
    <n v="999"/>
    <s v="ウエキ　タクヤ"/>
    <s v="植木　拓哉"/>
    <m/>
    <m/>
    <d v="2010-02-07T00:00:00"/>
    <d v="2010-02-07T00:00:00"/>
    <x v="87"/>
    <s v="男"/>
    <x v="1"/>
    <n v="23000"/>
    <n v="8780201"/>
    <s v="久住町大字久住２６３２番地３"/>
    <m/>
    <s v="大分県竹田市久住町大字久住２９７２番地２"/>
    <m/>
    <s v="植木　俊輔"/>
    <s v="   "/>
    <m/>
    <n v="0"/>
    <n v="0"/>
    <n v="20"/>
    <s v="子"/>
    <n v="0"/>
    <s v="住登者"/>
    <n v="0"/>
    <n v="20100207"/>
    <n v="20100207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0"/>
    <s v="室"/>
    <x v="7527"/>
    <s v="ウエキ　シュンスケ"/>
    <s v="植木　俊輔"/>
    <n v="40003979"/>
    <n v="999"/>
    <s v="ウエキ　マオ"/>
    <s v="植木　真央"/>
    <m/>
    <m/>
    <d v="2012-05-09T00:00:00"/>
    <d v="2012-05-09T00:00:00"/>
    <x v="89"/>
    <s v="女"/>
    <x v="0"/>
    <n v="23000"/>
    <n v="8780201"/>
    <s v="久住町大字久住２６３２番地３"/>
    <m/>
    <s v="大分県竹田市久住町大字久住２９７２番地２"/>
    <m/>
    <s v="植木　俊輔"/>
    <s v="   "/>
    <m/>
    <n v="0"/>
    <n v="0"/>
    <n v="20"/>
    <s v="子"/>
    <n v="0"/>
    <s v="住登者"/>
    <n v="0"/>
    <n v="20120509"/>
    <n v="20120509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1"/>
    <s v="建宮"/>
    <x v="7535"/>
    <s v="タナベ　マサアキ"/>
    <s v="田辺　正明"/>
    <n v="1847"/>
    <n v="999"/>
    <s v="タナベ　マサアキ"/>
    <s v="田辺　正明"/>
    <m/>
    <m/>
    <d v="1950-07-28T00:00:00"/>
    <d v="1950-07-28T00:00:00"/>
    <x v="15"/>
    <s v="男"/>
    <x v="1"/>
    <n v="23000"/>
    <n v="8780201"/>
    <s v="久住町大字久住３４５４番地７"/>
    <m/>
    <s v="熊本県阿蘇市赤水１０００番地"/>
    <m/>
    <s v="田辺　正明"/>
    <s v="   "/>
    <m/>
    <n v="0"/>
    <n v="0"/>
    <n v="2"/>
    <s v="世帯主"/>
    <n v="0"/>
    <s v="住登者"/>
    <n v="0"/>
    <n v="19821002"/>
    <n v="20170313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1"/>
    <s v="建宮"/>
    <x v="7535"/>
    <s v="タナベ　マサアキ"/>
    <s v="田辺　正明"/>
    <n v="1848"/>
    <n v="999"/>
    <s v="タナベ　チヨコ"/>
    <s v="田辺　千代子"/>
    <m/>
    <m/>
    <d v="1951-10-13T00:00:00"/>
    <d v="1951-10-13T00:00:00"/>
    <x v="41"/>
    <s v="女"/>
    <x v="0"/>
    <n v="23000"/>
    <n v="8780201"/>
    <s v="久住町大字久住３４５４番地７"/>
    <m/>
    <s v="熊本県阿蘇市赤水１０００番地"/>
    <m/>
    <s v="田辺　正明"/>
    <s v="   "/>
    <m/>
    <n v="0"/>
    <n v="0"/>
    <n v="12"/>
    <s v="妻"/>
    <n v="0"/>
    <s v="住登者"/>
    <n v="0"/>
    <n v="19821002"/>
    <n v="20170313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1"/>
    <s v="建宮"/>
    <x v="7536"/>
    <s v="ワタナベ　サトコ"/>
    <s v="渡　さと子"/>
    <n v="20012521"/>
    <n v="999"/>
    <s v="ワタナベ　サトコ"/>
    <s v="渡　さと子"/>
    <m/>
    <m/>
    <d v="1948-05-29T00:00:00"/>
    <d v="1948-05-29T00:00:00"/>
    <x v="7"/>
    <s v="女"/>
    <x v="0"/>
    <n v="23000"/>
    <n v="8780201"/>
    <s v="久住町大字久住３４５４番地２"/>
    <m/>
    <s v="大分県竹田市久住町大字久住６１５９番地１"/>
    <m/>
    <s v="渡　英和"/>
    <s v="   "/>
    <m/>
    <n v="0"/>
    <n v="0"/>
    <n v="2"/>
    <s v="世帯主"/>
    <n v="0"/>
    <s v="住登者"/>
    <n v="0"/>
    <n v="19790905"/>
    <n v="19800825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41"/>
    <s v="建宮"/>
    <x v="7537"/>
    <s v="カイ　イサオ"/>
    <s v="甲　勇夫"/>
    <n v="20012581"/>
    <n v="999"/>
    <s v="カイ　イサオ"/>
    <s v="甲　勇夫"/>
    <m/>
    <m/>
    <d v="1931-07-03T00:00:00"/>
    <d v="1931-07-03T00:00:00"/>
    <x v="61"/>
    <s v="男"/>
    <x v="1"/>
    <n v="23000"/>
    <n v="8780201"/>
    <s v="久住町大字久住３４７１番地"/>
    <m/>
    <s v="大分県竹田市久住町大字久住３５５３番地２"/>
    <m/>
    <s v="甲　勇夫"/>
    <s v="   "/>
    <m/>
    <n v="0"/>
    <n v="0"/>
    <n v="2"/>
    <s v="世帯主"/>
    <n v="0"/>
    <s v="住登者"/>
    <n v="0"/>
    <n v="19310703"/>
    <n v="19630327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s v=""/>
  </r>
  <r>
    <x v="241"/>
    <s v="建宮"/>
    <x v="7537"/>
    <s v="カイ　イサオ"/>
    <s v="甲　勇夫"/>
    <n v="20012599"/>
    <n v="999"/>
    <s v="カイ　フジコ"/>
    <s v="甲　冨士子"/>
    <m/>
    <m/>
    <d v="1932-07-18T00:00:00"/>
    <d v="1932-07-18T00:00:00"/>
    <x v="49"/>
    <s v="女"/>
    <x v="0"/>
    <n v="23000"/>
    <n v="8780201"/>
    <s v="久住町大字久住３４７１番地"/>
    <m/>
    <s v="大分県竹田市久住町大字久住３５５３番地２"/>
    <m/>
    <s v="甲　勇夫"/>
    <s v="   "/>
    <m/>
    <n v="0"/>
    <n v="0"/>
    <n v="12"/>
    <s v="妻"/>
    <n v="0"/>
    <s v="住登者"/>
    <n v="0"/>
    <n v="19560409"/>
    <n v="19630327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41"/>
    <s v="建宮"/>
    <x v="7538"/>
    <s v="ヨシノ　マモル"/>
    <s v="吉野　守"/>
    <n v="20012602"/>
    <n v="999"/>
    <s v="ヨシノ　マモル"/>
    <s v="吉野　守"/>
    <m/>
    <m/>
    <d v="1948-01-29T00:00:00"/>
    <d v="1948-01-29T00:00:00"/>
    <x v="7"/>
    <s v="男"/>
    <x v="1"/>
    <n v="23000"/>
    <n v="8780201"/>
    <s v="久住町大字久住３４６８番地"/>
    <m/>
    <s v="大分県竹田市久住町大字久住３４６９番地"/>
    <m/>
    <s v="吉野　守"/>
    <s v="   "/>
    <m/>
    <n v="0"/>
    <n v="0"/>
    <n v="2"/>
    <s v="世帯主"/>
    <n v="0"/>
    <s v="住登者"/>
    <n v="0"/>
    <n v="19480129"/>
    <n v="19991206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41"/>
    <s v="建宮"/>
    <x v="7538"/>
    <s v="ヨシノ　マモル"/>
    <s v="吉野　守"/>
    <n v="20012611"/>
    <n v="999"/>
    <s v="ヨシノ　トシミ"/>
    <s v="吉野　敏美"/>
    <m/>
    <m/>
    <d v="1952-12-18T00:00:00"/>
    <d v="1952-12-18T00:00:00"/>
    <x v="13"/>
    <s v="女"/>
    <x v="0"/>
    <n v="23000"/>
    <n v="8780201"/>
    <s v="久住町大字久住３４６８番地"/>
    <m/>
    <s v="大分県竹田市久住町大字久住３４６９番地"/>
    <m/>
    <s v="吉野　守"/>
    <s v="   "/>
    <m/>
    <n v="0"/>
    <n v="0"/>
    <n v="12"/>
    <s v="妻"/>
    <n v="0"/>
    <s v="住登者"/>
    <n v="0"/>
    <n v="19521218"/>
    <n v="19991206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1"/>
    <s v="建宮"/>
    <x v="7539"/>
    <s v="ヨシノ　キョウコ"/>
    <s v="吉野　京子"/>
    <n v="20012637"/>
    <n v="999"/>
    <s v="ヨシノ　キョウコ"/>
    <s v="吉野　京子"/>
    <m/>
    <m/>
    <d v="1979-03-14T00:00:00"/>
    <d v="1979-03-14T00:00:00"/>
    <x v="83"/>
    <s v="女"/>
    <x v="0"/>
    <n v="23000"/>
    <n v="8780201"/>
    <s v="久住町大字久住３４６８番地"/>
    <m/>
    <s v="大分県竹田市久住町大字久住３４６８番地"/>
    <m/>
    <s v="吉野　京子"/>
    <s v="   "/>
    <m/>
    <n v="0"/>
    <n v="0"/>
    <n v="2"/>
    <s v="世帯主"/>
    <n v="0"/>
    <s v="住登者"/>
    <n v="20220616"/>
    <n v="20220610"/>
    <n v="2022061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1"/>
    <s v="建宮"/>
    <x v="7540"/>
    <s v="ヨシノ　タカエ"/>
    <s v="吉野　タカヱ"/>
    <n v="20012653"/>
    <n v="999"/>
    <s v="ヨシノ　タカエ"/>
    <s v="吉野　タカヱ"/>
    <m/>
    <m/>
    <d v="1928-11-01T00:00:00"/>
    <d v="1928-11-01T00:00:00"/>
    <x v="75"/>
    <s v="女"/>
    <x v="0"/>
    <n v="23000"/>
    <n v="8780201"/>
    <s v="久住町大字久住３４６８番地"/>
    <m/>
    <s v="大分県竹田市久住町大字久住３４６９番地"/>
    <m/>
    <s v="吉野　孝行"/>
    <s v="   "/>
    <m/>
    <n v="0"/>
    <n v="0"/>
    <n v="2"/>
    <s v="世帯主"/>
    <n v="0"/>
    <s v="住登者"/>
    <n v="20230901"/>
    <n v="19471223"/>
    <n v="19991206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41"/>
    <s v="建宮"/>
    <x v="7541"/>
    <s v="シガ　トキノリ"/>
    <s v="志賀　時則"/>
    <n v="20012661"/>
    <n v="999"/>
    <s v="シガ　トキノリ"/>
    <s v="志賀　時則"/>
    <m/>
    <m/>
    <d v="1956-12-03T00:00:00"/>
    <d v="1956-12-03T00:00:00"/>
    <x v="52"/>
    <s v="男"/>
    <x v="1"/>
    <n v="23000"/>
    <n v="8780201"/>
    <s v="久住町大字久住３４９４番地１"/>
    <m/>
    <s v="大分県竹田市久住町大字久住３４８０番地"/>
    <m/>
    <s v="志賀　時則"/>
    <s v="   "/>
    <m/>
    <n v="0"/>
    <n v="0"/>
    <n v="2"/>
    <s v="世帯主"/>
    <n v="0"/>
    <s v="住登者"/>
    <n v="0"/>
    <n v="19730313"/>
    <n v="20040106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41"/>
    <s v="建宮"/>
    <x v="7541"/>
    <s v="シガ　トキノリ"/>
    <s v="志賀　時則"/>
    <n v="20012670"/>
    <n v="999"/>
    <s v="シガ　アケミ"/>
    <s v="志賀　明美"/>
    <m/>
    <m/>
    <d v="1956-07-28T00:00:00"/>
    <d v="1956-07-28T00:00:00"/>
    <x v="1"/>
    <s v="女"/>
    <x v="0"/>
    <n v="23000"/>
    <n v="8780201"/>
    <s v="久住町大字久住３４９４番地１"/>
    <m/>
    <s v="大分県竹田市久住町大字久住３４８０番地"/>
    <m/>
    <s v="志賀　時則"/>
    <s v="   "/>
    <m/>
    <n v="0"/>
    <n v="0"/>
    <n v="12"/>
    <s v="妻"/>
    <n v="0"/>
    <s v="住登者"/>
    <n v="0"/>
    <n v="19780830"/>
    <n v="20040106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1"/>
    <s v="建宮"/>
    <x v="7542"/>
    <s v="シガ　フミコ"/>
    <s v="志賀　フミ子"/>
    <n v="20012793"/>
    <n v="999"/>
    <s v="シガ　フミコ"/>
    <s v="志賀　フミ子"/>
    <m/>
    <m/>
    <d v="1936-11-10T00:00:00"/>
    <d v="1936-11-10T00:00:00"/>
    <x v="12"/>
    <s v="女"/>
    <x v="0"/>
    <n v="23000"/>
    <n v="8780201"/>
    <s v="久住町大字久住３４７９番地１"/>
    <m/>
    <s v="大分県竹田市久住町大字久住３４７９番地"/>
    <m/>
    <s v="志賀　克典"/>
    <s v="   "/>
    <m/>
    <n v="0"/>
    <n v="0"/>
    <n v="2"/>
    <s v="世帯主"/>
    <n v="0"/>
    <s v="住登者"/>
    <n v="20220610"/>
    <n v="19581120"/>
    <n v="1958112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1"/>
    <s v="建宮"/>
    <x v="7543"/>
    <s v="イシミツ　ヤスコ"/>
    <s v="石光　保子"/>
    <n v="20012858"/>
    <n v="999"/>
    <s v="イシミツ　ヤスコ"/>
    <s v="石光　保子"/>
    <m/>
    <m/>
    <d v="1950-12-01T00:00:00"/>
    <d v="1950-12-01T00:00:00"/>
    <x v="0"/>
    <s v="女"/>
    <x v="0"/>
    <n v="23000"/>
    <n v="8780201"/>
    <s v="久住町大字久住３４２０番地"/>
    <m/>
    <s v="大分県竹田市久住町大字久住３４２０番地"/>
    <m/>
    <s v="石光　孝照"/>
    <s v="   "/>
    <m/>
    <n v="0"/>
    <n v="0"/>
    <n v="2"/>
    <s v="世帯主"/>
    <n v="0"/>
    <s v="住登者"/>
    <n v="20240610"/>
    <n v="19860611"/>
    <n v="1986061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41"/>
    <s v="建宮"/>
    <x v="7544"/>
    <s v="ヨシノ　カズヨシ"/>
    <s v="野　一好"/>
    <n v="20012874"/>
    <n v="999"/>
    <s v="ヨシノ　アサヨ"/>
    <s v="野　アサヨ"/>
    <m/>
    <m/>
    <d v="1931-09-25T00:00:00"/>
    <d v="1931-09-25T00:00:00"/>
    <x v="49"/>
    <s v="女"/>
    <x v="0"/>
    <n v="23000"/>
    <n v="8780201"/>
    <s v="久住町大字久住３４４６番地６"/>
    <m/>
    <s v="大分県竹田市久住町大字久住３４４６番地６"/>
    <m/>
    <s v="野　好秋"/>
    <s v="   "/>
    <m/>
    <n v="0"/>
    <n v="0"/>
    <n v="52"/>
    <s v="母"/>
    <n v="0"/>
    <s v="住登者"/>
    <n v="0"/>
    <n v="19620427"/>
    <n v="19620427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41"/>
    <s v="建宮"/>
    <x v="7544"/>
    <s v="ヨシノ　カズヨシ"/>
    <s v="野　一好"/>
    <n v="20012882"/>
    <n v="999"/>
    <s v="ヨシノ　カズヨシ"/>
    <s v="野　一好"/>
    <m/>
    <m/>
    <d v="1965-01-06T00:00:00"/>
    <d v="1965-01-06T00:00:00"/>
    <x v="44"/>
    <s v="男"/>
    <x v="1"/>
    <n v="23000"/>
    <n v="8780201"/>
    <s v="久住町大字久住３４４６番地６"/>
    <m/>
    <s v="大分県竹田市久住町大字久住３４４６番地６"/>
    <m/>
    <s v="野　好秋"/>
    <s v="   "/>
    <m/>
    <n v="0"/>
    <n v="0"/>
    <n v="2"/>
    <s v="世帯主"/>
    <n v="0"/>
    <s v="住登者"/>
    <n v="0"/>
    <n v="19650106"/>
    <n v="19650106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1"/>
    <s v="建宮"/>
    <x v="7544"/>
    <s v="ヨシノ　カズヨシ"/>
    <s v="野　一好"/>
    <n v="20012891"/>
    <n v="999"/>
    <s v="ヨシノ　ミワコ"/>
    <s v="野　美和子"/>
    <m/>
    <m/>
    <d v="1962-12-31T00:00:00"/>
    <d v="1962-12-31T00:00:00"/>
    <x v="56"/>
    <s v="女"/>
    <x v="0"/>
    <n v="23000"/>
    <n v="8780201"/>
    <s v="久住町大字久住３４４６番地６"/>
    <m/>
    <s v="大分県竹田市久住町大字久住３４４６番地６"/>
    <m/>
    <s v="野　好秋"/>
    <s v="   "/>
    <m/>
    <n v="0"/>
    <n v="0"/>
    <n v="81"/>
    <s v="姉"/>
    <n v="0"/>
    <s v="住登者"/>
    <n v="0"/>
    <n v="19621231"/>
    <n v="1962123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1"/>
    <s v="建宮"/>
    <x v="7545"/>
    <s v="ナイトウ　タケヨシ"/>
    <s v="内藤　武義"/>
    <n v="20012921"/>
    <n v="999"/>
    <s v="ナイトウ　タケヨシ"/>
    <s v="内藤　武義"/>
    <m/>
    <m/>
    <d v="1940-01-01T00:00:00"/>
    <d v="1940-01-01T00:00:00"/>
    <x v="5"/>
    <s v="男"/>
    <x v="1"/>
    <n v="23000"/>
    <n v="8780201"/>
    <s v="久住町大字久住３４５４番地１"/>
    <m/>
    <s v="大分県竹田市久住町大字久住３９８９番地３"/>
    <m/>
    <s v="内藤　武義"/>
    <s v="   "/>
    <m/>
    <n v="0"/>
    <n v="0"/>
    <n v="2"/>
    <s v="世帯主"/>
    <n v="0"/>
    <s v="住登者"/>
    <n v="0"/>
    <n v="19590401"/>
    <n v="19590401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41"/>
    <s v="建宮"/>
    <x v="7545"/>
    <s v="ナイトウ　タケヨシ"/>
    <s v="内藤　武義"/>
    <n v="20012939"/>
    <n v="999"/>
    <s v="ナイトウ　ハマコ"/>
    <s v="内藤　ハマ子"/>
    <m/>
    <m/>
    <d v="1942-11-13T00:00:00"/>
    <d v="1942-11-13T00:00:00"/>
    <x v="48"/>
    <s v="女"/>
    <x v="0"/>
    <n v="23000"/>
    <n v="8780201"/>
    <s v="久住町大字久住３４５４番地１"/>
    <m/>
    <s v="大分県竹田市久住町大字久住３９８９番地３"/>
    <m/>
    <s v="内藤　武義"/>
    <s v="   "/>
    <m/>
    <n v="0"/>
    <n v="0"/>
    <n v="12"/>
    <s v="妻"/>
    <n v="0"/>
    <s v="住登者"/>
    <n v="0"/>
    <n v="19680126"/>
    <n v="19680126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41"/>
    <s v="建宮"/>
    <x v="7537"/>
    <s v="カイ　イサオ"/>
    <s v="甲　勇夫"/>
    <n v="20012963"/>
    <n v="999"/>
    <s v="カイ　セイイチ"/>
    <s v="甲　生一"/>
    <m/>
    <m/>
    <d v="1959-07-27T00:00:00"/>
    <d v="1959-07-27T00:00:00"/>
    <x v="42"/>
    <s v="男"/>
    <x v="1"/>
    <n v="23000"/>
    <n v="8780201"/>
    <s v="久住町大字久住３４７１番地"/>
    <m/>
    <s v="大分県竹田市久住町大字久住３５５３番地２"/>
    <m/>
    <s v="甲　勇夫"/>
    <s v="   "/>
    <m/>
    <n v="0"/>
    <n v="0"/>
    <n v="20"/>
    <s v="子"/>
    <n v="0"/>
    <s v="住登者"/>
    <n v="0"/>
    <n v="19801027"/>
    <n v="19951222"/>
    <x v="0"/>
    <m/>
    <m/>
    <m/>
    <m/>
    <x v="0"/>
    <x v="0"/>
    <x v="2"/>
    <n v="15"/>
    <x v="1"/>
    <n v="1"/>
    <s v=""/>
    <s v=""/>
    <s v=""/>
    <s v=""/>
    <s v=""/>
    <s v=""/>
    <x v="0"/>
    <s v=""/>
    <n v="1"/>
    <n v="1"/>
  </r>
  <r>
    <x v="241"/>
    <s v="建宮"/>
    <x v="7546"/>
    <s v="ヨシノ　マスコ"/>
    <s v="吉野　マス子"/>
    <n v="20012998"/>
    <n v="999"/>
    <s v="ヨシノ　マスコ"/>
    <s v="吉野　マス子"/>
    <m/>
    <m/>
    <d v="1931-02-01T00:00:00"/>
    <d v="1931-02-01T00:00:00"/>
    <x v="61"/>
    <s v="女"/>
    <x v="0"/>
    <n v="23000"/>
    <n v="8780201"/>
    <s v="久住町大字久住３４３７番地１"/>
    <m/>
    <s v="大分県竹田市久住町大字久住３４６９番地"/>
    <m/>
    <s v="吉野　重治"/>
    <s v="   "/>
    <m/>
    <n v="0"/>
    <n v="0"/>
    <n v="2"/>
    <s v="世帯主"/>
    <n v="0"/>
    <s v="住登者"/>
    <n v="0"/>
    <n v="19520309"/>
    <n v="19520309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41"/>
    <s v="建宮"/>
    <x v="7547"/>
    <s v="シガ　ミナオ"/>
    <s v="志賀　並雄"/>
    <n v="20013021"/>
    <n v="999"/>
    <s v="シガ　ミナオ"/>
    <s v="志賀　並雄"/>
    <m/>
    <m/>
    <d v="1958-05-17T00:00:00"/>
    <d v="1958-05-17T00:00:00"/>
    <x v="2"/>
    <s v="男"/>
    <x v="1"/>
    <n v="23000"/>
    <n v="8780201"/>
    <s v="久住町大字久住３５５０番地２"/>
    <m/>
    <s v="大分県竹田市久住町大字久住３３３７番地"/>
    <m/>
    <s v="志賀　並雄"/>
    <s v="   "/>
    <m/>
    <n v="0"/>
    <n v="0"/>
    <n v="2"/>
    <s v="世帯主"/>
    <n v="0"/>
    <s v="住登者"/>
    <n v="0"/>
    <n v="19810318"/>
    <n v="20120423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41"/>
    <s v="建宮"/>
    <x v="7548"/>
    <s v="シガ　マサトシ"/>
    <s v="志賀　正世"/>
    <n v="20013030"/>
    <n v="999"/>
    <s v="シガ　フユコ"/>
    <s v="志賀　フユ子"/>
    <m/>
    <m/>
    <d v="1936-01-01T00:00:00"/>
    <d v="1936-01-01T00:00:00"/>
    <x v="36"/>
    <s v="女"/>
    <x v="0"/>
    <n v="23000"/>
    <n v="8780201"/>
    <s v="久住町大字久住３５５０番地"/>
    <m/>
    <s v="大分県竹田市久住町大字久住３５５０番地"/>
    <m/>
    <s v="志賀　正"/>
    <s v="   "/>
    <m/>
    <n v="0"/>
    <n v="0"/>
    <n v="52"/>
    <s v="母"/>
    <n v="0"/>
    <s v="住登者"/>
    <n v="0"/>
    <n v="19560822"/>
    <n v="19560822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41"/>
    <s v="建宮"/>
    <x v="7548"/>
    <s v="シガ　マサトシ"/>
    <s v="志賀　正世"/>
    <n v="20013048"/>
    <n v="999"/>
    <s v="シガ　マサトシ"/>
    <s v="志賀　正世"/>
    <m/>
    <m/>
    <d v="1959-01-30T00:00:00"/>
    <d v="1959-01-30T00:00:00"/>
    <x v="42"/>
    <s v="男"/>
    <x v="1"/>
    <n v="23000"/>
    <n v="8780201"/>
    <s v="久住町大字久住３５５０番地"/>
    <m/>
    <s v="大分県竹田市久住町大字久住３５５０番地"/>
    <m/>
    <s v="志賀　正世"/>
    <s v="   "/>
    <m/>
    <n v="0"/>
    <n v="0"/>
    <n v="2"/>
    <s v="世帯主"/>
    <n v="0"/>
    <s v="住登者"/>
    <n v="0"/>
    <n v="19590130"/>
    <n v="19590130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41"/>
    <s v="建宮"/>
    <x v="7548"/>
    <s v="シガ　マサトシ"/>
    <s v="志賀　正世"/>
    <n v="20013056"/>
    <n v="999"/>
    <s v="シガ　ケイコ"/>
    <s v="志賀　恵子"/>
    <m/>
    <m/>
    <d v="1957-02-14T00:00:00"/>
    <d v="1957-02-14T00:00:00"/>
    <x v="52"/>
    <s v="女"/>
    <x v="0"/>
    <n v="23000"/>
    <n v="8780201"/>
    <s v="久住町大字久住３５５０番地"/>
    <m/>
    <s v="大分県竹田市久住町大字久住３５５０番地"/>
    <m/>
    <s v="志賀　正世"/>
    <s v="   "/>
    <m/>
    <n v="0"/>
    <n v="0"/>
    <n v="12"/>
    <s v="妻"/>
    <n v="0"/>
    <s v="住登者"/>
    <n v="0"/>
    <n v="19840407"/>
    <n v="19840407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1"/>
    <s v="建宮"/>
    <x v="7548"/>
    <s v="シガ　マサトシ"/>
    <s v="志賀　正世"/>
    <n v="20013064"/>
    <n v="999"/>
    <s v="シガ　ユカ"/>
    <s v="志賀　由佳"/>
    <m/>
    <m/>
    <d v="1985-06-19T00:00:00"/>
    <d v="1985-06-19T00:00:00"/>
    <x v="16"/>
    <s v="女"/>
    <x v="0"/>
    <n v="23000"/>
    <n v="8780201"/>
    <s v="久住町大字久住３５５０番地"/>
    <m/>
    <s v="大分県竹田市久住町大字久住３５５０番地"/>
    <m/>
    <s v="志賀　正世"/>
    <s v="   "/>
    <m/>
    <n v="0"/>
    <n v="0"/>
    <n v="20"/>
    <s v="子"/>
    <n v="0"/>
    <s v="住登者"/>
    <n v="0"/>
    <n v="19850619"/>
    <n v="19850619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1"/>
    <s v="建宮"/>
    <x v="7549"/>
    <s v="シガ　トモアキ"/>
    <s v="志賀　友昭"/>
    <n v="20013102"/>
    <n v="999"/>
    <s v="シガ　ヒサアキ"/>
    <s v="志賀　久昭"/>
    <m/>
    <m/>
    <d v="1952-03-27T00:00:00"/>
    <d v="1952-03-27T00:00:00"/>
    <x v="41"/>
    <s v="男"/>
    <x v="1"/>
    <n v="23000"/>
    <n v="8780201"/>
    <s v="久住町大字久住３５４９番地１"/>
    <m/>
    <s v="大分県竹田市久住町大字久住３５４９番地"/>
    <m/>
    <s v="志賀　久昭"/>
    <s v="   "/>
    <m/>
    <n v="0"/>
    <n v="0"/>
    <n v="51"/>
    <s v="父"/>
    <n v="0"/>
    <s v="住登者"/>
    <n v="0"/>
    <n v="19800304"/>
    <n v="19800302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1"/>
    <s v="建宮"/>
    <x v="7549"/>
    <s v="シガ　トモアキ"/>
    <s v="志賀　友昭"/>
    <n v="20013129"/>
    <n v="999"/>
    <s v="シガ　トモアキ"/>
    <s v="志賀　友昭"/>
    <m/>
    <m/>
    <d v="1985-05-16T00:00:00"/>
    <d v="1985-05-16T00:00:00"/>
    <x v="16"/>
    <s v="男"/>
    <x v="1"/>
    <n v="23000"/>
    <n v="8780201"/>
    <s v="久住町大字久住３５４９番地１"/>
    <m/>
    <s v="大分県竹田市久住町大字久住３５４９番地"/>
    <m/>
    <s v="志賀　久昭"/>
    <s v="   "/>
    <m/>
    <n v="0"/>
    <n v="0"/>
    <n v="2"/>
    <s v="世帯主"/>
    <n v="0"/>
    <s v="住登者"/>
    <n v="0"/>
    <n v="20100323"/>
    <n v="20100323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1"/>
    <s v="建宮"/>
    <x v="7550"/>
    <s v="シガ　トシヒコ"/>
    <s v="志賀　敏彦"/>
    <n v="20013153"/>
    <n v="999"/>
    <s v="シガ　トキコ"/>
    <s v="志賀　時子"/>
    <m/>
    <m/>
    <d v="1933-11-24T00:00:00"/>
    <d v="1933-11-24T00:00:00"/>
    <x v="35"/>
    <s v="女"/>
    <x v="0"/>
    <n v="23000"/>
    <n v="8780201"/>
    <s v="久住町大字久住３５４９番地"/>
    <m/>
    <s v="大分県竹田市久住町大字久住３５４９番地"/>
    <m/>
    <s v="志賀　賢士"/>
    <s v="   "/>
    <m/>
    <n v="0"/>
    <n v="0"/>
    <n v="52"/>
    <s v="母"/>
    <n v="0"/>
    <s v="住登者"/>
    <n v="0"/>
    <n v="19550115"/>
    <n v="19550115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n v="1"/>
  </r>
  <r>
    <x v="241"/>
    <s v="建宮"/>
    <x v="7551"/>
    <s v="ナカムラ　タダアキ"/>
    <s v="中村　忠明"/>
    <n v="20013161"/>
    <n v="999"/>
    <s v="ナカムラ　タダアキ"/>
    <s v="中村　忠明"/>
    <m/>
    <m/>
    <d v="1939-10-15T00:00:00"/>
    <d v="1939-10-15T00:00:00"/>
    <x v="5"/>
    <s v="男"/>
    <x v="1"/>
    <n v="23000"/>
    <n v="8780201"/>
    <s v="久住町大字久住３４７６番地"/>
    <m/>
    <s v="大分県竹田市久住町大字久住３４７６番地"/>
    <m/>
    <s v="中村　忠明"/>
    <s v="   "/>
    <m/>
    <n v="0"/>
    <n v="0"/>
    <n v="2"/>
    <s v="世帯主"/>
    <n v="0"/>
    <s v="住登者"/>
    <n v="0"/>
    <n v="19580306"/>
    <n v="19580306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41"/>
    <s v="建宮"/>
    <x v="7551"/>
    <s v="ナカムラ　タダアキ"/>
    <s v="中村　忠明"/>
    <n v="20013170"/>
    <n v="999"/>
    <s v="ナカムラ　トミコ"/>
    <s v="中村　トミ子"/>
    <m/>
    <m/>
    <d v="1945-06-15T00:00:00"/>
    <d v="1945-06-15T00:00:00"/>
    <x v="4"/>
    <s v="女"/>
    <x v="0"/>
    <n v="23000"/>
    <n v="8780201"/>
    <s v="久住町大字久住３４７６番地"/>
    <m/>
    <s v="大分県竹田市久住町大字久住３４７６番地"/>
    <m/>
    <s v="中村　忠明"/>
    <s v="   "/>
    <m/>
    <n v="0"/>
    <n v="0"/>
    <n v="12"/>
    <s v="妻"/>
    <n v="0"/>
    <s v="住登者"/>
    <n v="0"/>
    <n v="19450615"/>
    <n v="19450615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41"/>
    <s v="建宮"/>
    <x v="7552"/>
    <s v="シガ　ヒロユキ"/>
    <s v="志賀　弘行"/>
    <n v="20013234"/>
    <n v="999"/>
    <s v="シガ　ハヤコ"/>
    <s v="志賀　隼子"/>
    <m/>
    <m/>
    <d v="1930-01-21T00:00:00"/>
    <d v="1930-01-21T00:00:00"/>
    <x v="37"/>
    <s v="女"/>
    <x v="0"/>
    <n v="23000"/>
    <n v="8780201"/>
    <s v="久住町大字久住３５７４番地４"/>
    <m/>
    <s v="大分県竹田市久住町大字久住３５７４番地４"/>
    <m/>
    <s v="志賀　千里"/>
    <s v="   "/>
    <m/>
    <n v="0"/>
    <n v="0"/>
    <n v="52"/>
    <s v="母"/>
    <n v="0"/>
    <s v="住登者"/>
    <n v="20240422"/>
    <n v="19521127"/>
    <n v="19521127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n v="1"/>
  </r>
  <r>
    <x v="241"/>
    <s v="建宮"/>
    <x v="7553"/>
    <s v="カイ　ユキオ"/>
    <s v="甲　幸男"/>
    <n v="20013277"/>
    <n v="999"/>
    <s v="カイ　ユキオ"/>
    <s v="甲　幸男"/>
    <m/>
    <m/>
    <d v="1939-07-07T00:00:00"/>
    <d v="1939-07-07T00:00:00"/>
    <x v="50"/>
    <s v="男"/>
    <x v="1"/>
    <n v="23000"/>
    <n v="8780201"/>
    <s v="久住町大字久住３７２１番地"/>
    <m/>
    <s v="大分県竹田市久住町大字久住３７２１番地"/>
    <m/>
    <s v="甲　幸男"/>
    <s v="   "/>
    <m/>
    <n v="0"/>
    <n v="0"/>
    <n v="2"/>
    <s v="世帯主"/>
    <n v="0"/>
    <s v="住登者"/>
    <n v="0"/>
    <n v="19390707"/>
    <n v="19390707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1"/>
    <s v="建宮"/>
    <x v="7554"/>
    <s v="シガ　カズオ"/>
    <s v="志賀　和男"/>
    <n v="20013315"/>
    <n v="999"/>
    <s v="シガ　カズオ"/>
    <s v="志賀　和男"/>
    <m/>
    <m/>
    <d v="1939-07-11T00:00:00"/>
    <d v="1939-07-11T00:00:00"/>
    <x v="50"/>
    <s v="男"/>
    <x v="1"/>
    <n v="23000"/>
    <n v="8780201"/>
    <s v="久住町大字久住３４７２番地１"/>
    <m/>
    <s v="大分県竹田市久住町大字久住３４９９番地１"/>
    <m/>
    <s v="志賀　和男"/>
    <s v="   "/>
    <m/>
    <n v="0"/>
    <n v="0"/>
    <n v="2"/>
    <s v="世帯主"/>
    <n v="0"/>
    <s v="住登者"/>
    <n v="0"/>
    <n v="19390711"/>
    <n v="20200612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1"/>
    <s v="建宮"/>
    <x v="7555"/>
    <s v="シガ　エイコ"/>
    <s v="志賀　英子"/>
    <n v="20013366"/>
    <n v="999"/>
    <s v="シガ　エイコ"/>
    <s v="志賀　英子"/>
    <m/>
    <m/>
    <d v="1936-07-15T00:00:00"/>
    <d v="1936-07-15T00:00:00"/>
    <x v="36"/>
    <s v="女"/>
    <x v="0"/>
    <n v="23000"/>
    <n v="8780201"/>
    <s v="久住町大字久住３５５２番地５"/>
    <m/>
    <s v="大分県竹田市久住町大字久住３５５０番地"/>
    <m/>
    <s v="志賀　巖"/>
    <s v="   "/>
    <m/>
    <n v="0"/>
    <n v="0"/>
    <n v="2"/>
    <s v="世帯主"/>
    <n v="0"/>
    <s v="住登者"/>
    <n v="0"/>
    <n v="19631101"/>
    <n v="19631101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1"/>
    <s v="建宮"/>
    <x v="7556"/>
    <s v="ワカヤマ　ヒトミ"/>
    <s v="若山　ひとみ"/>
    <n v="20033324"/>
    <n v="999"/>
    <s v="ワカヤマ　ノリヒコ"/>
    <s v="若山　紀彦"/>
    <m/>
    <m/>
    <d v="1978-08-24T00:00:00"/>
    <d v="1978-08-24T00:00:00"/>
    <x v="83"/>
    <s v="男"/>
    <x v="1"/>
    <n v="23000"/>
    <n v="8780201"/>
    <s v="久住町大字久住３４５４番地１"/>
    <m/>
    <s v="大分県竹田市久住町大字久住３４５４番地１"/>
    <m/>
    <s v="若山　紀彦"/>
    <s v="   "/>
    <m/>
    <n v="0"/>
    <n v="0"/>
    <n v="11"/>
    <s v="夫"/>
    <n v="0"/>
    <s v="住登者"/>
    <n v="20220303"/>
    <n v="19780824"/>
    <n v="20100202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1"/>
    <s v="建宮"/>
    <x v="7551"/>
    <s v="ナカムラ　タダアキ"/>
    <s v="中村　忠明"/>
    <n v="20054330"/>
    <n v="999"/>
    <s v="ナカムラ　ユウジ"/>
    <s v="中村　祐二"/>
    <m/>
    <m/>
    <d v="1970-10-04T00:00:00"/>
    <d v="1970-10-04T00:00:00"/>
    <x v="18"/>
    <s v="男"/>
    <x v="1"/>
    <n v="23000"/>
    <n v="8780201"/>
    <s v="久住町大字久住３４７６番地"/>
    <m/>
    <s v="大分県竹田市久住町大字久住３４７６番地"/>
    <m/>
    <s v="中村　祐二"/>
    <s v="   "/>
    <m/>
    <n v="0"/>
    <n v="0"/>
    <n v="20"/>
    <s v="子"/>
    <n v="0"/>
    <s v="住登者"/>
    <n v="0"/>
    <n v="19931201"/>
    <n v="20190325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1"/>
    <s v="建宮"/>
    <x v="7541"/>
    <s v="シガ　トキノリ"/>
    <s v="志賀　時則"/>
    <n v="20057614"/>
    <n v="999"/>
    <s v="シガ　ノゾミ"/>
    <s v="志賀　望美"/>
    <m/>
    <m/>
    <d v="1991-05-25T00:00:00"/>
    <d v="1991-05-25T00:00:00"/>
    <x v="29"/>
    <s v="女"/>
    <x v="0"/>
    <n v="23000"/>
    <n v="8780201"/>
    <s v="久住町大字久住３４９４番地１"/>
    <m/>
    <s v="大分県竹田市久住町大字久住３４８０番地"/>
    <m/>
    <s v="志賀　時則"/>
    <s v="   "/>
    <m/>
    <n v="0"/>
    <n v="0"/>
    <n v="20"/>
    <s v="子"/>
    <n v="0"/>
    <s v="住登者"/>
    <n v="0"/>
    <n v="19910525"/>
    <n v="20040106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1"/>
    <s v="建宮"/>
    <x v="7547"/>
    <s v="シガ　ミナオ"/>
    <s v="志賀　並雄"/>
    <n v="20059641"/>
    <n v="999"/>
    <s v="シガ　ユリコ"/>
    <s v="志賀　友理子"/>
    <m/>
    <m/>
    <d v="1992-12-15T00:00:00"/>
    <d v="1992-12-15T00:00:00"/>
    <x v="74"/>
    <s v="女"/>
    <x v="0"/>
    <n v="23000"/>
    <n v="8780201"/>
    <s v="久住町大字久住３５５０番地２"/>
    <m/>
    <s v="大分県竹田市久住町大字久住３３３７番地"/>
    <m/>
    <s v="志賀　並雄"/>
    <s v="   "/>
    <m/>
    <n v="0"/>
    <n v="0"/>
    <n v="20"/>
    <s v="子"/>
    <n v="0"/>
    <s v="住登者"/>
    <n v="20240112"/>
    <n v="20240104"/>
    <n v="20240104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1"/>
    <s v="建宮"/>
    <x v="7557"/>
    <s v="カイ　イクオ"/>
    <s v="甲　郁男"/>
    <n v="20064076"/>
    <n v="999"/>
    <s v="カイ　イクオ"/>
    <s v="甲　郁男"/>
    <m/>
    <m/>
    <d v="1957-11-22T00:00:00"/>
    <d v="1957-11-22T00:00:00"/>
    <x v="2"/>
    <s v="男"/>
    <x v="1"/>
    <n v="23000"/>
    <n v="8780201"/>
    <s v="久住町大字久住３４７１番地３"/>
    <m/>
    <s v="大分県竹田市久住町大字久住３４７１番地"/>
    <m/>
    <s v="甲　郁男"/>
    <s v="   "/>
    <m/>
    <n v="0"/>
    <n v="0"/>
    <n v="2"/>
    <s v="世帯主"/>
    <n v="0"/>
    <s v="住登者"/>
    <n v="0"/>
    <n v="19950801"/>
    <n v="19950801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41"/>
    <s v="建宮"/>
    <x v="7557"/>
    <s v="カイ　イクオ"/>
    <s v="甲　郁男"/>
    <n v="20064084"/>
    <n v="999"/>
    <s v="カイ　カホル"/>
    <s v="甲　かほる"/>
    <m/>
    <m/>
    <d v="1962-02-05T00:00:00"/>
    <d v="1962-02-05T00:00:00"/>
    <x v="82"/>
    <s v="女"/>
    <x v="0"/>
    <n v="23000"/>
    <n v="8780201"/>
    <s v="久住町大字久住３４７１番地３"/>
    <m/>
    <s v="大分県竹田市久住町大字久住３４７１番地"/>
    <m/>
    <s v="甲　郁男"/>
    <s v="   "/>
    <m/>
    <n v="0"/>
    <n v="0"/>
    <n v="12"/>
    <s v="妻"/>
    <n v="0"/>
    <s v="住登者"/>
    <n v="0"/>
    <n v="19950801"/>
    <n v="199508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1"/>
    <s v="建宮"/>
    <x v="7550"/>
    <s v="シガ　トシヒコ"/>
    <s v="志賀　敏彦"/>
    <n v="20069035"/>
    <n v="999"/>
    <s v="シガ　トシヒコ"/>
    <s v="志賀　敏彦"/>
    <m/>
    <m/>
    <d v="1956-01-11T00:00:00"/>
    <d v="1956-01-11T00:00:00"/>
    <x v="1"/>
    <s v="男"/>
    <x v="1"/>
    <n v="23000"/>
    <n v="8780201"/>
    <s v="久住町大字久住３５４９番地"/>
    <m/>
    <s v="大分県竹田市久住町大字久住３５４９番地"/>
    <m/>
    <s v="志賀　敏彦"/>
    <s v="   "/>
    <m/>
    <n v="0"/>
    <n v="0"/>
    <n v="2"/>
    <s v="世帯主"/>
    <n v="0"/>
    <s v="住登者"/>
    <n v="0"/>
    <n v="19980714"/>
    <n v="19980714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41"/>
    <s v="建宮"/>
    <x v="7551"/>
    <s v="ナカムラ　タダアキ"/>
    <s v="中村　忠明"/>
    <n v="20071285"/>
    <n v="999"/>
    <s v="ナカムラ　サトコ"/>
    <s v="中村　智子"/>
    <m/>
    <m/>
    <d v="1968-01-08T00:00:00"/>
    <d v="1968-01-08T00:00:00"/>
    <x v="10"/>
    <s v="女"/>
    <x v="0"/>
    <n v="23000"/>
    <n v="8780201"/>
    <s v="久住町大字久住３４７６番地"/>
    <m/>
    <s v="大分県竹田市久住町大字久住３４７６番地"/>
    <m/>
    <s v="中村　祐二"/>
    <s v="   "/>
    <m/>
    <n v="0"/>
    <n v="0"/>
    <n v="2012"/>
    <s v="子の妻"/>
    <n v="0"/>
    <s v="住登者"/>
    <n v="20220310"/>
    <n v="20000222"/>
    <n v="20190325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1"/>
    <s v="建宮"/>
    <x v="7550"/>
    <s v="シガ　トシヒコ"/>
    <s v="志賀　敏彦"/>
    <n v="20071820"/>
    <n v="999"/>
    <s v="シガ　チエミ"/>
    <s v="志賀　千恵美"/>
    <m/>
    <m/>
    <d v="1984-04-10T00:00:00"/>
    <d v="1984-04-10T00:00:00"/>
    <x v="39"/>
    <s v="女"/>
    <x v="0"/>
    <n v="23000"/>
    <n v="8780201"/>
    <s v="久住町大字久住３５４９番地"/>
    <m/>
    <s v="大分県竹田市久住町大字久住３５４９番地"/>
    <m/>
    <s v="志賀　敏彦"/>
    <s v="   "/>
    <m/>
    <n v="0"/>
    <n v="0"/>
    <n v="20"/>
    <s v="子"/>
    <n v="0"/>
    <s v="住登者"/>
    <n v="0"/>
    <n v="20050301"/>
    <n v="200503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1"/>
    <s v="建宮"/>
    <x v="7539"/>
    <s v="ヨシノ　キョウコ"/>
    <s v="吉野　京子"/>
    <n v="20078662"/>
    <n v="999"/>
    <s v="ヨシノ　マナ"/>
    <s v="吉野　愛菜"/>
    <m/>
    <m/>
    <d v="2003-12-15T00:00:00"/>
    <d v="2003-12-15T00:00:00"/>
    <x v="22"/>
    <s v="女"/>
    <x v="0"/>
    <n v="23000"/>
    <n v="8780201"/>
    <s v="久住町大字久住３４６８番地"/>
    <m/>
    <s v="大分県竹田市久住町大字久住３４６８番地"/>
    <m/>
    <s v="吉野　京子"/>
    <s v="   "/>
    <m/>
    <n v="0"/>
    <n v="0"/>
    <n v="20"/>
    <s v="子"/>
    <n v="0"/>
    <s v="住登者"/>
    <n v="20220616"/>
    <n v="20220610"/>
    <n v="20220610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1"/>
    <s v="建宮"/>
    <x v="7556"/>
    <s v="ワカヤマ　ヒトミ"/>
    <s v="若山　ひとみ"/>
    <n v="25071135"/>
    <n v="999"/>
    <s v="ワカヤマ　ヒトミ"/>
    <s v="若山　ひとみ"/>
    <m/>
    <m/>
    <d v="1981-12-07T00:00:00"/>
    <d v="1981-12-07T00:00:00"/>
    <x v="78"/>
    <s v="女"/>
    <x v="0"/>
    <n v="23000"/>
    <n v="8780201"/>
    <s v="久住町大字久住３４５４番地１"/>
    <m/>
    <s v="大分県竹田市久住町大字久住３４５４番地１"/>
    <m/>
    <s v="若山　紀彦"/>
    <s v="   "/>
    <m/>
    <n v="0"/>
    <n v="0"/>
    <n v="2"/>
    <s v="世帯主"/>
    <n v="0"/>
    <s v="住登者"/>
    <n v="20220303"/>
    <n v="20090701"/>
    <n v="20100202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1"/>
    <s v="建宮"/>
    <x v="7539"/>
    <s v="ヨシノ　キョウコ"/>
    <s v="吉野　京子"/>
    <n v="40001030"/>
    <n v="999"/>
    <s v="ヨシノ　アユキ"/>
    <s v="吉野　歩樹"/>
    <m/>
    <m/>
    <d v="2006-11-29T00:00:00"/>
    <d v="2006-11-29T00:00:00"/>
    <x v="23"/>
    <s v="男"/>
    <x v="1"/>
    <n v="23000"/>
    <n v="8780201"/>
    <s v="久住町大字久住３４６８番地"/>
    <m/>
    <s v="大分県竹田市久住町大字久住３４６８番地"/>
    <m/>
    <s v="吉野　京子"/>
    <s v="   "/>
    <m/>
    <n v="0"/>
    <n v="0"/>
    <n v="20"/>
    <s v="子"/>
    <n v="0"/>
    <s v="住登者"/>
    <n v="20220616"/>
    <n v="20220610"/>
    <n v="20220610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1"/>
    <s v="建宮"/>
    <x v="7558"/>
    <s v="カイ　アケミ"/>
    <s v="甲　明美"/>
    <n v="40002664"/>
    <n v="999"/>
    <s v="カイ　アケミ"/>
    <s v="甲　明美"/>
    <m/>
    <m/>
    <d v="1956-10-18T00:00:00"/>
    <d v="1956-10-18T00:00:00"/>
    <x v="52"/>
    <s v="女"/>
    <x v="0"/>
    <n v="23000"/>
    <n v="8780201"/>
    <s v="久住町大字久住３４７２番地６"/>
    <m/>
    <s v="大分県竹田市久住町大字久住３５５３番地２"/>
    <m/>
    <s v="甲　美登"/>
    <s v="   "/>
    <m/>
    <n v="0"/>
    <n v="0"/>
    <n v="2"/>
    <s v="世帯主"/>
    <n v="0"/>
    <s v="住登者"/>
    <n v="0"/>
    <n v="20091121"/>
    <n v="20091121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41"/>
    <s v="建宮"/>
    <x v="7556"/>
    <s v="ワカヤマ　ヒトミ"/>
    <s v="若山　ひとみ"/>
    <n v="40004333"/>
    <n v="999"/>
    <s v="ワカヤマ　ソウシ"/>
    <s v="若山　創志"/>
    <m/>
    <m/>
    <d v="2013-03-14T00:00:00"/>
    <d v="2013-03-14T00:00:00"/>
    <x v="97"/>
    <s v="男"/>
    <x v="1"/>
    <n v="23000"/>
    <n v="8780201"/>
    <s v="久住町大字久住３４５４番地１"/>
    <m/>
    <s v="大分県竹田市久住町大字久住３４５４番地１"/>
    <m/>
    <s v="若山　紀彦"/>
    <s v="   "/>
    <m/>
    <n v="0"/>
    <n v="0"/>
    <n v="20"/>
    <s v="子"/>
    <n v="0"/>
    <s v="住登者"/>
    <n v="20220303"/>
    <n v="20130314"/>
    <n v="20130314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41"/>
    <s v="建宮"/>
    <x v="7559"/>
    <s v="ワタナベ　ツヨシ"/>
    <s v="渡　豪"/>
    <n v="40004395"/>
    <n v="999"/>
    <s v="ワタナベ　ツヨシ"/>
    <s v="渡　豪"/>
    <m/>
    <m/>
    <d v="1974-12-15T00:00:00"/>
    <d v="1974-12-15T00:00:00"/>
    <x v="47"/>
    <s v="男"/>
    <x v="1"/>
    <n v="23000"/>
    <n v="8780201"/>
    <s v="久住町大字久住３４８７番地１"/>
    <m/>
    <s v="大分県竹田市久住町大字久住３４８７番地１"/>
    <m/>
    <s v="渡　豪"/>
    <s v="   "/>
    <m/>
    <n v="0"/>
    <n v="0"/>
    <n v="2"/>
    <s v="世帯主"/>
    <n v="0"/>
    <s v="住登者"/>
    <n v="0"/>
    <n v="20130401"/>
    <n v="20160530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1"/>
    <s v="建宮"/>
    <x v="7559"/>
    <s v="ワタナベ　ツヨシ"/>
    <s v="渡　豪"/>
    <n v="40004396"/>
    <n v="999"/>
    <s v="ワタナベ　メグミ"/>
    <s v="渡　めぐみ"/>
    <m/>
    <m/>
    <d v="1979-02-20T00:00:00"/>
    <d v="1979-02-20T00:00:00"/>
    <x v="83"/>
    <s v="女"/>
    <x v="0"/>
    <n v="23000"/>
    <n v="8780201"/>
    <s v="久住町大字久住３４８７番地１"/>
    <m/>
    <s v="大分県竹田市久住町大字久住３４８７番地１"/>
    <m/>
    <s v="渡　豪"/>
    <s v="   "/>
    <m/>
    <n v="0"/>
    <n v="0"/>
    <n v="12"/>
    <s v="妻"/>
    <n v="0"/>
    <s v="住登者"/>
    <n v="0"/>
    <n v="20130401"/>
    <n v="20160530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1"/>
    <s v="建宮"/>
    <x v="7559"/>
    <s v="ワタナベ　ツヨシ"/>
    <s v="渡　豪"/>
    <n v="40004802"/>
    <n v="999"/>
    <s v="ワタナベ　ユキネ"/>
    <s v="渡　雪音"/>
    <m/>
    <m/>
    <d v="2013-12-05T00:00:00"/>
    <d v="2013-12-05T00:00:00"/>
    <x v="25"/>
    <s v="女"/>
    <x v="0"/>
    <n v="23000"/>
    <n v="8780201"/>
    <s v="久住町大字久住３４８７番地１"/>
    <m/>
    <s v="大分県竹田市久住町大字久住３４８７番地１"/>
    <m/>
    <s v="渡　豪"/>
    <s v="   "/>
    <m/>
    <n v="0"/>
    <n v="0"/>
    <n v="20"/>
    <s v="子"/>
    <n v="0"/>
    <s v="住登者"/>
    <n v="0"/>
    <n v="20131205"/>
    <n v="20160530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1"/>
    <s v="建宮"/>
    <x v="7559"/>
    <s v="ワタナベ　ツヨシ"/>
    <s v="渡　豪"/>
    <n v="40005713"/>
    <n v="999"/>
    <s v="ワタナベ　タカト"/>
    <s v="渡　天翔"/>
    <m/>
    <m/>
    <d v="2015-05-28T00:00:00"/>
    <d v="2015-05-28T00:00:00"/>
    <x v="73"/>
    <s v="男"/>
    <x v="1"/>
    <n v="23000"/>
    <n v="8780201"/>
    <s v="久住町大字久住３４８７番地１"/>
    <m/>
    <s v="大分県竹田市久住町大字久住３４８７番地１"/>
    <m/>
    <s v="渡　豪"/>
    <s v="   "/>
    <m/>
    <n v="0"/>
    <n v="0"/>
    <n v="20"/>
    <s v="子"/>
    <n v="0"/>
    <s v="住登者"/>
    <n v="0"/>
    <n v="20150528"/>
    <n v="20160530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1"/>
    <s v="建宮"/>
    <x v="7543"/>
    <s v="イシミツ　ヤスコ"/>
    <s v="石光　保子"/>
    <n v="40005756"/>
    <n v="999"/>
    <s v="マキ　タエコ"/>
    <s v="牧　妙子"/>
    <m/>
    <m/>
    <d v="1954-11-11T00:00:00"/>
    <d v="1954-11-11T00:00:00"/>
    <x v="11"/>
    <s v="女"/>
    <x v="0"/>
    <n v="23000"/>
    <n v="8780201"/>
    <s v="久住町大字久住３４２０番地"/>
    <m/>
    <s v="大分県竹田市久住町大字久住３４２０番地１"/>
    <m/>
    <s v="牧　妙子"/>
    <s v="   "/>
    <m/>
    <n v="0"/>
    <n v="0"/>
    <n v="84"/>
    <s v="妹"/>
    <n v="0"/>
    <s v="住登者"/>
    <n v="20240610"/>
    <n v="20150718"/>
    <n v="20150718"/>
    <x v="0"/>
    <m/>
    <m/>
    <m/>
    <m/>
    <x v="0"/>
    <x v="0"/>
    <x v="2"/>
    <n v="15"/>
    <x v="1"/>
    <n v="1"/>
    <s v=""/>
    <s v=""/>
    <s v=""/>
    <s v=""/>
    <s v=""/>
    <s v=""/>
    <x v="0"/>
    <s v=""/>
    <n v="1"/>
    <n v="1"/>
  </r>
  <r>
    <x v="241"/>
    <s v="建宮"/>
    <x v="7560"/>
    <s v="シュトウ　キョウコ"/>
    <s v="首藤　京子"/>
    <n v="40011471"/>
    <n v="999"/>
    <s v="シュトウ　キョウコ"/>
    <s v="首藤　京子"/>
    <m/>
    <m/>
    <d v="1956-05-16T00:00:00"/>
    <d v="1956-05-16T00:00:00"/>
    <x v="1"/>
    <s v="女"/>
    <x v="0"/>
    <n v="23000"/>
    <n v="8780201"/>
    <s v="久住町大字久住３４８７番地１"/>
    <m/>
    <s v="大分県臼杵市大字田井６２４番地５"/>
    <m/>
    <s v="首藤　京子"/>
    <s v="   "/>
    <m/>
    <n v="0"/>
    <n v="0"/>
    <n v="2"/>
    <s v="世帯主"/>
    <n v="0"/>
    <s v="住登者"/>
    <n v="20210629"/>
    <n v="20210628"/>
    <n v="20210628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41"/>
    <s v="建宮"/>
    <x v="7561"/>
    <s v="ヨシダ　シンジ"/>
    <s v="吉田　新二"/>
    <n v="40022210"/>
    <n v="999"/>
    <s v="ヨシダ　シンジ"/>
    <s v="吉田　新二"/>
    <m/>
    <m/>
    <d v="1954-05-22T00:00:00"/>
    <d v="1954-05-22T00:00:00"/>
    <x v="38"/>
    <s v="男"/>
    <x v="1"/>
    <n v="23000"/>
    <n v="8780201"/>
    <s v="久住町大字久住３４８２番地１"/>
    <m/>
    <s v="大分県竹田市久住町大字久住３９８９番地"/>
    <m/>
    <s v="吉田　茂男"/>
    <s v="   "/>
    <m/>
    <n v="0"/>
    <n v="0"/>
    <n v="2"/>
    <s v="世帯主"/>
    <n v="0"/>
    <s v="住登者"/>
    <n v="20240201"/>
    <n v="20240201"/>
    <n v="2024020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41"/>
    <s v="建宮"/>
    <x v="7552"/>
    <s v="シガ　ヒロユキ"/>
    <s v="志賀　弘行"/>
    <n v="40023721"/>
    <n v="999"/>
    <s v="シガ　ヒロユキ"/>
    <s v="志賀　弘行"/>
    <m/>
    <m/>
    <d v="1956-02-22T00:00:00"/>
    <d v="1956-02-22T00:00:00"/>
    <x v="1"/>
    <s v="男"/>
    <x v="1"/>
    <n v="23000"/>
    <n v="8780201"/>
    <s v="久住町大字久住３５７４番地４"/>
    <m/>
    <s v="大分県竹田市久住町大字久住３５７４番地４"/>
    <m/>
    <s v="志賀　弘行"/>
    <s v="   "/>
    <m/>
    <n v="0"/>
    <n v="0"/>
    <n v="2"/>
    <s v="世帯主"/>
    <n v="0"/>
    <s v="住登者"/>
    <n v="20240422"/>
    <n v="20240422"/>
    <n v="20240422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41"/>
    <s v="建宮"/>
    <x v="7552"/>
    <s v="シガ　ヒロユキ"/>
    <s v="志賀　弘行"/>
    <n v="40023739"/>
    <n v="999"/>
    <s v="シガ　ミチコ"/>
    <s v="志賀　美智子"/>
    <m/>
    <m/>
    <d v="1955-09-11T00:00:00"/>
    <d v="1955-09-11T00:00:00"/>
    <x v="1"/>
    <s v="女"/>
    <x v="0"/>
    <n v="23000"/>
    <n v="8780201"/>
    <s v="久住町大字久住３５７４番地４"/>
    <m/>
    <s v="大分県竹田市久住町大字久住３５７４番地４"/>
    <m/>
    <s v="志賀　弘行"/>
    <s v="   "/>
    <m/>
    <n v="0"/>
    <n v="0"/>
    <n v="12"/>
    <s v="妻"/>
    <n v="0"/>
    <s v="住登者"/>
    <n v="20240422"/>
    <n v="20240422"/>
    <n v="20240422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1"/>
    <s v="建宮"/>
    <x v="7562"/>
    <s v="シガ　タエコ"/>
    <s v="志賀　たえ子"/>
    <n v="90008265"/>
    <n v="999"/>
    <s v="シガ　タエコ"/>
    <s v="志賀　たえ子"/>
    <m/>
    <m/>
    <d v="1950-02-02T00:00:00"/>
    <d v="1950-02-02T00:00:00"/>
    <x v="15"/>
    <s v="女"/>
    <x v="0"/>
    <n v="23000"/>
    <n v="8780201"/>
    <s v="久住町大字久住３７３６番地２"/>
    <m/>
    <s v="大分県竹田市久住町大字久住３５５０番地１"/>
    <m/>
    <s v="志賀　たえ子"/>
    <s v="   "/>
    <m/>
    <n v="0"/>
    <n v="0"/>
    <n v="2"/>
    <s v="世帯主"/>
    <n v="0"/>
    <s v="住登者"/>
    <n v="0"/>
    <n v="20061124"/>
    <n v="20061124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42"/>
    <s v="新妍住宅"/>
    <x v="7563"/>
    <s v="シガ　アヤコ"/>
    <s v="志賀　綾子"/>
    <n v="20007463"/>
    <n v="999"/>
    <s v="シガ　アヤコ"/>
    <s v="志賀　綾子"/>
    <m/>
    <m/>
    <d v="1947-12-15T00:00:00"/>
    <d v="1947-12-15T00:00:00"/>
    <x v="7"/>
    <s v="女"/>
    <x v="0"/>
    <n v="23000"/>
    <n v="8780201"/>
    <s v="久住町大字久住３４５６番地１"/>
    <m/>
    <s v="大分県竹田市久住町大字久住５１８５番地"/>
    <m/>
    <s v="志賀　次男"/>
    <s v="   "/>
    <m/>
    <n v="0"/>
    <n v="0"/>
    <n v="2"/>
    <s v="世帯主"/>
    <n v="0"/>
    <s v="住登者"/>
    <n v="20220602"/>
    <n v="19740323"/>
    <n v="20220602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42"/>
    <s v="新妍住宅"/>
    <x v="7564"/>
    <s v="サトウ　ヒデアキ"/>
    <s v="佐藤　秀明"/>
    <n v="20014257"/>
    <n v="999"/>
    <s v="サトウ　ヒデアキ"/>
    <s v="佐藤　秀明"/>
    <m/>
    <m/>
    <d v="1938-03-22T00:00:00"/>
    <d v="1938-03-22T00:00:00"/>
    <x v="58"/>
    <s v="男"/>
    <x v="1"/>
    <n v="23000"/>
    <n v="8780201"/>
    <s v="久住町大字久住３４５６番地２"/>
    <m/>
    <s v="大分県竹田市大字小川１５７３番地"/>
    <m/>
    <s v="佐藤　秀明"/>
    <s v="   "/>
    <m/>
    <n v="0"/>
    <n v="0"/>
    <n v="2"/>
    <s v="世帯主"/>
    <n v="0"/>
    <s v="住登者"/>
    <n v="0"/>
    <n v="19800303"/>
    <n v="19940123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2"/>
    <s v="新妍住宅"/>
    <x v="7565"/>
    <s v="ニタノ　ショウタロウ"/>
    <s v="仁田野　昭太郎"/>
    <n v="20076716"/>
    <n v="999"/>
    <s v="ニタノ　ショウタロウ"/>
    <s v="仁田野　昭太郎"/>
    <m/>
    <m/>
    <d v="1937-03-16T00:00:00"/>
    <d v="1937-03-16T00:00:00"/>
    <x v="12"/>
    <s v="男"/>
    <x v="1"/>
    <n v="23000"/>
    <n v="8780201"/>
    <s v="久住町大字久住３４５６番地２"/>
    <m/>
    <s v="大分県日田市大字高瀬３５番地９"/>
    <m/>
    <s v="仁田野　昭太郎"/>
    <s v="   "/>
    <m/>
    <n v="0"/>
    <n v="0"/>
    <n v="2"/>
    <s v="世帯主"/>
    <n v="0"/>
    <s v="住登者"/>
    <n v="20220218"/>
    <n v="20021101"/>
    <n v="20021101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2"/>
    <s v="新妍住宅"/>
    <x v="7566"/>
    <s v="カイ　リョウスケ"/>
    <s v="甲　諒輔"/>
    <n v="20078361"/>
    <n v="999"/>
    <s v="カイ　リョウスケ"/>
    <s v="甲　諒輔"/>
    <m/>
    <m/>
    <d v="1946-06-19T00:00:00"/>
    <d v="1946-06-19T00:00:00"/>
    <x v="6"/>
    <s v="男"/>
    <x v="1"/>
    <n v="23000"/>
    <n v="8780201"/>
    <s v="久住町大字久住３４５６番地３"/>
    <m/>
    <s v="大分県大分市大字口戸９２番地１４"/>
    <m/>
    <s v="甲　諒輔"/>
    <s v="B11"/>
    <s v="転出"/>
    <n v="20240719"/>
    <n v="20240801"/>
    <n v="2"/>
    <s v="世帯主"/>
    <n v="4"/>
    <s v="転出予定者"/>
    <n v="20240719"/>
    <n v="20080222"/>
    <n v="20080222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42"/>
    <s v="新妍住宅"/>
    <x v="7566"/>
    <s v="カイ　リョウスケ"/>
    <s v="甲　諒輔"/>
    <n v="20078379"/>
    <n v="999"/>
    <s v="カイ　フジエ"/>
    <s v="甲　藤榮"/>
    <m/>
    <m/>
    <d v="1948-02-08T00:00:00"/>
    <d v="1948-02-08T00:00:00"/>
    <x v="7"/>
    <s v="女"/>
    <x v="0"/>
    <n v="23000"/>
    <n v="8780201"/>
    <s v="久住町大字久住３４５６番地３"/>
    <m/>
    <s v="大分県大分市大字口戸９２番地１４"/>
    <m/>
    <s v="甲　諒輔"/>
    <s v="B11"/>
    <s v="転出"/>
    <n v="20240719"/>
    <n v="20240801"/>
    <n v="12"/>
    <s v="妻"/>
    <n v="4"/>
    <s v="転出予定者"/>
    <n v="20240719"/>
    <n v="20031027"/>
    <n v="20031027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42"/>
    <s v="新妍住宅"/>
    <x v="7567"/>
    <s v="ホリエ　カズヒロ"/>
    <s v="堀江　一弘"/>
    <n v="20079804"/>
    <n v="999"/>
    <s v="ホリエ　ミチコ"/>
    <s v="堀江　美智子"/>
    <m/>
    <m/>
    <d v="1959-02-16T00:00:00"/>
    <d v="1959-02-16T00:00:00"/>
    <x v="42"/>
    <s v="女"/>
    <x v="0"/>
    <n v="23000"/>
    <n v="8780201"/>
    <s v="久住町大字久住６６０９番地４"/>
    <m/>
    <s v="大分県別府市東荘園五丁目４５１３番地５"/>
    <m/>
    <s v="堀江　一弘"/>
    <s v="   "/>
    <m/>
    <n v="0"/>
    <n v="0"/>
    <n v="12"/>
    <s v="妻"/>
    <n v="0"/>
    <s v="住登者"/>
    <n v="20240115"/>
    <n v="20040809"/>
    <n v="20190611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2"/>
    <s v="新妍住宅"/>
    <x v="7567"/>
    <s v="ホリエ　カズヒロ"/>
    <s v="堀江　一弘"/>
    <n v="20079812"/>
    <n v="999"/>
    <s v="ホリエ　カズヒロ"/>
    <s v="堀江　一弘"/>
    <m/>
    <m/>
    <d v="1959-03-27T00:00:00"/>
    <d v="1959-03-27T00:00:00"/>
    <x v="42"/>
    <s v="男"/>
    <x v="1"/>
    <n v="23000"/>
    <n v="8780201"/>
    <s v="久住町大字久住６６０９番地４"/>
    <m/>
    <s v="大分県別府市東荘園五丁目４５１３番地５"/>
    <m/>
    <s v="堀江　一弘"/>
    <s v="   "/>
    <m/>
    <n v="0"/>
    <n v="0"/>
    <n v="2"/>
    <s v="世帯主"/>
    <n v="0"/>
    <s v="住登者"/>
    <n v="20240115"/>
    <n v="20040809"/>
    <n v="20190611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42"/>
    <s v="新妍住宅"/>
    <x v="7568"/>
    <s v="サトウ　ユウジ"/>
    <s v="佐　勇次"/>
    <n v="40004924"/>
    <n v="999"/>
    <s v="サトウ　ユウジ"/>
    <s v="佐　勇次"/>
    <m/>
    <m/>
    <d v="1994-03-15T00:00:00"/>
    <d v="1994-03-15T00:00:00"/>
    <x v="26"/>
    <s v="男"/>
    <x v="1"/>
    <n v="23000"/>
    <n v="8780201"/>
    <s v="久住町大字久住３４５６番地３"/>
    <m/>
    <s v="大分県竹田市久住町大字久住３４５６番地３"/>
    <m/>
    <s v="佐　勇次"/>
    <s v="   "/>
    <m/>
    <n v="0"/>
    <n v="0"/>
    <n v="2"/>
    <s v="世帯主"/>
    <n v="0"/>
    <s v="住登者"/>
    <n v="20240719"/>
    <n v="20191215"/>
    <n v="20240719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2"/>
    <s v="新妍住宅"/>
    <x v="7568"/>
    <s v="サトウ　ユウジ"/>
    <s v="佐　勇次"/>
    <n v="40005863"/>
    <n v="999"/>
    <s v="サトウ　メグミ"/>
    <s v="佐　めぐみ"/>
    <m/>
    <m/>
    <d v="1994-10-03T00:00:00"/>
    <d v="1994-10-03T00:00:00"/>
    <x v="60"/>
    <s v="女"/>
    <x v="0"/>
    <n v="23000"/>
    <n v="8780201"/>
    <s v="久住町大字久住３４５６番地３"/>
    <m/>
    <s v="大分県竹田市久住町大字久住３４５６番地３"/>
    <m/>
    <s v="佐　勇次"/>
    <s v="   "/>
    <m/>
    <n v="0"/>
    <n v="0"/>
    <n v="12"/>
    <s v="妻"/>
    <n v="0"/>
    <s v="住登者"/>
    <n v="20240719"/>
    <n v="20191215"/>
    <n v="20240719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2"/>
    <s v="新妍住宅"/>
    <x v="7568"/>
    <s v="サトウ　ユウジ"/>
    <s v="佐　勇次"/>
    <n v="40006768"/>
    <n v="999"/>
    <s v="サトウ　アカリ"/>
    <s v="佐　あかり"/>
    <m/>
    <m/>
    <d v="2017-05-09T00:00:00"/>
    <d v="2017-05-09T00:00:00"/>
    <x v="92"/>
    <s v="女"/>
    <x v="0"/>
    <n v="23000"/>
    <n v="8780201"/>
    <s v="久住町大字久住３４５６番地３"/>
    <m/>
    <s v="大分県竹田市久住町大字久住３４５６番地３"/>
    <m/>
    <s v="佐　勇次"/>
    <s v="   "/>
    <m/>
    <n v="0"/>
    <n v="0"/>
    <n v="20"/>
    <s v="子"/>
    <n v="0"/>
    <s v="住登者"/>
    <n v="20240719"/>
    <n v="20191215"/>
    <n v="20240719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2"/>
    <s v="新妍住宅"/>
    <x v="7568"/>
    <s v="サトウ　ユウジ"/>
    <s v="佐　勇次"/>
    <n v="40012796"/>
    <n v="999"/>
    <s v="サトウ　テンショウ"/>
    <s v="佐　天惺"/>
    <m/>
    <m/>
    <d v="2021-12-26T00:00:00"/>
    <d v="2021-12-26T00:00:00"/>
    <x v="95"/>
    <s v="男"/>
    <x v="1"/>
    <n v="23000"/>
    <n v="8780201"/>
    <s v="久住町大字久住３４５６番地３"/>
    <m/>
    <s v="大分県竹田市久住町大字久住３４５６番地３"/>
    <m/>
    <s v="佐　勇次"/>
    <s v="   "/>
    <m/>
    <n v="0"/>
    <n v="0"/>
    <n v="20"/>
    <s v="子"/>
    <n v="0"/>
    <s v="住登者"/>
    <n v="20240719"/>
    <n v="20211226"/>
    <n v="20240719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3"/>
    <s v="仲村"/>
    <x v="7569"/>
    <s v="サトウ　マサヒコ"/>
    <s v="佐藤　正彦"/>
    <n v="15010"/>
    <n v="999"/>
    <s v="サトウ　マナ"/>
    <s v="佐藤　愛"/>
    <m/>
    <m/>
    <d v="1987-09-24T00:00:00"/>
    <d v="1987-09-24T00:00:00"/>
    <x v="24"/>
    <s v="女"/>
    <x v="0"/>
    <n v="23000"/>
    <n v="8780201"/>
    <s v="久住町大字久住３３６８番地１"/>
    <m/>
    <s v="大分県竹田市久住町大字白丹７６４５番地１"/>
    <m/>
    <s v="佐藤　正彦"/>
    <s v="   "/>
    <m/>
    <n v="0"/>
    <n v="0"/>
    <n v="12"/>
    <s v="妻"/>
    <n v="0"/>
    <s v="住登者"/>
    <n v="0"/>
    <n v="19870924"/>
    <n v="20180110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3"/>
    <s v="仲村"/>
    <x v="7570"/>
    <s v="イイ　カズコ"/>
    <s v="猪　和子"/>
    <n v="20013391"/>
    <n v="999"/>
    <s v="イイ　カズコ"/>
    <s v="猪　和子"/>
    <m/>
    <m/>
    <d v="1933-04-28T00:00:00"/>
    <d v="1933-04-28T00:00:00"/>
    <x v="51"/>
    <s v="女"/>
    <x v="0"/>
    <n v="23000"/>
    <n v="8780201"/>
    <s v="久住町大字久住３４２５番地"/>
    <m/>
    <s v="大分県竹田市久住町大字久住３４７６番地"/>
    <m/>
    <s v="猪　卓見"/>
    <s v="   "/>
    <m/>
    <n v="0"/>
    <n v="0"/>
    <n v="2"/>
    <s v="世帯主"/>
    <n v="0"/>
    <s v="住登者"/>
    <n v="0"/>
    <n v="19630405"/>
    <n v="19630405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43"/>
    <s v="仲村"/>
    <x v="7571"/>
    <s v="カゴロク　ナオキ"/>
    <s v="賀籠六　尚"/>
    <n v="20013447"/>
    <n v="999"/>
    <s v="ゴトウ　コウジ"/>
    <s v="後藤　孝治"/>
    <m/>
    <m/>
    <d v="1948-04-25T00:00:00"/>
    <d v="1948-04-25T00:00:00"/>
    <x v="7"/>
    <s v="男"/>
    <x v="1"/>
    <n v="23000"/>
    <n v="8780201"/>
    <s v="久住町大字久住３３１５番地２"/>
    <m/>
    <s v="大分県竹田市久住町大字久住３３１５番地"/>
    <m/>
    <s v="後藤　孝治"/>
    <s v="   "/>
    <m/>
    <n v="0"/>
    <n v="0"/>
    <n v="1251"/>
    <s v="妻の父"/>
    <n v="0"/>
    <s v="住登者"/>
    <n v="0"/>
    <n v="19640820"/>
    <n v="20150209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43"/>
    <s v="仲村"/>
    <x v="7571"/>
    <s v="カゴロク　ナオキ"/>
    <s v="賀籠六　尚"/>
    <n v="20013455"/>
    <n v="999"/>
    <s v="ゴトウ　ケイコ"/>
    <s v="後藤　慶子"/>
    <m/>
    <m/>
    <d v="1949-02-25T00:00:00"/>
    <d v="1949-02-25T00:00:00"/>
    <x v="32"/>
    <s v="女"/>
    <x v="0"/>
    <n v="23000"/>
    <n v="8780201"/>
    <s v="久住町大字久住３３１５番地２"/>
    <m/>
    <s v="大分県竹田市久住町大字久住３３１５番地"/>
    <m/>
    <s v="後藤　孝治"/>
    <s v="   "/>
    <m/>
    <n v="0"/>
    <n v="0"/>
    <n v="1252"/>
    <s v="妻の母"/>
    <n v="0"/>
    <s v="住登者"/>
    <n v="0"/>
    <n v="19680617"/>
    <n v="20150209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43"/>
    <s v="仲村"/>
    <x v="7571"/>
    <s v="カゴロク　ナオキ"/>
    <s v="賀籠六　尚"/>
    <n v="20013471"/>
    <n v="999"/>
    <s v="カゴロク　メグミ"/>
    <s v="賀籠六　めぐみ"/>
    <m/>
    <m/>
    <d v="1974-02-23T00:00:00"/>
    <d v="1974-02-23T00:00:00"/>
    <x v="46"/>
    <s v="女"/>
    <x v="0"/>
    <n v="23000"/>
    <n v="8780201"/>
    <s v="久住町大字久住３３１５番地２"/>
    <m/>
    <s v="大分県竹田市久住町大字久住３３１５番地２"/>
    <m/>
    <s v="賀籠六　尚"/>
    <s v="   "/>
    <m/>
    <n v="0"/>
    <n v="0"/>
    <n v="12"/>
    <s v="妻"/>
    <n v="0"/>
    <s v="住登者"/>
    <n v="0"/>
    <n v="19960222"/>
    <n v="20010319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3"/>
    <s v="仲村"/>
    <x v="7572"/>
    <s v="ゴトウ　ケンイチ"/>
    <s v="後藤　健一"/>
    <n v="20013498"/>
    <n v="999"/>
    <s v="ゴトウ　ケンイチ"/>
    <s v="後藤　健一"/>
    <m/>
    <m/>
    <d v="1947-08-20T00:00:00"/>
    <d v="1947-08-20T00:00:00"/>
    <x v="7"/>
    <s v="男"/>
    <x v="1"/>
    <n v="23000"/>
    <n v="8780201"/>
    <s v="久住町大字久住３９４６番地３４"/>
    <m/>
    <s v="大分県竹田市久住町大字久住３４１２番地"/>
    <m/>
    <s v="後藤　健一"/>
    <s v="   "/>
    <m/>
    <n v="0"/>
    <n v="0"/>
    <n v="2"/>
    <s v="世帯主"/>
    <n v="0"/>
    <s v="住登者"/>
    <n v="0"/>
    <n v="19700520"/>
    <n v="19870120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43"/>
    <s v="仲村"/>
    <x v="7572"/>
    <s v="ゴトウ　ケンイチ"/>
    <s v="後藤　健一"/>
    <n v="20013501"/>
    <n v="999"/>
    <s v="ゴトウ　リヨコ"/>
    <s v="後藤　里代子"/>
    <m/>
    <m/>
    <d v="1950-07-21T00:00:00"/>
    <d v="1950-07-21T00:00:00"/>
    <x v="15"/>
    <s v="女"/>
    <x v="0"/>
    <n v="23000"/>
    <n v="8780201"/>
    <s v="久住町大字久住３９４６番地３４"/>
    <m/>
    <s v="大分県竹田市久住町大字久住３４１２番地"/>
    <m/>
    <s v="後藤　健一"/>
    <s v="   "/>
    <m/>
    <n v="0"/>
    <n v="0"/>
    <n v="12"/>
    <s v="妻"/>
    <n v="0"/>
    <s v="住登者"/>
    <n v="0"/>
    <n v="19500721"/>
    <n v="19870120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3"/>
    <s v="仲村"/>
    <x v="7573"/>
    <s v="ゴトウ　テツヤ"/>
    <s v="後藤　鉄也"/>
    <n v="20013510"/>
    <n v="999"/>
    <s v="ゴトウ　テツヤ"/>
    <s v="後藤　鉄也"/>
    <m/>
    <m/>
    <d v="1972-07-22T00:00:00"/>
    <d v="1972-07-22T00:00:00"/>
    <x v="21"/>
    <s v="男"/>
    <x v="1"/>
    <n v="23000"/>
    <n v="8780201"/>
    <s v="久住町大字久住３９４６番地３４"/>
    <m/>
    <s v="大分県竹田市久住町大字久住３４１２番地"/>
    <m/>
    <s v="後藤　鉄也"/>
    <s v="   "/>
    <m/>
    <n v="0"/>
    <n v="0"/>
    <n v="2"/>
    <s v="世帯主"/>
    <n v="0"/>
    <s v="住登者"/>
    <n v="0"/>
    <n v="19720722"/>
    <n v="1987012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3"/>
    <s v="仲村"/>
    <x v="7572"/>
    <s v="ゴトウ　ケンイチ"/>
    <s v="後藤　健一"/>
    <n v="20013536"/>
    <n v="999"/>
    <s v="ゴトウ　エミ"/>
    <s v="後藤　恵美"/>
    <m/>
    <m/>
    <d v="1977-08-15T00:00:00"/>
    <d v="1977-08-15T00:00:00"/>
    <x v="63"/>
    <s v="女"/>
    <x v="0"/>
    <n v="23000"/>
    <n v="8780201"/>
    <s v="久住町大字久住３９４６番地３４"/>
    <m/>
    <s v="大分県竹田市久住町大字久住３４１２番地"/>
    <m/>
    <s v="後藤　健一"/>
    <s v="   "/>
    <m/>
    <n v="0"/>
    <n v="0"/>
    <n v="20"/>
    <s v="子"/>
    <n v="0"/>
    <s v="住登者"/>
    <n v="0"/>
    <n v="20091217"/>
    <n v="2012062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3"/>
    <s v="仲村"/>
    <x v="7574"/>
    <s v="トサカ　マサル"/>
    <s v="戸坂　勝"/>
    <n v="20013595"/>
    <n v="999"/>
    <s v="トサカ　マサル"/>
    <s v="戸坂　勝"/>
    <m/>
    <m/>
    <d v="1933-11-20T00:00:00"/>
    <d v="1933-11-20T00:00:00"/>
    <x v="35"/>
    <s v="男"/>
    <x v="1"/>
    <n v="23000"/>
    <n v="8780201"/>
    <s v="久住町大字久住３４０４番地"/>
    <m/>
    <s v="大分県竹田市久住町大字久住３４０４番地"/>
    <m/>
    <s v="戸坂　勝"/>
    <s v="   "/>
    <m/>
    <n v="0"/>
    <n v="0"/>
    <n v="2"/>
    <s v="世帯主"/>
    <n v="0"/>
    <s v="住登者"/>
    <n v="0"/>
    <n v="19331120"/>
    <n v="19331120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s v=""/>
  </r>
  <r>
    <x v="243"/>
    <s v="仲村"/>
    <x v="7574"/>
    <s v="トサカ　マサル"/>
    <s v="戸坂　勝"/>
    <n v="20013609"/>
    <n v="999"/>
    <s v="トサカ　タカコ"/>
    <s v="戸坂　孝子"/>
    <m/>
    <m/>
    <d v="1934-06-15T00:00:00"/>
    <d v="1934-06-15T00:00:00"/>
    <x v="35"/>
    <s v="女"/>
    <x v="0"/>
    <n v="23000"/>
    <n v="8780201"/>
    <s v="久住町大字久住３４０４番地"/>
    <m/>
    <s v="大分県竹田市久住町大字久住３４０４番地"/>
    <s v="トサカ　マサル"/>
    <s v="戸坂　勝"/>
    <s v="   "/>
    <m/>
    <n v="0"/>
    <n v="0"/>
    <n v="12"/>
    <s v="妻"/>
    <n v="0"/>
    <s v="住登者"/>
    <n v="20211012"/>
    <n v="19530412"/>
    <n v="19530412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43"/>
    <s v="仲村"/>
    <x v="7575"/>
    <s v="ゴトウ　トシミ"/>
    <s v="後藤　俊美"/>
    <n v="20013625"/>
    <n v="999"/>
    <s v="ゴトウ　トシミ"/>
    <s v="後藤　俊美"/>
    <m/>
    <m/>
    <d v="1928-04-01T00:00:00"/>
    <d v="1928-04-01T00:00:00"/>
    <x v="79"/>
    <s v="女"/>
    <x v="0"/>
    <n v="23000"/>
    <n v="8780201"/>
    <s v="久住町大字久住３４１３番地"/>
    <m/>
    <s v="大分県竹田市久住町大字久住３４１３番地"/>
    <m/>
    <s v="後藤　元治"/>
    <s v="   "/>
    <m/>
    <n v="0"/>
    <n v="0"/>
    <n v="2"/>
    <s v="世帯主"/>
    <n v="0"/>
    <s v="住登者"/>
    <n v="0"/>
    <n v="19851215"/>
    <n v="19851215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43"/>
    <s v="仲村"/>
    <x v="7576"/>
    <s v="ヨシノ　ヒロユキ"/>
    <s v="吉野　廣行"/>
    <n v="20013633"/>
    <n v="999"/>
    <s v="ヨシノ　ヒロユキ"/>
    <s v="吉野　廣行"/>
    <m/>
    <m/>
    <d v="1948-01-07T00:00:00"/>
    <d v="1948-01-07T00:00:00"/>
    <x v="7"/>
    <s v="男"/>
    <x v="1"/>
    <n v="23000"/>
    <n v="8780201"/>
    <s v="久住町大字久住３４１２番地１"/>
    <m/>
    <s v="大分県竹田市久住町大字久住３４２８番地"/>
    <m/>
    <s v="吉野　廣行"/>
    <s v="   "/>
    <m/>
    <n v="0"/>
    <n v="0"/>
    <n v="2"/>
    <s v="世帯主"/>
    <n v="0"/>
    <s v="住登者"/>
    <n v="0"/>
    <n v="19480107"/>
    <n v="20010314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43"/>
    <s v="仲村"/>
    <x v="7576"/>
    <s v="ヨシノ　ヒロユキ"/>
    <s v="吉野　廣行"/>
    <n v="20013641"/>
    <n v="999"/>
    <s v="ヨシノ　ヤチコ"/>
    <s v="吉野　やち子"/>
    <m/>
    <m/>
    <d v="1949-07-09T00:00:00"/>
    <d v="1949-07-09T00:00:00"/>
    <x v="32"/>
    <s v="女"/>
    <x v="0"/>
    <n v="23000"/>
    <n v="8780201"/>
    <s v="久住町大字久住３４１２番地１"/>
    <m/>
    <s v="大分県竹田市久住町大字久住３４２８番地"/>
    <m/>
    <s v="吉野　廣行"/>
    <s v="   "/>
    <m/>
    <n v="0"/>
    <n v="0"/>
    <n v="12"/>
    <s v="妻"/>
    <n v="0"/>
    <s v="住登者"/>
    <n v="0"/>
    <n v="19710513"/>
    <n v="20010314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43"/>
    <s v="仲村"/>
    <x v="7576"/>
    <s v="ヨシノ　ヒロユキ"/>
    <s v="吉野　廣行"/>
    <n v="20013650"/>
    <n v="999"/>
    <s v="ヨシノ　カツトシ"/>
    <s v="吉野　勝俊"/>
    <m/>
    <m/>
    <d v="1972-03-12T00:00:00"/>
    <d v="1972-03-12T00:00:00"/>
    <x v="21"/>
    <s v="男"/>
    <x v="1"/>
    <n v="23000"/>
    <n v="8780201"/>
    <s v="久住町大字久住３４１２番地１"/>
    <m/>
    <s v="大分県竹田市久住町大字久住３４２８番地"/>
    <m/>
    <s v="吉野　廣行"/>
    <s v="   "/>
    <m/>
    <n v="0"/>
    <n v="0"/>
    <n v="20"/>
    <s v="子"/>
    <n v="0"/>
    <s v="住登者"/>
    <n v="0"/>
    <n v="19940902"/>
    <n v="20010314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3"/>
    <s v="仲村"/>
    <x v="7576"/>
    <s v="ヨシノ　ヒロユキ"/>
    <s v="吉野　廣行"/>
    <n v="20013676"/>
    <n v="999"/>
    <s v="ヨシノ　カズコ"/>
    <s v="吉野　和子"/>
    <m/>
    <m/>
    <d v="1976-07-14T00:00:00"/>
    <d v="1976-07-14T00:00:00"/>
    <x v="17"/>
    <s v="女"/>
    <x v="0"/>
    <n v="23000"/>
    <n v="8780201"/>
    <s v="久住町大字久住３４１２番地１"/>
    <m/>
    <s v="大分県竹田市久住町大字久住３４２８番地"/>
    <m/>
    <s v="吉野　廣行"/>
    <s v="   "/>
    <m/>
    <n v="0"/>
    <n v="0"/>
    <n v="20"/>
    <s v="子"/>
    <n v="0"/>
    <s v="住登者"/>
    <n v="0"/>
    <n v="19760714"/>
    <n v="20010314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3"/>
    <s v="仲村"/>
    <x v="7577"/>
    <s v="ヒノデ　ノリミツ"/>
    <s v="日出　憲光"/>
    <n v="20013731"/>
    <n v="999"/>
    <s v="ヒノデ　ノリミツ"/>
    <s v="日出　憲光"/>
    <m/>
    <m/>
    <d v="1955-03-04T00:00:00"/>
    <d v="1955-03-04T00:00:00"/>
    <x v="11"/>
    <s v="男"/>
    <x v="1"/>
    <n v="23000"/>
    <n v="8780201"/>
    <s v="久住町大字久住３４３２番地２"/>
    <m/>
    <s v="大分県竹田市久住町大字久住３４３２番地"/>
    <m/>
    <s v="日出　由美子"/>
    <s v="   "/>
    <m/>
    <n v="0"/>
    <n v="0"/>
    <n v="2"/>
    <s v="世帯主"/>
    <n v="0"/>
    <s v="住登者"/>
    <n v="0"/>
    <n v="19761210"/>
    <n v="19970209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43"/>
    <s v="仲村"/>
    <x v="7577"/>
    <s v="ヒノデ　ノリミツ"/>
    <s v="日出　憲光"/>
    <n v="20013749"/>
    <n v="999"/>
    <s v="ヒノデ　ユミコ"/>
    <s v="日出　由美子"/>
    <m/>
    <m/>
    <d v="1956-04-16T00:00:00"/>
    <d v="1956-04-16T00:00:00"/>
    <x v="1"/>
    <s v="女"/>
    <x v="0"/>
    <n v="23000"/>
    <n v="8780201"/>
    <s v="久住町大字久住３４３２番地２"/>
    <m/>
    <s v="大分県竹田市久住町大字久住３４３２番地"/>
    <m/>
    <s v="日出　由美子"/>
    <s v="   "/>
    <m/>
    <n v="0"/>
    <n v="0"/>
    <n v="12"/>
    <s v="妻"/>
    <n v="0"/>
    <s v="住登者"/>
    <n v="0"/>
    <n v="19560416"/>
    <n v="19970209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3"/>
    <s v="仲村"/>
    <x v="7578"/>
    <s v="ヒノデ　ヤエコ"/>
    <s v="日出　ヤヱ子"/>
    <n v="20013757"/>
    <n v="999"/>
    <s v="ヒノデ　ショウゾウ"/>
    <s v="日出　昭造"/>
    <m/>
    <m/>
    <d v="1952-02-24T00:00:00"/>
    <d v="1952-02-24T00:00:00"/>
    <x v="41"/>
    <s v="男"/>
    <x v="1"/>
    <n v="23000"/>
    <n v="8780201"/>
    <s v="久住町大字久住３４３２番地"/>
    <m/>
    <s v="大分県竹田市久住町大字久住３４３２番地"/>
    <m/>
    <s v="日出　警造"/>
    <s v="   "/>
    <m/>
    <n v="0"/>
    <n v="0"/>
    <n v="20"/>
    <s v="子"/>
    <n v="0"/>
    <s v="住登者"/>
    <n v="0"/>
    <n v="19700713"/>
    <n v="19700713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3"/>
    <s v="仲村"/>
    <x v="7578"/>
    <s v="ヒノデ　ヤエコ"/>
    <s v="日出　ヤヱ子"/>
    <n v="20013790"/>
    <n v="999"/>
    <s v="ヒノデ　ヤエコ"/>
    <s v="日出　ヤヱ子"/>
    <m/>
    <m/>
    <d v="1926-06-21T00:00:00"/>
    <d v="1926-06-21T00:00:00"/>
    <x v="93"/>
    <s v="女"/>
    <x v="0"/>
    <n v="23000"/>
    <n v="8780201"/>
    <s v="久住町大字久住３４３２番地"/>
    <m/>
    <s v="大分県竹田市久住町大字久住３４３２番地"/>
    <m/>
    <s v="日出　警造"/>
    <s v="   "/>
    <m/>
    <n v="0"/>
    <n v="0"/>
    <n v="2"/>
    <s v="世帯主"/>
    <n v="0"/>
    <s v="住登者"/>
    <n v="0"/>
    <n v="19470318"/>
    <n v="19470318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s v=""/>
  </r>
  <r>
    <x v="243"/>
    <s v="仲村"/>
    <x v="7579"/>
    <s v="ゴトウ　アサヲ"/>
    <s v="後藤　アサヲ"/>
    <n v="20017744"/>
    <n v="999"/>
    <s v="ゴトウ　アサヲ"/>
    <s v="後藤　アサヲ"/>
    <m/>
    <m/>
    <d v="1928-07-15T00:00:00"/>
    <d v="1928-07-15T00:00:00"/>
    <x v="79"/>
    <s v="女"/>
    <x v="0"/>
    <n v="23000"/>
    <n v="8780201"/>
    <s v="久住町大字久住３９４６番地３４"/>
    <m/>
    <s v="大分県竹田市久住町大字久住３４１２番地"/>
    <m/>
    <s v="後藤　量"/>
    <s v="   "/>
    <m/>
    <n v="0"/>
    <n v="0"/>
    <n v="2"/>
    <s v="世帯主"/>
    <n v="0"/>
    <s v="住登者"/>
    <n v="20220411"/>
    <n v="19460423"/>
    <n v="19910829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43"/>
    <s v="仲村"/>
    <x v="7569"/>
    <s v="サトウ　マサヒコ"/>
    <s v="佐藤　正彦"/>
    <n v="20030252"/>
    <n v="999"/>
    <s v="サトウ　マサヒコ"/>
    <s v="佐藤　正彦"/>
    <m/>
    <m/>
    <d v="1982-09-12T00:00:00"/>
    <d v="1982-09-12T00:00:00"/>
    <x v="72"/>
    <s v="男"/>
    <x v="1"/>
    <n v="23000"/>
    <n v="8780201"/>
    <s v="久住町大字久住３３６８番地１"/>
    <m/>
    <s v="大分県竹田市久住町大字白丹７６４５番地１"/>
    <m/>
    <s v="佐藤　正彦"/>
    <s v="   "/>
    <m/>
    <n v="0"/>
    <n v="0"/>
    <n v="2"/>
    <s v="世帯主"/>
    <n v="0"/>
    <s v="住登者"/>
    <n v="0"/>
    <n v="19870215"/>
    <n v="2018011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3"/>
    <s v="仲村"/>
    <x v="7580"/>
    <s v="フジモト　シンゴ"/>
    <s v="藤本　真吾"/>
    <n v="20030686"/>
    <n v="999"/>
    <s v="フジモト　シンゴ"/>
    <s v="藤本　真吾"/>
    <m/>
    <m/>
    <d v="1984-08-28T00:00:00"/>
    <d v="1984-08-28T00:00:00"/>
    <x v="16"/>
    <s v="男"/>
    <x v="1"/>
    <n v="23000"/>
    <n v="8780201"/>
    <s v="久住町大字久住３３６７番地"/>
    <m/>
    <s v="大分県竹田市久住町大字白丹６９９３番地"/>
    <m/>
    <s v="藤本　真吾"/>
    <s v="   "/>
    <m/>
    <n v="0"/>
    <n v="0"/>
    <n v="2"/>
    <s v="世帯主"/>
    <n v="0"/>
    <s v="住登者"/>
    <n v="0"/>
    <n v="19840828"/>
    <n v="20180506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3"/>
    <s v="仲村"/>
    <x v="7581"/>
    <s v="カワノ　フクミ"/>
    <s v="河野　福實"/>
    <n v="20057819"/>
    <n v="999"/>
    <s v="カワノ　フクミ"/>
    <s v="河野　福實"/>
    <m/>
    <m/>
    <d v="1952-09-28T00:00:00"/>
    <d v="1952-09-28T00:00:00"/>
    <x v="13"/>
    <s v="男"/>
    <x v="1"/>
    <n v="23000"/>
    <n v="8780201"/>
    <s v="久住町大字久住３３６８番地３"/>
    <m/>
    <s v="大分県大分市大字竹矢２０８８番地"/>
    <m/>
    <s v="河野　福實"/>
    <s v="   "/>
    <m/>
    <n v="0"/>
    <n v="0"/>
    <n v="2"/>
    <s v="世帯主"/>
    <n v="0"/>
    <s v="住登者"/>
    <n v="0"/>
    <n v="19910715"/>
    <n v="20000825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43"/>
    <s v="仲村"/>
    <x v="7573"/>
    <s v="ゴトウ　テツヤ"/>
    <s v="後藤　鉄也"/>
    <n v="20067563"/>
    <n v="999"/>
    <s v="ゴトウ　ミサオ"/>
    <s v="後藤　操"/>
    <m/>
    <m/>
    <d v="1975-01-18T00:00:00"/>
    <d v="1975-01-18T00:00:00"/>
    <x v="47"/>
    <s v="女"/>
    <x v="0"/>
    <n v="23000"/>
    <n v="8780201"/>
    <s v="久住町大字久住３９４６番地３４"/>
    <m/>
    <s v="大分県竹田市久住町大字久住３４１２番地"/>
    <m/>
    <s v="後藤　鉄也"/>
    <s v="   "/>
    <m/>
    <n v="0"/>
    <n v="0"/>
    <n v="12"/>
    <s v="妻"/>
    <n v="0"/>
    <s v="住登者"/>
    <n v="0"/>
    <n v="19970807"/>
    <n v="19970807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3"/>
    <s v="仲村"/>
    <x v="7571"/>
    <s v="カゴロク　ナオキ"/>
    <s v="賀籠六　尚"/>
    <n v="20068144"/>
    <n v="999"/>
    <s v="カゴロク　ナオキ"/>
    <s v="賀籠六　尚"/>
    <m/>
    <m/>
    <d v="1973-11-25T00:00:00"/>
    <d v="1973-11-25T00:00:00"/>
    <x v="46"/>
    <s v="男"/>
    <x v="1"/>
    <n v="23000"/>
    <n v="8780201"/>
    <s v="久住町大字久住３３１５番地２"/>
    <m/>
    <s v="大分県竹田市久住町大字久住３３１５番地２"/>
    <m/>
    <s v="賀籠六　尚"/>
    <s v="   "/>
    <m/>
    <n v="0"/>
    <n v="0"/>
    <n v="2"/>
    <s v="世帯主"/>
    <n v="0"/>
    <s v="住登者"/>
    <n v="0"/>
    <n v="19980323"/>
    <n v="2001031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3"/>
    <s v="仲村"/>
    <x v="7573"/>
    <s v="ゴトウ　テツヤ"/>
    <s v="後藤　鉄也"/>
    <n v="20075175"/>
    <n v="999"/>
    <s v="ゴトウ　アヤ"/>
    <s v="後藤　綾"/>
    <m/>
    <m/>
    <d v="2002-02-23T00:00:00"/>
    <d v="2002-02-23T00:00:00"/>
    <x v="28"/>
    <s v="女"/>
    <x v="0"/>
    <n v="23000"/>
    <n v="8780201"/>
    <s v="久住町大字久住３９４６番地３４"/>
    <m/>
    <s v="大分県竹田市久住町大字久住３４１２番地"/>
    <m/>
    <s v="後藤　鉄也"/>
    <s v="   "/>
    <m/>
    <n v="0"/>
    <n v="0"/>
    <n v="20"/>
    <s v="子"/>
    <n v="0"/>
    <s v="住登者"/>
    <n v="0"/>
    <n v="20170401"/>
    <n v="201704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3"/>
    <s v="仲村"/>
    <x v="7581"/>
    <s v="カワノ　フクミ"/>
    <s v="河野　福實"/>
    <n v="20078034"/>
    <n v="999"/>
    <s v="カワノ　カズコ"/>
    <s v="河野　和子"/>
    <m/>
    <m/>
    <d v="1960-10-02T00:00:00"/>
    <d v="1960-10-02T00:00:00"/>
    <x v="20"/>
    <s v="女"/>
    <x v="0"/>
    <n v="23000"/>
    <n v="8780201"/>
    <s v="久住町大字久住３３６８番地３"/>
    <m/>
    <s v="大分県大分市大字竹矢２０８８番地"/>
    <m/>
    <s v="河野　福實"/>
    <s v="   "/>
    <m/>
    <n v="0"/>
    <n v="0"/>
    <n v="12"/>
    <s v="妻"/>
    <n v="0"/>
    <s v="住登者"/>
    <n v="0"/>
    <n v="20030625"/>
    <n v="20030625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3"/>
    <s v="仲村"/>
    <x v="7573"/>
    <s v="ゴトウ　テツヤ"/>
    <s v="後藤　鉄也"/>
    <n v="40000499"/>
    <n v="999"/>
    <s v="ゴトウ　ユイ"/>
    <s v="後藤　唯"/>
    <m/>
    <m/>
    <d v="2006-02-16T00:00:00"/>
    <d v="2006-02-16T00:00:00"/>
    <x v="67"/>
    <s v="女"/>
    <x v="0"/>
    <n v="23000"/>
    <n v="8780201"/>
    <s v="久住町大字久住３９４６番地３４"/>
    <m/>
    <s v="大分県竹田市久住町大字久住３４１２番地"/>
    <m/>
    <s v="後藤　鉄也"/>
    <s v="   "/>
    <m/>
    <n v="0"/>
    <n v="0"/>
    <n v="20"/>
    <s v="子"/>
    <n v="0"/>
    <s v="住登者"/>
    <n v="20210406"/>
    <n v="20210401"/>
    <n v="202104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3"/>
    <s v="仲村"/>
    <x v="7580"/>
    <s v="フジモト　シンゴ"/>
    <s v="藤本　真吾"/>
    <n v="40000835"/>
    <n v="999"/>
    <s v="フジモト　チハル"/>
    <s v="藤本　ちはる"/>
    <m/>
    <m/>
    <d v="1984-05-14T00:00:00"/>
    <d v="1984-05-14T00:00:00"/>
    <x v="39"/>
    <s v="女"/>
    <x v="0"/>
    <n v="23000"/>
    <n v="8780201"/>
    <s v="久住町大字久住３３６７番地"/>
    <m/>
    <s v="大分県竹田市久住町大字白丹６９９３番地"/>
    <m/>
    <s v="藤本　真吾"/>
    <s v="   "/>
    <m/>
    <n v="0"/>
    <n v="0"/>
    <n v="12"/>
    <s v="妻"/>
    <n v="0"/>
    <s v="住登者"/>
    <n v="0"/>
    <n v="20060713"/>
    <n v="2018050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3"/>
    <s v="仲村"/>
    <x v="7580"/>
    <s v="フジモト　シンゴ"/>
    <s v="藤本　真吾"/>
    <n v="40001106"/>
    <n v="999"/>
    <s v="フジモト　リュウセイ"/>
    <s v="藤本　龍星"/>
    <m/>
    <m/>
    <d v="2007-02-20T00:00:00"/>
    <d v="2007-02-20T00:00:00"/>
    <x v="23"/>
    <s v="男"/>
    <x v="1"/>
    <n v="23000"/>
    <n v="8780201"/>
    <s v="久住町大字久住３３６７番地"/>
    <m/>
    <s v="大分県竹田市久住町大字白丹６９９３番地"/>
    <m/>
    <s v="藤本　真吾"/>
    <s v="   "/>
    <m/>
    <n v="0"/>
    <n v="0"/>
    <n v="20"/>
    <s v="子"/>
    <n v="0"/>
    <s v="住登者"/>
    <n v="0"/>
    <n v="20070220"/>
    <n v="2018050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3"/>
    <s v="仲村"/>
    <x v="7571"/>
    <s v="カゴロク　ナオキ"/>
    <s v="賀籠六　尚"/>
    <n v="40001364"/>
    <n v="999"/>
    <s v="カゴロク　サエ"/>
    <s v="賀籠六　冴英"/>
    <m/>
    <m/>
    <d v="2007-05-24T00:00:00"/>
    <d v="2007-05-24T00:00:00"/>
    <x v="23"/>
    <s v="女"/>
    <x v="0"/>
    <n v="23000"/>
    <n v="8780201"/>
    <s v="久住町大字久住３３１５番地２"/>
    <m/>
    <s v="大分県竹田市久住町大字久住３３１５番地２"/>
    <m/>
    <s v="賀籠六　尚"/>
    <s v="   "/>
    <m/>
    <n v="0"/>
    <n v="0"/>
    <n v="20"/>
    <s v="子"/>
    <n v="0"/>
    <s v="住登者"/>
    <n v="0"/>
    <n v="20070524"/>
    <n v="20070524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3"/>
    <s v="仲村"/>
    <x v="7580"/>
    <s v="フジモト　シンゴ"/>
    <s v="藤本　真吾"/>
    <n v="40002182"/>
    <n v="999"/>
    <s v="フジモト　ユリカ"/>
    <s v="藤本　夕梨花"/>
    <m/>
    <m/>
    <d v="2008-12-22T00:00:00"/>
    <d v="2008-12-22T00:00:00"/>
    <x v="86"/>
    <s v="女"/>
    <x v="0"/>
    <n v="23000"/>
    <n v="8780201"/>
    <s v="久住町大字久住３３６７番地"/>
    <m/>
    <s v="大分県竹田市久住町大字白丹６９９３番地"/>
    <m/>
    <s v="藤本　真吾"/>
    <s v="   "/>
    <m/>
    <n v="0"/>
    <n v="0"/>
    <n v="20"/>
    <s v="子"/>
    <n v="0"/>
    <s v="住登者"/>
    <n v="0"/>
    <n v="20081222"/>
    <n v="20180506"/>
    <x v="0"/>
    <m/>
    <m/>
    <m/>
    <m/>
    <x v="0"/>
    <x v="2"/>
    <x v="2"/>
    <n v="15"/>
    <x v="1"/>
    <s v=""/>
    <s v=""/>
    <s v=""/>
    <s v=""/>
    <s v=""/>
    <s v=""/>
    <s v=""/>
    <x v="0"/>
    <n v="1"/>
    <s v=""/>
    <s v=""/>
  </r>
  <r>
    <x v="243"/>
    <s v="仲村"/>
    <x v="7580"/>
    <s v="フジモト　シンゴ"/>
    <s v="藤本　真吾"/>
    <n v="40003192"/>
    <n v="999"/>
    <s v="フジモト　ホノカ"/>
    <s v="藤本　穂乃花"/>
    <m/>
    <m/>
    <d v="2010-12-21T00:00:00"/>
    <d v="2010-12-21T00:00:00"/>
    <x v="88"/>
    <s v="女"/>
    <x v="0"/>
    <n v="23000"/>
    <n v="8780201"/>
    <s v="久住町大字久住３３６７番地"/>
    <m/>
    <s v="大分県竹田市久住町大字白丹６９９３番地"/>
    <m/>
    <s v="藤本　真吾"/>
    <s v="   "/>
    <m/>
    <n v="0"/>
    <n v="0"/>
    <n v="20"/>
    <s v="子"/>
    <n v="0"/>
    <s v="住登者"/>
    <n v="0"/>
    <n v="20101221"/>
    <n v="20180506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3"/>
    <s v="仲村"/>
    <x v="7569"/>
    <s v="サトウ　マサヒコ"/>
    <s v="佐藤　正彦"/>
    <n v="40003222"/>
    <n v="999"/>
    <s v="サトウ　リン"/>
    <s v="佐藤　凜"/>
    <m/>
    <m/>
    <d v="2011-01-14T00:00:00"/>
    <d v="2011-01-14T00:00:00"/>
    <x v="88"/>
    <s v="女"/>
    <x v="0"/>
    <n v="23000"/>
    <n v="8780201"/>
    <s v="久住町大字久住３３６８番地１"/>
    <m/>
    <s v="大分県竹田市久住町大字白丹７６４５番地１"/>
    <m/>
    <s v="佐藤　正彦"/>
    <s v="   "/>
    <m/>
    <n v="0"/>
    <n v="0"/>
    <n v="20"/>
    <s v="子"/>
    <n v="0"/>
    <s v="住登者"/>
    <n v="0"/>
    <n v="20110114"/>
    <n v="20180110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43"/>
    <s v="仲村"/>
    <x v="7571"/>
    <s v="カゴロク　ナオキ"/>
    <s v="賀籠六　尚"/>
    <n v="40003550"/>
    <n v="999"/>
    <s v="カゴロク　ジュナ"/>
    <s v="賀籠六　寿波"/>
    <m/>
    <m/>
    <d v="2011-08-12T00:00:00"/>
    <d v="2011-08-12T00:00:00"/>
    <x v="89"/>
    <s v="女"/>
    <x v="0"/>
    <n v="23000"/>
    <n v="8780201"/>
    <s v="久住町大字久住３３１５番地２"/>
    <m/>
    <s v="大分県竹田市久住町大字久住３３１５番地２"/>
    <m/>
    <s v="賀籠六　尚"/>
    <s v="   "/>
    <m/>
    <n v="0"/>
    <n v="0"/>
    <n v="20"/>
    <s v="子"/>
    <n v="0"/>
    <s v="住登者"/>
    <n v="0"/>
    <n v="20110812"/>
    <n v="20110812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43"/>
    <s v="仲村"/>
    <x v="7569"/>
    <s v="サトウ　マサヒコ"/>
    <s v="佐藤　正彦"/>
    <n v="40004154"/>
    <n v="999"/>
    <s v="サトウ　リョウ"/>
    <s v="佐藤　凌"/>
    <m/>
    <m/>
    <d v="2012-10-12T00:00:00"/>
    <d v="2012-10-12T00:00:00"/>
    <x v="97"/>
    <s v="男"/>
    <x v="1"/>
    <n v="23000"/>
    <n v="8780201"/>
    <s v="久住町大字久住３３６８番地１"/>
    <m/>
    <s v="大分県竹田市久住町大字白丹７６４５番地１"/>
    <m/>
    <s v="佐藤　正彦"/>
    <s v="   "/>
    <m/>
    <n v="0"/>
    <n v="0"/>
    <n v="20"/>
    <s v="子"/>
    <n v="0"/>
    <s v="住登者"/>
    <n v="0"/>
    <n v="20121012"/>
    <n v="20180110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44"/>
    <s v="道園"/>
    <x v="7582"/>
    <s v="ワタナベ　センジ"/>
    <s v="渡　千治"/>
    <n v="20013820"/>
    <n v="999"/>
    <s v="ワタナベ　センジ"/>
    <s v="渡　千治"/>
    <m/>
    <m/>
    <d v="1953-02-21T00:00:00"/>
    <d v="1953-02-21T00:00:00"/>
    <x v="13"/>
    <s v="男"/>
    <x v="1"/>
    <n v="23000"/>
    <n v="8780201"/>
    <s v="久住町大字久住５９８９番地２"/>
    <m/>
    <s v="大分県竹田市久住町大字久住５９８９番地１"/>
    <m/>
    <s v="渡　千治"/>
    <s v="   "/>
    <m/>
    <n v="0"/>
    <n v="0"/>
    <n v="2"/>
    <s v="世帯主"/>
    <n v="0"/>
    <s v="住登者"/>
    <n v="0"/>
    <n v="19830901"/>
    <n v="1983090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4"/>
    <s v="道園"/>
    <x v="7582"/>
    <s v="ワタナベ　センジ"/>
    <s v="渡　千治"/>
    <n v="20013838"/>
    <n v="999"/>
    <s v="ワタナベ　ミツコ"/>
    <s v="渡　光子"/>
    <m/>
    <m/>
    <d v="1953-03-26T00:00:00"/>
    <d v="1953-03-26T00:00:00"/>
    <x v="13"/>
    <s v="女"/>
    <x v="0"/>
    <n v="23000"/>
    <n v="8780201"/>
    <s v="久住町大字久住５９８９番地２"/>
    <m/>
    <s v="大分県竹田市久住町大字久住５９８９番地１"/>
    <m/>
    <s v="渡　千治"/>
    <s v="   "/>
    <m/>
    <n v="0"/>
    <n v="0"/>
    <n v="12"/>
    <s v="妻"/>
    <n v="0"/>
    <s v="住登者"/>
    <n v="0"/>
    <n v="19830901"/>
    <n v="19830901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4"/>
    <s v="道園"/>
    <x v="7583"/>
    <s v="ワタナベ　ショウゾウ"/>
    <s v="渡　勝三"/>
    <n v="20013897"/>
    <n v="999"/>
    <s v="ワタナベ　スエマル"/>
    <s v="渡　末丸"/>
    <m/>
    <m/>
    <d v="1934-04-01T00:00:00"/>
    <d v="1934-04-01T00:00:00"/>
    <x v="35"/>
    <s v="男"/>
    <x v="1"/>
    <n v="23000"/>
    <n v="8780201"/>
    <s v="久住町大字久住５９８８番地１"/>
    <m/>
    <s v="大分県竹田市久住町大字久住５９８８番地１"/>
    <m/>
    <s v="渡　マサ子"/>
    <s v="   "/>
    <m/>
    <n v="0"/>
    <n v="0"/>
    <n v="51"/>
    <s v="父"/>
    <n v="0"/>
    <s v="住登者"/>
    <n v="0"/>
    <n v="19550318"/>
    <n v="19550318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n v="1"/>
  </r>
  <r>
    <x v="244"/>
    <s v="道園"/>
    <x v="7584"/>
    <s v="ワタナベ　ヨウコ"/>
    <s v="渡　葉子"/>
    <n v="20013935"/>
    <n v="999"/>
    <s v="ワタナベ　ヨウコ"/>
    <s v="渡　葉子"/>
    <m/>
    <m/>
    <d v="1958-08-01T00:00:00"/>
    <d v="1958-08-01T00:00:00"/>
    <x v="42"/>
    <s v="女"/>
    <x v="0"/>
    <n v="23000"/>
    <n v="8780201"/>
    <s v="久住町大字久住５９９０番地"/>
    <m/>
    <s v="大分県竹田市久住町大字久住５９９０番地"/>
    <m/>
    <s v="渡　秀紀"/>
    <s v="   "/>
    <m/>
    <n v="0"/>
    <n v="0"/>
    <n v="2"/>
    <s v="世帯主"/>
    <n v="0"/>
    <s v="住登者"/>
    <n v="0"/>
    <n v="19780207"/>
    <n v="19780207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44"/>
    <s v="道園"/>
    <x v="7585"/>
    <s v="ヨネクラ　クニアキ"/>
    <s v="米倉　邦明"/>
    <n v="20013951"/>
    <n v="999"/>
    <s v="ヨネクラ　ノリコ"/>
    <s v="米倉　紀子"/>
    <m/>
    <m/>
    <d v="1980-12-26T00:00:00"/>
    <d v="1980-12-26T00:00:00"/>
    <x v="68"/>
    <s v="女"/>
    <x v="0"/>
    <n v="23000"/>
    <n v="8780201"/>
    <s v="久住町大字久住５９９３番地１"/>
    <m/>
    <s v="大分県竹田市久住町大字久住５９９０番地"/>
    <m/>
    <s v="米倉　邦明"/>
    <s v="   "/>
    <m/>
    <n v="0"/>
    <n v="0"/>
    <n v="12"/>
    <s v="妻"/>
    <n v="0"/>
    <s v="住登者"/>
    <n v="0"/>
    <n v="20070501"/>
    <n v="20160907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4"/>
    <s v="道園"/>
    <x v="7586"/>
    <s v="ミトマ　クニアキ"/>
    <s v="三　國明"/>
    <n v="20013994"/>
    <n v="999"/>
    <s v="ミトマ　クニアキ"/>
    <s v="三　國明"/>
    <m/>
    <m/>
    <d v="1943-04-28T00:00:00"/>
    <d v="1943-04-28T00:00:00"/>
    <x v="48"/>
    <s v="男"/>
    <x v="1"/>
    <n v="23000"/>
    <n v="8780201"/>
    <s v="久住町大字久住５９５０番地１"/>
    <m/>
    <s v="大分県竹田市久住町大字久住５９９１番地"/>
    <m/>
    <s v="三　國明"/>
    <s v="   "/>
    <m/>
    <n v="0"/>
    <n v="0"/>
    <n v="2"/>
    <s v="世帯主"/>
    <n v="0"/>
    <s v="住登者"/>
    <n v="0"/>
    <n v="19730403"/>
    <n v="20161226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44"/>
    <s v="道園"/>
    <x v="7586"/>
    <s v="ミトマ　クニアキ"/>
    <s v="三　國明"/>
    <n v="20014001"/>
    <n v="999"/>
    <s v="ミトマ　ヨウコ"/>
    <s v="三　容子"/>
    <m/>
    <m/>
    <d v="1945-03-15T00:00:00"/>
    <d v="1945-03-15T00:00:00"/>
    <x v="4"/>
    <s v="女"/>
    <x v="0"/>
    <n v="23000"/>
    <n v="8780201"/>
    <s v="久住町大字久住５９５０番地１"/>
    <m/>
    <s v="大分県竹田市久住町大字久住５９９１番地"/>
    <m/>
    <s v="三　國明"/>
    <s v="   "/>
    <m/>
    <n v="0"/>
    <n v="0"/>
    <n v="12"/>
    <s v="妻"/>
    <n v="0"/>
    <s v="住登者"/>
    <n v="0"/>
    <n v="19730213"/>
    <n v="20161226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44"/>
    <s v="道園"/>
    <x v="7586"/>
    <s v="ミトマ　クニアキ"/>
    <s v="三　國明"/>
    <n v="20014010"/>
    <n v="999"/>
    <s v="ミトマ　オサム"/>
    <s v="三　治"/>
    <m/>
    <m/>
    <d v="1975-02-24T00:00:00"/>
    <d v="1975-02-24T00:00:00"/>
    <x v="47"/>
    <s v="男"/>
    <x v="1"/>
    <n v="23000"/>
    <n v="8780201"/>
    <s v="久住町大字久住５９５０番地１"/>
    <m/>
    <s v="大分県竹田市久住町大字久住５９９１番地"/>
    <m/>
    <s v="三　國明"/>
    <s v="   "/>
    <m/>
    <n v="0"/>
    <n v="0"/>
    <n v="20"/>
    <s v="子"/>
    <n v="0"/>
    <s v="住登者"/>
    <n v="0"/>
    <n v="20180823"/>
    <n v="20180823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4"/>
    <s v="道園"/>
    <x v="7586"/>
    <s v="ミトマ　クニアキ"/>
    <s v="三　國明"/>
    <n v="20014028"/>
    <n v="999"/>
    <s v="ミトマ　カズノリ"/>
    <s v="三　和典"/>
    <m/>
    <m/>
    <d v="1976-05-08T00:00:00"/>
    <d v="1976-05-08T00:00:00"/>
    <x v="17"/>
    <s v="男"/>
    <x v="1"/>
    <n v="23000"/>
    <n v="8780201"/>
    <s v="久住町大字久住５９５０番地１"/>
    <m/>
    <s v="大分県竹田市久住町大字久住５９９１番地"/>
    <m/>
    <s v="三　國明"/>
    <s v="   "/>
    <m/>
    <n v="0"/>
    <n v="0"/>
    <n v="20"/>
    <s v="子"/>
    <n v="0"/>
    <s v="住登者"/>
    <n v="0"/>
    <n v="19760508"/>
    <n v="2016122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4"/>
    <s v="道園"/>
    <x v="7587"/>
    <s v="ワタナベ　ヒロフミ"/>
    <s v="渡　弘文"/>
    <n v="20014061"/>
    <n v="999"/>
    <s v="ワタナベ　ソヨコ"/>
    <s v="渡　ソヨ子"/>
    <m/>
    <m/>
    <d v="1936-09-20T00:00:00"/>
    <d v="1936-09-20T00:00:00"/>
    <x v="12"/>
    <s v="女"/>
    <x v="0"/>
    <n v="23000"/>
    <n v="8780201"/>
    <s v="久住町大字久住５９９９番地"/>
    <m/>
    <s v="大分県竹田市久住町大字久住６０８９番地"/>
    <m/>
    <s v="渡　義士"/>
    <s v="   "/>
    <m/>
    <n v="0"/>
    <n v="0"/>
    <n v="52"/>
    <s v="母"/>
    <n v="0"/>
    <s v="住登者"/>
    <n v="20221207"/>
    <n v="19580203"/>
    <n v="19580203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44"/>
    <s v="道園"/>
    <x v="7587"/>
    <s v="ワタナベ　ヒロフミ"/>
    <s v="渡　弘文"/>
    <n v="20014079"/>
    <n v="999"/>
    <s v="ワタナベ　ヒロフミ"/>
    <s v="渡　弘文"/>
    <m/>
    <m/>
    <d v="1961-05-21T00:00:00"/>
    <d v="1961-05-21T00:00:00"/>
    <x v="20"/>
    <s v="男"/>
    <x v="1"/>
    <n v="23000"/>
    <n v="8780201"/>
    <s v="久住町大字久住５９９９番地"/>
    <m/>
    <s v="大分県竹田市久住町大字久住６０８９番地"/>
    <m/>
    <s v="渡　義士"/>
    <s v="   "/>
    <m/>
    <n v="0"/>
    <n v="0"/>
    <n v="2"/>
    <s v="世帯主"/>
    <n v="0"/>
    <s v="住登者"/>
    <n v="20221207"/>
    <n v="19840301"/>
    <n v="198403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4"/>
    <s v="道園"/>
    <x v="7588"/>
    <s v="ワタナベ　ミツ"/>
    <s v="渡　光"/>
    <n v="20014109"/>
    <n v="999"/>
    <s v="ワタナベ　ミツ"/>
    <s v="渡　光"/>
    <m/>
    <m/>
    <d v="1937-06-18T00:00:00"/>
    <d v="1937-06-18T00:00:00"/>
    <x v="12"/>
    <s v="女"/>
    <x v="0"/>
    <n v="23000"/>
    <n v="8780201"/>
    <s v="久住町大字久住５９９４番地"/>
    <m/>
    <s v="大分県竹田市久住町大字久住５９９４番地"/>
    <m/>
    <s v="渡　和孝"/>
    <s v="   "/>
    <m/>
    <n v="0"/>
    <n v="0"/>
    <n v="2"/>
    <s v="世帯主"/>
    <n v="0"/>
    <s v="住登者"/>
    <n v="0"/>
    <n v="19651103"/>
    <n v="19651103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4"/>
    <s v="道園"/>
    <x v="7589"/>
    <s v="オオクラ　ミキヨ"/>
    <s v="大倉　幹代"/>
    <n v="20014125"/>
    <n v="999"/>
    <s v="オオクラ　ミキヨ"/>
    <s v="大倉　幹代"/>
    <m/>
    <m/>
    <d v="1953-11-10T00:00:00"/>
    <d v="1953-11-10T00:00:00"/>
    <x v="38"/>
    <s v="女"/>
    <x v="0"/>
    <n v="23000"/>
    <n v="8780201"/>
    <s v="久住町大字久住４９９２番地"/>
    <m/>
    <s v="大分県竹田市久住町大字久住４９９２番地"/>
    <m/>
    <s v="大倉　幹代"/>
    <s v="   "/>
    <m/>
    <n v="0"/>
    <n v="0"/>
    <n v="2"/>
    <s v="世帯主"/>
    <n v="0"/>
    <s v="住登者"/>
    <n v="0"/>
    <n v="19831229"/>
    <n v="19831229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4"/>
    <s v="道園"/>
    <x v="7589"/>
    <s v="オオクラ　ミキヨ"/>
    <s v="大倉　幹代"/>
    <n v="20014168"/>
    <n v="999"/>
    <s v="モリ　ヨウコ"/>
    <s v="森　葉子"/>
    <m/>
    <m/>
    <d v="1932-06-15T00:00:00"/>
    <d v="1932-06-15T00:00:00"/>
    <x v="49"/>
    <s v="女"/>
    <x v="0"/>
    <n v="23000"/>
    <n v="8780201"/>
    <s v="久住町大字久住４９９２番地"/>
    <m/>
    <s v="大分県竹田市久住町大字久住４９９２番地"/>
    <m/>
    <s v="森　安人"/>
    <s v="   "/>
    <m/>
    <n v="0"/>
    <n v="0"/>
    <n v="52"/>
    <s v="母"/>
    <n v="0"/>
    <s v="住登者"/>
    <n v="0"/>
    <n v="19510208"/>
    <n v="19510208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44"/>
    <s v="道園"/>
    <x v="7590"/>
    <s v="ワタナベ　タケノリ"/>
    <s v="渡　竹則"/>
    <n v="20014192"/>
    <n v="999"/>
    <s v="ワタナベ　タケノリ"/>
    <s v="渡　竹則"/>
    <m/>
    <m/>
    <d v="1947-10-07T00:00:00"/>
    <d v="1947-10-07T00:00:00"/>
    <x v="7"/>
    <s v="男"/>
    <x v="1"/>
    <n v="23000"/>
    <n v="8780201"/>
    <s v="久住町大字久住５９８７番地"/>
    <m/>
    <s v="大分県竹田市久住町大字久住５９８７番地"/>
    <m/>
    <s v="渡　竹則"/>
    <s v="   "/>
    <m/>
    <n v="0"/>
    <n v="0"/>
    <n v="2"/>
    <s v="世帯主"/>
    <n v="0"/>
    <s v="住登者"/>
    <n v="0"/>
    <n v="19670313"/>
    <n v="19670313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44"/>
    <s v="道園"/>
    <x v="7591"/>
    <s v="ワタナベ　ケイゴ"/>
    <s v="渡　京吾"/>
    <n v="20014214"/>
    <n v="999"/>
    <s v="ワタナベ　ケイゴ"/>
    <s v="渡　京吾"/>
    <m/>
    <m/>
    <d v="1952-01-08T00:00:00"/>
    <d v="1952-01-08T00:00:00"/>
    <x v="41"/>
    <s v="男"/>
    <x v="1"/>
    <n v="23000"/>
    <n v="8780201"/>
    <s v="久住町大字久住５９７６番地"/>
    <m/>
    <s v="大分県竹田市久住町大字久住５９７６番地"/>
    <m/>
    <s v="渡　京吾"/>
    <s v="   "/>
    <m/>
    <n v="0"/>
    <n v="0"/>
    <n v="2"/>
    <s v="世帯主"/>
    <n v="0"/>
    <s v="住登者"/>
    <n v="20240624"/>
    <n v="19980401"/>
    <n v="1998040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44"/>
    <s v="道園"/>
    <x v="7592"/>
    <s v="モリ　ジュンジ"/>
    <s v="森　淳治"/>
    <n v="20014320"/>
    <n v="999"/>
    <s v="モリ　トモコ"/>
    <s v="森　友子"/>
    <m/>
    <m/>
    <d v="1959-05-02T00:00:00"/>
    <d v="1959-05-02T00:00:00"/>
    <x v="42"/>
    <s v="女"/>
    <x v="0"/>
    <n v="23000"/>
    <n v="8780201"/>
    <s v="久住町大字久住５９３９番地１"/>
    <m/>
    <s v="大分県竹田市久住町大字久住５９１４番地１"/>
    <m/>
    <s v="森　三治"/>
    <s v="   "/>
    <m/>
    <n v="0"/>
    <n v="0"/>
    <n v="52"/>
    <s v="母"/>
    <n v="0"/>
    <s v="住登者"/>
    <n v="0"/>
    <n v="19830503"/>
    <n v="20050113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4"/>
    <s v="道園"/>
    <x v="7592"/>
    <s v="モリ　ジュンジ"/>
    <s v="森　淳治"/>
    <n v="20014338"/>
    <n v="999"/>
    <s v="モリ　ジュンジ"/>
    <s v="森　淳治"/>
    <m/>
    <m/>
    <d v="1985-02-08T00:00:00"/>
    <d v="1985-02-08T00:00:00"/>
    <x v="16"/>
    <s v="男"/>
    <x v="1"/>
    <n v="23000"/>
    <n v="8780201"/>
    <s v="久住町大字久住５９３９番地１"/>
    <m/>
    <s v="大分県竹田市久住町大字久住５９３９番地１"/>
    <m/>
    <s v="森　淳治"/>
    <s v="   "/>
    <m/>
    <n v="0"/>
    <n v="0"/>
    <n v="2"/>
    <s v="世帯主"/>
    <n v="0"/>
    <s v="住登者"/>
    <n v="0"/>
    <n v="20121001"/>
    <n v="201210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4"/>
    <s v="道園"/>
    <x v="7592"/>
    <s v="モリ　ジュンジ"/>
    <s v="森　淳治"/>
    <n v="20014371"/>
    <n v="999"/>
    <s v="モリ　チミコ"/>
    <s v="森　チミ子"/>
    <m/>
    <m/>
    <d v="1930-08-21T00:00:00"/>
    <d v="1930-08-21T00:00:00"/>
    <x v="61"/>
    <s v="女"/>
    <x v="0"/>
    <n v="23000"/>
    <n v="8780201"/>
    <s v="久住町大字久住５９３９番地１"/>
    <m/>
    <s v="大分県竹田市久住町大字久住５９１４番地１"/>
    <m/>
    <s v="森　章一"/>
    <s v="   "/>
    <m/>
    <n v="0"/>
    <n v="0"/>
    <n v="5152"/>
    <s v="父の母"/>
    <n v="0"/>
    <s v="住登者"/>
    <n v="0"/>
    <n v="19490701"/>
    <n v="20050113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44"/>
    <s v="道園"/>
    <x v="7593"/>
    <s v="ミトマ　フミアキ"/>
    <s v="三苫　文明"/>
    <n v="20014397"/>
    <n v="999"/>
    <s v="ミトマ　キヌ"/>
    <s v="三苫　キヌ"/>
    <m/>
    <m/>
    <d v="1927-08-20T00:00:00"/>
    <d v="1927-08-20T00:00:00"/>
    <x v="79"/>
    <s v="女"/>
    <x v="0"/>
    <n v="23000"/>
    <n v="8780201"/>
    <s v="久住町大字久住５９６９番地１"/>
    <m/>
    <s v="大分県竹田市久住町大字久住５９６９番地１"/>
    <m/>
    <s v="三苫　明"/>
    <s v="   "/>
    <m/>
    <n v="0"/>
    <n v="0"/>
    <n v="52"/>
    <s v="母"/>
    <n v="0"/>
    <s v="住登者"/>
    <n v="0"/>
    <n v="19270820"/>
    <n v="19270820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44"/>
    <s v="道園"/>
    <x v="7593"/>
    <s v="ミトマ　フミアキ"/>
    <s v="三苫　文明"/>
    <n v="20014401"/>
    <n v="999"/>
    <s v="ミトマ　フミアキ"/>
    <s v="三苫　文明"/>
    <m/>
    <m/>
    <d v="1950-03-18T00:00:00"/>
    <d v="1950-03-18T00:00:00"/>
    <x v="15"/>
    <s v="男"/>
    <x v="1"/>
    <n v="23000"/>
    <n v="8780201"/>
    <s v="久住町大字久住５９６９番地１"/>
    <m/>
    <s v="大分県竹田市久住町大字久住５９６９番地１"/>
    <m/>
    <s v="三苫　文明"/>
    <s v="   "/>
    <m/>
    <n v="0"/>
    <n v="0"/>
    <n v="2"/>
    <s v="世帯主"/>
    <n v="0"/>
    <s v="住登者"/>
    <n v="0"/>
    <n v="19690401"/>
    <n v="1969040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4"/>
    <s v="道園"/>
    <x v="7593"/>
    <s v="ミトマ　フミアキ"/>
    <s v="三苫　文明"/>
    <n v="20014419"/>
    <n v="999"/>
    <s v="ミトマ　ミヅエ"/>
    <s v="三苫　みづえ"/>
    <m/>
    <m/>
    <d v="1960-06-30T00:00:00"/>
    <d v="1960-06-30T00:00:00"/>
    <x v="45"/>
    <s v="女"/>
    <x v="0"/>
    <n v="23000"/>
    <n v="8780201"/>
    <s v="久住町大字久住５９６９番地１"/>
    <m/>
    <s v="大分県竹田市久住町大字久住５９６９番地１"/>
    <m/>
    <s v="三苫　文明"/>
    <s v="   "/>
    <m/>
    <n v="0"/>
    <n v="0"/>
    <n v="12"/>
    <s v="妻"/>
    <n v="0"/>
    <s v="住登者"/>
    <n v="0"/>
    <n v="19600630"/>
    <n v="19600630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4"/>
    <s v="道園"/>
    <x v="7593"/>
    <s v="ミトマ　フミアキ"/>
    <s v="三苫　文明"/>
    <n v="20014427"/>
    <n v="999"/>
    <s v="ミトマ　カツヤ"/>
    <s v="三苫　克也"/>
    <m/>
    <m/>
    <d v="1983-12-22T00:00:00"/>
    <d v="1983-12-22T00:00:00"/>
    <x v="39"/>
    <s v="男"/>
    <x v="1"/>
    <n v="23000"/>
    <n v="8780201"/>
    <s v="久住町大字久住５９６９番地１"/>
    <m/>
    <s v="大分県竹田市久住町大字久住５９６９番地１"/>
    <m/>
    <s v="三苫　文明"/>
    <s v="   "/>
    <m/>
    <n v="0"/>
    <n v="0"/>
    <n v="20"/>
    <s v="子"/>
    <n v="0"/>
    <s v="住登者"/>
    <n v="0"/>
    <n v="19831222"/>
    <n v="19831222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4"/>
    <s v="道園"/>
    <x v="7594"/>
    <s v="ワタナベ　ヒサトシ"/>
    <s v="渡　久聖"/>
    <n v="20014460"/>
    <n v="999"/>
    <s v="ワタナベ　テルオ"/>
    <s v="渡　昭夫"/>
    <m/>
    <m/>
    <d v="1934-02-04T00:00:00"/>
    <d v="1934-02-04T00:00:00"/>
    <x v="35"/>
    <s v="男"/>
    <x v="1"/>
    <n v="23000"/>
    <n v="8780201"/>
    <s v="久住町大字久住５９５０番地２"/>
    <m/>
    <s v="大分県竹田市久住町大字久住５９８０番地"/>
    <m/>
    <s v="渡　昭夫"/>
    <s v="   "/>
    <m/>
    <n v="0"/>
    <n v="0"/>
    <n v="51"/>
    <s v="父"/>
    <n v="0"/>
    <s v="住登者"/>
    <n v="0"/>
    <n v="19340204"/>
    <n v="19340204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44"/>
    <s v="道園"/>
    <x v="7594"/>
    <s v="ワタナベ　ヒサトシ"/>
    <s v="渡　久聖"/>
    <n v="20014486"/>
    <n v="999"/>
    <s v="ワタナベ　ヒサトシ"/>
    <s v="渡　久聖"/>
    <m/>
    <m/>
    <d v="1959-01-10T00:00:00"/>
    <d v="1959-01-10T00:00:00"/>
    <x v="42"/>
    <s v="男"/>
    <x v="1"/>
    <n v="23000"/>
    <n v="8780201"/>
    <s v="久住町大字久住５９５０番地２"/>
    <m/>
    <s v="大分県竹田市久住町大字久住５９５０番地２"/>
    <m/>
    <s v="渡　久聖"/>
    <s v="   "/>
    <m/>
    <n v="0"/>
    <n v="0"/>
    <n v="2"/>
    <s v="世帯主"/>
    <n v="0"/>
    <s v="住登者"/>
    <n v="0"/>
    <n v="19801229"/>
    <n v="19831210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44"/>
    <s v="道園"/>
    <x v="7594"/>
    <s v="ワタナベ　ヒサトシ"/>
    <s v="渡　久聖"/>
    <n v="20014494"/>
    <n v="999"/>
    <s v="ワタナベ　セツヨ"/>
    <s v="渡　節代"/>
    <m/>
    <m/>
    <d v="1958-02-04T00:00:00"/>
    <d v="1958-02-04T00:00:00"/>
    <x v="2"/>
    <s v="女"/>
    <x v="0"/>
    <n v="23000"/>
    <n v="8780201"/>
    <s v="久住町大字久住５９５０番地２"/>
    <m/>
    <s v="大分県竹田市久住町大字久住５９５０番地２"/>
    <m/>
    <s v="渡　久聖"/>
    <s v="   "/>
    <m/>
    <n v="0"/>
    <n v="0"/>
    <n v="12"/>
    <s v="妻"/>
    <n v="0"/>
    <s v="住登者"/>
    <n v="0"/>
    <n v="19580204"/>
    <n v="19580204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4"/>
    <s v="道園"/>
    <x v="7594"/>
    <s v="ワタナベ　ヒサトシ"/>
    <s v="渡　久聖"/>
    <n v="20014508"/>
    <n v="999"/>
    <s v="ワタナベ　マサトシ"/>
    <s v="渡　雅俊"/>
    <m/>
    <m/>
    <d v="1984-09-19T00:00:00"/>
    <d v="1984-09-19T00:00:00"/>
    <x v="16"/>
    <s v="男"/>
    <x v="1"/>
    <n v="23000"/>
    <n v="8780201"/>
    <s v="久住町大字久住５９５０番地２"/>
    <m/>
    <s v="大分県竹田市久住町大字久住５９５０番地２"/>
    <m/>
    <s v="渡　久聖"/>
    <s v="   "/>
    <m/>
    <n v="0"/>
    <n v="0"/>
    <n v="20"/>
    <s v="子"/>
    <n v="0"/>
    <s v="住登者"/>
    <n v="0"/>
    <n v="20050304"/>
    <n v="20050304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4"/>
    <s v="道園"/>
    <x v="7595"/>
    <s v="タサキ　フミオ"/>
    <s v="田崎　文男"/>
    <n v="20014541"/>
    <n v="999"/>
    <s v="タサキ　フミオ"/>
    <s v="田崎　文男"/>
    <m/>
    <m/>
    <d v="1950-11-14T00:00:00"/>
    <d v="1950-11-14T00:00:00"/>
    <x v="0"/>
    <s v="男"/>
    <x v="1"/>
    <n v="23000"/>
    <n v="8780201"/>
    <s v="久住町大字久住５９７３番地１"/>
    <m/>
    <s v="大分県竹田市久住町大字久住５９７３番地１"/>
    <m/>
    <s v="田崎　彦三"/>
    <s v="   "/>
    <m/>
    <n v="0"/>
    <n v="0"/>
    <n v="2"/>
    <s v="世帯主"/>
    <n v="0"/>
    <s v="住登者"/>
    <n v="0"/>
    <n v="19740212"/>
    <n v="19740212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44"/>
    <s v="道園"/>
    <x v="7596"/>
    <s v="モリ　カズノリ"/>
    <s v="森　一憲"/>
    <n v="20014567"/>
    <n v="999"/>
    <s v="モリ　フミヨ"/>
    <s v="森　文代"/>
    <m/>
    <m/>
    <d v="1939-12-19T00:00:00"/>
    <d v="1939-12-19T00:00:00"/>
    <x v="5"/>
    <s v="女"/>
    <x v="0"/>
    <n v="23000"/>
    <n v="8780201"/>
    <s v="久住町大字久住５９００番地"/>
    <m/>
    <s v="大分県竹田市久住町大字久住５９００番地"/>
    <m/>
    <s v="森　一見"/>
    <s v="   "/>
    <m/>
    <n v="0"/>
    <n v="0"/>
    <n v="52"/>
    <s v="母"/>
    <n v="0"/>
    <s v="住登者"/>
    <n v="0"/>
    <n v="19580301"/>
    <n v="19580301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44"/>
    <s v="道園"/>
    <x v="7596"/>
    <s v="モリ　カズノリ"/>
    <s v="森　一憲"/>
    <n v="20014575"/>
    <n v="999"/>
    <s v="モリ　カズノリ"/>
    <s v="森　一憲"/>
    <m/>
    <m/>
    <d v="1959-03-08T00:00:00"/>
    <d v="1959-03-08T00:00:00"/>
    <x v="42"/>
    <s v="男"/>
    <x v="1"/>
    <n v="23000"/>
    <n v="8780201"/>
    <s v="久住町大字久住５９００番地"/>
    <m/>
    <s v="大分県竹田市久住町大字久住５９００番地"/>
    <m/>
    <s v="森　一憲"/>
    <s v="   "/>
    <m/>
    <n v="0"/>
    <n v="0"/>
    <n v="2"/>
    <s v="世帯主"/>
    <n v="0"/>
    <s v="住登者"/>
    <n v="0"/>
    <n v="19810123"/>
    <n v="19810120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44"/>
    <s v="道園"/>
    <x v="7597"/>
    <s v="モリ　ハマエ"/>
    <s v="森　濱惠"/>
    <n v="20014591"/>
    <n v="999"/>
    <s v="モリ　ハマエ"/>
    <s v="森　濱惠"/>
    <m/>
    <m/>
    <d v="1942-03-01T00:00:00"/>
    <d v="1942-03-01T00:00:00"/>
    <x v="9"/>
    <s v="女"/>
    <x v="0"/>
    <n v="23000"/>
    <n v="8780201"/>
    <s v="久住町大字久住５８９９番地"/>
    <m/>
    <s v="大分県竹田市久住町大字久住５８９９番地"/>
    <m/>
    <s v="森　眞治"/>
    <s v="   "/>
    <m/>
    <n v="0"/>
    <n v="0"/>
    <n v="2"/>
    <s v="世帯主"/>
    <n v="0"/>
    <s v="住登者"/>
    <n v="0"/>
    <n v="19650224"/>
    <n v="19650224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4"/>
    <s v="道園"/>
    <x v="7598"/>
    <s v="モリ　ケイキ"/>
    <s v="森　計貴"/>
    <n v="20014630"/>
    <n v="999"/>
    <s v="モリ　ケイキ"/>
    <s v="森　計貴"/>
    <m/>
    <m/>
    <d v="1949-11-27T00:00:00"/>
    <d v="1949-11-27T00:00:00"/>
    <x v="15"/>
    <s v="男"/>
    <x v="1"/>
    <n v="23000"/>
    <n v="8780201"/>
    <s v="久住町大字久住５８９５番地３"/>
    <m/>
    <s v="大分県竹田市久住町大字久住５８９５番地３"/>
    <s v="モリ　ケイキ"/>
    <s v="森　計貴"/>
    <s v="   "/>
    <m/>
    <n v="0"/>
    <n v="0"/>
    <n v="2"/>
    <s v="世帯主"/>
    <n v="0"/>
    <s v="住登者"/>
    <n v="20210222"/>
    <n v="19721228"/>
    <n v="20210216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4"/>
    <s v="道園"/>
    <x v="7598"/>
    <s v="モリ　ケイキ"/>
    <s v="森　計貴"/>
    <n v="20014648"/>
    <n v="999"/>
    <s v="モリ　セツコ"/>
    <s v="森　節子"/>
    <m/>
    <m/>
    <d v="1949-10-27T00:00:00"/>
    <d v="1949-10-27T00:00:00"/>
    <x v="15"/>
    <s v="女"/>
    <x v="0"/>
    <n v="23000"/>
    <n v="8780201"/>
    <s v="久住町大字久住５８９５番地３"/>
    <m/>
    <s v="大分県竹田市久住町大字久住５８９５番地３"/>
    <s v="モリ　ケイキ"/>
    <s v="森　計貴"/>
    <s v="   "/>
    <m/>
    <n v="0"/>
    <n v="0"/>
    <n v="12"/>
    <s v="妻"/>
    <n v="0"/>
    <s v="住登者"/>
    <n v="20210222"/>
    <n v="19840623"/>
    <n v="20210216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4"/>
    <s v="道園"/>
    <x v="7599"/>
    <s v="カイ　ミチヨ"/>
    <s v="甲　ミチヨ"/>
    <n v="20014702"/>
    <n v="999"/>
    <s v="カイ　ミチヨ"/>
    <s v="甲　ミチヨ"/>
    <m/>
    <m/>
    <d v="1940-04-26T00:00:00"/>
    <d v="1940-04-26T00:00:00"/>
    <x v="5"/>
    <s v="女"/>
    <x v="0"/>
    <n v="23000"/>
    <n v="8780201"/>
    <s v="久住町大字久住５８９５番地１"/>
    <m/>
    <s v="大分県竹田市久住町大字久住３９３８番地２"/>
    <m/>
    <s v="甲　勉"/>
    <s v="   "/>
    <m/>
    <n v="0"/>
    <n v="0"/>
    <n v="2"/>
    <s v="世帯主"/>
    <n v="0"/>
    <s v="住登者"/>
    <n v="20240129"/>
    <n v="19571221"/>
    <n v="19571221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4"/>
    <s v="道園"/>
    <x v="7600"/>
    <s v="モリ　ユウジ"/>
    <s v="森　祐司"/>
    <n v="20014753"/>
    <n v="999"/>
    <s v="モリ　ヒサコ"/>
    <s v="森　ヒサコ"/>
    <m/>
    <m/>
    <d v="1929-05-23T00:00:00"/>
    <d v="1929-05-23T00:00:00"/>
    <x v="75"/>
    <s v="女"/>
    <x v="0"/>
    <n v="23000"/>
    <n v="8780201"/>
    <s v="久住町大字久住５８８２番地"/>
    <m/>
    <s v="大分県竹田市久住町大字久住５８８２番地"/>
    <m/>
    <s v="森　昭三"/>
    <s v="   "/>
    <m/>
    <n v="0"/>
    <n v="0"/>
    <n v="52"/>
    <s v="母"/>
    <n v="0"/>
    <s v="住登者"/>
    <n v="0"/>
    <n v="19810817"/>
    <n v="19810817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44"/>
    <s v="道園"/>
    <x v="7600"/>
    <s v="モリ　ユウジ"/>
    <s v="森　祐司"/>
    <n v="20014761"/>
    <n v="999"/>
    <s v="モリ　ユウジ"/>
    <s v="森　祐司"/>
    <m/>
    <m/>
    <d v="1951-09-11T00:00:00"/>
    <d v="1951-09-11T00:00:00"/>
    <x v="41"/>
    <s v="男"/>
    <x v="1"/>
    <n v="23000"/>
    <n v="8780201"/>
    <s v="久住町大字久住５８８２番地"/>
    <m/>
    <s v="大分県竹田市久住町大字久住５８８２番地"/>
    <m/>
    <s v="森　昭三"/>
    <s v="   "/>
    <m/>
    <n v="0"/>
    <n v="0"/>
    <n v="2"/>
    <s v="世帯主"/>
    <n v="0"/>
    <s v="住登者"/>
    <n v="0"/>
    <n v="19510911"/>
    <n v="1951091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4"/>
    <s v="道園"/>
    <x v="7583"/>
    <s v="ワタナベ　ショウゾウ"/>
    <s v="渡　勝三"/>
    <n v="20014800"/>
    <n v="999"/>
    <s v="ワタナベ　ショウゾウ"/>
    <s v="渡　勝三"/>
    <m/>
    <m/>
    <d v="1959-12-11T00:00:00"/>
    <d v="1959-12-11T00:00:00"/>
    <x v="45"/>
    <s v="男"/>
    <x v="1"/>
    <n v="23000"/>
    <n v="8780201"/>
    <s v="久住町大字久住５９８８番地１"/>
    <m/>
    <s v="大分県竹田市久住町大字久住５９８８番地１"/>
    <m/>
    <s v="渡　勝三"/>
    <s v="   "/>
    <m/>
    <n v="0"/>
    <n v="0"/>
    <n v="2"/>
    <s v="世帯主"/>
    <n v="0"/>
    <s v="住登者"/>
    <n v="0"/>
    <n v="19880722"/>
    <n v="20050519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4"/>
    <s v="道園"/>
    <x v="7583"/>
    <s v="ワタナベ　ショウゾウ"/>
    <s v="渡　勝三"/>
    <n v="20014818"/>
    <n v="999"/>
    <s v="ワタナベ　クミコ"/>
    <s v="渡　久美子"/>
    <m/>
    <m/>
    <d v="1959-12-10T00:00:00"/>
    <d v="1959-12-10T00:00:00"/>
    <x v="45"/>
    <s v="女"/>
    <x v="0"/>
    <n v="23000"/>
    <n v="8780201"/>
    <s v="久住町大字久住５９８８番地１"/>
    <m/>
    <s v="大分県竹田市久住町大字久住５９８８番地１"/>
    <m/>
    <s v="渡　勝三"/>
    <s v="   "/>
    <m/>
    <n v="0"/>
    <n v="0"/>
    <n v="12"/>
    <s v="妻"/>
    <n v="0"/>
    <s v="住登者"/>
    <n v="0"/>
    <n v="19880722"/>
    <n v="19880722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4"/>
    <s v="道園"/>
    <x v="7601"/>
    <s v="ワタナベ　コウイチ"/>
    <s v="渡邉　弘一"/>
    <n v="20014826"/>
    <n v="999"/>
    <s v="ワタナベ　コウイチ"/>
    <s v="渡邉　弘一"/>
    <m/>
    <m/>
    <d v="1988-07-21T00:00:00"/>
    <d v="1988-07-21T00:00:00"/>
    <x v="24"/>
    <s v="男"/>
    <x v="1"/>
    <n v="23000"/>
    <n v="8780201"/>
    <s v="久住町大字久住５９８８番地３"/>
    <m/>
    <s v="大分県竹田市久住町大字久住５９８８番地３"/>
    <s v="ワタナベ　コウイチ"/>
    <s v="渡邉　弘一"/>
    <s v="   "/>
    <m/>
    <n v="0"/>
    <n v="0"/>
    <n v="2"/>
    <s v="世帯主"/>
    <n v="0"/>
    <s v="住登者"/>
    <n v="20210324"/>
    <n v="20210219"/>
    <n v="2021021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4"/>
    <s v="道園"/>
    <x v="7602"/>
    <s v="アダチ　ミツル"/>
    <s v="足達　満"/>
    <n v="20023621"/>
    <n v="999"/>
    <s v="アダチ　ミツル"/>
    <s v="足達　満"/>
    <m/>
    <m/>
    <d v="1973-11-16T00:00:00"/>
    <d v="1973-11-16T00:00:00"/>
    <x v="46"/>
    <s v="男"/>
    <x v="1"/>
    <n v="23000"/>
    <n v="8780201"/>
    <s v="久住町大字久住５９４８番地１"/>
    <m/>
    <s v="大分県竹田市久住町大字白丹４４６１番地１"/>
    <m/>
    <s v="足達　満"/>
    <s v="   "/>
    <m/>
    <n v="0"/>
    <n v="0"/>
    <n v="2"/>
    <s v="世帯主"/>
    <n v="0"/>
    <s v="住登者"/>
    <n v="0"/>
    <n v="19731116"/>
    <n v="201307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4"/>
    <s v="道園"/>
    <x v="7596"/>
    <s v="モリ　カズノリ"/>
    <s v="森　一憲"/>
    <n v="20054534"/>
    <n v="999"/>
    <s v="モリ　ヒロミ"/>
    <s v="森　ひろみ"/>
    <m/>
    <m/>
    <d v="1967-09-20T00:00:00"/>
    <d v="1967-09-20T00:00:00"/>
    <x v="10"/>
    <s v="女"/>
    <x v="0"/>
    <n v="23000"/>
    <n v="8780201"/>
    <s v="久住町大字久住５９００番地"/>
    <m/>
    <s v="大分県竹田市久住町大字久住５９００番地"/>
    <m/>
    <s v="森　一憲"/>
    <s v="   "/>
    <m/>
    <n v="0"/>
    <n v="0"/>
    <n v="12"/>
    <s v="妻"/>
    <n v="0"/>
    <s v="住登者"/>
    <n v="0"/>
    <n v="19900703"/>
    <n v="19930308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4"/>
    <s v="道園"/>
    <x v="7594"/>
    <s v="ワタナベ　ヒサトシ"/>
    <s v="渡　久聖"/>
    <n v="20057738"/>
    <n v="999"/>
    <s v="ワタナベ　アヤ"/>
    <s v="渡　彩"/>
    <m/>
    <m/>
    <d v="1991-06-21T00:00:00"/>
    <d v="1991-06-21T00:00:00"/>
    <x v="29"/>
    <s v="女"/>
    <x v="0"/>
    <n v="23000"/>
    <n v="8780201"/>
    <s v="久住町大字久住５９５０番地２"/>
    <m/>
    <s v="大分県竹田市久住町大字久住５９５０番地２"/>
    <m/>
    <s v="渡　久聖"/>
    <s v="   "/>
    <m/>
    <n v="0"/>
    <n v="0"/>
    <n v="20"/>
    <s v="子"/>
    <n v="0"/>
    <s v="住登者"/>
    <n v="20220810"/>
    <n v="20220808"/>
    <n v="20220808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4"/>
    <s v="道園"/>
    <x v="7603"/>
    <s v="オオクボ　ジュリ"/>
    <s v="大久保　里"/>
    <n v="20059277"/>
    <n v="999"/>
    <s v="オオクボ　ジュリ"/>
    <s v="大久保　里"/>
    <m/>
    <m/>
    <d v="1992-07-25T00:00:00"/>
    <d v="1992-07-25T00:00:00"/>
    <x v="66"/>
    <s v="女"/>
    <x v="0"/>
    <n v="23000"/>
    <n v="8780201"/>
    <s v="久住町大字久住５８９０番地"/>
    <m/>
    <s v="大分県竹田市久住町大字白丹４４７０番地７"/>
    <m/>
    <s v="大久保　邦治"/>
    <s v="   "/>
    <m/>
    <n v="0"/>
    <n v="0"/>
    <n v="2"/>
    <s v="世帯主"/>
    <n v="0"/>
    <s v="住登者"/>
    <n v="0"/>
    <n v="20190601"/>
    <n v="201906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4"/>
    <s v="道園"/>
    <x v="7596"/>
    <s v="モリ　カズノリ"/>
    <s v="森　一憲"/>
    <n v="20060666"/>
    <n v="999"/>
    <s v="モリ　ショウヘイ"/>
    <s v="森　平"/>
    <m/>
    <m/>
    <d v="1993-07-05T00:00:00"/>
    <d v="1993-07-05T00:00:00"/>
    <x v="74"/>
    <s v="男"/>
    <x v="1"/>
    <n v="23000"/>
    <n v="8780201"/>
    <s v="久住町大字久住５９００番地"/>
    <m/>
    <s v="大分県竹田市久住町大字久住５９００番地"/>
    <m/>
    <s v="森　一憲"/>
    <s v="   "/>
    <m/>
    <n v="0"/>
    <n v="0"/>
    <n v="20"/>
    <s v="子"/>
    <n v="0"/>
    <s v="住登者"/>
    <n v="0"/>
    <n v="19930705"/>
    <n v="19930705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4"/>
    <s v="道園"/>
    <x v="7604"/>
    <s v="シガ　ミツコ"/>
    <s v="志賀　ミツ子"/>
    <n v="20064777"/>
    <n v="999"/>
    <s v="シガ　ミツコ"/>
    <s v="志賀　ミツ子"/>
    <m/>
    <m/>
    <d v="1930-04-24T00:00:00"/>
    <d v="1930-04-24T00:00:00"/>
    <x v="37"/>
    <s v="女"/>
    <x v="0"/>
    <n v="23000"/>
    <n v="8780201"/>
    <s v="久住町大字久住５９７７番地"/>
    <m/>
    <s v="大分県竹田市久住町大字久住５９７７番地"/>
    <m/>
    <s v="志賀　文一"/>
    <s v="   "/>
    <m/>
    <n v="0"/>
    <n v="0"/>
    <n v="2"/>
    <s v="世帯主"/>
    <n v="0"/>
    <s v="住登者"/>
    <n v="0"/>
    <n v="19960224"/>
    <n v="19960224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44"/>
    <s v="道園"/>
    <x v="7602"/>
    <s v="アダチ　ミツル"/>
    <s v="足達　満"/>
    <n v="20065269"/>
    <n v="999"/>
    <s v="アダチ　アイ"/>
    <s v="足達　愛"/>
    <m/>
    <m/>
    <d v="1974-03-09T00:00:00"/>
    <d v="1974-03-09T00:00:00"/>
    <x v="46"/>
    <s v="女"/>
    <x v="0"/>
    <n v="23000"/>
    <n v="8780201"/>
    <s v="久住町大字久住５９４８番地１"/>
    <m/>
    <s v="大分県竹田市久住町大字白丹４４６１番地１"/>
    <m/>
    <s v="足達　満"/>
    <s v="   "/>
    <m/>
    <n v="0"/>
    <n v="0"/>
    <n v="12"/>
    <s v="妻"/>
    <n v="0"/>
    <s v="住登者"/>
    <n v="0"/>
    <n v="19960507"/>
    <n v="201307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4"/>
    <s v="道園"/>
    <x v="7596"/>
    <s v="モリ　カズノリ"/>
    <s v="森　一憲"/>
    <n v="20067547"/>
    <n v="999"/>
    <s v="モリ　エミリ"/>
    <s v="森　笑里"/>
    <m/>
    <m/>
    <d v="1997-07-30T00:00:00"/>
    <d v="1997-07-30T00:00:00"/>
    <x v="43"/>
    <s v="女"/>
    <x v="0"/>
    <n v="23000"/>
    <n v="8780201"/>
    <s v="久住町大字久住５９００番地"/>
    <m/>
    <s v="大分県竹田市久住町大字久住５９００番地"/>
    <m/>
    <s v="森　一憲"/>
    <s v="   "/>
    <m/>
    <n v="0"/>
    <n v="0"/>
    <n v="20"/>
    <s v="子"/>
    <n v="0"/>
    <s v="住登者"/>
    <n v="0"/>
    <n v="19970730"/>
    <n v="19970730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4"/>
    <s v="道園"/>
    <x v="7602"/>
    <s v="アダチ　ミツル"/>
    <s v="足達　満"/>
    <n v="20076520"/>
    <n v="999"/>
    <s v="アダチ　タエ"/>
    <s v="足達　多恵"/>
    <m/>
    <m/>
    <d v="2002-09-02T00:00:00"/>
    <d v="2002-09-02T00:00:00"/>
    <x v="30"/>
    <s v="女"/>
    <x v="0"/>
    <n v="23000"/>
    <n v="8780201"/>
    <s v="久住町大字久住５９４８番地１"/>
    <m/>
    <s v="大分県竹田市久住町大字白丹４４６１番地１"/>
    <m/>
    <s v="足達　満"/>
    <s v="   "/>
    <m/>
    <n v="0"/>
    <n v="0"/>
    <n v="20"/>
    <s v="子"/>
    <n v="0"/>
    <s v="住登者"/>
    <n v="0"/>
    <n v="20020902"/>
    <n v="201307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4"/>
    <s v="道園"/>
    <x v="7585"/>
    <s v="ヨネクラ　クニアキ"/>
    <s v="米倉　邦明"/>
    <n v="40001327"/>
    <n v="999"/>
    <s v="ヨネクラ　クニアキ"/>
    <s v="米倉　邦明"/>
    <m/>
    <m/>
    <d v="1979-01-16T00:00:00"/>
    <d v="1979-01-16T00:00:00"/>
    <x v="83"/>
    <s v="男"/>
    <x v="1"/>
    <n v="23000"/>
    <n v="8780201"/>
    <s v="久住町大字久住５９９３番地１"/>
    <m/>
    <s v="大分県竹田市久住町大字久住５９９０番地"/>
    <m/>
    <s v="米倉　邦明"/>
    <s v="   "/>
    <m/>
    <n v="0"/>
    <n v="0"/>
    <n v="2"/>
    <s v="世帯主"/>
    <n v="0"/>
    <s v="住登者"/>
    <n v="0"/>
    <n v="20070501"/>
    <n v="20160907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4"/>
    <s v="道園"/>
    <x v="7585"/>
    <s v="ヨネクラ　クニアキ"/>
    <s v="米倉　邦明"/>
    <n v="40001328"/>
    <n v="999"/>
    <s v="ヨネクラ　マモル"/>
    <s v="米倉　護"/>
    <m/>
    <m/>
    <d v="2006-06-02T00:00:00"/>
    <d v="2006-06-02T00:00:00"/>
    <x v="67"/>
    <s v="男"/>
    <x v="1"/>
    <n v="23000"/>
    <n v="8780201"/>
    <s v="久住町大字久住５９９３番地１"/>
    <m/>
    <s v="大分県竹田市久住町大字久住５９９０番地"/>
    <m/>
    <s v="米倉　邦明"/>
    <s v="   "/>
    <m/>
    <n v="0"/>
    <n v="0"/>
    <n v="20"/>
    <s v="子"/>
    <n v="0"/>
    <s v="住登者"/>
    <n v="0"/>
    <n v="20070501"/>
    <n v="2016090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4"/>
    <s v="道園"/>
    <x v="7585"/>
    <s v="ヨネクラ　クニアキ"/>
    <s v="米倉　邦明"/>
    <n v="40002961"/>
    <n v="999"/>
    <s v="ヨネクラ　ミノル"/>
    <s v="米倉　実"/>
    <m/>
    <m/>
    <d v="2010-05-15T00:00:00"/>
    <d v="2010-05-15T00:00:00"/>
    <x v="87"/>
    <s v="男"/>
    <x v="1"/>
    <n v="23000"/>
    <n v="8780201"/>
    <s v="久住町大字久住５９９３番地１"/>
    <m/>
    <s v="大分県竹田市久住町大字久住５９９０番地"/>
    <m/>
    <s v="米倉　邦明"/>
    <s v="   "/>
    <m/>
    <n v="0"/>
    <n v="0"/>
    <n v="20"/>
    <s v="子"/>
    <n v="0"/>
    <s v="住登者"/>
    <n v="0"/>
    <n v="20100515"/>
    <n v="20160907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4"/>
    <s v="道園"/>
    <x v="7592"/>
    <s v="モリ　ジュンジ"/>
    <s v="森　淳治"/>
    <n v="40008360"/>
    <n v="999"/>
    <s v="モリ　カナコ"/>
    <s v="森　果菜子"/>
    <m/>
    <m/>
    <d v="1995-04-08T00:00:00"/>
    <d v="1995-04-08T00:00:00"/>
    <x v="60"/>
    <s v="女"/>
    <x v="0"/>
    <n v="23000"/>
    <n v="8780201"/>
    <s v="久住町大字久住５９３９番地１"/>
    <m/>
    <s v="大分県竹田市久住町大字久住５９３９番地１"/>
    <m/>
    <s v="森　淳治"/>
    <s v="   "/>
    <m/>
    <n v="0"/>
    <n v="0"/>
    <n v="12"/>
    <s v="妻"/>
    <n v="0"/>
    <s v="住登者"/>
    <n v="0"/>
    <n v="20201113"/>
    <n v="20201113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4"/>
    <s v="道園"/>
    <x v="7592"/>
    <s v="モリ　ジュンジ"/>
    <s v="森　淳治"/>
    <n v="40008419"/>
    <n v="999"/>
    <s v="モリ　マヒロ"/>
    <s v="森　茉空"/>
    <m/>
    <m/>
    <d v="2021-01-13T00:00:00"/>
    <d v="2021-01-13T00:00:00"/>
    <x v="70"/>
    <s v="男"/>
    <x v="1"/>
    <n v="23000"/>
    <n v="8780201"/>
    <s v="久住町大字久住５９３９番地１"/>
    <m/>
    <s v="大分県竹田市久住町大字久住５９３９番地１"/>
    <m/>
    <s v="森　淳治"/>
    <s v="   "/>
    <m/>
    <n v="0"/>
    <n v="0"/>
    <n v="20"/>
    <s v="子"/>
    <n v="0"/>
    <s v="住登者"/>
    <n v="20210119"/>
    <n v="20210113"/>
    <n v="20210113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4"/>
    <s v="道園"/>
    <x v="7601"/>
    <s v="ワタナベ　コウイチ"/>
    <s v="渡邉　弘一"/>
    <n v="40009957"/>
    <n v="999"/>
    <s v="ワタナベ　アヅサ"/>
    <s v="渡邉　あづさ"/>
    <m/>
    <m/>
    <d v="1982-01-21T00:00:00"/>
    <d v="1982-01-21T00:00:00"/>
    <x v="78"/>
    <s v="女"/>
    <x v="0"/>
    <n v="23000"/>
    <n v="8780201"/>
    <s v="久住町大字久住５９８８番地３"/>
    <m/>
    <s v="大分県竹田市久住町大字久住５９８８番地３"/>
    <s v="ワタナベ　コウイチ"/>
    <s v="渡邉　弘一"/>
    <s v="   "/>
    <m/>
    <n v="0"/>
    <n v="0"/>
    <n v="12"/>
    <s v="妻"/>
    <n v="0"/>
    <s v="住登者"/>
    <n v="20210324"/>
    <n v="20210324"/>
    <n v="20210324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4"/>
    <s v="道園"/>
    <x v="7601"/>
    <s v="ワタナベ　コウイチ"/>
    <s v="渡邉　弘一"/>
    <n v="40009965"/>
    <n v="999"/>
    <s v="ワタナベ　ソウスケ"/>
    <s v="渡邉　颯介"/>
    <m/>
    <m/>
    <d v="2015-01-14T00:00:00"/>
    <d v="2015-01-14T00:00:00"/>
    <x v="73"/>
    <s v="男"/>
    <x v="1"/>
    <n v="23000"/>
    <n v="8780201"/>
    <s v="久住町大字久住５９８８番地３"/>
    <m/>
    <s v="大分県竹田市久住町大字久住５９８８番地３"/>
    <s v="ワタナベ　コウイチ"/>
    <s v="渡邉　弘一"/>
    <s v="   "/>
    <m/>
    <n v="0"/>
    <n v="0"/>
    <n v="20"/>
    <s v="子"/>
    <n v="0"/>
    <s v="住登者"/>
    <n v="20210324"/>
    <n v="20210324"/>
    <n v="20210324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4"/>
    <s v="道園"/>
    <x v="7601"/>
    <s v="ワタナベ　コウイチ"/>
    <s v="渡邉　弘一"/>
    <n v="40009973"/>
    <n v="999"/>
    <s v="ワタナベ　シュンスケ"/>
    <s v="渡邉　竣介"/>
    <m/>
    <m/>
    <d v="2020-09-11T00:00:00"/>
    <d v="2020-09-11T00:00:00"/>
    <x v="70"/>
    <s v="男"/>
    <x v="1"/>
    <n v="23000"/>
    <n v="8780201"/>
    <s v="久住町大字久住５９８８番地３"/>
    <m/>
    <s v="大分県竹田市久住町大字久住５９８８番地３"/>
    <s v="ワタナベ　コウイチ"/>
    <s v="渡邉　弘一"/>
    <s v="   "/>
    <m/>
    <n v="0"/>
    <n v="0"/>
    <n v="20"/>
    <s v="子"/>
    <n v="0"/>
    <s v="住登者"/>
    <n v="20210324"/>
    <n v="20210324"/>
    <n v="20210324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4"/>
    <s v="道園"/>
    <x v="7605"/>
    <s v="ヤダ　マユミ"/>
    <s v="彌田　真由美"/>
    <n v="40013059"/>
    <n v="999"/>
    <s v="ヤダ　マユミ"/>
    <s v="彌田　真由美"/>
    <m/>
    <m/>
    <d v="1966-04-28T00:00:00"/>
    <d v="1966-04-28T00:00:00"/>
    <x v="59"/>
    <s v="女"/>
    <x v="0"/>
    <n v="23000"/>
    <n v="8780201"/>
    <s v="久住町大字久住５８９９番地"/>
    <m/>
    <s v="大分県大分市大字皆春７９４番地１３"/>
    <s v="ヤダ　マユミ"/>
    <s v="彌田　真由美"/>
    <s v="   "/>
    <m/>
    <n v="0"/>
    <n v="0"/>
    <n v="2"/>
    <s v="世帯主"/>
    <n v="0"/>
    <s v="住登者"/>
    <n v="20220208"/>
    <n v="20220208"/>
    <n v="20220208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4"/>
    <s v="道園"/>
    <x v="7592"/>
    <s v="モリ　ジュンジ"/>
    <s v="森　淳治"/>
    <n v="40016023"/>
    <n v="999"/>
    <s v="モリ　フウカ"/>
    <s v="森　芙花"/>
    <m/>
    <m/>
    <d v="2022-08-04T00:00:00"/>
    <d v="2022-08-04T00:00:00"/>
    <x v="102"/>
    <s v="女"/>
    <x v="0"/>
    <n v="23000"/>
    <n v="8780201"/>
    <s v="久住町大字久住５９３９番地１"/>
    <m/>
    <s v="大分県竹田市久住町大字久住５９３９番地１"/>
    <m/>
    <s v="森　淳治"/>
    <s v="   "/>
    <m/>
    <n v="0"/>
    <n v="0"/>
    <n v="20"/>
    <s v="子"/>
    <n v="0"/>
    <s v="住登者"/>
    <n v="20220816"/>
    <n v="20220804"/>
    <n v="20220804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44"/>
    <s v="道園"/>
    <x v="7606"/>
    <s v="サコダ　キヨシ"/>
    <s v="迫田　潔"/>
    <n v="90014486"/>
    <n v="999"/>
    <s v="サコダ　キヨシ"/>
    <s v="迫田　潔"/>
    <m/>
    <m/>
    <d v="1956-07-18T00:00:00"/>
    <d v="1956-07-18T00:00:00"/>
    <x v="1"/>
    <s v="男"/>
    <x v="1"/>
    <n v="23000"/>
    <n v="8780201"/>
    <s v="久住町大字久住５８８１番地"/>
    <m/>
    <s v="大分県津久見市大字津久見７７６番地２"/>
    <m/>
    <s v="迫田　潔"/>
    <s v="   "/>
    <m/>
    <n v="0"/>
    <n v="0"/>
    <n v="2"/>
    <s v="世帯主"/>
    <n v="0"/>
    <s v="住登者"/>
    <n v="0"/>
    <n v="20160222"/>
    <n v="20160222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45"/>
    <s v="阿蔵野"/>
    <x v="7607"/>
    <s v="シガ　タカアキ"/>
    <s v="志賀　孝昭"/>
    <n v="20001007"/>
    <n v="999"/>
    <s v="シガ　タカアキ"/>
    <s v="志賀　孝昭"/>
    <m/>
    <m/>
    <d v="1944-05-29T00:00:00"/>
    <d v="1944-05-29T00:00:00"/>
    <x v="34"/>
    <s v="男"/>
    <x v="1"/>
    <n v="23000"/>
    <n v="8780201"/>
    <s v="久住町大字久住５６２７番地２"/>
    <m/>
    <s v="大分県竹田市久住町大字久住６０２４番地"/>
    <m/>
    <s v="志賀　孝昭"/>
    <s v="   "/>
    <m/>
    <n v="0"/>
    <n v="0"/>
    <n v="2"/>
    <s v="世帯主"/>
    <n v="0"/>
    <s v="住登者"/>
    <n v="20230630"/>
    <n v="19680524"/>
    <n v="2023063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45"/>
    <s v="阿蔵野"/>
    <x v="7607"/>
    <s v="シガ　タカアキ"/>
    <s v="志賀　孝昭"/>
    <n v="20001015"/>
    <n v="999"/>
    <s v="シガ　ミキコ"/>
    <s v="志賀　幹子"/>
    <m/>
    <m/>
    <d v="1947-06-02T00:00:00"/>
    <d v="1947-06-02T00:00:00"/>
    <x v="33"/>
    <s v="女"/>
    <x v="0"/>
    <n v="23000"/>
    <n v="8780201"/>
    <s v="久住町大字久住５６２７番地２"/>
    <m/>
    <s v="大分県竹田市久住町大字久住６０２４番地"/>
    <m/>
    <s v="志賀　孝昭"/>
    <s v="   "/>
    <m/>
    <n v="0"/>
    <n v="0"/>
    <n v="12"/>
    <s v="妻"/>
    <n v="0"/>
    <s v="住登者"/>
    <n v="20230630"/>
    <n v="19470602"/>
    <n v="20230630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45"/>
    <s v="阿蔵野"/>
    <x v="7608"/>
    <s v="シガ　ノブコ"/>
    <s v="志賀　ノブ子"/>
    <n v="20014869"/>
    <n v="999"/>
    <s v="シガ　ノブコ"/>
    <s v="志賀　ノブ子"/>
    <m/>
    <m/>
    <d v="1934-01-19T00:00:00"/>
    <d v="1934-01-19T00:00:00"/>
    <x v="35"/>
    <s v="女"/>
    <x v="0"/>
    <n v="23000"/>
    <n v="8780201"/>
    <s v="久住町大字久住５７２４番地"/>
    <m/>
    <s v="大分県竹田市久住町大字久住５２３８番地"/>
    <m/>
    <s v="志賀　鶴男"/>
    <s v="   "/>
    <m/>
    <n v="0"/>
    <n v="0"/>
    <n v="2"/>
    <s v="世帯主"/>
    <n v="0"/>
    <s v="住登者"/>
    <n v="0"/>
    <n v="19680930"/>
    <n v="19680930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45"/>
    <s v="阿蔵野"/>
    <x v="7609"/>
    <s v="シガ　イエコ"/>
    <s v="志賀　イエ子"/>
    <n v="20014923"/>
    <n v="999"/>
    <s v="シガ　イエコ"/>
    <s v="志賀　イエ子"/>
    <m/>
    <m/>
    <d v="1936-03-01T00:00:00"/>
    <d v="1936-03-01T00:00:00"/>
    <x v="36"/>
    <s v="女"/>
    <x v="0"/>
    <n v="23000"/>
    <n v="8780201"/>
    <s v="久住町大字久住５７２５番地３"/>
    <m/>
    <s v="大分県竹田市久住町大字久住５７２５番地３"/>
    <m/>
    <s v="志賀　清人"/>
    <s v="   "/>
    <m/>
    <n v="0"/>
    <n v="0"/>
    <n v="2"/>
    <s v="世帯主"/>
    <n v="0"/>
    <s v="住登者"/>
    <n v="0"/>
    <n v="19560420"/>
    <n v="1956042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5"/>
    <s v="阿蔵野"/>
    <x v="7610"/>
    <s v="シガ　サエコ"/>
    <s v="志賀　さえ子"/>
    <n v="20014931"/>
    <n v="999"/>
    <s v="シガ　サエコ"/>
    <s v="志賀　さえ子"/>
    <m/>
    <m/>
    <d v="1959-01-22T00:00:00"/>
    <d v="1959-01-22T00:00:00"/>
    <x v="42"/>
    <s v="女"/>
    <x v="0"/>
    <n v="23000"/>
    <n v="8780201"/>
    <s v="久住町大字久住５７２５番地３"/>
    <m/>
    <s v="大分県竹田市久住町大字久住５７２５番地３"/>
    <m/>
    <s v="志賀　清人"/>
    <s v="   "/>
    <m/>
    <n v="0"/>
    <n v="0"/>
    <n v="2"/>
    <s v="世帯主"/>
    <n v="0"/>
    <s v="住登者"/>
    <n v="0"/>
    <n v="19590122"/>
    <n v="19590122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45"/>
    <s v="阿蔵野"/>
    <x v="7611"/>
    <s v="ホリ　エイコ"/>
    <s v="堀　英子"/>
    <n v="20014958"/>
    <n v="999"/>
    <s v="ホリ　エイコ"/>
    <s v="堀　英子"/>
    <m/>
    <m/>
    <d v="1948-11-26T00:00:00"/>
    <d v="1948-11-26T00:00:00"/>
    <x v="32"/>
    <s v="女"/>
    <x v="0"/>
    <n v="23000"/>
    <n v="8780201"/>
    <s v="久住町大字久住５６３９番地４"/>
    <m/>
    <s v="大分県竹田市久住町大字久住５７４４番地"/>
    <m/>
    <s v="堀　次男"/>
    <s v="   "/>
    <m/>
    <n v="0"/>
    <n v="0"/>
    <n v="2"/>
    <s v="世帯主"/>
    <n v="0"/>
    <s v="住登者"/>
    <n v="0"/>
    <n v="19481126"/>
    <n v="19970622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45"/>
    <s v="阿蔵野"/>
    <x v="7612"/>
    <s v="シミズ　ヒデトシ"/>
    <s v="志水　英利"/>
    <n v="20015008"/>
    <n v="999"/>
    <s v="シミズ　キヌヨ"/>
    <s v="志水　絹代"/>
    <m/>
    <m/>
    <d v="1936-01-15T00:00:00"/>
    <d v="1936-01-15T00:00:00"/>
    <x v="36"/>
    <s v="女"/>
    <x v="0"/>
    <n v="23000"/>
    <n v="8780201"/>
    <s v="久住町大字久住５７２５番地２"/>
    <m/>
    <s v="大分県竹田市久住町大字久住５２９２番地"/>
    <m/>
    <s v="志水　利治"/>
    <s v="   "/>
    <m/>
    <n v="0"/>
    <n v="0"/>
    <n v="52"/>
    <s v="母"/>
    <n v="0"/>
    <s v="住登者"/>
    <n v="0"/>
    <n v="19640305"/>
    <n v="19640305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45"/>
    <s v="阿蔵野"/>
    <x v="7612"/>
    <s v="シミズ　ヒデトシ"/>
    <s v="志水　英利"/>
    <n v="20015016"/>
    <n v="999"/>
    <s v="シミズ　ヒデトシ"/>
    <s v="志水　英利"/>
    <m/>
    <m/>
    <d v="1964-10-27T00:00:00"/>
    <d v="1964-10-27T00:00:00"/>
    <x v="44"/>
    <s v="男"/>
    <x v="1"/>
    <n v="23000"/>
    <n v="8780201"/>
    <s v="久住町大字久住５７２５番地２"/>
    <m/>
    <s v="大分県竹田市久住町大字久住５７２５番地２"/>
    <m/>
    <s v="志水　英利"/>
    <s v="   "/>
    <m/>
    <n v="0"/>
    <n v="0"/>
    <n v="2"/>
    <s v="世帯主"/>
    <n v="0"/>
    <s v="住登者"/>
    <n v="0"/>
    <n v="19641027"/>
    <n v="19641027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5"/>
    <s v="阿蔵野"/>
    <x v="7613"/>
    <s v="イイクラ　フミオ"/>
    <s v="飯倉　文雄"/>
    <n v="20015059"/>
    <n v="999"/>
    <s v="イイクラ　フミオ"/>
    <s v="飯倉　文雄"/>
    <m/>
    <m/>
    <d v="1948-03-16T00:00:00"/>
    <d v="1948-03-16T00:00:00"/>
    <x v="7"/>
    <s v="男"/>
    <x v="1"/>
    <n v="23000"/>
    <n v="8780201"/>
    <s v="久住町大字久住５６２５番地１"/>
    <m/>
    <s v="大分県竹田市久住町大字久住５７２７番地"/>
    <m/>
    <s v="飯倉　文雄"/>
    <s v="   "/>
    <m/>
    <n v="0"/>
    <n v="0"/>
    <n v="2"/>
    <s v="世帯主"/>
    <n v="0"/>
    <s v="住登者"/>
    <n v="0"/>
    <n v="19770406"/>
    <n v="19930611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45"/>
    <s v="阿蔵野"/>
    <x v="7613"/>
    <s v="イイクラ　フミオ"/>
    <s v="飯倉　文雄"/>
    <n v="20015067"/>
    <n v="999"/>
    <s v="イイクラ　キヌエ"/>
    <s v="飯倉　絹江"/>
    <m/>
    <m/>
    <d v="1952-10-17T00:00:00"/>
    <d v="1952-10-17T00:00:00"/>
    <x v="13"/>
    <s v="女"/>
    <x v="0"/>
    <n v="23000"/>
    <n v="8780201"/>
    <s v="久住町大字久住５６２５番地１"/>
    <m/>
    <s v="大分県竹田市久住町大字久住５７２７番地"/>
    <m/>
    <s v="飯倉　文雄"/>
    <s v="   "/>
    <m/>
    <n v="0"/>
    <n v="0"/>
    <n v="12"/>
    <s v="妻"/>
    <n v="0"/>
    <s v="住登者"/>
    <n v="0"/>
    <n v="19770406"/>
    <n v="19930611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5"/>
    <s v="阿蔵野"/>
    <x v="7614"/>
    <s v="ゴトウ　フミヒデ"/>
    <s v="後藤　文秀"/>
    <n v="20015164"/>
    <n v="999"/>
    <s v="ゴトウ　フミヒデ"/>
    <s v="後藤　文秀"/>
    <m/>
    <m/>
    <d v="1950-10-06T00:00:00"/>
    <d v="1950-10-06T00:00:00"/>
    <x v="0"/>
    <s v="男"/>
    <x v="1"/>
    <n v="23000"/>
    <n v="8780201"/>
    <s v="久住町大字久住５６７１番地"/>
    <m/>
    <s v="大分県竹田市久住町大字久住５６７１番地"/>
    <m/>
    <s v="後藤　文秀"/>
    <s v="   "/>
    <m/>
    <n v="0"/>
    <n v="0"/>
    <n v="2"/>
    <s v="世帯主"/>
    <n v="0"/>
    <s v="住登者"/>
    <n v="0"/>
    <n v="20090401"/>
    <n v="2009040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5"/>
    <s v="阿蔵野"/>
    <x v="7614"/>
    <s v="ゴトウ　フミヒデ"/>
    <s v="後藤　文秀"/>
    <n v="20015172"/>
    <n v="999"/>
    <s v="ゴトウ　スズヨ"/>
    <s v="後藤　鈴代"/>
    <m/>
    <m/>
    <d v="1952-07-10T00:00:00"/>
    <d v="1952-07-10T00:00:00"/>
    <x v="41"/>
    <s v="女"/>
    <x v="0"/>
    <n v="23000"/>
    <n v="8780201"/>
    <s v="久住町大字久住５６７１番地"/>
    <m/>
    <s v="大分県竹田市久住町大字久住５６７１番地"/>
    <m/>
    <s v="後藤　文秀"/>
    <s v="   "/>
    <m/>
    <n v="0"/>
    <n v="0"/>
    <n v="12"/>
    <s v="妻"/>
    <n v="0"/>
    <s v="住登者"/>
    <n v="0"/>
    <n v="19820710"/>
    <n v="19820710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5"/>
    <s v="阿蔵野"/>
    <x v="7615"/>
    <s v="ゴトウ　ショウジ"/>
    <s v="後藤　祥司"/>
    <n v="20015181"/>
    <n v="999"/>
    <s v="ゴトウ　ショウジ"/>
    <s v="後藤　祥司"/>
    <m/>
    <m/>
    <d v="1978-01-02T00:00:00"/>
    <d v="1978-01-02T00:00:00"/>
    <x v="63"/>
    <s v="男"/>
    <x v="1"/>
    <n v="23000"/>
    <n v="8780201"/>
    <s v="久住町大字久住５６７１番地"/>
    <m/>
    <s v="大分県竹田市久住町大字久住５６７１番地"/>
    <m/>
    <s v="後藤　祥司"/>
    <s v="   "/>
    <m/>
    <n v="0"/>
    <n v="0"/>
    <n v="2"/>
    <s v="世帯主"/>
    <n v="0"/>
    <s v="住登者"/>
    <n v="0"/>
    <n v="20030319"/>
    <n v="20150212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5"/>
    <s v="阿蔵野"/>
    <x v="7616"/>
    <s v="サカグチ　ノブユキ"/>
    <s v="坂口　信幸"/>
    <n v="20015253"/>
    <n v="999"/>
    <s v="サカグチ　ノブユキ"/>
    <s v="坂口　信幸"/>
    <m/>
    <m/>
    <d v="1952-01-10T00:00:00"/>
    <d v="1952-01-10T00:00:00"/>
    <x v="41"/>
    <s v="男"/>
    <x v="1"/>
    <n v="23000"/>
    <n v="8780201"/>
    <s v="久住町大字久住５１６９番地２"/>
    <m/>
    <s v="大分県竹田市久住町大字久住５１７７番地"/>
    <m/>
    <s v="坂口　信幸"/>
    <s v="   "/>
    <m/>
    <n v="0"/>
    <n v="0"/>
    <n v="2"/>
    <s v="世帯主"/>
    <n v="0"/>
    <s v="住登者"/>
    <n v="0"/>
    <n v="19520110"/>
    <n v="19851205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5"/>
    <s v="阿蔵野"/>
    <x v="7616"/>
    <s v="サカグチ　ノブユキ"/>
    <s v="坂口　信幸"/>
    <n v="20015261"/>
    <n v="999"/>
    <s v="サカグチ　ミチコ"/>
    <s v="坂口　三千子"/>
    <m/>
    <m/>
    <d v="1953-01-18T00:00:00"/>
    <d v="1953-01-18T00:00:00"/>
    <x v="13"/>
    <s v="女"/>
    <x v="0"/>
    <n v="23000"/>
    <n v="8780201"/>
    <s v="久住町大字久住５１６９番地２"/>
    <m/>
    <s v="大分県竹田市久住町大字久住５１７７番地"/>
    <m/>
    <s v="坂口　信幸"/>
    <s v="   "/>
    <m/>
    <n v="0"/>
    <n v="0"/>
    <n v="12"/>
    <s v="妻"/>
    <n v="0"/>
    <s v="住登者"/>
    <n v="0"/>
    <n v="19770330"/>
    <n v="19851205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5"/>
    <s v="阿蔵野"/>
    <x v="7616"/>
    <s v="サカグチ　ノブユキ"/>
    <s v="坂口　信幸"/>
    <n v="20015270"/>
    <n v="999"/>
    <s v="サカグチ　エツキ"/>
    <s v="坂口　悦基"/>
    <m/>
    <m/>
    <d v="1979-10-22T00:00:00"/>
    <d v="1979-10-22T00:00:00"/>
    <x v="40"/>
    <s v="男"/>
    <x v="1"/>
    <n v="23000"/>
    <n v="8780201"/>
    <s v="久住町大字久住５１６９番地２"/>
    <m/>
    <s v="大分県竹田市久住町大字久住５１７７番地"/>
    <m/>
    <s v="坂口　信幸"/>
    <s v="   "/>
    <m/>
    <n v="0"/>
    <n v="0"/>
    <n v="20"/>
    <s v="子"/>
    <n v="0"/>
    <s v="住登者"/>
    <n v="0"/>
    <n v="19791022"/>
    <n v="19851205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5"/>
    <s v="阿蔵野"/>
    <x v="7617"/>
    <s v="サカグチ　ヒロヤ"/>
    <s v="坂口　展也"/>
    <n v="20015288"/>
    <n v="999"/>
    <s v="サカグチ　ヒロヤ"/>
    <s v="坂口　展也"/>
    <m/>
    <m/>
    <d v="1987-02-24T00:00:00"/>
    <d v="1987-02-24T00:00:00"/>
    <x v="71"/>
    <s v="男"/>
    <x v="1"/>
    <n v="23000"/>
    <n v="8780201"/>
    <s v="久住町大字久住５１７０番地２"/>
    <m/>
    <s v="大分県竹田市久住町大字久住５１７７番地１"/>
    <m/>
    <s v="坂口　展也"/>
    <s v="   "/>
    <m/>
    <n v="0"/>
    <n v="0"/>
    <n v="2"/>
    <s v="世帯主"/>
    <n v="0"/>
    <s v="住登者"/>
    <n v="0"/>
    <n v="20070221"/>
    <n v="2011122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5"/>
    <s v="阿蔵野"/>
    <x v="7618"/>
    <s v="ウメキ　タケコ"/>
    <s v="楳木　タケ子"/>
    <n v="20015318"/>
    <n v="999"/>
    <s v="ウメキ　タケコ"/>
    <s v="楳木　タケ子"/>
    <m/>
    <m/>
    <d v="1939-01-01T00:00:00"/>
    <d v="1939-01-01T00:00:00"/>
    <x v="50"/>
    <s v="女"/>
    <x v="0"/>
    <n v="23000"/>
    <n v="8780201"/>
    <s v="久住町大字久住５１８９番地１"/>
    <m/>
    <s v="大分県竹田市久住町大字久住５１８８番地"/>
    <m/>
    <s v="楳木　重光"/>
    <s v="   "/>
    <m/>
    <n v="0"/>
    <n v="0"/>
    <n v="2"/>
    <s v="世帯主"/>
    <n v="0"/>
    <s v="住登者"/>
    <n v="0"/>
    <n v="19560315"/>
    <n v="19560315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45"/>
    <s v="阿蔵野"/>
    <x v="7618"/>
    <s v="ウメキ　タケコ"/>
    <s v="楳木　タケ子"/>
    <n v="20015326"/>
    <n v="999"/>
    <s v="ウメキ　ミチヨ"/>
    <s v="楳木　美千代"/>
    <m/>
    <m/>
    <d v="1969-01-11T00:00:00"/>
    <d v="1969-01-11T00:00:00"/>
    <x v="62"/>
    <s v="女"/>
    <x v="0"/>
    <n v="23000"/>
    <n v="8780201"/>
    <s v="久住町大字久住５１８９番地１"/>
    <m/>
    <s v="大分県竹田市久住町大字久住５１８８番地"/>
    <m/>
    <s v="楳木　重光"/>
    <s v="   "/>
    <m/>
    <n v="0"/>
    <n v="0"/>
    <n v="20"/>
    <s v="子"/>
    <n v="0"/>
    <s v="住登者"/>
    <n v="0"/>
    <n v="19890704"/>
    <n v="19890704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5"/>
    <s v="阿蔵野"/>
    <x v="7612"/>
    <s v="シミズ　ヒデトシ"/>
    <s v="志水　英利"/>
    <n v="20037915"/>
    <n v="999"/>
    <s v="シミズ　カオリ"/>
    <s v="志水　かおり"/>
    <m/>
    <m/>
    <d v="1965-04-20T00:00:00"/>
    <d v="1965-04-20T00:00:00"/>
    <x v="44"/>
    <s v="女"/>
    <x v="0"/>
    <n v="23000"/>
    <n v="8780201"/>
    <s v="久住町大字久住５７２５番地２"/>
    <m/>
    <s v="大分県竹田市久住町大字久住５７２５番地２"/>
    <m/>
    <s v="志水　英利"/>
    <s v="   "/>
    <m/>
    <n v="0"/>
    <n v="0"/>
    <n v="12"/>
    <s v="妻"/>
    <n v="0"/>
    <s v="住登者"/>
    <n v="0"/>
    <n v="19860401"/>
    <n v="19920108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5"/>
    <s v="阿蔵野"/>
    <x v="7619"/>
    <s v="ホリ　タカヒロ"/>
    <s v="堀　孝広"/>
    <n v="20069973"/>
    <n v="999"/>
    <s v="ホリ　タカヒロ"/>
    <s v="堀　孝広"/>
    <m/>
    <m/>
    <d v="1965-07-06T00:00:00"/>
    <d v="1965-07-06T00:00:00"/>
    <x v="44"/>
    <s v="男"/>
    <x v="1"/>
    <n v="23000"/>
    <n v="8780201"/>
    <s v="久住町大字久住５７０１番地４"/>
    <m/>
    <s v="大分県竹田市久住町大字久住５７０１番地４"/>
    <m/>
    <s v="堀　孝広"/>
    <s v="   "/>
    <m/>
    <n v="0"/>
    <n v="0"/>
    <n v="2"/>
    <s v="世帯主"/>
    <n v="0"/>
    <s v="住登者"/>
    <n v="0"/>
    <n v="19990401"/>
    <n v="20000125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5"/>
    <s v="阿蔵野"/>
    <x v="7620"/>
    <s v="オノ　タカトシ"/>
    <s v="尾野　孝俊"/>
    <n v="20076724"/>
    <n v="999"/>
    <s v="オノ　タカトシ"/>
    <s v="尾野　孝俊"/>
    <m/>
    <m/>
    <d v="1952-12-03T00:00:00"/>
    <d v="1952-12-03T00:00:00"/>
    <x v="13"/>
    <s v="男"/>
    <x v="1"/>
    <n v="23000"/>
    <n v="8780201"/>
    <s v="久住町大字久住５６９５番地"/>
    <m/>
    <s v="大分県竹田市久住町大字久住５６９５番地"/>
    <m/>
    <s v="尾野　孝俊"/>
    <s v="   "/>
    <m/>
    <n v="0"/>
    <n v="0"/>
    <n v="2"/>
    <s v="世帯主"/>
    <n v="0"/>
    <s v="住登者"/>
    <n v="0"/>
    <n v="20021031"/>
    <n v="2002103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45"/>
    <s v="阿蔵野"/>
    <x v="7615"/>
    <s v="ゴトウ　ショウジ"/>
    <s v="後藤　祥司"/>
    <n v="20078000"/>
    <n v="999"/>
    <s v="ゴトウ　ナホ"/>
    <s v="後藤　奈穂"/>
    <m/>
    <m/>
    <d v="1977-06-09T00:00:00"/>
    <d v="1977-06-09T00:00:00"/>
    <x v="19"/>
    <s v="女"/>
    <x v="0"/>
    <n v="23000"/>
    <n v="8780201"/>
    <s v="久住町大字久住５６７１番地"/>
    <m/>
    <s v="大分県竹田市久住町大字久住５６７１番地"/>
    <m/>
    <s v="後藤　祥司"/>
    <s v="   "/>
    <m/>
    <n v="0"/>
    <n v="0"/>
    <n v="12"/>
    <s v="妻"/>
    <n v="0"/>
    <s v="住登者"/>
    <n v="0"/>
    <n v="20100401"/>
    <n v="20150212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5"/>
    <s v="阿蔵野"/>
    <x v="7619"/>
    <s v="ホリ　タカヒロ"/>
    <s v="堀　孝広"/>
    <n v="20078018"/>
    <n v="999"/>
    <s v="ホリ　エツコ"/>
    <s v="堀　悦子"/>
    <m/>
    <m/>
    <d v="1955-02-21T00:00:00"/>
    <d v="1955-02-21T00:00:00"/>
    <x v="11"/>
    <s v="女"/>
    <x v="0"/>
    <n v="23000"/>
    <n v="8780201"/>
    <s v="久住町大字久住５７０１番地４"/>
    <m/>
    <s v="大分県竹田市久住町大字久住５７０１番地４"/>
    <m/>
    <s v="堀　孝広"/>
    <s v="   "/>
    <m/>
    <n v="0"/>
    <n v="0"/>
    <n v="12"/>
    <s v="妻"/>
    <n v="0"/>
    <s v="住登者"/>
    <n v="0"/>
    <n v="20030613"/>
    <n v="20030613"/>
    <x v="0"/>
    <m/>
    <m/>
    <m/>
    <m/>
    <x v="0"/>
    <x v="0"/>
    <x v="2"/>
    <n v="15"/>
    <x v="1"/>
    <n v="1"/>
    <s v=""/>
    <s v=""/>
    <s v=""/>
    <s v=""/>
    <s v=""/>
    <s v=""/>
    <x v="0"/>
    <s v=""/>
    <n v="1"/>
    <n v="1"/>
  </r>
  <r>
    <x v="245"/>
    <s v="阿蔵野"/>
    <x v="7621"/>
    <s v="イイクラ　タカシ"/>
    <s v="飯倉　孝司"/>
    <n v="40001330"/>
    <n v="999"/>
    <s v="イイクラ　タカシ"/>
    <s v="飯倉　孝司"/>
    <m/>
    <m/>
    <d v="1942-12-03T00:00:00"/>
    <d v="1942-12-03T00:00:00"/>
    <x v="48"/>
    <s v="男"/>
    <x v="1"/>
    <n v="23000"/>
    <n v="8780201"/>
    <s v="久住町大字久住５７２７番地１"/>
    <m/>
    <s v="大分県竹田市久住町大字久住５７２７番地"/>
    <m/>
    <s v="飯倉　孝司"/>
    <s v="   "/>
    <m/>
    <n v="0"/>
    <n v="0"/>
    <n v="2"/>
    <s v="世帯主"/>
    <n v="0"/>
    <s v="住登者"/>
    <n v="0"/>
    <n v="20070502"/>
    <n v="20070502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45"/>
    <s v="阿蔵野"/>
    <x v="7621"/>
    <s v="イイクラ　タカシ"/>
    <s v="飯倉　孝司"/>
    <n v="40001331"/>
    <n v="999"/>
    <s v="イイクラ　カズエ"/>
    <s v="飯倉　カズエ"/>
    <m/>
    <m/>
    <d v="1944-09-11T00:00:00"/>
    <d v="1944-09-11T00:00:00"/>
    <x v="4"/>
    <s v="女"/>
    <x v="0"/>
    <n v="23000"/>
    <n v="8780201"/>
    <s v="久住町大字久住５７２７番地１"/>
    <m/>
    <s v="大分県竹田市久住町大字久住５７２７番地"/>
    <m/>
    <s v="飯倉　孝司"/>
    <s v="   "/>
    <m/>
    <n v="0"/>
    <n v="0"/>
    <n v="12"/>
    <s v="妻"/>
    <n v="0"/>
    <s v="住登者"/>
    <n v="0"/>
    <n v="20070502"/>
    <n v="20070502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45"/>
    <s v="阿蔵野"/>
    <x v="7617"/>
    <s v="サカグチ　ヒロヤ"/>
    <s v="坂口　展也"/>
    <n v="40002756"/>
    <n v="999"/>
    <s v="サカグチ　ユウイチ"/>
    <s v="坂口　友一"/>
    <m/>
    <m/>
    <d v="2010-01-29T00:00:00"/>
    <d v="2010-01-29T00:00:00"/>
    <x v="87"/>
    <s v="男"/>
    <x v="1"/>
    <n v="23000"/>
    <n v="8780201"/>
    <s v="久住町大字久住５１７０番地２"/>
    <m/>
    <s v="大分県竹田市久住町大字久住５１７７番地１"/>
    <m/>
    <s v="坂口　展也"/>
    <s v="   "/>
    <m/>
    <n v="0"/>
    <n v="0"/>
    <n v="20"/>
    <s v="子"/>
    <n v="0"/>
    <s v="住登者"/>
    <n v="0"/>
    <n v="20100129"/>
    <n v="20111221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5"/>
    <s v="阿蔵野"/>
    <x v="7617"/>
    <s v="サカグチ　ヒロヤ"/>
    <s v="坂口　展也"/>
    <n v="40002758"/>
    <n v="999"/>
    <s v="サカグチ　トモミ"/>
    <s v="坂口　友美"/>
    <m/>
    <m/>
    <d v="1990-04-09T00:00:00"/>
    <d v="1990-04-09T00:00:00"/>
    <x v="84"/>
    <s v="女"/>
    <x v="0"/>
    <n v="23000"/>
    <n v="8780201"/>
    <s v="久住町大字久住５１７０番地２"/>
    <m/>
    <s v="大分県竹田市久住町大字久住５１７７番地１"/>
    <m/>
    <s v="坂口　展也"/>
    <s v="   "/>
    <m/>
    <n v="0"/>
    <n v="0"/>
    <n v="12"/>
    <s v="妻"/>
    <n v="0"/>
    <s v="住登者"/>
    <n v="0"/>
    <n v="20100208"/>
    <n v="2011122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5"/>
    <s v="阿蔵野"/>
    <x v="7622"/>
    <s v="クドウ　ルリコ"/>
    <s v="工藤　るり子"/>
    <n v="40003239"/>
    <n v="999"/>
    <s v="クドウ　ルリコ"/>
    <s v="工藤　るり子"/>
    <m/>
    <m/>
    <d v="1950-08-20T00:00:00"/>
    <d v="1950-08-20T00:00:00"/>
    <x v="0"/>
    <s v="女"/>
    <x v="0"/>
    <n v="23000"/>
    <n v="8780201"/>
    <s v="久住町大字久住５６２９番地４"/>
    <m/>
    <s v="大分県竹田市久住町大字久住５６２９番地４"/>
    <m/>
    <s v="工藤　るり子"/>
    <s v="   "/>
    <m/>
    <n v="0"/>
    <n v="0"/>
    <n v="2"/>
    <s v="世帯主"/>
    <n v="0"/>
    <s v="住登者"/>
    <n v="0"/>
    <n v="20110221"/>
    <n v="2011022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45"/>
    <s v="阿蔵野"/>
    <x v="7617"/>
    <s v="サカグチ　ヒロヤ"/>
    <s v="坂口　展也"/>
    <n v="40004706"/>
    <n v="999"/>
    <s v="サカグチ　アヤカ"/>
    <s v="坂口　絢香"/>
    <m/>
    <m/>
    <d v="2013-09-10T00:00:00"/>
    <d v="2013-09-10T00:00:00"/>
    <x v="25"/>
    <s v="女"/>
    <x v="0"/>
    <n v="23000"/>
    <n v="8780201"/>
    <s v="久住町大字久住５１７０番地２"/>
    <m/>
    <s v="大分県竹田市久住町大字久住５１７７番地１"/>
    <m/>
    <s v="坂口　展也"/>
    <s v="   "/>
    <m/>
    <n v="0"/>
    <n v="0"/>
    <n v="20"/>
    <s v="子"/>
    <n v="0"/>
    <s v="住登者"/>
    <n v="0"/>
    <n v="20130910"/>
    <n v="20130910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45"/>
    <s v="阿蔵野"/>
    <x v="7623"/>
    <s v="チョウ　ム　ヒョン"/>
    <s v="ＣＨＯ　ＭＯＯＨＹＵＮ＠曺　武鉉"/>
    <n v="40007207"/>
    <n v="999"/>
    <s v="チョウ　ム　ヒョン"/>
    <s v="ＣＨＯ　ＭＯＯＨＹＵＮ＠曺　武鉉"/>
    <m/>
    <m/>
    <d v="1977-12-06T00:00:00"/>
    <d v="1977-12-06T00:00:00"/>
    <x v="63"/>
    <s v="男"/>
    <x v="1"/>
    <n v="23000"/>
    <n v="8780201"/>
    <s v="久住町大字久住５７１０番地６"/>
    <m/>
    <m/>
    <m/>
    <m/>
    <s v="   "/>
    <m/>
    <n v="0"/>
    <n v="0"/>
    <n v="2"/>
    <s v="世帯主"/>
    <n v="50"/>
    <s v="登録外国人"/>
    <n v="20220721"/>
    <n v="20180401"/>
    <n v="20180810"/>
    <x v="2"/>
    <s v="韓国"/>
    <m/>
    <m/>
    <m/>
    <x v="8"/>
    <x v="2"/>
    <x v="2"/>
    <n v="15"/>
    <x v="0"/>
    <s v=""/>
    <s v=""/>
    <s v=""/>
    <s v=""/>
    <s v=""/>
    <s v=""/>
    <n v="1"/>
    <x v="1"/>
    <s v=""/>
    <n v="1"/>
    <n v="1"/>
  </r>
  <r>
    <x v="245"/>
    <s v="阿蔵野"/>
    <x v="7624"/>
    <s v="ジョウダイ　マサカツ"/>
    <s v="城台　昌勝"/>
    <n v="40008355"/>
    <n v="999"/>
    <s v="ジョウダイ　マサカツ"/>
    <s v="城台　昌勝"/>
    <m/>
    <m/>
    <d v="1972-10-23T00:00:00"/>
    <d v="1972-10-23T00:00:00"/>
    <x v="85"/>
    <s v="男"/>
    <x v="1"/>
    <n v="23000"/>
    <n v="8780201"/>
    <s v="久住町大字久住５２０４番地１"/>
    <m/>
    <s v="熊本県天草郡苓北町志岐３１番地１０"/>
    <m/>
    <s v="城台　昌勝"/>
    <s v="   "/>
    <m/>
    <n v="0"/>
    <n v="0"/>
    <n v="2"/>
    <s v="世帯主"/>
    <n v="0"/>
    <s v="住登者"/>
    <n v="20230928"/>
    <n v="20201102"/>
    <n v="20230928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5"/>
    <s v="阿蔵野"/>
    <x v="7624"/>
    <s v="ジョウダイ　マサカツ"/>
    <s v="城台　昌勝"/>
    <n v="40008356"/>
    <n v="999"/>
    <s v="ジョウダイ　リカ"/>
    <s v="城台　梨佳"/>
    <m/>
    <m/>
    <d v="1976-10-17T00:00:00"/>
    <d v="1976-10-17T00:00:00"/>
    <x v="19"/>
    <s v="女"/>
    <x v="0"/>
    <n v="23000"/>
    <n v="8780201"/>
    <s v="久住町大字久住５２０４番地１"/>
    <m/>
    <s v="熊本県天草郡苓北町志岐３１番地１０"/>
    <m/>
    <s v="城台　昌勝"/>
    <s v="   "/>
    <m/>
    <n v="0"/>
    <n v="0"/>
    <n v="12"/>
    <s v="妻"/>
    <n v="0"/>
    <s v="住登者"/>
    <n v="20230928"/>
    <n v="20201102"/>
    <n v="20230928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5"/>
    <s v="阿蔵野"/>
    <x v="7623"/>
    <s v="チョウ　ム　ヒョン"/>
    <s v="ＣＨＯ　ＭＯＯＨＹＵＮ＠曺　武鉉"/>
    <n v="40024859"/>
    <n v="999"/>
    <s v="イマグチ　ハナコ"/>
    <s v="今口　花心"/>
    <m/>
    <m/>
    <d v="2002-10-02T00:00:00"/>
    <d v="2002-10-02T00:00:00"/>
    <x v="30"/>
    <s v="女"/>
    <x v="0"/>
    <n v="23000"/>
    <n v="8780201"/>
    <s v="久住町大字久住５７１０番地６"/>
    <m/>
    <s v="大阪府岸和田市真上町２６７番地１"/>
    <m/>
    <s v="今口　好美"/>
    <s v="   "/>
    <m/>
    <n v="0"/>
    <n v="0"/>
    <n v="20"/>
    <s v="子"/>
    <n v="0"/>
    <s v="住登者"/>
    <n v="20240704"/>
    <n v="20240630"/>
    <n v="20240630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5"/>
    <s v="阿蔵野"/>
    <x v="7623"/>
    <s v="チョウ　ム　ヒョン"/>
    <s v="ＣＨＯ　ＭＯＯＨＹＵＮ＠曺　武鉉"/>
    <n v="90015805"/>
    <n v="999"/>
    <s v="イマグチ　ヨシミ"/>
    <s v="今口　好美"/>
    <m/>
    <m/>
    <d v="1977-10-10T00:00:00"/>
    <d v="1977-10-10T00:00:00"/>
    <x v="63"/>
    <s v="女"/>
    <x v="0"/>
    <n v="23000"/>
    <n v="8780201"/>
    <s v="久住町大字久住５７１０番地６"/>
    <m/>
    <s v="大阪府岸和田市真上町２６７番地１"/>
    <m/>
    <s v="今口　好美"/>
    <s v="   "/>
    <m/>
    <n v="0"/>
    <n v="0"/>
    <n v="12"/>
    <s v="妻"/>
    <n v="0"/>
    <s v="住登者"/>
    <n v="20210406"/>
    <n v="20180810"/>
    <n v="20180810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5"/>
    <s v="阿蔵野"/>
    <x v="7623"/>
    <s v="チョウ　ム　ヒョン"/>
    <s v="ＣＨＯ　ＭＯＯＨＹＵＮ＠曺　武鉉"/>
    <n v="90015816"/>
    <n v="999"/>
    <s v="イマグチ　ミホ"/>
    <s v="今口　美保"/>
    <m/>
    <m/>
    <d v="2006-02-24T00:00:00"/>
    <d v="2006-02-24T00:00:00"/>
    <x v="67"/>
    <s v="女"/>
    <x v="0"/>
    <n v="23000"/>
    <n v="8780201"/>
    <s v="久住町大字久住５７１０番地６"/>
    <m/>
    <s v="大阪府岸和田市真上町２６７番地１"/>
    <m/>
    <s v="今口　好美"/>
    <s v="   "/>
    <m/>
    <n v="0"/>
    <n v="0"/>
    <n v="20"/>
    <s v="子"/>
    <n v="0"/>
    <s v="住登者"/>
    <n v="20210406"/>
    <n v="20180810"/>
    <n v="20180810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5"/>
    <s v="阿蔵野"/>
    <x v="7623"/>
    <s v="チョウ　ム　ヒョン"/>
    <s v="ＣＨＯ　ＭＯＯＨＹＵＮ＠曺　武鉉"/>
    <n v="90015817"/>
    <n v="999"/>
    <s v="イマグチ　カレン"/>
    <s v="今口　花怜"/>
    <m/>
    <m/>
    <d v="2008-07-18T00:00:00"/>
    <d v="2008-07-18T00:00:00"/>
    <x v="96"/>
    <s v="女"/>
    <x v="0"/>
    <n v="23000"/>
    <n v="8780201"/>
    <s v="久住町大字久住５７１０番地６"/>
    <m/>
    <s v="大阪府岸和田市真上町２６７番地１"/>
    <m/>
    <s v="今口　好美"/>
    <s v="   "/>
    <m/>
    <n v="0"/>
    <n v="0"/>
    <n v="20"/>
    <s v="子"/>
    <n v="0"/>
    <s v="住登者"/>
    <n v="20210406"/>
    <n v="20180810"/>
    <n v="20180810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5"/>
    <s v="阿蔵野"/>
    <x v="7623"/>
    <s v="チョウ　ム　ヒョン"/>
    <s v="ＣＨＯ　ＭＯＯＨＹＵＮ＠曺　武鉉"/>
    <n v="90015818"/>
    <n v="999"/>
    <s v="イマグチ　タカラ"/>
    <s v="今口　官良"/>
    <m/>
    <m/>
    <d v="2010-10-30T00:00:00"/>
    <d v="2010-10-30T00:00:00"/>
    <x v="88"/>
    <s v="男"/>
    <x v="1"/>
    <n v="23000"/>
    <n v="8780201"/>
    <s v="久住町大字久住５７１０番地６"/>
    <m/>
    <s v="大阪府岸和田市真上町２６７番地１"/>
    <m/>
    <s v="今口　好美"/>
    <s v="   "/>
    <m/>
    <n v="0"/>
    <n v="0"/>
    <n v="20"/>
    <s v="子"/>
    <n v="0"/>
    <s v="住登者"/>
    <n v="20210406"/>
    <n v="20180810"/>
    <n v="20180810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5"/>
    <s v="阿蔵野"/>
    <x v="7623"/>
    <s v="チョウ　ム　ヒョン"/>
    <s v="ＣＨＯ　ＭＯＯＨＹＵＮ＠曺　武鉉"/>
    <n v="90015819"/>
    <n v="999"/>
    <s v="イマグチ　サトル"/>
    <s v="今口　憬"/>
    <m/>
    <m/>
    <d v="2013-06-11T00:00:00"/>
    <d v="2013-06-11T00:00:00"/>
    <x v="97"/>
    <s v="男"/>
    <x v="1"/>
    <n v="23000"/>
    <n v="8780201"/>
    <s v="久住町大字久住５７１０番地６"/>
    <m/>
    <s v="大阪府岸和田市真上町２６７番地１"/>
    <m/>
    <s v="今口　好美"/>
    <s v="   "/>
    <m/>
    <n v="0"/>
    <n v="0"/>
    <n v="20"/>
    <s v="子"/>
    <n v="0"/>
    <s v="住登者"/>
    <n v="20210406"/>
    <n v="20180810"/>
    <n v="20180810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5"/>
    <s v="阿蔵野"/>
    <x v="7623"/>
    <s v="チョウ　ム　ヒョン"/>
    <s v="ＣＨＯ　ＭＯＯＨＹＵＮ＠曺　武鉉"/>
    <n v="90015820"/>
    <n v="999"/>
    <s v="イマグチ　ヒロト"/>
    <s v="今口　洪人"/>
    <m/>
    <m/>
    <d v="2015-09-06T00:00:00"/>
    <d v="2015-09-06T00:00:00"/>
    <x v="90"/>
    <s v="男"/>
    <x v="1"/>
    <n v="23000"/>
    <n v="8780201"/>
    <s v="久住町大字久住５７１０番地６"/>
    <m/>
    <s v="大阪府岸和田市真上町２６７番地１"/>
    <m/>
    <s v="今口　好美"/>
    <s v="   "/>
    <m/>
    <n v="0"/>
    <n v="0"/>
    <n v="20"/>
    <s v="子"/>
    <n v="0"/>
    <s v="住登者"/>
    <n v="20210406"/>
    <n v="20180810"/>
    <n v="20180810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6"/>
    <s v="阿蔵野東"/>
    <x v="7625"/>
    <s v="シガ　ミツオ"/>
    <s v="志賀　三男"/>
    <n v="20006785"/>
    <n v="999"/>
    <s v="シガ　ミツオ"/>
    <s v="志賀　三男"/>
    <m/>
    <m/>
    <d v="1953-10-05T00:00:00"/>
    <d v="1953-10-05T00:00:00"/>
    <x v="38"/>
    <s v="男"/>
    <x v="1"/>
    <n v="23000"/>
    <n v="8780201"/>
    <s v="久住町大字久住５６２２番地４"/>
    <m/>
    <s v="大分県竹田市久住町大字久住６４７６番地"/>
    <m/>
    <s v="志賀　三男"/>
    <s v="   "/>
    <m/>
    <n v="0"/>
    <n v="0"/>
    <n v="2"/>
    <s v="世帯主"/>
    <n v="0"/>
    <s v="住登者"/>
    <n v="0"/>
    <n v="19720930"/>
    <n v="19930719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6"/>
    <s v="阿蔵野東"/>
    <x v="7625"/>
    <s v="シガ　ミツオ"/>
    <s v="志賀　三男"/>
    <n v="20006793"/>
    <n v="999"/>
    <s v="シガ　キョウコ"/>
    <s v="志賀　恭子"/>
    <m/>
    <m/>
    <d v="1959-01-14T00:00:00"/>
    <d v="1959-01-14T00:00:00"/>
    <x v="42"/>
    <s v="女"/>
    <x v="0"/>
    <n v="23000"/>
    <n v="8780201"/>
    <s v="久住町大字久住５６２２番地４"/>
    <m/>
    <s v="大分県竹田市久住町大字久住６４７６番地"/>
    <m/>
    <s v="志賀　三男"/>
    <s v="   "/>
    <m/>
    <n v="0"/>
    <n v="0"/>
    <n v="12"/>
    <s v="妻"/>
    <n v="0"/>
    <s v="住登者"/>
    <n v="0"/>
    <n v="19790510"/>
    <n v="19930719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6"/>
    <s v="阿蔵野東"/>
    <x v="7626"/>
    <s v="サトウ　タツオ"/>
    <s v="佐藤　雄"/>
    <n v="20015369"/>
    <n v="999"/>
    <s v="サトウ　タツオ"/>
    <s v="佐藤　雄"/>
    <m/>
    <m/>
    <d v="1949-09-07T00:00:00"/>
    <d v="1949-09-07T00:00:00"/>
    <x v="15"/>
    <s v="男"/>
    <x v="1"/>
    <n v="23000"/>
    <n v="8780201"/>
    <s v="久住町大字久住５７０３番地１"/>
    <m/>
    <s v="大分県竹田市久住町大字久住５７１２番地"/>
    <m/>
    <s v="佐藤　雄"/>
    <s v="   "/>
    <m/>
    <n v="0"/>
    <n v="0"/>
    <n v="2"/>
    <s v="世帯主"/>
    <n v="0"/>
    <s v="住登者"/>
    <n v="0"/>
    <n v="19810403"/>
    <n v="2006033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6"/>
    <s v="阿蔵野東"/>
    <x v="7626"/>
    <s v="サトウ　タツオ"/>
    <s v="佐藤　雄"/>
    <n v="20015377"/>
    <n v="999"/>
    <s v="サトウ　キヌヨ"/>
    <s v="佐藤　絹代"/>
    <m/>
    <m/>
    <d v="1956-11-22T00:00:00"/>
    <d v="1956-11-22T00:00:00"/>
    <x v="52"/>
    <s v="女"/>
    <x v="0"/>
    <n v="23000"/>
    <n v="8780201"/>
    <s v="久住町大字久住５７０３番地１"/>
    <m/>
    <s v="大分県竹田市久住町大字久住５７１２番地"/>
    <m/>
    <s v="佐藤　雄"/>
    <s v="   "/>
    <m/>
    <n v="0"/>
    <n v="0"/>
    <n v="12"/>
    <s v="妻"/>
    <n v="0"/>
    <s v="住登者"/>
    <n v="0"/>
    <n v="19841110"/>
    <n v="20060331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6"/>
    <s v="阿蔵野東"/>
    <x v="7627"/>
    <s v="サトウ　マサトシ"/>
    <s v="佐藤　政俊"/>
    <n v="20015407"/>
    <n v="999"/>
    <s v="サトウ　マサトシ"/>
    <s v="佐藤　政俊"/>
    <m/>
    <m/>
    <d v="1951-05-11T00:00:00"/>
    <d v="1951-05-11T00:00:00"/>
    <x v="0"/>
    <s v="男"/>
    <x v="1"/>
    <n v="23000"/>
    <n v="8780201"/>
    <s v="久住町大字久住５７４１番地"/>
    <m/>
    <s v="大分県竹田市久住町大字久住５７４１番地"/>
    <m/>
    <s v="佐藤　芳元"/>
    <s v="   "/>
    <m/>
    <n v="0"/>
    <n v="0"/>
    <n v="2"/>
    <s v="世帯主"/>
    <n v="0"/>
    <s v="住登者"/>
    <n v="0"/>
    <n v="19710329"/>
    <n v="19710329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46"/>
    <s v="阿蔵野東"/>
    <x v="7628"/>
    <s v="サトウ　トメオ"/>
    <s v="佐藤　留雄"/>
    <n v="20015431"/>
    <n v="999"/>
    <s v="サトウ　トメオ"/>
    <s v="佐藤　留雄"/>
    <m/>
    <m/>
    <d v="1952-02-18T00:00:00"/>
    <d v="1952-02-18T00:00:00"/>
    <x v="41"/>
    <s v="男"/>
    <x v="1"/>
    <n v="23000"/>
    <n v="8780201"/>
    <s v="久住町大字久住５６２２番地３"/>
    <m/>
    <s v="大分県竹田市久住町大字久住５６２２番地３"/>
    <m/>
    <s v="佐藤　留雄"/>
    <s v="   "/>
    <m/>
    <n v="0"/>
    <n v="0"/>
    <n v="2"/>
    <s v="世帯主"/>
    <n v="0"/>
    <s v="住登者"/>
    <n v="0"/>
    <n v="19730410"/>
    <n v="20050216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6"/>
    <s v="阿蔵野東"/>
    <x v="7628"/>
    <s v="サトウ　トメオ"/>
    <s v="佐藤　留雄"/>
    <n v="20015440"/>
    <n v="999"/>
    <s v="サトウ　トモコ"/>
    <s v="佐藤　とも子"/>
    <m/>
    <m/>
    <d v="1951-10-24T00:00:00"/>
    <d v="1951-10-24T00:00:00"/>
    <x v="41"/>
    <s v="女"/>
    <x v="0"/>
    <n v="23000"/>
    <n v="8780201"/>
    <s v="久住町大字久住５６２２番地３"/>
    <m/>
    <s v="大分県竹田市久住町大字久住５６２２番地３"/>
    <m/>
    <s v="佐藤　留雄"/>
    <s v="   "/>
    <m/>
    <n v="0"/>
    <n v="0"/>
    <n v="12"/>
    <s v="妻"/>
    <n v="0"/>
    <s v="住登者"/>
    <n v="0"/>
    <n v="19750507"/>
    <n v="20050216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6"/>
    <s v="阿蔵野東"/>
    <x v="7629"/>
    <s v="サトウ　ユミコ"/>
    <s v="佐藤　由美子"/>
    <n v="20015504"/>
    <n v="999"/>
    <s v="サトウ　ユミコ"/>
    <s v="佐藤　由美子"/>
    <m/>
    <m/>
    <d v="1949-04-04T00:00:00"/>
    <d v="1949-04-04T00:00:00"/>
    <x v="32"/>
    <s v="女"/>
    <x v="0"/>
    <n v="23000"/>
    <n v="8780201"/>
    <s v="久住町大字久住５６９８番地２"/>
    <m/>
    <s v="大分県竹田市久住町大字久住５６９８番地２"/>
    <m/>
    <s v="佐藤　喜一"/>
    <s v="   "/>
    <m/>
    <n v="0"/>
    <n v="0"/>
    <n v="2"/>
    <s v="世帯主"/>
    <n v="0"/>
    <s v="住登者"/>
    <n v="20210701"/>
    <n v="19880325"/>
    <n v="19880325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46"/>
    <s v="阿蔵野東"/>
    <x v="7630"/>
    <s v="アンドウ　ムツオ"/>
    <s v="安藤　六男"/>
    <n v="20015547"/>
    <n v="999"/>
    <s v="アンドウ　ムツオ"/>
    <s v="安藤　六男"/>
    <m/>
    <m/>
    <d v="1947-06-28T00:00:00"/>
    <d v="1947-06-28T00:00:00"/>
    <x v="33"/>
    <s v="男"/>
    <x v="1"/>
    <n v="23000"/>
    <n v="8780201"/>
    <s v="久住町大字久住５６９６番地１"/>
    <m/>
    <s v="大分県竹田市久住町大字久住５７１０番地"/>
    <m/>
    <s v="安藤　六男"/>
    <s v="   "/>
    <m/>
    <n v="0"/>
    <n v="0"/>
    <n v="2"/>
    <s v="世帯主"/>
    <n v="0"/>
    <s v="住登者"/>
    <n v="0"/>
    <n v="19720616"/>
    <n v="19890207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46"/>
    <s v="阿蔵野東"/>
    <x v="7630"/>
    <s v="アンドウ　ムツオ"/>
    <s v="安藤　六男"/>
    <n v="20015555"/>
    <n v="999"/>
    <s v="アンドウ　ノリコ"/>
    <s v="安藤　ノリ子"/>
    <m/>
    <m/>
    <d v="1949-03-06T00:00:00"/>
    <d v="1949-03-06T00:00:00"/>
    <x v="32"/>
    <s v="女"/>
    <x v="0"/>
    <n v="23000"/>
    <n v="8780201"/>
    <s v="久住町大字久住５６９６番地１"/>
    <m/>
    <s v="大分県竹田市久住町大字久住５７１０番地"/>
    <m/>
    <s v="安藤　六男"/>
    <s v="   "/>
    <m/>
    <n v="0"/>
    <n v="0"/>
    <n v="12"/>
    <s v="妻"/>
    <n v="0"/>
    <s v="住登者"/>
    <n v="0"/>
    <n v="19700820"/>
    <n v="19890207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46"/>
    <s v="阿蔵野東"/>
    <x v="7631"/>
    <s v="カワニシ　コサミ"/>
    <s v="川西　こさみ"/>
    <n v="40007736"/>
    <n v="999"/>
    <s v="カワニシ　コサミ"/>
    <s v="川西　こさみ"/>
    <m/>
    <m/>
    <d v="1949-07-01T00:00:00"/>
    <d v="1949-07-01T00:00:00"/>
    <x v="32"/>
    <s v="女"/>
    <x v="0"/>
    <n v="23000"/>
    <n v="8780201"/>
    <s v="久住町大字久住５７１９番地１"/>
    <m/>
    <s v="滋賀県近江八幡市鷹飼町１２１５番地６"/>
    <m/>
    <s v="川西　治雄"/>
    <s v="   "/>
    <m/>
    <n v="0"/>
    <n v="0"/>
    <n v="2"/>
    <s v="世帯主"/>
    <n v="0"/>
    <s v="住登者"/>
    <n v="0"/>
    <n v="20190516"/>
    <n v="20190925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46"/>
    <s v="阿蔵野東"/>
    <x v="7632"/>
    <s v="オオシマ　カツミ"/>
    <s v="大嶋　勝己"/>
    <n v="40015931"/>
    <n v="999"/>
    <s v="オオシマ　カツミ"/>
    <s v="大嶋　勝己"/>
    <m/>
    <m/>
    <d v="1954-12-09T00:00:00"/>
    <d v="1954-12-09T00:00:00"/>
    <x v="11"/>
    <s v="男"/>
    <x v="1"/>
    <n v="23000"/>
    <n v="8780201"/>
    <s v="久住町大字久住５７１９番地２"/>
    <m/>
    <s v="大分県由布市庄内町渕２０８５番地"/>
    <m/>
    <s v="大嶋　政幸"/>
    <s v="   "/>
    <m/>
    <n v="0"/>
    <n v="0"/>
    <n v="2"/>
    <s v="世帯主"/>
    <n v="0"/>
    <s v="住登者"/>
    <n v="20220728"/>
    <n v="20220701"/>
    <n v="20220701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47"/>
    <s v="神馬"/>
    <x v="7633"/>
    <s v="アダチ　ノブユキ"/>
    <s v="足達　伸之"/>
    <n v="20000361"/>
    <n v="999"/>
    <s v="アダチ　ノブユキ"/>
    <s v="足達　伸之"/>
    <m/>
    <m/>
    <d v="1968-03-12T00:00:00"/>
    <d v="1968-03-12T00:00:00"/>
    <x v="10"/>
    <s v="男"/>
    <x v="1"/>
    <n v="23000"/>
    <n v="8780201"/>
    <s v="久住町大字久住４８４４番地１２"/>
    <m/>
    <s v="大分県竹田市久住町大字久住６１４４番地"/>
    <m/>
    <s v="足達　伸之"/>
    <s v="   "/>
    <m/>
    <n v="0"/>
    <n v="0"/>
    <n v="2"/>
    <s v="世帯主"/>
    <n v="0"/>
    <s v="住登者"/>
    <n v="0"/>
    <n v="20020515"/>
    <n v="20190326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7"/>
    <s v="神馬"/>
    <x v="7633"/>
    <s v="アダチ　ノブユキ"/>
    <s v="足達　伸之"/>
    <n v="20005550"/>
    <n v="999"/>
    <s v="アダチ　ナミコ"/>
    <s v="足達　凡子"/>
    <m/>
    <m/>
    <d v="1978-06-17T00:00:00"/>
    <d v="1978-06-17T00:00:00"/>
    <x v="63"/>
    <s v="女"/>
    <x v="0"/>
    <n v="23000"/>
    <n v="8780201"/>
    <s v="久住町大字久住４８４４番地１２"/>
    <m/>
    <s v="大分県竹田市久住町大字久住６１４４番地"/>
    <m/>
    <s v="足達　伸之"/>
    <s v="   "/>
    <m/>
    <n v="0"/>
    <n v="0"/>
    <n v="12"/>
    <s v="妻"/>
    <n v="0"/>
    <s v="住登者"/>
    <n v="0"/>
    <n v="20190517"/>
    <n v="2019051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7"/>
    <s v="神馬"/>
    <x v="7634"/>
    <s v="カワズ　カツトシ"/>
    <s v="河津　勝利"/>
    <n v="20015679"/>
    <n v="999"/>
    <s v="カワズ　カツトシ"/>
    <s v="河津　勝利"/>
    <m/>
    <m/>
    <d v="1943-04-21T00:00:00"/>
    <d v="1943-04-21T00:00:00"/>
    <x v="48"/>
    <s v="男"/>
    <x v="1"/>
    <n v="23000"/>
    <n v="8780201"/>
    <s v="久住町大字久住４８４２番地"/>
    <m/>
    <s v="大分県竹田市久住町大字久住４８４２番地"/>
    <m/>
    <s v="河津　勝利"/>
    <s v="   "/>
    <m/>
    <n v="0"/>
    <n v="0"/>
    <n v="2"/>
    <s v="世帯主"/>
    <n v="0"/>
    <s v="住登者"/>
    <n v="0"/>
    <n v="19430820"/>
    <n v="1943082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47"/>
    <s v="神馬"/>
    <x v="7634"/>
    <s v="カワズ　カツトシ"/>
    <s v="河津　勝利"/>
    <n v="20015687"/>
    <n v="999"/>
    <s v="カワズ　ユリコ"/>
    <s v="河津　百合子"/>
    <m/>
    <m/>
    <d v="1946-07-02T00:00:00"/>
    <d v="1946-07-02T00:00:00"/>
    <x v="6"/>
    <s v="女"/>
    <x v="0"/>
    <n v="23000"/>
    <n v="8780201"/>
    <s v="久住町大字久住４８４２番地"/>
    <m/>
    <s v="大分県竹田市久住町大字久住４８４２番地"/>
    <m/>
    <s v="河津　勝利"/>
    <s v="   "/>
    <m/>
    <n v="0"/>
    <n v="0"/>
    <n v="12"/>
    <s v="妻"/>
    <n v="0"/>
    <s v="住登者"/>
    <n v="0"/>
    <n v="19690611"/>
    <n v="19690611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47"/>
    <s v="神馬"/>
    <x v="7635"/>
    <s v="ハラダ　キヨ"/>
    <s v="原田　紀代"/>
    <n v="20015725"/>
    <n v="999"/>
    <s v="ハラダ　キヨ"/>
    <s v="原田　紀代"/>
    <m/>
    <m/>
    <d v="1947-10-11T00:00:00"/>
    <d v="1947-10-11T00:00:00"/>
    <x v="7"/>
    <s v="女"/>
    <x v="0"/>
    <n v="23000"/>
    <n v="8780201"/>
    <s v="久住町大字久住５２１６番地"/>
    <m/>
    <s v="大分県竹田市久住町大字久住５２１６番地"/>
    <m/>
    <s v="原田　夫"/>
    <s v="   "/>
    <m/>
    <n v="0"/>
    <n v="0"/>
    <n v="2"/>
    <s v="世帯主"/>
    <n v="0"/>
    <s v="住登者"/>
    <n v="0"/>
    <n v="19700213"/>
    <n v="19700213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47"/>
    <s v="神馬"/>
    <x v="7636"/>
    <s v="ハタ　フクコ"/>
    <s v="秦　フク子"/>
    <n v="20015784"/>
    <n v="999"/>
    <s v="ハタ　フクコ"/>
    <s v="秦　フク子"/>
    <m/>
    <m/>
    <d v="1944-01-27T00:00:00"/>
    <d v="1944-01-27T00:00:00"/>
    <x v="34"/>
    <s v="女"/>
    <x v="0"/>
    <n v="23000"/>
    <n v="8780201"/>
    <s v="久住町大字久住５２３９番地"/>
    <m/>
    <s v="大分県竹田市久住町大字久住５２３９番地"/>
    <m/>
    <s v="秦　隆"/>
    <s v="   "/>
    <m/>
    <n v="0"/>
    <n v="0"/>
    <n v="2"/>
    <s v="世帯主"/>
    <n v="0"/>
    <s v="住登者"/>
    <n v="0"/>
    <n v="19661226"/>
    <n v="19661226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7"/>
    <s v="神馬"/>
    <x v="7637"/>
    <s v="タキタ　ムツオ"/>
    <s v="田北　睦夫"/>
    <n v="20015849"/>
    <n v="999"/>
    <s v="タキタ　ムツオ"/>
    <s v="田北　睦夫"/>
    <m/>
    <m/>
    <d v="1949-05-16T00:00:00"/>
    <d v="1949-05-16T00:00:00"/>
    <x v="32"/>
    <s v="男"/>
    <x v="1"/>
    <n v="23000"/>
    <n v="8780201"/>
    <s v="久住町大字久住４７７２番地"/>
    <m/>
    <s v="大分県竹田市久住町大字久住４７５８番地"/>
    <m/>
    <s v="田北　睦夫"/>
    <s v="   "/>
    <m/>
    <n v="0"/>
    <n v="0"/>
    <n v="2"/>
    <s v="世帯主"/>
    <n v="0"/>
    <s v="住登者"/>
    <n v="0"/>
    <n v="19690901"/>
    <n v="19690901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47"/>
    <s v="神馬"/>
    <x v="7637"/>
    <s v="タキタ　ムツオ"/>
    <s v="田北　睦夫"/>
    <n v="20015857"/>
    <n v="999"/>
    <s v="タキタ　フミコ"/>
    <s v="田北　文子"/>
    <m/>
    <m/>
    <d v="1955-02-27T00:00:00"/>
    <d v="1955-02-27T00:00:00"/>
    <x v="11"/>
    <s v="女"/>
    <x v="0"/>
    <n v="23000"/>
    <n v="8780201"/>
    <s v="久住町大字久住４７７２番地"/>
    <m/>
    <s v="大分県竹田市久住町大字久住４７５８番地"/>
    <m/>
    <s v="田北　睦夫"/>
    <s v="   "/>
    <m/>
    <n v="0"/>
    <n v="0"/>
    <n v="12"/>
    <s v="妻"/>
    <n v="0"/>
    <s v="住登者"/>
    <n v="0"/>
    <n v="19741105"/>
    <n v="19741105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7"/>
    <s v="神馬"/>
    <x v="7638"/>
    <s v="タキタ　ミズホ"/>
    <s v="田北　瑞穗"/>
    <n v="20015920"/>
    <n v="999"/>
    <s v="タキタ　ミズホ"/>
    <s v="田北　瑞穗"/>
    <m/>
    <m/>
    <d v="1943-10-12T00:00:00"/>
    <d v="1943-10-12T00:00:00"/>
    <x v="34"/>
    <s v="男"/>
    <x v="1"/>
    <n v="23000"/>
    <n v="8780201"/>
    <s v="久住町大字久住４７７６番地２"/>
    <m/>
    <s v="大分県竹田市久住町大字久住４７７３番地"/>
    <m/>
    <s v="田北　瑞穗"/>
    <s v="   "/>
    <m/>
    <n v="0"/>
    <n v="0"/>
    <n v="2"/>
    <s v="世帯主"/>
    <n v="0"/>
    <s v="住登者"/>
    <n v="0"/>
    <n v="19750509"/>
    <n v="20000501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47"/>
    <s v="神馬"/>
    <x v="7638"/>
    <s v="タキタ　ミズホ"/>
    <s v="田北　瑞穗"/>
    <n v="20015938"/>
    <n v="999"/>
    <s v="タキタ　チサコ"/>
    <s v="田北　知佐子"/>
    <m/>
    <m/>
    <d v="1949-05-21T00:00:00"/>
    <d v="1949-05-21T00:00:00"/>
    <x v="32"/>
    <s v="女"/>
    <x v="0"/>
    <n v="23000"/>
    <n v="8780201"/>
    <s v="久住町大字久住４７７６番地２"/>
    <m/>
    <s v="大分県竹田市久住町大字久住４７７３番地"/>
    <m/>
    <s v="田北　瑞穗"/>
    <s v="   "/>
    <m/>
    <n v="0"/>
    <n v="0"/>
    <n v="12"/>
    <s v="妻"/>
    <n v="0"/>
    <s v="住登者"/>
    <n v="0"/>
    <n v="19750512"/>
    <n v="20000501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47"/>
    <s v="神馬"/>
    <x v="7638"/>
    <s v="タキタ　ミズホ"/>
    <s v="田北　瑞穗"/>
    <n v="20015946"/>
    <n v="999"/>
    <s v="タキタ　タカヒサ"/>
    <s v="田北　貴久"/>
    <m/>
    <m/>
    <d v="1974-11-29T00:00:00"/>
    <d v="1974-11-29T00:00:00"/>
    <x v="47"/>
    <s v="男"/>
    <x v="1"/>
    <n v="23000"/>
    <n v="8780201"/>
    <s v="久住町大字久住４７７６番地２"/>
    <m/>
    <s v="大分県竹田市久住町大字久住４７７３番地"/>
    <m/>
    <s v="田北　貴久"/>
    <s v="   "/>
    <m/>
    <n v="0"/>
    <n v="0"/>
    <n v="20"/>
    <s v="子"/>
    <n v="0"/>
    <s v="住登者"/>
    <n v="0"/>
    <n v="19750512"/>
    <n v="200005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7"/>
    <s v="神馬"/>
    <x v="7639"/>
    <s v="イイ　カズユキ"/>
    <s v="井　和之"/>
    <n v="20015971"/>
    <n v="999"/>
    <s v="イイ　カズユキ"/>
    <s v="井　和之"/>
    <m/>
    <m/>
    <d v="1952-06-23T00:00:00"/>
    <d v="1952-06-23T00:00:00"/>
    <x v="41"/>
    <s v="男"/>
    <x v="1"/>
    <n v="23000"/>
    <n v="8780201"/>
    <s v="久住町大字久住４７８４番地２"/>
    <m/>
    <s v="大分県竹田市久住町大字久住４７８４番地"/>
    <m/>
    <s v="井　和之"/>
    <s v="   "/>
    <m/>
    <n v="0"/>
    <n v="0"/>
    <n v="2"/>
    <s v="世帯主"/>
    <n v="0"/>
    <s v="住登者"/>
    <n v="0"/>
    <n v="19790424"/>
    <n v="19790423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7"/>
    <s v="神馬"/>
    <x v="7639"/>
    <s v="イイ　カズユキ"/>
    <s v="井　和之"/>
    <n v="20015989"/>
    <n v="999"/>
    <s v="イイ　キシエ"/>
    <s v="井　紀志恵"/>
    <m/>
    <m/>
    <d v="1956-02-11T00:00:00"/>
    <d v="1956-02-11T00:00:00"/>
    <x v="1"/>
    <s v="女"/>
    <x v="0"/>
    <n v="23000"/>
    <n v="8780201"/>
    <s v="久住町大字久住４７８４番地２"/>
    <m/>
    <s v="大分県竹田市久住町大字久住４７８４番地"/>
    <m/>
    <s v="井　和之"/>
    <s v="   "/>
    <m/>
    <n v="0"/>
    <n v="0"/>
    <n v="12"/>
    <s v="妻"/>
    <n v="0"/>
    <s v="住登者"/>
    <n v="0"/>
    <n v="19760316"/>
    <n v="19760316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7"/>
    <s v="神馬"/>
    <x v="7639"/>
    <s v="イイ　カズユキ"/>
    <s v="井　和之"/>
    <n v="20016047"/>
    <n v="999"/>
    <s v="イイ　シトメ"/>
    <s v="井　志人女"/>
    <m/>
    <m/>
    <d v="1927-01-01T00:00:00"/>
    <d v="1927-01-01T00:00:00"/>
    <x v="101"/>
    <s v="女"/>
    <x v="0"/>
    <n v="23000"/>
    <n v="8780201"/>
    <s v="久住町大字久住４７８４番地２"/>
    <m/>
    <s v="大分県竹田市久住町大字久住４７８４番地"/>
    <m/>
    <s v="井　勝祐"/>
    <s v="   "/>
    <m/>
    <n v="0"/>
    <n v="0"/>
    <n v="52"/>
    <s v="母"/>
    <n v="0"/>
    <s v="住登者"/>
    <n v="0"/>
    <n v="19490324"/>
    <n v="19490324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47"/>
    <s v="神馬"/>
    <x v="7640"/>
    <s v="タギタ　ヒロシ"/>
    <s v="田北　"/>
    <n v="20016101"/>
    <n v="999"/>
    <s v="タギタ　ヒロシ"/>
    <s v="田北　"/>
    <m/>
    <m/>
    <d v="1929-01-02T00:00:00"/>
    <d v="1929-01-02T00:00:00"/>
    <x v="75"/>
    <s v="男"/>
    <x v="1"/>
    <n v="23000"/>
    <n v="8780201"/>
    <s v="久住町大字久住４７４３番地"/>
    <m/>
    <s v="大分県竹田市久住町大字久住４７４３番地"/>
    <m/>
    <s v="田北　"/>
    <s v="   "/>
    <m/>
    <n v="0"/>
    <n v="0"/>
    <n v="2"/>
    <s v="世帯主"/>
    <n v="0"/>
    <s v="住登者"/>
    <n v="0"/>
    <n v="19290102"/>
    <n v="19290102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47"/>
    <s v="神馬"/>
    <x v="7641"/>
    <s v="エトウ　シズオ"/>
    <s v="江藤　静夫"/>
    <n v="20016152"/>
    <n v="999"/>
    <s v="エトウ　シズオ"/>
    <s v="江藤　静夫"/>
    <m/>
    <m/>
    <d v="1953-09-05T00:00:00"/>
    <d v="1953-09-05T00:00:00"/>
    <x v="38"/>
    <s v="男"/>
    <x v="1"/>
    <n v="23000"/>
    <n v="8780201"/>
    <s v="久住町大字久住４７５０番地"/>
    <m/>
    <s v="大分県竹田市久住町大字久住４７５０番地"/>
    <m/>
    <s v="江藤　静夫"/>
    <s v="   "/>
    <m/>
    <n v="0"/>
    <n v="0"/>
    <n v="2"/>
    <s v="世帯主"/>
    <n v="0"/>
    <s v="住登者"/>
    <n v="0"/>
    <n v="19751226"/>
    <n v="19751226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7"/>
    <s v="神馬"/>
    <x v="7641"/>
    <s v="エトウ　シズオ"/>
    <s v="江藤　静夫"/>
    <n v="20016161"/>
    <n v="999"/>
    <s v="エトウ　ユキコ"/>
    <s v="江藤　ユキ子"/>
    <m/>
    <m/>
    <d v="1957-02-27T00:00:00"/>
    <d v="1957-02-27T00:00:00"/>
    <x v="52"/>
    <s v="女"/>
    <x v="0"/>
    <n v="23000"/>
    <n v="8780201"/>
    <s v="久住町大字久住４７５０番地"/>
    <m/>
    <s v="大分県竹田市久住町大字久住４７５０番地"/>
    <m/>
    <s v="江藤　静夫"/>
    <s v="   "/>
    <m/>
    <n v="0"/>
    <n v="0"/>
    <n v="12"/>
    <s v="妻"/>
    <n v="0"/>
    <s v="住登者"/>
    <n v="0"/>
    <n v="19811214"/>
    <n v="19811214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7"/>
    <s v="神馬"/>
    <x v="7641"/>
    <s v="エトウ　シズオ"/>
    <s v="江藤　静夫"/>
    <n v="20016179"/>
    <n v="999"/>
    <s v="エトウ　ケイスケ"/>
    <s v="江藤　圭介"/>
    <m/>
    <m/>
    <d v="1985-02-13T00:00:00"/>
    <d v="1985-02-13T00:00:00"/>
    <x v="16"/>
    <s v="男"/>
    <x v="1"/>
    <n v="23000"/>
    <n v="8780201"/>
    <s v="久住町大字久住４７５０番地"/>
    <m/>
    <s v="大分県竹田市久住町大字久住４７５０番地"/>
    <m/>
    <s v="江藤　静夫"/>
    <s v="   "/>
    <m/>
    <n v="0"/>
    <n v="0"/>
    <n v="20"/>
    <s v="子"/>
    <n v="0"/>
    <s v="住登者"/>
    <n v="0"/>
    <n v="20101104"/>
    <n v="20101104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7"/>
    <s v="神馬"/>
    <x v="7641"/>
    <s v="エトウ　シズオ"/>
    <s v="江藤　静夫"/>
    <n v="20016187"/>
    <n v="999"/>
    <s v="エトウ　イズミ"/>
    <s v="江藤　いずみ"/>
    <m/>
    <m/>
    <d v="1982-10-27T00:00:00"/>
    <d v="1982-10-27T00:00:00"/>
    <x v="72"/>
    <s v="女"/>
    <x v="0"/>
    <n v="23000"/>
    <n v="8780201"/>
    <s v="久住町大字久住４７５０番地"/>
    <m/>
    <s v="大分県竹田市久住町大字久住４７５０番地"/>
    <m/>
    <s v="江藤　静夫"/>
    <s v="   "/>
    <m/>
    <n v="0"/>
    <n v="0"/>
    <n v="20"/>
    <s v="子"/>
    <n v="0"/>
    <s v="住登者"/>
    <n v="0"/>
    <n v="19821027"/>
    <n v="198210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7"/>
    <s v="神馬"/>
    <x v="7642"/>
    <s v="シガ　リョウヘイ"/>
    <s v="志賀　亮平"/>
    <n v="20016233"/>
    <n v="999"/>
    <s v="シガ　リョウヘイ"/>
    <s v="志賀　亮平"/>
    <m/>
    <m/>
    <d v="1980-10-07T00:00:00"/>
    <d v="1980-10-07T00:00:00"/>
    <x v="68"/>
    <s v="男"/>
    <x v="1"/>
    <n v="23000"/>
    <n v="8780201"/>
    <s v="久住町大字久住４７２５番地２"/>
    <m/>
    <s v="大分県竹田市久住町大字久住４７２５番地２"/>
    <m/>
    <s v="志賀　亮平"/>
    <s v="   "/>
    <m/>
    <n v="0"/>
    <n v="0"/>
    <n v="2"/>
    <s v="世帯主"/>
    <n v="0"/>
    <s v="住登者"/>
    <n v="0"/>
    <n v="20080620"/>
    <n v="2008062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7"/>
    <s v="神馬"/>
    <x v="7643"/>
    <s v="シガ　コウセイ"/>
    <s v="志賀　成"/>
    <n v="20016268"/>
    <n v="999"/>
    <s v="シガ　チズコ"/>
    <s v="志賀　千鶴子"/>
    <m/>
    <m/>
    <d v="1937-10-25T00:00:00"/>
    <d v="1937-10-25T00:00:00"/>
    <x v="58"/>
    <s v="女"/>
    <x v="0"/>
    <n v="23000"/>
    <n v="8780201"/>
    <s v="久住町大字久住４７２５番地１"/>
    <m/>
    <s v="大分県竹田市久住町大字久住４７２５番地１"/>
    <m/>
    <s v="志賀　廣明"/>
    <s v="   "/>
    <m/>
    <n v="0"/>
    <n v="0"/>
    <n v="52"/>
    <s v="母"/>
    <n v="0"/>
    <s v="住登者"/>
    <n v="0"/>
    <n v="19371025"/>
    <n v="19371025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47"/>
    <s v="神馬"/>
    <x v="7643"/>
    <s v="シガ　コウセイ"/>
    <s v="志賀　成"/>
    <n v="20016276"/>
    <n v="999"/>
    <s v="シガ　コウセイ"/>
    <s v="志賀　成"/>
    <m/>
    <m/>
    <d v="1962-02-08T00:00:00"/>
    <d v="1962-02-08T00:00:00"/>
    <x v="82"/>
    <s v="男"/>
    <x v="1"/>
    <n v="23000"/>
    <n v="8780201"/>
    <s v="久住町大字久住４７２５番地１"/>
    <m/>
    <s v="大分県竹田市久住町大字久住４７２５番地１"/>
    <m/>
    <s v="志賀　成"/>
    <s v="   "/>
    <m/>
    <n v="0"/>
    <n v="0"/>
    <n v="2"/>
    <s v="世帯主"/>
    <n v="0"/>
    <s v="住登者"/>
    <n v="0"/>
    <n v="19620208"/>
    <n v="19620208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7"/>
    <s v="神馬"/>
    <x v="7644"/>
    <s v="シロシタ　ツギオ"/>
    <s v="白下　二男"/>
    <n v="20016314"/>
    <n v="999"/>
    <s v="シロシタ　ツギオ"/>
    <s v="白下　二男"/>
    <m/>
    <m/>
    <d v="1945-05-11T00:00:00"/>
    <d v="1945-05-11T00:00:00"/>
    <x v="4"/>
    <s v="男"/>
    <x v="1"/>
    <n v="23000"/>
    <n v="8780201"/>
    <s v="久住町大字久住４８３５番地１"/>
    <m/>
    <s v="大分県竹田市大字上坂田２５９番地２"/>
    <m/>
    <s v="白下　サツキ"/>
    <s v="   "/>
    <m/>
    <n v="0"/>
    <n v="0"/>
    <n v="2"/>
    <s v="世帯主"/>
    <n v="0"/>
    <s v="住登者"/>
    <n v="0"/>
    <n v="19980722"/>
    <n v="19980722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47"/>
    <s v="神馬"/>
    <x v="7645"/>
    <s v="シガ　カズユキ"/>
    <s v="志賀　一幸"/>
    <n v="20016420"/>
    <n v="999"/>
    <s v="シガ　カズユキ"/>
    <s v="志賀　一幸"/>
    <m/>
    <m/>
    <d v="1947-08-18T00:00:00"/>
    <d v="1947-08-18T00:00:00"/>
    <x v="7"/>
    <s v="男"/>
    <x v="1"/>
    <n v="23000"/>
    <n v="8780201"/>
    <s v="久住町大字久住５２６７番地"/>
    <m/>
    <s v="大分県竹田市久住町大字久住５２６７番地"/>
    <m/>
    <s v="志賀　一幸"/>
    <s v="   "/>
    <m/>
    <n v="0"/>
    <n v="0"/>
    <n v="2"/>
    <s v="世帯主"/>
    <n v="0"/>
    <s v="住登者"/>
    <n v="0"/>
    <n v="19470818"/>
    <n v="19470818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47"/>
    <s v="神馬"/>
    <x v="7645"/>
    <s v="シガ　カズユキ"/>
    <s v="志賀　一幸"/>
    <n v="20016438"/>
    <n v="999"/>
    <s v="シガ　キョウコ"/>
    <s v="志賀　京子"/>
    <m/>
    <m/>
    <d v="1950-10-01T00:00:00"/>
    <d v="1950-10-01T00:00:00"/>
    <x v="0"/>
    <s v="女"/>
    <x v="0"/>
    <n v="23000"/>
    <n v="8780201"/>
    <s v="久住町大字久住５２６７番地"/>
    <m/>
    <s v="大分県竹田市久住町大字久住５２６７番地"/>
    <m/>
    <s v="志賀　一幸"/>
    <s v="   "/>
    <m/>
    <n v="0"/>
    <n v="0"/>
    <n v="12"/>
    <s v="妻"/>
    <n v="0"/>
    <s v="住登者"/>
    <n v="0"/>
    <n v="19710130"/>
    <n v="19710130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7"/>
    <s v="神馬"/>
    <x v="7645"/>
    <s v="シガ　カズユキ"/>
    <s v="志賀　一幸"/>
    <n v="20016446"/>
    <n v="999"/>
    <s v="シガ　シゲカズ"/>
    <s v="志賀　重和"/>
    <m/>
    <m/>
    <d v="1972-04-17T00:00:00"/>
    <d v="1972-04-17T00:00:00"/>
    <x v="21"/>
    <s v="男"/>
    <x v="1"/>
    <n v="23000"/>
    <n v="8780201"/>
    <s v="久住町大字久住５２６７番地"/>
    <m/>
    <s v="大分県竹田市久住町大字久住５２６７番地"/>
    <m/>
    <s v="志賀　重和"/>
    <s v="   "/>
    <m/>
    <n v="0"/>
    <n v="0"/>
    <n v="20"/>
    <s v="子"/>
    <n v="0"/>
    <s v="住登者"/>
    <n v="0"/>
    <n v="19720417"/>
    <n v="1972041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7"/>
    <s v="神馬"/>
    <x v="7646"/>
    <s v="シガ　マサト"/>
    <s v="志賀　政人"/>
    <n v="20016471"/>
    <n v="999"/>
    <s v="シガ　ツタエ"/>
    <s v="志賀　ツタヱ"/>
    <m/>
    <m/>
    <d v="1930-07-24T00:00:00"/>
    <d v="1930-07-24T00:00:00"/>
    <x v="37"/>
    <s v="女"/>
    <x v="0"/>
    <n v="23000"/>
    <n v="8780201"/>
    <s v="久住町大字久住５２５２番地７"/>
    <m/>
    <s v="大分県竹田市久住町大字久住５２５２番地"/>
    <m/>
    <s v="志賀　正喜"/>
    <s v="   "/>
    <m/>
    <n v="0"/>
    <n v="0"/>
    <n v="52"/>
    <s v="母"/>
    <n v="0"/>
    <s v="住登者"/>
    <n v="0"/>
    <n v="19490416"/>
    <n v="19490416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47"/>
    <s v="神馬"/>
    <x v="7646"/>
    <s v="シガ　マサト"/>
    <s v="志賀　政人"/>
    <n v="20016489"/>
    <n v="999"/>
    <s v="シガ　マサト"/>
    <s v="志賀　政人"/>
    <m/>
    <m/>
    <d v="1950-06-14T00:00:00"/>
    <d v="1950-06-14T00:00:00"/>
    <x v="15"/>
    <s v="男"/>
    <x v="1"/>
    <n v="23000"/>
    <n v="8780201"/>
    <s v="久住町大字久住５２５２番地７"/>
    <m/>
    <s v="大分県竹田市久住町大字久住５２５２番地"/>
    <m/>
    <s v="志賀　政人"/>
    <s v="   "/>
    <m/>
    <n v="0"/>
    <n v="0"/>
    <n v="2"/>
    <s v="世帯主"/>
    <n v="0"/>
    <s v="住登者"/>
    <n v="0"/>
    <n v="19500614"/>
    <n v="19500614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7"/>
    <s v="神馬"/>
    <x v="7646"/>
    <s v="シガ　マサト"/>
    <s v="志賀　政人"/>
    <n v="20016497"/>
    <n v="999"/>
    <s v="シガ　マリコ"/>
    <s v="志賀　まり子"/>
    <m/>
    <m/>
    <d v="1955-01-04T00:00:00"/>
    <d v="1955-01-04T00:00:00"/>
    <x v="11"/>
    <s v="女"/>
    <x v="0"/>
    <n v="23000"/>
    <n v="8780201"/>
    <s v="久住町大字久住５２５２番地７"/>
    <m/>
    <s v="大分県竹田市久住町大字久住５２５２番地"/>
    <m/>
    <s v="志賀　政人"/>
    <s v="   "/>
    <m/>
    <n v="0"/>
    <n v="0"/>
    <n v="12"/>
    <s v="妻"/>
    <n v="0"/>
    <s v="住登者"/>
    <n v="0"/>
    <n v="19750327"/>
    <n v="19750327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7"/>
    <s v="神馬"/>
    <x v="7646"/>
    <s v="シガ　マサト"/>
    <s v="志賀　政人"/>
    <n v="20016519"/>
    <n v="999"/>
    <s v="シガ　ミエ"/>
    <s v="志賀　美恵"/>
    <m/>
    <m/>
    <d v="1979-09-18T00:00:00"/>
    <d v="1979-09-18T00:00:00"/>
    <x v="40"/>
    <s v="女"/>
    <x v="0"/>
    <n v="23000"/>
    <n v="8780201"/>
    <s v="久住町大字久住５２５２番地７"/>
    <m/>
    <s v="大分県竹田市久住町大字久住５２５２番地"/>
    <m/>
    <s v="志賀　政人"/>
    <s v="   "/>
    <m/>
    <n v="0"/>
    <n v="0"/>
    <n v="20"/>
    <s v="子"/>
    <n v="0"/>
    <s v="住登者"/>
    <n v="0"/>
    <n v="19980827"/>
    <n v="199808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7"/>
    <s v="神馬"/>
    <x v="7647"/>
    <s v="シガ　コレカツ"/>
    <s v="志賀　維克"/>
    <n v="20016535"/>
    <n v="999"/>
    <s v="シガ　ハナコ"/>
    <s v="志賀　花子"/>
    <m/>
    <m/>
    <d v="1924-07-24T00:00:00"/>
    <d v="1924-07-24T00:00:00"/>
    <x v="98"/>
    <s v="女"/>
    <x v="0"/>
    <n v="23000"/>
    <n v="8780201"/>
    <s v="久住町大字久住５２６６番地１"/>
    <m/>
    <s v="大分県竹田市久住町大字久住５２６６番地１"/>
    <m/>
    <s v="志賀　銀四"/>
    <s v="   "/>
    <m/>
    <n v="0"/>
    <n v="0"/>
    <n v="7112"/>
    <s v="兄の妻"/>
    <n v="0"/>
    <s v="住登者"/>
    <n v="0"/>
    <n v="19301110"/>
    <n v="19920117"/>
    <x v="0"/>
    <m/>
    <m/>
    <m/>
    <m/>
    <x v="0"/>
    <x v="1"/>
    <x v="2"/>
    <n v="15"/>
    <x v="1"/>
    <n v="1"/>
    <n v="1"/>
    <n v="1"/>
    <n v="1"/>
    <n v="1"/>
    <n v="1"/>
    <s v=""/>
    <x v="0"/>
    <s v=""/>
    <n v="1"/>
    <s v=""/>
  </r>
  <r>
    <x v="247"/>
    <s v="神馬"/>
    <x v="7647"/>
    <s v="シガ　コレカツ"/>
    <s v="志賀　維克"/>
    <n v="20016543"/>
    <n v="999"/>
    <s v="シガ　コレカツ"/>
    <s v="志賀　維克"/>
    <m/>
    <m/>
    <d v="1946-11-01T00:00:00"/>
    <d v="1946-11-01T00:00:00"/>
    <x v="33"/>
    <s v="男"/>
    <x v="1"/>
    <n v="23000"/>
    <n v="8780201"/>
    <s v="久住町大字久住５２６６番地１"/>
    <m/>
    <s v="大分県竹田市久住町大字久住５２６３番地"/>
    <m/>
    <s v="志賀　維克"/>
    <s v="   "/>
    <m/>
    <n v="0"/>
    <n v="0"/>
    <n v="2"/>
    <s v="世帯主"/>
    <n v="0"/>
    <s v="住登者"/>
    <n v="0"/>
    <n v="19950429"/>
    <n v="19950429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47"/>
    <s v="神馬"/>
    <x v="7648"/>
    <s v="シガ　ヨシカズ"/>
    <s v="志賀　吉一"/>
    <n v="20016551"/>
    <n v="999"/>
    <s v="シガ　ヨシカズ"/>
    <s v="志賀　吉一"/>
    <m/>
    <m/>
    <d v="1954-06-18T00:00:00"/>
    <d v="1954-06-18T00:00:00"/>
    <x v="38"/>
    <s v="男"/>
    <x v="1"/>
    <n v="23000"/>
    <n v="8780201"/>
    <s v="久住町大字久住５２９９番地"/>
    <m/>
    <s v="大分県竹田市久住町大字久住５２９９番地"/>
    <m/>
    <s v="志賀　吉一"/>
    <s v="   "/>
    <m/>
    <n v="0"/>
    <n v="0"/>
    <n v="2"/>
    <s v="世帯主"/>
    <n v="0"/>
    <s v="住登者"/>
    <n v="0"/>
    <n v="19540618"/>
    <n v="19540618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47"/>
    <s v="神馬"/>
    <x v="7649"/>
    <s v="シガ　マサオ"/>
    <s v="志賀　雅男"/>
    <n v="20016616"/>
    <n v="999"/>
    <s v="シガ　マサオ"/>
    <s v="志賀　雅男"/>
    <m/>
    <m/>
    <d v="1959-04-02T00:00:00"/>
    <d v="1959-04-02T00:00:00"/>
    <x v="42"/>
    <s v="男"/>
    <x v="1"/>
    <n v="23000"/>
    <n v="8780201"/>
    <s v="久住町大字久住５２８１番地"/>
    <m/>
    <s v="大分県竹田市久住町大字久住５２８１番地"/>
    <m/>
    <s v="志賀　雅男"/>
    <s v="   "/>
    <m/>
    <n v="0"/>
    <n v="0"/>
    <n v="2"/>
    <s v="世帯主"/>
    <n v="0"/>
    <s v="住登者"/>
    <n v="0"/>
    <n v="19820921"/>
    <n v="19820921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47"/>
    <s v="神馬"/>
    <x v="7649"/>
    <s v="シガ　マサオ"/>
    <s v="志賀　雅男"/>
    <n v="20016624"/>
    <n v="999"/>
    <s v="シガ　サトミ"/>
    <s v="志賀　砂登美"/>
    <m/>
    <m/>
    <d v="1960-01-13T00:00:00"/>
    <d v="1960-01-13T00:00:00"/>
    <x v="45"/>
    <s v="女"/>
    <x v="0"/>
    <n v="23000"/>
    <n v="8780201"/>
    <s v="久住町大字久住５２８１番地"/>
    <m/>
    <s v="大分県竹田市久住町大字久住５２８１番地"/>
    <m/>
    <s v="志賀　雅男"/>
    <s v="   "/>
    <m/>
    <n v="0"/>
    <n v="0"/>
    <n v="12"/>
    <s v="妻"/>
    <n v="0"/>
    <s v="住登者"/>
    <n v="0"/>
    <n v="19840304"/>
    <n v="19840304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7"/>
    <s v="神馬"/>
    <x v="7649"/>
    <s v="シガ　マサオ"/>
    <s v="志賀　雅男"/>
    <n v="20016632"/>
    <n v="999"/>
    <s v="シガ　タクヤ"/>
    <s v="志賀　拓哉"/>
    <m/>
    <m/>
    <d v="1985-02-05T00:00:00"/>
    <d v="1985-02-05T00:00:00"/>
    <x v="16"/>
    <s v="男"/>
    <x v="1"/>
    <n v="23000"/>
    <n v="8780201"/>
    <s v="久住町大字久住５２８１番地"/>
    <m/>
    <s v="大分県竹田市久住町大字久住５２８１番地"/>
    <m/>
    <s v="志賀　雅男"/>
    <s v="   "/>
    <m/>
    <n v="0"/>
    <n v="0"/>
    <n v="20"/>
    <s v="子"/>
    <n v="0"/>
    <s v="住登者"/>
    <n v="0"/>
    <n v="20070410"/>
    <n v="20070410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7"/>
    <s v="神馬"/>
    <x v="7650"/>
    <s v="シガ　ショウタ"/>
    <s v="志賀　翔太"/>
    <n v="20016641"/>
    <n v="999"/>
    <s v="シガ　ショウタ"/>
    <s v="志賀　翔太"/>
    <m/>
    <m/>
    <d v="1987-01-09T00:00:00"/>
    <d v="1987-01-09T00:00:00"/>
    <x v="71"/>
    <s v="男"/>
    <x v="1"/>
    <n v="23000"/>
    <n v="8780201"/>
    <s v="久住町大字久住５２９５番地"/>
    <m/>
    <s v="大分県大分市大字鴛野１１２８番地２"/>
    <m/>
    <s v="志賀　翔太"/>
    <s v="   "/>
    <m/>
    <n v="0"/>
    <n v="0"/>
    <n v="2"/>
    <s v="世帯主"/>
    <n v="0"/>
    <s v="住登者"/>
    <n v="0"/>
    <n v="20200526"/>
    <n v="20200526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7"/>
    <s v="神馬"/>
    <x v="7651"/>
    <s v="シミズ　ミツエ"/>
    <s v="志水　ミツエ"/>
    <n v="20016675"/>
    <n v="999"/>
    <s v="シミズ　ミツエ"/>
    <s v="志水　ミツエ"/>
    <m/>
    <m/>
    <d v="1931-09-20T00:00:00"/>
    <d v="1931-09-20T00:00:00"/>
    <x v="49"/>
    <s v="女"/>
    <x v="0"/>
    <n v="23000"/>
    <n v="8780201"/>
    <s v="久住町大字久住５２９２番地"/>
    <m/>
    <s v="大分県竹田市久住町大字久住５２９２番地"/>
    <m/>
    <s v="志水　幸一"/>
    <s v="   "/>
    <m/>
    <n v="0"/>
    <n v="0"/>
    <n v="2"/>
    <s v="世帯主"/>
    <n v="0"/>
    <s v="住登者"/>
    <n v="0"/>
    <n v="19530327"/>
    <n v="19530327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47"/>
    <s v="神馬"/>
    <x v="7652"/>
    <s v="シガ　ユウキ"/>
    <s v="志賀　祐喜"/>
    <n v="20016721"/>
    <n v="999"/>
    <s v="シガ　ユウキ"/>
    <s v="志賀　祐喜"/>
    <m/>
    <m/>
    <d v="1953-06-19T00:00:00"/>
    <d v="1953-06-19T00:00:00"/>
    <x v="13"/>
    <s v="男"/>
    <x v="1"/>
    <n v="23000"/>
    <n v="8780201"/>
    <s v="久住町大字久住５２４５番地"/>
    <m/>
    <s v="大分県竹田市久住町大字久住５２４７番地"/>
    <m/>
    <s v="志賀　祐喜"/>
    <s v="   "/>
    <m/>
    <n v="0"/>
    <n v="0"/>
    <n v="2"/>
    <s v="世帯主"/>
    <n v="0"/>
    <s v="住登者"/>
    <n v="0"/>
    <n v="19800215"/>
    <n v="19950120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7"/>
    <s v="神馬"/>
    <x v="7652"/>
    <s v="シガ　ユウキ"/>
    <s v="志賀　祐喜"/>
    <n v="20016730"/>
    <n v="999"/>
    <s v="シガ　トシコ"/>
    <s v="志賀　聡子"/>
    <m/>
    <m/>
    <d v="1957-12-25T00:00:00"/>
    <d v="1957-12-25T00:00:00"/>
    <x v="2"/>
    <s v="女"/>
    <x v="0"/>
    <n v="23000"/>
    <n v="8780201"/>
    <s v="久住町大字久住５２４５番地"/>
    <m/>
    <s v="大分県竹田市久住町大字久住５２４７番地"/>
    <m/>
    <s v="志賀　祐喜"/>
    <s v="   "/>
    <m/>
    <n v="0"/>
    <n v="0"/>
    <n v="12"/>
    <s v="妻"/>
    <n v="0"/>
    <s v="住登者"/>
    <n v="0"/>
    <n v="19800215"/>
    <n v="19950120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7"/>
    <s v="神馬"/>
    <x v="7653"/>
    <s v="シガ　キヨタカ"/>
    <s v="志賀　清"/>
    <n v="20016781"/>
    <n v="999"/>
    <s v="シガ　キヨタカ"/>
    <s v="志賀　清"/>
    <m/>
    <m/>
    <d v="1959-04-27T00:00:00"/>
    <d v="1959-04-27T00:00:00"/>
    <x v="42"/>
    <s v="男"/>
    <x v="1"/>
    <n v="23000"/>
    <n v="8780201"/>
    <s v="久住町大字久住５２８０番地３"/>
    <m/>
    <s v="大分県竹田市久住町大字久住５２８０番地"/>
    <m/>
    <s v="志賀　清"/>
    <s v="   "/>
    <m/>
    <n v="0"/>
    <n v="0"/>
    <n v="2"/>
    <s v="世帯主"/>
    <n v="0"/>
    <s v="住登者"/>
    <n v="0"/>
    <n v="19771217"/>
    <n v="19950929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47"/>
    <s v="神馬"/>
    <x v="7653"/>
    <s v="シガ　キヨタカ"/>
    <s v="志賀　清"/>
    <n v="20016799"/>
    <n v="999"/>
    <s v="シガ　ミナコ"/>
    <s v="志賀　美奈子"/>
    <m/>
    <m/>
    <d v="1957-08-14T00:00:00"/>
    <d v="1957-08-14T00:00:00"/>
    <x v="2"/>
    <s v="女"/>
    <x v="0"/>
    <n v="23000"/>
    <n v="8780201"/>
    <s v="久住町大字久住５２８０番地３"/>
    <m/>
    <s v="大分県竹田市久住町大字久住５２８０番地"/>
    <m/>
    <s v="志賀　清"/>
    <s v="   "/>
    <m/>
    <n v="0"/>
    <n v="0"/>
    <n v="12"/>
    <s v="妻"/>
    <n v="0"/>
    <s v="住登者"/>
    <n v="0"/>
    <n v="19831031"/>
    <n v="19950929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7"/>
    <s v="神馬"/>
    <x v="7653"/>
    <s v="シガ　キヨタカ"/>
    <s v="志賀　清"/>
    <n v="20016802"/>
    <n v="999"/>
    <s v="シガ　カオリ"/>
    <s v="志賀　香里"/>
    <m/>
    <m/>
    <d v="1985-06-15T00:00:00"/>
    <d v="1985-06-15T00:00:00"/>
    <x v="16"/>
    <s v="女"/>
    <x v="0"/>
    <n v="23000"/>
    <n v="8780201"/>
    <s v="久住町大字久住５２８０番地３"/>
    <m/>
    <s v="大分県竹田市久住町大字久住５２８０番地"/>
    <m/>
    <s v="志賀　清"/>
    <s v="   "/>
    <m/>
    <n v="0"/>
    <n v="0"/>
    <n v="20"/>
    <s v="子"/>
    <n v="0"/>
    <s v="住登者"/>
    <n v="0"/>
    <n v="20070829"/>
    <n v="20070829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7"/>
    <s v="神馬"/>
    <x v="7653"/>
    <s v="シガ　キヨタカ"/>
    <s v="志賀　清"/>
    <n v="20016811"/>
    <n v="999"/>
    <s v="シガ　ハルカ"/>
    <s v="志賀　はる香"/>
    <m/>
    <m/>
    <d v="1987-01-03T00:00:00"/>
    <d v="1987-01-03T00:00:00"/>
    <x v="71"/>
    <s v="女"/>
    <x v="0"/>
    <n v="23000"/>
    <n v="8780201"/>
    <s v="久住町大字久住５２８０番地３"/>
    <m/>
    <s v="大分県竹田市久住町大字久住５２８０番地"/>
    <m/>
    <s v="志賀　清"/>
    <s v="   "/>
    <m/>
    <n v="0"/>
    <n v="0"/>
    <n v="20"/>
    <s v="子"/>
    <n v="0"/>
    <s v="住登者"/>
    <n v="0"/>
    <n v="19870103"/>
    <n v="19950929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7"/>
    <s v="神馬"/>
    <x v="7654"/>
    <s v="シガ　マサコ"/>
    <s v="志賀　マサコ"/>
    <n v="20016870"/>
    <n v="999"/>
    <s v="シガ　マサコ"/>
    <s v="志賀　マサコ"/>
    <m/>
    <m/>
    <d v="1941-11-03T00:00:00"/>
    <d v="1941-11-03T00:00:00"/>
    <x v="9"/>
    <s v="女"/>
    <x v="0"/>
    <n v="23000"/>
    <n v="8780201"/>
    <s v="久住町大字久住５２８９番地"/>
    <m/>
    <s v="大分県竹田市久住町大字久住５２８９番地"/>
    <m/>
    <s v="志賀　三也"/>
    <s v="   "/>
    <m/>
    <n v="0"/>
    <n v="0"/>
    <n v="2"/>
    <s v="世帯主"/>
    <n v="0"/>
    <s v="住登者"/>
    <n v="0"/>
    <n v="19680128"/>
    <n v="19680128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7"/>
    <s v="神馬"/>
    <x v="7648"/>
    <s v="シガ　ヨシカズ"/>
    <s v="志賀　吉一"/>
    <n v="20054186"/>
    <n v="999"/>
    <s v="シガ　ミツコ"/>
    <s v="志賀　みつ子"/>
    <m/>
    <m/>
    <d v="1956-08-31T00:00:00"/>
    <d v="1956-08-31T00:00:00"/>
    <x v="52"/>
    <s v="女"/>
    <x v="0"/>
    <n v="23000"/>
    <n v="8780201"/>
    <s v="久住町大字久住５２９９番地"/>
    <m/>
    <s v="大分県竹田市久住町大字久住５２９９番地"/>
    <m/>
    <s v="志賀　吉一"/>
    <s v="   "/>
    <m/>
    <n v="0"/>
    <n v="0"/>
    <n v="12"/>
    <s v="妻"/>
    <n v="0"/>
    <s v="住登者"/>
    <n v="0"/>
    <n v="19900117"/>
    <n v="19900117"/>
    <x v="0"/>
    <m/>
    <m/>
    <m/>
    <m/>
    <x v="0"/>
    <x v="0"/>
    <x v="2"/>
    <n v="15"/>
    <x v="1"/>
    <n v="1"/>
    <s v=""/>
    <s v=""/>
    <s v=""/>
    <s v=""/>
    <s v=""/>
    <s v=""/>
    <x v="0"/>
    <s v=""/>
    <n v="1"/>
    <n v="1"/>
  </r>
  <r>
    <x v="247"/>
    <s v="神馬"/>
    <x v="7647"/>
    <s v="シガ　コレカツ"/>
    <s v="志賀　維克"/>
    <n v="20054968"/>
    <n v="999"/>
    <s v="シガ　ユウコ"/>
    <s v="志賀　裕子"/>
    <m/>
    <m/>
    <d v="1948-01-04T00:00:00"/>
    <d v="1948-01-04T00:00:00"/>
    <x v="7"/>
    <s v="女"/>
    <x v="0"/>
    <n v="23000"/>
    <n v="8780201"/>
    <s v="久住町大字久住５２６６番地１"/>
    <m/>
    <s v="大分県竹田市久住町大字久住５２６３番地"/>
    <m/>
    <s v="志賀　維克"/>
    <s v="   "/>
    <m/>
    <n v="0"/>
    <n v="0"/>
    <n v="12"/>
    <s v="妻"/>
    <n v="0"/>
    <s v="住登者"/>
    <n v="0"/>
    <n v="19900313"/>
    <n v="19900313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n v="1"/>
  </r>
  <r>
    <x v="247"/>
    <s v="神馬"/>
    <x v="7655"/>
    <s v="シガ　マコト"/>
    <s v="志賀　誠"/>
    <n v="20058092"/>
    <n v="999"/>
    <s v="シガ　マコト"/>
    <s v="志賀　誠"/>
    <m/>
    <m/>
    <d v="1991-08-28T00:00:00"/>
    <d v="1991-08-28T00:00:00"/>
    <x v="66"/>
    <s v="男"/>
    <x v="1"/>
    <n v="23000"/>
    <n v="8780201"/>
    <s v="久住町大字久住５２２６番地１"/>
    <m/>
    <s v="大分県竹田市久住町大字久住５２２６番地１"/>
    <m/>
    <s v="志賀　誠"/>
    <s v="   "/>
    <m/>
    <n v="0"/>
    <n v="0"/>
    <n v="2"/>
    <s v="世帯主"/>
    <n v="0"/>
    <s v="住登者"/>
    <n v="0"/>
    <n v="19910828"/>
    <n v="20200727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7"/>
    <s v="神馬"/>
    <x v="7648"/>
    <s v="シガ　ヨシカズ"/>
    <s v="志賀　吉一"/>
    <n v="20059617"/>
    <n v="999"/>
    <s v="シガ　ミサキ"/>
    <s v="志賀　美咲"/>
    <m/>
    <m/>
    <d v="1992-12-15T00:00:00"/>
    <d v="1992-12-15T00:00:00"/>
    <x v="74"/>
    <s v="女"/>
    <x v="0"/>
    <n v="23000"/>
    <n v="8780201"/>
    <s v="久住町大字久住５２９９番地"/>
    <m/>
    <s v="大分県竹田市久住町大字久住５２９９番地"/>
    <m/>
    <s v="志賀　吉一"/>
    <s v="   "/>
    <m/>
    <n v="0"/>
    <n v="0"/>
    <n v="20"/>
    <s v="子"/>
    <n v="0"/>
    <s v="住登者"/>
    <n v="0"/>
    <n v="20151207"/>
    <n v="20151207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7"/>
    <s v="神馬"/>
    <x v="7656"/>
    <s v="ハタ　テルオ"/>
    <s v="秦　輝男"/>
    <n v="20059668"/>
    <n v="999"/>
    <s v="ハタ　カズエ"/>
    <s v="秦　和恵"/>
    <m/>
    <m/>
    <d v="1967-10-07T00:00:00"/>
    <d v="1967-10-07T00:00:00"/>
    <x v="10"/>
    <s v="女"/>
    <x v="0"/>
    <n v="23000"/>
    <n v="8780201"/>
    <s v="久住町大字久住５２２３番地２"/>
    <m/>
    <s v="大分県竹田市久住町大字久住５２３９番地"/>
    <m/>
    <s v="秦　和恵"/>
    <s v="   "/>
    <m/>
    <n v="0"/>
    <n v="0"/>
    <n v="12"/>
    <s v="妻"/>
    <n v="0"/>
    <s v="住登者"/>
    <n v="0"/>
    <n v="19980723"/>
    <n v="2014102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7"/>
    <s v="神馬"/>
    <x v="7638"/>
    <s v="タキタ　ミズホ"/>
    <s v="田北　瑞穗"/>
    <n v="20063851"/>
    <n v="999"/>
    <s v="タキタ　カズエ"/>
    <s v="田北　和恵"/>
    <m/>
    <m/>
    <d v="1967-05-26T00:00:00"/>
    <d v="1967-05-26T00:00:00"/>
    <x v="55"/>
    <s v="女"/>
    <x v="0"/>
    <n v="23000"/>
    <n v="8780201"/>
    <s v="久住町大字久住４７７６番地２"/>
    <m/>
    <s v="大分県竹田市久住町大字久住４７７３番地"/>
    <m/>
    <s v="田北　貴久"/>
    <s v="   "/>
    <m/>
    <n v="0"/>
    <n v="0"/>
    <n v="2012"/>
    <s v="子の妻"/>
    <n v="0"/>
    <s v="住登者"/>
    <n v="0"/>
    <n v="19950501"/>
    <n v="200005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7"/>
    <s v="神馬"/>
    <x v="7657"/>
    <s v="タギタ　マサト"/>
    <s v="田北　成人"/>
    <n v="20066435"/>
    <n v="999"/>
    <s v="タギタ　トモコ"/>
    <s v="田北　とも子"/>
    <m/>
    <m/>
    <d v="1957-01-23T00:00:00"/>
    <d v="1957-01-23T00:00:00"/>
    <x v="52"/>
    <s v="女"/>
    <x v="0"/>
    <n v="23000"/>
    <n v="8780201"/>
    <s v="久住町大字久住４７４３番地"/>
    <m/>
    <s v="大分県竹田市久住町大字久住４７４３番地"/>
    <m/>
    <s v="田北　成人"/>
    <s v="   "/>
    <m/>
    <n v="0"/>
    <n v="0"/>
    <n v="12"/>
    <s v="妻"/>
    <n v="0"/>
    <s v="住登者"/>
    <n v="0"/>
    <n v="19970326"/>
    <n v="19970326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7"/>
    <s v="神馬"/>
    <x v="7657"/>
    <s v="タギタ　マサト"/>
    <s v="田北　成人"/>
    <n v="20066460"/>
    <n v="999"/>
    <s v="タギタ　カナエ"/>
    <s v="田北　香菜恵"/>
    <m/>
    <m/>
    <d v="1990-09-17T00:00:00"/>
    <d v="1990-09-17T00:00:00"/>
    <x v="29"/>
    <s v="女"/>
    <x v="0"/>
    <n v="23000"/>
    <n v="8780201"/>
    <s v="久住町大字久住４７４３番地"/>
    <m/>
    <s v="大分県竹田市久住町大字久住４７４３番地"/>
    <m/>
    <s v="田北　香菜恵"/>
    <s v="   "/>
    <m/>
    <n v="0"/>
    <n v="0"/>
    <n v="20"/>
    <s v="子"/>
    <n v="0"/>
    <s v="住登者"/>
    <n v="0"/>
    <n v="19970326"/>
    <n v="1997032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7"/>
    <s v="神馬"/>
    <x v="7657"/>
    <s v="タギタ　マサト"/>
    <s v="田北　成人"/>
    <n v="20066591"/>
    <n v="999"/>
    <s v="タギタ　マサト"/>
    <s v="田北　成人"/>
    <m/>
    <m/>
    <d v="1953-01-15T00:00:00"/>
    <d v="1953-01-15T00:00:00"/>
    <x v="13"/>
    <s v="男"/>
    <x v="1"/>
    <n v="23000"/>
    <n v="8780201"/>
    <s v="久住町大字久住４７４３番地"/>
    <m/>
    <s v="大分県竹田市久住町大字久住４７４３番地"/>
    <m/>
    <s v="田北　成人"/>
    <s v="   "/>
    <m/>
    <n v="0"/>
    <n v="0"/>
    <n v="2"/>
    <s v="世帯主"/>
    <n v="0"/>
    <s v="住登者"/>
    <n v="0"/>
    <n v="19970331"/>
    <n v="1997033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7"/>
    <s v="神馬"/>
    <x v="7656"/>
    <s v="ハタ　テルオ"/>
    <s v="秦　輝男"/>
    <n v="20074560"/>
    <n v="999"/>
    <s v="ハタ　テルオ"/>
    <s v="秦　輝男"/>
    <m/>
    <m/>
    <d v="1975-01-27T00:00:00"/>
    <d v="1975-01-27T00:00:00"/>
    <x v="47"/>
    <s v="男"/>
    <x v="1"/>
    <n v="23000"/>
    <n v="8780201"/>
    <s v="久住町大字久住５２２３番地２"/>
    <m/>
    <s v="大分県竹田市久住町大字久住５２３９番地"/>
    <m/>
    <s v="秦　和恵"/>
    <s v="   "/>
    <m/>
    <n v="0"/>
    <n v="0"/>
    <n v="2"/>
    <s v="世帯主"/>
    <n v="0"/>
    <s v="住登者"/>
    <n v="0"/>
    <n v="20010801"/>
    <n v="2014102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7"/>
    <s v="神馬"/>
    <x v="7658"/>
    <s v="ササモト　ユミ"/>
    <s v="笹本　由美"/>
    <n v="20074659"/>
    <n v="999"/>
    <s v="ササモト　ユミ"/>
    <s v="笹本　由美"/>
    <m/>
    <m/>
    <d v="1966-06-19T00:00:00"/>
    <d v="1966-06-19T00:00:00"/>
    <x v="59"/>
    <s v="女"/>
    <x v="0"/>
    <n v="23000"/>
    <n v="8780201"/>
    <s v="久住町大字久住４７２５番地１"/>
    <m/>
    <s v="大阪府八尾市南木の本３丁目１３番地１"/>
    <m/>
    <s v="笹本　哲生"/>
    <s v="   "/>
    <m/>
    <n v="0"/>
    <n v="0"/>
    <n v="2"/>
    <s v="世帯主"/>
    <n v="0"/>
    <s v="住登者"/>
    <n v="0"/>
    <n v="20090429"/>
    <n v="2009042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7"/>
    <s v="神馬"/>
    <x v="7645"/>
    <s v="シガ　カズユキ"/>
    <s v="志賀　一幸"/>
    <n v="20076163"/>
    <n v="999"/>
    <s v="シガ　キリト"/>
    <s v="志賀　騎璃斗"/>
    <m/>
    <m/>
    <d v="2002-05-25T00:00:00"/>
    <d v="2002-05-25T00:00:00"/>
    <x v="28"/>
    <s v="男"/>
    <x v="1"/>
    <n v="23000"/>
    <n v="8780201"/>
    <s v="久住町大字久住５２６７番地"/>
    <m/>
    <s v="大分県竹田市久住町大字久住５２６７番地"/>
    <m/>
    <s v="志賀　重和"/>
    <s v="   "/>
    <m/>
    <n v="0"/>
    <n v="0"/>
    <n v="2020"/>
    <s v="子の子"/>
    <n v="0"/>
    <s v="住登者"/>
    <n v="0"/>
    <n v="20020525"/>
    <n v="20020525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7"/>
    <s v="神馬"/>
    <x v="7656"/>
    <s v="ハタ　テルオ"/>
    <s v="秦　輝男"/>
    <n v="20078841"/>
    <n v="999"/>
    <s v="ハタ　ユウヤ"/>
    <s v="秦　佑弥"/>
    <m/>
    <m/>
    <d v="2004-03-02T00:00:00"/>
    <d v="2004-03-02T00:00:00"/>
    <x v="22"/>
    <s v="男"/>
    <x v="1"/>
    <n v="23000"/>
    <n v="8780201"/>
    <s v="久住町大字久住５２２３番地２"/>
    <m/>
    <s v="大分県竹田市久住町大字久住５２３９番地"/>
    <m/>
    <s v="秦　和恵"/>
    <s v="   "/>
    <m/>
    <n v="0"/>
    <n v="0"/>
    <n v="20"/>
    <s v="子"/>
    <n v="0"/>
    <s v="住登者"/>
    <n v="0"/>
    <n v="20040302"/>
    <n v="2014102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7"/>
    <s v="神馬"/>
    <x v="7645"/>
    <s v="シガ　カズユキ"/>
    <s v="志賀　一幸"/>
    <n v="20079049"/>
    <n v="999"/>
    <s v="シガ　アイト"/>
    <s v="志賀　杏唯斗"/>
    <m/>
    <m/>
    <d v="2004-03-23T00:00:00"/>
    <d v="2004-03-23T00:00:00"/>
    <x v="22"/>
    <s v="男"/>
    <x v="1"/>
    <n v="23000"/>
    <n v="8780201"/>
    <s v="久住町大字久住５２６７番地"/>
    <m/>
    <s v="大分県竹田市久住町大字久住５２６７番地"/>
    <m/>
    <s v="志賀　重和"/>
    <s v="   "/>
    <m/>
    <n v="0"/>
    <n v="0"/>
    <n v="2020"/>
    <s v="子の子"/>
    <n v="0"/>
    <s v="住登者"/>
    <n v="20221109"/>
    <n v="20221109"/>
    <n v="20221109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7"/>
    <s v="神馬"/>
    <x v="7633"/>
    <s v="アダチ　ノブユキ"/>
    <s v="足達　伸之"/>
    <n v="20079651"/>
    <n v="999"/>
    <s v="アダチ　ナホ"/>
    <s v="足達　夏星"/>
    <m/>
    <m/>
    <d v="2004-06-23T00:00:00"/>
    <d v="2004-06-23T00:00:00"/>
    <x v="22"/>
    <s v="女"/>
    <x v="0"/>
    <n v="23000"/>
    <n v="8780201"/>
    <s v="久住町大字久住４８４４番地１２"/>
    <m/>
    <s v="大分県竹田市久住町大字久住６１４４番地"/>
    <m/>
    <s v="足達　伸之"/>
    <s v="   "/>
    <m/>
    <n v="0"/>
    <n v="0"/>
    <n v="20"/>
    <s v="子"/>
    <n v="0"/>
    <s v="住登者"/>
    <n v="20230508"/>
    <n v="20230507"/>
    <n v="20230507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7"/>
    <s v="神馬"/>
    <x v="7659"/>
    <s v="サトウ　ケイシ"/>
    <s v="佐藤　敬士"/>
    <n v="40001108"/>
    <n v="999"/>
    <s v="サトウ　ケイシ"/>
    <s v="佐藤　敬士"/>
    <m/>
    <m/>
    <d v="1968-09-27T00:00:00"/>
    <d v="1968-09-27T00:00:00"/>
    <x v="62"/>
    <s v="男"/>
    <x v="1"/>
    <n v="23000"/>
    <n v="8780201"/>
    <s v="久住町大字久住４７８４番地１"/>
    <m/>
    <s v="大分県竹田市久住町大字久住４７８４番地１"/>
    <m/>
    <s v="佐藤　敬士"/>
    <s v="   "/>
    <m/>
    <n v="0"/>
    <n v="0"/>
    <n v="2"/>
    <s v="世帯主"/>
    <n v="0"/>
    <s v="住登者"/>
    <n v="0"/>
    <n v="20070225"/>
    <n v="20190410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7"/>
    <s v="神馬"/>
    <x v="7659"/>
    <s v="サトウ　ケイシ"/>
    <s v="佐藤　敬士"/>
    <n v="40001111"/>
    <n v="999"/>
    <s v="サトウ　シゲト"/>
    <s v="佐藤　茂人"/>
    <m/>
    <m/>
    <d v="2004-12-03T00:00:00"/>
    <d v="2004-12-03T00:00:00"/>
    <x v="54"/>
    <s v="男"/>
    <x v="1"/>
    <n v="23000"/>
    <n v="8780201"/>
    <s v="久住町大字久住４７８４番地１"/>
    <m/>
    <s v="大分県竹田市久住町大字久住４７８４番地１"/>
    <m/>
    <s v="佐藤　敬士"/>
    <s v="   "/>
    <m/>
    <n v="0"/>
    <n v="0"/>
    <n v="20"/>
    <s v="子"/>
    <n v="0"/>
    <s v="住登者"/>
    <n v="20221027"/>
    <n v="20221027"/>
    <n v="202210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7"/>
    <s v="神馬"/>
    <x v="7633"/>
    <s v="アダチ　ノブユキ"/>
    <s v="足達　伸之"/>
    <n v="40001636"/>
    <n v="999"/>
    <s v="アダチ　シュウト"/>
    <s v="足達　斗"/>
    <m/>
    <m/>
    <d v="2007-12-24T00:00:00"/>
    <d v="2007-12-24T00:00:00"/>
    <x v="96"/>
    <s v="男"/>
    <x v="1"/>
    <n v="23000"/>
    <n v="8780201"/>
    <s v="久住町大字久住４８４４番地１２"/>
    <m/>
    <s v="大分県竹田市久住町大字久住６１４４番地"/>
    <m/>
    <s v="足達　伸之"/>
    <s v="   "/>
    <m/>
    <n v="0"/>
    <n v="0"/>
    <n v="20"/>
    <s v="子"/>
    <n v="0"/>
    <s v="住登者"/>
    <n v="0"/>
    <n v="20071224"/>
    <n v="20190326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7"/>
    <s v="神馬"/>
    <x v="7660"/>
    <s v="マツダ　トシオ"/>
    <s v="松田　俊雄"/>
    <n v="40004422"/>
    <n v="999"/>
    <s v="マツダ　トシオ"/>
    <s v="松田　俊雄"/>
    <m/>
    <m/>
    <d v="1949-03-27T00:00:00"/>
    <d v="1949-03-27T00:00:00"/>
    <x v="32"/>
    <s v="男"/>
    <x v="1"/>
    <n v="23000"/>
    <n v="8780201"/>
    <s v="久住町大字久住５２５６番地"/>
    <m/>
    <s v="大分県竹田市久住町大字久住５２５６番地"/>
    <m/>
    <s v="松田　俊雄"/>
    <s v="   "/>
    <m/>
    <n v="0"/>
    <n v="0"/>
    <n v="2"/>
    <s v="世帯主"/>
    <n v="0"/>
    <s v="住登者"/>
    <n v="0"/>
    <n v="20130405"/>
    <n v="20130405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47"/>
    <s v="神馬"/>
    <x v="7660"/>
    <s v="マツダ　トシオ"/>
    <s v="松田　俊雄"/>
    <n v="40004423"/>
    <n v="999"/>
    <s v="マツダ　ミヨコ"/>
    <s v="松田　美代子"/>
    <m/>
    <m/>
    <d v="1950-03-29T00:00:00"/>
    <d v="1950-03-29T00:00:00"/>
    <x v="15"/>
    <s v="女"/>
    <x v="0"/>
    <n v="23000"/>
    <n v="8780201"/>
    <s v="久住町大字久住５２５６番地"/>
    <m/>
    <s v="大分県竹田市久住町大字久住５２５６番地"/>
    <m/>
    <s v="松田　俊雄"/>
    <s v="   "/>
    <m/>
    <n v="0"/>
    <n v="0"/>
    <n v="12"/>
    <s v="妻"/>
    <n v="0"/>
    <s v="住登者"/>
    <n v="0"/>
    <n v="20130405"/>
    <n v="20130405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7"/>
    <s v="神馬"/>
    <x v="7657"/>
    <s v="タギタ　マサト"/>
    <s v="田北　成人"/>
    <n v="40004935"/>
    <n v="999"/>
    <s v="タギタ　ユウト"/>
    <s v="田北　悠人"/>
    <m/>
    <m/>
    <d v="2014-03-12T00:00:00"/>
    <d v="2014-03-12T00:00:00"/>
    <x v="25"/>
    <s v="男"/>
    <x v="1"/>
    <n v="23000"/>
    <n v="8780201"/>
    <s v="久住町大字久住４７４３番地"/>
    <m/>
    <s v="大分県竹田市久住町大字久住４７４３番地"/>
    <m/>
    <s v="田北　香菜恵"/>
    <s v="   "/>
    <m/>
    <n v="0"/>
    <n v="0"/>
    <n v="2020"/>
    <s v="子の子"/>
    <n v="0"/>
    <s v="住登者"/>
    <n v="0"/>
    <n v="20140312"/>
    <n v="20140312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47"/>
    <s v="神馬"/>
    <x v="7655"/>
    <s v="シガ　マコト"/>
    <s v="志賀　誠"/>
    <n v="40005564"/>
    <n v="999"/>
    <s v="シガ　ミサ"/>
    <s v="志賀　美紗"/>
    <m/>
    <m/>
    <d v="1986-07-22T00:00:00"/>
    <d v="1986-07-22T00:00:00"/>
    <x v="80"/>
    <s v="女"/>
    <x v="0"/>
    <n v="23000"/>
    <n v="8780201"/>
    <s v="久住町大字久住５２２６番地１"/>
    <m/>
    <s v="大分県竹田市久住町大字久住５２２６番地１"/>
    <m/>
    <s v="志賀　誠"/>
    <s v="   "/>
    <m/>
    <n v="0"/>
    <n v="0"/>
    <n v="12"/>
    <s v="妻"/>
    <n v="0"/>
    <s v="住登者"/>
    <n v="0"/>
    <n v="20150328"/>
    <n v="202007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7"/>
    <s v="神馬"/>
    <x v="7642"/>
    <s v="シガ　リョウヘイ"/>
    <s v="志賀　亮平"/>
    <n v="40007078"/>
    <n v="999"/>
    <s v="シガ　カナ"/>
    <s v="志賀　加奈"/>
    <m/>
    <m/>
    <d v="1984-03-13T00:00:00"/>
    <d v="1984-03-13T00:00:00"/>
    <x v="39"/>
    <s v="女"/>
    <x v="0"/>
    <n v="23000"/>
    <n v="8780201"/>
    <s v="久住町大字久住４７２５番地２"/>
    <m/>
    <s v="大分県竹田市久住町大字久住４７２５番地２"/>
    <m/>
    <s v="志賀　亮平"/>
    <s v="   "/>
    <m/>
    <n v="0"/>
    <n v="0"/>
    <n v="12"/>
    <s v="妻"/>
    <n v="0"/>
    <s v="住登者"/>
    <n v="0"/>
    <n v="20180209"/>
    <n v="20180209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7"/>
    <s v="神馬"/>
    <x v="7650"/>
    <s v="シガ　ショウタ"/>
    <s v="志賀　翔太"/>
    <n v="40008222"/>
    <n v="999"/>
    <s v="シガ　サユミ"/>
    <s v="志賀　小由実"/>
    <m/>
    <m/>
    <d v="1989-05-30T00:00:00"/>
    <d v="1989-05-30T00:00:00"/>
    <x v="99"/>
    <s v="女"/>
    <x v="0"/>
    <n v="23000"/>
    <n v="8780201"/>
    <s v="久住町大字久住５２９５番地"/>
    <m/>
    <s v="大分県大分市大字鴛野１１２８番地２"/>
    <m/>
    <s v="志賀　翔太"/>
    <s v="   "/>
    <m/>
    <n v="0"/>
    <n v="0"/>
    <n v="12"/>
    <s v="妻"/>
    <n v="0"/>
    <s v="住登者"/>
    <n v="0"/>
    <n v="20200526"/>
    <n v="20200526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7"/>
    <s v="神馬"/>
    <x v="7655"/>
    <s v="シガ　マコト"/>
    <s v="志賀　誠"/>
    <n v="40008364"/>
    <n v="999"/>
    <s v="シガ　ナギサ"/>
    <s v="志賀　凪"/>
    <m/>
    <m/>
    <d v="2020-11-10T00:00:00"/>
    <d v="2020-11-10T00:00:00"/>
    <x v="70"/>
    <s v="男"/>
    <x v="1"/>
    <n v="23000"/>
    <n v="8780201"/>
    <s v="久住町大字久住５２２６番地１"/>
    <m/>
    <s v="大分県竹田市久住町大字久住５２２６番地１"/>
    <m/>
    <s v="志賀　誠"/>
    <s v="   "/>
    <m/>
    <n v="0"/>
    <n v="0"/>
    <n v="20"/>
    <s v="子"/>
    <n v="0"/>
    <s v="住登者"/>
    <n v="0"/>
    <n v="20201110"/>
    <n v="20201110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47"/>
    <s v="神馬"/>
    <x v="7642"/>
    <s v="シガ　リョウヘイ"/>
    <s v="志賀　亮平"/>
    <n v="40013199"/>
    <n v="999"/>
    <s v="シガ　イッキ"/>
    <s v="志賀　一氣"/>
    <m/>
    <m/>
    <d v="2022-02-13T00:00:00"/>
    <d v="2022-02-13T00:00:00"/>
    <x v="95"/>
    <s v="男"/>
    <x v="1"/>
    <n v="23000"/>
    <n v="8780201"/>
    <s v="久住町大字久住４７２５番地２"/>
    <m/>
    <s v="大分県竹田市久住町大字久住４７２５番地２"/>
    <m/>
    <s v="志賀　亮平"/>
    <s v="   "/>
    <m/>
    <n v="0"/>
    <n v="0"/>
    <n v="20"/>
    <s v="子"/>
    <n v="0"/>
    <s v="住登者"/>
    <n v="20220221"/>
    <n v="20220213"/>
    <n v="20220213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47"/>
    <s v="神馬"/>
    <x v="7655"/>
    <s v="シガ　マコト"/>
    <s v="志賀　誠"/>
    <n v="40015868"/>
    <n v="999"/>
    <s v="シガ　ミノリ"/>
    <s v="志賀　美仁"/>
    <m/>
    <m/>
    <d v="2022-07-11T00:00:00"/>
    <d v="2022-07-11T00:00:00"/>
    <x v="95"/>
    <s v="女"/>
    <x v="0"/>
    <n v="23000"/>
    <n v="8780201"/>
    <s v="久住町大字久住５２２６番地１"/>
    <m/>
    <s v="大分県竹田市久住町大字久住５２２６番地１"/>
    <m/>
    <s v="志賀　誠"/>
    <s v="   "/>
    <m/>
    <n v="0"/>
    <n v="0"/>
    <n v="20"/>
    <s v="子"/>
    <n v="0"/>
    <s v="住登者"/>
    <n v="20220719"/>
    <n v="20220711"/>
    <n v="20220711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47"/>
    <s v="神馬"/>
    <x v="7650"/>
    <s v="シガ　ショウタ"/>
    <s v="志賀　翔太"/>
    <n v="40022392"/>
    <n v="999"/>
    <s v="シガ　ミツハ"/>
    <s v="志賀　円葉"/>
    <m/>
    <m/>
    <d v="2024-02-17T00:00:00"/>
    <d v="2024-02-17T00:00:00"/>
    <x v="31"/>
    <s v="男"/>
    <x v="1"/>
    <n v="23000"/>
    <n v="8780201"/>
    <s v="久住町大字久住５２９５番地"/>
    <m/>
    <s v="大分県大分市大字鴛野１１２８番地２"/>
    <m/>
    <s v="志賀　翔太"/>
    <s v="   "/>
    <m/>
    <n v="0"/>
    <n v="0"/>
    <n v="20"/>
    <s v="子"/>
    <n v="0"/>
    <s v="住登者"/>
    <n v="20240228"/>
    <n v="20240217"/>
    <n v="20240217"/>
    <x v="0"/>
    <m/>
    <m/>
    <m/>
    <m/>
    <x v="0"/>
    <x v="3"/>
    <x v="2"/>
    <n v="15"/>
    <x v="1"/>
    <s v=""/>
    <s v=""/>
    <s v=""/>
    <s v=""/>
    <s v=""/>
    <s v=""/>
    <s v=""/>
    <x v="0"/>
    <n v="1"/>
    <s v=""/>
    <n v="1"/>
  </r>
  <r>
    <x v="248"/>
    <s v="牧ノ元"/>
    <x v="7661"/>
    <s v="イダ　マサフミ"/>
    <s v="井田　正史"/>
    <n v="8711"/>
    <n v="999"/>
    <s v="イダ　マサフミ"/>
    <s v="井田　正史"/>
    <m/>
    <m/>
    <d v="1981-02-18T00:00:00"/>
    <d v="1981-02-18T00:00:00"/>
    <x v="68"/>
    <s v="男"/>
    <x v="1"/>
    <n v="23000"/>
    <n v="8780201"/>
    <s v="久住町大字久住３９４６番地３１"/>
    <s v="（ルミナーレ久住Ａ　２０３号）"/>
    <s v="大分県竹田市大字会々１３４３番地"/>
    <m/>
    <s v="井田　恭子"/>
    <s v="   "/>
    <m/>
    <n v="0"/>
    <n v="0"/>
    <n v="2"/>
    <s v="世帯主"/>
    <n v="0"/>
    <s v="住登者"/>
    <n v="20230329"/>
    <n v="20190402"/>
    <n v="2023032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62"/>
    <s v="ワタナベ　シンゴ"/>
    <s v="渡　慎悟"/>
    <n v="19279"/>
    <n v="999"/>
    <s v="ワタナベ　シンゴ"/>
    <s v="渡　慎悟"/>
    <m/>
    <m/>
    <d v="1987-09-03T00:00:00"/>
    <d v="1987-09-03T00:00:00"/>
    <x v="24"/>
    <s v="男"/>
    <x v="1"/>
    <n v="23000"/>
    <n v="8780201"/>
    <s v="久住町大字久住４２８２番地８"/>
    <s v="（サンライト久住Ａ１０１）"/>
    <s v="大分県竹田市大字上坂田２４０番地２"/>
    <s v="ワタナベ　シンゴ"/>
    <s v="渡　慎悟"/>
    <s v="   "/>
    <m/>
    <n v="0"/>
    <n v="0"/>
    <n v="2"/>
    <s v="世帯主"/>
    <n v="0"/>
    <s v="住登者"/>
    <n v="20220530"/>
    <n v="20130819"/>
    <n v="2022052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63"/>
    <s v="ミヤカワ　タカノブ"/>
    <s v="宮川　隆伸"/>
    <n v="29141"/>
    <n v="999"/>
    <s v="ミヤカワ　タカノブ"/>
    <s v="宮川　隆伸"/>
    <m/>
    <m/>
    <d v="1995-04-29T00:00:00"/>
    <d v="1995-04-29T00:00:00"/>
    <x v="60"/>
    <s v="男"/>
    <x v="1"/>
    <n v="23000"/>
    <n v="8780201"/>
    <s v="久住町大字久住３９４６番地３１"/>
    <s v="（ルミナーレ久住Ｂ１０１）"/>
    <s v="大分県玖珠郡玖珠町大字岩室２６４８番地１"/>
    <m/>
    <s v="宮川　房彦"/>
    <s v="   "/>
    <m/>
    <n v="0"/>
    <n v="0"/>
    <n v="2"/>
    <s v="世帯主"/>
    <n v="0"/>
    <s v="住登者"/>
    <n v="20221116"/>
    <n v="19991211"/>
    <n v="20221116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64"/>
    <s v="タカジョウ　テルミ"/>
    <s v="高城　てるみ"/>
    <n v="10013145"/>
    <n v="999"/>
    <s v="タカジョウ　テルミ"/>
    <s v="高城　てるみ"/>
    <m/>
    <m/>
    <d v="1965-09-27T00:00:00"/>
    <d v="1965-09-27T00:00:00"/>
    <x v="59"/>
    <s v="女"/>
    <x v="0"/>
    <n v="23000"/>
    <n v="8780201"/>
    <s v="久住町大字久住３９４６番地２"/>
    <m/>
    <s v="大分県竹田市久住町大字久住３９４６番地２"/>
    <m/>
    <s v="高城　てるみ"/>
    <s v="   "/>
    <m/>
    <n v="0"/>
    <n v="0"/>
    <n v="2"/>
    <s v="世帯主"/>
    <n v="0"/>
    <s v="住登者"/>
    <n v="0"/>
    <n v="20060401"/>
    <n v="20080305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65"/>
    <s v="ゴトウ　サダヒサ"/>
    <s v="後藤　貞久"/>
    <n v="10032999"/>
    <n v="999"/>
    <s v="ゴトウ　サダヒサ"/>
    <s v="後藤　貞久"/>
    <m/>
    <m/>
    <d v="1986-02-14T00:00:00"/>
    <d v="1986-02-14T00:00:00"/>
    <x v="80"/>
    <s v="男"/>
    <x v="1"/>
    <n v="23000"/>
    <n v="8780201"/>
    <s v="久住町大字久住３６１１番地"/>
    <m/>
    <s v="大分県竹田市荻町柏原２５５１番地"/>
    <m/>
    <s v="後藤　貞久"/>
    <s v="   "/>
    <m/>
    <n v="0"/>
    <n v="0"/>
    <n v="2"/>
    <s v="世帯主"/>
    <n v="0"/>
    <s v="住登者"/>
    <n v="0"/>
    <n v="19860214"/>
    <n v="20060322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62"/>
    <s v="ワタナベ　シンゴ"/>
    <s v="渡　慎悟"/>
    <n v="20012696"/>
    <n v="999"/>
    <s v="ワタナベ　マヤ"/>
    <s v="渡　摩耶"/>
    <m/>
    <m/>
    <d v="1984-09-14T00:00:00"/>
    <d v="1984-09-14T00:00:00"/>
    <x v="16"/>
    <s v="女"/>
    <x v="0"/>
    <n v="23000"/>
    <n v="8780201"/>
    <s v="久住町大字久住４２８２番地８"/>
    <s v="（サンライト久住Ａ１０１）"/>
    <s v="大分県竹田市大字上坂田２４０番地２"/>
    <m/>
    <s v="渡　慎悟"/>
    <s v="   "/>
    <m/>
    <n v="0"/>
    <n v="0"/>
    <n v="12"/>
    <s v="妻"/>
    <n v="0"/>
    <s v="住登者"/>
    <n v="20220530"/>
    <n v="19840914"/>
    <n v="20220520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8"/>
    <s v="牧ノ元"/>
    <x v="7666"/>
    <s v="ミヤザキ　ツギエ"/>
    <s v="宮崎　ツギエ"/>
    <n v="20016942"/>
    <n v="999"/>
    <s v="ミヤザキ　ツギエ"/>
    <s v="宮崎　ツギエ"/>
    <m/>
    <m/>
    <d v="1935-06-18T00:00:00"/>
    <d v="1935-06-18T00:00:00"/>
    <x v="8"/>
    <s v="女"/>
    <x v="0"/>
    <n v="23000"/>
    <n v="8780201"/>
    <s v="久住町大字久住３９３１番地"/>
    <m/>
    <s v="大分県竹田市久住町大字久住３８８５番地１"/>
    <m/>
    <s v="宮崎　治夫"/>
    <s v="   "/>
    <m/>
    <n v="0"/>
    <n v="0"/>
    <n v="2"/>
    <s v="世帯主"/>
    <n v="0"/>
    <s v="住登者"/>
    <n v="0"/>
    <n v="19550906"/>
    <n v="19550906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8"/>
    <s v="牧ノ元"/>
    <x v="7667"/>
    <s v="オオツカ　マツミ"/>
    <s v="大　美"/>
    <n v="20016985"/>
    <n v="999"/>
    <s v="オオツカ　マツミ"/>
    <s v="大　美"/>
    <m/>
    <m/>
    <d v="1951-04-18T00:00:00"/>
    <d v="1951-04-18T00:00:00"/>
    <x v="0"/>
    <s v="男"/>
    <x v="1"/>
    <n v="23000"/>
    <n v="8780201"/>
    <s v="久住町大字久住３９３２番地"/>
    <m/>
    <s v="大分県竹田市久住町大字久住３９３２番地"/>
    <m/>
    <s v="大　美"/>
    <s v="   "/>
    <m/>
    <n v="0"/>
    <n v="0"/>
    <n v="2"/>
    <s v="世帯主"/>
    <n v="0"/>
    <s v="住登者"/>
    <n v="0"/>
    <n v="19711119"/>
    <n v="19711119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48"/>
    <s v="牧ノ元"/>
    <x v="7668"/>
    <s v="シガ　ヤチヨ"/>
    <s v="志賀　八千代"/>
    <n v="20017086"/>
    <n v="999"/>
    <s v="シガ　ヤチヨ"/>
    <s v="志賀　八千代"/>
    <m/>
    <m/>
    <d v="1938-08-20T00:00:00"/>
    <d v="1938-08-20T00:00:00"/>
    <x v="50"/>
    <s v="女"/>
    <x v="0"/>
    <n v="23000"/>
    <n v="8780201"/>
    <s v="久住町大字久住３９９１番地４"/>
    <m/>
    <s v="大分県竹田市久住町大字久住３９９１番地４"/>
    <m/>
    <s v="志賀　勇"/>
    <s v="   "/>
    <m/>
    <n v="0"/>
    <n v="0"/>
    <n v="2"/>
    <s v="世帯主"/>
    <n v="0"/>
    <s v="住登者"/>
    <n v="0"/>
    <n v="19560411"/>
    <n v="19560411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8"/>
    <s v="牧ノ元"/>
    <x v="7669"/>
    <s v="ゴトウ　ヒデオ"/>
    <s v="後藤　雄"/>
    <n v="20017116"/>
    <n v="999"/>
    <s v="ゴトウ　ヒデオ"/>
    <s v="後藤　雄"/>
    <m/>
    <m/>
    <d v="1959-08-28T00:00:00"/>
    <d v="1959-08-28T00:00:00"/>
    <x v="45"/>
    <s v="男"/>
    <x v="1"/>
    <n v="23000"/>
    <n v="8780201"/>
    <s v="久住町大字久住３９８５番地２"/>
    <m/>
    <s v="大分県竹田市久住町大字久住３６１１番地５"/>
    <m/>
    <s v="後藤　雄"/>
    <s v="   "/>
    <m/>
    <n v="0"/>
    <n v="0"/>
    <n v="2"/>
    <s v="世帯主"/>
    <n v="0"/>
    <s v="住登者"/>
    <n v="0"/>
    <n v="19850616"/>
    <n v="19851128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70"/>
    <s v="ヤマナカ　カツミ"/>
    <s v="山中　勝美"/>
    <n v="20017221"/>
    <n v="999"/>
    <s v="ヤマナカ　カツミ"/>
    <s v="山中　勝美"/>
    <m/>
    <m/>
    <d v="1936-11-08T00:00:00"/>
    <d v="1936-11-08T00:00:00"/>
    <x v="12"/>
    <s v="男"/>
    <x v="1"/>
    <n v="23000"/>
    <n v="8780201"/>
    <s v="久住町大字久住３８８６番地１０"/>
    <m/>
    <s v="大分県竹田市久住町大字久住３８８６番地１０"/>
    <m/>
    <s v="山中　勝美"/>
    <s v="   "/>
    <m/>
    <n v="0"/>
    <n v="0"/>
    <n v="2"/>
    <s v="世帯主"/>
    <n v="0"/>
    <s v="住登者"/>
    <n v="0"/>
    <n v="19610818"/>
    <n v="19610818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48"/>
    <s v="牧ノ元"/>
    <x v="7670"/>
    <s v="ヤマナカ　カツミ"/>
    <s v="山中　勝美"/>
    <n v="20017230"/>
    <n v="999"/>
    <s v="ヤマナカ　ノブコ"/>
    <s v="山中　ノブ子"/>
    <m/>
    <m/>
    <d v="1934-06-15T00:00:00"/>
    <d v="1934-06-15T00:00:00"/>
    <x v="35"/>
    <s v="女"/>
    <x v="0"/>
    <n v="23000"/>
    <n v="8780201"/>
    <s v="久住町大字久住３８８６番地１０"/>
    <m/>
    <s v="大分県竹田市久住町大字久住３８８６番地１０"/>
    <m/>
    <s v="山中　勝美"/>
    <s v="   "/>
    <m/>
    <n v="0"/>
    <n v="0"/>
    <n v="12"/>
    <s v="妻"/>
    <n v="0"/>
    <s v="住登者"/>
    <n v="0"/>
    <n v="19340615"/>
    <n v="19340615"/>
    <x v="0"/>
    <m/>
    <m/>
    <m/>
    <m/>
    <x v="0"/>
    <x v="1"/>
    <x v="2"/>
    <n v="15"/>
    <x v="1"/>
    <n v="1"/>
    <n v="1"/>
    <n v="1"/>
    <n v="1"/>
    <n v="1"/>
    <s v=""/>
    <s v=""/>
    <x v="0"/>
    <s v=""/>
    <n v="1"/>
    <s v=""/>
  </r>
  <r>
    <x v="248"/>
    <s v="牧ノ元"/>
    <x v="7671"/>
    <s v="ミヤザキ　ヒカル"/>
    <s v="宮﨑　光"/>
    <n v="20017248"/>
    <n v="999"/>
    <s v="ミヤザキ　ヒカル"/>
    <s v="宮﨑　光"/>
    <m/>
    <m/>
    <d v="1942-09-10T00:00:00"/>
    <d v="1942-09-10T00:00:00"/>
    <x v="48"/>
    <s v="男"/>
    <x v="1"/>
    <n v="23000"/>
    <n v="8780201"/>
    <s v="久住町大字久住３８８６番地２６"/>
    <m/>
    <s v="大分県竹田市久住町大字久住３８８５番地２"/>
    <m/>
    <s v="宮﨑　光"/>
    <s v="   "/>
    <m/>
    <n v="0"/>
    <n v="0"/>
    <n v="2"/>
    <s v="世帯主"/>
    <n v="0"/>
    <s v="住登者"/>
    <n v="0"/>
    <n v="19420910"/>
    <n v="19951214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48"/>
    <s v="牧ノ元"/>
    <x v="7671"/>
    <s v="ミヤザキ　ヒカル"/>
    <s v="宮﨑　光"/>
    <n v="20017256"/>
    <n v="999"/>
    <s v="ミヤザキ　ヨシコ"/>
    <s v="宮﨑　ヨシコ"/>
    <m/>
    <m/>
    <d v="1945-04-12T00:00:00"/>
    <d v="1945-04-12T00:00:00"/>
    <x v="4"/>
    <s v="女"/>
    <x v="0"/>
    <n v="23000"/>
    <n v="8780201"/>
    <s v="久住町大字久住３８８６番地２６"/>
    <m/>
    <s v="大分県竹田市久住町大字久住３８８５番地２"/>
    <m/>
    <s v="宮﨑　光"/>
    <s v="   "/>
    <m/>
    <n v="0"/>
    <n v="0"/>
    <n v="12"/>
    <s v="妻"/>
    <n v="0"/>
    <s v="住登者"/>
    <n v="0"/>
    <n v="19450412"/>
    <n v="19951214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48"/>
    <s v="牧ノ元"/>
    <x v="7672"/>
    <s v="クマガイ　マツコ"/>
    <s v="熊谷　子"/>
    <n v="20017361"/>
    <n v="999"/>
    <s v="クマガイ　マツコ"/>
    <s v="熊谷　子"/>
    <m/>
    <m/>
    <d v="1944-02-09T00:00:00"/>
    <d v="1944-02-09T00:00:00"/>
    <x v="34"/>
    <s v="女"/>
    <x v="0"/>
    <n v="23000"/>
    <n v="8780201"/>
    <s v="久住町大字久住４３２５番地２"/>
    <m/>
    <s v="大分県竹田市久住町大字久住４４３８番地"/>
    <m/>
    <s v="熊谷　二仁"/>
    <s v="   "/>
    <m/>
    <n v="0"/>
    <n v="0"/>
    <n v="2"/>
    <s v="世帯主"/>
    <n v="0"/>
    <s v="住登者"/>
    <n v="20230915"/>
    <n v="19440209"/>
    <n v="19440209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8"/>
    <s v="牧ノ元"/>
    <x v="7673"/>
    <s v="カワゴエ　シュウイチ"/>
    <s v="河越　秀一"/>
    <n v="20017400"/>
    <n v="999"/>
    <s v="カワゴエ　シュウイチ"/>
    <s v="河越　秀一"/>
    <m/>
    <m/>
    <d v="1943-05-05T00:00:00"/>
    <d v="1943-05-05T00:00:00"/>
    <x v="48"/>
    <s v="男"/>
    <x v="1"/>
    <n v="23000"/>
    <n v="8780201"/>
    <s v="久住町大字久住４２８０番地２"/>
    <m/>
    <s v="大分県竹田市久住町大字久住４４４６番地"/>
    <m/>
    <s v="河越　秀一"/>
    <s v="   "/>
    <m/>
    <n v="0"/>
    <n v="0"/>
    <n v="2"/>
    <s v="世帯主"/>
    <n v="0"/>
    <s v="住登者"/>
    <n v="0"/>
    <n v="19620323"/>
    <n v="20080123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48"/>
    <s v="牧ノ元"/>
    <x v="7673"/>
    <s v="カワゴエ　シュウイチ"/>
    <s v="河越　秀一"/>
    <n v="20017418"/>
    <n v="999"/>
    <s v="カワゴエ　キョウコ"/>
    <s v="河越　恭子"/>
    <m/>
    <m/>
    <d v="1947-06-13T00:00:00"/>
    <d v="1947-06-13T00:00:00"/>
    <x v="33"/>
    <s v="女"/>
    <x v="0"/>
    <n v="23000"/>
    <n v="8780201"/>
    <s v="久住町大字久住４２８０番地２"/>
    <m/>
    <s v="大分県竹田市久住町大字久住４４４６番地"/>
    <m/>
    <s v="河越　秀一"/>
    <s v="   "/>
    <m/>
    <n v="0"/>
    <n v="0"/>
    <n v="12"/>
    <s v="妻"/>
    <n v="0"/>
    <s v="住登者"/>
    <n v="0"/>
    <n v="19670427"/>
    <n v="20080123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48"/>
    <s v="牧ノ元"/>
    <x v="7674"/>
    <s v="クマガイ　アキラ"/>
    <s v="熊谷　明"/>
    <n v="20017477"/>
    <n v="999"/>
    <s v="クマガイ　アキラ"/>
    <s v="熊谷　明"/>
    <m/>
    <m/>
    <d v="1940-09-20T00:00:00"/>
    <d v="1940-09-20T00:00:00"/>
    <x v="3"/>
    <s v="男"/>
    <x v="1"/>
    <n v="23000"/>
    <n v="8780201"/>
    <s v="久住町大字久住４１７７番地"/>
    <m/>
    <s v="大分県竹田市久住町大字久住４１７７番地"/>
    <m/>
    <s v="熊谷　明"/>
    <s v="   "/>
    <m/>
    <n v="0"/>
    <n v="0"/>
    <n v="2"/>
    <s v="世帯主"/>
    <n v="0"/>
    <s v="住登者"/>
    <n v="0"/>
    <n v="19400920"/>
    <n v="19400920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48"/>
    <s v="牧ノ元"/>
    <x v="7674"/>
    <s v="クマガイ　アキラ"/>
    <s v="熊谷　明"/>
    <n v="20017485"/>
    <n v="999"/>
    <s v="クマガイ　ヤエコ"/>
    <s v="熊谷　ヤエ子"/>
    <m/>
    <m/>
    <d v="1946-08-16T00:00:00"/>
    <d v="1946-08-16T00:00:00"/>
    <x v="33"/>
    <s v="女"/>
    <x v="0"/>
    <n v="23000"/>
    <n v="8780201"/>
    <s v="久住町大字久住４１７７番地"/>
    <m/>
    <s v="大分県竹田市久住町大字久住４１７７番地"/>
    <m/>
    <s v="熊谷　明"/>
    <s v="   "/>
    <m/>
    <n v="0"/>
    <n v="0"/>
    <n v="12"/>
    <s v="妻"/>
    <n v="0"/>
    <s v="住登者"/>
    <n v="0"/>
    <n v="19700720"/>
    <n v="19700720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48"/>
    <s v="牧ノ元"/>
    <x v="7675"/>
    <s v="タカハシ　ミサオ"/>
    <s v="髙橋　操"/>
    <n v="20017515"/>
    <n v="999"/>
    <s v="タカハシ　ミサオ"/>
    <s v="髙橋　操"/>
    <m/>
    <m/>
    <d v="1935-04-15T00:00:00"/>
    <d v="1935-04-15T00:00:00"/>
    <x v="8"/>
    <s v="女"/>
    <x v="0"/>
    <n v="23000"/>
    <n v="8780201"/>
    <s v="久住町大字久住４０９６番地"/>
    <m/>
    <s v="大分県竹田市久住町大字久住４０９６番地"/>
    <m/>
    <s v="髙橋　隆"/>
    <s v="   "/>
    <m/>
    <n v="0"/>
    <n v="0"/>
    <n v="2"/>
    <s v="世帯主"/>
    <n v="0"/>
    <s v="住登者"/>
    <n v="0"/>
    <n v="19610515"/>
    <n v="19610515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8"/>
    <s v="牧ノ元"/>
    <x v="7676"/>
    <s v="クマガイ　トシミ"/>
    <s v="熊谷　己"/>
    <n v="20017531"/>
    <n v="999"/>
    <s v="クマガイ　トシミ"/>
    <s v="熊谷　己"/>
    <m/>
    <m/>
    <d v="1948-02-24T00:00:00"/>
    <d v="1948-02-24T00:00:00"/>
    <x v="7"/>
    <s v="男"/>
    <x v="1"/>
    <n v="23000"/>
    <n v="8780201"/>
    <s v="久住町大字久住４０５９番地３"/>
    <m/>
    <s v="大分県竹田市久住町大字久住４０５９番地３"/>
    <m/>
    <s v="熊谷　己"/>
    <s v="   "/>
    <m/>
    <n v="0"/>
    <n v="0"/>
    <n v="2"/>
    <s v="世帯主"/>
    <n v="0"/>
    <s v="住登者"/>
    <n v="0"/>
    <n v="19480224"/>
    <n v="19480224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48"/>
    <s v="牧ノ元"/>
    <x v="7676"/>
    <s v="クマガイ　トシミ"/>
    <s v="熊谷　己"/>
    <n v="20017540"/>
    <n v="999"/>
    <s v="クマガイ　ユウコ"/>
    <s v="熊谷　優子"/>
    <m/>
    <m/>
    <d v="1947-01-23T00:00:00"/>
    <d v="1947-01-23T00:00:00"/>
    <x v="33"/>
    <s v="女"/>
    <x v="0"/>
    <n v="23000"/>
    <n v="8780201"/>
    <s v="久住町大字久住４０５９番地３"/>
    <m/>
    <s v="大分県竹田市久住町大字久住４０５９番地３"/>
    <m/>
    <s v="熊谷　己"/>
    <s v="   "/>
    <m/>
    <n v="0"/>
    <n v="0"/>
    <n v="12"/>
    <s v="妻"/>
    <n v="0"/>
    <s v="住登者"/>
    <n v="0"/>
    <n v="19700423"/>
    <n v="19700423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48"/>
    <s v="牧ノ元"/>
    <x v="7677"/>
    <s v="ウメムラ　ヒデオ"/>
    <s v="梅村　日出男"/>
    <n v="20017612"/>
    <n v="999"/>
    <s v="ウメムラ　ヒデオ"/>
    <s v="梅村　日出男"/>
    <m/>
    <m/>
    <d v="1950-12-30T00:00:00"/>
    <d v="1950-12-30T00:00:00"/>
    <x v="0"/>
    <s v="男"/>
    <x v="1"/>
    <n v="23000"/>
    <n v="8780201"/>
    <s v="久住町大字久住４２５９番地３"/>
    <m/>
    <s v="大分県竹田市久住町大字久住４２５９番地３"/>
    <m/>
    <s v="梅村　日出男"/>
    <s v="   "/>
    <m/>
    <n v="0"/>
    <n v="0"/>
    <n v="2"/>
    <s v="世帯主"/>
    <n v="0"/>
    <s v="住登者"/>
    <n v="0"/>
    <n v="19720311"/>
    <n v="1972031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8"/>
    <s v="牧ノ元"/>
    <x v="7677"/>
    <s v="ウメムラ　ヒデオ"/>
    <s v="梅村　日出男"/>
    <n v="20017621"/>
    <n v="999"/>
    <s v="ウメムラ　ミツヨ"/>
    <s v="梅村　美津代"/>
    <m/>
    <m/>
    <d v="1947-11-04T00:00:00"/>
    <d v="1947-11-04T00:00:00"/>
    <x v="7"/>
    <s v="女"/>
    <x v="0"/>
    <n v="23000"/>
    <n v="8780201"/>
    <s v="久住町大字久住４２５９番地３"/>
    <m/>
    <s v="大分県竹田市久住町大字久住４２５９番地３"/>
    <m/>
    <s v="梅村　日出男"/>
    <s v="   "/>
    <m/>
    <n v="0"/>
    <n v="0"/>
    <n v="12"/>
    <s v="妻"/>
    <n v="0"/>
    <s v="住登者"/>
    <n v="0"/>
    <n v="19811122"/>
    <n v="19811122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s v=""/>
  </r>
  <r>
    <x v="248"/>
    <s v="牧ノ元"/>
    <x v="7678"/>
    <s v="キラ　ユウサク"/>
    <s v="吉良　勇作"/>
    <n v="20017761"/>
    <n v="999"/>
    <s v="キラ　ヨウコ"/>
    <s v="吉良　洋子"/>
    <m/>
    <m/>
    <d v="1955-08-01T00:00:00"/>
    <d v="1955-08-01T00:00:00"/>
    <x v="1"/>
    <s v="女"/>
    <x v="0"/>
    <n v="23000"/>
    <n v="8780201"/>
    <s v="久住町大字久住３９８５番地１"/>
    <m/>
    <s v="大分県竹田市久住町大字久住６１９４番地"/>
    <m/>
    <s v="吉良　純一"/>
    <s v="   "/>
    <m/>
    <n v="0"/>
    <n v="0"/>
    <n v="52"/>
    <s v="母"/>
    <n v="0"/>
    <s v="住登者"/>
    <n v="0"/>
    <n v="20070829"/>
    <n v="20070829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8"/>
    <s v="牧ノ元"/>
    <x v="7678"/>
    <s v="キラ　ユウサク"/>
    <s v="吉良　勇作"/>
    <n v="20017779"/>
    <n v="999"/>
    <s v="キラ　ユウサク"/>
    <s v="吉良　勇作"/>
    <m/>
    <m/>
    <d v="1975-12-30T00:00:00"/>
    <d v="1975-12-30T00:00:00"/>
    <x v="17"/>
    <s v="男"/>
    <x v="1"/>
    <n v="23000"/>
    <n v="8780201"/>
    <s v="久住町大字久住３９８５番地１"/>
    <m/>
    <s v="大分県竹田市久住町大字久住６１９４番地"/>
    <m/>
    <s v="吉良　純一"/>
    <s v="   "/>
    <m/>
    <n v="0"/>
    <n v="0"/>
    <n v="2"/>
    <s v="世帯主"/>
    <n v="0"/>
    <s v="住登者"/>
    <n v="0"/>
    <n v="20121101"/>
    <n v="201211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8"/>
    <s v="牧ノ元"/>
    <x v="7679"/>
    <s v="サトウ　フミオ"/>
    <s v="佐藤　文雄"/>
    <n v="20029602"/>
    <n v="999"/>
    <s v="サトウ　フミオ"/>
    <s v="佐藤　文雄"/>
    <m/>
    <m/>
    <d v="1955-07-20T00:00:00"/>
    <d v="1955-07-20T00:00:00"/>
    <x v="11"/>
    <s v="男"/>
    <x v="1"/>
    <n v="23000"/>
    <n v="8780201"/>
    <s v="久住町大字久住４３３１番地６"/>
    <m/>
    <s v="大分県竹田市久住町大字白丹８０６０番地"/>
    <m/>
    <s v="佐藤　文雄"/>
    <s v="   "/>
    <m/>
    <n v="0"/>
    <n v="0"/>
    <n v="2"/>
    <s v="世帯主"/>
    <n v="0"/>
    <s v="住登者"/>
    <n v="0"/>
    <n v="19761223"/>
    <n v="19960322"/>
    <x v="0"/>
    <m/>
    <m/>
    <m/>
    <m/>
    <x v="0"/>
    <x v="0"/>
    <x v="2"/>
    <n v="15"/>
    <x v="0"/>
    <n v="1"/>
    <s v=""/>
    <s v=""/>
    <s v=""/>
    <s v=""/>
    <s v=""/>
    <s v=""/>
    <x v="0"/>
    <s v=""/>
    <n v="1"/>
    <s v=""/>
  </r>
  <r>
    <x v="248"/>
    <s v="牧ノ元"/>
    <x v="7679"/>
    <s v="サトウ　フミオ"/>
    <s v="佐藤　文雄"/>
    <n v="20064921"/>
    <n v="999"/>
    <s v="サトウ　カズエ"/>
    <s v="佐藤　和枝"/>
    <m/>
    <m/>
    <d v="1955-10-12T00:00:00"/>
    <d v="1955-10-12T00:00:00"/>
    <x v="1"/>
    <s v="女"/>
    <x v="0"/>
    <n v="23000"/>
    <n v="8780201"/>
    <s v="久住町大字久住４３３１番地６"/>
    <m/>
    <s v="大分県竹田市久住町大字白丹８０６０番地"/>
    <m/>
    <s v="佐藤　文雄"/>
    <s v="   "/>
    <m/>
    <n v="0"/>
    <n v="0"/>
    <n v="12"/>
    <s v="妻"/>
    <n v="0"/>
    <s v="住登者"/>
    <n v="0"/>
    <n v="19960401"/>
    <n v="19960401"/>
    <x v="0"/>
    <m/>
    <m/>
    <m/>
    <m/>
    <x v="0"/>
    <x v="0"/>
    <x v="2"/>
    <n v="15"/>
    <x v="1"/>
    <n v="1"/>
    <s v=""/>
    <s v=""/>
    <s v=""/>
    <s v=""/>
    <s v=""/>
    <s v=""/>
    <x v="0"/>
    <s v=""/>
    <n v="1"/>
    <s v=""/>
  </r>
  <r>
    <x v="248"/>
    <s v="牧ノ元"/>
    <x v="7680"/>
    <s v="カワゴエ　キヨミ"/>
    <s v="河越　清己"/>
    <n v="20066257"/>
    <n v="999"/>
    <s v="カワゴエ　カズミ"/>
    <s v="河越　和美"/>
    <m/>
    <m/>
    <d v="1963-04-30T00:00:00"/>
    <d v="1963-04-30T00:00:00"/>
    <x v="56"/>
    <s v="女"/>
    <x v="0"/>
    <n v="23000"/>
    <n v="8780201"/>
    <s v="久住町大字久住４３３７番地２"/>
    <m/>
    <s v="大分県竹田市久住町大字久住４３３７番地２"/>
    <m/>
    <s v="河越　清己"/>
    <s v="   "/>
    <m/>
    <n v="0"/>
    <n v="0"/>
    <n v="12"/>
    <s v="妻"/>
    <n v="0"/>
    <s v="住登者"/>
    <n v="0"/>
    <n v="19970318"/>
    <n v="19970318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8"/>
    <s v="牧ノ元"/>
    <x v="7680"/>
    <s v="カワゴエ　キヨミ"/>
    <s v="河越　清己"/>
    <n v="20066265"/>
    <n v="999"/>
    <s v="カワゴエ　ツグト"/>
    <s v="河越　継斗"/>
    <m/>
    <m/>
    <d v="1994-02-11T00:00:00"/>
    <d v="1994-02-11T00:00:00"/>
    <x v="26"/>
    <s v="男"/>
    <x v="1"/>
    <n v="23000"/>
    <n v="8780201"/>
    <s v="久住町大字久住４３３７番地２"/>
    <m/>
    <s v="大分県竹田市久住町大字久住４３３７番地２"/>
    <m/>
    <s v="河越　清己"/>
    <s v="   "/>
    <m/>
    <n v="0"/>
    <n v="0"/>
    <n v="20"/>
    <s v="子"/>
    <n v="0"/>
    <s v="住登者"/>
    <n v="0"/>
    <n v="20170531"/>
    <n v="2017053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8"/>
    <s v="牧ノ元"/>
    <x v="7680"/>
    <s v="カワゴエ　キヨミ"/>
    <s v="河越　清己"/>
    <n v="20066273"/>
    <n v="999"/>
    <s v="カワゴエ　タイト"/>
    <s v="河越　泰斗"/>
    <m/>
    <m/>
    <d v="1996-03-26T00:00:00"/>
    <d v="1996-03-26T00:00:00"/>
    <x v="77"/>
    <s v="男"/>
    <x v="1"/>
    <n v="23000"/>
    <n v="8780201"/>
    <s v="久住町大字久住４３３７番地２"/>
    <m/>
    <s v="大分県竹田市久住町大字久住４３３７番地２"/>
    <m/>
    <s v="河越　清己"/>
    <s v="   "/>
    <m/>
    <n v="0"/>
    <n v="0"/>
    <n v="20"/>
    <s v="子"/>
    <n v="0"/>
    <s v="住登者"/>
    <n v="0"/>
    <n v="19970318"/>
    <n v="20170518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8"/>
    <s v="牧ノ元"/>
    <x v="7680"/>
    <s v="カワゴエ　キヨミ"/>
    <s v="河越　清己"/>
    <n v="20067911"/>
    <n v="999"/>
    <s v="カワゴエ　キヨミ"/>
    <s v="河越　清己"/>
    <m/>
    <m/>
    <d v="1953-06-02T00:00:00"/>
    <d v="1953-06-02T00:00:00"/>
    <x v="13"/>
    <s v="男"/>
    <x v="1"/>
    <n v="23000"/>
    <n v="8780201"/>
    <s v="久住町大字久住４３３７番地２"/>
    <m/>
    <s v="大分県竹田市久住町大字久住４３３７番地２"/>
    <m/>
    <s v="河越　清己"/>
    <s v="   "/>
    <m/>
    <n v="0"/>
    <n v="0"/>
    <n v="2"/>
    <s v="世帯主"/>
    <n v="0"/>
    <s v="住登者"/>
    <n v="0"/>
    <n v="19971201"/>
    <n v="19971201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8"/>
    <s v="牧ノ元"/>
    <x v="7681"/>
    <s v="ホリタ　タカコ"/>
    <s v="堀田　貴子"/>
    <n v="20069442"/>
    <n v="999"/>
    <s v="ホリタ　タカコ"/>
    <s v="堀田　貴子"/>
    <m/>
    <m/>
    <d v="1969-10-13T00:00:00"/>
    <d v="1969-10-13T00:00:00"/>
    <x v="14"/>
    <s v="女"/>
    <x v="0"/>
    <n v="23000"/>
    <n v="8780201"/>
    <s v="久住町大字久住４３３１番地２７"/>
    <m/>
    <s v="福岡県小郡市津古４５６番地２"/>
    <m/>
    <s v="堀田　嘉信"/>
    <s v="   "/>
    <m/>
    <n v="0"/>
    <n v="0"/>
    <n v="2"/>
    <s v="世帯主"/>
    <n v="0"/>
    <s v="住登者"/>
    <n v="0"/>
    <n v="19981031"/>
    <n v="20050626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82"/>
    <s v="ナカ　ヨシタカ"/>
    <s v="那賀　吉孝"/>
    <n v="20079456"/>
    <n v="999"/>
    <s v="ナカ　ヨシタカ"/>
    <s v="那賀　吉孝"/>
    <m/>
    <m/>
    <d v="1974-05-10T00:00:00"/>
    <d v="1974-05-10T00:00:00"/>
    <x v="46"/>
    <s v="男"/>
    <x v="1"/>
    <n v="23000"/>
    <n v="8780201"/>
    <s v="久住町大字久住４０５９番地３"/>
    <m/>
    <s v="大分県大分市大字寒田３８２番地２４"/>
    <m/>
    <s v="那賀　吉孝"/>
    <s v="   "/>
    <m/>
    <n v="0"/>
    <n v="0"/>
    <n v="2"/>
    <s v="世帯主"/>
    <n v="0"/>
    <s v="住登者"/>
    <n v="0"/>
    <n v="20040520"/>
    <n v="20200326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83"/>
    <s v="アダチ　カズキ"/>
    <s v="足立　一樹"/>
    <n v="30003684"/>
    <n v="999"/>
    <s v="アダチ　カズキ"/>
    <s v="足立　一樹"/>
    <m/>
    <m/>
    <d v="2002-02-15T00:00:00"/>
    <d v="2002-02-15T00:00:00"/>
    <x v="28"/>
    <s v="男"/>
    <x v="1"/>
    <n v="23000"/>
    <n v="8780201"/>
    <s v="久住町大字久住３９４６番地３１"/>
    <s v="（ルミナーレ久住　Ａ２０１）"/>
    <s v="大分県竹田市直入町大字長湯９４６４番地"/>
    <m/>
    <s v="足立　照男"/>
    <s v="   "/>
    <m/>
    <n v="0"/>
    <n v="0"/>
    <n v="2"/>
    <s v="世帯主"/>
    <n v="0"/>
    <s v="住登者"/>
    <n v="20231023"/>
    <n v="20020215"/>
    <n v="20231014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84"/>
    <s v="イナミ　サトコ"/>
    <s v="井波　聡子"/>
    <n v="40000424"/>
    <n v="999"/>
    <s v="イナミ　サトコ"/>
    <s v="井波　聡子"/>
    <m/>
    <m/>
    <d v="1969-06-15T00:00:00"/>
    <d v="1969-06-15T00:00:00"/>
    <x v="62"/>
    <s v="女"/>
    <x v="0"/>
    <n v="23000"/>
    <n v="8780201"/>
    <s v="久住町大字久住４３３１番地２７"/>
    <m/>
    <s v="北海道小市塩谷２丁目１４４番地"/>
    <m/>
    <s v="井波　康男"/>
    <s v="   "/>
    <m/>
    <n v="0"/>
    <n v="0"/>
    <n v="2"/>
    <s v="世帯主"/>
    <n v="0"/>
    <s v="住登者"/>
    <n v="0"/>
    <n v="20051201"/>
    <n v="200603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65"/>
    <s v="ゴトウ　サダヒサ"/>
    <s v="後藤　貞久"/>
    <n v="40000550"/>
    <n v="999"/>
    <s v="ゴトウ　アヤカ"/>
    <s v="後藤　彩香"/>
    <m/>
    <m/>
    <d v="1986-03-15T00:00:00"/>
    <d v="1986-03-15T00:00:00"/>
    <x v="80"/>
    <s v="女"/>
    <x v="0"/>
    <n v="23000"/>
    <n v="8780201"/>
    <s v="久住町大字久住３６１１番地"/>
    <m/>
    <s v="大分県竹田市荻町柏原２５５１番地"/>
    <m/>
    <s v="後藤　貞久"/>
    <s v="   "/>
    <m/>
    <n v="0"/>
    <n v="0"/>
    <n v="12"/>
    <s v="妻"/>
    <n v="0"/>
    <s v="住登者"/>
    <n v="0"/>
    <n v="20060322"/>
    <n v="20060322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8"/>
    <s v="牧ノ元"/>
    <x v="7685"/>
    <s v="オガタ　ヒロコ"/>
    <s v="緒方　ヒロ子"/>
    <n v="40000819"/>
    <n v="999"/>
    <s v="オガタ　ヒロコ"/>
    <s v="緒方　ヒロ子"/>
    <m/>
    <m/>
    <d v="1949-05-29T00:00:00"/>
    <d v="1949-05-29T00:00:00"/>
    <x v="32"/>
    <s v="女"/>
    <x v="0"/>
    <n v="23000"/>
    <n v="8780201"/>
    <s v="久住町大字久住３９３２番地１"/>
    <m/>
    <s v="大分県豊後大野市千歳町新殿６７４番地"/>
    <m/>
    <s v="緒方　ヒロ子"/>
    <s v="   "/>
    <m/>
    <n v="0"/>
    <n v="0"/>
    <n v="2"/>
    <s v="世帯主"/>
    <n v="0"/>
    <s v="住登者"/>
    <n v="20240404"/>
    <n v="20060705"/>
    <n v="20240404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48"/>
    <s v="牧ノ元"/>
    <x v="7665"/>
    <s v="ゴトウ　サダヒサ"/>
    <s v="後藤　貞久"/>
    <n v="40001010"/>
    <n v="999"/>
    <s v="ゴトウ　ナナミ"/>
    <s v="後藤　七望"/>
    <m/>
    <m/>
    <d v="2006-11-15T00:00:00"/>
    <d v="2006-11-15T00:00:00"/>
    <x v="23"/>
    <s v="女"/>
    <x v="0"/>
    <n v="23000"/>
    <n v="8780201"/>
    <s v="久住町大字久住３６１１番地"/>
    <m/>
    <s v="大分県竹田市荻町柏原２５５１番地"/>
    <m/>
    <s v="後藤　貞久"/>
    <s v="   "/>
    <m/>
    <n v="0"/>
    <n v="0"/>
    <n v="20"/>
    <s v="子"/>
    <n v="0"/>
    <s v="住登者"/>
    <n v="0"/>
    <n v="20061115"/>
    <n v="20061115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8"/>
    <s v="牧ノ元"/>
    <x v="7665"/>
    <s v="ゴトウ　サダヒサ"/>
    <s v="後藤　貞久"/>
    <n v="40003107"/>
    <n v="999"/>
    <s v="ゴトウ　タクミ"/>
    <s v="後藤　巧望"/>
    <m/>
    <m/>
    <d v="2010-09-12T00:00:00"/>
    <d v="2010-09-12T00:00:00"/>
    <x v="88"/>
    <s v="男"/>
    <x v="1"/>
    <n v="23000"/>
    <n v="8780201"/>
    <s v="久住町大字久住３６１１番地"/>
    <m/>
    <s v="大分県竹田市荻町柏原２５５１番地"/>
    <m/>
    <s v="後藤　貞久"/>
    <s v="   "/>
    <m/>
    <n v="0"/>
    <n v="0"/>
    <n v="20"/>
    <s v="子"/>
    <n v="0"/>
    <s v="住登者"/>
    <n v="0"/>
    <n v="20100912"/>
    <n v="20100912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8"/>
    <s v="牧ノ元"/>
    <x v="7686"/>
    <s v="キザキ　カツユキ"/>
    <s v="木﨑　勝幸"/>
    <n v="40004360"/>
    <n v="999"/>
    <s v="キザキ　カツユキ"/>
    <s v="木﨑　勝幸"/>
    <m/>
    <m/>
    <d v="1956-04-04T00:00:00"/>
    <d v="1956-04-04T00:00:00"/>
    <x v="1"/>
    <s v="男"/>
    <x v="1"/>
    <n v="23000"/>
    <n v="8780201"/>
    <s v="久住町大字久住３９４６番地３１"/>
    <s v="（ルミナーレ久住Ａ１０５）"/>
    <s v="大分県竹田市大字門田６５５番地"/>
    <m/>
    <s v="木﨑　勝幸"/>
    <s v="   "/>
    <m/>
    <n v="0"/>
    <n v="0"/>
    <n v="2"/>
    <s v="世帯主"/>
    <n v="0"/>
    <s v="住登者"/>
    <n v="20220322"/>
    <n v="20130326"/>
    <n v="20220319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48"/>
    <s v="牧ノ元"/>
    <x v="7687"/>
    <s v="ウシオ　コウヘイ"/>
    <s v="潮　皓平"/>
    <n v="40007194"/>
    <n v="999"/>
    <s v="ウシオ　コウヘイ"/>
    <s v="潮　皓平"/>
    <m/>
    <m/>
    <d v="1989-05-16T00:00:00"/>
    <d v="1989-05-16T00:00:00"/>
    <x v="99"/>
    <s v="男"/>
    <x v="1"/>
    <n v="23000"/>
    <n v="8780201"/>
    <s v="久住町大字久住４３５５番地３"/>
    <m/>
    <s v="大阪府茨木市大池２丁目２８番"/>
    <m/>
    <s v="潮　謙二"/>
    <s v="   "/>
    <m/>
    <n v="0"/>
    <n v="0"/>
    <n v="2"/>
    <s v="世帯主"/>
    <n v="0"/>
    <s v="住登者"/>
    <n v="20210406"/>
    <n v="20180403"/>
    <n v="202104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88"/>
    <s v="トクヒサ　ツムギ"/>
    <s v="德久　紬希"/>
    <n v="40007691"/>
    <n v="999"/>
    <s v="トクヒサ　ツムギ"/>
    <s v="德久　紬希"/>
    <m/>
    <m/>
    <d v="2003-11-04T00:00:00"/>
    <d v="2003-11-04T00:00:00"/>
    <x v="22"/>
    <s v="女"/>
    <x v="0"/>
    <n v="23000"/>
    <n v="8780201"/>
    <s v="久住町大字久住４２８２番地８"/>
    <s v="（サンライト久住Ｂ２０６号）"/>
    <s v="大分県別府市大字鶴見２７４７番地７"/>
    <m/>
    <s v="德久　成人"/>
    <s v="   "/>
    <m/>
    <n v="0"/>
    <n v="0"/>
    <n v="2"/>
    <s v="世帯主"/>
    <n v="0"/>
    <s v="住登者"/>
    <n v="20240426"/>
    <n v="20240420"/>
    <n v="2024042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89"/>
    <s v="ホンマ　ツキト"/>
    <s v="本間　月士"/>
    <n v="40010700"/>
    <n v="999"/>
    <s v="ホンマ　ツキト"/>
    <s v="本間　月士"/>
    <m/>
    <m/>
    <d v="2005-10-05T00:00:00"/>
    <d v="2005-10-05T00:00:00"/>
    <x v="67"/>
    <s v="男"/>
    <x v="1"/>
    <n v="23000"/>
    <n v="8780201"/>
    <s v="久住町大字久住４２８２番地８"/>
    <s v="（サンライト久住Ｂ２０５号室）"/>
    <s v="福岡県北九州市戸畑区元宮町３番"/>
    <m/>
    <s v="本間　匡昇"/>
    <s v="   "/>
    <m/>
    <n v="0"/>
    <n v="0"/>
    <n v="2"/>
    <s v="世帯主"/>
    <n v="0"/>
    <s v="住登者"/>
    <n v="20240401"/>
    <n v="20240401"/>
    <n v="202404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90"/>
    <s v="オオサコ　トモミ"/>
    <s v="大迫　智美"/>
    <n v="40011480"/>
    <n v="999"/>
    <s v="オオサコ　トモミ"/>
    <s v="大迫　智美"/>
    <m/>
    <m/>
    <d v="1986-04-25T00:00:00"/>
    <d v="1986-04-25T00:00:00"/>
    <x v="80"/>
    <s v="女"/>
    <x v="0"/>
    <n v="23000"/>
    <n v="8780201"/>
    <s v="久住町大字久住３９４６番地３１"/>
    <s v="（ルミナーレ久住Ａ　２０５）"/>
    <s v="鹿児島県南さつま市大浦町１０４２７番地"/>
    <m/>
    <s v="大迫　英三"/>
    <s v="   "/>
    <m/>
    <n v="0"/>
    <n v="0"/>
    <n v="2"/>
    <s v="世帯主"/>
    <n v="0"/>
    <s v="住登者"/>
    <n v="20211101"/>
    <n v="20210624"/>
    <n v="20210624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91"/>
    <s v="ヤマダ　ヒロアキ"/>
    <s v="山田　拓明"/>
    <n v="40015001"/>
    <n v="999"/>
    <s v="ヤマダ　ヒロアキ"/>
    <s v="山田　拓明"/>
    <m/>
    <m/>
    <d v="1986-06-14T00:00:00"/>
    <d v="1986-06-14T00:00:00"/>
    <x v="80"/>
    <s v="男"/>
    <x v="1"/>
    <n v="23000"/>
    <n v="8780201"/>
    <s v="久住町大字久住４２８２番地８"/>
    <s v="（サンライト久住　Ｂ　１０６）"/>
    <s v="佐賀県佐賀市西田代二丁目８８７番地１"/>
    <m/>
    <s v="山田　拓明"/>
    <s v="   "/>
    <m/>
    <n v="0"/>
    <n v="0"/>
    <n v="2"/>
    <s v="世帯主"/>
    <n v="0"/>
    <s v="住登者"/>
    <n v="20220524"/>
    <n v="20211129"/>
    <n v="2021112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92"/>
    <s v="コウラ　メイ"/>
    <s v="髙良　芽依"/>
    <n v="40016139"/>
    <n v="999"/>
    <s v="コウラ　メイ"/>
    <s v="髙良　芽依"/>
    <m/>
    <m/>
    <d v="1996-12-03T00:00:00"/>
    <d v="1996-12-03T00:00:00"/>
    <x v="43"/>
    <s v="女"/>
    <x v="0"/>
    <n v="23000"/>
    <n v="8780201"/>
    <s v="久住町大字久住３９４６番地３１"/>
    <s v="（ルミナーレ久住　Ａ１０１）"/>
    <s v="大分県大分市大字津守１２５４番地１９"/>
    <m/>
    <s v="髙良　芽依"/>
    <s v="   "/>
    <m/>
    <n v="0"/>
    <n v="0"/>
    <n v="2"/>
    <s v="世帯主"/>
    <n v="0"/>
    <s v="住登者"/>
    <n v="20230209"/>
    <n v="20220826"/>
    <n v="20230203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93"/>
    <s v="ミヤモト　カオル"/>
    <s v="宮本　薫"/>
    <n v="40019189"/>
    <n v="999"/>
    <s v="ミヤモト　カオル"/>
    <s v="宮本　薫"/>
    <m/>
    <m/>
    <d v="1983-11-15T00:00:00"/>
    <d v="1983-11-15T00:00:00"/>
    <x v="39"/>
    <s v="女"/>
    <x v="0"/>
    <n v="23000"/>
    <n v="8780201"/>
    <s v="久住町大字久住４２８２番地８"/>
    <s v="（サンライト久住Ｂ２０１）"/>
    <s v="福岡県春日市若葉台西５丁目９９番地"/>
    <m/>
    <s v="宮本　敬五"/>
    <s v="   "/>
    <m/>
    <n v="0"/>
    <n v="0"/>
    <n v="2"/>
    <s v="世帯主"/>
    <n v="0"/>
    <s v="住登者"/>
    <n v="20230424"/>
    <n v="20230424"/>
    <n v="20230424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94"/>
    <s v="ヤマナカ　チエコ"/>
    <s v="山中　智恵子"/>
    <n v="40021019"/>
    <n v="999"/>
    <s v="ヤマナカ　チエコ"/>
    <s v="山中　智恵子"/>
    <m/>
    <m/>
    <d v="1992-05-06T00:00:00"/>
    <d v="1992-05-06T00:00:00"/>
    <x v="66"/>
    <s v="女"/>
    <x v="0"/>
    <n v="23000"/>
    <n v="8780201"/>
    <s v="久住町大字久住４２８２番地８"/>
    <s v="（サンライト久住Ｂ２０３号）"/>
    <s v="福岡県北九州市戸畑区中原西三丁目１６０番地１"/>
    <m/>
    <s v="山中　繁樹"/>
    <s v="   "/>
    <m/>
    <n v="0"/>
    <n v="0"/>
    <n v="2"/>
    <s v="世帯主"/>
    <n v="0"/>
    <s v="住登者"/>
    <n v="20230925"/>
    <n v="20230925"/>
    <n v="20230925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95"/>
    <s v="イトウ　エリコ"/>
    <s v="伊藤　英里子"/>
    <n v="40021795"/>
    <n v="999"/>
    <s v="イトウ　エリコ"/>
    <s v="伊藤　英里子"/>
    <m/>
    <m/>
    <d v="1998-02-24T00:00:00"/>
    <d v="1998-02-24T00:00:00"/>
    <x v="64"/>
    <s v="女"/>
    <x v="0"/>
    <n v="23000"/>
    <n v="8780201"/>
    <s v="久住町大字久住３９４６番地３１"/>
    <s v="（ルミナーレ久住Ｂ　２０３）"/>
    <s v="北海道登別市富士町６丁目６番地１"/>
    <m/>
    <s v="伊藤　才子"/>
    <s v="   "/>
    <m/>
    <n v="0"/>
    <n v="0"/>
    <n v="2"/>
    <s v="世帯主"/>
    <n v="0"/>
    <s v="住登者"/>
    <n v="20231205"/>
    <n v="20231205"/>
    <n v="20231205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8"/>
    <s v="牧ノ元"/>
    <x v="7696"/>
    <s v="アソウ　ユウキ"/>
    <s v="麻生　祐貴"/>
    <n v="90009367"/>
    <n v="999"/>
    <s v="アソウ　ユウキ"/>
    <s v="麻生　祐貴"/>
    <m/>
    <m/>
    <d v="1988-09-04T00:00:00"/>
    <d v="1988-09-04T00:00:00"/>
    <x v="99"/>
    <s v="男"/>
    <x v="1"/>
    <n v="23000"/>
    <n v="8780201"/>
    <s v="久住町大字久住４２８２番地５"/>
    <s v="（サンライト久住Ｂ－１０５）"/>
    <s v="大分県豊後大野市清川町平石１１７２番地"/>
    <m/>
    <s v="麻生　敬二"/>
    <s v="   "/>
    <m/>
    <n v="0"/>
    <n v="0"/>
    <n v="2"/>
    <s v="世帯主"/>
    <n v="0"/>
    <s v="住登者"/>
    <n v="0"/>
    <n v="20110920"/>
    <n v="20110920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9"/>
    <s v="平木"/>
    <x v="7697"/>
    <s v="エトウ　ワタル"/>
    <s v="江藤　渡"/>
    <n v="10051861"/>
    <n v="999"/>
    <s v="エトウ　ワタル"/>
    <s v="江藤　渡"/>
    <m/>
    <m/>
    <d v="1974-03-10T00:00:00"/>
    <d v="1974-03-10T00:00:00"/>
    <x v="46"/>
    <s v="男"/>
    <x v="1"/>
    <n v="23000"/>
    <n v="8780201"/>
    <s v="久住町大字久住２３９４番地１"/>
    <m/>
    <s v="大分県竹田市荻町恵良原７３４番地"/>
    <m/>
    <s v="江藤　渡"/>
    <s v="   "/>
    <m/>
    <n v="0"/>
    <n v="0"/>
    <n v="2"/>
    <s v="世帯主"/>
    <n v="0"/>
    <s v="住登者"/>
    <n v="20210302"/>
    <n v="20031205"/>
    <n v="20210302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9"/>
    <s v="平木"/>
    <x v="7698"/>
    <s v="キムラ　ハナコ"/>
    <s v="木村　はな子"/>
    <n v="20004871"/>
    <n v="999"/>
    <s v="キムラ　ハナコ"/>
    <s v="木村　はな子"/>
    <m/>
    <m/>
    <d v="1948-04-19T00:00:00"/>
    <d v="1948-04-19T00:00:00"/>
    <x v="7"/>
    <s v="女"/>
    <x v="0"/>
    <n v="23000"/>
    <n v="8780201"/>
    <s v="久住町大字久住３１６８番地４"/>
    <m/>
    <s v="大分県竹田市久住町大字久住３１６８番地４"/>
    <m/>
    <s v="木村　芳明"/>
    <s v="   "/>
    <m/>
    <n v="0"/>
    <n v="0"/>
    <n v="2"/>
    <s v="世帯主"/>
    <n v="0"/>
    <s v="住登者"/>
    <n v="0"/>
    <n v="19870506"/>
    <n v="19970303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49"/>
    <s v="平木"/>
    <x v="7698"/>
    <s v="キムラ　ハナコ"/>
    <s v="木村　はな子"/>
    <n v="20004880"/>
    <n v="999"/>
    <s v="キムラ　サトシ"/>
    <s v="木村　聡志"/>
    <m/>
    <m/>
    <d v="1977-03-21T00:00:00"/>
    <d v="1977-03-21T00:00:00"/>
    <x v="19"/>
    <s v="男"/>
    <x v="1"/>
    <n v="23000"/>
    <n v="8780201"/>
    <s v="久住町大字久住３１６８番地４"/>
    <m/>
    <s v="大分県竹田市久住町大字久住３１６８番地４"/>
    <m/>
    <s v="木村　芳明"/>
    <s v="   "/>
    <m/>
    <n v="0"/>
    <n v="0"/>
    <n v="20"/>
    <s v="子"/>
    <n v="0"/>
    <s v="住登者"/>
    <n v="0"/>
    <n v="19990406"/>
    <n v="1999040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9"/>
    <s v="平木"/>
    <x v="7699"/>
    <s v="シガ　チエコ"/>
    <s v="志賀　千枝子"/>
    <n v="20017809"/>
    <n v="999"/>
    <s v="シガ　チエコ"/>
    <s v="志賀　千枝子"/>
    <m/>
    <m/>
    <d v="1930-12-07T00:00:00"/>
    <d v="1930-12-07T00:00:00"/>
    <x v="61"/>
    <s v="女"/>
    <x v="0"/>
    <n v="23000"/>
    <n v="8780201"/>
    <s v="久住町大字久住３１２７番地２"/>
    <m/>
    <s v="大分県竹田市久住町大字久住３１２７番地２"/>
    <m/>
    <s v="志賀　重利"/>
    <s v="   "/>
    <m/>
    <n v="0"/>
    <n v="0"/>
    <n v="2"/>
    <s v="世帯主"/>
    <n v="0"/>
    <s v="住登者"/>
    <n v="0"/>
    <n v="19480914"/>
    <n v="19480914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49"/>
    <s v="平木"/>
    <x v="7700"/>
    <s v="ヒエダ　トシコ"/>
    <s v="稗田　トシ子"/>
    <n v="20017833"/>
    <n v="999"/>
    <s v="ヒエダ　トシコ"/>
    <s v="稗田　トシ子"/>
    <m/>
    <m/>
    <d v="1929-04-09T00:00:00"/>
    <d v="1929-04-09T00:00:00"/>
    <x v="75"/>
    <s v="女"/>
    <x v="0"/>
    <n v="23000"/>
    <n v="8780201"/>
    <s v="久住町大字久住３１５７番地"/>
    <m/>
    <s v="大分県竹田市久住町大字久住３１５７番地"/>
    <m/>
    <s v="稗田　照恒"/>
    <s v="   "/>
    <m/>
    <n v="0"/>
    <n v="0"/>
    <n v="2"/>
    <s v="世帯主"/>
    <n v="0"/>
    <s v="住登者"/>
    <n v="0"/>
    <n v="19820416"/>
    <n v="19820416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49"/>
    <s v="平木"/>
    <x v="7701"/>
    <s v="チクシ　マサタカ"/>
    <s v="紫　雅"/>
    <n v="20017841"/>
    <n v="999"/>
    <s v="チクシ　マサタカ"/>
    <s v="紫　雅"/>
    <m/>
    <m/>
    <d v="1937-03-15T00:00:00"/>
    <d v="1937-03-15T00:00:00"/>
    <x v="12"/>
    <s v="男"/>
    <x v="1"/>
    <n v="23000"/>
    <n v="8780201"/>
    <s v="久住町大字久住３１４９番地３"/>
    <m/>
    <s v="大分県竹田市久住町大字久住３１４９番地３"/>
    <m/>
    <s v="紫　雅"/>
    <s v="   "/>
    <m/>
    <n v="0"/>
    <n v="0"/>
    <n v="2"/>
    <s v="世帯主"/>
    <n v="0"/>
    <s v="住登者"/>
    <n v="0"/>
    <n v="19440403"/>
    <n v="19440403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9"/>
    <s v="平木"/>
    <x v="7702"/>
    <s v="エトウ　ジュンジ"/>
    <s v="江藤　順二"/>
    <n v="20017931"/>
    <n v="999"/>
    <s v="エトウ　ジュンジ"/>
    <s v="江藤　順二"/>
    <m/>
    <m/>
    <d v="1970-04-26T00:00:00"/>
    <d v="1970-04-26T00:00:00"/>
    <x v="14"/>
    <s v="男"/>
    <x v="1"/>
    <n v="23000"/>
    <n v="8780201"/>
    <s v="久住町大字久住２３９４番地１"/>
    <m/>
    <s v="大分県竹田市久住町大字久住２３９４番地１"/>
    <m/>
    <s v="江藤　順二"/>
    <s v="   "/>
    <m/>
    <n v="0"/>
    <n v="0"/>
    <n v="2"/>
    <s v="世帯主"/>
    <n v="0"/>
    <s v="住登者"/>
    <n v="0"/>
    <n v="19730501"/>
    <n v="197305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9"/>
    <s v="平木"/>
    <x v="7703"/>
    <s v="オオツカ　セツコ"/>
    <s v="大　節子"/>
    <n v="20017965"/>
    <n v="999"/>
    <s v="オオツカ　セツコ"/>
    <s v="大　節子"/>
    <m/>
    <m/>
    <d v="1934-06-16T00:00:00"/>
    <d v="1934-06-16T00:00:00"/>
    <x v="35"/>
    <s v="女"/>
    <x v="0"/>
    <n v="23000"/>
    <n v="8780201"/>
    <s v="久住町大字久住３１４４番地１"/>
    <m/>
    <s v="大分県竹田市久住町大字久住３１４４番地"/>
    <m/>
    <s v="大　淳一"/>
    <s v="   "/>
    <m/>
    <n v="0"/>
    <n v="0"/>
    <n v="2"/>
    <s v="世帯主"/>
    <n v="0"/>
    <s v="住登者"/>
    <n v="0"/>
    <n v="19541017"/>
    <n v="19541017"/>
    <x v="0"/>
    <m/>
    <m/>
    <m/>
    <m/>
    <x v="0"/>
    <x v="1"/>
    <x v="2"/>
    <n v="15"/>
    <x v="0"/>
    <n v="1"/>
    <n v="1"/>
    <n v="1"/>
    <n v="1"/>
    <n v="1"/>
    <s v=""/>
    <s v=""/>
    <x v="0"/>
    <s v=""/>
    <n v="1"/>
    <n v="1"/>
  </r>
  <r>
    <x v="249"/>
    <s v="平木"/>
    <x v="7704"/>
    <s v="モリ　トシノブ"/>
    <s v="森　敏信"/>
    <n v="20017973"/>
    <n v="999"/>
    <s v="モリ　トシノブ"/>
    <s v="森　敏信"/>
    <m/>
    <m/>
    <d v="1952-01-25T00:00:00"/>
    <d v="1952-01-25T00:00:00"/>
    <x v="41"/>
    <s v="男"/>
    <x v="1"/>
    <n v="23000"/>
    <n v="8780201"/>
    <s v="久住町大字久住２５３７番地３"/>
    <m/>
    <s v="大分県竹田市久住町大字久住２５３７番地３"/>
    <m/>
    <s v="森　敏信"/>
    <s v="   "/>
    <m/>
    <n v="0"/>
    <n v="0"/>
    <n v="2"/>
    <s v="世帯主"/>
    <n v="0"/>
    <s v="住登者"/>
    <n v="0"/>
    <n v="19700206"/>
    <n v="19700206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s v=""/>
  </r>
  <r>
    <x v="249"/>
    <s v="平木"/>
    <x v="7704"/>
    <s v="モリ　トシノブ"/>
    <s v="森　敏信"/>
    <n v="20017981"/>
    <n v="999"/>
    <s v="モリ　ケイコ"/>
    <s v="森　惠子"/>
    <m/>
    <m/>
    <d v="1952-05-16T00:00:00"/>
    <d v="1952-05-16T00:00:00"/>
    <x v="41"/>
    <s v="女"/>
    <x v="0"/>
    <n v="23000"/>
    <n v="8780201"/>
    <s v="久住町大字久住２５３７番地３"/>
    <m/>
    <s v="大分県竹田市久住町大字久住２５３７番地３"/>
    <m/>
    <s v="森　敏信"/>
    <s v="   "/>
    <m/>
    <n v="0"/>
    <n v="0"/>
    <n v="12"/>
    <s v="妻"/>
    <n v="0"/>
    <s v="住登者"/>
    <n v="0"/>
    <n v="19520516"/>
    <n v="19520516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49"/>
    <s v="平木"/>
    <x v="7705"/>
    <s v="オオツカ　カズオ"/>
    <s v="大　一男"/>
    <n v="20018058"/>
    <n v="999"/>
    <s v="オオツカ　カズオ"/>
    <s v="大　一男"/>
    <m/>
    <m/>
    <d v="1934-11-10T00:00:00"/>
    <d v="1934-11-10T00:00:00"/>
    <x v="8"/>
    <s v="男"/>
    <x v="1"/>
    <n v="23000"/>
    <n v="8780201"/>
    <s v="久住町大字久住３１７５番地４"/>
    <m/>
    <s v="大分県竹田市久住町大字久住３１７５番地４"/>
    <m/>
    <s v="大　一男"/>
    <s v="   "/>
    <m/>
    <n v="0"/>
    <n v="0"/>
    <n v="2"/>
    <s v="世帯主"/>
    <n v="0"/>
    <s v="住登者"/>
    <n v="0"/>
    <n v="19400101"/>
    <n v="19400101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s v=""/>
  </r>
  <r>
    <x v="249"/>
    <s v="平木"/>
    <x v="7705"/>
    <s v="オオツカ　カズオ"/>
    <s v="大　一男"/>
    <n v="20018066"/>
    <n v="999"/>
    <s v="オオツカ　イクミ"/>
    <s v="大　郁美"/>
    <m/>
    <m/>
    <d v="1935-02-28T00:00:00"/>
    <d v="1935-02-28T00:00:00"/>
    <x v="8"/>
    <s v="女"/>
    <x v="0"/>
    <n v="23000"/>
    <n v="8780201"/>
    <s v="久住町大字久住３１７５番地４"/>
    <m/>
    <s v="大分県竹田市久住町大字久住３１７５番地４"/>
    <m/>
    <s v="大　一男"/>
    <s v="   "/>
    <m/>
    <n v="0"/>
    <n v="0"/>
    <n v="12"/>
    <s v="妻"/>
    <n v="0"/>
    <s v="住登者"/>
    <n v="0"/>
    <n v="19440403"/>
    <n v="19440403"/>
    <x v="0"/>
    <m/>
    <m/>
    <m/>
    <m/>
    <x v="0"/>
    <x v="1"/>
    <x v="2"/>
    <n v="15"/>
    <x v="1"/>
    <n v="1"/>
    <n v="1"/>
    <n v="1"/>
    <n v="1"/>
    <s v=""/>
    <s v=""/>
    <s v=""/>
    <x v="0"/>
    <s v=""/>
    <n v="1"/>
    <s v=""/>
  </r>
  <r>
    <x v="249"/>
    <s v="平木"/>
    <x v="7706"/>
    <s v="イノウエ　ヒロミ"/>
    <s v="井上　美"/>
    <n v="20018091"/>
    <n v="999"/>
    <s v="イノウエ　ヒロミ"/>
    <s v="井上　美"/>
    <m/>
    <m/>
    <d v="1939-06-25T00:00:00"/>
    <d v="1939-06-25T00:00:00"/>
    <x v="50"/>
    <s v="女"/>
    <x v="0"/>
    <n v="23000"/>
    <n v="8780201"/>
    <s v="久住町大字久住３１８８番地"/>
    <m/>
    <s v="大分県竹田市久住町大字久住３１８９番地１"/>
    <m/>
    <s v="井上　建民"/>
    <s v="   "/>
    <m/>
    <n v="0"/>
    <n v="0"/>
    <n v="2"/>
    <s v="世帯主"/>
    <n v="0"/>
    <s v="住登者"/>
    <n v="0"/>
    <n v="19491128"/>
    <n v="19491128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9"/>
    <s v="平木"/>
    <x v="7707"/>
    <s v="カン　サエコ"/>
    <s v="菅　サヱ子"/>
    <n v="20018180"/>
    <n v="999"/>
    <s v="カン　サエコ"/>
    <s v="菅　サヱ子"/>
    <m/>
    <m/>
    <d v="1942-02-26T00:00:00"/>
    <d v="1942-02-26T00:00:00"/>
    <x v="9"/>
    <s v="女"/>
    <x v="0"/>
    <n v="23000"/>
    <n v="8780201"/>
    <s v="久住町大字久住２５３８番地"/>
    <m/>
    <s v="大分県竹田市久住町大字久住２５３８番地"/>
    <m/>
    <s v="菅　和己"/>
    <s v="   "/>
    <m/>
    <n v="0"/>
    <n v="0"/>
    <n v="2"/>
    <s v="世帯主"/>
    <n v="0"/>
    <s v="住登者"/>
    <n v="20231002"/>
    <n v="19420226"/>
    <n v="19420226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9"/>
    <s v="平木"/>
    <x v="7708"/>
    <s v="エトウ　タカコ"/>
    <s v="江藤　たか子"/>
    <n v="20018236"/>
    <n v="999"/>
    <s v="エトウ　タカコ"/>
    <s v="江藤　たか子"/>
    <m/>
    <m/>
    <d v="1937-07-21T00:00:00"/>
    <d v="1937-07-21T00:00:00"/>
    <x v="12"/>
    <s v="女"/>
    <x v="0"/>
    <n v="23000"/>
    <n v="8780201"/>
    <s v="久住町大字久住２５２８番地３"/>
    <m/>
    <s v="大分県竹田市久住町大字久住２５２７番地"/>
    <m/>
    <s v="江藤　誠"/>
    <s v="   "/>
    <m/>
    <n v="0"/>
    <n v="0"/>
    <n v="2"/>
    <s v="世帯主"/>
    <n v="0"/>
    <s v="住登者"/>
    <n v="0"/>
    <n v="19600107"/>
    <n v="19600107"/>
    <x v="0"/>
    <m/>
    <m/>
    <m/>
    <m/>
    <x v="0"/>
    <x v="1"/>
    <x v="2"/>
    <n v="15"/>
    <x v="0"/>
    <n v="1"/>
    <n v="1"/>
    <n v="1"/>
    <n v="1"/>
    <s v=""/>
    <s v=""/>
    <s v=""/>
    <x v="0"/>
    <s v=""/>
    <n v="1"/>
    <n v="1"/>
  </r>
  <r>
    <x v="249"/>
    <s v="平木"/>
    <x v="7709"/>
    <s v="ニョホウジ　ケンシ"/>
    <s v="如法寺　憲司"/>
    <n v="20018368"/>
    <n v="999"/>
    <s v="ニョホウジ　ケンシ"/>
    <s v="如法寺　憲司"/>
    <m/>
    <m/>
    <d v="1959-02-20T00:00:00"/>
    <d v="1959-02-20T00:00:00"/>
    <x v="42"/>
    <s v="男"/>
    <x v="1"/>
    <n v="23000"/>
    <n v="8780201"/>
    <s v="久住町大字久住３１４７番地２２"/>
    <m/>
    <s v="大分県竹田市久住町大字久住３１４７番地２２"/>
    <m/>
    <s v="如法寺　憲司"/>
    <s v="   "/>
    <m/>
    <n v="0"/>
    <n v="0"/>
    <n v="2"/>
    <s v="世帯主"/>
    <n v="0"/>
    <s v="住登者"/>
    <n v="0"/>
    <n v="19820812"/>
    <n v="19990730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49"/>
    <s v="平木"/>
    <x v="7710"/>
    <s v="チクシ　アキラ"/>
    <s v="紫　聡"/>
    <n v="20056995"/>
    <n v="999"/>
    <s v="チクシ　アキラ"/>
    <s v="紫　聡"/>
    <m/>
    <m/>
    <d v="1964-04-17T00:00:00"/>
    <d v="1964-04-17T00:00:00"/>
    <x v="57"/>
    <s v="男"/>
    <x v="1"/>
    <n v="23000"/>
    <n v="8780201"/>
    <s v="久住町大字久住３１４９番地５"/>
    <m/>
    <s v="大分県竹田市久住町大字久住３１４９番地３"/>
    <m/>
    <s v="紫　聡"/>
    <s v="   "/>
    <m/>
    <n v="0"/>
    <n v="0"/>
    <n v="2"/>
    <s v="世帯主"/>
    <n v="0"/>
    <s v="住登者"/>
    <n v="0"/>
    <n v="19911226"/>
    <n v="19980401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9"/>
    <s v="平木"/>
    <x v="7710"/>
    <s v="チクシ　アキラ"/>
    <s v="紫　聡"/>
    <n v="20058076"/>
    <n v="999"/>
    <s v="チクシ　ノユ"/>
    <s v="紫　野遊"/>
    <m/>
    <m/>
    <d v="1966-02-24T00:00:00"/>
    <d v="1966-02-24T00:00:00"/>
    <x v="59"/>
    <s v="女"/>
    <x v="0"/>
    <n v="23000"/>
    <n v="8780201"/>
    <s v="久住町大字久住３１４９番地５"/>
    <m/>
    <s v="大分県竹田市久住町大字久住３１４９番地３"/>
    <m/>
    <s v="紫　聡"/>
    <s v="   "/>
    <m/>
    <n v="0"/>
    <n v="0"/>
    <n v="12"/>
    <s v="妻"/>
    <n v="0"/>
    <s v="住登者"/>
    <n v="0"/>
    <n v="19910903"/>
    <n v="199804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9"/>
    <s v="平木"/>
    <x v="7711"/>
    <s v="カン　マサカズ"/>
    <s v="菅　正和"/>
    <n v="20058301"/>
    <n v="999"/>
    <s v="カン　マサカズ"/>
    <s v="菅　正和"/>
    <m/>
    <m/>
    <d v="1970-01-14T00:00:00"/>
    <d v="1970-01-14T00:00:00"/>
    <x v="14"/>
    <s v="男"/>
    <x v="1"/>
    <n v="23000"/>
    <n v="8780201"/>
    <s v="久住町大字久住２５３８番地"/>
    <m/>
    <s v="大分県竹田市久住町大字久住２５３８番地１"/>
    <m/>
    <s v="菅　正和"/>
    <s v="   "/>
    <m/>
    <n v="0"/>
    <n v="0"/>
    <n v="2"/>
    <s v="世帯主"/>
    <n v="0"/>
    <s v="住登者"/>
    <n v="0"/>
    <n v="20201009"/>
    <n v="20201009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49"/>
    <s v="平木"/>
    <x v="7709"/>
    <s v="ニョホウジ　ケンシ"/>
    <s v="如法寺　憲司"/>
    <n v="20059561"/>
    <n v="999"/>
    <s v="ニョホウジ　ユミコ"/>
    <s v="如法寺　由美子"/>
    <m/>
    <m/>
    <d v="1965-01-27T00:00:00"/>
    <d v="1965-01-27T00:00:00"/>
    <x v="44"/>
    <s v="女"/>
    <x v="0"/>
    <n v="23000"/>
    <n v="8780201"/>
    <s v="久住町大字久住３１４７番地２２"/>
    <m/>
    <s v="大分県竹田市久住町大字久住３１４７番地２２"/>
    <m/>
    <s v="如法寺　憲司"/>
    <s v="   "/>
    <m/>
    <n v="0"/>
    <n v="0"/>
    <n v="12"/>
    <s v="妻"/>
    <n v="0"/>
    <s v="住登者"/>
    <n v="0"/>
    <n v="19921204"/>
    <n v="19990730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9"/>
    <s v="平木"/>
    <x v="7710"/>
    <s v="チクシ　アキラ"/>
    <s v="紫　聡"/>
    <n v="20062774"/>
    <n v="999"/>
    <s v="チクシ　アヤ"/>
    <s v="紫　彩"/>
    <m/>
    <m/>
    <d v="1994-11-04T00:00:00"/>
    <d v="1994-11-04T00:00:00"/>
    <x v="60"/>
    <s v="女"/>
    <x v="0"/>
    <n v="23000"/>
    <n v="8780201"/>
    <s v="久住町大字久住３１４９番地５"/>
    <m/>
    <s v="大分県竹田市久住町大字久住３１４９番地３"/>
    <m/>
    <s v="紫　聡"/>
    <s v="   "/>
    <m/>
    <n v="0"/>
    <n v="0"/>
    <n v="20"/>
    <s v="子"/>
    <n v="0"/>
    <s v="住登者"/>
    <n v="0"/>
    <n v="19941104"/>
    <n v="199804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n v="1"/>
  </r>
  <r>
    <x v="249"/>
    <s v="平木"/>
    <x v="7702"/>
    <s v="エトウ　ジュンジ"/>
    <s v="江藤　順二"/>
    <n v="20065901"/>
    <n v="999"/>
    <s v="エトウ　ノリコ"/>
    <s v="江藤　典子"/>
    <m/>
    <m/>
    <d v="1970-12-21T00:00:00"/>
    <d v="1970-12-21T00:00:00"/>
    <x v="18"/>
    <s v="女"/>
    <x v="0"/>
    <n v="23000"/>
    <n v="8780201"/>
    <s v="久住町大字久住２３９４番地１"/>
    <m/>
    <s v="大分県竹田市久住町大字久住２３９４番地１"/>
    <m/>
    <s v="江藤　順二"/>
    <s v="   "/>
    <m/>
    <n v="0"/>
    <n v="0"/>
    <n v="12"/>
    <s v="妻"/>
    <n v="0"/>
    <s v="住登者"/>
    <n v="0"/>
    <n v="19961001"/>
    <n v="1996100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9"/>
    <s v="平木"/>
    <x v="7702"/>
    <s v="エトウ　ジュンジ"/>
    <s v="江藤　順二"/>
    <n v="20076244"/>
    <n v="999"/>
    <s v="エトウ　ユメ"/>
    <s v="江藤　夢"/>
    <m/>
    <m/>
    <d v="2002-06-06T00:00:00"/>
    <d v="2002-06-06T00:00:00"/>
    <x v="28"/>
    <s v="女"/>
    <x v="0"/>
    <n v="23000"/>
    <n v="8780201"/>
    <s v="久住町大字久住２３９４番地１"/>
    <m/>
    <s v="大分県竹田市久住町大字久住２３９４番地１"/>
    <m/>
    <s v="江藤　順二"/>
    <s v="   "/>
    <m/>
    <n v="0"/>
    <n v="0"/>
    <n v="20"/>
    <s v="子"/>
    <n v="0"/>
    <s v="住登者"/>
    <n v="0"/>
    <n v="20020606"/>
    <n v="2002060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9"/>
    <s v="平木"/>
    <x v="7712"/>
    <s v="アサオ　ワタル"/>
    <s v="浅尾　航"/>
    <n v="40002091"/>
    <n v="999"/>
    <s v="アサオ　ワタル"/>
    <s v="浅尾　航"/>
    <m/>
    <m/>
    <d v="1974-07-25T00:00:00"/>
    <d v="1974-07-25T00:00:00"/>
    <x v="46"/>
    <s v="男"/>
    <x v="1"/>
    <n v="23000"/>
    <n v="8780201"/>
    <s v="久住町大字久住３９８２番地５"/>
    <m/>
    <s v="大分県大分市緑が丘３丁目３番"/>
    <m/>
    <s v="浅尾　航"/>
    <s v="   "/>
    <m/>
    <n v="0"/>
    <n v="0"/>
    <n v="2"/>
    <s v="世帯主"/>
    <n v="0"/>
    <s v="住登者"/>
    <n v="0"/>
    <n v="20080910"/>
    <n v="20080910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9"/>
    <s v="平木"/>
    <x v="7712"/>
    <s v="アサオ　ワタル"/>
    <s v="浅尾　航"/>
    <n v="40002092"/>
    <n v="999"/>
    <s v="アサオ　マユミ"/>
    <s v="浅尾　真弓"/>
    <m/>
    <m/>
    <d v="1975-01-10T00:00:00"/>
    <d v="1975-01-10T00:00:00"/>
    <x v="47"/>
    <s v="女"/>
    <x v="0"/>
    <n v="23000"/>
    <n v="8780201"/>
    <s v="久住町大字久住３９８２番地５"/>
    <m/>
    <s v="大分県大分市緑が丘３丁目３番"/>
    <m/>
    <s v="浅尾　航"/>
    <s v="   "/>
    <m/>
    <n v="0"/>
    <n v="0"/>
    <n v="12"/>
    <s v="妻"/>
    <n v="0"/>
    <s v="住登者"/>
    <n v="0"/>
    <n v="20080910"/>
    <n v="20080910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9"/>
    <s v="平木"/>
    <x v="7713"/>
    <s v="タテワキ　ダイゴロウ"/>
    <s v="帶刀　大吾郎"/>
    <n v="40004241"/>
    <n v="999"/>
    <s v="タテワキ　ダイゴロウ"/>
    <s v="帶刀　大吾郎"/>
    <m/>
    <m/>
    <d v="1985-09-19T00:00:00"/>
    <d v="1985-09-19T00:00:00"/>
    <x v="80"/>
    <s v="男"/>
    <x v="1"/>
    <n v="23000"/>
    <n v="8780201"/>
    <s v="久住町大字久住３１７４番地３"/>
    <m/>
    <s v="大分県竹田市久住町大字久住３１７４番地３"/>
    <m/>
    <s v="帶刀　大吾郎"/>
    <s v="   "/>
    <m/>
    <n v="0"/>
    <n v="0"/>
    <n v="2"/>
    <s v="世帯主"/>
    <n v="0"/>
    <s v="住登者"/>
    <n v="0"/>
    <n v="20130103"/>
    <n v="20161126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49"/>
    <s v="平木"/>
    <x v="7713"/>
    <s v="タテワキ　ダイゴロウ"/>
    <s v="帶刀　大吾郎"/>
    <n v="40004242"/>
    <n v="999"/>
    <s v="タテワキ　ヒトミ"/>
    <s v="帶刀　瞳"/>
    <m/>
    <m/>
    <d v="1984-10-15T00:00:00"/>
    <d v="1984-10-15T00:00:00"/>
    <x v="16"/>
    <s v="女"/>
    <x v="0"/>
    <n v="23000"/>
    <n v="8780201"/>
    <s v="久住町大字久住３１７４番地３"/>
    <m/>
    <s v="大分県竹田市久住町大字久住３１７４番地３"/>
    <m/>
    <s v="帶刀　大吾郎"/>
    <s v="   "/>
    <m/>
    <n v="0"/>
    <n v="0"/>
    <n v="12"/>
    <s v="妻"/>
    <n v="0"/>
    <s v="住登者"/>
    <n v="0"/>
    <n v="20130104"/>
    <n v="2016112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49"/>
    <s v="平木"/>
    <x v="7714"/>
    <s v="ヨシダ　シノブ"/>
    <s v="吉田　しのぶ"/>
    <n v="40005963"/>
    <n v="999"/>
    <s v="ヨシダ　シノブ"/>
    <s v="吉田　しのぶ"/>
    <m/>
    <m/>
    <d v="1957-09-10T00:00:00"/>
    <d v="1957-09-10T00:00:00"/>
    <x v="2"/>
    <s v="女"/>
    <x v="0"/>
    <n v="23000"/>
    <n v="8780201"/>
    <s v="久住町大字久住３９８９番地１５"/>
    <m/>
    <s v="熊本県熊本市西区小島９丁目２０３６番地１"/>
    <m/>
    <s v="吉田　しのぶ"/>
    <s v="   "/>
    <m/>
    <n v="0"/>
    <n v="0"/>
    <n v="2"/>
    <s v="世帯主"/>
    <n v="0"/>
    <s v="住登者"/>
    <n v="0"/>
    <n v="20201010"/>
    <n v="20201010"/>
    <x v="0"/>
    <m/>
    <m/>
    <m/>
    <m/>
    <x v="0"/>
    <x v="0"/>
    <x v="2"/>
    <n v="15"/>
    <x v="0"/>
    <n v="1"/>
    <s v=""/>
    <s v=""/>
    <s v=""/>
    <s v=""/>
    <s v=""/>
    <s v=""/>
    <x v="0"/>
    <s v=""/>
    <n v="1"/>
    <n v="1"/>
  </r>
  <r>
    <x v="249"/>
    <s v="平木"/>
    <x v="7713"/>
    <s v="タテワキ　ダイゴロウ"/>
    <s v="帶刀　大吾郎"/>
    <n v="40006021"/>
    <n v="999"/>
    <s v="タテワキ　ゴイチ"/>
    <s v="帶刀　吾一"/>
    <m/>
    <m/>
    <d v="2016-02-26T00:00:00"/>
    <d v="2016-02-26T00:00:00"/>
    <x v="90"/>
    <s v="男"/>
    <x v="1"/>
    <n v="23000"/>
    <n v="8780201"/>
    <s v="久住町大字久住３１７４番地３"/>
    <m/>
    <s v="大分県竹田市久住町大字久住３１７４番地３"/>
    <m/>
    <s v="帶刀　大吾郎"/>
    <s v="   "/>
    <m/>
    <n v="0"/>
    <n v="0"/>
    <n v="20"/>
    <s v="子"/>
    <n v="0"/>
    <s v="住登者"/>
    <n v="0"/>
    <n v="20160226"/>
    <n v="20161126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9"/>
    <s v="平木"/>
    <x v="7713"/>
    <s v="タテワキ　ダイゴロウ"/>
    <s v="帶刀　大吾郎"/>
    <n v="40007712"/>
    <n v="999"/>
    <s v="タテワキ　ノエ"/>
    <s v="帶刀　乃ヱ"/>
    <m/>
    <m/>
    <d v="2019-04-08T00:00:00"/>
    <d v="2019-04-08T00:00:00"/>
    <x v="100"/>
    <s v="女"/>
    <x v="0"/>
    <n v="23000"/>
    <n v="8780201"/>
    <s v="久住町大字久住３１７４番地３"/>
    <m/>
    <s v="大分県竹田市久住町大字久住３１７４番地３"/>
    <m/>
    <s v="帶刀　大吾郎"/>
    <s v="   "/>
    <m/>
    <n v="0"/>
    <n v="0"/>
    <n v="20"/>
    <s v="子"/>
    <n v="0"/>
    <s v="住登者"/>
    <n v="0"/>
    <n v="20190408"/>
    <n v="20190408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49"/>
    <s v="平木"/>
    <x v="7715"/>
    <s v="ナガサワ　トオル"/>
    <s v="永澤　徹"/>
    <n v="40014098"/>
    <n v="999"/>
    <s v="ナガサワ　トオル"/>
    <s v="永澤　徹"/>
    <m/>
    <m/>
    <d v="1947-02-23T00:00:00"/>
    <d v="1947-02-23T00:00:00"/>
    <x v="33"/>
    <s v="男"/>
    <x v="1"/>
    <n v="23000"/>
    <n v="8780201"/>
    <s v="久住町大字久住３９８９番地１５"/>
    <m/>
    <s v="埼玉県所沢市大字北岩岡５２２番地２"/>
    <m/>
    <s v="永澤　徹"/>
    <s v="   "/>
    <m/>
    <n v="0"/>
    <n v="0"/>
    <n v="2"/>
    <s v="世帯主"/>
    <n v="0"/>
    <s v="住登者"/>
    <n v="20220401"/>
    <n v="20220401"/>
    <n v="20220401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n v="1"/>
  </r>
  <r>
    <x v="249"/>
    <s v="平木"/>
    <x v="7716"/>
    <s v="ナリヤス　シンイチ"/>
    <s v="成安　新一"/>
    <n v="40014713"/>
    <n v="999"/>
    <s v="ナリヤス　シンイチ"/>
    <s v="成安　新一"/>
    <m/>
    <m/>
    <d v="1962-03-31T00:00:00"/>
    <d v="1962-03-31T00:00:00"/>
    <x v="82"/>
    <s v="男"/>
    <x v="1"/>
    <n v="23000"/>
    <n v="8780201"/>
    <s v="久住町大字久住３１４７番地１"/>
    <m/>
    <s v="大分県竹田市久住町大字有氏３６３９番地１"/>
    <m/>
    <s v="成安　真由子"/>
    <s v="   "/>
    <m/>
    <n v="0"/>
    <n v="0"/>
    <n v="2"/>
    <s v="世帯主"/>
    <n v="0"/>
    <s v="住登者"/>
    <n v="20240401"/>
    <n v="20220506"/>
    <n v="20220506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50"/>
    <s v="赤川"/>
    <x v="7717"/>
    <s v="マツタケ　ナオヒト"/>
    <s v="竹　直人"/>
    <n v="20018571"/>
    <n v="999"/>
    <s v="マツタケ　ナオヒト"/>
    <s v="竹　直人"/>
    <m/>
    <m/>
    <d v="1949-06-28T00:00:00"/>
    <d v="1949-06-28T00:00:00"/>
    <x v="32"/>
    <s v="男"/>
    <x v="1"/>
    <n v="23000"/>
    <n v="8780201"/>
    <s v="久住町大字久住４０２６番地１"/>
    <m/>
    <s v="大分県竹田市久住町大字久住４０２６番地１"/>
    <m/>
    <s v="竹　直人"/>
    <s v="   "/>
    <m/>
    <n v="0"/>
    <n v="0"/>
    <n v="2"/>
    <s v="世帯主"/>
    <n v="0"/>
    <s v="住登者"/>
    <n v="0"/>
    <n v="19851227"/>
    <n v="19851227"/>
    <x v="0"/>
    <m/>
    <m/>
    <m/>
    <m/>
    <x v="0"/>
    <x v="1"/>
    <x v="2"/>
    <n v="15"/>
    <x v="0"/>
    <n v="1"/>
    <n v="1"/>
    <n v="1"/>
    <s v=""/>
    <s v=""/>
    <s v=""/>
    <s v=""/>
    <x v="0"/>
    <s v=""/>
    <n v="1"/>
    <s v=""/>
  </r>
  <r>
    <x v="250"/>
    <s v="赤川"/>
    <x v="7717"/>
    <s v="マツタケ　ナオヒト"/>
    <s v="竹　直人"/>
    <n v="20018589"/>
    <n v="999"/>
    <s v="マツタケ　マリコ"/>
    <s v="竹　眞理子"/>
    <m/>
    <m/>
    <d v="1949-09-04T00:00:00"/>
    <d v="1949-09-04T00:00:00"/>
    <x v="15"/>
    <s v="女"/>
    <x v="0"/>
    <n v="23000"/>
    <n v="8780201"/>
    <s v="久住町大字久住４０２６番地１"/>
    <m/>
    <s v="大分県竹田市久住町大字久住４０２６番地１"/>
    <m/>
    <s v="竹　直人"/>
    <s v="   "/>
    <m/>
    <n v="0"/>
    <n v="0"/>
    <n v="12"/>
    <s v="妻"/>
    <n v="0"/>
    <s v="住登者"/>
    <n v="0"/>
    <n v="19851227"/>
    <n v="19851227"/>
    <x v="0"/>
    <m/>
    <m/>
    <m/>
    <m/>
    <x v="0"/>
    <x v="0"/>
    <x v="2"/>
    <n v="15"/>
    <x v="1"/>
    <n v="1"/>
    <n v="1"/>
    <s v=""/>
    <s v=""/>
    <s v=""/>
    <s v=""/>
    <s v=""/>
    <x v="0"/>
    <s v=""/>
    <n v="1"/>
    <s v=""/>
  </r>
  <r>
    <x v="250"/>
    <s v="赤川"/>
    <x v="7717"/>
    <s v="マツタケ　ナオヒト"/>
    <s v="竹　直人"/>
    <n v="20018597"/>
    <n v="999"/>
    <s v="マツタケ　ユウスケ"/>
    <s v="竹　祐介"/>
    <m/>
    <m/>
    <d v="1976-06-19T00:00:00"/>
    <d v="1976-06-19T00:00:00"/>
    <x v="17"/>
    <s v="男"/>
    <x v="1"/>
    <n v="23000"/>
    <n v="8780201"/>
    <s v="久住町大字久住４０２６番地１"/>
    <m/>
    <s v="大分県竹田市久住町大字久住４０２６番地１"/>
    <m/>
    <s v="竹　祐介"/>
    <s v="   "/>
    <m/>
    <n v="0"/>
    <n v="0"/>
    <n v="20"/>
    <s v="子"/>
    <n v="0"/>
    <s v="住登者"/>
    <n v="0"/>
    <n v="19970311"/>
    <n v="19970311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50"/>
    <s v="赤川"/>
    <x v="7718"/>
    <s v="ナカヤマ　アサオ"/>
    <s v="中山　朝雄"/>
    <n v="20071463"/>
    <n v="999"/>
    <s v="ナカヤマ　アサオ"/>
    <s v="中山　朝雄"/>
    <m/>
    <m/>
    <d v="1960-08-03T00:00:00"/>
    <d v="1960-08-03T00:00:00"/>
    <x v="20"/>
    <s v="男"/>
    <x v="1"/>
    <n v="23000"/>
    <n v="8780201"/>
    <s v="久住町大字久住４０２６番地"/>
    <m/>
    <s v="大分県津久見市大字津久見２７５番地２"/>
    <m/>
    <s v="中山　朝雄"/>
    <s v="   "/>
    <m/>
    <n v="0"/>
    <n v="0"/>
    <n v="2"/>
    <s v="世帯主"/>
    <n v="0"/>
    <s v="住登者"/>
    <n v="0"/>
    <n v="20000327"/>
    <n v="20000327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50"/>
    <s v="赤川"/>
    <x v="7718"/>
    <s v="ナカヤマ　アサオ"/>
    <s v="中山　朝雄"/>
    <n v="20071471"/>
    <n v="999"/>
    <s v="ナカヤマ　トヨコ"/>
    <s v="中山　豊子"/>
    <m/>
    <m/>
    <d v="1963-05-29T00:00:00"/>
    <d v="1963-05-29T00:00:00"/>
    <x v="56"/>
    <s v="女"/>
    <x v="0"/>
    <n v="23000"/>
    <n v="8780201"/>
    <s v="久住町大字久住４０２６番地"/>
    <m/>
    <s v="大分県津久見市大字津久見２７５番地２"/>
    <m/>
    <s v="中山　朝雄"/>
    <s v="   "/>
    <m/>
    <n v="0"/>
    <n v="0"/>
    <n v="12"/>
    <s v="妻"/>
    <n v="0"/>
    <s v="住登者"/>
    <n v="0"/>
    <n v="20000327"/>
    <n v="20000327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50"/>
    <s v="赤川"/>
    <x v="7718"/>
    <s v="ナカヤマ　アサオ"/>
    <s v="中山　朝雄"/>
    <n v="20074675"/>
    <n v="999"/>
    <s v="ナカヤマ　ススム"/>
    <s v="中山　進"/>
    <m/>
    <m/>
    <d v="2001-08-13T00:00:00"/>
    <d v="2001-08-13T00:00:00"/>
    <x v="28"/>
    <s v="男"/>
    <x v="1"/>
    <n v="23000"/>
    <n v="8780201"/>
    <s v="久住町大字久住４０２６番地"/>
    <m/>
    <s v="大分県津久見市大字津久見２７５番地２"/>
    <m/>
    <s v="中山　朝雄"/>
    <s v="   "/>
    <m/>
    <n v="0"/>
    <n v="0"/>
    <n v="20"/>
    <s v="子"/>
    <n v="0"/>
    <s v="住登者"/>
    <n v="0"/>
    <n v="20010813"/>
    <n v="20010813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50"/>
    <s v="赤川"/>
    <x v="7717"/>
    <s v="マツタケ　ナオヒト"/>
    <s v="竹　直人"/>
    <n v="20078531"/>
    <n v="999"/>
    <s v="マツタケ　ミユキ"/>
    <s v="竹　みゆき"/>
    <m/>
    <m/>
    <d v="1972-10-25T00:00:00"/>
    <d v="1972-10-25T00:00:00"/>
    <x v="85"/>
    <s v="女"/>
    <x v="0"/>
    <n v="23000"/>
    <n v="8780201"/>
    <s v="久住町大字久住４０２６番地１"/>
    <m/>
    <s v="大分県竹田市久住町大字久住４０２６番地１"/>
    <m/>
    <s v="竹　祐介"/>
    <s v="   "/>
    <m/>
    <n v="0"/>
    <n v="0"/>
    <n v="2012"/>
    <s v="子の妻"/>
    <n v="0"/>
    <s v="住登者"/>
    <n v="0"/>
    <n v="20031206"/>
    <n v="20031206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50"/>
    <s v="赤川"/>
    <x v="7717"/>
    <s v="マツタケ　ナオヒト"/>
    <s v="竹　直人"/>
    <n v="40000917"/>
    <n v="999"/>
    <s v="マツタケ　リュウキ"/>
    <s v="竹　竜希"/>
    <m/>
    <m/>
    <d v="2006-08-24T00:00:00"/>
    <d v="2006-08-24T00:00:00"/>
    <x v="23"/>
    <s v="男"/>
    <x v="1"/>
    <n v="23000"/>
    <n v="8780201"/>
    <s v="久住町大字久住４０２６番地１"/>
    <m/>
    <s v="大分県竹田市久住町大字久住４０２６番地１"/>
    <m/>
    <s v="竹　祐介"/>
    <s v="   "/>
    <m/>
    <n v="0"/>
    <n v="0"/>
    <n v="2020"/>
    <s v="子の子"/>
    <n v="0"/>
    <s v="住登者"/>
    <n v="0"/>
    <n v="20060824"/>
    <n v="20060824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50"/>
    <s v="赤川"/>
    <x v="7717"/>
    <s v="マツタケ　ナオヒト"/>
    <s v="竹　直人"/>
    <n v="40002574"/>
    <n v="999"/>
    <s v="マツタケ　リョウマ"/>
    <s v="竹　遼真"/>
    <m/>
    <m/>
    <d v="2009-08-30T00:00:00"/>
    <d v="2009-08-30T00:00:00"/>
    <x v="87"/>
    <s v="男"/>
    <x v="1"/>
    <n v="23000"/>
    <n v="8780201"/>
    <s v="久住町大字久住４０２６番地１"/>
    <m/>
    <s v="大分県竹田市久住町大字久住４０２６番地１"/>
    <m/>
    <s v="竹　祐介"/>
    <s v="   "/>
    <m/>
    <n v="0"/>
    <n v="0"/>
    <n v="2020"/>
    <s v="子の子"/>
    <n v="0"/>
    <s v="住登者"/>
    <n v="0"/>
    <n v="20090830"/>
    <n v="20090830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50"/>
    <s v="赤川"/>
    <x v="7719"/>
    <s v="パク　エリカ"/>
    <s v="朴　恵利花"/>
    <n v="40003042"/>
    <n v="999"/>
    <s v="パク　エリカ"/>
    <s v="朴　恵利花"/>
    <m/>
    <m/>
    <d v="1978-10-13T00:00:00"/>
    <d v="1978-10-13T00:00:00"/>
    <x v="83"/>
    <s v="女"/>
    <x v="0"/>
    <n v="23000"/>
    <n v="8780201"/>
    <s v="久住町大字久住４０２６番地１"/>
    <m/>
    <s v="大分県竹田市久住町大字久住４０２６番地１"/>
    <m/>
    <s v="朴　恵利花"/>
    <s v="   "/>
    <m/>
    <n v="0"/>
    <n v="0"/>
    <n v="2"/>
    <s v="世帯主"/>
    <n v="0"/>
    <s v="住登者"/>
    <n v="0"/>
    <n v="20100715"/>
    <n v="20120620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50"/>
    <s v="赤川"/>
    <x v="7719"/>
    <s v="パク　エリカ"/>
    <s v="朴　恵利花"/>
    <n v="40003044"/>
    <n v="999"/>
    <s v="パク　シズカ"/>
    <s v="朴　静垣"/>
    <m/>
    <m/>
    <d v="2006-07-30T00:00:00"/>
    <d v="2006-07-30T00:00:00"/>
    <x v="67"/>
    <s v="女"/>
    <x v="0"/>
    <n v="23000"/>
    <n v="8780201"/>
    <s v="久住町大字久住４０２６番地１"/>
    <m/>
    <s v="大分県竹田市久住町大字久住４０２６番地１"/>
    <m/>
    <s v="朴　恵利花"/>
    <s v="   "/>
    <m/>
    <n v="0"/>
    <n v="0"/>
    <n v="20"/>
    <s v="子"/>
    <n v="0"/>
    <s v="住登者"/>
    <n v="0"/>
    <n v="20100715"/>
    <n v="20120620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50"/>
    <s v="赤川"/>
    <x v="7720"/>
    <s v="テンゴ　トシミツ"/>
    <s v="天後　敏光"/>
    <n v="40005272"/>
    <n v="999"/>
    <s v="テンゴ　トシミツ"/>
    <s v="天後　敏光"/>
    <m/>
    <m/>
    <d v="1967-03-09T00:00:00"/>
    <d v="1967-03-09T00:00:00"/>
    <x v="55"/>
    <s v="男"/>
    <x v="1"/>
    <n v="23000"/>
    <n v="8780201"/>
    <s v="久住町大字久住４０３１番地５"/>
    <m/>
    <s v="兵庫県西宮市甲子園口３丁目６番"/>
    <m/>
    <s v="天後　敏光"/>
    <s v="   "/>
    <m/>
    <n v="0"/>
    <n v="0"/>
    <n v="2"/>
    <s v="世帯主"/>
    <n v="0"/>
    <s v="住登者"/>
    <n v="20210716"/>
    <n v="20140901"/>
    <n v="20210716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50"/>
    <s v="赤川"/>
    <x v="7721"/>
    <s v="ミヤモト　ヒロシ"/>
    <s v="宮本　寛"/>
    <n v="40006048"/>
    <n v="999"/>
    <s v="ミヤモト　ヒロシ"/>
    <s v="宮本　寛"/>
    <m/>
    <m/>
    <d v="1965-09-06T00:00:00"/>
    <d v="1965-09-06T00:00:00"/>
    <x v="59"/>
    <s v="男"/>
    <x v="1"/>
    <n v="23000"/>
    <n v="8780201"/>
    <s v="久住町大字久住４０４８番地５"/>
    <m/>
    <s v="福岡県福岡市博多区上川端町２２４番地４"/>
    <m/>
    <s v="宮本　寛"/>
    <s v="   "/>
    <m/>
    <n v="0"/>
    <n v="0"/>
    <n v="2"/>
    <s v="世帯主"/>
    <n v="0"/>
    <s v="住登者"/>
    <n v="0"/>
    <n v="20160318"/>
    <n v="20160318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50"/>
    <s v="赤川"/>
    <x v="7722"/>
    <s v="イノウエ　トモカ"/>
    <s v="井上　朋香"/>
    <n v="40007610"/>
    <n v="999"/>
    <s v="イノウエ　トモカ"/>
    <s v="井上　朋香"/>
    <m/>
    <m/>
    <d v="1988-01-06T00:00:00"/>
    <d v="1988-01-06T00:00:00"/>
    <x v="24"/>
    <s v="女"/>
    <x v="0"/>
    <n v="23000"/>
    <n v="8780201"/>
    <s v="久住町大字久住４０４８番地５"/>
    <m/>
    <s v="福岡県大牟田市笹原町３丁目６番地３"/>
    <m/>
    <s v="井上　理恵"/>
    <s v="   "/>
    <m/>
    <n v="0"/>
    <n v="0"/>
    <n v="2"/>
    <s v="世帯主"/>
    <n v="0"/>
    <s v="住登者"/>
    <n v="0"/>
    <n v="20190328"/>
    <n v="20190328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50"/>
    <s v="赤川"/>
    <x v="7723"/>
    <s v="ヴィ　ヴァン　ヴィエット"/>
    <s v="ＶＩ　ＶＡＮ　ＶＩＥＴ"/>
    <n v="40009108"/>
    <n v="999"/>
    <s v="ヴィ　ヴァン　ヴィエット"/>
    <s v="ＶＩ　ＶＡＮ　ＶＩＥＴ"/>
    <m/>
    <m/>
    <d v="1997-02-20T00:00:00"/>
    <d v="1997-02-20T00:00:00"/>
    <x v="43"/>
    <s v="男"/>
    <x v="1"/>
    <n v="23000"/>
    <n v="8780201"/>
    <s v="久住町大字久住４０３１番地５"/>
    <s v="（久住高原ホテル）"/>
    <m/>
    <m/>
    <m/>
    <s v="   "/>
    <m/>
    <n v="0"/>
    <n v="0"/>
    <n v="2"/>
    <s v="世帯主"/>
    <n v="50"/>
    <s v="登録外国人"/>
    <n v="20220915"/>
    <n v="20210201"/>
    <n v="20210520"/>
    <x v="6"/>
    <s v="ベトナム"/>
    <m/>
    <m/>
    <m/>
    <x v="1"/>
    <x v="2"/>
    <x v="2"/>
    <n v="15"/>
    <x v="0"/>
    <s v=""/>
    <s v=""/>
    <s v=""/>
    <s v=""/>
    <s v=""/>
    <s v=""/>
    <n v="1"/>
    <x v="1"/>
    <s v=""/>
    <n v="1"/>
    <n v="1"/>
  </r>
  <r>
    <x v="250"/>
    <s v="赤川"/>
    <x v="7724"/>
    <s v="キムラ　ヒロユキ"/>
    <s v="木村　洋之"/>
    <n v="40011030"/>
    <n v="999"/>
    <s v="キムラ　ヒロユキ"/>
    <s v="木村　洋之"/>
    <m/>
    <m/>
    <d v="1960-12-24T00:00:00"/>
    <d v="1960-12-24T00:00:00"/>
    <x v="20"/>
    <s v="男"/>
    <x v="1"/>
    <n v="23000"/>
    <n v="8780201"/>
    <s v="久住町大字久住４０３１番地５"/>
    <s v="（久住高原ホテル）"/>
    <s v="東京都大田区多摩川１丁目２７９番地"/>
    <m/>
    <s v="木村　博"/>
    <s v="   "/>
    <m/>
    <n v="0"/>
    <n v="0"/>
    <n v="2"/>
    <s v="世帯主"/>
    <n v="0"/>
    <s v="住登者"/>
    <n v="20210528"/>
    <n v="20210224"/>
    <n v="20210224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50"/>
    <s v="赤川"/>
    <x v="7725"/>
    <s v="イケシタ　チカ"/>
    <s v="池下　知花"/>
    <n v="40020420"/>
    <n v="999"/>
    <s v="イケシタ　チカ"/>
    <s v="池下　知花"/>
    <m/>
    <m/>
    <d v="1980-03-15T00:00:00"/>
    <d v="1980-03-15T00:00:00"/>
    <x v="40"/>
    <s v="女"/>
    <x v="0"/>
    <n v="23000"/>
    <n v="8780201"/>
    <s v="久住町大字久住４０２６番地１"/>
    <m/>
    <s v="和歌山県和歌山市本渡５２１番地３"/>
    <m/>
    <s v="池下　知花"/>
    <s v="   "/>
    <m/>
    <n v="0"/>
    <n v="0"/>
    <n v="2"/>
    <s v="世帯主"/>
    <n v="0"/>
    <s v="住登者"/>
    <n v="20230807"/>
    <n v="20230805"/>
    <n v="20230805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50"/>
    <s v="赤川"/>
    <x v="7725"/>
    <s v="イケシタ　チカ"/>
    <s v="池下　知花"/>
    <n v="40020438"/>
    <n v="999"/>
    <s v="イケシタ　ジュウォン"/>
    <s v="池下　株媛"/>
    <m/>
    <m/>
    <d v="2012-03-10T00:00:00"/>
    <d v="2012-03-10T00:00:00"/>
    <x v="89"/>
    <s v="女"/>
    <x v="0"/>
    <n v="23000"/>
    <n v="8780201"/>
    <s v="久住町大字久住４０２６番地１"/>
    <m/>
    <s v="和歌山県和歌山市本渡５２１番地３"/>
    <m/>
    <s v="池下　知花"/>
    <s v="   "/>
    <m/>
    <n v="0"/>
    <n v="0"/>
    <n v="20"/>
    <s v="子"/>
    <n v="0"/>
    <s v="住登者"/>
    <n v="20230807"/>
    <n v="20230805"/>
    <n v="20230805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50"/>
    <s v="赤川"/>
    <x v="7725"/>
    <s v="イケシタ　チカ"/>
    <s v="池下　知花"/>
    <n v="40020446"/>
    <n v="999"/>
    <s v="イケシタ　ジュヨン"/>
    <s v="池下　株海"/>
    <m/>
    <m/>
    <d v="2015-03-29T00:00:00"/>
    <d v="2015-03-29T00:00:00"/>
    <x v="73"/>
    <s v="女"/>
    <x v="0"/>
    <n v="23000"/>
    <n v="8780201"/>
    <s v="久住町大字久住４０２６番地１"/>
    <m/>
    <s v="和歌山県和歌山市本渡５２１番地３"/>
    <m/>
    <s v="池下　知花"/>
    <s v="   "/>
    <m/>
    <n v="0"/>
    <n v="0"/>
    <n v="20"/>
    <s v="子"/>
    <n v="0"/>
    <s v="住登者"/>
    <n v="20230807"/>
    <n v="20230805"/>
    <n v="20230805"/>
    <x v="0"/>
    <m/>
    <m/>
    <m/>
    <m/>
    <x v="0"/>
    <x v="3"/>
    <x v="2"/>
    <n v="15"/>
    <x v="1"/>
    <s v=""/>
    <s v=""/>
    <s v=""/>
    <s v=""/>
    <s v=""/>
    <s v=""/>
    <s v=""/>
    <x v="0"/>
    <n v="1"/>
    <s v=""/>
    <s v=""/>
  </r>
  <r>
    <x v="250"/>
    <s v="赤川"/>
    <x v="7726"/>
    <s v="イ　マデ　アグス　ヌグラハ　アルタ　ウィグナ"/>
    <s v="Ｉ　ＭＡＤＥ　ＡＧＵＳ　ＮＵＧＲＡＨＡ　ＡＲＴＡ　ＷＩＧＵＮＡ"/>
    <n v="40022309"/>
    <n v="999"/>
    <s v="イ　マデ　アグス　ヌグラハ　アルタ　ウィグナ"/>
    <s v="Ｉ　ＭＡＤＥ　ＡＧＵＳ　ＮＵＧＲＡＨＡ　ＡＲＴＡ　ＷＩＧＵＮＡ"/>
    <m/>
    <m/>
    <d v="1999-07-19T00:00:00"/>
    <d v="1999-07-19T00:00:00"/>
    <x v="53"/>
    <s v="男"/>
    <x v="1"/>
    <n v="23000"/>
    <n v="8780201"/>
    <s v="久住町大字久住４０３１番地５"/>
    <m/>
    <m/>
    <m/>
    <m/>
    <s v="   "/>
    <m/>
    <n v="0"/>
    <n v="0"/>
    <n v="2"/>
    <s v="世帯主"/>
    <n v="50"/>
    <s v="登録外国人"/>
    <n v="20240312"/>
    <n v="20240213"/>
    <n v="20240312"/>
    <x v="1"/>
    <s v="インドネシア"/>
    <m/>
    <m/>
    <m/>
    <x v="5"/>
    <x v="2"/>
    <x v="2"/>
    <n v="15"/>
    <x v="0"/>
    <s v=""/>
    <s v=""/>
    <s v=""/>
    <s v=""/>
    <s v=""/>
    <s v=""/>
    <n v="1"/>
    <x v="1"/>
    <s v=""/>
    <n v="1"/>
    <n v="1"/>
  </r>
  <r>
    <x v="250"/>
    <s v="赤川"/>
    <x v="7727"/>
    <s v="コマン　ワルディカ"/>
    <s v="ＫＯＭＡＮＧ　ＷＡＲＤＩＫＡ"/>
    <n v="40022821"/>
    <n v="999"/>
    <s v="コマン　ワルディカ"/>
    <s v="ＫＯＭＡＮＧ　ＷＡＲＤＩＫＡ"/>
    <m/>
    <m/>
    <d v="1996-03-23T00:00:00"/>
    <d v="1996-03-23T00:00:00"/>
    <x v="77"/>
    <s v="男"/>
    <x v="1"/>
    <n v="23000"/>
    <n v="8780201"/>
    <s v="久住町大字久住４０５４番地"/>
    <m/>
    <m/>
    <m/>
    <m/>
    <s v="   "/>
    <m/>
    <n v="0"/>
    <n v="0"/>
    <n v="2"/>
    <s v="世帯主"/>
    <n v="50"/>
    <s v="登録外国人"/>
    <n v="20240326"/>
    <n v="20240326"/>
    <n v="20240326"/>
    <x v="1"/>
    <s v="インドネシア"/>
    <m/>
    <m/>
    <m/>
    <x v="3"/>
    <x v="2"/>
    <x v="2"/>
    <n v="15"/>
    <x v="0"/>
    <s v=""/>
    <s v=""/>
    <s v=""/>
    <s v=""/>
    <s v=""/>
    <s v=""/>
    <n v="1"/>
    <x v="1"/>
    <s v=""/>
    <n v="1"/>
    <n v="1"/>
  </r>
  <r>
    <x v="250"/>
    <s v="赤川"/>
    <x v="7728"/>
    <s v="カデク　エリ　ストラワン"/>
    <s v="ＫＡＤＥＫ　ＥＲＩ　ＳＵＴＲＡＷＡＮ"/>
    <n v="40022830"/>
    <n v="999"/>
    <s v="カデク　エリ　ストラワン"/>
    <s v="ＫＡＤＥＫ　ＥＲＩ　ＳＵＴＲＡＷＡＮ"/>
    <m/>
    <m/>
    <d v="1993-12-17T00:00:00"/>
    <d v="1993-12-17T00:00:00"/>
    <x v="26"/>
    <s v="男"/>
    <x v="1"/>
    <n v="23000"/>
    <n v="8780201"/>
    <s v="久住町大字久住４０５４番地"/>
    <m/>
    <m/>
    <m/>
    <m/>
    <s v="   "/>
    <m/>
    <n v="0"/>
    <n v="0"/>
    <n v="2"/>
    <s v="世帯主"/>
    <n v="50"/>
    <s v="登録外国人"/>
    <n v="20240731"/>
    <n v="20240326"/>
    <n v="20240326"/>
    <x v="1"/>
    <s v="インドネシア"/>
    <m/>
    <m/>
    <m/>
    <x v="3"/>
    <x v="2"/>
    <x v="2"/>
    <n v="15"/>
    <x v="0"/>
    <s v=""/>
    <s v=""/>
    <s v=""/>
    <s v=""/>
    <s v=""/>
    <s v=""/>
    <n v="1"/>
    <x v="1"/>
    <s v=""/>
    <n v="1"/>
    <n v="1"/>
  </r>
  <r>
    <x v="250"/>
    <s v="赤川"/>
    <x v="7729"/>
    <s v="ダンゴル　ビジャエ"/>
    <s v="ＤＡＮＧＯＬ　ＢＩＪＡＹ"/>
    <n v="40023461"/>
    <n v="999"/>
    <s v="ダンゴル　ビジャエ"/>
    <s v="ＤＡＮＧＯＬ　ＢＩＪＡＹ"/>
    <m/>
    <m/>
    <d v="1990-02-26T00:00:00"/>
    <d v="1990-02-26T00:00:00"/>
    <x v="84"/>
    <s v="男"/>
    <x v="1"/>
    <n v="23000"/>
    <n v="8780201"/>
    <s v="久住町大字久住４０５４番地"/>
    <m/>
    <m/>
    <m/>
    <m/>
    <s v="   "/>
    <m/>
    <n v="0"/>
    <n v="0"/>
    <n v="2"/>
    <s v="世帯主"/>
    <n v="50"/>
    <s v="登録外国人"/>
    <n v="20240409"/>
    <n v="20240409"/>
    <n v="20240409"/>
    <x v="13"/>
    <s v="ネパール"/>
    <m/>
    <m/>
    <m/>
    <x v="3"/>
    <x v="2"/>
    <x v="2"/>
    <n v="15"/>
    <x v="0"/>
    <s v=""/>
    <s v=""/>
    <s v=""/>
    <s v=""/>
    <s v=""/>
    <s v=""/>
    <n v="1"/>
    <x v="1"/>
    <s v=""/>
    <n v="1"/>
    <n v="1"/>
  </r>
  <r>
    <x v="250"/>
    <s v="赤川"/>
    <x v="7730"/>
    <s v="ラマ　ダン　ラル"/>
    <s v="ＬＡＭＡ　ＤＨＡＮ　ＬＡＬ"/>
    <n v="40023470"/>
    <n v="999"/>
    <s v="ラマ　ダン　ラル"/>
    <s v="ＬＡＭＡ　ＤＨＡＮ　ＬＡＬ"/>
    <m/>
    <m/>
    <d v="1992-12-22T00:00:00"/>
    <d v="1992-12-22T00:00:00"/>
    <x v="74"/>
    <s v="男"/>
    <x v="1"/>
    <n v="23000"/>
    <n v="8780201"/>
    <s v="久住町大字久住４０５４番地"/>
    <m/>
    <m/>
    <m/>
    <m/>
    <s v="   "/>
    <m/>
    <n v="0"/>
    <n v="0"/>
    <n v="2"/>
    <s v="世帯主"/>
    <n v="50"/>
    <s v="登録外国人"/>
    <n v="20240409"/>
    <n v="20240409"/>
    <n v="20240409"/>
    <x v="13"/>
    <s v="ネパール"/>
    <m/>
    <m/>
    <m/>
    <x v="3"/>
    <x v="2"/>
    <x v="2"/>
    <n v="15"/>
    <x v="0"/>
    <s v=""/>
    <s v=""/>
    <s v=""/>
    <s v=""/>
    <s v=""/>
    <s v=""/>
    <n v="1"/>
    <x v="1"/>
    <s v=""/>
    <n v="1"/>
    <n v="1"/>
  </r>
  <r>
    <x v="250"/>
    <s v="赤川"/>
    <x v="7731"/>
    <s v="イノウエ　リエ"/>
    <s v="井上　理恵"/>
    <n v="40023861"/>
    <n v="999"/>
    <s v="イノウエ　リエ"/>
    <s v="井上　理恵"/>
    <m/>
    <m/>
    <d v="1962-02-28T00:00:00"/>
    <d v="1962-02-28T00:00:00"/>
    <x v="82"/>
    <s v="女"/>
    <x v="0"/>
    <n v="23000"/>
    <n v="8780201"/>
    <s v="久住町大字久住４０４８番地５"/>
    <m/>
    <s v="福岡県大牟田市笹原町３丁目３５番地９"/>
    <s v="イノウエ　リエ"/>
    <s v="井上　理恵"/>
    <s v="   "/>
    <m/>
    <n v="0"/>
    <n v="0"/>
    <n v="2"/>
    <s v="世帯主"/>
    <n v="0"/>
    <s v="住登者"/>
    <n v="20240423"/>
    <n v="20240423"/>
    <n v="20240423"/>
    <x v="0"/>
    <m/>
    <m/>
    <m/>
    <m/>
    <x v="0"/>
    <x v="2"/>
    <x v="2"/>
    <n v="15"/>
    <x v="0"/>
    <s v=""/>
    <s v=""/>
    <s v=""/>
    <s v=""/>
    <s v=""/>
    <s v=""/>
    <s v=""/>
    <x v="0"/>
    <s v=""/>
    <n v="1"/>
    <n v="1"/>
  </r>
  <r>
    <x v="250"/>
    <s v="赤川"/>
    <x v="7732"/>
    <s v="チャン　マイン　フォン"/>
    <s v="ＴＲＡＮ　ＭＡＮＨ　ＨＵＯＮＧ"/>
    <n v="40024590"/>
    <n v="999"/>
    <s v="チャン　マイン　フォン"/>
    <s v="ＴＲＡＮ　ＭＡＮＨ　ＨＵＯＮＧ"/>
    <m/>
    <m/>
    <d v="1990-06-07T00:00:00"/>
    <d v="1990-06-07T00:00:00"/>
    <x v="84"/>
    <s v="男"/>
    <x v="1"/>
    <n v="23000"/>
    <n v="8780201"/>
    <s v="久住町大字久住４０２８番地４"/>
    <s v="（ザガンジーホテル＆リゾート）"/>
    <m/>
    <m/>
    <m/>
    <s v="   "/>
    <m/>
    <n v="0"/>
    <n v="0"/>
    <n v="2"/>
    <s v="世帯主"/>
    <n v="50"/>
    <s v="登録外国人"/>
    <n v="20240702"/>
    <n v="20240624"/>
    <n v="20240624"/>
    <x v="6"/>
    <s v="ベトナム"/>
    <m/>
    <m/>
    <m/>
    <x v="4"/>
    <x v="2"/>
    <x v="2"/>
    <n v="15"/>
    <x v="0"/>
    <s v=""/>
    <s v=""/>
    <s v=""/>
    <s v=""/>
    <s v=""/>
    <s v=""/>
    <n v="1"/>
    <x v="1"/>
    <s v=""/>
    <n v="1"/>
    <n v="1"/>
  </r>
  <r>
    <x v="250"/>
    <s v="赤川"/>
    <x v="7719"/>
    <s v="パク　エリカ"/>
    <s v="朴　恵利花"/>
    <n v="90010717"/>
    <n v="999"/>
    <s v="パク　ヒョンジン"/>
    <s v="ＰＡＲＫ　ＨＹＵＮＣＨＩＮ＠朴　賢眞"/>
    <m/>
    <m/>
    <d v="1977-05-14T00:00:00"/>
    <d v="1977-05-14T00:00:00"/>
    <x v="19"/>
    <s v="男"/>
    <x v="1"/>
    <n v="23000"/>
    <n v="8780201"/>
    <s v="久住町大字久住４０２６番地１"/>
    <m/>
    <m/>
    <m/>
    <m/>
    <s v="   "/>
    <m/>
    <n v="0"/>
    <n v="0"/>
    <n v="11"/>
    <s v="夫"/>
    <n v="50"/>
    <s v="登録外国人"/>
    <n v="20220722"/>
    <n v="20160926"/>
    <n v="20160926"/>
    <x v="2"/>
    <s v="韓国"/>
    <m/>
    <m/>
    <m/>
    <x v="7"/>
    <x v="2"/>
    <x v="2"/>
    <n v="15"/>
    <x v="1"/>
    <s v=""/>
    <s v=""/>
    <s v=""/>
    <s v=""/>
    <s v=""/>
    <s v=""/>
    <s v=""/>
    <x v="1"/>
    <s v=""/>
    <n v="1"/>
    <n v="1"/>
  </r>
  <r>
    <x v="251"/>
    <s v="久住その他"/>
    <x v="7733"/>
    <s v="コデラ　ミユキ"/>
    <s v="小寺　みゆき"/>
    <n v="20071862"/>
    <n v="999"/>
    <s v="コデラ　ミユキ"/>
    <s v="小寺　みゆき"/>
    <m/>
    <m/>
    <d v="1968-05-25T00:00:00"/>
    <d v="1968-05-25T00:00:00"/>
    <x v="10"/>
    <s v="女"/>
    <x v="0"/>
    <n v="23000"/>
    <n v="8780201"/>
    <s v="久住町大字久住３９８２番地５"/>
    <m/>
    <s v="大分県竹田市久住町大字久住３９８２番地５"/>
    <m/>
    <s v="小寺　みゆき"/>
    <s v="   "/>
    <m/>
    <n v="0"/>
    <n v="0"/>
    <n v="2"/>
    <s v="世帯主"/>
    <n v="0"/>
    <s v="住登者"/>
    <n v="0"/>
    <n v="20000407"/>
    <n v="20021205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51"/>
    <s v="久住その他"/>
    <x v="7733"/>
    <s v="コデラ　ミユキ"/>
    <s v="小寺　みゆき"/>
    <n v="20071889"/>
    <n v="999"/>
    <s v="コデラ　マサアキ"/>
    <s v="小寺　正晃"/>
    <m/>
    <m/>
    <d v="1999-09-21T00:00:00"/>
    <d v="1999-09-21T00:00:00"/>
    <x v="65"/>
    <s v="男"/>
    <x v="1"/>
    <n v="23000"/>
    <n v="8780201"/>
    <s v="久住町大字久住３９８２番地５"/>
    <m/>
    <s v="大分県竹田市久住町大字久住３９８２番地５"/>
    <m/>
    <s v="小寺　みゆき"/>
    <s v="   "/>
    <m/>
    <n v="0"/>
    <n v="0"/>
    <n v="20"/>
    <s v="子"/>
    <n v="0"/>
    <s v="住登者"/>
    <n v="0"/>
    <n v="20000407"/>
    <n v="20021205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51"/>
    <s v="久住その他"/>
    <x v="7733"/>
    <s v="コデラ　ミユキ"/>
    <s v="小寺　みゆき"/>
    <n v="20074438"/>
    <n v="999"/>
    <s v="コデラ　タダノブ"/>
    <s v="小寺　正修"/>
    <m/>
    <m/>
    <d v="2001-06-28T00:00:00"/>
    <d v="2001-06-28T00:00:00"/>
    <x v="27"/>
    <s v="男"/>
    <x v="1"/>
    <n v="23000"/>
    <n v="8780201"/>
    <s v="久住町大字久住３９８２番地５"/>
    <m/>
    <s v="大分県竹田市久住町大字久住３９８２番地５"/>
    <m/>
    <s v="小寺　みゆき"/>
    <s v="   "/>
    <m/>
    <n v="0"/>
    <n v="0"/>
    <n v="20"/>
    <s v="子"/>
    <n v="0"/>
    <s v="住登者"/>
    <n v="0"/>
    <n v="20010628"/>
    <n v="20021205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51"/>
    <s v="久住その他"/>
    <x v="7734"/>
    <s v="ホシ　ナヲコ"/>
    <s v="星　直子"/>
    <n v="20076708"/>
    <n v="999"/>
    <s v="ホシ　ナヲコ"/>
    <s v="星　直子"/>
    <m/>
    <m/>
    <d v="1950-06-01T00:00:00"/>
    <d v="1950-06-01T00:00:00"/>
    <x v="15"/>
    <s v="女"/>
    <x v="0"/>
    <n v="23000"/>
    <n v="8780201"/>
    <s v="久住町大字久住２３８６番地２"/>
    <m/>
    <s v="大分県竹田市久住町大字久住２３８６番地２"/>
    <m/>
    <s v="星　直子"/>
    <s v="   "/>
    <m/>
    <n v="0"/>
    <n v="0"/>
    <n v="2"/>
    <s v="世帯主"/>
    <n v="0"/>
    <s v="住登者"/>
    <n v="0"/>
    <n v="20021030"/>
    <n v="20021030"/>
    <x v="0"/>
    <m/>
    <m/>
    <m/>
    <m/>
    <x v="0"/>
    <x v="0"/>
    <x v="2"/>
    <n v="15"/>
    <x v="0"/>
    <n v="1"/>
    <n v="1"/>
    <s v=""/>
    <s v=""/>
    <s v=""/>
    <s v=""/>
    <s v=""/>
    <x v="0"/>
    <s v=""/>
    <n v="1"/>
    <n v="1"/>
  </r>
  <r>
    <x v="251"/>
    <s v="久住その他"/>
    <x v="7733"/>
    <s v="コデラ　ミユキ"/>
    <s v="小寺　みゆき"/>
    <n v="20076899"/>
    <n v="999"/>
    <s v="アサオ　ヒロコ"/>
    <s v="浅尾　弘子"/>
    <m/>
    <m/>
    <d v="1945-04-17T00:00:00"/>
    <d v="1945-04-17T00:00:00"/>
    <x v="4"/>
    <s v="女"/>
    <x v="0"/>
    <n v="23000"/>
    <n v="8780201"/>
    <s v="久住町大字久住３９８２番地５"/>
    <m/>
    <s v="大分県別府市千代町１００番地１"/>
    <m/>
    <s v="浅尾　昭"/>
    <s v="   "/>
    <m/>
    <n v="0"/>
    <n v="0"/>
    <n v="52"/>
    <s v="母"/>
    <n v="0"/>
    <s v="住登者"/>
    <n v="0"/>
    <n v="20021205"/>
    <n v="20021205"/>
    <x v="0"/>
    <m/>
    <m/>
    <m/>
    <m/>
    <x v="0"/>
    <x v="1"/>
    <x v="2"/>
    <n v="15"/>
    <x v="1"/>
    <n v="1"/>
    <n v="1"/>
    <n v="1"/>
    <s v=""/>
    <s v=""/>
    <s v=""/>
    <s v=""/>
    <x v="0"/>
    <s v=""/>
    <n v="1"/>
    <n v="1"/>
  </r>
  <r>
    <x v="251"/>
    <s v="久住その他"/>
    <x v="7735"/>
    <s v="コウ　ミチオ"/>
    <s v="神　光智男"/>
    <n v="40005552"/>
    <n v="999"/>
    <s v="コウ　ミチオ"/>
    <s v="神　光智男"/>
    <m/>
    <m/>
    <d v="1992-09-10T00:00:00"/>
    <d v="1992-09-10T00:00:00"/>
    <x v="74"/>
    <s v="男"/>
    <x v="1"/>
    <n v="23000"/>
    <n v="8780201"/>
    <s v="久住町大字久住４２８２番地８"/>
    <m/>
    <s v="福岡県北九州市小倉北区金田二丁目５番"/>
    <m/>
    <s v="神　光智男"/>
    <s v="   "/>
    <m/>
    <n v="0"/>
    <n v="0"/>
    <n v="2"/>
    <s v="世帯主"/>
    <n v="0"/>
    <s v="住登者"/>
    <n v="20210322"/>
    <n v="20150324"/>
    <n v="20150324"/>
    <x v="0"/>
    <m/>
    <m/>
    <m/>
    <m/>
    <x v="0"/>
    <x v="2"/>
    <x v="2"/>
    <n v="15"/>
    <x v="0"/>
    <s v=""/>
    <s v=""/>
    <s v=""/>
    <s v=""/>
    <s v=""/>
    <s v=""/>
    <s v=""/>
    <x v="0"/>
    <s v=""/>
    <n v="1"/>
    <s v=""/>
  </r>
  <r>
    <x v="251"/>
    <s v="久住その他"/>
    <x v="7735"/>
    <s v="コウ　ミチオ"/>
    <s v="神　光智男"/>
    <n v="40007121"/>
    <n v="999"/>
    <s v="コウ　ミズキ"/>
    <s v="神　瑞季"/>
    <m/>
    <m/>
    <d v="1977-08-25T00:00:00"/>
    <d v="1977-08-25T00:00:00"/>
    <x v="63"/>
    <s v="女"/>
    <x v="0"/>
    <n v="23000"/>
    <n v="8780201"/>
    <s v="久住町大字久住４２８２番地８"/>
    <m/>
    <s v="福岡県北九州市小倉北区金田二丁目５番"/>
    <m/>
    <s v="神　光智男"/>
    <s v="   "/>
    <m/>
    <n v="0"/>
    <n v="0"/>
    <n v="12"/>
    <s v="妻"/>
    <n v="0"/>
    <s v="住登者"/>
    <n v="20210322"/>
    <n v="20180319"/>
    <n v="20210322"/>
    <x v="0"/>
    <m/>
    <m/>
    <m/>
    <m/>
    <x v="0"/>
    <x v="2"/>
    <x v="2"/>
    <n v="15"/>
    <x v="1"/>
    <s v=""/>
    <s v=""/>
    <s v=""/>
    <s v=""/>
    <s v=""/>
    <s v=""/>
    <s v=""/>
    <x v="0"/>
    <s v=""/>
    <n v="1"/>
    <s v=""/>
  </r>
  <r>
    <x v="251"/>
    <s v="久住その他"/>
    <x v="7736"/>
    <s v="ソック　ハイ"/>
    <s v="ＳＯＫ　ＨＡＩ"/>
    <n v="40016937"/>
    <n v="999"/>
    <s v="ソック　ハイ"/>
    <s v="ＳＯＫ　ＨＡＩ"/>
    <m/>
    <m/>
    <d v="1996-09-05T00:00:00"/>
    <d v="1996-09-05T00:00:00"/>
    <x v="43"/>
    <s v="女"/>
    <x v="0"/>
    <n v="23000"/>
    <n v="8780201"/>
    <s v="久住町大字久住４００２番地４"/>
    <m/>
    <m/>
    <m/>
    <m/>
    <s v="   "/>
    <m/>
    <n v="0"/>
    <n v="0"/>
    <n v="2"/>
    <s v="世帯主"/>
    <n v="50"/>
    <s v="登録外国人"/>
    <n v="20231025"/>
    <n v="20221125"/>
    <n v="20221125"/>
    <x v="10"/>
    <s v="カンボジア"/>
    <m/>
    <m/>
    <m/>
    <x v="12"/>
    <x v="2"/>
    <x v="2"/>
    <n v="15"/>
    <x v="0"/>
    <s v=""/>
    <s v=""/>
    <s v=""/>
    <s v=""/>
    <s v=""/>
    <s v=""/>
    <n v="1"/>
    <x v="1"/>
    <s v=""/>
    <n v="1"/>
    <n v="1"/>
  </r>
  <r>
    <x v="251"/>
    <s v="久住その他"/>
    <x v="7737"/>
    <s v="ギン　キムヘン"/>
    <s v="ＮＧＩＮ　ＫＩＭＨＥＮＧ"/>
    <n v="40016945"/>
    <n v="999"/>
    <s v="ギン　キムヘン"/>
    <s v="ＮＧＩＮ　ＫＩＭＨＥＮＧ"/>
    <m/>
    <m/>
    <d v="2000-09-07T00:00:00"/>
    <d v="2000-09-07T00:00:00"/>
    <x v="27"/>
    <s v="女"/>
    <x v="0"/>
    <n v="23000"/>
    <n v="8780201"/>
    <s v="久住町大字久住４００２番地４"/>
    <m/>
    <m/>
    <m/>
    <m/>
    <s v="   "/>
    <m/>
    <n v="0"/>
    <n v="0"/>
    <n v="2"/>
    <s v="世帯主"/>
    <n v="50"/>
    <s v="登録外国人"/>
    <n v="20231025"/>
    <n v="20221125"/>
    <n v="20221125"/>
    <x v="10"/>
    <s v="カンボジア"/>
    <m/>
    <m/>
    <m/>
    <x v="12"/>
    <x v="2"/>
    <x v="2"/>
    <n v="15"/>
    <x v="0"/>
    <s v=""/>
    <s v=""/>
    <s v=""/>
    <s v=""/>
    <s v=""/>
    <s v=""/>
    <n v="1"/>
    <x v="1"/>
    <s v=""/>
    <n v="1"/>
    <n v="1"/>
  </r>
  <r>
    <x v="252"/>
    <s v="巣原"/>
    <x v="7738"/>
    <s v="シガ　クニヒロ"/>
    <s v="志賀　邦浩"/>
    <n v="20018708"/>
    <n v="999"/>
    <s v="シガ　カツアキ"/>
    <s v="志賀　捷昭"/>
    <m/>
    <m/>
    <d v="1935-10-06T00:00:00"/>
    <d v="1935-10-06T00:00:00"/>
    <x v="36"/>
    <s v="男"/>
    <x v="1"/>
    <n v="23100"/>
    <n v="8780205"/>
    <s v="久住町大字白丹８１番地１"/>
    <m/>
    <s v="大分県竹田市久住町大字白丹８１番地１"/>
    <m/>
    <s v="志賀　捷昭"/>
    <s v="   "/>
    <m/>
    <n v="0"/>
    <n v="0"/>
    <n v="51"/>
    <s v="父"/>
    <n v="0"/>
    <s v="住登者"/>
    <n v="20220323"/>
    <n v="19370707"/>
    <n v="19370707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52"/>
    <s v="巣原"/>
    <x v="7738"/>
    <s v="シガ　クニヒロ"/>
    <s v="志賀　邦浩"/>
    <n v="20018716"/>
    <n v="999"/>
    <s v="シガ　ミナコ"/>
    <s v="志賀　美奈子"/>
    <m/>
    <m/>
    <d v="1941-10-08T00:00:00"/>
    <d v="1941-10-08T00:00:00"/>
    <x v="9"/>
    <s v="女"/>
    <x v="0"/>
    <n v="23100"/>
    <n v="8780205"/>
    <s v="久住町大字白丹８１番地１"/>
    <m/>
    <s v="大分県竹田市久住町大字白丹８１番地１"/>
    <m/>
    <s v="志賀　捷昭"/>
    <s v="   "/>
    <m/>
    <n v="0"/>
    <n v="0"/>
    <n v="52"/>
    <s v="母"/>
    <n v="0"/>
    <s v="住登者"/>
    <n v="20220323"/>
    <n v="19650522"/>
    <n v="19650522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52"/>
    <s v="巣原"/>
    <x v="7738"/>
    <s v="シガ　クニヒロ"/>
    <s v="志賀　邦浩"/>
    <n v="20018724"/>
    <n v="999"/>
    <s v="シガ　クニヒロ"/>
    <s v="志賀　邦浩"/>
    <m/>
    <m/>
    <d v="1970-07-26T00:00:00"/>
    <d v="1970-07-26T00:00:00"/>
    <x v="14"/>
    <s v="男"/>
    <x v="1"/>
    <n v="23100"/>
    <n v="8780205"/>
    <s v="久住町大字白丹８１番地１"/>
    <m/>
    <s v="大分県竹田市久住町大字白丹８１番地１"/>
    <m/>
    <s v="志賀　邦浩"/>
    <s v="   "/>
    <m/>
    <n v="0"/>
    <n v="0"/>
    <n v="2"/>
    <s v="世帯主"/>
    <n v="0"/>
    <s v="住登者"/>
    <n v="20220323"/>
    <n v="19700726"/>
    <n v="19700726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52"/>
    <s v="巣原"/>
    <x v="7739"/>
    <s v="フカツ　エイシ"/>
    <s v="深津　英士"/>
    <n v="20018783"/>
    <n v="999"/>
    <s v="フカツ　スエコ"/>
    <s v="深津　未子"/>
    <m/>
    <m/>
    <d v="1932-12-01T00:00:00"/>
    <d v="1932-12-01T00:00:00"/>
    <x v="51"/>
    <s v="女"/>
    <x v="0"/>
    <n v="23100"/>
    <n v="8780205"/>
    <s v="久住町大字白丹８４番地１"/>
    <m/>
    <s v="大分県竹田市久住町大字白丹８４番地１"/>
    <m/>
    <s v="深津　昭夫"/>
    <s v="   "/>
    <m/>
    <n v="0"/>
    <n v="0"/>
    <n v="52"/>
    <s v="母"/>
    <n v="0"/>
    <s v="住登者"/>
    <n v="0"/>
    <n v="19550425"/>
    <n v="19550425"/>
    <x v="0"/>
    <m/>
    <m/>
    <m/>
    <m/>
    <x v="0"/>
    <x v="1"/>
    <x v="2"/>
    <n v="16"/>
    <x v="1"/>
    <n v="1"/>
    <n v="1"/>
    <n v="1"/>
    <n v="1"/>
    <n v="1"/>
    <s v=""/>
    <s v=""/>
    <x v="0"/>
    <s v=""/>
    <n v="1"/>
    <n v="1"/>
  </r>
  <r>
    <x v="252"/>
    <s v="巣原"/>
    <x v="7740"/>
    <s v="シガ　ノブアキ"/>
    <s v="志賀　信昭"/>
    <n v="20018805"/>
    <n v="999"/>
    <s v="シガ　ヨシコ"/>
    <s v="志賀　良子"/>
    <m/>
    <m/>
    <d v="1940-09-03T00:00:00"/>
    <d v="1940-09-03T00:00:00"/>
    <x v="3"/>
    <s v="女"/>
    <x v="0"/>
    <n v="23100"/>
    <n v="8780205"/>
    <s v="久住町大字白丹１１２番地２"/>
    <m/>
    <s v="大分県竹田市久住町大字白丹１１２番地２"/>
    <m/>
    <s v="志賀　昭義"/>
    <s v="   "/>
    <m/>
    <n v="0"/>
    <n v="0"/>
    <n v="52"/>
    <s v="母"/>
    <n v="0"/>
    <s v="住登者"/>
    <n v="0"/>
    <n v="19660118"/>
    <n v="19660118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52"/>
    <s v="巣原"/>
    <x v="7740"/>
    <s v="シガ　ノブアキ"/>
    <s v="志賀　信昭"/>
    <n v="20018813"/>
    <n v="999"/>
    <s v="シガ　ノブアキ"/>
    <s v="志賀　信昭"/>
    <m/>
    <m/>
    <d v="1966-04-30T00:00:00"/>
    <d v="1966-04-30T00:00:00"/>
    <x v="59"/>
    <s v="男"/>
    <x v="1"/>
    <n v="23100"/>
    <n v="8780205"/>
    <s v="久住町大字白丹１１２番地２"/>
    <m/>
    <s v="大分県竹田市久住町大字白丹１１２番地２"/>
    <m/>
    <s v="志賀　信昭"/>
    <s v="   "/>
    <m/>
    <n v="0"/>
    <n v="0"/>
    <n v="2"/>
    <s v="世帯主"/>
    <n v="0"/>
    <s v="住登者"/>
    <n v="0"/>
    <n v="19850301"/>
    <n v="198503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52"/>
    <s v="巣原"/>
    <x v="7741"/>
    <s v="カグチ　カズオ"/>
    <s v="加口　一男"/>
    <n v="20018872"/>
    <n v="999"/>
    <s v="カグチ　カズオ"/>
    <s v="加口　一男"/>
    <m/>
    <m/>
    <d v="1951-09-20T00:00:00"/>
    <d v="1951-09-20T00:00:00"/>
    <x v="41"/>
    <s v="男"/>
    <x v="1"/>
    <n v="23100"/>
    <n v="8780205"/>
    <s v="久住町大字白丹５５１番地"/>
    <m/>
    <s v="大分県竹田市久住町大字白丹５５１番地"/>
    <m/>
    <s v="加口　一男"/>
    <s v="   "/>
    <m/>
    <n v="0"/>
    <n v="0"/>
    <n v="2"/>
    <s v="世帯主"/>
    <n v="0"/>
    <s v="住登者"/>
    <n v="0"/>
    <n v="19780605"/>
    <n v="19780605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52"/>
    <s v="巣原"/>
    <x v="7741"/>
    <s v="カグチ　カズオ"/>
    <s v="加口　一男"/>
    <n v="20018881"/>
    <n v="999"/>
    <s v="カグチ　シノブ"/>
    <s v="加口　至伸"/>
    <m/>
    <m/>
    <d v="1952-10-03T00:00:00"/>
    <d v="1952-10-03T00:00:00"/>
    <x v="13"/>
    <s v="女"/>
    <x v="0"/>
    <n v="23100"/>
    <n v="8780205"/>
    <s v="久住町大字白丹５５１番地"/>
    <m/>
    <s v="大分県竹田市久住町大字白丹５５１番地"/>
    <m/>
    <s v="加口　一男"/>
    <s v="   "/>
    <m/>
    <n v="0"/>
    <n v="0"/>
    <n v="12"/>
    <s v="妻"/>
    <n v="0"/>
    <s v="住登者"/>
    <n v="0"/>
    <n v="19780605"/>
    <n v="19780605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52"/>
    <s v="巣原"/>
    <x v="7742"/>
    <s v="カグチ　シンイチ"/>
    <s v="加口　信一"/>
    <n v="20018899"/>
    <n v="999"/>
    <s v="カグチ　シンイチ"/>
    <s v="加口　信一"/>
    <m/>
    <m/>
    <d v="1977-10-04T00:00:00"/>
    <d v="1977-10-04T00:00:00"/>
    <x v="63"/>
    <s v="男"/>
    <x v="1"/>
    <n v="23100"/>
    <n v="8780205"/>
    <s v="久住町大字白丹５５１番地"/>
    <m/>
    <s v="大分県竹田市久住町大字白丹５５１番地"/>
    <m/>
    <s v="加口　信一"/>
    <s v="   "/>
    <m/>
    <n v="0"/>
    <n v="0"/>
    <n v="2"/>
    <s v="世帯主"/>
    <n v="0"/>
    <s v="住登者"/>
    <n v="20221028"/>
    <n v="19780605"/>
    <n v="19780605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2"/>
    <s v="巣原"/>
    <x v="7743"/>
    <s v="シガ　ユリコ"/>
    <s v="志賀　ユリコ"/>
    <n v="20018937"/>
    <n v="999"/>
    <s v="シガ　ユリコ"/>
    <s v="志賀　ユリコ"/>
    <m/>
    <m/>
    <d v="1941-07-01T00:00:00"/>
    <d v="1941-07-01T00:00:00"/>
    <x v="3"/>
    <s v="女"/>
    <x v="0"/>
    <n v="23100"/>
    <n v="8780205"/>
    <s v="久住町大字白丹５５７番地"/>
    <m/>
    <s v="大分県竹田市久住町大字白丹５５７番地"/>
    <m/>
    <s v="志賀　金嘉"/>
    <s v="   "/>
    <m/>
    <n v="0"/>
    <n v="0"/>
    <n v="2"/>
    <s v="世帯主"/>
    <n v="0"/>
    <s v="住登者"/>
    <n v="0"/>
    <n v="19630911"/>
    <n v="19630911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52"/>
    <s v="巣原"/>
    <x v="7743"/>
    <s v="シガ　ユリコ"/>
    <s v="志賀　ユリコ"/>
    <n v="20018945"/>
    <n v="999"/>
    <s v="シガ　カツトシ"/>
    <s v="志賀　勝利"/>
    <m/>
    <m/>
    <d v="1963-12-06T00:00:00"/>
    <d v="1963-12-06T00:00:00"/>
    <x v="57"/>
    <s v="男"/>
    <x v="1"/>
    <n v="23100"/>
    <n v="8780205"/>
    <s v="久住町大字白丹５５７番地"/>
    <m/>
    <s v="大分県竹田市久住町大字白丹５５７番地"/>
    <m/>
    <s v="志賀　勝利"/>
    <s v="   "/>
    <m/>
    <n v="0"/>
    <n v="0"/>
    <n v="20"/>
    <s v="子"/>
    <n v="0"/>
    <s v="住登者"/>
    <n v="0"/>
    <n v="20020625"/>
    <n v="20020625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2"/>
    <s v="巣原"/>
    <x v="7744"/>
    <s v="シガ　ヨシノリ"/>
    <s v="志賀　良則"/>
    <n v="20018961"/>
    <n v="999"/>
    <s v="シガ　ヨシノリ"/>
    <s v="志賀　良則"/>
    <m/>
    <m/>
    <d v="1947-05-28T00:00:00"/>
    <d v="1947-05-28T00:00:00"/>
    <x v="33"/>
    <s v="男"/>
    <x v="1"/>
    <n v="23100"/>
    <n v="8780205"/>
    <s v="久住町大字白丹５５２番地"/>
    <m/>
    <s v="大分県竹田市久住町大字白丹５５２番地"/>
    <m/>
    <s v="志賀　良則"/>
    <s v="   "/>
    <m/>
    <n v="0"/>
    <n v="0"/>
    <n v="2"/>
    <s v="世帯主"/>
    <n v="0"/>
    <s v="住登者"/>
    <n v="0"/>
    <n v="19470528"/>
    <n v="19470528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52"/>
    <s v="巣原"/>
    <x v="7744"/>
    <s v="シガ　ヨシノリ"/>
    <s v="志賀　良則"/>
    <n v="20018970"/>
    <n v="999"/>
    <s v="シガ　サキコ"/>
    <s v="志賀　咲子"/>
    <m/>
    <m/>
    <d v="1950-04-03T00:00:00"/>
    <d v="1950-04-03T00:00:00"/>
    <x v="15"/>
    <s v="女"/>
    <x v="0"/>
    <n v="23100"/>
    <n v="8780205"/>
    <s v="久住町大字白丹５５２番地"/>
    <m/>
    <s v="大分県竹田市久住町大字白丹５５２番地"/>
    <m/>
    <s v="志賀　良則"/>
    <s v="   "/>
    <m/>
    <n v="0"/>
    <n v="0"/>
    <n v="12"/>
    <s v="妻"/>
    <n v="0"/>
    <s v="住登者"/>
    <n v="0"/>
    <n v="19750502"/>
    <n v="19750502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52"/>
    <s v="巣原"/>
    <x v="7744"/>
    <s v="シガ　ヨシノリ"/>
    <s v="志賀　良則"/>
    <n v="20018988"/>
    <n v="999"/>
    <s v="シガ　ヒロミ"/>
    <s v="志賀　裕美"/>
    <m/>
    <m/>
    <d v="1976-02-03T00:00:00"/>
    <d v="1976-02-03T00:00:00"/>
    <x v="17"/>
    <s v="女"/>
    <x v="0"/>
    <n v="23100"/>
    <n v="8780205"/>
    <s v="久住町大字白丹５５２番地"/>
    <m/>
    <s v="大分県竹田市久住町大字白丹５５２番地"/>
    <m/>
    <s v="志賀　裕美"/>
    <s v="   "/>
    <m/>
    <n v="0"/>
    <n v="0"/>
    <n v="20"/>
    <s v="子"/>
    <n v="0"/>
    <s v="住登者"/>
    <n v="0"/>
    <n v="19951222"/>
    <n v="20051013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2"/>
    <s v="巣原"/>
    <x v="7745"/>
    <s v="ワタナベ　チヨコ"/>
    <s v="渡　チヨ子"/>
    <n v="20019151"/>
    <n v="999"/>
    <s v="ワタナベ　チヨコ"/>
    <s v="渡　チヨ子"/>
    <m/>
    <m/>
    <d v="1928-03-08T00:00:00"/>
    <d v="1928-03-08T00:00:00"/>
    <x v="79"/>
    <s v="女"/>
    <x v="0"/>
    <n v="23100"/>
    <n v="8780205"/>
    <s v="久住町大字白丹４１１番地"/>
    <m/>
    <s v="大分県竹田市久住町大字白丹４０７番地"/>
    <m/>
    <s v="渡　信義"/>
    <s v="   "/>
    <m/>
    <n v="0"/>
    <n v="0"/>
    <n v="2"/>
    <s v="世帯主"/>
    <n v="0"/>
    <s v="住登者"/>
    <n v="0"/>
    <n v="19500309"/>
    <n v="19500309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52"/>
    <s v="巣原"/>
    <x v="7746"/>
    <s v="ワタナベ　タダユキ"/>
    <s v="渡　忠行"/>
    <n v="20019160"/>
    <n v="999"/>
    <s v="ワタナベ　タダユキ"/>
    <s v="渡　忠行"/>
    <m/>
    <m/>
    <d v="1939-12-27T00:00:00"/>
    <d v="1939-12-27T00:00:00"/>
    <x v="5"/>
    <s v="男"/>
    <x v="1"/>
    <n v="23100"/>
    <n v="8780205"/>
    <s v="久住町大字白丹４０９番地"/>
    <m/>
    <s v="大分県竹田市久住町大字白丹４０９番地"/>
    <m/>
    <s v="渡　忠行"/>
    <s v="   "/>
    <m/>
    <n v="0"/>
    <n v="0"/>
    <n v="2"/>
    <s v="世帯主"/>
    <n v="0"/>
    <s v="住登者"/>
    <n v="20230209"/>
    <n v="19391227"/>
    <n v="19391227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52"/>
    <s v="巣原"/>
    <x v="7746"/>
    <s v="ワタナベ　タダユキ"/>
    <s v="渡　忠行"/>
    <n v="20019178"/>
    <n v="999"/>
    <s v="ワタナベ　アイコ"/>
    <s v="渡　愛子"/>
    <m/>
    <m/>
    <d v="1939-08-28T00:00:00"/>
    <d v="1939-08-28T00:00:00"/>
    <x v="5"/>
    <s v="女"/>
    <x v="0"/>
    <n v="23100"/>
    <n v="8780205"/>
    <s v="久住町大字白丹４０９番地"/>
    <m/>
    <s v="大分県竹田市久住町大字白丹４０９番地"/>
    <m/>
    <s v="渡　忠行"/>
    <s v="   "/>
    <m/>
    <n v="0"/>
    <n v="0"/>
    <n v="12"/>
    <s v="妻"/>
    <n v="0"/>
    <s v="住登者"/>
    <n v="20230209"/>
    <n v="19610404"/>
    <n v="19610404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52"/>
    <s v="巣原"/>
    <x v="7738"/>
    <s v="シガ　クニヒロ"/>
    <s v="志賀　邦浩"/>
    <n v="20067946"/>
    <n v="999"/>
    <s v="シガ　ユウコ"/>
    <s v="志賀　裕子"/>
    <m/>
    <m/>
    <d v="1960-12-10T00:00:00"/>
    <d v="1960-12-10T00:00:00"/>
    <x v="20"/>
    <s v="女"/>
    <x v="0"/>
    <n v="23100"/>
    <n v="8780205"/>
    <s v="久住町大字白丹８１番地１"/>
    <m/>
    <s v="大分県竹田市久住町大字白丹８１番地１"/>
    <m/>
    <s v="志賀　邦浩"/>
    <s v="   "/>
    <m/>
    <n v="0"/>
    <n v="0"/>
    <n v="12"/>
    <s v="妻"/>
    <n v="0"/>
    <s v="住登者"/>
    <n v="20220323"/>
    <n v="19971209"/>
    <n v="19971209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2"/>
    <s v="巣原"/>
    <x v="7747"/>
    <s v="ユフ　タスク"/>
    <s v="油布　資功"/>
    <n v="20069345"/>
    <n v="999"/>
    <s v="ユフ　アスミ"/>
    <s v="油布　あすみ"/>
    <m/>
    <m/>
    <d v="1998-09-30T00:00:00"/>
    <d v="1998-09-30T00:00:00"/>
    <x v="53"/>
    <s v="女"/>
    <x v="0"/>
    <n v="23100"/>
    <n v="8780205"/>
    <s v="久住町大字白丹５４８番地"/>
    <m/>
    <s v="大分県竹田市久住町大字白丹５４８番地"/>
    <m/>
    <s v="油布　資功"/>
    <s v="   "/>
    <m/>
    <n v="0"/>
    <n v="0"/>
    <n v="12"/>
    <s v="妻"/>
    <n v="0"/>
    <s v="住登者"/>
    <n v="20221207"/>
    <n v="19980930"/>
    <n v="20221129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2"/>
    <s v="巣原"/>
    <x v="7739"/>
    <s v="フカツ　エイシ"/>
    <s v="深津　英士"/>
    <n v="20071552"/>
    <n v="999"/>
    <s v="フカツ　エイシ"/>
    <s v="深津　英士"/>
    <m/>
    <m/>
    <d v="1956-12-04T00:00:00"/>
    <d v="1956-12-04T00:00:00"/>
    <x v="52"/>
    <s v="男"/>
    <x v="1"/>
    <n v="23100"/>
    <n v="8780205"/>
    <s v="久住町大字白丹８４番地１"/>
    <m/>
    <s v="大分県竹田市久住町大字白丹８４番地１"/>
    <m/>
    <s v="深津　英士"/>
    <s v="   "/>
    <m/>
    <n v="0"/>
    <n v="0"/>
    <n v="2"/>
    <s v="世帯主"/>
    <n v="0"/>
    <s v="住登者"/>
    <n v="0"/>
    <n v="20000331"/>
    <n v="20000331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52"/>
    <s v="巣原"/>
    <x v="7746"/>
    <s v="ワタナベ　タダユキ"/>
    <s v="渡　忠行"/>
    <n v="20079227"/>
    <n v="999"/>
    <s v="ワタナベ　ユウダイ"/>
    <s v="渡　祐大"/>
    <m/>
    <m/>
    <d v="1989-02-03T00:00:00"/>
    <d v="1989-02-03T00:00:00"/>
    <x v="99"/>
    <s v="男"/>
    <x v="1"/>
    <n v="23100"/>
    <n v="8780205"/>
    <s v="久住町大字白丹４０９番地"/>
    <m/>
    <s v="大分県大分市大字片島４１２番地２"/>
    <m/>
    <s v="渡　元也"/>
    <s v="   "/>
    <m/>
    <n v="0"/>
    <n v="0"/>
    <n v="2020"/>
    <s v="子の子"/>
    <n v="0"/>
    <s v="住登者"/>
    <n v="20230209"/>
    <n v="20210810"/>
    <n v="20210810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2"/>
    <s v="巣原"/>
    <x v="7744"/>
    <s v="シガ　ヨシノリ"/>
    <s v="志賀　良則"/>
    <n v="20079596"/>
    <n v="999"/>
    <s v="シガ　アイリ"/>
    <s v="志賀　愛理"/>
    <m/>
    <m/>
    <d v="2004-06-05T00:00:00"/>
    <d v="2004-06-05T00:00:00"/>
    <x v="22"/>
    <s v="女"/>
    <x v="0"/>
    <n v="23100"/>
    <n v="8780205"/>
    <s v="久住町大字白丹５５２番地"/>
    <m/>
    <s v="大分県竹田市久住町大字白丹５５２番地"/>
    <m/>
    <s v="志賀　裕美"/>
    <s v="   "/>
    <m/>
    <n v="0"/>
    <n v="0"/>
    <n v="2020"/>
    <s v="子の子"/>
    <n v="0"/>
    <s v="住登者"/>
    <n v="0"/>
    <n v="20040605"/>
    <n v="20051013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2"/>
    <s v="巣原"/>
    <x v="7748"/>
    <s v="ワタナベ　シンジ"/>
    <s v="渡　眞司"/>
    <n v="40001217"/>
    <n v="999"/>
    <s v="ワタナベ　シンジ"/>
    <s v="渡　眞司"/>
    <m/>
    <m/>
    <d v="1947-03-06T00:00:00"/>
    <d v="1947-03-06T00:00:00"/>
    <x v="33"/>
    <s v="男"/>
    <x v="1"/>
    <n v="23100"/>
    <n v="8780205"/>
    <s v="久住町大字白丹４３３番地"/>
    <m/>
    <s v="大分県竹田市久住町大字白丹４３３番地"/>
    <m/>
    <s v="渡　眞司"/>
    <s v="   "/>
    <m/>
    <n v="0"/>
    <n v="0"/>
    <n v="2"/>
    <s v="世帯主"/>
    <n v="0"/>
    <s v="住登者"/>
    <n v="0"/>
    <n v="20070404"/>
    <n v="20070404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n v="1"/>
  </r>
  <r>
    <x v="252"/>
    <s v="巣原"/>
    <x v="7749"/>
    <s v="ワタナベ　イツオ"/>
    <s v="渡　逸夫"/>
    <n v="40001953"/>
    <n v="999"/>
    <s v="ワタナベ　イツオ"/>
    <s v="渡　逸夫"/>
    <m/>
    <m/>
    <d v="1962-01-11T00:00:00"/>
    <d v="1962-01-11T00:00:00"/>
    <x v="82"/>
    <s v="男"/>
    <x v="1"/>
    <n v="23100"/>
    <n v="8780205"/>
    <s v="久住町大字白丹５７１番地"/>
    <m/>
    <s v="大分県竹田市久住町大字白丹５７１番地"/>
    <m/>
    <s v="渡　長海"/>
    <s v="   "/>
    <m/>
    <n v="0"/>
    <n v="0"/>
    <n v="2"/>
    <s v="世帯主"/>
    <n v="0"/>
    <s v="住登者"/>
    <n v="0"/>
    <n v="20080530"/>
    <n v="20080530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2"/>
    <s v="巣原"/>
    <x v="7750"/>
    <s v="ワタナベ　ジュンイチロウ"/>
    <s v="渡　淳一郎"/>
    <n v="40004515"/>
    <n v="999"/>
    <s v="ワタナベ　ジュンイチロウ"/>
    <s v="渡　淳一郎"/>
    <m/>
    <m/>
    <d v="1952-10-04T00:00:00"/>
    <d v="1952-10-04T00:00:00"/>
    <x v="13"/>
    <s v="男"/>
    <x v="1"/>
    <n v="23100"/>
    <n v="8780205"/>
    <s v="久住町大字白丹５１９番地２"/>
    <m/>
    <s v="大分県竹田市久住町大字白丹４０９番地"/>
    <m/>
    <s v="渡　淳一郎"/>
    <s v="   "/>
    <m/>
    <n v="0"/>
    <n v="0"/>
    <n v="2"/>
    <s v="世帯主"/>
    <n v="0"/>
    <s v="住登者"/>
    <n v="0"/>
    <n v="20130427"/>
    <n v="20130427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52"/>
    <s v="巣原"/>
    <x v="7750"/>
    <s v="ワタナベ　ジュンイチロウ"/>
    <s v="渡　淳一郎"/>
    <n v="40004516"/>
    <n v="999"/>
    <s v="イワイバラ　トミヨ"/>
    <s v="祝原　富美代"/>
    <m/>
    <m/>
    <d v="1942-06-03T00:00:00"/>
    <d v="1942-06-03T00:00:00"/>
    <x v="9"/>
    <s v="女"/>
    <x v="0"/>
    <n v="23100"/>
    <n v="8780205"/>
    <s v="久住町大字白丹５１９番地２"/>
    <m/>
    <s v="福岡県飯塚市新飯塚４番"/>
    <m/>
    <s v="祝原　富美代"/>
    <s v="   "/>
    <m/>
    <n v="0"/>
    <n v="0"/>
    <n v="99"/>
    <s v="同居人"/>
    <n v="0"/>
    <s v="住登者"/>
    <n v="0"/>
    <n v="20130427"/>
    <n v="20130427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52"/>
    <s v="巣原"/>
    <x v="7739"/>
    <s v="フカツ　エイシ"/>
    <s v="深津　英士"/>
    <n v="40005241"/>
    <n v="999"/>
    <s v="フカツ　エリコ"/>
    <s v="深津　栄里子"/>
    <m/>
    <m/>
    <d v="1961-03-23T00:00:00"/>
    <d v="1961-03-23T00:00:00"/>
    <x v="20"/>
    <s v="女"/>
    <x v="0"/>
    <n v="23100"/>
    <n v="8780205"/>
    <s v="久住町大字白丹８４番地１"/>
    <m/>
    <s v="大分県竹田市久住町大字白丹８４番地１"/>
    <m/>
    <s v="深津　英士"/>
    <s v="   "/>
    <m/>
    <n v="0"/>
    <n v="0"/>
    <n v="12"/>
    <s v="妻"/>
    <n v="0"/>
    <s v="住登者"/>
    <n v="0"/>
    <n v="20140728"/>
    <n v="20140728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2"/>
    <s v="巣原"/>
    <x v="7742"/>
    <s v="カグチ　シンイチ"/>
    <s v="加口　信一"/>
    <n v="40007422"/>
    <n v="999"/>
    <s v="カグチ　ミキ"/>
    <s v="加口　美樹"/>
    <m/>
    <m/>
    <d v="1976-09-30T00:00:00"/>
    <d v="1976-09-30T00:00:00"/>
    <x v="19"/>
    <s v="女"/>
    <x v="0"/>
    <n v="23100"/>
    <n v="8780205"/>
    <s v="久住町大字白丹５５１番地"/>
    <m/>
    <s v="大分県竹田市久住町大字白丹５５１番地"/>
    <m/>
    <s v="加口　信一"/>
    <s v="   "/>
    <m/>
    <n v="0"/>
    <n v="0"/>
    <n v="12"/>
    <s v="妻"/>
    <n v="0"/>
    <s v="住登者"/>
    <n v="20221028"/>
    <n v="20180930"/>
    <n v="20180930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2"/>
    <s v="巣原"/>
    <x v="7738"/>
    <s v="シガ　クニヒロ"/>
    <s v="志賀　邦浩"/>
    <n v="40008273"/>
    <n v="999"/>
    <s v="ニイノ　ハルト"/>
    <s v="新納　晴音"/>
    <m/>
    <m/>
    <d v="2018-01-08T00:00:00"/>
    <d v="2018-01-08T00:00:00"/>
    <x v="69"/>
    <s v="男"/>
    <x v="1"/>
    <n v="23100"/>
    <n v="8780205"/>
    <s v="久住町大字白丹８１番地１"/>
    <m/>
    <s v="大分県津久見市高洲町１８番"/>
    <m/>
    <s v="新納　雅文"/>
    <s v="   "/>
    <m/>
    <n v="0"/>
    <n v="0"/>
    <n v="99"/>
    <s v="同居人"/>
    <n v="0"/>
    <s v="住登者"/>
    <n v="20220323"/>
    <n v="20200729"/>
    <n v="20200729"/>
    <x v="0"/>
    <m/>
    <m/>
    <m/>
    <m/>
    <x v="0"/>
    <x v="3"/>
    <x v="2"/>
    <n v="16"/>
    <x v="1"/>
    <s v=""/>
    <s v=""/>
    <s v=""/>
    <s v=""/>
    <s v=""/>
    <s v=""/>
    <s v=""/>
    <x v="0"/>
    <n v="1"/>
    <s v=""/>
    <n v="1"/>
  </r>
  <r>
    <x v="252"/>
    <s v="巣原"/>
    <x v="7747"/>
    <s v="ユフ　タスク"/>
    <s v="油布　資功"/>
    <n v="40012133"/>
    <n v="999"/>
    <s v="ユフ　タスク"/>
    <s v="油布　資功"/>
    <m/>
    <m/>
    <d v="1997-12-07T00:00:00"/>
    <d v="1997-12-07T00:00:00"/>
    <x v="64"/>
    <s v="男"/>
    <x v="1"/>
    <n v="23100"/>
    <n v="8780205"/>
    <s v="久住町大字白丹５４８番地"/>
    <m/>
    <s v="大分県竹田市久住町大字白丹５４８番地"/>
    <m/>
    <s v="油布　資功"/>
    <s v="   "/>
    <m/>
    <n v="0"/>
    <n v="0"/>
    <n v="2"/>
    <s v="世帯主"/>
    <n v="0"/>
    <s v="住登者"/>
    <n v="20221129"/>
    <n v="20210926"/>
    <n v="20210926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2"/>
    <s v="巣原"/>
    <x v="7738"/>
    <s v="シガ　クニヒロ"/>
    <s v="志賀　邦浩"/>
    <n v="40012265"/>
    <n v="999"/>
    <s v="ニイノ　シンヤ"/>
    <s v="新納　真哉"/>
    <m/>
    <m/>
    <d v="2019-09-27T00:00:00"/>
    <d v="2019-09-27T00:00:00"/>
    <x v="91"/>
    <s v="男"/>
    <x v="1"/>
    <n v="23100"/>
    <n v="8780205"/>
    <s v="久住町大字白丹８１番地１"/>
    <m/>
    <s v="大分県津久見市高洲町１８番"/>
    <m/>
    <s v="新納　雅文"/>
    <s v="   "/>
    <m/>
    <n v="0"/>
    <n v="0"/>
    <n v="99"/>
    <s v="同居人"/>
    <n v="0"/>
    <s v="住登者"/>
    <n v="20220323"/>
    <n v="20211015"/>
    <n v="20211015"/>
    <x v="0"/>
    <m/>
    <m/>
    <m/>
    <m/>
    <x v="0"/>
    <x v="3"/>
    <x v="2"/>
    <n v="16"/>
    <x v="1"/>
    <s v=""/>
    <s v=""/>
    <s v=""/>
    <s v=""/>
    <s v=""/>
    <s v=""/>
    <s v=""/>
    <x v="0"/>
    <n v="1"/>
    <s v=""/>
    <n v="1"/>
  </r>
  <r>
    <x v="253"/>
    <s v="白丹町"/>
    <x v="7751"/>
    <s v="ヤマナカ　ヒデコ"/>
    <s v="山中　日出子"/>
    <n v="20019216"/>
    <n v="999"/>
    <s v="ヤマナカ　ヒデコ"/>
    <s v="山中　日出子"/>
    <m/>
    <m/>
    <d v="1947-09-29T00:00:00"/>
    <d v="1947-09-29T00:00:00"/>
    <x v="7"/>
    <s v="女"/>
    <x v="0"/>
    <n v="23100"/>
    <n v="8780205"/>
    <s v="久住町大字白丹９４６番地"/>
    <m/>
    <s v="大分県竹田市久住町大字白丹９４６番地"/>
    <m/>
    <s v="山中　耕一"/>
    <s v="   "/>
    <m/>
    <n v="0"/>
    <n v="0"/>
    <n v="2"/>
    <s v="世帯主"/>
    <n v="0"/>
    <s v="住登者"/>
    <n v="0"/>
    <n v="19550119"/>
    <n v="19550119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n v="1"/>
  </r>
  <r>
    <x v="253"/>
    <s v="白丹町"/>
    <x v="7752"/>
    <s v="オオツカ　ヨシコ"/>
    <s v="大　芳子"/>
    <n v="20019283"/>
    <n v="999"/>
    <s v="オオツカ　ヨシコ"/>
    <s v="大　芳子"/>
    <m/>
    <m/>
    <d v="1934-08-26T00:00:00"/>
    <d v="1934-08-26T00:00:00"/>
    <x v="8"/>
    <s v="女"/>
    <x v="0"/>
    <n v="23100"/>
    <n v="8780205"/>
    <s v="久住町大字白丹９４７番地"/>
    <m/>
    <s v="大分県竹田市久住町大字白丹９４７番地"/>
    <m/>
    <s v="大　稔生"/>
    <s v="   "/>
    <m/>
    <n v="0"/>
    <n v="0"/>
    <n v="2"/>
    <s v="世帯主"/>
    <n v="0"/>
    <s v="住登者"/>
    <n v="0"/>
    <n v="19601014"/>
    <n v="19601014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53"/>
    <s v="白丹町"/>
    <x v="7753"/>
    <s v="ワタナベ　シロウ"/>
    <s v="渡　志郎"/>
    <n v="20019356"/>
    <n v="999"/>
    <s v="ワタナベ　シロウ"/>
    <s v="渡　志郎"/>
    <m/>
    <m/>
    <d v="1949-06-25T00:00:00"/>
    <d v="1949-06-25T00:00:00"/>
    <x v="32"/>
    <s v="男"/>
    <x v="1"/>
    <n v="23100"/>
    <n v="8780205"/>
    <s v="久住町大字白丹１１８１番地"/>
    <m/>
    <s v="大分県竹田市久住町大字白丹１１８１番地"/>
    <m/>
    <s v="渡　志郎"/>
    <s v="   "/>
    <m/>
    <n v="0"/>
    <n v="0"/>
    <n v="2"/>
    <s v="世帯主"/>
    <n v="0"/>
    <s v="住登者"/>
    <n v="0"/>
    <n v="19740205"/>
    <n v="19740205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53"/>
    <s v="白丹町"/>
    <x v="7753"/>
    <s v="ワタナベ　シロウ"/>
    <s v="渡　志郎"/>
    <n v="20019364"/>
    <n v="999"/>
    <s v="ワタナベ　トシコ"/>
    <s v="渡　とし子"/>
    <m/>
    <m/>
    <d v="1956-03-03T00:00:00"/>
    <d v="1956-03-03T00:00:00"/>
    <x v="1"/>
    <s v="女"/>
    <x v="0"/>
    <n v="23100"/>
    <n v="8780205"/>
    <s v="久住町大字白丹１１８１番地"/>
    <m/>
    <s v="大分県竹田市久住町大字白丹１１８１番地"/>
    <m/>
    <s v="渡　志郎"/>
    <s v="   "/>
    <m/>
    <n v="0"/>
    <n v="0"/>
    <n v="12"/>
    <s v="妻"/>
    <n v="0"/>
    <s v="住登者"/>
    <n v="0"/>
    <n v="19560303"/>
    <n v="19750410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53"/>
    <s v="白丹町"/>
    <x v="7753"/>
    <s v="ワタナベ　シロウ"/>
    <s v="渡　志郎"/>
    <n v="20019372"/>
    <n v="999"/>
    <s v="ワタナベ　ダイシ"/>
    <s v="渡　大志"/>
    <m/>
    <m/>
    <d v="1978-08-10T00:00:00"/>
    <d v="1978-08-10T00:00:00"/>
    <x v="83"/>
    <s v="男"/>
    <x v="1"/>
    <n v="23100"/>
    <n v="8780205"/>
    <s v="久住町大字白丹１１８１番地"/>
    <m/>
    <s v="大分県竹田市久住町大字白丹１１８１番地"/>
    <m/>
    <s v="渡　志郎"/>
    <s v="   "/>
    <m/>
    <n v="0"/>
    <n v="0"/>
    <n v="20"/>
    <s v="子"/>
    <n v="0"/>
    <s v="住登者"/>
    <n v="0"/>
    <n v="19780810"/>
    <n v="19780810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3"/>
    <s v="白丹町"/>
    <x v="7754"/>
    <s v="コダマ　ヨシミツ"/>
    <s v="兒玉　由光"/>
    <n v="20019453"/>
    <n v="999"/>
    <s v="コダマ　ヨシミツ"/>
    <s v="兒玉　由光"/>
    <m/>
    <m/>
    <d v="1939-09-23T00:00:00"/>
    <d v="1939-09-23T00:00:00"/>
    <x v="5"/>
    <s v="男"/>
    <x v="1"/>
    <n v="23100"/>
    <n v="8780205"/>
    <s v="久住町大字白丹１１７６番地"/>
    <m/>
    <s v="大分県竹田市大字高伏１３８２番地"/>
    <m/>
    <s v="兒玉　由光"/>
    <s v="   "/>
    <m/>
    <n v="0"/>
    <n v="0"/>
    <n v="2"/>
    <s v="世帯主"/>
    <n v="0"/>
    <s v="住登者"/>
    <n v="0"/>
    <n v="19750218"/>
    <n v="19750218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53"/>
    <s v="白丹町"/>
    <x v="7754"/>
    <s v="コダマ　ヨシミツ"/>
    <s v="兒玉　由光"/>
    <n v="20019461"/>
    <n v="999"/>
    <s v="コダマ　タカミツ"/>
    <s v="兒玉　隆光"/>
    <m/>
    <m/>
    <d v="1976-03-14T00:00:00"/>
    <d v="1976-03-14T00:00:00"/>
    <x v="17"/>
    <s v="男"/>
    <x v="1"/>
    <n v="23100"/>
    <n v="8780205"/>
    <s v="久住町大字白丹１１７６番地"/>
    <m/>
    <s v="大分県竹田市大字高伏１３８２番地"/>
    <m/>
    <s v="兒玉　由光"/>
    <s v="   "/>
    <m/>
    <n v="0"/>
    <n v="0"/>
    <n v="20"/>
    <s v="子"/>
    <n v="0"/>
    <s v="住登者"/>
    <n v="0"/>
    <n v="20170710"/>
    <n v="20170710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3"/>
    <s v="白丹町"/>
    <x v="7755"/>
    <s v="シガ　コウイチ"/>
    <s v="志賀　紘一"/>
    <n v="20019470"/>
    <n v="999"/>
    <s v="シガ　コウイチ"/>
    <s v="志賀　紘一"/>
    <m/>
    <m/>
    <d v="1940-10-28T00:00:00"/>
    <d v="1940-10-28T00:00:00"/>
    <x v="3"/>
    <s v="男"/>
    <x v="1"/>
    <n v="23100"/>
    <n v="8780205"/>
    <s v="久住町大字白丹１１７０番地"/>
    <m/>
    <s v="大分県竹田市久住町大字白丹１１７０番地"/>
    <m/>
    <s v="志賀　紘一"/>
    <s v="   "/>
    <m/>
    <n v="0"/>
    <n v="0"/>
    <n v="2"/>
    <s v="世帯主"/>
    <n v="0"/>
    <s v="住登者"/>
    <n v="0"/>
    <n v="19401028"/>
    <n v="19401028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53"/>
    <s v="白丹町"/>
    <x v="7755"/>
    <s v="シガ　コウイチ"/>
    <s v="志賀　紘一"/>
    <n v="20019488"/>
    <n v="999"/>
    <s v="シガ　ユミ"/>
    <s v="志賀　由美"/>
    <m/>
    <m/>
    <d v="1941-07-24T00:00:00"/>
    <d v="1941-07-24T00:00:00"/>
    <x v="3"/>
    <s v="女"/>
    <x v="0"/>
    <n v="23100"/>
    <n v="8780205"/>
    <s v="久住町大字白丹１１７０番地"/>
    <m/>
    <s v="大分県竹田市久住町大字白丹１１７０番地"/>
    <m/>
    <s v="志賀　紘一"/>
    <s v="   "/>
    <m/>
    <n v="0"/>
    <n v="0"/>
    <n v="12"/>
    <s v="妻"/>
    <n v="0"/>
    <s v="住登者"/>
    <n v="0"/>
    <n v="19410724"/>
    <n v="19410724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53"/>
    <s v="白丹町"/>
    <x v="7755"/>
    <s v="シガ　コウイチ"/>
    <s v="志賀　紘一"/>
    <n v="20019526"/>
    <n v="999"/>
    <s v="シガ　カズオ"/>
    <s v="志賀　和生"/>
    <m/>
    <m/>
    <d v="1928-05-01T00:00:00"/>
    <d v="1928-05-01T00:00:00"/>
    <x v="79"/>
    <s v="男"/>
    <x v="1"/>
    <n v="23100"/>
    <n v="8780205"/>
    <s v="久住町大字白丹１１７０番地"/>
    <m/>
    <s v="大分県竹田市久住町大字白丹１１７０番地"/>
    <m/>
    <s v="志賀　和生"/>
    <s v="   "/>
    <m/>
    <n v="0"/>
    <n v="0"/>
    <n v="51"/>
    <s v="父"/>
    <n v="0"/>
    <s v="住登者"/>
    <n v="0"/>
    <n v="19280501"/>
    <n v="19280501"/>
    <x v="0"/>
    <m/>
    <m/>
    <m/>
    <m/>
    <x v="0"/>
    <x v="1"/>
    <x v="2"/>
    <n v="16"/>
    <x v="1"/>
    <n v="1"/>
    <n v="1"/>
    <n v="1"/>
    <n v="1"/>
    <n v="1"/>
    <s v=""/>
    <s v=""/>
    <x v="0"/>
    <s v=""/>
    <n v="1"/>
    <s v=""/>
  </r>
  <r>
    <x v="253"/>
    <s v="白丹町"/>
    <x v="7756"/>
    <s v="シガ　イソノ"/>
    <s v="志賀　イソノ"/>
    <n v="20019585"/>
    <n v="999"/>
    <s v="シガ　イソノ"/>
    <s v="志賀　イソノ"/>
    <m/>
    <m/>
    <d v="1932-07-15T00:00:00"/>
    <d v="1932-07-15T00:00:00"/>
    <x v="49"/>
    <s v="女"/>
    <x v="0"/>
    <n v="23100"/>
    <n v="8780205"/>
    <s v="久住町大字白丹１１６５番地"/>
    <m/>
    <s v="大分県竹田市久住町大字白丹１１６５番地"/>
    <m/>
    <s v="志賀　兵治"/>
    <s v="   "/>
    <m/>
    <n v="0"/>
    <n v="0"/>
    <n v="2"/>
    <s v="世帯主"/>
    <n v="0"/>
    <s v="住登者"/>
    <n v="20210127"/>
    <n v="19320715"/>
    <n v="19320715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53"/>
    <s v="白丹町"/>
    <x v="7757"/>
    <s v="シラシタ　リュウジ"/>
    <s v="白下　龍治"/>
    <n v="20019674"/>
    <n v="999"/>
    <s v="シラシタ　リュウジ"/>
    <s v="白下　龍治"/>
    <m/>
    <m/>
    <d v="1956-05-12T00:00:00"/>
    <d v="1956-05-12T00:00:00"/>
    <x v="1"/>
    <s v="男"/>
    <x v="1"/>
    <n v="23100"/>
    <n v="8780205"/>
    <s v="久住町大字白丹１２１１番地１"/>
    <m/>
    <s v="大分県竹田市久住町大字白丹１２１１番地"/>
    <m/>
    <s v="白下　龍治"/>
    <s v="   "/>
    <m/>
    <n v="0"/>
    <n v="0"/>
    <n v="2"/>
    <s v="世帯主"/>
    <n v="0"/>
    <s v="住登者"/>
    <n v="0"/>
    <n v="19560512"/>
    <n v="19560512"/>
    <x v="0"/>
    <m/>
    <m/>
    <m/>
    <m/>
    <x v="0"/>
    <x v="0"/>
    <x v="2"/>
    <n v="16"/>
    <x v="0"/>
    <n v="1"/>
    <s v=""/>
    <s v=""/>
    <s v=""/>
    <s v=""/>
    <s v=""/>
    <s v=""/>
    <x v="0"/>
    <s v=""/>
    <n v="1"/>
    <s v=""/>
  </r>
  <r>
    <x v="253"/>
    <s v="白丹町"/>
    <x v="7757"/>
    <s v="シラシタ　リュウジ"/>
    <s v="白下　龍治"/>
    <n v="20019682"/>
    <n v="999"/>
    <s v="シラシタ　ミエコ"/>
    <s v="白下　美惠子"/>
    <m/>
    <m/>
    <d v="1957-02-04T00:00:00"/>
    <d v="1957-02-04T00:00:00"/>
    <x v="52"/>
    <s v="女"/>
    <x v="0"/>
    <n v="23100"/>
    <n v="8780205"/>
    <s v="久住町大字白丹１２１１番地１"/>
    <m/>
    <s v="大分県竹田市久住町大字白丹１２１１番地"/>
    <m/>
    <s v="白下　龍治"/>
    <s v="   "/>
    <m/>
    <n v="0"/>
    <n v="0"/>
    <n v="12"/>
    <s v="妻"/>
    <n v="0"/>
    <s v="住登者"/>
    <n v="0"/>
    <n v="19810622"/>
    <n v="19820311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53"/>
    <s v="白丹町"/>
    <x v="7757"/>
    <s v="シラシタ　リュウジ"/>
    <s v="白下　龍治"/>
    <n v="20019691"/>
    <n v="999"/>
    <s v="シラシタ　タツノリ"/>
    <s v="白下　辰徳"/>
    <m/>
    <m/>
    <d v="1986-06-13T00:00:00"/>
    <d v="1986-06-13T00:00:00"/>
    <x v="80"/>
    <s v="男"/>
    <x v="1"/>
    <n v="23100"/>
    <n v="8780205"/>
    <s v="久住町大字白丹１２１１番地１"/>
    <m/>
    <s v="大分県竹田市久住町大字白丹１２１１番地"/>
    <m/>
    <s v="白下　龍治"/>
    <s v="   "/>
    <m/>
    <n v="0"/>
    <n v="0"/>
    <n v="20"/>
    <s v="子"/>
    <n v="0"/>
    <s v="住登者"/>
    <n v="0"/>
    <n v="19860613"/>
    <n v="19860613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3"/>
    <s v="白丹町"/>
    <x v="7758"/>
    <s v="ストウ　タケシ"/>
    <s v="須藤　武"/>
    <n v="20019780"/>
    <n v="999"/>
    <s v="ストウ　テツオ"/>
    <s v="須藤　鐵夫"/>
    <m/>
    <m/>
    <d v="1935-08-05T00:00:00"/>
    <d v="1935-08-05T00:00:00"/>
    <x v="36"/>
    <s v="男"/>
    <x v="1"/>
    <n v="23100"/>
    <n v="8780205"/>
    <s v="久住町大字白丹１１０８番地２"/>
    <m/>
    <s v="大分県竹田市久住町大字白丹５５００番地"/>
    <m/>
    <s v="須藤　鐵夫"/>
    <s v="   "/>
    <m/>
    <n v="0"/>
    <n v="0"/>
    <n v="51"/>
    <s v="父"/>
    <n v="0"/>
    <s v="住登者"/>
    <n v="0"/>
    <n v="19430218"/>
    <n v="19631001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53"/>
    <s v="白丹町"/>
    <x v="7758"/>
    <s v="ストウ　タケシ"/>
    <s v="須藤　武"/>
    <n v="20019801"/>
    <n v="999"/>
    <s v="ストウ　タケシ"/>
    <s v="須藤　武"/>
    <m/>
    <m/>
    <d v="1961-06-13T00:00:00"/>
    <d v="1961-06-13T00:00:00"/>
    <x v="20"/>
    <s v="男"/>
    <x v="1"/>
    <n v="23100"/>
    <n v="8780205"/>
    <s v="久住町大字白丹１１０８番地２"/>
    <m/>
    <s v="大分県竹田市久住町大字白丹５５００番地"/>
    <m/>
    <s v="須藤　武"/>
    <s v="   "/>
    <m/>
    <n v="0"/>
    <n v="0"/>
    <n v="2"/>
    <s v="世帯主"/>
    <n v="0"/>
    <s v="住登者"/>
    <n v="0"/>
    <n v="19790626"/>
    <n v="19790626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53"/>
    <s v="白丹町"/>
    <x v="7758"/>
    <s v="ストウ　タケシ"/>
    <s v="須藤　武"/>
    <n v="20019810"/>
    <n v="999"/>
    <s v="ストウ　トミコ"/>
    <s v="須藤　都美子"/>
    <m/>
    <m/>
    <d v="1962-10-28T00:00:00"/>
    <d v="1962-10-28T00:00:00"/>
    <x v="56"/>
    <s v="女"/>
    <x v="0"/>
    <n v="23100"/>
    <n v="8780205"/>
    <s v="久住町大字白丹１１０８番地２"/>
    <m/>
    <s v="大分県竹田市久住町大字白丹５５００番地"/>
    <m/>
    <s v="須藤　武"/>
    <s v="   "/>
    <m/>
    <n v="0"/>
    <n v="0"/>
    <n v="12"/>
    <s v="妻"/>
    <n v="0"/>
    <s v="住登者"/>
    <n v="0"/>
    <n v="19621028"/>
    <n v="19871211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3"/>
    <s v="白丹町"/>
    <x v="7759"/>
    <s v="チクシ　シュンジ"/>
    <s v="紫　俊二"/>
    <n v="20019852"/>
    <n v="999"/>
    <s v="チクシ　シュンジ"/>
    <s v="紫　俊二"/>
    <m/>
    <m/>
    <d v="1942-06-24T00:00:00"/>
    <d v="1942-06-24T00:00:00"/>
    <x v="9"/>
    <s v="男"/>
    <x v="1"/>
    <n v="23100"/>
    <n v="8780205"/>
    <s v="久住町大字白丹１２４２番地２"/>
    <m/>
    <s v="大分県竹田市久住町大字白丹１２４２番地２"/>
    <m/>
    <s v="紫　俊二"/>
    <s v="   "/>
    <m/>
    <n v="0"/>
    <n v="0"/>
    <n v="2"/>
    <s v="世帯主"/>
    <n v="0"/>
    <s v="住登者"/>
    <n v="0"/>
    <n v="19610330"/>
    <n v="19610330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53"/>
    <s v="白丹町"/>
    <x v="7759"/>
    <s v="チクシ　シュンジ"/>
    <s v="紫　俊二"/>
    <n v="20019861"/>
    <n v="999"/>
    <s v="チクシ　キヌヨ"/>
    <s v="紫　絹代"/>
    <m/>
    <m/>
    <d v="1945-05-03T00:00:00"/>
    <d v="1945-05-03T00:00:00"/>
    <x v="4"/>
    <s v="女"/>
    <x v="0"/>
    <n v="23100"/>
    <n v="8780205"/>
    <s v="久住町大字白丹１２４２番地２"/>
    <m/>
    <s v="大分県竹田市久住町大字白丹１２４２番地２"/>
    <m/>
    <s v="紫　俊二"/>
    <s v="   "/>
    <m/>
    <n v="0"/>
    <n v="0"/>
    <n v="12"/>
    <s v="妻"/>
    <n v="0"/>
    <s v="住登者"/>
    <n v="0"/>
    <n v="19660324"/>
    <n v="19660325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53"/>
    <s v="白丹町"/>
    <x v="7751"/>
    <s v="ヤマナカ　ヒデコ"/>
    <s v="山中　日出子"/>
    <n v="20019933"/>
    <n v="999"/>
    <s v="ヤマナカ　チカミ"/>
    <s v="山中　親美"/>
    <m/>
    <m/>
    <d v="1955-03-07T00:00:00"/>
    <d v="1955-03-07T00:00:00"/>
    <x v="11"/>
    <s v="男"/>
    <x v="1"/>
    <n v="23100"/>
    <n v="8780205"/>
    <s v="久住町大字白丹９４６番地"/>
    <m/>
    <s v="大分県竹田市久住町大字白丹９４６番地"/>
    <m/>
    <s v="山中　スエミ"/>
    <s v="   "/>
    <m/>
    <n v="0"/>
    <n v="0"/>
    <n v="99"/>
    <s v="同居人"/>
    <n v="0"/>
    <s v="住登者"/>
    <n v="0"/>
    <n v="19811231"/>
    <n v="19920625"/>
    <x v="0"/>
    <m/>
    <m/>
    <m/>
    <m/>
    <x v="0"/>
    <x v="0"/>
    <x v="2"/>
    <n v="16"/>
    <x v="1"/>
    <n v="1"/>
    <s v=""/>
    <s v=""/>
    <s v=""/>
    <s v=""/>
    <s v=""/>
    <s v=""/>
    <x v="0"/>
    <s v=""/>
    <n v="1"/>
    <n v="1"/>
  </r>
  <r>
    <x v="253"/>
    <s v="白丹町"/>
    <x v="7760"/>
    <s v="イイ　ケンジ"/>
    <s v="井　賢治"/>
    <n v="20059757"/>
    <n v="999"/>
    <s v="イイ　ケンジ"/>
    <s v="井　賢治"/>
    <m/>
    <m/>
    <d v="1956-05-13T00:00:00"/>
    <d v="1956-05-13T00:00:00"/>
    <x v="1"/>
    <s v="男"/>
    <x v="1"/>
    <n v="23100"/>
    <n v="8780205"/>
    <s v="久住町大字白丹１２２０番地"/>
    <m/>
    <s v="大分県竹田市久住町大字白丹１２２０番地"/>
    <m/>
    <s v="井　妙"/>
    <s v="   "/>
    <m/>
    <n v="0"/>
    <n v="0"/>
    <n v="2"/>
    <s v="世帯主"/>
    <n v="0"/>
    <s v="住登者"/>
    <n v="0"/>
    <n v="19930205"/>
    <n v="19930205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53"/>
    <s v="白丹町"/>
    <x v="7761"/>
    <s v="シン　ヤスコ"/>
    <s v="進　泰子"/>
    <n v="20059889"/>
    <n v="999"/>
    <s v="シン　ヤスコ"/>
    <s v="進　泰子"/>
    <m/>
    <m/>
    <d v="1935-11-07T00:00:00"/>
    <d v="1935-11-07T00:00:00"/>
    <x v="36"/>
    <s v="女"/>
    <x v="0"/>
    <n v="23100"/>
    <n v="8780205"/>
    <s v="久住町大字白丹１２６８番地"/>
    <m/>
    <s v="大分県竹田市久住町大字白丹１２６８番地"/>
    <m/>
    <s v="進　文治"/>
    <s v="   "/>
    <m/>
    <n v="0"/>
    <n v="0"/>
    <n v="2"/>
    <s v="世帯主"/>
    <n v="0"/>
    <s v="住登者"/>
    <n v="20231212"/>
    <n v="19930320"/>
    <n v="19930320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53"/>
    <s v="白丹町"/>
    <x v="7762"/>
    <s v="マツオ　ユウスケ"/>
    <s v="尾　裕介"/>
    <n v="20067628"/>
    <n v="999"/>
    <s v="マツオ　ユウスケ"/>
    <s v="尾　裕介"/>
    <m/>
    <m/>
    <d v="1964-07-27T00:00:00"/>
    <d v="1964-07-27T00:00:00"/>
    <x v="57"/>
    <s v="男"/>
    <x v="1"/>
    <n v="23100"/>
    <n v="8780205"/>
    <s v="久住町大字白丹５４９８番地"/>
    <m/>
    <s v="福岡県嘉麻市平山７１５番地１"/>
    <m/>
    <s v="尾　裕介"/>
    <s v="   "/>
    <m/>
    <n v="0"/>
    <n v="0"/>
    <n v="2"/>
    <s v="世帯主"/>
    <n v="0"/>
    <s v="住登者"/>
    <n v="0"/>
    <n v="19970902"/>
    <n v="2015072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3"/>
    <s v="白丹町"/>
    <x v="7758"/>
    <s v="ストウ　タケシ"/>
    <s v="須藤　武"/>
    <n v="20068004"/>
    <n v="999"/>
    <s v="ストウ　タクヤ"/>
    <s v="須藤　拓也"/>
    <m/>
    <m/>
    <d v="1997-12-22T00:00:00"/>
    <d v="1997-12-22T00:00:00"/>
    <x v="64"/>
    <s v="男"/>
    <x v="1"/>
    <n v="23100"/>
    <n v="8780205"/>
    <s v="久住町大字白丹１１０８番地２"/>
    <m/>
    <s v="大分県竹田市久住町大字白丹５５００番地"/>
    <m/>
    <s v="須藤　武"/>
    <s v="   "/>
    <m/>
    <n v="0"/>
    <n v="0"/>
    <n v="20"/>
    <s v="子"/>
    <n v="0"/>
    <s v="住登者"/>
    <n v="20240327"/>
    <n v="20240327"/>
    <n v="20240327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3"/>
    <s v="白丹町"/>
    <x v="7762"/>
    <s v="マツオ　ユウスケ"/>
    <s v="尾　裕介"/>
    <n v="20068705"/>
    <n v="999"/>
    <s v="マツオ　トモヨ"/>
    <s v="尾　友代"/>
    <m/>
    <m/>
    <d v="1973-05-04T00:00:00"/>
    <d v="1973-05-04T00:00:00"/>
    <x v="85"/>
    <s v="女"/>
    <x v="0"/>
    <n v="23100"/>
    <n v="8780205"/>
    <s v="久住町大字白丹５４９８番地"/>
    <m/>
    <s v="福岡県嘉麻市平山７１５番地１"/>
    <m/>
    <s v="尾　裕介"/>
    <s v="   "/>
    <m/>
    <n v="0"/>
    <n v="0"/>
    <n v="12"/>
    <s v="妻"/>
    <n v="0"/>
    <s v="住登者"/>
    <n v="0"/>
    <n v="19980428"/>
    <n v="20150721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3"/>
    <s v="白丹町"/>
    <x v="7763"/>
    <s v="オガタ　カヨコ"/>
    <s v="緒方　佳世子"/>
    <n v="40002188"/>
    <n v="999"/>
    <s v="オガタ　カヨコ"/>
    <s v="緒方　佳世子"/>
    <m/>
    <m/>
    <d v="1960-08-06T00:00:00"/>
    <d v="1960-08-06T00:00:00"/>
    <x v="20"/>
    <s v="女"/>
    <x v="0"/>
    <n v="23100"/>
    <n v="8780205"/>
    <s v="久住町大字白丹１２０３番地"/>
    <m/>
    <s v="大分県竹田市久住町大字白丹１２０３番地"/>
    <m/>
    <s v="緒方　不二麿"/>
    <s v="   "/>
    <m/>
    <n v="0"/>
    <n v="0"/>
    <n v="2"/>
    <s v="世帯主"/>
    <n v="0"/>
    <s v="住登者"/>
    <n v="0"/>
    <n v="20090107"/>
    <n v="20090107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53"/>
    <s v="白丹町"/>
    <x v="7763"/>
    <s v="オガタ　カヨコ"/>
    <s v="緒方　佳世子"/>
    <n v="40002191"/>
    <n v="999"/>
    <s v="オガタ　フジマロ"/>
    <s v="緒方　不二麿"/>
    <m/>
    <m/>
    <d v="1956-11-20T00:00:00"/>
    <d v="1956-11-20T00:00:00"/>
    <x v="52"/>
    <s v="男"/>
    <x v="1"/>
    <n v="23100"/>
    <n v="8780205"/>
    <s v="久住町大字白丹１２０３番地"/>
    <m/>
    <s v="大分県竹田市久住町大字白丹１２０３番地"/>
    <m/>
    <s v="緒方　不二麿"/>
    <s v="   "/>
    <m/>
    <n v="0"/>
    <n v="0"/>
    <n v="11"/>
    <s v="夫"/>
    <n v="0"/>
    <s v="住登者"/>
    <n v="0"/>
    <n v="20090108"/>
    <n v="20090108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53"/>
    <s v="白丹町"/>
    <x v="7764"/>
    <s v="アサクラ　ヤスコ"/>
    <s v="朝倉　保子"/>
    <n v="40007720"/>
    <n v="999"/>
    <s v="アサクラ　ケンジ"/>
    <s v="朝倉　健司"/>
    <m/>
    <m/>
    <d v="1982-10-06T00:00:00"/>
    <d v="1982-10-06T00:00:00"/>
    <x v="72"/>
    <s v="男"/>
    <x v="1"/>
    <n v="23100"/>
    <n v="8780205"/>
    <s v="久住町大字白丹１１６２番地１"/>
    <m/>
    <s v="大分県竹田市久住町大字白丹１１６２番地１"/>
    <m/>
    <s v="朝倉　良典"/>
    <s v="   "/>
    <m/>
    <n v="0"/>
    <n v="0"/>
    <n v="20"/>
    <s v="子"/>
    <n v="0"/>
    <s v="住登者"/>
    <n v="0"/>
    <n v="20190419"/>
    <n v="20190419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3"/>
    <s v="白丹町"/>
    <x v="7764"/>
    <s v="アサクラ　ヤスコ"/>
    <s v="朝倉　保子"/>
    <n v="90000093"/>
    <n v="999"/>
    <s v="アサクラ　ヤスコ"/>
    <s v="朝倉　保子"/>
    <m/>
    <m/>
    <d v="1955-08-25T00:00:00"/>
    <d v="1955-08-25T00:00:00"/>
    <x v="1"/>
    <s v="女"/>
    <x v="0"/>
    <n v="23100"/>
    <n v="8780205"/>
    <s v="久住町大字白丹１１６２番地１"/>
    <m/>
    <s v="大分県竹田市久住町大字白丹１１６２番地１"/>
    <m/>
    <s v="朝倉　良典"/>
    <s v="   "/>
    <m/>
    <n v="0"/>
    <n v="0"/>
    <n v="2"/>
    <s v="世帯主"/>
    <n v="0"/>
    <s v="住登者"/>
    <n v="0"/>
    <n v="20120925"/>
    <n v="20120925"/>
    <x v="0"/>
    <m/>
    <m/>
    <m/>
    <m/>
    <x v="0"/>
    <x v="0"/>
    <x v="2"/>
    <n v="16"/>
    <x v="0"/>
    <n v="1"/>
    <s v=""/>
    <s v=""/>
    <s v=""/>
    <s v=""/>
    <s v=""/>
    <s v=""/>
    <x v="0"/>
    <s v=""/>
    <n v="1"/>
    <s v=""/>
  </r>
  <r>
    <x v="254"/>
    <s v="宮原"/>
    <x v="7765"/>
    <s v="フシダ　サダコ"/>
    <s v="伏田　さだ子"/>
    <n v="20019992"/>
    <n v="999"/>
    <s v="フシダ　サダコ"/>
    <s v="伏田　さだ子"/>
    <m/>
    <m/>
    <d v="1930-10-27T00:00:00"/>
    <d v="1930-10-27T00:00:00"/>
    <x v="61"/>
    <s v="女"/>
    <x v="0"/>
    <n v="23100"/>
    <n v="8780205"/>
    <s v="久住町大字白丹１５７１番地２"/>
    <m/>
    <s v="大分県竹田市久住町大字白丹１５７１番地２"/>
    <m/>
    <s v="伏田　重生"/>
    <s v="   "/>
    <m/>
    <n v="0"/>
    <n v="0"/>
    <n v="2"/>
    <s v="世帯主"/>
    <n v="0"/>
    <s v="住登者"/>
    <n v="0"/>
    <n v="19560901"/>
    <n v="19830308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54"/>
    <s v="宮原"/>
    <x v="7766"/>
    <s v="シガ　ユタカ"/>
    <s v="志賀　寛"/>
    <n v="20020001"/>
    <n v="999"/>
    <s v="シガ　ユタカ"/>
    <s v="志賀　寛"/>
    <m/>
    <m/>
    <d v="1936-02-26T00:00:00"/>
    <d v="1936-02-26T00:00:00"/>
    <x v="36"/>
    <s v="男"/>
    <x v="1"/>
    <n v="23100"/>
    <n v="8780205"/>
    <s v="久住町大字白丹１８８６番地"/>
    <m/>
    <s v="大分県竹田市久住町大字白丹１８８６番地"/>
    <m/>
    <s v="志賀　寛"/>
    <s v="   "/>
    <m/>
    <n v="0"/>
    <n v="0"/>
    <n v="2"/>
    <s v="世帯主"/>
    <n v="0"/>
    <s v="住登者"/>
    <n v="0"/>
    <n v="19360226"/>
    <n v="19740410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54"/>
    <s v="宮原"/>
    <x v="7766"/>
    <s v="シガ　ユタカ"/>
    <s v="志賀　寛"/>
    <n v="20020010"/>
    <n v="999"/>
    <s v="シガ　フジエ"/>
    <s v="志賀　冨士江"/>
    <m/>
    <m/>
    <d v="1938-06-20T00:00:00"/>
    <d v="1938-06-20T00:00:00"/>
    <x v="58"/>
    <s v="女"/>
    <x v="0"/>
    <n v="23100"/>
    <n v="8780205"/>
    <s v="久住町大字白丹１８８６番地"/>
    <m/>
    <s v="大分県竹田市久住町大字白丹１８８６番地"/>
    <m/>
    <s v="志賀　寛"/>
    <s v="   "/>
    <m/>
    <n v="0"/>
    <n v="0"/>
    <n v="12"/>
    <s v="妻"/>
    <n v="0"/>
    <s v="住登者"/>
    <n v="0"/>
    <n v="19380620"/>
    <n v="19740410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54"/>
    <s v="宮原"/>
    <x v="7767"/>
    <s v="チクシ　クニヒロ"/>
    <s v="紫　邦広"/>
    <n v="20020036"/>
    <n v="999"/>
    <s v="チクシ　スミコ"/>
    <s v="紫　澄子"/>
    <m/>
    <m/>
    <d v="1941-10-30T00:00:00"/>
    <d v="1941-10-30T00:00:00"/>
    <x v="9"/>
    <s v="女"/>
    <x v="0"/>
    <n v="23100"/>
    <n v="8780205"/>
    <s v="久住町大字白丹１５６７番地"/>
    <m/>
    <s v="大分県竹田市久住町大字白丹１５６７番地"/>
    <m/>
    <s v="紫　士"/>
    <s v="   "/>
    <m/>
    <n v="0"/>
    <n v="0"/>
    <n v="52"/>
    <s v="母"/>
    <n v="0"/>
    <s v="住登者"/>
    <n v="0"/>
    <n v="19681009"/>
    <n v="19681009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n v="1"/>
  </r>
  <r>
    <x v="254"/>
    <s v="宮原"/>
    <x v="7768"/>
    <s v="フシダ　セイイチ"/>
    <s v="伏田　誠一"/>
    <n v="20020052"/>
    <n v="999"/>
    <s v="フシダ　セイイチ"/>
    <s v="伏田　誠一"/>
    <m/>
    <m/>
    <d v="1954-04-11T00:00:00"/>
    <d v="1954-04-11T00:00:00"/>
    <x v="38"/>
    <s v="男"/>
    <x v="1"/>
    <n v="23100"/>
    <n v="8780205"/>
    <s v="久住町大字白丹１５８３番地"/>
    <m/>
    <s v="大分県竹田市久住町大字白丹１５８３番地"/>
    <m/>
    <s v="伏田　誠一"/>
    <s v="   "/>
    <m/>
    <n v="0"/>
    <n v="0"/>
    <n v="2"/>
    <s v="世帯主"/>
    <n v="0"/>
    <s v="住登者"/>
    <n v="0"/>
    <n v="19770510"/>
    <n v="19770331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54"/>
    <s v="宮原"/>
    <x v="7768"/>
    <s v="フシダ　セイイチ"/>
    <s v="伏田　誠一"/>
    <n v="20020061"/>
    <n v="999"/>
    <s v="フシダ　ヒサミ"/>
    <s v="伏田　尚美"/>
    <m/>
    <m/>
    <d v="1959-05-10T00:00:00"/>
    <d v="1959-05-10T00:00:00"/>
    <x v="42"/>
    <s v="女"/>
    <x v="0"/>
    <n v="23100"/>
    <n v="8780205"/>
    <s v="久住町大字白丹１５８３番地"/>
    <m/>
    <s v="大分県竹田市久住町大字白丹１５８３番地"/>
    <m/>
    <s v="伏田　誠一"/>
    <s v="   "/>
    <m/>
    <n v="0"/>
    <n v="0"/>
    <n v="12"/>
    <s v="妻"/>
    <n v="0"/>
    <s v="住登者"/>
    <n v="0"/>
    <n v="19810204"/>
    <n v="19810204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54"/>
    <s v="宮原"/>
    <x v="7769"/>
    <s v="クドウ　ヒサノリ"/>
    <s v="工藤　久憲"/>
    <n v="20020125"/>
    <n v="999"/>
    <s v="クドウ　ヒサノリ"/>
    <s v="工藤　久憲"/>
    <m/>
    <m/>
    <d v="1953-02-05T00:00:00"/>
    <d v="1953-02-05T00:00:00"/>
    <x v="13"/>
    <s v="男"/>
    <x v="1"/>
    <n v="23100"/>
    <n v="8780205"/>
    <s v="久住町大字白丹１５８４番地"/>
    <m/>
    <s v="大分県竹田市久住町大字白丹１５８４番地"/>
    <m/>
    <s v="工藤　久憲"/>
    <s v="   "/>
    <m/>
    <n v="0"/>
    <n v="0"/>
    <n v="2"/>
    <s v="世帯主"/>
    <n v="0"/>
    <s v="住登者"/>
    <n v="0"/>
    <n v="19710701"/>
    <n v="19710701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54"/>
    <s v="宮原"/>
    <x v="7769"/>
    <s v="クドウ　ヒサノリ"/>
    <s v="工藤　久憲"/>
    <n v="20020133"/>
    <n v="999"/>
    <s v="クドウ　アケミ"/>
    <s v="工藤　あけみ"/>
    <m/>
    <m/>
    <d v="1957-08-04T00:00:00"/>
    <d v="1957-08-04T00:00:00"/>
    <x v="2"/>
    <s v="女"/>
    <x v="0"/>
    <n v="23100"/>
    <n v="8780205"/>
    <s v="久住町大字白丹１５８４番地"/>
    <m/>
    <s v="大分県竹田市久住町大字白丹１５８４番地"/>
    <m/>
    <s v="工藤　久憲"/>
    <s v="   "/>
    <m/>
    <n v="0"/>
    <n v="0"/>
    <n v="12"/>
    <s v="妻"/>
    <n v="0"/>
    <s v="住登者"/>
    <n v="0"/>
    <n v="19840529"/>
    <n v="19840529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54"/>
    <s v="宮原"/>
    <x v="7769"/>
    <s v="クドウ　ヒサノリ"/>
    <s v="工藤　久憲"/>
    <n v="20020141"/>
    <n v="999"/>
    <s v="クドウ　シュンタロウ"/>
    <s v="工藤　駿太朗"/>
    <m/>
    <m/>
    <d v="1986-11-09T00:00:00"/>
    <d v="1986-11-09T00:00:00"/>
    <x v="71"/>
    <s v="男"/>
    <x v="1"/>
    <n v="23100"/>
    <n v="8780205"/>
    <s v="久住町大字白丹１５８４番地"/>
    <m/>
    <s v="大分県竹田市久住町大字白丹１５８４番地"/>
    <m/>
    <s v="工藤　久憲"/>
    <s v="   "/>
    <m/>
    <n v="0"/>
    <n v="0"/>
    <n v="20"/>
    <s v="子"/>
    <n v="0"/>
    <s v="住登者"/>
    <n v="0"/>
    <n v="19861109"/>
    <n v="19861109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4"/>
    <s v="宮原"/>
    <x v="7770"/>
    <s v="シン　ヨウイチ"/>
    <s v="進　洋一"/>
    <n v="20020290"/>
    <n v="999"/>
    <s v="シン　ヨウイチ"/>
    <s v="進　洋一"/>
    <m/>
    <m/>
    <d v="1965-06-07T00:00:00"/>
    <d v="1965-06-07T00:00:00"/>
    <x v="44"/>
    <s v="男"/>
    <x v="1"/>
    <n v="23100"/>
    <n v="8780205"/>
    <s v="久住町大字白丹１９６２番地"/>
    <m/>
    <s v="大分県竹田市久住町大字白丹１９９４番地"/>
    <m/>
    <s v="進　昭雄"/>
    <s v="   "/>
    <m/>
    <n v="0"/>
    <n v="0"/>
    <n v="2"/>
    <s v="世帯主"/>
    <n v="0"/>
    <s v="住登者"/>
    <n v="0"/>
    <n v="19650607"/>
    <n v="19650607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4"/>
    <s v="宮原"/>
    <x v="7771"/>
    <s v="シン　スナオ"/>
    <s v="進　正直"/>
    <n v="20020435"/>
    <n v="999"/>
    <s v="シン　スナオ"/>
    <s v="進　正直"/>
    <m/>
    <m/>
    <d v="1923-06-28T00:00:00"/>
    <d v="1923-06-28T00:00:00"/>
    <x v="104"/>
    <s v="男"/>
    <x v="1"/>
    <n v="23100"/>
    <n v="8780205"/>
    <s v="久住町大字白丹１６３２番地"/>
    <m/>
    <s v="大分県竹田市久住町大字白丹１６３２番地"/>
    <m/>
    <s v="進　正直"/>
    <s v="   "/>
    <m/>
    <n v="0"/>
    <n v="0"/>
    <n v="2"/>
    <s v="世帯主"/>
    <n v="0"/>
    <s v="住登者"/>
    <n v="0"/>
    <n v="19450606"/>
    <n v="19450606"/>
    <x v="0"/>
    <m/>
    <m/>
    <m/>
    <m/>
    <x v="0"/>
    <x v="1"/>
    <x v="2"/>
    <n v="16"/>
    <x v="0"/>
    <n v="1"/>
    <n v="1"/>
    <n v="1"/>
    <n v="1"/>
    <n v="1"/>
    <n v="1"/>
    <s v=""/>
    <x v="0"/>
    <s v=""/>
    <n v="1"/>
    <n v="1"/>
  </r>
  <r>
    <x v="254"/>
    <s v="宮原"/>
    <x v="7772"/>
    <s v="タカハシ　キヨミ"/>
    <s v="髙橋　清美"/>
    <n v="20020460"/>
    <n v="999"/>
    <s v="タカハシ　キヨミ"/>
    <s v="髙橋　清美"/>
    <m/>
    <m/>
    <d v="1946-01-02T00:00:00"/>
    <d v="1946-01-02T00:00:00"/>
    <x v="6"/>
    <s v="女"/>
    <x v="0"/>
    <n v="23100"/>
    <n v="8780205"/>
    <s v="久住町大字白丹１６５０番地２"/>
    <m/>
    <s v="大分県竹田市久住町大字白丹１６５０番地"/>
    <m/>
    <s v="髙橋　源治"/>
    <s v="   "/>
    <m/>
    <n v="0"/>
    <n v="0"/>
    <n v="2"/>
    <s v="世帯主"/>
    <n v="0"/>
    <s v="住登者"/>
    <n v="0"/>
    <n v="19460102"/>
    <n v="19460102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54"/>
    <s v="宮原"/>
    <x v="7772"/>
    <s v="タカハシ　キヨミ"/>
    <s v="髙橋　清美"/>
    <n v="20020478"/>
    <n v="999"/>
    <s v="タカハシ　セイジ"/>
    <s v="髙橋　聖治"/>
    <m/>
    <m/>
    <d v="1970-12-11T00:00:00"/>
    <d v="1970-12-11T00:00:00"/>
    <x v="18"/>
    <s v="男"/>
    <x v="1"/>
    <n v="23100"/>
    <n v="8780205"/>
    <s v="久住町大字白丹１６５０番地２"/>
    <m/>
    <s v="大分県竹田市久住町大字白丹１６５０番地"/>
    <m/>
    <s v="髙橋　源治"/>
    <s v="   "/>
    <m/>
    <n v="0"/>
    <n v="0"/>
    <n v="20"/>
    <s v="子"/>
    <n v="0"/>
    <s v="住登者"/>
    <n v="0"/>
    <n v="19701211"/>
    <n v="19701211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4"/>
    <s v="宮原"/>
    <x v="7772"/>
    <s v="タカハシ　キヨミ"/>
    <s v="髙橋　清美"/>
    <n v="20020494"/>
    <n v="999"/>
    <s v="タカハシ　ミホ"/>
    <s v="髙橋　美穂"/>
    <m/>
    <m/>
    <d v="1973-09-13T00:00:00"/>
    <d v="1973-09-13T00:00:00"/>
    <x v="46"/>
    <s v="女"/>
    <x v="0"/>
    <n v="23100"/>
    <n v="8780205"/>
    <s v="久住町大字白丹１６５０番地２"/>
    <m/>
    <s v="大分県竹田市久住町大字白丹１６５０番地"/>
    <m/>
    <s v="髙橋　源治"/>
    <s v="   "/>
    <m/>
    <n v="0"/>
    <n v="0"/>
    <n v="20"/>
    <s v="子"/>
    <n v="0"/>
    <s v="住登者"/>
    <n v="0"/>
    <n v="19730913"/>
    <n v="19730913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4"/>
    <s v="宮原"/>
    <x v="7773"/>
    <s v="シン　シンジ"/>
    <s v="進　真二"/>
    <n v="20020524"/>
    <n v="999"/>
    <s v="シン　ミヨコ"/>
    <s v="進　美代子"/>
    <m/>
    <m/>
    <d v="1938-12-05T00:00:00"/>
    <d v="1938-12-05T00:00:00"/>
    <x v="50"/>
    <s v="女"/>
    <x v="0"/>
    <n v="23100"/>
    <n v="8780205"/>
    <s v="久住町大字白丹１６３８番地"/>
    <m/>
    <s v="大分県竹田市久住町大字白丹１６３８番地"/>
    <m/>
    <s v="進　文夫"/>
    <s v="   "/>
    <m/>
    <n v="0"/>
    <n v="0"/>
    <n v="52"/>
    <s v="母"/>
    <n v="0"/>
    <s v="住登者"/>
    <n v="0"/>
    <n v="19690611"/>
    <n v="19690611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54"/>
    <s v="宮原"/>
    <x v="7773"/>
    <s v="シン　シンジ"/>
    <s v="進　真二"/>
    <n v="20020532"/>
    <n v="999"/>
    <s v="シン　シンジ"/>
    <s v="進　真二"/>
    <m/>
    <m/>
    <d v="1957-01-17T00:00:00"/>
    <d v="1957-01-17T00:00:00"/>
    <x v="52"/>
    <s v="男"/>
    <x v="1"/>
    <n v="23100"/>
    <n v="8780205"/>
    <s v="久住町大字白丹１６３８番地"/>
    <m/>
    <s v="大分県竹田市久住町大字白丹１６３８番地"/>
    <m/>
    <s v="進　真二"/>
    <s v="   "/>
    <m/>
    <n v="0"/>
    <n v="0"/>
    <n v="2"/>
    <s v="世帯主"/>
    <n v="0"/>
    <s v="住登者"/>
    <n v="0"/>
    <n v="19970401"/>
    <n v="19970401"/>
    <x v="0"/>
    <m/>
    <m/>
    <m/>
    <m/>
    <x v="0"/>
    <x v="0"/>
    <x v="2"/>
    <n v="16"/>
    <x v="0"/>
    <n v="1"/>
    <s v=""/>
    <s v=""/>
    <s v=""/>
    <s v=""/>
    <s v=""/>
    <s v=""/>
    <x v="0"/>
    <s v=""/>
    <n v="1"/>
    <s v=""/>
  </r>
  <r>
    <x v="254"/>
    <s v="宮原"/>
    <x v="7773"/>
    <s v="シン　シンジ"/>
    <s v="進　真二"/>
    <n v="20020541"/>
    <n v="999"/>
    <s v="シン　ヒロミ"/>
    <s v="進　浩美"/>
    <m/>
    <m/>
    <d v="1960-11-06T00:00:00"/>
    <d v="1960-11-06T00:00:00"/>
    <x v="20"/>
    <s v="女"/>
    <x v="0"/>
    <n v="23100"/>
    <n v="8780205"/>
    <s v="久住町大字白丹１６３８番地"/>
    <m/>
    <s v="大分県竹田市久住町大字白丹１６３８番地"/>
    <m/>
    <s v="進　真二"/>
    <s v="   "/>
    <m/>
    <n v="0"/>
    <n v="0"/>
    <n v="12"/>
    <s v="妻"/>
    <n v="0"/>
    <s v="住登者"/>
    <n v="0"/>
    <n v="19970401"/>
    <n v="19970401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4"/>
    <s v="宮原"/>
    <x v="7774"/>
    <s v="サトウ　テツアキ"/>
    <s v="佐　徹明"/>
    <n v="20020567"/>
    <n v="999"/>
    <s v="サトウ　サヤカ"/>
    <s v="佐　さやか"/>
    <m/>
    <m/>
    <d v="1988-08-06T00:00:00"/>
    <d v="1988-08-06T00:00:00"/>
    <x v="99"/>
    <s v="女"/>
    <x v="0"/>
    <n v="23100"/>
    <n v="8780205"/>
    <s v="久住町大字白丹１６４０番地１"/>
    <m/>
    <s v="大分県大分市向原沖２丁目３番"/>
    <m/>
    <s v="佐　徹明"/>
    <s v="   "/>
    <m/>
    <n v="0"/>
    <n v="0"/>
    <n v="12"/>
    <s v="妻"/>
    <n v="0"/>
    <s v="住登者"/>
    <n v="0"/>
    <n v="20190104"/>
    <n v="20190104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4"/>
    <s v="宮原"/>
    <x v="7775"/>
    <s v="シン　カズオ"/>
    <s v="進　和雄"/>
    <n v="20020575"/>
    <n v="999"/>
    <s v="シン　カズオ"/>
    <s v="進　和雄"/>
    <m/>
    <m/>
    <d v="1947-02-28T00:00:00"/>
    <d v="1947-02-28T00:00:00"/>
    <x v="33"/>
    <s v="男"/>
    <x v="1"/>
    <n v="23100"/>
    <n v="8780205"/>
    <s v="久住町大字白丹１６３５番地"/>
    <m/>
    <s v="大分県竹田市久住町大字白丹１６３５番地"/>
    <m/>
    <s v="進　和雄"/>
    <s v="   "/>
    <m/>
    <n v="0"/>
    <n v="0"/>
    <n v="2"/>
    <s v="世帯主"/>
    <n v="0"/>
    <s v="住登者"/>
    <n v="0"/>
    <n v="19470228"/>
    <n v="19470228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54"/>
    <s v="宮原"/>
    <x v="7775"/>
    <s v="シン　カズオ"/>
    <s v="進　和雄"/>
    <n v="20020583"/>
    <n v="999"/>
    <s v="シン　ヨウコ"/>
    <s v="進　洋子"/>
    <m/>
    <m/>
    <d v="1947-04-25T00:00:00"/>
    <d v="1947-04-25T00:00:00"/>
    <x v="33"/>
    <s v="女"/>
    <x v="0"/>
    <n v="23100"/>
    <n v="8780205"/>
    <s v="久住町大字白丹１６３５番地"/>
    <m/>
    <s v="大分県竹田市久住町大字白丹１６３５番地"/>
    <m/>
    <s v="進　和雄"/>
    <s v="   "/>
    <m/>
    <n v="0"/>
    <n v="0"/>
    <n v="12"/>
    <s v="妻"/>
    <n v="0"/>
    <s v="住登者"/>
    <n v="0"/>
    <n v="19690823"/>
    <n v="19711119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54"/>
    <s v="宮原"/>
    <x v="7776"/>
    <s v="モリ　イワオ"/>
    <s v="森　巖"/>
    <n v="20020630"/>
    <n v="999"/>
    <s v="モリ　イワオ"/>
    <s v="森　巖"/>
    <m/>
    <m/>
    <d v="1943-04-18T00:00:00"/>
    <d v="1943-04-18T00:00:00"/>
    <x v="48"/>
    <s v="男"/>
    <x v="1"/>
    <n v="23100"/>
    <n v="8780205"/>
    <s v="久住町大字白丹２００７番地１"/>
    <m/>
    <s v="大分県竹田市久住町大字白丹２００７番地１"/>
    <m/>
    <s v="森　巖"/>
    <s v="   "/>
    <m/>
    <n v="0"/>
    <n v="0"/>
    <n v="2"/>
    <s v="世帯主"/>
    <n v="0"/>
    <s v="住登者"/>
    <n v="0"/>
    <n v="19880112"/>
    <n v="19880112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54"/>
    <s v="宮原"/>
    <x v="7777"/>
    <s v="シン　ジュンコ"/>
    <s v="進　順子"/>
    <n v="20020656"/>
    <n v="999"/>
    <s v="シン　ジュンコ"/>
    <s v="進　順子"/>
    <m/>
    <m/>
    <d v="1951-11-07T00:00:00"/>
    <d v="1951-11-07T00:00:00"/>
    <x v="41"/>
    <s v="女"/>
    <x v="0"/>
    <n v="23100"/>
    <n v="8780205"/>
    <s v="久住町大字白丹１９９４番地"/>
    <m/>
    <s v="大分県竹田市久住町大字白丹１９９４番地１"/>
    <m/>
    <s v="進　順子"/>
    <s v="   "/>
    <m/>
    <n v="0"/>
    <n v="0"/>
    <n v="2"/>
    <s v="世帯主"/>
    <n v="0"/>
    <s v="住登者"/>
    <n v="20211208"/>
    <n v="19830902"/>
    <n v="19830902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54"/>
    <s v="宮原"/>
    <x v="7777"/>
    <s v="シン　ジュンコ"/>
    <s v="進　順子"/>
    <n v="20020681"/>
    <n v="999"/>
    <s v="ヒラオ　エリコ"/>
    <s v="平尾　江里子"/>
    <m/>
    <m/>
    <d v="1983-10-27T00:00:00"/>
    <d v="1983-10-27T00:00:00"/>
    <x v="39"/>
    <s v="女"/>
    <x v="0"/>
    <n v="23100"/>
    <n v="8780205"/>
    <s v="久住町大字白丹１９９４番地"/>
    <m/>
    <s v="大分県大分市ふじが丘西三丁目６８９番地２１"/>
    <m/>
    <s v="平尾　公司"/>
    <s v="   "/>
    <m/>
    <n v="0"/>
    <n v="0"/>
    <n v="20"/>
    <s v="子"/>
    <n v="0"/>
    <s v="住登者"/>
    <n v="20230602"/>
    <n v="20090806"/>
    <n v="20090806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4"/>
    <s v="宮原"/>
    <x v="7767"/>
    <s v="チクシ　クニヒロ"/>
    <s v="紫　邦広"/>
    <n v="20054381"/>
    <n v="999"/>
    <s v="チクシ　クニヒロ"/>
    <s v="紫　邦広"/>
    <m/>
    <m/>
    <d v="1969-05-12T00:00:00"/>
    <d v="1969-05-12T00:00:00"/>
    <x v="62"/>
    <s v="男"/>
    <x v="1"/>
    <n v="23100"/>
    <n v="8780205"/>
    <s v="久住町大字白丹１５６７番地"/>
    <m/>
    <s v="大分県竹田市久住町大字白丹１５６７番地"/>
    <m/>
    <s v="紫　邦広"/>
    <s v="   "/>
    <m/>
    <n v="0"/>
    <n v="0"/>
    <n v="2"/>
    <s v="世帯主"/>
    <n v="0"/>
    <s v="住登者"/>
    <n v="0"/>
    <n v="19970624"/>
    <n v="20090219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4"/>
    <s v="宮原"/>
    <x v="7778"/>
    <s v="フルサワ　レイコ"/>
    <s v="古　玲子"/>
    <n v="20070467"/>
    <n v="999"/>
    <s v="フルサワ　レイコ"/>
    <s v="古　玲子"/>
    <m/>
    <m/>
    <d v="1943-10-23T00:00:00"/>
    <d v="1943-10-23T00:00:00"/>
    <x v="34"/>
    <s v="女"/>
    <x v="0"/>
    <n v="23100"/>
    <n v="8780205"/>
    <s v="久住町大字白丹２０８３番地"/>
    <m/>
    <s v="大分県竹田市久住町大字白丹４４３０番地"/>
    <m/>
    <s v="古　史哉"/>
    <s v="   "/>
    <m/>
    <n v="0"/>
    <n v="0"/>
    <n v="2"/>
    <s v="世帯主"/>
    <n v="0"/>
    <s v="住登者"/>
    <n v="0"/>
    <n v="19990522"/>
    <n v="19990909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54"/>
    <s v="宮原"/>
    <x v="7779"/>
    <s v="コバシ　タケシ"/>
    <s v="小橋　武"/>
    <n v="20072346"/>
    <n v="999"/>
    <s v="コバシ　ヨウコ"/>
    <s v="小橋　洋子"/>
    <m/>
    <m/>
    <d v="1944-10-21T00:00:00"/>
    <d v="1944-10-21T00:00:00"/>
    <x v="4"/>
    <s v="女"/>
    <x v="0"/>
    <n v="23100"/>
    <n v="8780205"/>
    <s v="久住町大字白丹１８９８番地１"/>
    <m/>
    <s v="大分県竹田市久住町大字白丹１８９８番地１"/>
    <m/>
    <s v="小橋　武文"/>
    <s v="   "/>
    <m/>
    <n v="0"/>
    <n v="0"/>
    <n v="52"/>
    <s v="母"/>
    <n v="0"/>
    <s v="住登者"/>
    <n v="0"/>
    <n v="20000606"/>
    <n v="20000606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n v="1"/>
  </r>
  <r>
    <x v="254"/>
    <s v="宮原"/>
    <x v="7780"/>
    <s v="ヨシオカ　タカフミ"/>
    <s v="吉岡　隆史"/>
    <n v="20072389"/>
    <n v="999"/>
    <s v="ヨシオカ　タカフミ"/>
    <s v="吉岡　隆史"/>
    <m/>
    <m/>
    <d v="1977-12-25T00:00:00"/>
    <d v="1977-12-25T00:00:00"/>
    <x v="63"/>
    <s v="男"/>
    <x v="1"/>
    <n v="23100"/>
    <n v="8780205"/>
    <s v="久住町大字白丹１９１３番地３"/>
    <m/>
    <s v="大分県竹田市久住町大字添ケ津留１６４番地"/>
    <m/>
    <s v="吉岡　隆史"/>
    <s v="   "/>
    <m/>
    <n v="0"/>
    <n v="0"/>
    <n v="2"/>
    <s v="世帯主"/>
    <n v="0"/>
    <s v="住登者"/>
    <n v="0"/>
    <n v="20120106"/>
    <n v="20200217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4"/>
    <s v="宮原"/>
    <x v="7779"/>
    <s v="コバシ　タケシ"/>
    <s v="小橋　武"/>
    <n v="20076651"/>
    <n v="999"/>
    <s v="コバシ　タケシ"/>
    <s v="小橋　武"/>
    <m/>
    <m/>
    <d v="1969-08-12T00:00:00"/>
    <d v="1969-08-12T00:00:00"/>
    <x v="14"/>
    <s v="男"/>
    <x v="1"/>
    <n v="23100"/>
    <n v="8780205"/>
    <s v="久住町大字白丹１８９８番地１"/>
    <m/>
    <s v="大分県竹田市久住町大字白丹１８９８番地１"/>
    <m/>
    <s v="小橋　武"/>
    <s v="   "/>
    <m/>
    <n v="0"/>
    <n v="0"/>
    <n v="2"/>
    <s v="世帯主"/>
    <n v="0"/>
    <s v="住登者"/>
    <n v="0"/>
    <n v="20021018"/>
    <n v="20021018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54"/>
    <s v="宮原"/>
    <x v="7779"/>
    <s v="コバシ　タケシ"/>
    <s v="小橋　武"/>
    <n v="20076660"/>
    <n v="999"/>
    <s v="コバシ　ミオリ"/>
    <s v="小橋　美織"/>
    <m/>
    <m/>
    <d v="1978-09-26T00:00:00"/>
    <d v="1978-09-26T00:00:00"/>
    <x v="83"/>
    <s v="女"/>
    <x v="0"/>
    <n v="23100"/>
    <n v="8780205"/>
    <s v="久住町大字白丹１８９８番地１"/>
    <m/>
    <s v="大分県竹田市久住町大字白丹１８９８番地１"/>
    <m/>
    <s v="小橋　武"/>
    <s v="   "/>
    <m/>
    <n v="0"/>
    <n v="0"/>
    <n v="12"/>
    <s v="妻"/>
    <n v="0"/>
    <s v="住登者"/>
    <n v="0"/>
    <n v="20021018"/>
    <n v="20021018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4"/>
    <s v="宮原"/>
    <x v="7781"/>
    <s v="シガ　シュウジ"/>
    <s v="志賀　修次"/>
    <n v="20077887"/>
    <n v="999"/>
    <s v="シガ　シュウジ"/>
    <s v="志賀　修次"/>
    <m/>
    <m/>
    <d v="1950-12-09T00:00:00"/>
    <d v="1950-12-09T00:00:00"/>
    <x v="0"/>
    <s v="男"/>
    <x v="1"/>
    <n v="23100"/>
    <n v="8780205"/>
    <s v="久住町大字白丹１５５３番地１"/>
    <m/>
    <s v="大分県竹田市久住町大字白丹１５５３番地１"/>
    <m/>
    <s v="志賀　利男"/>
    <s v="   "/>
    <m/>
    <n v="0"/>
    <n v="0"/>
    <n v="2"/>
    <s v="世帯主"/>
    <n v="0"/>
    <s v="住登者"/>
    <n v="0"/>
    <n v="20030516"/>
    <n v="20030516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n v="1"/>
  </r>
  <r>
    <x v="254"/>
    <s v="宮原"/>
    <x v="7767"/>
    <s v="チクシ　クニヒロ"/>
    <s v="紫　邦広"/>
    <n v="40000313"/>
    <n v="999"/>
    <s v="チクシ　キョウコ"/>
    <s v="紫　恭子"/>
    <m/>
    <m/>
    <d v="1977-09-13T00:00:00"/>
    <d v="1977-09-13T00:00:00"/>
    <x v="63"/>
    <s v="女"/>
    <x v="0"/>
    <n v="23100"/>
    <n v="8780205"/>
    <s v="久住町大字白丹１５６７番地"/>
    <m/>
    <s v="大分県竹田市久住町大字白丹１５６７番地"/>
    <m/>
    <s v="紫　邦広"/>
    <s v="   "/>
    <m/>
    <n v="0"/>
    <n v="0"/>
    <n v="12"/>
    <s v="妻"/>
    <n v="0"/>
    <s v="住登者"/>
    <n v="0"/>
    <n v="20050913"/>
    <n v="20090219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4"/>
    <s v="宮原"/>
    <x v="7780"/>
    <s v="ヨシオカ　タカフミ"/>
    <s v="吉岡　隆史"/>
    <n v="40003697"/>
    <n v="999"/>
    <s v="ヨシオカ　サヨコ"/>
    <s v="吉岡　小夜子"/>
    <m/>
    <m/>
    <d v="1976-03-12T00:00:00"/>
    <d v="1976-03-12T00:00:00"/>
    <x v="17"/>
    <s v="女"/>
    <x v="0"/>
    <n v="23100"/>
    <n v="8780205"/>
    <s v="久住町大字白丹１９１３番地３"/>
    <m/>
    <s v="大分県竹田市久住町大字添ケ津留１６４番地"/>
    <m/>
    <s v="吉岡　隆史"/>
    <s v="   "/>
    <m/>
    <n v="0"/>
    <n v="0"/>
    <n v="12"/>
    <s v="妻"/>
    <n v="0"/>
    <s v="住登者"/>
    <n v="0"/>
    <n v="20120106"/>
    <n v="20200217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4"/>
    <s v="宮原"/>
    <x v="7780"/>
    <s v="ヨシオカ　タカフミ"/>
    <s v="吉岡　隆史"/>
    <n v="40003698"/>
    <n v="999"/>
    <s v="ヨシオカ　タツネ"/>
    <s v="吉岡　樹嶺"/>
    <m/>
    <m/>
    <d v="2009-10-27T00:00:00"/>
    <d v="2009-10-27T00:00:00"/>
    <x v="87"/>
    <s v="男"/>
    <x v="1"/>
    <n v="23100"/>
    <n v="8780205"/>
    <s v="久住町大字白丹１９１３番地３"/>
    <m/>
    <s v="大分県竹田市久住町大字添ケ津留１６４番地"/>
    <m/>
    <s v="吉岡　隆史"/>
    <s v="   "/>
    <m/>
    <n v="0"/>
    <n v="0"/>
    <n v="20"/>
    <s v="子"/>
    <n v="0"/>
    <s v="住登者"/>
    <n v="0"/>
    <n v="20120106"/>
    <n v="20200217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54"/>
    <s v="宮原"/>
    <x v="7780"/>
    <s v="ヨシオカ　タカフミ"/>
    <s v="吉岡　隆史"/>
    <n v="40005656"/>
    <n v="999"/>
    <s v="ヨシオカ　イオリ"/>
    <s v="吉岡　伊織"/>
    <m/>
    <m/>
    <d v="2015-04-14T00:00:00"/>
    <d v="2015-04-14T00:00:00"/>
    <x v="73"/>
    <s v="男"/>
    <x v="1"/>
    <n v="23100"/>
    <n v="8780205"/>
    <s v="久住町大字白丹１９１３番地３"/>
    <m/>
    <s v="大分県竹田市久住町大字添ケ津留１６４番地"/>
    <m/>
    <s v="吉岡　隆史"/>
    <s v="   "/>
    <m/>
    <n v="0"/>
    <n v="0"/>
    <n v="20"/>
    <s v="子"/>
    <n v="0"/>
    <s v="住登者"/>
    <n v="0"/>
    <n v="20150414"/>
    <n v="20200217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54"/>
    <s v="宮原"/>
    <x v="7774"/>
    <s v="サトウ　テツアキ"/>
    <s v="佐　徹明"/>
    <n v="40007489"/>
    <n v="999"/>
    <s v="サトウ　テツアキ"/>
    <s v="佐　徹明"/>
    <m/>
    <m/>
    <d v="1988-10-13T00:00:00"/>
    <d v="1988-10-13T00:00:00"/>
    <x v="99"/>
    <s v="男"/>
    <x v="1"/>
    <n v="23100"/>
    <n v="8780205"/>
    <s v="久住町大字白丹１６４０番地１"/>
    <m/>
    <s v="大分県大分市向原沖２丁目３番"/>
    <m/>
    <s v="佐　徹明"/>
    <s v="   "/>
    <m/>
    <n v="0"/>
    <n v="0"/>
    <n v="2"/>
    <s v="世帯主"/>
    <n v="0"/>
    <s v="住登者"/>
    <n v="0"/>
    <n v="20190104"/>
    <n v="20190104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54"/>
    <s v="宮原"/>
    <x v="7774"/>
    <s v="サトウ　テツアキ"/>
    <s v="佐　徹明"/>
    <n v="40007490"/>
    <n v="999"/>
    <s v="サトウ　シズネ"/>
    <s v="佐　穏嶺"/>
    <m/>
    <m/>
    <d v="2014-09-19T00:00:00"/>
    <d v="2014-09-19T00:00:00"/>
    <x v="73"/>
    <s v="女"/>
    <x v="0"/>
    <n v="23100"/>
    <n v="8780205"/>
    <s v="久住町大字白丹１６４０番地１"/>
    <m/>
    <s v="大分県大分市向原沖２丁目３番"/>
    <m/>
    <s v="佐　徹明"/>
    <s v="   "/>
    <m/>
    <n v="0"/>
    <n v="0"/>
    <n v="20"/>
    <s v="子"/>
    <n v="0"/>
    <s v="住登者"/>
    <n v="0"/>
    <n v="20190104"/>
    <n v="20190104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54"/>
    <s v="宮原"/>
    <x v="7774"/>
    <s v="サトウ　テツアキ"/>
    <s v="佐　徹明"/>
    <n v="40021175"/>
    <n v="999"/>
    <s v="サトウ　ルイ"/>
    <s v="佐　瑠威"/>
    <m/>
    <m/>
    <d v="2023-10-14T00:00:00"/>
    <d v="2023-10-14T00:00:00"/>
    <x v="31"/>
    <s v="男"/>
    <x v="1"/>
    <n v="23100"/>
    <n v="8780205"/>
    <s v="久住町大字白丹１６４０番地１"/>
    <m/>
    <s v="大分県大分市向原沖２丁目３番"/>
    <m/>
    <s v="佐　徹明"/>
    <s v="   "/>
    <m/>
    <n v="0"/>
    <n v="0"/>
    <n v="20"/>
    <s v="子"/>
    <n v="0"/>
    <s v="住登者"/>
    <n v="20231019"/>
    <n v="20231014"/>
    <n v="20231014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55"/>
    <s v="丸山"/>
    <x v="7782"/>
    <s v="トミナガ　テルシ"/>
    <s v="冨永　輝司"/>
    <n v="20020702"/>
    <n v="999"/>
    <s v="トミナガ　テルシ"/>
    <s v="冨永　輝司"/>
    <m/>
    <m/>
    <d v="1951-08-31T00:00:00"/>
    <d v="1951-08-31T00:00:00"/>
    <x v="41"/>
    <s v="男"/>
    <x v="1"/>
    <n v="23100"/>
    <n v="8780205"/>
    <s v="久住町大字白丹２１９９番地"/>
    <m/>
    <s v="大分県竹田市久住町大字白丹２１９９番地"/>
    <m/>
    <s v="冨永　輝司"/>
    <s v="   "/>
    <m/>
    <n v="0"/>
    <n v="0"/>
    <n v="2"/>
    <s v="世帯主"/>
    <n v="0"/>
    <s v="住登者"/>
    <n v="0"/>
    <n v="19741007"/>
    <n v="19741007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55"/>
    <s v="丸山"/>
    <x v="7782"/>
    <s v="トミナガ　テルシ"/>
    <s v="冨永　輝司"/>
    <n v="20020711"/>
    <n v="999"/>
    <s v="トミナガ　ヒサエ"/>
    <s v="冨永　久江"/>
    <m/>
    <m/>
    <d v="1951-04-27T00:00:00"/>
    <d v="1951-04-27T00:00:00"/>
    <x v="0"/>
    <s v="女"/>
    <x v="0"/>
    <n v="23100"/>
    <n v="8780205"/>
    <s v="久住町大字白丹２１９９番地"/>
    <m/>
    <s v="大分県竹田市久住町大字白丹２１９９番地"/>
    <m/>
    <s v="冨永　輝司"/>
    <s v="   "/>
    <m/>
    <n v="0"/>
    <n v="0"/>
    <n v="12"/>
    <s v="妻"/>
    <n v="0"/>
    <s v="住登者"/>
    <n v="0"/>
    <n v="19760407"/>
    <n v="19760407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55"/>
    <s v="丸山"/>
    <x v="7782"/>
    <s v="トミナガ　テルシ"/>
    <s v="冨永　輝司"/>
    <n v="20020737"/>
    <n v="999"/>
    <s v="トミナガ　ツカサ"/>
    <s v="冨永　司"/>
    <m/>
    <m/>
    <d v="1983-07-26T00:00:00"/>
    <d v="1983-07-26T00:00:00"/>
    <x v="72"/>
    <s v="男"/>
    <x v="1"/>
    <n v="23100"/>
    <n v="8780205"/>
    <s v="久住町大字白丹２１９９番地"/>
    <m/>
    <s v="大分県竹田市久住町大字白丹２１９９番地"/>
    <m/>
    <s v="冨永　輝司"/>
    <s v="   "/>
    <m/>
    <n v="0"/>
    <n v="0"/>
    <n v="20"/>
    <s v="子"/>
    <n v="0"/>
    <s v="住登者"/>
    <n v="0"/>
    <n v="20030519"/>
    <n v="20030519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5"/>
    <s v="丸山"/>
    <x v="7783"/>
    <s v="ハサマダ　チカラ"/>
    <s v="狹間田　力"/>
    <n v="20020770"/>
    <n v="999"/>
    <s v="ハサマダ　チカラ"/>
    <s v="狹間田　力"/>
    <m/>
    <m/>
    <d v="1947-07-29T00:00:00"/>
    <d v="1947-07-29T00:00:00"/>
    <x v="33"/>
    <s v="男"/>
    <x v="1"/>
    <n v="23100"/>
    <n v="8780205"/>
    <s v="久住町大字白丹２１６８番地"/>
    <m/>
    <s v="大分県竹田市久住町大字白丹２１６８番地"/>
    <m/>
    <s v="狹間田　力"/>
    <s v="   "/>
    <m/>
    <n v="0"/>
    <n v="0"/>
    <n v="2"/>
    <s v="世帯主"/>
    <n v="0"/>
    <s v="住登者"/>
    <n v="0"/>
    <n v="19810905"/>
    <n v="19810905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n v="1"/>
  </r>
  <r>
    <x v="255"/>
    <s v="丸山"/>
    <x v="7784"/>
    <s v="クドウ　カオル"/>
    <s v="工藤　薫"/>
    <n v="20020826"/>
    <n v="999"/>
    <s v="クドウ　カオル"/>
    <s v="工藤　薫"/>
    <m/>
    <m/>
    <d v="1957-12-04T00:00:00"/>
    <d v="1957-12-04T00:00:00"/>
    <x v="2"/>
    <s v="男"/>
    <x v="1"/>
    <n v="23100"/>
    <n v="8780205"/>
    <s v="久住町大字白丹２１２６番地"/>
    <m/>
    <s v="大分県竹田市久住町大字白丹２１２６番地"/>
    <m/>
    <s v="工藤　薫"/>
    <s v="   "/>
    <m/>
    <n v="0"/>
    <n v="0"/>
    <n v="2"/>
    <s v="世帯主"/>
    <n v="0"/>
    <s v="住登者"/>
    <n v="0"/>
    <n v="19571204"/>
    <n v="19571204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55"/>
    <s v="丸山"/>
    <x v="7785"/>
    <s v="ナカシマ　ヒロシ"/>
    <s v="中島　博士"/>
    <n v="20020842"/>
    <n v="999"/>
    <s v="ナカシマ　レイコ"/>
    <s v="中島　玲子"/>
    <m/>
    <m/>
    <d v="1934-01-27T00:00:00"/>
    <d v="1934-01-27T00:00:00"/>
    <x v="35"/>
    <s v="女"/>
    <x v="0"/>
    <n v="23100"/>
    <n v="8780205"/>
    <s v="久住町大字白丹２１１７番地１"/>
    <m/>
    <s v="大分県竹田市久住町大字白丹２１１７番地２"/>
    <m/>
    <s v="中島　幸一"/>
    <s v="   "/>
    <m/>
    <n v="0"/>
    <n v="0"/>
    <n v="52"/>
    <s v="母"/>
    <n v="0"/>
    <s v="住登者"/>
    <n v="0"/>
    <n v="19530707"/>
    <n v="19530707"/>
    <x v="0"/>
    <m/>
    <m/>
    <m/>
    <m/>
    <x v="0"/>
    <x v="1"/>
    <x v="2"/>
    <n v="16"/>
    <x v="1"/>
    <n v="1"/>
    <n v="1"/>
    <n v="1"/>
    <n v="1"/>
    <n v="1"/>
    <s v=""/>
    <s v=""/>
    <x v="0"/>
    <s v=""/>
    <n v="1"/>
    <n v="1"/>
  </r>
  <r>
    <x v="255"/>
    <s v="丸山"/>
    <x v="7786"/>
    <s v="アダチ　ヤスナリ"/>
    <s v="足立　康成"/>
    <n v="20020923"/>
    <n v="999"/>
    <s v="アダチ　カズコ"/>
    <s v="足立　和子"/>
    <m/>
    <m/>
    <d v="1937-08-19T00:00:00"/>
    <d v="1937-08-19T00:00:00"/>
    <x v="58"/>
    <s v="女"/>
    <x v="0"/>
    <n v="23100"/>
    <n v="8780205"/>
    <s v="久住町大字白丹２４８６番地１"/>
    <m/>
    <s v="大分県竹田市久住町大字白丹２５０１番地"/>
    <m/>
    <s v="足立　淳"/>
    <s v="   "/>
    <m/>
    <n v="0"/>
    <n v="0"/>
    <n v="52"/>
    <s v="母"/>
    <n v="0"/>
    <s v="住登者"/>
    <n v="0"/>
    <n v="19580713"/>
    <n v="19580713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55"/>
    <s v="丸山"/>
    <x v="7786"/>
    <s v="アダチ　ヤスナリ"/>
    <s v="足立　康成"/>
    <n v="20020931"/>
    <n v="999"/>
    <s v="アダチ　ヤスナリ"/>
    <s v="足立　康成"/>
    <m/>
    <m/>
    <d v="1959-05-15T00:00:00"/>
    <d v="1959-05-15T00:00:00"/>
    <x v="42"/>
    <s v="男"/>
    <x v="1"/>
    <n v="23100"/>
    <n v="8780205"/>
    <s v="久住町大字白丹２４８６番地１"/>
    <m/>
    <s v="大分県竹田市久住町大字白丹２４８６番地１"/>
    <m/>
    <s v="足立　康成"/>
    <s v="   "/>
    <m/>
    <n v="0"/>
    <n v="0"/>
    <n v="2"/>
    <s v="世帯主"/>
    <n v="0"/>
    <s v="住登者"/>
    <n v="0"/>
    <n v="19780314"/>
    <n v="19780314"/>
    <x v="0"/>
    <m/>
    <m/>
    <m/>
    <m/>
    <x v="0"/>
    <x v="0"/>
    <x v="2"/>
    <n v="16"/>
    <x v="0"/>
    <n v="1"/>
    <s v=""/>
    <s v=""/>
    <s v=""/>
    <s v=""/>
    <s v=""/>
    <s v=""/>
    <x v="0"/>
    <s v=""/>
    <n v="1"/>
    <s v=""/>
  </r>
  <r>
    <x v="255"/>
    <s v="丸山"/>
    <x v="7786"/>
    <s v="アダチ　ヤスナリ"/>
    <s v="足立　康成"/>
    <n v="20020940"/>
    <n v="999"/>
    <s v="アダチ　トモコ"/>
    <s v="足立　知子"/>
    <m/>
    <m/>
    <d v="1959-01-08T00:00:00"/>
    <d v="1959-01-08T00:00:00"/>
    <x v="42"/>
    <s v="女"/>
    <x v="0"/>
    <n v="23100"/>
    <n v="8780205"/>
    <s v="久住町大字白丹２４８６番地１"/>
    <m/>
    <s v="大分県竹田市久住町大字白丹２４８６番地１"/>
    <m/>
    <s v="足立　康成"/>
    <s v="   "/>
    <m/>
    <n v="0"/>
    <n v="0"/>
    <n v="12"/>
    <s v="妻"/>
    <n v="0"/>
    <s v="住登者"/>
    <n v="0"/>
    <n v="19800425"/>
    <n v="19820323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55"/>
    <s v="丸山"/>
    <x v="7786"/>
    <s v="アダチ　ヤスナリ"/>
    <s v="足立　康成"/>
    <n v="20020958"/>
    <n v="999"/>
    <s v="アダチ　コウイチロウ"/>
    <s v="足立　康一郎"/>
    <m/>
    <m/>
    <d v="1983-01-31T00:00:00"/>
    <d v="1983-01-31T00:00:00"/>
    <x v="72"/>
    <s v="男"/>
    <x v="1"/>
    <n v="23100"/>
    <n v="8780205"/>
    <s v="久住町大字白丹２４８６番地１"/>
    <m/>
    <s v="大分県竹田市久住町大字白丹２４８６番地１"/>
    <m/>
    <s v="足立　康一郎"/>
    <s v="   "/>
    <m/>
    <n v="0"/>
    <n v="0"/>
    <n v="20"/>
    <s v="子"/>
    <n v="0"/>
    <s v="住登者"/>
    <n v="0"/>
    <n v="19830131"/>
    <n v="20151201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5"/>
    <s v="丸山"/>
    <x v="7786"/>
    <s v="アダチ　ヤスナリ"/>
    <s v="足立　康成"/>
    <n v="20020966"/>
    <n v="999"/>
    <s v="アダチ　ケイタ"/>
    <s v="足立　圭太"/>
    <m/>
    <m/>
    <d v="1984-08-30T00:00:00"/>
    <d v="1984-08-30T00:00:00"/>
    <x v="16"/>
    <s v="男"/>
    <x v="1"/>
    <n v="23100"/>
    <n v="8780205"/>
    <s v="久住町大字白丹２４８６番地１"/>
    <m/>
    <s v="大分県竹田市久住町大字白丹２４８６番地１"/>
    <m/>
    <s v="足立　圭太"/>
    <s v="   "/>
    <m/>
    <n v="0"/>
    <n v="0"/>
    <n v="20"/>
    <s v="子"/>
    <n v="0"/>
    <s v="住登者"/>
    <n v="0"/>
    <n v="19840830"/>
    <n v="20170522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5"/>
    <s v="丸山"/>
    <x v="7787"/>
    <s v="アダチ　タツヤ"/>
    <s v="足立　達哉"/>
    <n v="20020982"/>
    <n v="999"/>
    <s v="アダチ　ノリコ"/>
    <s v="足立　典子"/>
    <m/>
    <m/>
    <d v="1938-01-01T00:00:00"/>
    <d v="1938-01-01T00:00:00"/>
    <x v="58"/>
    <s v="女"/>
    <x v="0"/>
    <n v="23100"/>
    <n v="8780205"/>
    <s v="久住町大字白丹２５０１番地"/>
    <m/>
    <s v="大分県竹田市久住町大字白丹２５０１番地"/>
    <m/>
    <s v="足立　幹雄"/>
    <s v="   "/>
    <m/>
    <n v="0"/>
    <n v="0"/>
    <n v="52"/>
    <s v="母"/>
    <n v="0"/>
    <s v="住登者"/>
    <n v="0"/>
    <n v="19620322"/>
    <n v="19620322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55"/>
    <s v="丸山"/>
    <x v="7787"/>
    <s v="アダチ　タツヤ"/>
    <s v="足立　達哉"/>
    <n v="20020991"/>
    <n v="999"/>
    <s v="アダチ　タツヤ"/>
    <s v="足立　達哉"/>
    <m/>
    <m/>
    <d v="1963-01-19T00:00:00"/>
    <d v="1963-01-19T00:00:00"/>
    <x v="56"/>
    <s v="男"/>
    <x v="1"/>
    <n v="23100"/>
    <n v="8780205"/>
    <s v="久住町大字白丹２５０１番地"/>
    <m/>
    <s v="大分県竹田市久住町大字白丹２５０１番地"/>
    <m/>
    <s v="足立　達哉"/>
    <s v="   "/>
    <m/>
    <n v="0"/>
    <n v="0"/>
    <n v="2"/>
    <s v="世帯主"/>
    <n v="0"/>
    <s v="住登者"/>
    <n v="0"/>
    <n v="19630119"/>
    <n v="19630119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55"/>
    <s v="丸山"/>
    <x v="7787"/>
    <s v="アダチ　タツヤ"/>
    <s v="足立　達哉"/>
    <n v="20021008"/>
    <n v="999"/>
    <s v="アダチ　ヨウコ"/>
    <s v="足立　洋子"/>
    <m/>
    <m/>
    <d v="1967-09-27T00:00:00"/>
    <d v="1967-09-27T00:00:00"/>
    <x v="10"/>
    <s v="女"/>
    <x v="0"/>
    <n v="23100"/>
    <n v="8780205"/>
    <s v="久住町大字白丹２５０１番地"/>
    <m/>
    <s v="大分県竹田市久住町大字白丹２５０１番地"/>
    <m/>
    <s v="足立　幹雄"/>
    <s v="   "/>
    <m/>
    <n v="0"/>
    <n v="0"/>
    <n v="84"/>
    <s v="妹"/>
    <n v="0"/>
    <s v="住登者"/>
    <n v="0"/>
    <n v="20130401"/>
    <n v="20130401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5"/>
    <s v="丸山"/>
    <x v="7788"/>
    <s v="アダチ　ヒサアキ"/>
    <s v="足立　久明"/>
    <n v="20021041"/>
    <n v="999"/>
    <s v="アダチ　ヒサアキ"/>
    <s v="足立　久明"/>
    <m/>
    <m/>
    <d v="1949-10-18T00:00:00"/>
    <d v="1949-10-18T00:00:00"/>
    <x v="15"/>
    <s v="男"/>
    <x v="1"/>
    <n v="23100"/>
    <n v="8780205"/>
    <s v="久住町大字白丹２５０７番地"/>
    <m/>
    <s v="大分県竹田市久住町大字白丹２５０７番地"/>
    <m/>
    <s v="足立　久明"/>
    <s v="   "/>
    <m/>
    <n v="0"/>
    <n v="0"/>
    <n v="2"/>
    <s v="世帯主"/>
    <n v="0"/>
    <s v="住登者"/>
    <n v="0"/>
    <n v="19670904"/>
    <n v="19670904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55"/>
    <s v="丸山"/>
    <x v="7788"/>
    <s v="アダチ　ヒサアキ"/>
    <s v="足立　久明"/>
    <n v="20021059"/>
    <n v="999"/>
    <s v="アダチ　ミチコ"/>
    <s v="足立　美千子"/>
    <m/>
    <m/>
    <d v="1953-11-08T00:00:00"/>
    <d v="1953-11-08T00:00:00"/>
    <x v="38"/>
    <s v="女"/>
    <x v="0"/>
    <n v="23100"/>
    <n v="8780205"/>
    <s v="久住町大字白丹２５０７番地"/>
    <m/>
    <s v="大分県竹田市久住町大字白丹２５０７番地"/>
    <m/>
    <s v="足立　久明"/>
    <s v="   "/>
    <m/>
    <n v="0"/>
    <n v="0"/>
    <n v="12"/>
    <s v="妻"/>
    <n v="0"/>
    <s v="住登者"/>
    <n v="0"/>
    <n v="19890707"/>
    <n v="19890707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55"/>
    <s v="丸山"/>
    <x v="7789"/>
    <s v="タカセ　ヒロコ"/>
    <s v="髙瀬　浩子"/>
    <n v="20021091"/>
    <n v="999"/>
    <s v="タカセ　ヒロコ"/>
    <s v="髙瀬　浩子"/>
    <m/>
    <m/>
    <d v="1945-05-05T00:00:00"/>
    <d v="1945-05-05T00:00:00"/>
    <x v="4"/>
    <s v="女"/>
    <x v="0"/>
    <n v="23100"/>
    <n v="8780205"/>
    <s v="久住町大字白丹２４８２番地１"/>
    <m/>
    <s v="大分県日田市本庄町２７番地１"/>
    <m/>
    <s v="髙瀬　義治"/>
    <s v="   "/>
    <m/>
    <n v="0"/>
    <n v="0"/>
    <n v="2"/>
    <s v="世帯主"/>
    <n v="0"/>
    <s v="住登者"/>
    <n v="0"/>
    <n v="20050824"/>
    <n v="20050824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n v="1"/>
  </r>
  <r>
    <x v="255"/>
    <s v="丸山"/>
    <x v="7790"/>
    <s v="イワシタ　サトシ"/>
    <s v="岩下　聡志"/>
    <n v="20021148"/>
    <n v="999"/>
    <s v="イワシタ　フミコ"/>
    <s v="岩下　文子"/>
    <m/>
    <m/>
    <d v="1932-09-23T00:00:00"/>
    <d v="1932-09-23T00:00:00"/>
    <x v="51"/>
    <s v="女"/>
    <x v="0"/>
    <n v="23100"/>
    <n v="8780205"/>
    <s v="久住町大字白丹２４４２番地"/>
    <m/>
    <s v="大分県竹田市久住町大字白丹２４４２番地"/>
    <m/>
    <s v="岩下　典生"/>
    <s v="   "/>
    <m/>
    <n v="0"/>
    <n v="0"/>
    <n v="52"/>
    <s v="母"/>
    <n v="0"/>
    <s v="住登者"/>
    <n v="0"/>
    <n v="19541219"/>
    <n v="19541219"/>
    <x v="0"/>
    <m/>
    <m/>
    <m/>
    <m/>
    <x v="0"/>
    <x v="1"/>
    <x v="2"/>
    <n v="16"/>
    <x v="1"/>
    <n v="1"/>
    <n v="1"/>
    <n v="1"/>
    <n v="1"/>
    <n v="1"/>
    <s v=""/>
    <s v=""/>
    <x v="0"/>
    <s v=""/>
    <n v="1"/>
    <s v=""/>
  </r>
  <r>
    <x v="255"/>
    <s v="丸山"/>
    <x v="7790"/>
    <s v="イワシタ　サトシ"/>
    <s v="岩下　聡志"/>
    <n v="20021156"/>
    <n v="999"/>
    <s v="イワシタ　サトシ"/>
    <s v="岩下　聡志"/>
    <m/>
    <m/>
    <d v="1957-01-06T00:00:00"/>
    <d v="1957-01-06T00:00:00"/>
    <x v="52"/>
    <s v="男"/>
    <x v="1"/>
    <n v="23100"/>
    <n v="8780205"/>
    <s v="久住町大字白丹２４４２番地"/>
    <m/>
    <s v="大分県竹田市久住町大字白丹２４４２番地"/>
    <m/>
    <s v="岩下　聡志"/>
    <s v="   "/>
    <m/>
    <n v="0"/>
    <n v="0"/>
    <n v="2"/>
    <s v="世帯主"/>
    <n v="0"/>
    <s v="住登者"/>
    <n v="0"/>
    <n v="19770317"/>
    <n v="19770317"/>
    <x v="0"/>
    <m/>
    <m/>
    <m/>
    <m/>
    <x v="0"/>
    <x v="0"/>
    <x v="2"/>
    <n v="16"/>
    <x v="0"/>
    <n v="1"/>
    <s v=""/>
    <s v=""/>
    <s v=""/>
    <s v=""/>
    <s v=""/>
    <s v=""/>
    <x v="0"/>
    <s v=""/>
    <n v="1"/>
    <s v=""/>
  </r>
  <r>
    <x v="255"/>
    <s v="丸山"/>
    <x v="7790"/>
    <s v="イワシタ　サトシ"/>
    <s v="岩下　聡志"/>
    <n v="20021164"/>
    <n v="999"/>
    <s v="イワシタ　トヨカ"/>
    <s v="岩下　豊香"/>
    <m/>
    <m/>
    <d v="1962-06-02T00:00:00"/>
    <d v="1962-06-02T00:00:00"/>
    <x v="82"/>
    <s v="女"/>
    <x v="0"/>
    <n v="23100"/>
    <n v="8780205"/>
    <s v="久住町大字白丹２４４２番地"/>
    <m/>
    <s v="大分県竹田市久住町大字白丹２４４２番地"/>
    <m/>
    <s v="岩下　聡志"/>
    <s v="   "/>
    <m/>
    <n v="0"/>
    <n v="0"/>
    <n v="12"/>
    <s v="妻"/>
    <n v="0"/>
    <s v="住登者"/>
    <n v="0"/>
    <n v="19620602"/>
    <n v="19850305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5"/>
    <s v="丸山"/>
    <x v="7791"/>
    <s v="シガ　リキオ"/>
    <s v="志賀　力男"/>
    <n v="20021229"/>
    <n v="999"/>
    <s v="シガ　リキオ"/>
    <s v="志賀　力男"/>
    <m/>
    <m/>
    <d v="1953-01-05T00:00:00"/>
    <d v="1953-01-05T00:00:00"/>
    <x v="13"/>
    <s v="男"/>
    <x v="1"/>
    <n v="23100"/>
    <n v="8780205"/>
    <s v="久住町大字白丹２４１１番地１"/>
    <m/>
    <s v="大分県竹田市久住町大字白丹２４１１番地"/>
    <m/>
    <s v="志賀　力男"/>
    <s v="   "/>
    <m/>
    <n v="0"/>
    <n v="0"/>
    <n v="2"/>
    <s v="世帯主"/>
    <n v="0"/>
    <s v="住登者"/>
    <n v="0"/>
    <n v="19730329"/>
    <n v="19790613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n v="1"/>
  </r>
  <r>
    <x v="255"/>
    <s v="丸山"/>
    <x v="7792"/>
    <s v="アダチ　カズヨシ"/>
    <s v="足立　和義"/>
    <n v="20021261"/>
    <n v="999"/>
    <s v="アダチ　ハルミ"/>
    <s v="足立　春美"/>
    <m/>
    <m/>
    <d v="1952-03-24T00:00:00"/>
    <d v="1952-03-24T00:00:00"/>
    <x v="41"/>
    <s v="女"/>
    <x v="0"/>
    <n v="23100"/>
    <n v="8780205"/>
    <s v="久住町大字白丹２４０１番地１"/>
    <m/>
    <s v="大分県竹田市久住町大字白丹２４０１番地"/>
    <m/>
    <s v="足立　怜士"/>
    <s v="   "/>
    <m/>
    <n v="0"/>
    <n v="0"/>
    <n v="52"/>
    <s v="母"/>
    <n v="0"/>
    <s v="住登者"/>
    <n v="20220112"/>
    <n v="19800317"/>
    <n v="19800308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55"/>
    <s v="丸山"/>
    <x v="7792"/>
    <s v="アダチ　カズヨシ"/>
    <s v="足立　和義"/>
    <n v="20021270"/>
    <n v="999"/>
    <s v="アダチ　カズヨシ"/>
    <s v="足立　和義"/>
    <m/>
    <m/>
    <d v="1981-04-29T00:00:00"/>
    <d v="1981-04-29T00:00:00"/>
    <x v="68"/>
    <s v="男"/>
    <x v="1"/>
    <n v="23100"/>
    <n v="8780205"/>
    <s v="久住町大字白丹２４０１番地１"/>
    <m/>
    <s v="大分県竹田市久住町大字白丹２４０１番地"/>
    <m/>
    <s v="足立　怜士"/>
    <s v="   "/>
    <m/>
    <n v="0"/>
    <n v="0"/>
    <n v="2"/>
    <s v="世帯主"/>
    <n v="0"/>
    <s v="住登者"/>
    <n v="20220112"/>
    <n v="19810429"/>
    <n v="19810429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55"/>
    <s v="丸山"/>
    <x v="7793"/>
    <s v="アサクラ　フミチカ"/>
    <s v="浅倉　文親"/>
    <n v="20021288"/>
    <n v="999"/>
    <s v="アサクラ　フミチカ"/>
    <s v="浅倉　文親"/>
    <m/>
    <m/>
    <d v="1955-08-26T00:00:00"/>
    <d v="1955-08-26T00:00:00"/>
    <x v="1"/>
    <s v="男"/>
    <x v="1"/>
    <n v="23100"/>
    <n v="8780205"/>
    <s v="久住町大字白丹２４２４番地"/>
    <m/>
    <s v="大分県竹田市久住町大字白丹２４２４番地"/>
    <m/>
    <s v="浅倉　文親"/>
    <s v="   "/>
    <m/>
    <n v="0"/>
    <n v="0"/>
    <n v="2"/>
    <s v="世帯主"/>
    <n v="0"/>
    <s v="住登者"/>
    <n v="0"/>
    <n v="19770316"/>
    <n v="19770312"/>
    <x v="0"/>
    <m/>
    <m/>
    <m/>
    <m/>
    <x v="0"/>
    <x v="0"/>
    <x v="2"/>
    <n v="16"/>
    <x v="0"/>
    <n v="1"/>
    <s v=""/>
    <s v=""/>
    <s v=""/>
    <s v=""/>
    <s v=""/>
    <s v=""/>
    <x v="0"/>
    <s v=""/>
    <n v="1"/>
    <s v=""/>
  </r>
  <r>
    <x v="255"/>
    <s v="丸山"/>
    <x v="7793"/>
    <s v="アサクラ　フミチカ"/>
    <s v="浅倉　文親"/>
    <n v="20021296"/>
    <n v="999"/>
    <s v="アサクラ　ジュンコ"/>
    <s v="浅倉　旬子"/>
    <m/>
    <m/>
    <d v="1958-05-23T00:00:00"/>
    <d v="1958-05-23T00:00:00"/>
    <x v="2"/>
    <s v="女"/>
    <x v="0"/>
    <n v="23100"/>
    <n v="8780205"/>
    <s v="久住町大字白丹２４２４番地"/>
    <m/>
    <s v="大分県竹田市久住町大字白丹２４２４番地"/>
    <m/>
    <s v="浅倉　文親"/>
    <s v="   "/>
    <m/>
    <n v="0"/>
    <n v="0"/>
    <n v="12"/>
    <s v="妻"/>
    <n v="0"/>
    <s v="住登者"/>
    <n v="0"/>
    <n v="19810306"/>
    <n v="19830408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55"/>
    <s v="丸山"/>
    <x v="7794"/>
    <s v="イワシタ　カヨ"/>
    <s v="岩下　カヨ"/>
    <n v="20021369"/>
    <n v="999"/>
    <s v="イワシタ　カヨ"/>
    <s v="岩下　カヨ"/>
    <m/>
    <m/>
    <d v="1938-05-24T00:00:00"/>
    <d v="1938-05-24T00:00:00"/>
    <x v="58"/>
    <s v="女"/>
    <x v="0"/>
    <n v="23100"/>
    <n v="8780205"/>
    <s v="久住町大字白丹２４２２番地"/>
    <m/>
    <s v="大分県竹田市久住町大字白丹２４２２番地"/>
    <m/>
    <s v="岩下　忠章"/>
    <s v="   "/>
    <m/>
    <n v="0"/>
    <n v="0"/>
    <n v="2"/>
    <s v="世帯主"/>
    <n v="0"/>
    <s v="住登者"/>
    <n v="0"/>
    <n v="19380524"/>
    <n v="19380524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55"/>
    <s v="丸山"/>
    <x v="7795"/>
    <s v="シガ　ヨシカズ"/>
    <s v="志賀　良和"/>
    <n v="20021377"/>
    <n v="999"/>
    <s v="シガ　ヨシカズ"/>
    <s v="志賀　良和"/>
    <m/>
    <m/>
    <d v="1930-12-04T00:00:00"/>
    <d v="1930-12-04T00:00:00"/>
    <x v="61"/>
    <s v="男"/>
    <x v="1"/>
    <n v="23100"/>
    <n v="8780205"/>
    <s v="久住町大字白丹２４１８番地"/>
    <m/>
    <s v="大分県竹田市久住町大字白丹２４１８番地"/>
    <m/>
    <s v="志賀　良和"/>
    <s v="   "/>
    <m/>
    <n v="0"/>
    <n v="0"/>
    <n v="2"/>
    <s v="世帯主"/>
    <n v="0"/>
    <s v="住登者"/>
    <n v="0"/>
    <n v="19301204"/>
    <n v="19301204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s v=""/>
  </r>
  <r>
    <x v="255"/>
    <s v="丸山"/>
    <x v="7795"/>
    <s v="シガ　ヨシカズ"/>
    <s v="志賀　良和"/>
    <n v="20021385"/>
    <n v="999"/>
    <s v="シガ　ヨシコ"/>
    <s v="志賀　ヨシ子"/>
    <m/>
    <m/>
    <d v="1937-03-30T00:00:00"/>
    <d v="1937-03-30T00:00:00"/>
    <x v="12"/>
    <s v="女"/>
    <x v="0"/>
    <n v="23100"/>
    <n v="8780205"/>
    <s v="久住町大字白丹２４１８番地"/>
    <m/>
    <s v="大分県竹田市久住町大字白丹２４１８番地"/>
    <m/>
    <s v="志賀　良和"/>
    <s v="   "/>
    <m/>
    <n v="0"/>
    <n v="0"/>
    <n v="12"/>
    <s v="妻"/>
    <n v="0"/>
    <s v="住登者"/>
    <n v="0"/>
    <n v="19550501"/>
    <n v="19550501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55"/>
    <s v="丸山"/>
    <x v="7796"/>
    <s v="アサクラ　トオル"/>
    <s v="浅倉　徹"/>
    <n v="20021458"/>
    <n v="999"/>
    <s v="アサクラ　トオル"/>
    <s v="浅倉　徹"/>
    <m/>
    <m/>
    <d v="1959-10-09T00:00:00"/>
    <d v="1959-10-09T00:00:00"/>
    <x v="45"/>
    <s v="男"/>
    <x v="1"/>
    <n v="23100"/>
    <n v="8780205"/>
    <s v="久住町大字白丹２７９９番地１"/>
    <m/>
    <s v="大分県竹田市久住町大字白丹２４２４番地"/>
    <m/>
    <s v="浅倉　徹"/>
    <s v="   "/>
    <m/>
    <n v="0"/>
    <n v="0"/>
    <n v="2"/>
    <s v="世帯主"/>
    <n v="0"/>
    <s v="住登者"/>
    <n v="0"/>
    <n v="19860522"/>
    <n v="20180216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55"/>
    <s v="丸山"/>
    <x v="7796"/>
    <s v="アサクラ　トオル"/>
    <s v="浅倉　徹"/>
    <n v="20021466"/>
    <n v="999"/>
    <s v="アサクラ　リョウコ"/>
    <s v="浅倉　良子"/>
    <m/>
    <m/>
    <d v="1959-07-28T00:00:00"/>
    <d v="1959-07-28T00:00:00"/>
    <x v="42"/>
    <s v="女"/>
    <x v="0"/>
    <n v="23100"/>
    <n v="8780205"/>
    <s v="久住町大字白丹２７９９番地１"/>
    <m/>
    <s v="大分県竹田市久住町大字白丹２４２４番地"/>
    <m/>
    <s v="浅倉　徹"/>
    <s v="   "/>
    <m/>
    <n v="0"/>
    <n v="0"/>
    <n v="12"/>
    <s v="妻"/>
    <n v="0"/>
    <s v="住登者"/>
    <n v="0"/>
    <n v="19860522"/>
    <n v="20180216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55"/>
    <s v="丸山"/>
    <x v="7796"/>
    <s v="アサクラ　トオル"/>
    <s v="浅倉　徹"/>
    <n v="20021482"/>
    <n v="999"/>
    <s v="アサクラ　シンジ"/>
    <s v="浅倉　慎二"/>
    <m/>
    <m/>
    <d v="1986-04-05T00:00:00"/>
    <d v="1986-04-05T00:00:00"/>
    <x v="80"/>
    <s v="男"/>
    <x v="1"/>
    <n v="23100"/>
    <n v="8780205"/>
    <s v="久住町大字白丹２７９９番地１"/>
    <m/>
    <s v="大分県竹田市久住町大字白丹２４２４番地"/>
    <s v="アサクラ　シンジ"/>
    <s v="浅倉　慎二"/>
    <s v="   "/>
    <m/>
    <n v="0"/>
    <n v="0"/>
    <n v="20"/>
    <s v="子"/>
    <n v="0"/>
    <s v="住登者"/>
    <n v="20221003"/>
    <n v="20221003"/>
    <n v="20221003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5"/>
    <s v="丸山"/>
    <x v="7787"/>
    <s v="アダチ　タツヤ"/>
    <s v="足立　達哉"/>
    <n v="20057045"/>
    <n v="999"/>
    <s v="アダチ　ヨウコ"/>
    <s v="足立　洋子"/>
    <m/>
    <m/>
    <d v="1963-12-06T00:00:00"/>
    <d v="1963-12-06T00:00:00"/>
    <x v="57"/>
    <s v="女"/>
    <x v="0"/>
    <n v="23100"/>
    <n v="8780205"/>
    <s v="久住町大字白丹２５０１番地"/>
    <m/>
    <s v="大分県竹田市久住町大字白丹２５０１番地"/>
    <m/>
    <s v="足立　達哉"/>
    <s v="   "/>
    <m/>
    <n v="0"/>
    <n v="0"/>
    <n v="12"/>
    <s v="妻"/>
    <n v="0"/>
    <s v="住登者"/>
    <n v="0"/>
    <n v="19910322"/>
    <n v="19910322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5"/>
    <s v="丸山"/>
    <x v="7791"/>
    <s v="シガ　リキオ"/>
    <s v="志賀　力男"/>
    <n v="20058696"/>
    <n v="999"/>
    <s v="シガ　タカミチ"/>
    <s v="志賀　孝倫"/>
    <m/>
    <m/>
    <d v="1992-03-02T00:00:00"/>
    <d v="1992-03-02T00:00:00"/>
    <x v="66"/>
    <s v="男"/>
    <x v="1"/>
    <n v="23100"/>
    <n v="8780205"/>
    <s v="久住町大字白丹２４１１番地１"/>
    <m/>
    <s v="大分県竹田市久住町大字白丹２４１１番地"/>
    <m/>
    <s v="志賀　力男"/>
    <s v="   "/>
    <m/>
    <n v="0"/>
    <n v="0"/>
    <n v="20"/>
    <s v="子"/>
    <n v="0"/>
    <s v="住登者"/>
    <n v="0"/>
    <n v="19920302"/>
    <n v="19920302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5"/>
    <s v="丸山"/>
    <x v="7787"/>
    <s v="アダチ　タツヤ"/>
    <s v="足立　達哉"/>
    <n v="20059234"/>
    <n v="999"/>
    <s v="アダチ　ユキ"/>
    <s v="足立　有希"/>
    <m/>
    <m/>
    <d v="1992-07-28T00:00:00"/>
    <d v="1992-07-28T00:00:00"/>
    <x v="66"/>
    <s v="女"/>
    <x v="0"/>
    <n v="23100"/>
    <n v="8780205"/>
    <s v="久住町大字白丹２５０１番地"/>
    <m/>
    <s v="大分県竹田市久住町大字白丹２５０１番地"/>
    <m/>
    <s v="足立　達哉"/>
    <s v="   "/>
    <m/>
    <n v="0"/>
    <n v="0"/>
    <n v="20"/>
    <s v="子"/>
    <n v="0"/>
    <s v="住登者"/>
    <n v="0"/>
    <n v="19920728"/>
    <n v="19920728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5"/>
    <s v="丸山"/>
    <x v="7788"/>
    <s v="アダチ　ヒサアキ"/>
    <s v="足立　久明"/>
    <n v="20061417"/>
    <n v="999"/>
    <s v="アダチ　シュンジ"/>
    <s v="足立　俊二"/>
    <m/>
    <m/>
    <d v="1956-05-13T00:00:00"/>
    <d v="1956-05-13T00:00:00"/>
    <x v="1"/>
    <s v="男"/>
    <x v="1"/>
    <n v="23100"/>
    <n v="8780205"/>
    <s v="久住町大字白丹２５０７番地"/>
    <m/>
    <s v="大分県竹田市久住町大字白丹２５０７番地"/>
    <m/>
    <s v="足立　俊明"/>
    <s v="   "/>
    <m/>
    <n v="0"/>
    <n v="0"/>
    <n v="74"/>
    <s v="弟"/>
    <n v="0"/>
    <s v="住登者"/>
    <n v="0"/>
    <n v="20000207"/>
    <n v="20000207"/>
    <x v="0"/>
    <m/>
    <m/>
    <m/>
    <m/>
    <x v="0"/>
    <x v="0"/>
    <x v="2"/>
    <n v="16"/>
    <x v="1"/>
    <n v="1"/>
    <s v=""/>
    <s v=""/>
    <s v=""/>
    <s v=""/>
    <s v=""/>
    <s v=""/>
    <x v="0"/>
    <s v=""/>
    <n v="1"/>
    <n v="1"/>
  </r>
  <r>
    <x v="255"/>
    <s v="丸山"/>
    <x v="7785"/>
    <s v="ナカシマ　ヒロシ"/>
    <s v="中島　博士"/>
    <n v="20065927"/>
    <n v="999"/>
    <s v="ナカシマ　ヒロシ"/>
    <s v="中島　博士"/>
    <m/>
    <m/>
    <d v="1956-04-25T00:00:00"/>
    <d v="1956-04-25T00:00:00"/>
    <x v="1"/>
    <s v="男"/>
    <x v="1"/>
    <n v="23100"/>
    <n v="8780205"/>
    <s v="久住町大字白丹２１１７番地１"/>
    <m/>
    <s v="大分県竹田市久住町大字白丹２１１７番地２"/>
    <m/>
    <s v="中島　博士"/>
    <s v="   "/>
    <m/>
    <n v="0"/>
    <n v="0"/>
    <n v="2"/>
    <s v="世帯主"/>
    <n v="0"/>
    <s v="住登者"/>
    <n v="0"/>
    <n v="19960908"/>
    <n v="19960908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55"/>
    <s v="丸山"/>
    <x v="7797"/>
    <s v="ワタナベ　ヒロミ"/>
    <s v="渡　宏美"/>
    <n v="40002847"/>
    <n v="999"/>
    <s v="ワタナベ　ヒロミ"/>
    <s v="渡　宏美"/>
    <m/>
    <m/>
    <d v="1955-05-15T00:00:00"/>
    <d v="1955-05-15T00:00:00"/>
    <x v="11"/>
    <s v="男"/>
    <x v="1"/>
    <n v="23100"/>
    <n v="8780205"/>
    <s v="久住町大字白丹２４７２番地１"/>
    <m/>
    <s v="大分県竹田市久住町大字白丹２４７２番地１"/>
    <m/>
    <s v="渡　宏美"/>
    <s v="   "/>
    <m/>
    <n v="0"/>
    <n v="0"/>
    <n v="2"/>
    <s v="世帯主"/>
    <n v="0"/>
    <s v="住登者"/>
    <n v="20220623"/>
    <n v="20121031"/>
    <n v="20121031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55"/>
    <s v="丸山"/>
    <x v="7783"/>
    <s v="ハサマダ　チカラ"/>
    <s v="狹間田　力"/>
    <n v="40004216"/>
    <n v="999"/>
    <s v="ハサマダ　ヒトミ"/>
    <s v="狹間田　仁美"/>
    <m/>
    <m/>
    <d v="1951-12-05T00:00:00"/>
    <d v="1951-12-05T00:00:00"/>
    <x v="41"/>
    <s v="女"/>
    <x v="0"/>
    <n v="23100"/>
    <n v="8780205"/>
    <s v="久住町大字白丹２１６８番地"/>
    <m/>
    <s v="大分県竹田市久住町大字白丹２１６８番地"/>
    <m/>
    <s v="狹間田　力"/>
    <s v="   "/>
    <m/>
    <n v="0"/>
    <n v="0"/>
    <n v="12"/>
    <s v="妻"/>
    <n v="0"/>
    <s v="住登者"/>
    <n v="0"/>
    <n v="20121221"/>
    <n v="20121221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n v="1"/>
  </r>
  <r>
    <x v="255"/>
    <s v="丸山"/>
    <x v="7786"/>
    <s v="アダチ　ヤスナリ"/>
    <s v="足立　康成"/>
    <n v="40010785"/>
    <n v="999"/>
    <s v="アダチ　ミオ"/>
    <s v="足立　美桜"/>
    <m/>
    <m/>
    <d v="2021-04-03T00:00:00"/>
    <d v="2021-04-03T00:00:00"/>
    <x v="70"/>
    <s v="女"/>
    <x v="0"/>
    <n v="23100"/>
    <n v="8780205"/>
    <s v="久住町大字白丹２４８６番地１"/>
    <m/>
    <s v="大分県竹田市久住町大字白丹２４８６番地１"/>
    <m/>
    <s v="足立　康一郎"/>
    <s v="   "/>
    <m/>
    <n v="0"/>
    <n v="0"/>
    <n v="2020"/>
    <s v="子の子"/>
    <n v="0"/>
    <s v="住登者"/>
    <n v="20210409"/>
    <n v="20210403"/>
    <n v="20210403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55"/>
    <s v="丸山"/>
    <x v="7786"/>
    <s v="アダチ　ヤスナリ"/>
    <s v="足立　康成"/>
    <n v="90009366"/>
    <n v="999"/>
    <s v="アダチ　メグミ"/>
    <s v="足立　めぐみ"/>
    <m/>
    <m/>
    <d v="1986-05-24T00:00:00"/>
    <d v="1986-05-24T00:00:00"/>
    <x v="80"/>
    <s v="女"/>
    <x v="0"/>
    <n v="23100"/>
    <n v="8780205"/>
    <s v="久住町大字白丹２４８６番地１"/>
    <m/>
    <s v="大分県竹田市久住町大字白丹２４８６番地１"/>
    <m/>
    <s v="足立　康一郎"/>
    <s v="   "/>
    <m/>
    <n v="0"/>
    <n v="0"/>
    <n v="2012"/>
    <s v="子の妻"/>
    <n v="0"/>
    <s v="住登者"/>
    <n v="0"/>
    <n v="20110929"/>
    <n v="20151201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6"/>
    <s v="添ヶ迫"/>
    <x v="7798"/>
    <s v="サカタ　シンタロウ"/>
    <s v="坂田　晋太郎"/>
    <n v="29491"/>
    <n v="999"/>
    <s v="サカタ　ユイナ"/>
    <s v="坂田　結菜"/>
    <m/>
    <m/>
    <d v="1994-05-25T00:00:00"/>
    <d v="1994-05-25T00:00:00"/>
    <x v="26"/>
    <s v="女"/>
    <x v="0"/>
    <n v="23100"/>
    <n v="8780205"/>
    <s v="久住町大字白丹２９５９番地５"/>
    <m/>
    <s v="大分県竹田市久住町大字白丹２９５９番地１"/>
    <m/>
    <s v="坂田　晋太郎"/>
    <s v="   "/>
    <m/>
    <n v="0"/>
    <n v="0"/>
    <n v="12"/>
    <s v="妻"/>
    <n v="0"/>
    <s v="住登者"/>
    <n v="0"/>
    <n v="20000508"/>
    <n v="20191223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6"/>
    <s v="添ヶ迫"/>
    <x v="7799"/>
    <s v="サカタ　コウタロウ"/>
    <s v="坂田　幸太郎"/>
    <n v="20011045"/>
    <n v="999"/>
    <s v="サカタ　マユミ"/>
    <s v="坂田　真由美"/>
    <m/>
    <m/>
    <d v="1968-01-26T00:00:00"/>
    <d v="1968-01-26T00:00:00"/>
    <x v="10"/>
    <s v="女"/>
    <x v="0"/>
    <n v="23100"/>
    <n v="8780205"/>
    <s v="久住町大字白丹２９５４番地１"/>
    <m/>
    <s v="大分県竹田市久住町大字白丹２９５４番地１"/>
    <m/>
    <s v="坂田　幸太郎"/>
    <s v="   "/>
    <m/>
    <n v="0"/>
    <n v="0"/>
    <n v="12"/>
    <s v="妻"/>
    <n v="0"/>
    <s v="住登者"/>
    <n v="20220613"/>
    <n v="19680126"/>
    <n v="19940607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6"/>
    <s v="添ヶ迫"/>
    <x v="7800"/>
    <s v="サカタ　リュウタロウ"/>
    <s v="坂田　竜太郎"/>
    <n v="20021504"/>
    <n v="999"/>
    <s v="サカタ　ナオヤス"/>
    <s v="坂田　直康"/>
    <m/>
    <m/>
    <d v="1930-09-10T00:00:00"/>
    <d v="1930-09-10T00:00:00"/>
    <x v="61"/>
    <s v="男"/>
    <x v="1"/>
    <n v="23100"/>
    <n v="8780205"/>
    <s v="久住町大字白丹２９５９番地"/>
    <m/>
    <s v="大分県竹田市久住町大字白丹２９５９番地"/>
    <m/>
    <s v="坂田　直康"/>
    <s v="   "/>
    <m/>
    <n v="0"/>
    <n v="0"/>
    <n v="51"/>
    <s v="父"/>
    <n v="0"/>
    <s v="住登者"/>
    <n v="0"/>
    <n v="19300910"/>
    <n v="19300910"/>
    <x v="0"/>
    <m/>
    <m/>
    <m/>
    <m/>
    <x v="0"/>
    <x v="1"/>
    <x v="2"/>
    <n v="16"/>
    <x v="1"/>
    <n v="1"/>
    <n v="1"/>
    <n v="1"/>
    <n v="1"/>
    <n v="1"/>
    <s v=""/>
    <s v=""/>
    <x v="0"/>
    <s v=""/>
    <n v="1"/>
    <s v=""/>
  </r>
  <r>
    <x v="256"/>
    <s v="添ヶ迫"/>
    <x v="7800"/>
    <s v="サカタ　リュウタロウ"/>
    <s v="坂田　竜太郎"/>
    <n v="20021521"/>
    <n v="999"/>
    <s v="サカタ　リュウタロウ"/>
    <s v="坂田　竜太郎"/>
    <m/>
    <m/>
    <d v="1960-02-26T00:00:00"/>
    <d v="1960-02-26T00:00:00"/>
    <x v="45"/>
    <s v="男"/>
    <x v="1"/>
    <n v="23100"/>
    <n v="8780205"/>
    <s v="久住町大字白丹２９５９番地"/>
    <m/>
    <s v="大分県竹田市久住町大字白丹２９５９番地"/>
    <m/>
    <s v="坂田　竜太郎"/>
    <s v="   "/>
    <m/>
    <n v="0"/>
    <n v="0"/>
    <n v="2"/>
    <s v="世帯主"/>
    <n v="0"/>
    <s v="住登者"/>
    <n v="0"/>
    <n v="19800410"/>
    <n v="19800319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56"/>
    <s v="添ヶ迫"/>
    <x v="7800"/>
    <s v="サカタ　リュウタロウ"/>
    <s v="坂田　竜太郎"/>
    <n v="20021539"/>
    <n v="999"/>
    <s v="サカタ　クニコ"/>
    <s v="坂田　久仁子"/>
    <m/>
    <m/>
    <d v="1964-07-26T00:00:00"/>
    <d v="1964-07-26T00:00:00"/>
    <x v="57"/>
    <s v="女"/>
    <x v="0"/>
    <n v="23100"/>
    <n v="8780205"/>
    <s v="久住町大字白丹２９５９番地"/>
    <m/>
    <s v="大分県竹田市久住町大字白丹２９５９番地"/>
    <m/>
    <s v="坂田　竜太郎"/>
    <s v="   "/>
    <m/>
    <n v="0"/>
    <n v="0"/>
    <n v="12"/>
    <s v="妻"/>
    <n v="0"/>
    <s v="住登者"/>
    <n v="0"/>
    <n v="19881212"/>
    <n v="19881212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6"/>
    <s v="添ヶ迫"/>
    <x v="7799"/>
    <s v="サカタ　コウタロウ"/>
    <s v="坂田　幸太郎"/>
    <n v="20021571"/>
    <n v="999"/>
    <s v="サカタ　コウタロウ"/>
    <s v="坂田　幸太郎"/>
    <m/>
    <m/>
    <d v="1965-11-27T00:00:00"/>
    <d v="1965-11-27T00:00:00"/>
    <x v="59"/>
    <s v="男"/>
    <x v="1"/>
    <n v="23100"/>
    <n v="8780205"/>
    <s v="久住町大字白丹２９５４番地１"/>
    <m/>
    <s v="大分県竹田市久住町大字白丹２９５４番地１"/>
    <m/>
    <s v="坂田　幸太郎"/>
    <s v="   "/>
    <m/>
    <n v="0"/>
    <n v="0"/>
    <n v="2"/>
    <s v="世帯主"/>
    <n v="0"/>
    <s v="住登者"/>
    <n v="20220613"/>
    <n v="19850322"/>
    <n v="19850322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6"/>
    <s v="添ヶ迫"/>
    <x v="7798"/>
    <s v="サカタ　シンタロウ"/>
    <s v="坂田　晋太郎"/>
    <n v="20053821"/>
    <n v="999"/>
    <s v="サカタ　シンタロウ"/>
    <s v="坂田　晋太郎"/>
    <m/>
    <m/>
    <d v="1989-10-15T00:00:00"/>
    <d v="1989-10-15T00:00:00"/>
    <x v="84"/>
    <s v="男"/>
    <x v="1"/>
    <n v="23100"/>
    <n v="8780205"/>
    <s v="久住町大字白丹２９５９番地５"/>
    <m/>
    <s v="大分県竹田市久住町大字白丹２９５９番地１"/>
    <m/>
    <s v="坂田　晋太郎"/>
    <s v="   "/>
    <m/>
    <n v="0"/>
    <n v="0"/>
    <n v="2"/>
    <s v="世帯主"/>
    <n v="0"/>
    <s v="住登者"/>
    <n v="0"/>
    <n v="20100219"/>
    <n v="20191223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6"/>
    <s v="添ヶ迫"/>
    <x v="7800"/>
    <s v="サカタ　リュウタロウ"/>
    <s v="坂田　竜太郎"/>
    <n v="20059013"/>
    <n v="999"/>
    <s v="サカタ　ユウジロウ"/>
    <s v="坂田　雄治郎"/>
    <m/>
    <m/>
    <d v="1992-05-05T00:00:00"/>
    <d v="1992-05-05T00:00:00"/>
    <x v="66"/>
    <s v="男"/>
    <x v="1"/>
    <n v="23100"/>
    <n v="8780205"/>
    <s v="久住町大字白丹２９５９番地"/>
    <m/>
    <s v="大分県竹田市久住町大字白丹２９５９番地"/>
    <m/>
    <s v="坂田　竜太郎"/>
    <s v="   "/>
    <m/>
    <n v="0"/>
    <n v="0"/>
    <n v="20"/>
    <s v="子"/>
    <n v="0"/>
    <s v="住登者"/>
    <n v="0"/>
    <n v="20130225"/>
    <n v="20130225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6"/>
    <s v="添ヶ迫"/>
    <x v="7799"/>
    <s v="サカタ　コウタロウ"/>
    <s v="坂田　幸太郎"/>
    <n v="20063088"/>
    <n v="999"/>
    <s v="サカタ　マサヒロ"/>
    <s v="坂田　大寛"/>
    <m/>
    <m/>
    <d v="1995-01-24T00:00:00"/>
    <d v="1995-01-24T00:00:00"/>
    <x v="60"/>
    <s v="男"/>
    <x v="1"/>
    <n v="23100"/>
    <n v="8780205"/>
    <s v="久住町大字白丹２９５４番地１"/>
    <m/>
    <s v="大分県竹田市久住町大字白丹２９５４番地１"/>
    <m/>
    <s v="坂田　幸太郎"/>
    <s v="   "/>
    <m/>
    <n v="0"/>
    <n v="0"/>
    <n v="20"/>
    <s v="子"/>
    <n v="0"/>
    <s v="住登者"/>
    <n v="20220613"/>
    <n v="19950124"/>
    <n v="19950124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6"/>
    <s v="添ヶ迫"/>
    <x v="7798"/>
    <s v="サカタ　シンタロウ"/>
    <s v="坂田　晋太郎"/>
    <n v="40012427"/>
    <n v="999"/>
    <s v="サカタ　ショウヨウ"/>
    <s v="坂田　翔陽"/>
    <m/>
    <m/>
    <d v="2021-10-28T00:00:00"/>
    <d v="2021-10-28T00:00:00"/>
    <x v="95"/>
    <s v="男"/>
    <x v="1"/>
    <n v="23100"/>
    <n v="8780205"/>
    <s v="久住町大字白丹２９５９番地５"/>
    <m/>
    <s v="大分県竹田市久住町大字白丹２９５９番地１"/>
    <m/>
    <s v="坂田　晋太郎"/>
    <s v="   "/>
    <m/>
    <n v="0"/>
    <n v="0"/>
    <n v="20"/>
    <s v="子"/>
    <n v="0"/>
    <s v="住登者"/>
    <n v="20211102"/>
    <n v="20211028"/>
    <n v="20211028"/>
    <x v="0"/>
    <m/>
    <m/>
    <m/>
    <m/>
    <x v="0"/>
    <x v="3"/>
    <x v="2"/>
    <n v="16"/>
    <x v="1"/>
    <s v=""/>
    <s v=""/>
    <s v=""/>
    <s v=""/>
    <s v=""/>
    <s v=""/>
    <s v=""/>
    <x v="0"/>
    <n v="1"/>
    <s v=""/>
    <n v="1"/>
  </r>
  <r>
    <x v="256"/>
    <s v="添ヶ迫"/>
    <x v="7801"/>
    <s v="サカタ　ツルコ"/>
    <s v="坂田　鶴子"/>
    <n v="40016147"/>
    <n v="999"/>
    <s v="サカタ　ツルコ"/>
    <s v="坂田　鶴子"/>
    <m/>
    <m/>
    <d v="1957-01-23T00:00:00"/>
    <d v="1957-01-23T00:00:00"/>
    <x v="52"/>
    <s v="女"/>
    <x v="0"/>
    <n v="23100"/>
    <n v="8780205"/>
    <s v="久住町大字白丹２９５４番地１"/>
    <m/>
    <s v="大分県竹田市久住町大字白丹２９５４番地１"/>
    <m/>
    <s v="坂田　大三"/>
    <s v="   "/>
    <m/>
    <n v="0"/>
    <n v="0"/>
    <n v="2"/>
    <s v="世帯主"/>
    <n v="0"/>
    <s v="住登者"/>
    <n v="20220901"/>
    <n v="20220829"/>
    <n v="20220829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56"/>
    <s v="添ヶ迫"/>
    <x v="7798"/>
    <s v="サカタ　シンタロウ"/>
    <s v="坂田　晋太郎"/>
    <n v="40022244"/>
    <n v="999"/>
    <s v="サカタ　ルナ"/>
    <s v="坂田　琉奈"/>
    <m/>
    <m/>
    <d v="2024-01-31T00:00:00"/>
    <d v="2024-01-31T00:00:00"/>
    <x v="31"/>
    <s v="女"/>
    <x v="0"/>
    <n v="23100"/>
    <n v="8780205"/>
    <s v="久住町大字白丹２９５９番地５"/>
    <m/>
    <s v="大分県竹田市久住町大字白丹２９５９番地１"/>
    <m/>
    <s v="坂田　晋太郎"/>
    <s v="   "/>
    <m/>
    <n v="0"/>
    <n v="0"/>
    <n v="20"/>
    <s v="子"/>
    <n v="0"/>
    <s v="住登者"/>
    <n v="20240205"/>
    <n v="20240131"/>
    <n v="20240131"/>
    <x v="0"/>
    <m/>
    <m/>
    <m/>
    <m/>
    <x v="0"/>
    <x v="3"/>
    <x v="2"/>
    <n v="16"/>
    <x v="1"/>
    <s v=""/>
    <s v=""/>
    <s v=""/>
    <s v=""/>
    <s v=""/>
    <s v=""/>
    <s v=""/>
    <x v="0"/>
    <n v="1"/>
    <s v=""/>
    <n v="1"/>
  </r>
  <r>
    <x v="257"/>
    <s v="陽谷"/>
    <x v="7802"/>
    <s v="ヤマグチ　ルリコ"/>
    <s v="山口　ルリ子"/>
    <n v="20005398"/>
    <n v="999"/>
    <s v="ヤマグチ　ルリコ"/>
    <s v="山口　ルリ子"/>
    <m/>
    <m/>
    <d v="1961-10-11T00:00:00"/>
    <d v="1961-10-11T00:00:00"/>
    <x v="82"/>
    <s v="女"/>
    <x v="0"/>
    <n v="23100"/>
    <n v="8780205"/>
    <s v="久住町大字白丹３３５５番地"/>
    <m/>
    <s v="大分県大分市富士見が丘西３丁目４番"/>
    <m/>
    <s v="山口　ルリ子"/>
    <s v="   "/>
    <m/>
    <n v="0"/>
    <n v="0"/>
    <n v="2"/>
    <s v="世帯主"/>
    <n v="0"/>
    <s v="住登者"/>
    <n v="0"/>
    <n v="20180401"/>
    <n v="2018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7"/>
    <s v="陽谷"/>
    <x v="7803"/>
    <s v="シガ　セイコ"/>
    <s v="志賀　セイ子"/>
    <n v="20021652"/>
    <n v="999"/>
    <s v="シガ　セイコ"/>
    <s v="志賀　セイ子"/>
    <m/>
    <m/>
    <d v="1937-09-15T00:00:00"/>
    <d v="1937-09-15T00:00:00"/>
    <x v="58"/>
    <s v="女"/>
    <x v="0"/>
    <n v="23100"/>
    <n v="8780205"/>
    <s v="久住町大字白丹３３７３番地"/>
    <m/>
    <s v="大分県竹田市久住町大字白丹３３７３番地"/>
    <m/>
    <s v="志賀　力"/>
    <s v="   "/>
    <m/>
    <n v="0"/>
    <n v="0"/>
    <n v="2"/>
    <s v="世帯主"/>
    <n v="0"/>
    <s v="住登者"/>
    <n v="0"/>
    <n v="19590618"/>
    <n v="19590618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57"/>
    <s v="陽谷"/>
    <x v="7804"/>
    <s v="アサクラ　トシタカ"/>
    <s v="浅倉　俊孝"/>
    <n v="20021661"/>
    <n v="999"/>
    <s v="アサクラ　トシタカ"/>
    <s v="浅倉　俊孝"/>
    <m/>
    <m/>
    <d v="1946-10-16T00:00:00"/>
    <d v="1946-10-16T00:00:00"/>
    <x v="33"/>
    <s v="男"/>
    <x v="1"/>
    <n v="23100"/>
    <n v="8780205"/>
    <s v="久住町大字白丹３３７１番地"/>
    <m/>
    <s v="大分県竹田市久住町大字白丹３３７１番地"/>
    <m/>
    <s v="浅倉　俊孝"/>
    <s v="   "/>
    <m/>
    <n v="0"/>
    <n v="0"/>
    <n v="2"/>
    <s v="世帯主"/>
    <n v="0"/>
    <s v="住登者"/>
    <n v="0"/>
    <n v="19461016"/>
    <n v="19461016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57"/>
    <s v="陽谷"/>
    <x v="7804"/>
    <s v="アサクラ　トシタカ"/>
    <s v="浅倉　俊孝"/>
    <n v="20021679"/>
    <n v="999"/>
    <s v="アサクラ　マユミ"/>
    <s v="浅倉　眞由美"/>
    <m/>
    <m/>
    <d v="1960-05-13T00:00:00"/>
    <d v="1960-05-13T00:00:00"/>
    <x v="45"/>
    <s v="女"/>
    <x v="0"/>
    <n v="23100"/>
    <n v="8780205"/>
    <s v="久住町大字白丹３３７１番地"/>
    <m/>
    <s v="大分県竹田市久住町大字白丹３３７１番地"/>
    <m/>
    <s v="浅倉　俊孝"/>
    <s v="   "/>
    <m/>
    <n v="0"/>
    <n v="0"/>
    <n v="12"/>
    <s v="妻"/>
    <n v="0"/>
    <s v="住登者"/>
    <n v="0"/>
    <n v="19830901"/>
    <n v="19840301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7"/>
    <s v="陽谷"/>
    <x v="7805"/>
    <s v="アサクラ　ヒロフミ"/>
    <s v="浅倉　博文"/>
    <n v="20021741"/>
    <n v="999"/>
    <s v="アサクラ　ノリコ"/>
    <s v="浅倉　豊子"/>
    <m/>
    <m/>
    <d v="1943-05-09T00:00:00"/>
    <d v="1943-05-09T00:00:00"/>
    <x v="48"/>
    <s v="女"/>
    <x v="0"/>
    <n v="23100"/>
    <n v="8780205"/>
    <s v="久住町大字白丹３３６９番地"/>
    <m/>
    <s v="大分県竹田市久住町大字白丹３３６９番地"/>
    <m/>
    <s v="浅倉　一生"/>
    <s v="   "/>
    <m/>
    <n v="0"/>
    <n v="0"/>
    <n v="52"/>
    <s v="母"/>
    <n v="0"/>
    <s v="住登者"/>
    <n v="20210121"/>
    <n v="19430509"/>
    <n v="19611126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n v="1"/>
  </r>
  <r>
    <x v="257"/>
    <s v="陽谷"/>
    <x v="7806"/>
    <s v="アサクラ　セイイチ"/>
    <s v="浅倉　征一"/>
    <n v="20021776"/>
    <n v="999"/>
    <s v="アサクラ　セイイチ"/>
    <s v="浅倉　征一"/>
    <m/>
    <m/>
    <d v="1941-01-24T00:00:00"/>
    <d v="1941-01-24T00:00:00"/>
    <x v="3"/>
    <s v="男"/>
    <x v="1"/>
    <n v="23100"/>
    <n v="8780205"/>
    <s v="久住町大字白丹３３６８番地"/>
    <m/>
    <s v="大分県竹田市久住町大字白丹３３６９番地"/>
    <m/>
    <s v="浅倉　征一"/>
    <s v="   "/>
    <m/>
    <n v="0"/>
    <n v="0"/>
    <n v="2"/>
    <s v="世帯主"/>
    <n v="0"/>
    <s v="住登者"/>
    <n v="0"/>
    <n v="19600225"/>
    <n v="19600225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57"/>
    <s v="陽谷"/>
    <x v="7806"/>
    <s v="アサクラ　セイイチ"/>
    <s v="浅倉　征一"/>
    <n v="20021784"/>
    <n v="999"/>
    <s v="アサクラ　ヨウコ"/>
    <s v="浅倉　葉子"/>
    <m/>
    <m/>
    <d v="1942-11-26T00:00:00"/>
    <d v="1942-11-26T00:00:00"/>
    <x v="48"/>
    <s v="女"/>
    <x v="0"/>
    <n v="23100"/>
    <n v="8780205"/>
    <s v="久住町大字白丹３３６８番地"/>
    <m/>
    <s v="大分県竹田市久住町大字白丹３３６９番地"/>
    <m/>
    <s v="浅倉　征一"/>
    <s v="   "/>
    <m/>
    <n v="0"/>
    <n v="0"/>
    <n v="12"/>
    <s v="妻"/>
    <n v="0"/>
    <s v="住登者"/>
    <n v="0"/>
    <n v="19421126"/>
    <n v="19630919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57"/>
    <s v="陽谷"/>
    <x v="7807"/>
    <s v="イシイ　ミホ"/>
    <s v="石井　美穂"/>
    <n v="20021792"/>
    <n v="999"/>
    <s v="イシイ　ミホ"/>
    <s v="石井　美穂"/>
    <m/>
    <m/>
    <d v="1966-12-28T00:00:00"/>
    <d v="1966-12-28T00:00:00"/>
    <x v="55"/>
    <s v="女"/>
    <x v="0"/>
    <n v="23100"/>
    <n v="8780205"/>
    <s v="久住町大字白丹３３６８番地"/>
    <m/>
    <s v="大分県津久見市入船西町１７番"/>
    <m/>
    <s v="石井　美穂"/>
    <s v="   "/>
    <m/>
    <n v="0"/>
    <n v="0"/>
    <n v="2"/>
    <s v="世帯主"/>
    <n v="0"/>
    <s v="住登者"/>
    <n v="20240329"/>
    <n v="20240329"/>
    <n v="20240329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7"/>
    <s v="陽谷"/>
    <x v="7808"/>
    <s v="アサクラ　ミチコ"/>
    <s v="浅倉　ミチ子"/>
    <n v="20021873"/>
    <n v="999"/>
    <s v="アサクラ　チズコ"/>
    <s v="浅倉　チズ子"/>
    <m/>
    <m/>
    <d v="1933-05-18T00:00:00"/>
    <d v="1933-05-18T00:00:00"/>
    <x v="51"/>
    <s v="女"/>
    <x v="0"/>
    <n v="23100"/>
    <n v="8780205"/>
    <s v="久住町大字白丹３３８０番地３"/>
    <m/>
    <s v="大分県竹田市久住町大字白丹３２９１番地"/>
    <m/>
    <s v="浅倉　久生"/>
    <s v="   "/>
    <m/>
    <n v="0"/>
    <n v="0"/>
    <n v="52"/>
    <s v="母"/>
    <n v="0"/>
    <s v="住登者"/>
    <n v="0"/>
    <n v="19330518"/>
    <n v="19821112"/>
    <x v="0"/>
    <m/>
    <m/>
    <m/>
    <m/>
    <x v="0"/>
    <x v="1"/>
    <x v="2"/>
    <n v="16"/>
    <x v="1"/>
    <n v="1"/>
    <n v="1"/>
    <n v="1"/>
    <n v="1"/>
    <n v="1"/>
    <s v=""/>
    <s v=""/>
    <x v="0"/>
    <s v=""/>
    <n v="1"/>
    <n v="1"/>
  </r>
  <r>
    <x v="257"/>
    <s v="陽谷"/>
    <x v="7809"/>
    <s v="シガ　キミコ"/>
    <s v="志賀　キミ子"/>
    <n v="20021903"/>
    <n v="999"/>
    <s v="シガ　キミコ"/>
    <s v="志賀　キミ子"/>
    <m/>
    <m/>
    <d v="1931-09-18T00:00:00"/>
    <d v="1931-09-18T00:00:00"/>
    <x v="49"/>
    <s v="女"/>
    <x v="0"/>
    <n v="23100"/>
    <n v="8780205"/>
    <s v="久住町大字白丹３３９０番地"/>
    <m/>
    <s v="大分県竹田市久住町大字白丹３３９０番地"/>
    <m/>
    <s v="志賀　健"/>
    <s v="   "/>
    <m/>
    <n v="0"/>
    <n v="0"/>
    <n v="2"/>
    <s v="世帯主"/>
    <n v="0"/>
    <s v="住登者"/>
    <n v="0"/>
    <n v="19511217"/>
    <n v="19511217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57"/>
    <s v="陽谷"/>
    <x v="7810"/>
    <s v="シガ　トミコ"/>
    <s v="志賀　登美子"/>
    <n v="20021946"/>
    <n v="999"/>
    <s v="シガ　トミコ"/>
    <s v="志賀　登美子"/>
    <m/>
    <m/>
    <d v="1936-04-04T00:00:00"/>
    <d v="1936-04-04T00:00:00"/>
    <x v="36"/>
    <s v="女"/>
    <x v="0"/>
    <n v="23100"/>
    <n v="8780205"/>
    <s v="久住町大字白丹３３４６番地"/>
    <m/>
    <s v="大分県竹田市久住町大字白丹３３４６番地"/>
    <m/>
    <s v="志賀　二三"/>
    <s v="   "/>
    <m/>
    <n v="0"/>
    <n v="0"/>
    <n v="2"/>
    <s v="世帯主"/>
    <n v="0"/>
    <s v="住登者"/>
    <n v="20220121"/>
    <n v="19610725"/>
    <n v="19610725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57"/>
    <s v="陽谷"/>
    <x v="7811"/>
    <s v="アサクラ　ノブコ"/>
    <s v="浅倉　信子"/>
    <n v="20022039"/>
    <n v="999"/>
    <s v="アサクラ　ノブコ"/>
    <s v="浅倉　信子"/>
    <m/>
    <m/>
    <d v="1943-10-09T00:00:00"/>
    <d v="1943-10-09T00:00:00"/>
    <x v="34"/>
    <s v="女"/>
    <x v="0"/>
    <n v="23100"/>
    <n v="8780205"/>
    <s v="久住町大字白丹３３３７番地"/>
    <m/>
    <s v="大分県竹田市久住町大字白丹３３３７番地"/>
    <m/>
    <s v="浅倉　榮一"/>
    <s v="   "/>
    <m/>
    <n v="0"/>
    <n v="0"/>
    <n v="2"/>
    <s v="世帯主"/>
    <n v="0"/>
    <s v="住登者"/>
    <n v="0"/>
    <n v="19680514"/>
    <n v="19680514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57"/>
    <s v="陽谷"/>
    <x v="7812"/>
    <s v="タケダ　トシヒロ"/>
    <s v="武田　壽博"/>
    <n v="20022098"/>
    <n v="999"/>
    <s v="タケダ　トシヒロ"/>
    <s v="武田　壽博"/>
    <m/>
    <m/>
    <d v="1948-01-09T00:00:00"/>
    <d v="1948-01-09T00:00:00"/>
    <x v="7"/>
    <s v="男"/>
    <x v="1"/>
    <n v="23100"/>
    <n v="8780205"/>
    <s v="久住町大字白丹３５７２番地"/>
    <m/>
    <s v="大分県竹田市久住町大字白丹３３４２番地"/>
    <m/>
    <s v="武田　壽博"/>
    <s v="   "/>
    <m/>
    <n v="0"/>
    <n v="0"/>
    <n v="2"/>
    <s v="世帯主"/>
    <n v="0"/>
    <s v="住登者"/>
    <n v="0"/>
    <n v="19710621"/>
    <n v="19710621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57"/>
    <s v="陽谷"/>
    <x v="7812"/>
    <s v="タケダ　トシヒロ"/>
    <s v="武田　壽博"/>
    <n v="20022101"/>
    <n v="999"/>
    <s v="タケダ　ケイコ"/>
    <s v="武田　けい子"/>
    <m/>
    <m/>
    <d v="1953-11-13T00:00:00"/>
    <d v="1953-11-13T00:00:00"/>
    <x v="38"/>
    <s v="女"/>
    <x v="0"/>
    <n v="23100"/>
    <n v="8780205"/>
    <s v="久住町大字白丹３５７２番地"/>
    <m/>
    <s v="大分県竹田市久住町大字白丹３３４２番地"/>
    <m/>
    <s v="武田　壽博"/>
    <s v="   "/>
    <m/>
    <n v="0"/>
    <n v="0"/>
    <n v="12"/>
    <s v="妻"/>
    <n v="0"/>
    <s v="住登者"/>
    <n v="0"/>
    <n v="19531113"/>
    <n v="19770516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57"/>
    <s v="陽谷"/>
    <x v="7812"/>
    <s v="タケダ　トシヒロ"/>
    <s v="武田　壽博"/>
    <n v="20022110"/>
    <n v="999"/>
    <s v="タケダ　ヤスヒロ"/>
    <s v="武田　康寛"/>
    <m/>
    <m/>
    <d v="1978-01-06T00:00:00"/>
    <d v="1978-01-06T00:00:00"/>
    <x v="63"/>
    <s v="男"/>
    <x v="1"/>
    <n v="23100"/>
    <n v="8780205"/>
    <s v="久住町大字白丹３５７２番地"/>
    <m/>
    <s v="大分県竹田市久住町大字白丹３５７２番地"/>
    <m/>
    <s v="武田　康寛"/>
    <s v="   "/>
    <m/>
    <n v="0"/>
    <n v="0"/>
    <n v="20"/>
    <s v="子"/>
    <n v="0"/>
    <s v="住登者"/>
    <n v="20231130"/>
    <n v="20031027"/>
    <n v="20220404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7"/>
    <s v="陽谷"/>
    <x v="7813"/>
    <s v="アサクラ　ヨウジ"/>
    <s v="浅倉　洋二"/>
    <n v="20022144"/>
    <n v="999"/>
    <s v="アサクラ　モトヨ"/>
    <s v="浅倉　元代"/>
    <m/>
    <m/>
    <d v="1947-01-22T00:00:00"/>
    <d v="1947-01-22T00:00:00"/>
    <x v="33"/>
    <s v="女"/>
    <x v="0"/>
    <n v="23100"/>
    <n v="8780205"/>
    <s v="久住町大字白丹３５７４番地１"/>
    <m/>
    <s v="大分県竹田市久住町大字白丹３５７４番地１"/>
    <m/>
    <s v="浅倉　明"/>
    <s v="   "/>
    <m/>
    <n v="0"/>
    <n v="0"/>
    <n v="52"/>
    <s v="母"/>
    <n v="0"/>
    <s v="住登者"/>
    <n v="20211019"/>
    <n v="19470122"/>
    <n v="19710320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57"/>
    <s v="陽谷"/>
    <x v="7813"/>
    <s v="アサクラ　ヨウジ"/>
    <s v="浅倉　洋二"/>
    <n v="20022152"/>
    <n v="999"/>
    <s v="アサクラ　ヨウジ"/>
    <s v="浅倉　洋二"/>
    <m/>
    <m/>
    <d v="1974-04-05T00:00:00"/>
    <d v="1974-04-05T00:00:00"/>
    <x v="46"/>
    <s v="男"/>
    <x v="1"/>
    <n v="23100"/>
    <n v="8780205"/>
    <s v="久住町大字白丹３５７４番地１"/>
    <m/>
    <s v="大分県竹田市久住町大字白丹３５７４番地１"/>
    <m/>
    <s v="浅倉　明"/>
    <s v="   "/>
    <m/>
    <n v="0"/>
    <n v="0"/>
    <n v="2"/>
    <s v="世帯主"/>
    <n v="0"/>
    <s v="住登者"/>
    <n v="20211019"/>
    <n v="19990112"/>
    <n v="19990112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57"/>
    <s v="陽谷"/>
    <x v="7808"/>
    <s v="アサクラ　ミチコ"/>
    <s v="浅倉　ミチ子"/>
    <n v="20054879"/>
    <n v="999"/>
    <s v="アサクラ　ミチコ"/>
    <s v="浅倉　ミチ子"/>
    <m/>
    <m/>
    <d v="1959-05-17T00:00:00"/>
    <d v="1959-05-17T00:00:00"/>
    <x v="42"/>
    <s v="女"/>
    <x v="0"/>
    <n v="23100"/>
    <n v="8780205"/>
    <s v="久住町大字白丹３３８０番地３"/>
    <m/>
    <s v="大分県竹田市久住町大字白丹３３８０番地３"/>
    <m/>
    <s v="浅倉　ミチ子"/>
    <s v="   "/>
    <m/>
    <n v="0"/>
    <n v="0"/>
    <n v="2"/>
    <s v="世帯主"/>
    <n v="0"/>
    <s v="住登者"/>
    <n v="0"/>
    <n v="19900226"/>
    <n v="19900226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57"/>
    <s v="陽谷"/>
    <x v="7805"/>
    <s v="アサクラ　ヒロフミ"/>
    <s v="浅倉　博文"/>
    <n v="20061352"/>
    <n v="999"/>
    <s v="アサクラ　ヒロフミ"/>
    <s v="浅倉　博文"/>
    <m/>
    <m/>
    <d v="1965-02-02T00:00:00"/>
    <d v="1965-02-02T00:00:00"/>
    <x v="44"/>
    <s v="男"/>
    <x v="1"/>
    <n v="23100"/>
    <n v="8780205"/>
    <s v="久住町大字白丹３３６９番地"/>
    <m/>
    <s v="大分県竹田市久住町大字白丹３３６９番地"/>
    <m/>
    <s v="浅倉　博文"/>
    <s v="   "/>
    <m/>
    <n v="0"/>
    <n v="0"/>
    <n v="2"/>
    <s v="世帯主"/>
    <n v="0"/>
    <s v="住登者"/>
    <n v="20210121"/>
    <n v="19941205"/>
    <n v="19941205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57"/>
    <s v="陽谷"/>
    <x v="7805"/>
    <s v="アサクラ　ヒロフミ"/>
    <s v="浅倉　博文"/>
    <n v="20071145"/>
    <n v="999"/>
    <s v="アサクラ　ヤスコ"/>
    <s v="浅倉　安子"/>
    <m/>
    <m/>
    <d v="1967-06-07T00:00:00"/>
    <d v="1967-06-07T00:00:00"/>
    <x v="55"/>
    <s v="女"/>
    <x v="0"/>
    <n v="23100"/>
    <n v="8780205"/>
    <s v="久住町大字白丹３３６９番地"/>
    <m/>
    <s v="大分県竹田市久住町大字白丹３３６９番地"/>
    <m/>
    <s v="浅倉　博文"/>
    <s v="   "/>
    <m/>
    <n v="0"/>
    <n v="0"/>
    <n v="12"/>
    <s v="妻"/>
    <n v="0"/>
    <s v="住登者"/>
    <n v="20210121"/>
    <n v="20000112"/>
    <n v="20000112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7"/>
    <s v="陽谷"/>
    <x v="7805"/>
    <s v="アサクラ　ヒロフミ"/>
    <s v="浅倉　博文"/>
    <n v="20078336"/>
    <n v="999"/>
    <s v="アサクラ　アイ"/>
    <s v="浅倉　愛"/>
    <m/>
    <m/>
    <d v="2003-09-12T00:00:00"/>
    <d v="2003-09-12T00:00:00"/>
    <x v="22"/>
    <s v="女"/>
    <x v="0"/>
    <n v="23100"/>
    <n v="8780205"/>
    <s v="久住町大字白丹３３６９番地"/>
    <m/>
    <s v="大分県竹田市久住町大字白丹３３６９番地"/>
    <m/>
    <s v="浅倉　博文"/>
    <s v="   "/>
    <m/>
    <n v="0"/>
    <n v="0"/>
    <n v="20"/>
    <s v="子"/>
    <n v="0"/>
    <s v="住登者"/>
    <n v="20210121"/>
    <n v="20030912"/>
    <n v="20030912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7"/>
    <s v="陽谷"/>
    <x v="7812"/>
    <s v="タケダ　トシヒロ"/>
    <s v="武田　壽博"/>
    <n v="40001431"/>
    <n v="999"/>
    <s v="タケダ　キラリ"/>
    <s v="武田　煌莉"/>
    <m/>
    <m/>
    <d v="2007-07-05T00:00:00"/>
    <d v="2007-07-05T00:00:00"/>
    <x v="23"/>
    <s v="女"/>
    <x v="0"/>
    <n v="23100"/>
    <n v="8780205"/>
    <s v="久住町大字白丹３５７２番地"/>
    <m/>
    <s v="大分県竹田市久住町大字白丹３５７２番地"/>
    <m/>
    <s v="武田　康寛"/>
    <s v="   "/>
    <m/>
    <n v="0"/>
    <n v="0"/>
    <n v="2020"/>
    <s v="子の子"/>
    <n v="0"/>
    <s v="住登者"/>
    <n v="20231130"/>
    <n v="20130412"/>
    <n v="20220404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7"/>
    <s v="陽谷"/>
    <x v="7812"/>
    <s v="タケダ　トシヒロ"/>
    <s v="武田　壽博"/>
    <n v="40002056"/>
    <n v="999"/>
    <s v="タケダ　ホノカ"/>
    <s v="武田　和夏"/>
    <m/>
    <m/>
    <d v="2008-08-06T00:00:00"/>
    <d v="2008-08-06T00:00:00"/>
    <x v="86"/>
    <s v="女"/>
    <x v="0"/>
    <n v="23100"/>
    <n v="8780205"/>
    <s v="久住町大字白丹３５７２番地"/>
    <m/>
    <s v="大分県竹田市久住町大字白丹３５７２番地"/>
    <m/>
    <s v="武田　康寛"/>
    <s v="   "/>
    <m/>
    <n v="0"/>
    <n v="0"/>
    <n v="2020"/>
    <s v="子の子"/>
    <n v="0"/>
    <s v="住登者"/>
    <n v="20231130"/>
    <n v="20130412"/>
    <n v="20220404"/>
    <x v="0"/>
    <m/>
    <m/>
    <m/>
    <m/>
    <x v="0"/>
    <x v="2"/>
    <x v="2"/>
    <n v="16"/>
    <x v="1"/>
    <s v=""/>
    <s v=""/>
    <s v=""/>
    <s v=""/>
    <s v=""/>
    <s v=""/>
    <s v=""/>
    <x v="0"/>
    <n v="1"/>
    <s v=""/>
    <s v=""/>
  </r>
  <r>
    <x v="257"/>
    <s v="陽谷"/>
    <x v="7814"/>
    <s v="シガ　ハクオ"/>
    <s v="志賀　伯生"/>
    <n v="40008045"/>
    <n v="999"/>
    <s v="シガ　ムツミ"/>
    <s v="志賀　睦美"/>
    <m/>
    <m/>
    <d v="1952-06-03T00:00:00"/>
    <d v="1952-06-03T00:00:00"/>
    <x v="41"/>
    <s v="女"/>
    <x v="0"/>
    <n v="23100"/>
    <n v="8780205"/>
    <s v="久住町大字白丹３３９０番地４"/>
    <m/>
    <s v="大分県竹田市久住町大字白丹３３９０番地４"/>
    <m/>
    <s v="志賀　伯生"/>
    <s v="   "/>
    <m/>
    <n v="0"/>
    <n v="0"/>
    <n v="12"/>
    <s v="妻"/>
    <n v="0"/>
    <s v="住登者"/>
    <n v="0"/>
    <n v="20200305"/>
    <n v="20200305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n v="1"/>
  </r>
  <r>
    <x v="257"/>
    <s v="陽谷"/>
    <x v="7813"/>
    <s v="アサクラ　ヨウジ"/>
    <s v="浅倉　洋二"/>
    <n v="40015809"/>
    <n v="999"/>
    <s v="ヒラタ　リョウヤ"/>
    <s v="平田　椋也"/>
    <m/>
    <m/>
    <d v="2005-12-19T00:00:00"/>
    <d v="2005-12-19T00:00:00"/>
    <x v="67"/>
    <s v="男"/>
    <x v="1"/>
    <n v="23100"/>
    <n v="8780205"/>
    <s v="久住町大字白丹３５７４番地１"/>
    <m/>
    <s v="熊本県阿蘇郡産山村大字産山６１番地"/>
    <m/>
    <s v="平田　雄二"/>
    <s v="   "/>
    <m/>
    <n v="0"/>
    <n v="0"/>
    <n v="8420"/>
    <s v="妹の子"/>
    <n v="0"/>
    <s v="住登者"/>
    <n v="20220713"/>
    <n v="20220713"/>
    <n v="20220713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7"/>
    <s v="陽谷"/>
    <x v="7815"/>
    <s v="タジリ　トシアキ"/>
    <s v="田尻　明"/>
    <n v="90008234"/>
    <n v="999"/>
    <s v="タジリ　トシアキ"/>
    <s v="田尻　明"/>
    <m/>
    <m/>
    <d v="1958-02-19T00:00:00"/>
    <d v="1958-02-19T00:00:00"/>
    <x v="2"/>
    <s v="男"/>
    <x v="1"/>
    <n v="23100"/>
    <n v="8780205"/>
    <s v="久住町大字白丹３３５５番地"/>
    <m/>
    <s v="大分県竹田市久住町大字白丹３３５５番地"/>
    <m/>
    <s v="田尻　明"/>
    <s v="   "/>
    <m/>
    <n v="0"/>
    <n v="0"/>
    <n v="2"/>
    <s v="世帯主"/>
    <n v="0"/>
    <s v="住登者"/>
    <n v="0"/>
    <n v="20120221"/>
    <n v="20120221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57"/>
    <s v="陽谷"/>
    <x v="7816"/>
    <s v="カワハラ　ヨシヒコ"/>
    <s v="河原　美比古"/>
    <n v="90013909"/>
    <n v="999"/>
    <s v="カワハラ　ヨシヒコ"/>
    <s v="河原　美比古"/>
    <m/>
    <m/>
    <d v="1948-12-07T00:00:00"/>
    <d v="1948-12-07T00:00:00"/>
    <x v="32"/>
    <s v="男"/>
    <x v="1"/>
    <n v="23100"/>
    <n v="8780205"/>
    <s v="久住町大字白丹３５２５番地"/>
    <m/>
    <s v="福岡県福岡市早良区西新４丁目２５１番地１"/>
    <m/>
    <s v="河原　美比古"/>
    <s v="   "/>
    <m/>
    <n v="0"/>
    <n v="0"/>
    <n v="2"/>
    <s v="世帯主"/>
    <n v="0"/>
    <s v="住登者"/>
    <n v="0"/>
    <n v="20150908"/>
    <n v="20150908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n v="1"/>
  </r>
  <r>
    <x v="257"/>
    <s v="陽谷"/>
    <x v="7814"/>
    <s v="シガ　ハクオ"/>
    <s v="志賀　伯生"/>
    <n v="90015080"/>
    <n v="999"/>
    <s v="シガ　ハクオ"/>
    <s v="志賀　伯生"/>
    <m/>
    <m/>
    <d v="1952-05-11T00:00:00"/>
    <d v="1952-05-11T00:00:00"/>
    <x v="41"/>
    <s v="男"/>
    <x v="1"/>
    <n v="23100"/>
    <n v="8780205"/>
    <s v="久住町大字白丹３３９０番地４"/>
    <m/>
    <s v="大分県竹田市久住町大字白丹３３９０番地４"/>
    <m/>
    <s v="志賀　伯生"/>
    <s v="   "/>
    <m/>
    <n v="0"/>
    <n v="0"/>
    <n v="2"/>
    <s v="世帯主"/>
    <n v="0"/>
    <s v="住登者"/>
    <n v="0"/>
    <n v="20200305"/>
    <n v="20200305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n v="1"/>
  </r>
  <r>
    <x v="258"/>
    <s v="寺原"/>
    <x v="7817"/>
    <s v="シガ　ヤスノリ"/>
    <s v="志賀　泰則"/>
    <n v="10844"/>
    <n v="999"/>
    <s v="シガ　ヤスノリ"/>
    <s v="志賀　泰則"/>
    <m/>
    <m/>
    <d v="1949-04-11T00:00:00"/>
    <d v="1949-04-11T00:00:00"/>
    <x v="32"/>
    <s v="男"/>
    <x v="1"/>
    <n v="23100"/>
    <n v="8780205"/>
    <s v="久住町大字白丹３６７９番地"/>
    <m/>
    <s v="大分県竹田市久住町大字白丹３６７９番地"/>
    <m/>
    <s v="志賀　泰則"/>
    <s v="   "/>
    <m/>
    <n v="0"/>
    <n v="0"/>
    <n v="2"/>
    <s v="世帯主"/>
    <n v="0"/>
    <s v="住登者"/>
    <n v="0"/>
    <n v="20201113"/>
    <n v="20201113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n v="1"/>
  </r>
  <r>
    <x v="258"/>
    <s v="寺原"/>
    <x v="7818"/>
    <s v="マルヤマ　ツヤコ"/>
    <s v="丸山　ツヤ子"/>
    <n v="20022233"/>
    <n v="999"/>
    <s v="マルヤマ　ツヤコ"/>
    <s v="丸山　ツヤ子"/>
    <m/>
    <m/>
    <d v="1927-11-02T00:00:00"/>
    <d v="1927-11-02T00:00:00"/>
    <x v="79"/>
    <s v="女"/>
    <x v="0"/>
    <n v="23100"/>
    <n v="8780205"/>
    <s v="久住町大字白丹３６７８番地"/>
    <m/>
    <s v="大分県竹田市久住町大字白丹３６７８番地"/>
    <m/>
    <s v="丸山　一三"/>
    <s v="   "/>
    <m/>
    <n v="0"/>
    <n v="0"/>
    <n v="2"/>
    <s v="世帯主"/>
    <n v="0"/>
    <s v="住登者"/>
    <n v="0"/>
    <n v="19491005"/>
    <n v="19491005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58"/>
    <s v="寺原"/>
    <x v="7819"/>
    <s v="シガ　ヒロフミ"/>
    <s v="志賀　博文"/>
    <n v="20022276"/>
    <n v="999"/>
    <s v="シガ　ヒロフミ"/>
    <s v="志賀　博文"/>
    <m/>
    <m/>
    <d v="1960-02-19T00:00:00"/>
    <d v="1960-02-19T00:00:00"/>
    <x v="45"/>
    <s v="男"/>
    <x v="1"/>
    <n v="23100"/>
    <n v="8780205"/>
    <s v="久住町大字白丹３７０７番地１"/>
    <m/>
    <s v="大分県竹田市久住町大字白丹３７０７番地"/>
    <m/>
    <s v="志賀　博文"/>
    <s v="   "/>
    <m/>
    <n v="0"/>
    <n v="0"/>
    <n v="2"/>
    <s v="世帯主"/>
    <n v="0"/>
    <s v="住登者"/>
    <n v="0"/>
    <n v="19800121"/>
    <n v="19950620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20"/>
    <s v="シガ　チエコ"/>
    <s v="志賀　知惠子"/>
    <n v="20022357"/>
    <n v="999"/>
    <s v="シガ　チエコ"/>
    <s v="志賀　知惠子"/>
    <m/>
    <m/>
    <d v="1955-10-30T00:00:00"/>
    <d v="1955-10-30T00:00:00"/>
    <x v="1"/>
    <s v="女"/>
    <x v="0"/>
    <n v="23100"/>
    <n v="8780205"/>
    <s v="久住町大字白丹３６７１番地"/>
    <m/>
    <s v="大分県竹田市久住町大字白丹３６７１番地"/>
    <m/>
    <s v="志賀　仁介"/>
    <s v="   "/>
    <m/>
    <n v="0"/>
    <n v="0"/>
    <n v="2"/>
    <s v="世帯主"/>
    <n v="0"/>
    <s v="住登者"/>
    <n v="0"/>
    <n v="19551030"/>
    <n v="19551030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58"/>
    <s v="寺原"/>
    <x v="7821"/>
    <s v="シガ　エイジ"/>
    <s v="志賀　栄次"/>
    <n v="20022365"/>
    <n v="999"/>
    <s v="シガ　エイジ"/>
    <s v="志賀　栄次"/>
    <m/>
    <m/>
    <d v="1977-09-27T00:00:00"/>
    <d v="1977-09-27T00:00:00"/>
    <x v="63"/>
    <s v="男"/>
    <x v="1"/>
    <n v="23100"/>
    <n v="8780205"/>
    <s v="久住町大字白丹３６７１番地"/>
    <m/>
    <s v="大分県竹田市久住町大字白丹３６７１番地"/>
    <m/>
    <s v="志賀　栄次"/>
    <s v="   "/>
    <m/>
    <n v="0"/>
    <n v="0"/>
    <n v="2"/>
    <s v="世帯主"/>
    <n v="0"/>
    <s v="住登者"/>
    <n v="0"/>
    <n v="19770927"/>
    <n v="19770927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22"/>
    <s v="シガ　タエコ"/>
    <s v="志賀　多惠子"/>
    <n v="20022390"/>
    <n v="999"/>
    <s v="シガ　タエコ"/>
    <s v="志賀　多惠子"/>
    <m/>
    <m/>
    <d v="1953-04-30T00:00:00"/>
    <d v="1953-04-30T00:00:00"/>
    <x v="13"/>
    <s v="女"/>
    <x v="0"/>
    <n v="23100"/>
    <n v="8780205"/>
    <s v="久住町大字白丹３６７０番地"/>
    <m/>
    <s v="大分県竹田市久住町大字白丹３６７０番地"/>
    <m/>
    <s v="志賀　ヨシ子"/>
    <s v="   "/>
    <m/>
    <n v="0"/>
    <n v="0"/>
    <n v="2"/>
    <s v="世帯主"/>
    <n v="0"/>
    <s v="住登者"/>
    <n v="0"/>
    <n v="19800509"/>
    <n v="19800509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n v="1"/>
  </r>
  <r>
    <x v="258"/>
    <s v="寺原"/>
    <x v="7823"/>
    <s v="シガ　ハナエ"/>
    <s v="志賀　花榮"/>
    <n v="20022446"/>
    <n v="999"/>
    <s v="シガ　ハナエ"/>
    <s v="志賀　花榮"/>
    <m/>
    <m/>
    <d v="1939-10-20T00:00:00"/>
    <d v="1939-10-20T00:00:00"/>
    <x v="5"/>
    <s v="女"/>
    <x v="0"/>
    <n v="23100"/>
    <n v="8780205"/>
    <s v="久住町大字白丹３６５４番地"/>
    <m/>
    <s v="大分県竹田市久住町大字白丹３６５４番地"/>
    <m/>
    <s v="志賀　富雄"/>
    <s v="   "/>
    <m/>
    <n v="0"/>
    <n v="0"/>
    <n v="2"/>
    <s v="世帯主"/>
    <n v="0"/>
    <s v="住登者"/>
    <n v="0"/>
    <n v="19590720"/>
    <n v="19590720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58"/>
    <s v="寺原"/>
    <x v="7824"/>
    <s v="シガ　カズコ"/>
    <s v="志賀　カズコ"/>
    <n v="20022489"/>
    <n v="999"/>
    <s v="シガ　カズコ"/>
    <s v="志賀　カズコ"/>
    <m/>
    <m/>
    <d v="1939-09-20T00:00:00"/>
    <d v="1939-09-20T00:00:00"/>
    <x v="5"/>
    <s v="女"/>
    <x v="0"/>
    <n v="23100"/>
    <n v="8780205"/>
    <s v="久住町大字白丹３６５５番地１"/>
    <m/>
    <s v="大分県竹田市久住町大字白丹３６５５番地１"/>
    <m/>
    <s v="志賀　脩"/>
    <s v="   "/>
    <m/>
    <n v="0"/>
    <n v="0"/>
    <n v="2"/>
    <s v="世帯主"/>
    <n v="0"/>
    <s v="住登者"/>
    <n v="0"/>
    <n v="19390920"/>
    <n v="19390920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58"/>
    <s v="寺原"/>
    <x v="7825"/>
    <s v="シガ　カズオ"/>
    <s v="志賀　和生"/>
    <n v="20022519"/>
    <n v="999"/>
    <s v="シガ　カズオ"/>
    <s v="志賀　和生"/>
    <m/>
    <m/>
    <d v="1951-03-07T00:00:00"/>
    <d v="1951-03-07T00:00:00"/>
    <x v="0"/>
    <s v="男"/>
    <x v="1"/>
    <n v="23100"/>
    <n v="8780205"/>
    <s v="久住町大字白丹３６６７番地"/>
    <m/>
    <s v="大分県竹田市久住町大字白丹３６６７番地"/>
    <m/>
    <s v="志賀　和生"/>
    <s v="   "/>
    <m/>
    <n v="0"/>
    <n v="0"/>
    <n v="2"/>
    <s v="世帯主"/>
    <n v="0"/>
    <s v="住登者"/>
    <n v="0"/>
    <n v="19870501"/>
    <n v="19870501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58"/>
    <s v="寺原"/>
    <x v="7825"/>
    <s v="シガ　カズオ"/>
    <s v="志賀　和生"/>
    <n v="20022527"/>
    <n v="999"/>
    <s v="シガ　ヨウコ"/>
    <s v="志賀　洋子"/>
    <m/>
    <m/>
    <d v="1955-01-08T00:00:00"/>
    <d v="1955-01-08T00:00:00"/>
    <x v="11"/>
    <s v="女"/>
    <x v="0"/>
    <n v="23100"/>
    <n v="8780205"/>
    <s v="久住町大字白丹３６６７番地"/>
    <m/>
    <s v="大分県竹田市久住町大字白丹３６６７番地"/>
    <m/>
    <s v="志賀　和生"/>
    <s v="   "/>
    <m/>
    <n v="0"/>
    <n v="0"/>
    <n v="12"/>
    <s v="妻"/>
    <n v="0"/>
    <s v="住登者"/>
    <n v="0"/>
    <n v="19770520"/>
    <n v="19770510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58"/>
    <s v="寺原"/>
    <x v="7826"/>
    <s v="シガ　ケサスエ"/>
    <s v="志賀　今朝末"/>
    <n v="20022594"/>
    <n v="999"/>
    <s v="シガ　ケサスエ"/>
    <s v="志賀　今朝末"/>
    <m/>
    <m/>
    <d v="1948-04-04T00:00:00"/>
    <d v="1948-04-04T00:00:00"/>
    <x v="7"/>
    <s v="男"/>
    <x v="1"/>
    <n v="23100"/>
    <n v="8780205"/>
    <s v="久住町大字白丹３７２４番地４"/>
    <m/>
    <s v="大分県竹田市久住町大字白丹３７２４番地４"/>
    <m/>
    <s v="志賀　今朝末"/>
    <s v="   "/>
    <m/>
    <n v="0"/>
    <n v="0"/>
    <n v="2"/>
    <s v="世帯主"/>
    <n v="0"/>
    <s v="住登者"/>
    <n v="0"/>
    <n v="19650402"/>
    <n v="19650402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58"/>
    <s v="寺原"/>
    <x v="7826"/>
    <s v="シガ　ケサスエ"/>
    <s v="志賀　今朝末"/>
    <n v="20022608"/>
    <n v="999"/>
    <s v="シガ　サエコ"/>
    <s v="志賀　さえ子"/>
    <m/>
    <m/>
    <d v="1949-01-02T00:00:00"/>
    <d v="1949-01-02T00:00:00"/>
    <x v="32"/>
    <s v="女"/>
    <x v="0"/>
    <n v="23100"/>
    <n v="8780205"/>
    <s v="久住町大字白丹３７２４番地４"/>
    <m/>
    <s v="大分県竹田市久住町大字白丹３７２４番地４"/>
    <m/>
    <s v="志賀　今朝末"/>
    <s v="   "/>
    <m/>
    <n v="0"/>
    <n v="0"/>
    <n v="12"/>
    <s v="妻"/>
    <n v="0"/>
    <s v="住登者"/>
    <n v="0"/>
    <n v="19750611"/>
    <n v="19750611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58"/>
    <s v="寺原"/>
    <x v="7827"/>
    <s v="シガ　カズヨシ"/>
    <s v="志賀　和吉"/>
    <n v="20022675"/>
    <n v="999"/>
    <s v="シガ　カズヨシ"/>
    <s v="志賀　和吉"/>
    <m/>
    <m/>
    <d v="1962-07-27T00:00:00"/>
    <d v="1962-07-27T00:00:00"/>
    <x v="82"/>
    <s v="男"/>
    <x v="1"/>
    <n v="23100"/>
    <n v="8780205"/>
    <s v="久住町大字白丹３７１６番地"/>
    <m/>
    <s v="大分県竹田市久住町大字白丹３７１６番地"/>
    <m/>
    <s v="志賀　和吉"/>
    <s v="   "/>
    <m/>
    <n v="0"/>
    <n v="0"/>
    <n v="2"/>
    <s v="世帯主"/>
    <n v="0"/>
    <s v="住登者"/>
    <n v="0"/>
    <n v="19620727"/>
    <n v="19620727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28"/>
    <s v="シガ　マサユキ"/>
    <s v="志賀　正幸"/>
    <n v="20022683"/>
    <n v="999"/>
    <s v="シガ　マサユキ"/>
    <s v="志賀　正幸"/>
    <m/>
    <m/>
    <d v="1939-03-02T00:00:00"/>
    <d v="1939-03-02T00:00:00"/>
    <x v="50"/>
    <s v="男"/>
    <x v="1"/>
    <n v="23100"/>
    <n v="8780205"/>
    <s v="久住町大字白丹３６６４番地"/>
    <m/>
    <s v="大分県竹田市久住町大字白丹３７２４番地４"/>
    <m/>
    <s v="志賀　弘子"/>
    <s v="   "/>
    <m/>
    <n v="0"/>
    <n v="0"/>
    <n v="2"/>
    <s v="世帯主"/>
    <n v="0"/>
    <s v="住登者"/>
    <n v="0"/>
    <n v="19390302"/>
    <n v="19650101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58"/>
    <s v="寺原"/>
    <x v="7828"/>
    <s v="シガ　マサユキ"/>
    <s v="志賀　正幸"/>
    <n v="20022691"/>
    <n v="999"/>
    <s v="シガ　ヒロコ"/>
    <s v="志賀　弘子"/>
    <m/>
    <m/>
    <d v="1941-05-18T00:00:00"/>
    <d v="1941-05-18T00:00:00"/>
    <x v="3"/>
    <s v="女"/>
    <x v="0"/>
    <n v="23100"/>
    <n v="8780205"/>
    <s v="久住町大字白丹３６６４番地"/>
    <m/>
    <s v="大分県竹田市久住町大字白丹３７２４番地４"/>
    <m/>
    <s v="志賀　弘子"/>
    <s v="   "/>
    <m/>
    <n v="0"/>
    <n v="0"/>
    <n v="12"/>
    <s v="妻"/>
    <n v="0"/>
    <s v="住登者"/>
    <n v="0"/>
    <n v="19410518"/>
    <n v="19650101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58"/>
    <s v="寺原"/>
    <x v="7829"/>
    <s v="イイ　ミエコ"/>
    <s v="井　美惠子"/>
    <n v="20022730"/>
    <n v="999"/>
    <s v="イイ　ミエコ"/>
    <s v="井　美惠子"/>
    <m/>
    <m/>
    <d v="1956-05-02T00:00:00"/>
    <d v="1956-05-02T00:00:00"/>
    <x v="1"/>
    <s v="女"/>
    <x v="0"/>
    <n v="23100"/>
    <n v="8780205"/>
    <s v="久住町大字白丹３９８１番地"/>
    <m/>
    <s v="大分県竹田市久住町大字白丹３９８１番地"/>
    <m/>
    <s v="井　美惠子"/>
    <s v="   "/>
    <m/>
    <n v="0"/>
    <n v="0"/>
    <n v="2"/>
    <s v="世帯主"/>
    <n v="0"/>
    <s v="住登者"/>
    <n v="0"/>
    <n v="19770926"/>
    <n v="19770926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58"/>
    <s v="寺原"/>
    <x v="7830"/>
    <s v="シガ　ツルミ"/>
    <s v="志賀　鶴美"/>
    <n v="20022781"/>
    <n v="999"/>
    <s v="シガ　ツルミ"/>
    <s v="志賀　鶴美"/>
    <m/>
    <m/>
    <d v="1941-04-21T00:00:00"/>
    <d v="1941-04-21T00:00:00"/>
    <x v="3"/>
    <s v="男"/>
    <x v="1"/>
    <n v="23100"/>
    <n v="8780205"/>
    <s v="久住町大字白丹３９５６番地１"/>
    <m/>
    <s v="大分県竹田市久住町大字白丹３９５６番地１"/>
    <m/>
    <s v="志賀　鶴美"/>
    <s v="   "/>
    <m/>
    <n v="0"/>
    <n v="0"/>
    <n v="2"/>
    <s v="世帯主"/>
    <n v="0"/>
    <s v="住登者"/>
    <n v="0"/>
    <n v="19410421"/>
    <n v="19590826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58"/>
    <s v="寺原"/>
    <x v="7831"/>
    <s v="オオツカ　シゲノリ"/>
    <s v="大　重德"/>
    <n v="20022837"/>
    <n v="999"/>
    <s v="オオツカ　シゲノリ"/>
    <s v="大　重德"/>
    <m/>
    <m/>
    <d v="1951-08-01T00:00:00"/>
    <d v="1951-08-01T00:00:00"/>
    <x v="41"/>
    <s v="男"/>
    <x v="1"/>
    <n v="23100"/>
    <n v="8780205"/>
    <s v="久住町大字白丹３６９８番地１"/>
    <m/>
    <s v="大分県竹田市久住町大字白丹３６９８番地"/>
    <m/>
    <s v="大　重德"/>
    <s v="   "/>
    <m/>
    <n v="0"/>
    <n v="0"/>
    <n v="2"/>
    <s v="世帯主"/>
    <n v="0"/>
    <s v="住登者"/>
    <n v="0"/>
    <n v="19510801"/>
    <n v="19510801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58"/>
    <s v="寺原"/>
    <x v="7831"/>
    <s v="オオツカ　シゲノリ"/>
    <s v="大　重德"/>
    <n v="20022845"/>
    <n v="999"/>
    <s v="オオツカ　ケサヨ"/>
    <s v="大　けさよ"/>
    <m/>
    <m/>
    <d v="1953-11-29T00:00:00"/>
    <d v="1953-11-29T00:00:00"/>
    <x v="38"/>
    <s v="女"/>
    <x v="0"/>
    <n v="23100"/>
    <n v="8780205"/>
    <s v="久住町大字白丹３６９８番地１"/>
    <m/>
    <s v="大分県竹田市久住町大字白丹３６９８番地"/>
    <m/>
    <s v="大　重德"/>
    <s v="   "/>
    <m/>
    <n v="0"/>
    <n v="0"/>
    <n v="12"/>
    <s v="妻"/>
    <n v="0"/>
    <s v="住登者"/>
    <n v="0"/>
    <n v="19750118"/>
    <n v="19750105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58"/>
    <s v="寺原"/>
    <x v="7831"/>
    <s v="オオツカ　シゲノリ"/>
    <s v="大　重德"/>
    <n v="20022853"/>
    <n v="999"/>
    <s v="オオツカ　コウジ"/>
    <s v="大塚　幸治"/>
    <m/>
    <m/>
    <d v="1978-03-11T00:00:00"/>
    <d v="1978-03-11T00:00:00"/>
    <x v="63"/>
    <s v="男"/>
    <x v="1"/>
    <n v="23100"/>
    <n v="8780205"/>
    <s v="久住町大字白丹３６９８番地１"/>
    <m/>
    <s v="大分県竹田市久住町大字白丹３６９８番地"/>
    <m/>
    <s v="大塚　幸治"/>
    <s v="   "/>
    <m/>
    <n v="0"/>
    <n v="0"/>
    <n v="20"/>
    <s v="子"/>
    <n v="0"/>
    <s v="住登者"/>
    <n v="20220324"/>
    <n v="19780311"/>
    <n v="20220324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8"/>
    <s v="寺原"/>
    <x v="7832"/>
    <s v="シガ　イクオ"/>
    <s v="志賀　征男"/>
    <n v="20022900"/>
    <n v="999"/>
    <s v="シガ　イクオ"/>
    <s v="志賀　征男"/>
    <m/>
    <m/>
    <d v="1944-03-12T00:00:00"/>
    <d v="1944-03-12T00:00:00"/>
    <x v="34"/>
    <s v="男"/>
    <x v="1"/>
    <n v="23100"/>
    <n v="8780205"/>
    <s v="久住町大字白丹３６５０番地"/>
    <m/>
    <s v="大分県竹田市久住町大字白丹３６９８番地"/>
    <m/>
    <s v="志賀　征男"/>
    <s v="   "/>
    <m/>
    <n v="0"/>
    <n v="0"/>
    <n v="2"/>
    <s v="世帯主"/>
    <n v="0"/>
    <s v="住登者"/>
    <n v="0"/>
    <n v="19440312"/>
    <n v="19780925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58"/>
    <s v="寺原"/>
    <x v="7832"/>
    <s v="シガ　イクオ"/>
    <s v="志賀　征男"/>
    <n v="20022918"/>
    <n v="999"/>
    <s v="シガ　トミコ"/>
    <s v="志賀　登美子"/>
    <m/>
    <m/>
    <d v="1945-12-05T00:00:00"/>
    <d v="1945-12-05T00:00:00"/>
    <x v="6"/>
    <s v="女"/>
    <x v="0"/>
    <n v="23100"/>
    <n v="8780205"/>
    <s v="久住町大字白丹３６５０番地"/>
    <m/>
    <s v="大分県竹田市久住町大字白丹３６９８番地"/>
    <m/>
    <s v="志賀　征男"/>
    <s v="   "/>
    <m/>
    <n v="0"/>
    <n v="0"/>
    <n v="12"/>
    <s v="妻"/>
    <n v="0"/>
    <s v="住登者"/>
    <n v="0"/>
    <n v="19670422"/>
    <n v="19780925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58"/>
    <s v="寺原"/>
    <x v="7833"/>
    <s v="ノバヤシ　カツヒロ"/>
    <s v="野林　克浩"/>
    <n v="20054437"/>
    <n v="999"/>
    <s v="ノバヤシ　チヅコ"/>
    <s v="野林　千鶴子"/>
    <m/>
    <m/>
    <d v="1970-01-29T00:00:00"/>
    <d v="1970-01-29T00:00:00"/>
    <x v="14"/>
    <s v="女"/>
    <x v="0"/>
    <n v="23100"/>
    <n v="8780205"/>
    <s v="久住町大字白丹３９５６番地２"/>
    <m/>
    <s v="大分県竹田市久住町大字白丹３９５６番地１"/>
    <m/>
    <s v="野林　克浩"/>
    <s v="   "/>
    <m/>
    <n v="0"/>
    <n v="0"/>
    <n v="12"/>
    <s v="妻"/>
    <n v="0"/>
    <s v="住登者"/>
    <n v="0"/>
    <n v="19990313"/>
    <n v="20140513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8"/>
    <s v="寺原"/>
    <x v="7827"/>
    <s v="シガ　カズヨシ"/>
    <s v="志賀　和吉"/>
    <n v="20057436"/>
    <n v="999"/>
    <s v="シガ　キョウコ"/>
    <s v="志賀　京子"/>
    <m/>
    <m/>
    <d v="1969-08-02T00:00:00"/>
    <d v="1969-08-02T00:00:00"/>
    <x v="14"/>
    <s v="女"/>
    <x v="0"/>
    <n v="23100"/>
    <n v="8780205"/>
    <s v="久住町大字白丹３７１６番地"/>
    <m/>
    <s v="大分県竹田市久住町大字白丹３７１６番地"/>
    <m/>
    <s v="志賀　和吉"/>
    <s v="   "/>
    <m/>
    <n v="0"/>
    <n v="0"/>
    <n v="12"/>
    <s v="妻"/>
    <n v="0"/>
    <s v="住登者"/>
    <n v="0"/>
    <n v="19910422"/>
    <n v="19910422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8"/>
    <s v="寺原"/>
    <x v="7834"/>
    <s v="シガ　マサミ"/>
    <s v="志賀　政美"/>
    <n v="20059293"/>
    <n v="999"/>
    <s v="シガ　マサミ"/>
    <s v="志賀　政美"/>
    <m/>
    <m/>
    <d v="1955-08-05T00:00:00"/>
    <d v="1955-08-05T00:00:00"/>
    <x v="1"/>
    <s v="男"/>
    <x v="1"/>
    <n v="23100"/>
    <n v="8780205"/>
    <s v="久住町大字白丹３６１７番地"/>
    <m/>
    <s v="大分県竹田市久住町大字白丹３９５０番地"/>
    <m/>
    <s v="志賀　政美"/>
    <s v="   "/>
    <m/>
    <n v="0"/>
    <n v="0"/>
    <n v="2"/>
    <s v="世帯主"/>
    <n v="0"/>
    <s v="住登者"/>
    <n v="0"/>
    <n v="20050411"/>
    <n v="20050411"/>
    <x v="0"/>
    <m/>
    <m/>
    <m/>
    <m/>
    <x v="0"/>
    <x v="0"/>
    <x v="2"/>
    <n v="16"/>
    <x v="0"/>
    <n v="1"/>
    <s v=""/>
    <s v=""/>
    <s v=""/>
    <s v=""/>
    <s v=""/>
    <s v=""/>
    <x v="0"/>
    <s v=""/>
    <n v="1"/>
    <s v=""/>
  </r>
  <r>
    <x v="258"/>
    <s v="寺原"/>
    <x v="7834"/>
    <s v="シガ　マサミ"/>
    <s v="志賀　政美"/>
    <n v="20059307"/>
    <n v="999"/>
    <s v="シガ　スグル"/>
    <s v="志賀　卓"/>
    <m/>
    <m/>
    <d v="1988-11-29T00:00:00"/>
    <d v="1988-11-29T00:00:00"/>
    <x v="99"/>
    <s v="男"/>
    <x v="1"/>
    <n v="23100"/>
    <n v="8780205"/>
    <s v="久住町大字白丹３６１７番地"/>
    <m/>
    <s v="大分県竹田市久住町大字白丹３９５０番地"/>
    <m/>
    <s v="志賀　政美"/>
    <s v="   "/>
    <m/>
    <n v="0"/>
    <n v="0"/>
    <n v="20"/>
    <s v="子"/>
    <n v="0"/>
    <s v="住登者"/>
    <n v="20220302"/>
    <n v="20220228"/>
    <n v="20220228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8"/>
    <s v="寺原"/>
    <x v="7827"/>
    <s v="シガ　カズヨシ"/>
    <s v="志賀　和吉"/>
    <n v="20061735"/>
    <n v="999"/>
    <s v="シガ　ナルミ"/>
    <s v="志賀　成美"/>
    <m/>
    <m/>
    <d v="1994-03-17T00:00:00"/>
    <d v="1994-03-17T00:00:00"/>
    <x v="26"/>
    <s v="女"/>
    <x v="0"/>
    <n v="23100"/>
    <n v="8780205"/>
    <s v="久住町大字白丹３７１６番地"/>
    <m/>
    <s v="大分県竹田市久住町大字白丹３７１６番地"/>
    <m/>
    <s v="志賀　和吉"/>
    <s v="   "/>
    <m/>
    <n v="0"/>
    <n v="0"/>
    <n v="20"/>
    <s v="子"/>
    <n v="0"/>
    <s v="住登者"/>
    <n v="0"/>
    <n v="19940317"/>
    <n v="19940317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8"/>
    <s v="寺原"/>
    <x v="7835"/>
    <s v="クロヤナギ　ナツコ"/>
    <s v="黒　奈津子"/>
    <n v="20063231"/>
    <n v="999"/>
    <s v="クロヤナギ　ナツコ"/>
    <s v="黒　奈津子"/>
    <m/>
    <m/>
    <d v="1974-09-20T00:00:00"/>
    <d v="1974-09-20T00:00:00"/>
    <x v="47"/>
    <s v="女"/>
    <x v="0"/>
    <n v="23100"/>
    <n v="8780205"/>
    <s v="久住町大字白丹３８１２番地１"/>
    <m/>
    <s v="愛知県豊田市松平志賀町アライ１０番地３"/>
    <m/>
    <s v="黒　喜義"/>
    <s v="   "/>
    <m/>
    <n v="0"/>
    <n v="0"/>
    <n v="2"/>
    <s v="世帯主"/>
    <n v="0"/>
    <s v="住登者"/>
    <n v="0"/>
    <n v="19950301"/>
    <n v="20020520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36"/>
    <s v="スイトウ　ヨシノリ"/>
    <s v="水藤　義徳"/>
    <n v="20063266"/>
    <n v="999"/>
    <s v="スイトウ　ヨシノリ"/>
    <s v="水藤　義徳"/>
    <m/>
    <m/>
    <d v="1973-05-20T00:00:00"/>
    <d v="1973-05-20T00:00:00"/>
    <x v="85"/>
    <s v="男"/>
    <x v="1"/>
    <n v="23100"/>
    <n v="8780205"/>
    <s v="久住町大字白丹３８１２番地１"/>
    <m/>
    <s v="愛知県豊橋市松葉町２丁目８番地１"/>
    <m/>
    <s v="水藤　義徳"/>
    <s v="   "/>
    <m/>
    <n v="0"/>
    <n v="0"/>
    <n v="2"/>
    <s v="世帯主"/>
    <n v="0"/>
    <s v="住登者"/>
    <n v="0"/>
    <n v="19950301"/>
    <n v="20020520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37"/>
    <s v="ニシ　アリサ"/>
    <s v="西　亜里沙"/>
    <n v="20066206"/>
    <n v="999"/>
    <s v="ニシ　アリサ"/>
    <s v="西　亜里沙"/>
    <m/>
    <m/>
    <d v="1978-09-07T00:00:00"/>
    <d v="1978-09-07T00:00:00"/>
    <x v="83"/>
    <s v="女"/>
    <x v="0"/>
    <n v="23100"/>
    <n v="8780205"/>
    <s v="久住町大字白丹３８１２番地１"/>
    <m/>
    <s v="鹿児島県指宿市山川潮見町４３番地"/>
    <m/>
    <s v="西　純久"/>
    <s v="   "/>
    <m/>
    <n v="0"/>
    <n v="0"/>
    <n v="2"/>
    <s v="世帯主"/>
    <n v="0"/>
    <s v="住登者"/>
    <n v="0"/>
    <n v="19970310"/>
    <n v="20020520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33"/>
    <s v="ノバヤシ　カツヒロ"/>
    <s v="野林　克浩"/>
    <n v="20069841"/>
    <n v="999"/>
    <s v="ノバヤシ　カツヒロ"/>
    <s v="野林　克浩"/>
    <m/>
    <m/>
    <d v="1969-10-11T00:00:00"/>
    <d v="1969-10-11T00:00:00"/>
    <x v="14"/>
    <s v="男"/>
    <x v="1"/>
    <n v="23100"/>
    <n v="8780205"/>
    <s v="久住町大字白丹３９５６番地２"/>
    <m/>
    <s v="大分県竹田市久住町大字白丹３９５６番地１"/>
    <m/>
    <s v="野林　克浩"/>
    <s v="   "/>
    <m/>
    <n v="0"/>
    <n v="0"/>
    <n v="2"/>
    <s v="世帯主"/>
    <n v="0"/>
    <s v="住登者"/>
    <n v="0"/>
    <n v="19990313"/>
    <n v="20140513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38"/>
    <s v="シガ　トモコ"/>
    <s v="志賀　智子"/>
    <n v="20071242"/>
    <n v="999"/>
    <s v="シガ　トモコ"/>
    <s v="志賀　智子"/>
    <m/>
    <m/>
    <d v="1956-10-05T00:00:00"/>
    <d v="1956-10-05T00:00:00"/>
    <x v="52"/>
    <s v="女"/>
    <x v="0"/>
    <n v="23100"/>
    <n v="8780205"/>
    <s v="久住町大字白丹３７０７番地１"/>
    <m/>
    <s v="大分県竹田市久住町大字白丹３７０７番地１"/>
    <m/>
    <s v="志賀　智子"/>
    <s v="   "/>
    <m/>
    <n v="0"/>
    <n v="0"/>
    <n v="2"/>
    <s v="世帯主"/>
    <n v="0"/>
    <s v="住登者"/>
    <n v="0"/>
    <n v="20000130"/>
    <n v="20000130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58"/>
    <s v="寺原"/>
    <x v="7839"/>
    <s v="キシノ　ヒロアキ"/>
    <s v="岸野　央明"/>
    <n v="20076139"/>
    <n v="999"/>
    <s v="キシノ　ヒロアキ"/>
    <s v="岸野　央明"/>
    <m/>
    <m/>
    <d v="1983-10-31T00:00:00"/>
    <d v="1983-10-31T00:00:00"/>
    <x v="39"/>
    <s v="男"/>
    <x v="1"/>
    <n v="23100"/>
    <n v="8780205"/>
    <s v="久住町大字白丹３８１２番地１"/>
    <m/>
    <s v="東京都大田区西蒲田７丁目３番地"/>
    <m/>
    <s v="岸野　勉"/>
    <s v="   "/>
    <m/>
    <n v="0"/>
    <n v="0"/>
    <n v="2"/>
    <s v="世帯主"/>
    <n v="0"/>
    <s v="住登者"/>
    <n v="0"/>
    <n v="20020501"/>
    <n v="200205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33"/>
    <s v="ノバヤシ　カツヒロ"/>
    <s v="野林　克浩"/>
    <n v="20076309"/>
    <n v="999"/>
    <s v="ノバヤシ　リカ"/>
    <s v="野林　莉花"/>
    <m/>
    <m/>
    <d v="2002-07-02T00:00:00"/>
    <d v="2002-07-02T00:00:00"/>
    <x v="28"/>
    <s v="女"/>
    <x v="0"/>
    <n v="23100"/>
    <n v="8780205"/>
    <s v="久住町大字白丹３９５６番地２"/>
    <m/>
    <s v="大分県竹田市久住町大字白丹３９５６番地１"/>
    <m/>
    <s v="野林　克浩"/>
    <s v="   "/>
    <m/>
    <n v="0"/>
    <n v="0"/>
    <n v="20"/>
    <s v="子"/>
    <n v="0"/>
    <s v="住登者"/>
    <n v="20210802"/>
    <n v="20210802"/>
    <n v="20210802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8"/>
    <s v="寺原"/>
    <x v="7840"/>
    <s v="アキモト　サトミ"/>
    <s v="秋元　智美"/>
    <n v="20076350"/>
    <n v="999"/>
    <s v="アキモト　サトミ"/>
    <s v="秋元　智美"/>
    <m/>
    <m/>
    <d v="1946-08-11T00:00:00"/>
    <d v="1946-08-11T00:00:00"/>
    <x v="33"/>
    <s v="女"/>
    <x v="0"/>
    <n v="23100"/>
    <n v="8780205"/>
    <s v="久住町大字白丹３８０９番地３"/>
    <m/>
    <s v="大分県別府市大字鉄輪２９２番地１"/>
    <m/>
    <s v="秋元　一吉"/>
    <s v="   "/>
    <m/>
    <n v="0"/>
    <n v="0"/>
    <n v="2"/>
    <s v="世帯主"/>
    <n v="0"/>
    <s v="住登者"/>
    <n v="0"/>
    <n v="20020720"/>
    <n v="20020720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n v="1"/>
  </r>
  <r>
    <x v="258"/>
    <s v="寺原"/>
    <x v="7841"/>
    <s v="マキヤ　キミアキ"/>
    <s v="卷矢　公明"/>
    <n v="25073561"/>
    <n v="999"/>
    <s v="マキヤ　キミアキ"/>
    <s v="卷矢　公明"/>
    <m/>
    <m/>
    <d v="1949-06-09T00:00:00"/>
    <d v="1949-06-09T00:00:00"/>
    <x v="32"/>
    <s v="男"/>
    <x v="1"/>
    <n v="23100"/>
    <n v="8780205"/>
    <s v="久住町大字白丹３９２２番地"/>
    <m/>
    <s v="大分県佐伯市大字木立３９５１番地"/>
    <s v="マキヤ　キミアキ"/>
    <s v="卷矢　公明"/>
    <s v="   "/>
    <m/>
    <n v="0"/>
    <n v="0"/>
    <n v="2"/>
    <s v="世帯主"/>
    <n v="0"/>
    <s v="住登者"/>
    <n v="20211208"/>
    <n v="20211207"/>
    <n v="20211207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58"/>
    <s v="寺原"/>
    <x v="7841"/>
    <s v="マキヤ　キミアキ"/>
    <s v="卷矢　公明"/>
    <n v="25073693"/>
    <n v="999"/>
    <s v="マキヤ　ミツコ"/>
    <s v="卷矢　みつ子"/>
    <m/>
    <m/>
    <d v="1947-06-03T00:00:00"/>
    <d v="1947-06-03T00:00:00"/>
    <x v="33"/>
    <s v="女"/>
    <x v="0"/>
    <n v="23100"/>
    <n v="8780205"/>
    <s v="久住町大字白丹３９２２番地"/>
    <m/>
    <s v="大分県佐伯市大字木立３９５１番地"/>
    <m/>
    <s v="卷矢　公明"/>
    <s v="   "/>
    <m/>
    <n v="0"/>
    <n v="0"/>
    <n v="12"/>
    <s v="妻"/>
    <n v="0"/>
    <s v="住登者"/>
    <n v="20231201"/>
    <n v="20231201"/>
    <n v="20231201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58"/>
    <s v="寺原"/>
    <x v="7821"/>
    <s v="シガ　エイジ"/>
    <s v="志賀　栄次"/>
    <n v="40002766"/>
    <n v="999"/>
    <s v="シガ　エリコ"/>
    <s v="志賀　恵理子"/>
    <m/>
    <m/>
    <d v="1988-02-18T00:00:00"/>
    <d v="1988-02-18T00:00:00"/>
    <x v="24"/>
    <s v="女"/>
    <x v="0"/>
    <n v="23100"/>
    <n v="8780205"/>
    <s v="久住町大字白丹３６７１番地"/>
    <m/>
    <s v="大分県竹田市久住町大字白丹３６７１番地"/>
    <m/>
    <s v="志賀　栄次"/>
    <s v="   "/>
    <m/>
    <n v="0"/>
    <n v="0"/>
    <n v="12"/>
    <s v="妻"/>
    <n v="0"/>
    <s v="住登者"/>
    <n v="0"/>
    <n v="20100218"/>
    <n v="20100218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8"/>
    <s v="寺原"/>
    <x v="7842"/>
    <s v="ヤマモト　ケイスケ"/>
    <s v="山本　啓介"/>
    <n v="40003331"/>
    <n v="999"/>
    <s v="ヤマモト　ケイスケ"/>
    <s v="山本　啓介"/>
    <m/>
    <m/>
    <d v="1990-08-22T00:00:00"/>
    <d v="1990-08-22T00:00:00"/>
    <x v="29"/>
    <s v="男"/>
    <x v="1"/>
    <n v="23100"/>
    <n v="8780205"/>
    <s v="久住町大字白丹３８１２番地１"/>
    <s v="有限会社グランディオーゾ"/>
    <s v="京都府舞鶴市字吉野５１８番地"/>
    <m/>
    <s v="山本　巌"/>
    <s v="   "/>
    <m/>
    <n v="0"/>
    <n v="0"/>
    <n v="2"/>
    <s v="世帯主"/>
    <n v="0"/>
    <s v="住登者"/>
    <n v="0"/>
    <n v="20110331"/>
    <n v="2011033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21"/>
    <s v="シガ　エイジ"/>
    <s v="志賀　栄次"/>
    <n v="40003380"/>
    <n v="999"/>
    <s v="シガ　ユウタ"/>
    <s v="志賀　裕太"/>
    <m/>
    <m/>
    <d v="2011-04-12T00:00:00"/>
    <d v="2011-04-12T00:00:00"/>
    <x v="88"/>
    <s v="男"/>
    <x v="1"/>
    <n v="23100"/>
    <n v="8780205"/>
    <s v="久住町大字白丹３６７１番地"/>
    <m/>
    <s v="大分県竹田市久住町大字白丹３６７１番地"/>
    <m/>
    <s v="志賀　栄次"/>
    <s v="   "/>
    <m/>
    <n v="0"/>
    <n v="0"/>
    <n v="20"/>
    <s v="子"/>
    <n v="0"/>
    <s v="住登者"/>
    <n v="0"/>
    <n v="20110412"/>
    <n v="20110412"/>
    <x v="0"/>
    <m/>
    <m/>
    <m/>
    <m/>
    <x v="0"/>
    <x v="3"/>
    <x v="2"/>
    <n v="16"/>
    <x v="1"/>
    <s v=""/>
    <s v=""/>
    <s v=""/>
    <s v=""/>
    <s v=""/>
    <s v=""/>
    <s v=""/>
    <x v="0"/>
    <n v="1"/>
    <s v=""/>
    <n v="1"/>
  </r>
  <r>
    <x v="258"/>
    <s v="寺原"/>
    <x v="7843"/>
    <s v="キヨタ　シンヤ"/>
    <s v="清田　慎也"/>
    <n v="40005295"/>
    <n v="999"/>
    <s v="キヨタ　シンヤ"/>
    <s v="清田　慎也"/>
    <m/>
    <m/>
    <d v="1991-06-28T00:00:00"/>
    <d v="1991-06-28T00:00:00"/>
    <x v="29"/>
    <s v="男"/>
    <x v="1"/>
    <n v="23100"/>
    <n v="8780205"/>
    <s v="久住町大字白丹３８１２番地１"/>
    <m/>
    <s v="熊本県荒尾市水野６２１番地"/>
    <m/>
    <s v="清田　慎也"/>
    <s v="   "/>
    <m/>
    <n v="0"/>
    <n v="0"/>
    <n v="2"/>
    <s v="世帯主"/>
    <n v="0"/>
    <s v="住登者"/>
    <n v="0"/>
    <n v="20140918"/>
    <n v="20140918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21"/>
    <s v="シガ　エイジ"/>
    <s v="志賀　栄次"/>
    <n v="40005444"/>
    <n v="999"/>
    <s v="シガ　ユズカ"/>
    <s v="志賀　柚香"/>
    <m/>
    <m/>
    <d v="2014-12-26T00:00:00"/>
    <d v="2014-12-26T00:00:00"/>
    <x v="73"/>
    <s v="女"/>
    <x v="0"/>
    <n v="23100"/>
    <n v="8780205"/>
    <s v="久住町大字白丹３６７１番地"/>
    <m/>
    <s v="大分県竹田市久住町大字白丹３６７１番地"/>
    <m/>
    <s v="志賀　栄次"/>
    <s v="   "/>
    <m/>
    <n v="0"/>
    <n v="0"/>
    <n v="20"/>
    <s v="子"/>
    <n v="0"/>
    <s v="住登者"/>
    <n v="0"/>
    <n v="20141226"/>
    <n v="20141226"/>
    <x v="0"/>
    <m/>
    <m/>
    <m/>
    <m/>
    <x v="0"/>
    <x v="3"/>
    <x v="2"/>
    <n v="16"/>
    <x v="1"/>
    <s v=""/>
    <s v=""/>
    <s v=""/>
    <s v=""/>
    <s v=""/>
    <s v=""/>
    <s v=""/>
    <x v="0"/>
    <n v="1"/>
    <s v=""/>
    <n v="1"/>
  </r>
  <r>
    <x v="258"/>
    <s v="寺原"/>
    <x v="7844"/>
    <s v="フクミズ　ソウシロウ"/>
    <s v="福水　創志郎"/>
    <n v="40005570"/>
    <n v="999"/>
    <s v="フクミズ　ソウシロウ"/>
    <s v="福水　創志郎"/>
    <m/>
    <m/>
    <d v="1993-03-01T00:00:00"/>
    <d v="1993-03-01T00:00:00"/>
    <x v="74"/>
    <s v="男"/>
    <x v="1"/>
    <n v="23100"/>
    <n v="8780205"/>
    <s v="久住町大字白丹３８１２番地１"/>
    <m/>
    <s v="東京都港区三田４丁目９番"/>
    <s v="フクミズ　ソウシロウ"/>
    <s v="福水　創志郎"/>
    <s v="   "/>
    <m/>
    <n v="0"/>
    <n v="0"/>
    <n v="2"/>
    <s v="世帯主"/>
    <n v="0"/>
    <s v="住登者"/>
    <n v="20230823"/>
    <n v="20150331"/>
    <n v="2015033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45"/>
    <s v="ヒサナガ　アユム"/>
    <s v="久永　歩"/>
    <n v="40006111"/>
    <n v="999"/>
    <s v="ヒサナガ　アユム"/>
    <s v="久永　歩"/>
    <m/>
    <m/>
    <d v="1992-08-11T00:00:00"/>
    <d v="1992-08-11T00:00:00"/>
    <x v="74"/>
    <s v="男"/>
    <x v="1"/>
    <n v="23100"/>
    <n v="8780205"/>
    <s v="久住町大字白丹３８１２番地１"/>
    <m/>
    <s v="兵庫県三田市けやき台３丁目３７番地１３"/>
    <m/>
    <s v="久永　忍"/>
    <s v="   "/>
    <m/>
    <n v="0"/>
    <n v="0"/>
    <n v="2"/>
    <s v="世帯主"/>
    <n v="0"/>
    <s v="住登者"/>
    <n v="0"/>
    <n v="20160331"/>
    <n v="2016033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46"/>
    <s v="サカグチ　ショウコ"/>
    <s v="坂口　梢子"/>
    <n v="40006421"/>
    <n v="999"/>
    <s v="サカグチ　ショウコ"/>
    <s v="坂口　梢子"/>
    <m/>
    <m/>
    <d v="1998-02-16T00:00:00"/>
    <d v="1998-02-16T00:00:00"/>
    <x v="64"/>
    <s v="女"/>
    <x v="0"/>
    <n v="23100"/>
    <n v="8780205"/>
    <s v="久住町大字白丹３８１２番地１"/>
    <m/>
    <s v="福岡県糟屋郡粕屋町若宮１丁目１３１番地１"/>
    <m/>
    <s v="坂口　工"/>
    <s v="   "/>
    <m/>
    <n v="0"/>
    <n v="0"/>
    <n v="2"/>
    <s v="世帯主"/>
    <n v="0"/>
    <s v="住登者"/>
    <n v="0"/>
    <n v="20160401"/>
    <n v="2016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47"/>
    <s v="ミツオ　タケトラ"/>
    <s v="満尾　孟虎"/>
    <n v="40006667"/>
    <n v="999"/>
    <s v="ミツオ　タケトラ"/>
    <s v="満尾　孟虎"/>
    <m/>
    <m/>
    <d v="1998-08-20T00:00:00"/>
    <d v="1998-08-20T00:00:00"/>
    <x v="53"/>
    <s v="男"/>
    <x v="1"/>
    <n v="23100"/>
    <n v="8780205"/>
    <s v="久住町大字白丹３８１２番地１"/>
    <m/>
    <s v="福岡県福岡市西区福重２丁目１５番"/>
    <m/>
    <s v="満尾　健一"/>
    <s v="   "/>
    <m/>
    <n v="0"/>
    <n v="0"/>
    <n v="2"/>
    <s v="世帯主"/>
    <n v="0"/>
    <s v="住登者"/>
    <n v="0"/>
    <n v="20170406"/>
    <n v="20170406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48"/>
    <s v="コダニ　ジュンノスケ"/>
    <s v="小谷　純之介"/>
    <n v="40006899"/>
    <n v="999"/>
    <s v="コダニ　ジュンノスケ"/>
    <s v="小谷　純之介"/>
    <m/>
    <m/>
    <d v="1998-08-06T00:00:00"/>
    <d v="1998-08-06T00:00:00"/>
    <x v="53"/>
    <s v="男"/>
    <x v="1"/>
    <n v="23100"/>
    <n v="8780205"/>
    <s v="久住町大字白丹３８１２番地１"/>
    <m/>
    <s v="鳥取県西伯郡伯耆町溝口４０８番地１"/>
    <m/>
    <s v="小谷　暢之"/>
    <s v="   "/>
    <m/>
    <n v="0"/>
    <n v="0"/>
    <n v="2"/>
    <s v="世帯主"/>
    <n v="0"/>
    <s v="住登者"/>
    <n v="0"/>
    <n v="20170901"/>
    <n v="201709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49"/>
    <s v="ソノダ　キョウタ"/>
    <s v="薗田　喬太"/>
    <n v="40007180"/>
    <n v="999"/>
    <s v="ソノダ　キョウタ"/>
    <s v="薗田　喬太"/>
    <m/>
    <m/>
    <d v="1999-10-16T00:00:00"/>
    <d v="1999-10-16T00:00:00"/>
    <x v="65"/>
    <s v="男"/>
    <x v="1"/>
    <n v="23100"/>
    <n v="8780205"/>
    <s v="久住町大字白丹３８１２番地１"/>
    <m/>
    <s v="埼玉県上尾市春日１丁目３８番地４"/>
    <m/>
    <s v="薗田　啓"/>
    <s v="   "/>
    <m/>
    <n v="0"/>
    <n v="0"/>
    <n v="2"/>
    <s v="世帯主"/>
    <n v="0"/>
    <s v="住登者"/>
    <n v="0"/>
    <n v="20180402"/>
    <n v="20180402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50"/>
    <s v="ササキ　シマ"/>
    <s v="佐々木　志真"/>
    <n v="40007182"/>
    <n v="999"/>
    <s v="ササキ　シマ"/>
    <s v="佐々木　志真"/>
    <m/>
    <m/>
    <d v="2000-01-01T00:00:00"/>
    <d v="2000-01-01T00:00:00"/>
    <x v="65"/>
    <s v="女"/>
    <x v="0"/>
    <n v="23100"/>
    <n v="8780205"/>
    <s v="久住町大字白丹３８１２番地１"/>
    <m/>
    <s v="佐賀県唐津市浜玉町渕上１２５５番地"/>
    <m/>
    <s v="佐々木　喜三雄"/>
    <s v="   "/>
    <m/>
    <n v="0"/>
    <n v="0"/>
    <n v="2"/>
    <s v="世帯主"/>
    <n v="0"/>
    <s v="住登者"/>
    <n v="0"/>
    <n v="20180402"/>
    <n v="20180402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51"/>
    <s v="カワズ　ハルキ"/>
    <s v="河津　晴喜"/>
    <n v="40007183"/>
    <n v="999"/>
    <s v="カワズ　ハルキ"/>
    <s v="河津　晴喜"/>
    <m/>
    <m/>
    <d v="2000-02-17T00:00:00"/>
    <d v="2000-02-17T00:00:00"/>
    <x v="65"/>
    <s v="男"/>
    <x v="1"/>
    <n v="23100"/>
    <n v="8780205"/>
    <s v="久住町大字白丹３８１２番地１"/>
    <m/>
    <s v="福岡県大野城市大城４丁目１番"/>
    <m/>
    <s v="河津　一成"/>
    <s v="   "/>
    <m/>
    <n v="0"/>
    <n v="0"/>
    <n v="2"/>
    <s v="世帯主"/>
    <n v="0"/>
    <s v="住登者"/>
    <n v="0"/>
    <n v="20180402"/>
    <n v="20180402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52"/>
    <s v="サトウ　コウキ"/>
    <s v="佐藤　孝樹"/>
    <n v="40007185"/>
    <n v="999"/>
    <s v="サトウ　コウキ"/>
    <s v="佐藤　孝樹"/>
    <m/>
    <m/>
    <d v="1999-08-27T00:00:00"/>
    <d v="1999-08-27T00:00:00"/>
    <x v="65"/>
    <s v="男"/>
    <x v="1"/>
    <n v="23100"/>
    <n v="8780205"/>
    <s v="久住町大字白丹３８１２番地１"/>
    <m/>
    <s v="大分県大分市緑が丘２丁目７番"/>
    <m/>
    <s v="佐藤　秀則"/>
    <s v="   "/>
    <m/>
    <n v="0"/>
    <n v="0"/>
    <n v="2"/>
    <s v="世帯主"/>
    <n v="0"/>
    <s v="住登者"/>
    <n v="0"/>
    <n v="20180402"/>
    <n v="20180402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53"/>
    <s v="ミズノ　ハルト"/>
    <s v="水野　陽斗"/>
    <n v="40007614"/>
    <n v="999"/>
    <s v="ミズノ　ハルト"/>
    <s v="水野　陽斗"/>
    <m/>
    <m/>
    <d v="2000-10-03T00:00:00"/>
    <d v="2000-10-03T00:00:00"/>
    <x v="27"/>
    <s v="男"/>
    <x v="1"/>
    <n v="23100"/>
    <n v="8780205"/>
    <s v="久住町大字白丹３８１２番地１"/>
    <s v="（ＴＡＯの里）"/>
    <s v="大阪府大阪市住吉区長居１丁目２２番地７"/>
    <m/>
    <s v="水野　洋子"/>
    <s v="   "/>
    <m/>
    <n v="0"/>
    <n v="0"/>
    <n v="2"/>
    <s v="世帯主"/>
    <n v="0"/>
    <s v="住登者"/>
    <n v="0"/>
    <n v="20190401"/>
    <n v="2019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54"/>
    <s v="カワサキ　ユタカ"/>
    <s v="川﨑　大"/>
    <n v="40007616"/>
    <n v="999"/>
    <s v="カワサキ　ユタカ"/>
    <s v="川﨑　大"/>
    <m/>
    <m/>
    <d v="2001-02-10T00:00:00"/>
    <d v="2001-02-10T00:00:00"/>
    <x v="27"/>
    <s v="男"/>
    <x v="1"/>
    <n v="23100"/>
    <n v="8780205"/>
    <s v="久住町大字白丹３８１２番地１"/>
    <m/>
    <s v="千葉県夷隅郡大多喜町新丁３０番地１"/>
    <m/>
    <s v="川﨑　亜起子"/>
    <s v="   "/>
    <m/>
    <n v="0"/>
    <n v="0"/>
    <n v="2"/>
    <s v="世帯主"/>
    <n v="0"/>
    <s v="住登者"/>
    <n v="0"/>
    <n v="20190401"/>
    <n v="2019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55"/>
    <s v="アザミ　タクミ"/>
    <s v="浅見　拓海"/>
    <n v="40008136"/>
    <n v="999"/>
    <s v="アザミ　タクミ"/>
    <s v="浅見　拓海"/>
    <m/>
    <m/>
    <d v="2001-10-04T00:00:00"/>
    <d v="2001-10-04T00:00:00"/>
    <x v="28"/>
    <s v="男"/>
    <x v="1"/>
    <n v="23100"/>
    <n v="8780205"/>
    <s v="久住町大字白丹３８１２番地１"/>
    <m/>
    <s v="埼玉県熊谷市広瀬６７５番地８９"/>
    <m/>
    <s v="浅見　英男"/>
    <s v="   "/>
    <m/>
    <n v="0"/>
    <n v="0"/>
    <n v="2"/>
    <s v="世帯主"/>
    <n v="0"/>
    <s v="住登者"/>
    <n v="0"/>
    <n v="20200401"/>
    <n v="2020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56"/>
    <s v="イシダ　リュウセイ"/>
    <s v="石田　生"/>
    <n v="40008137"/>
    <n v="999"/>
    <s v="イシダ　リュウセイ"/>
    <s v="石田　生"/>
    <m/>
    <m/>
    <d v="2002-02-13T00:00:00"/>
    <d v="2002-02-13T00:00:00"/>
    <x v="28"/>
    <s v="男"/>
    <x v="1"/>
    <n v="23100"/>
    <n v="8780205"/>
    <s v="久住町大字白丹３８１２番地１"/>
    <m/>
    <s v="東京都日野市豊田３丁目７番地８"/>
    <m/>
    <s v="石田　美和"/>
    <s v="   "/>
    <m/>
    <n v="0"/>
    <n v="0"/>
    <n v="2"/>
    <s v="世帯主"/>
    <n v="0"/>
    <s v="住登者"/>
    <n v="0"/>
    <n v="20200331"/>
    <n v="2020033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57"/>
    <s v="アネカワ　アイ"/>
    <s v="姉川　相"/>
    <n v="40014314"/>
    <n v="999"/>
    <s v="アネカワ　アイ"/>
    <s v="姉川　相"/>
    <m/>
    <m/>
    <d v="1997-08-08T00:00:00"/>
    <d v="1997-08-08T00:00:00"/>
    <x v="64"/>
    <s v="女"/>
    <x v="0"/>
    <n v="23100"/>
    <n v="8780205"/>
    <s v="久住町大字白丹３８１２番地１"/>
    <m/>
    <s v="神奈川県横浜市保土ケ谷区新桜ケ丘一丁目３６７番地１"/>
    <m/>
    <s v="姉川　圭一"/>
    <s v="   "/>
    <m/>
    <n v="0"/>
    <n v="0"/>
    <n v="2"/>
    <s v="世帯主"/>
    <n v="0"/>
    <s v="住登者"/>
    <n v="20220406"/>
    <n v="20220401"/>
    <n v="2022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58"/>
    <s v="ミナミサカ　カズナリ"/>
    <s v="南阪　和成"/>
    <n v="40014322"/>
    <n v="999"/>
    <s v="ミナミサカ　カズナリ"/>
    <s v="南阪　和成"/>
    <m/>
    <m/>
    <d v="2004-03-24T00:00:00"/>
    <d v="2004-03-24T00:00:00"/>
    <x v="22"/>
    <s v="男"/>
    <x v="1"/>
    <n v="23100"/>
    <n v="8780205"/>
    <s v="久住町大字白丹３８１２番地１"/>
    <m/>
    <s v="熊本県熊本市西区戸坂町１２番地１"/>
    <m/>
    <s v="南阪　和吉"/>
    <s v="   "/>
    <m/>
    <n v="0"/>
    <n v="0"/>
    <n v="2"/>
    <s v="世帯主"/>
    <n v="0"/>
    <s v="住登者"/>
    <n v="20220406"/>
    <n v="20220401"/>
    <n v="2022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59"/>
    <s v="アライ　トモ"/>
    <s v="荒井　智"/>
    <n v="40014331"/>
    <n v="999"/>
    <s v="アライ　トモ"/>
    <s v="荒井　智"/>
    <m/>
    <m/>
    <d v="1997-06-02T00:00:00"/>
    <d v="1997-06-02T00:00:00"/>
    <x v="43"/>
    <s v="男"/>
    <x v="1"/>
    <n v="23100"/>
    <n v="8780205"/>
    <s v="久住町大字白丹３８１２番地１"/>
    <m/>
    <s v="広島県呉市郷原学びの丘２丁目１０番"/>
    <m/>
    <s v="荒井　真一"/>
    <s v="   "/>
    <m/>
    <n v="0"/>
    <n v="0"/>
    <n v="2"/>
    <s v="世帯主"/>
    <n v="0"/>
    <s v="住登者"/>
    <n v="20220407"/>
    <n v="20220401"/>
    <n v="2022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60"/>
    <s v="シライワ　ハル"/>
    <s v="白岩　暖琉"/>
    <n v="40014349"/>
    <n v="999"/>
    <s v="シライワ　ハル"/>
    <s v="白岩　暖琉"/>
    <m/>
    <m/>
    <d v="2004-02-25T00:00:00"/>
    <d v="2004-02-25T00:00:00"/>
    <x v="22"/>
    <s v="男"/>
    <x v="1"/>
    <n v="23100"/>
    <n v="8780205"/>
    <s v="久住町大字白丹３８１２番地１"/>
    <m/>
    <s v="東京都中央区月島３丁目１２番"/>
    <m/>
    <s v="白岩　麻理子"/>
    <s v="   "/>
    <m/>
    <n v="0"/>
    <n v="0"/>
    <n v="2"/>
    <s v="世帯主"/>
    <n v="0"/>
    <s v="住登者"/>
    <n v="20220407"/>
    <n v="20220401"/>
    <n v="2022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61"/>
    <s v="フキバ　ユキミ"/>
    <s v="吹場　千珠"/>
    <n v="40018671"/>
    <n v="999"/>
    <s v="フキバ　ユキミ"/>
    <s v="吹場　千珠"/>
    <m/>
    <m/>
    <d v="1997-10-08T00:00:00"/>
    <d v="1997-10-08T00:00:00"/>
    <x v="64"/>
    <s v="女"/>
    <x v="0"/>
    <n v="23100"/>
    <n v="8780205"/>
    <s v="久住町大字白丹３８１２番地１"/>
    <m/>
    <s v="東京都江戸川区東松本２丁目７番"/>
    <m/>
    <s v="吹場　喜一"/>
    <s v="   "/>
    <m/>
    <n v="0"/>
    <n v="0"/>
    <n v="2"/>
    <s v="世帯主"/>
    <n v="0"/>
    <s v="住登者"/>
    <n v="20230405"/>
    <n v="20230401"/>
    <n v="2023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62"/>
    <s v="フルカワ　リユウト"/>
    <s v="古河　琉斗"/>
    <n v="40018689"/>
    <n v="999"/>
    <s v="フルカワ　リユウト"/>
    <s v="古河　琉斗"/>
    <m/>
    <m/>
    <d v="2005-01-17T00:00:00"/>
    <d v="2005-01-17T00:00:00"/>
    <x v="54"/>
    <s v="男"/>
    <x v="1"/>
    <n v="23100"/>
    <n v="8780205"/>
    <s v="久住町大字白丹３８１２番地１"/>
    <m/>
    <s v="福島県郡山市静町３３番"/>
    <m/>
    <s v="古河　三奈"/>
    <s v="   "/>
    <m/>
    <n v="0"/>
    <n v="0"/>
    <n v="2"/>
    <s v="世帯主"/>
    <n v="0"/>
    <s v="住登者"/>
    <n v="20230405"/>
    <n v="20230331"/>
    <n v="2023033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63"/>
    <s v="クワバラ　コウキ"/>
    <s v="原　光希"/>
    <n v="40018719"/>
    <n v="999"/>
    <s v="クワバラ　コウキ"/>
    <s v="原　光希"/>
    <m/>
    <m/>
    <d v="2004-11-04T00:00:00"/>
    <d v="2004-11-04T00:00:00"/>
    <x v="54"/>
    <s v="男"/>
    <x v="1"/>
    <n v="23100"/>
    <n v="8780205"/>
    <s v="久住町大字白丹３８１２番地１"/>
    <m/>
    <s v="福岡県糸島市前原東三丁目４番"/>
    <m/>
    <s v="原　美代子"/>
    <s v="   "/>
    <m/>
    <n v="0"/>
    <n v="0"/>
    <n v="2"/>
    <s v="世帯主"/>
    <n v="0"/>
    <s v="住登者"/>
    <n v="20230405"/>
    <n v="20230401"/>
    <n v="2023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64"/>
    <s v="トクダ　タイガ"/>
    <s v="德田　大河"/>
    <n v="40018727"/>
    <n v="999"/>
    <s v="トクダ　タイガ"/>
    <s v="德田　大河"/>
    <m/>
    <m/>
    <d v="2004-08-24T00:00:00"/>
    <d v="2004-08-24T00:00:00"/>
    <x v="54"/>
    <s v="男"/>
    <x v="1"/>
    <n v="23100"/>
    <n v="8780205"/>
    <s v="久住町大字白丹３８１２番地１"/>
    <m/>
    <s v="神奈川県厚木市上依知１６９２番地１"/>
    <m/>
    <s v="德田　和也"/>
    <s v="   "/>
    <m/>
    <n v="0"/>
    <n v="0"/>
    <n v="2"/>
    <s v="世帯主"/>
    <n v="0"/>
    <s v="住登者"/>
    <n v="20230405"/>
    <n v="20230401"/>
    <n v="2023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65"/>
    <s v="タカシバ　ワヘイ"/>
    <s v="髙柴　和平"/>
    <n v="40018735"/>
    <n v="999"/>
    <s v="タカシバ　ワヘイ"/>
    <s v="髙柴　和平"/>
    <m/>
    <m/>
    <d v="2004-05-14T00:00:00"/>
    <d v="2004-05-14T00:00:00"/>
    <x v="22"/>
    <s v="男"/>
    <x v="1"/>
    <n v="23100"/>
    <n v="8780205"/>
    <s v="久住町大字白丹３８１２番地１"/>
    <m/>
    <s v="福島県郡山市西田町高柴字舘野１６９番地"/>
    <m/>
    <s v="髙柴　秀夫"/>
    <s v="   "/>
    <m/>
    <n v="0"/>
    <n v="0"/>
    <n v="2"/>
    <s v="世帯主"/>
    <n v="0"/>
    <s v="住登者"/>
    <n v="20230405"/>
    <n v="20230401"/>
    <n v="2023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66"/>
    <s v="カイ　ヒナセ"/>
    <s v="甲　陽咲"/>
    <n v="40023411"/>
    <n v="999"/>
    <s v="カイ　ヒナセ"/>
    <s v="甲　陽咲"/>
    <m/>
    <m/>
    <d v="2005-06-07T00:00:00"/>
    <d v="2005-06-07T00:00:00"/>
    <x v="54"/>
    <s v="女"/>
    <x v="0"/>
    <n v="23100"/>
    <n v="8780205"/>
    <s v="久住町大字白丹３８１２番地１"/>
    <m/>
    <s v="宮崎県延岡市熊野江町２４５４番地４６"/>
    <m/>
    <s v="甲　千寿美"/>
    <s v="   "/>
    <m/>
    <n v="0"/>
    <n v="0"/>
    <n v="2"/>
    <s v="世帯主"/>
    <n v="0"/>
    <s v="住登者"/>
    <n v="20240409"/>
    <n v="20240401"/>
    <n v="2024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67"/>
    <s v="サクマ　セイカ"/>
    <s v="佐久間　聖花"/>
    <n v="40023429"/>
    <n v="999"/>
    <s v="サクマ　セイカ"/>
    <s v="佐久間　聖花"/>
    <m/>
    <m/>
    <d v="2000-10-01T00:00:00"/>
    <d v="2000-10-01T00:00:00"/>
    <x v="27"/>
    <s v="女"/>
    <x v="0"/>
    <n v="23100"/>
    <n v="8780205"/>
    <s v="久住町大字白丹３８１２番地１"/>
    <m/>
    <s v="石川県金沢市松村６丁目１５３番地２"/>
    <m/>
    <s v="佐久間　秀樹"/>
    <s v="   "/>
    <m/>
    <n v="0"/>
    <n v="0"/>
    <n v="2"/>
    <s v="世帯主"/>
    <n v="0"/>
    <s v="住登者"/>
    <n v="20240409"/>
    <n v="20240401"/>
    <n v="2024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68"/>
    <s v="カワニシ　マヒロ"/>
    <s v="川西　真央"/>
    <n v="40023437"/>
    <n v="999"/>
    <s v="カワニシ　マヒロ"/>
    <s v="川西　真央"/>
    <m/>
    <m/>
    <d v="2004-07-20T00:00:00"/>
    <d v="2004-07-20T00:00:00"/>
    <x v="22"/>
    <s v="男"/>
    <x v="1"/>
    <n v="23100"/>
    <n v="8780205"/>
    <s v="久住町大字白丹３８１２番地１"/>
    <m/>
    <s v="熊本県玉名市滑石１８９６番地１"/>
    <m/>
    <s v="川西　貴士"/>
    <s v="   "/>
    <m/>
    <n v="0"/>
    <n v="0"/>
    <n v="2"/>
    <s v="世帯主"/>
    <n v="0"/>
    <s v="住登者"/>
    <n v="20240409"/>
    <n v="20240401"/>
    <n v="2024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69"/>
    <s v="ヤマグチ　ハルカ"/>
    <s v="山口　晏加"/>
    <n v="40023445"/>
    <n v="999"/>
    <s v="ヤマグチ　ハルカ"/>
    <s v="山口　晏加"/>
    <m/>
    <m/>
    <d v="2001-04-24T00:00:00"/>
    <d v="2001-04-24T00:00:00"/>
    <x v="27"/>
    <s v="女"/>
    <x v="0"/>
    <n v="23100"/>
    <n v="8780205"/>
    <s v="久住町大字白丹３８１２番地１"/>
    <m/>
    <s v="鹿児島県鹿児島市中山２丁目２３番"/>
    <m/>
    <s v="山口　勝"/>
    <s v="   "/>
    <m/>
    <n v="0"/>
    <n v="0"/>
    <n v="2"/>
    <s v="世帯主"/>
    <n v="0"/>
    <s v="住登者"/>
    <n v="20240409"/>
    <n v="20240401"/>
    <n v="2024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8"/>
    <s v="寺原"/>
    <x v="7870"/>
    <s v="ラン　イ　シン"/>
    <s v="ＬＡＮ　ＹＩ　ＨＳＵＮ"/>
    <n v="40023704"/>
    <n v="999"/>
    <s v="ラン　イ　シン"/>
    <s v="ＬＡＮ　ＹＩ　ＨＳＵＮ"/>
    <m/>
    <m/>
    <d v="1997-11-24T00:00:00"/>
    <d v="1997-11-24T00:00:00"/>
    <x v="64"/>
    <s v="男"/>
    <x v="1"/>
    <n v="23100"/>
    <n v="8780205"/>
    <s v="久住町大字白丹３８１２番地１"/>
    <m/>
    <m/>
    <m/>
    <m/>
    <s v="   "/>
    <m/>
    <n v="0"/>
    <n v="0"/>
    <n v="2"/>
    <s v="世帯主"/>
    <n v="50"/>
    <s v="登録外国人"/>
    <n v="20240419"/>
    <n v="20240419"/>
    <n v="20240419"/>
    <x v="14"/>
    <s v="台湾"/>
    <m/>
    <m/>
    <m/>
    <x v="15"/>
    <x v="2"/>
    <x v="2"/>
    <n v="16"/>
    <x v="0"/>
    <s v=""/>
    <s v=""/>
    <s v=""/>
    <s v=""/>
    <s v=""/>
    <s v=""/>
    <n v="1"/>
    <x v="1"/>
    <s v=""/>
    <n v="1"/>
    <n v="1"/>
  </r>
  <r>
    <x v="259"/>
    <s v="仲原"/>
    <x v="7871"/>
    <s v="アダチ　コウイチ"/>
    <s v="足達　幸一"/>
    <n v="20022942"/>
    <n v="999"/>
    <s v="アダチ　コウイチ"/>
    <s v="足達　幸一"/>
    <m/>
    <m/>
    <d v="1942-02-14T00:00:00"/>
    <d v="1942-02-14T00:00:00"/>
    <x v="9"/>
    <s v="男"/>
    <x v="1"/>
    <n v="23100"/>
    <n v="8780205"/>
    <s v="久住町大字白丹４３５７番地１"/>
    <m/>
    <s v="大分県竹田市久住町大字白丹４３５７番地１"/>
    <m/>
    <s v="足達　幸一"/>
    <s v="   "/>
    <m/>
    <n v="0"/>
    <n v="0"/>
    <n v="2"/>
    <s v="世帯主"/>
    <n v="0"/>
    <s v="住登者"/>
    <n v="0"/>
    <n v="19600311"/>
    <n v="19600311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59"/>
    <s v="仲原"/>
    <x v="7871"/>
    <s v="アダチ　コウイチ"/>
    <s v="足達　幸一"/>
    <n v="20022951"/>
    <n v="999"/>
    <s v="アダチ　チヨ"/>
    <s v="足達　千代"/>
    <m/>
    <m/>
    <d v="1945-06-23T00:00:00"/>
    <d v="1945-06-23T00:00:00"/>
    <x v="4"/>
    <s v="女"/>
    <x v="0"/>
    <n v="23100"/>
    <n v="8780205"/>
    <s v="久住町大字白丹４３５７番地１"/>
    <m/>
    <s v="大分県竹田市久住町大字白丹４３５７番地１"/>
    <m/>
    <s v="足達　幸一"/>
    <s v="   "/>
    <m/>
    <n v="0"/>
    <n v="0"/>
    <n v="12"/>
    <s v="妻"/>
    <n v="0"/>
    <s v="住登者"/>
    <n v="0"/>
    <n v="19450623"/>
    <n v="19450623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59"/>
    <s v="仲原"/>
    <x v="7871"/>
    <s v="アダチ　コウイチ"/>
    <s v="足達　幸一"/>
    <n v="20022993"/>
    <n v="999"/>
    <s v="アダチ　エミ"/>
    <s v="足達　惠美"/>
    <m/>
    <m/>
    <d v="1924-10-20T00:00:00"/>
    <d v="1924-10-20T00:00:00"/>
    <x v="76"/>
    <s v="女"/>
    <x v="0"/>
    <n v="23100"/>
    <n v="8780205"/>
    <s v="久住町大字白丹４３５７番地１"/>
    <m/>
    <s v="大分県竹田市久住町大字白丹４３５７番地１"/>
    <m/>
    <s v="足達　忠三"/>
    <s v="   "/>
    <m/>
    <n v="0"/>
    <n v="0"/>
    <n v="52"/>
    <s v="母"/>
    <n v="0"/>
    <s v="住登者"/>
    <n v="0"/>
    <n v="19410310"/>
    <n v="19410310"/>
    <x v="0"/>
    <m/>
    <m/>
    <m/>
    <m/>
    <x v="0"/>
    <x v="1"/>
    <x v="2"/>
    <n v="16"/>
    <x v="1"/>
    <n v="1"/>
    <n v="1"/>
    <n v="1"/>
    <n v="1"/>
    <n v="1"/>
    <s v=""/>
    <s v=""/>
    <x v="0"/>
    <s v=""/>
    <n v="1"/>
    <s v=""/>
  </r>
  <r>
    <x v="259"/>
    <s v="仲原"/>
    <x v="7872"/>
    <s v="アダチ　ヨシタカ"/>
    <s v="足達　良孝"/>
    <n v="20023001"/>
    <n v="999"/>
    <s v="アダチ　ヨシタカ"/>
    <s v="足達　良孝"/>
    <m/>
    <m/>
    <d v="1937-07-28T00:00:00"/>
    <d v="1937-07-28T00:00:00"/>
    <x v="12"/>
    <s v="男"/>
    <x v="1"/>
    <n v="23100"/>
    <n v="8780205"/>
    <s v="久住町大字白丹４３３７番地１"/>
    <m/>
    <s v="大分県竹田市久住町大字白丹４３３７番地１"/>
    <m/>
    <s v="足達　良孝"/>
    <s v="   "/>
    <m/>
    <n v="0"/>
    <n v="0"/>
    <n v="2"/>
    <s v="世帯主"/>
    <n v="0"/>
    <s v="住登者"/>
    <n v="0"/>
    <n v="19370728"/>
    <n v="19370728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59"/>
    <s v="仲原"/>
    <x v="7872"/>
    <s v="アダチ　ヨシタカ"/>
    <s v="足達　良孝"/>
    <n v="20023019"/>
    <n v="999"/>
    <s v="アダチ　フジコ"/>
    <s v="足達　フジ子"/>
    <m/>
    <m/>
    <d v="1937-07-25T00:00:00"/>
    <d v="1937-07-25T00:00:00"/>
    <x v="12"/>
    <s v="女"/>
    <x v="0"/>
    <n v="23100"/>
    <n v="8780205"/>
    <s v="久住町大字白丹４３３７番地１"/>
    <m/>
    <s v="大分県竹田市久住町大字白丹４３３７番地１"/>
    <m/>
    <s v="足達　良孝"/>
    <s v="   "/>
    <m/>
    <n v="0"/>
    <n v="0"/>
    <n v="12"/>
    <s v="妻"/>
    <n v="0"/>
    <s v="住登者"/>
    <n v="0"/>
    <n v="19580423"/>
    <n v="19580423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59"/>
    <s v="仲原"/>
    <x v="7872"/>
    <s v="アダチ　ヨシタカ"/>
    <s v="足達　良孝"/>
    <n v="20023027"/>
    <n v="999"/>
    <s v="アダチ　ヨシノリ"/>
    <s v="足達　良徳"/>
    <m/>
    <m/>
    <d v="1964-10-08T00:00:00"/>
    <d v="1964-10-08T00:00:00"/>
    <x v="44"/>
    <s v="男"/>
    <x v="1"/>
    <n v="23100"/>
    <n v="8780205"/>
    <s v="久住町大字白丹４３３７番地１"/>
    <m/>
    <s v="大分県竹田市久住町大字白丹４３３７番地１"/>
    <m/>
    <s v="足達　良徳"/>
    <s v="   "/>
    <m/>
    <n v="0"/>
    <n v="0"/>
    <n v="20"/>
    <s v="子"/>
    <n v="0"/>
    <s v="住登者"/>
    <n v="0"/>
    <n v="19861125"/>
    <n v="19861125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9"/>
    <s v="仲原"/>
    <x v="7873"/>
    <s v="アダチ　エイジ"/>
    <s v="足達　英治"/>
    <n v="20023043"/>
    <n v="999"/>
    <s v="アダチ　エイジ"/>
    <s v="足達　英治"/>
    <m/>
    <m/>
    <d v="1947-06-25T00:00:00"/>
    <d v="1947-06-25T00:00:00"/>
    <x v="33"/>
    <s v="男"/>
    <x v="1"/>
    <n v="23100"/>
    <n v="8780205"/>
    <s v="久住町大字白丹４３３７番地５"/>
    <m/>
    <s v="大分県竹田市久住町大字白丹４３３７番地２"/>
    <m/>
    <s v="足達　英治"/>
    <s v="   "/>
    <m/>
    <n v="0"/>
    <n v="0"/>
    <n v="2"/>
    <s v="世帯主"/>
    <n v="0"/>
    <s v="住登者"/>
    <n v="0"/>
    <n v="19710511"/>
    <n v="19870108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59"/>
    <s v="仲原"/>
    <x v="7873"/>
    <s v="アダチ　エイジ"/>
    <s v="足達　英治"/>
    <n v="20023051"/>
    <n v="999"/>
    <s v="アダチ　ミチエ"/>
    <s v="足達　美知枝"/>
    <m/>
    <m/>
    <d v="1950-11-07T00:00:00"/>
    <d v="1950-11-07T00:00:00"/>
    <x v="0"/>
    <s v="女"/>
    <x v="0"/>
    <n v="23100"/>
    <n v="8780205"/>
    <s v="久住町大字白丹４３３７番地５"/>
    <m/>
    <s v="大分県竹田市久住町大字白丹４３３７番地２"/>
    <m/>
    <s v="足達　英治"/>
    <s v="   "/>
    <m/>
    <n v="0"/>
    <n v="0"/>
    <n v="12"/>
    <s v="妻"/>
    <n v="0"/>
    <s v="住登者"/>
    <n v="0"/>
    <n v="19741107"/>
    <n v="19870108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59"/>
    <s v="仲原"/>
    <x v="7874"/>
    <s v="アダチ　シキエ"/>
    <s v="足達　式江"/>
    <n v="20023132"/>
    <n v="999"/>
    <s v="アダチ　シキエ"/>
    <s v="足達　式江"/>
    <m/>
    <m/>
    <d v="1937-12-16T00:00:00"/>
    <d v="1937-12-16T00:00:00"/>
    <x v="58"/>
    <s v="女"/>
    <x v="0"/>
    <n v="23100"/>
    <n v="8780205"/>
    <s v="久住町大字白丹４３２５番地１"/>
    <m/>
    <s v="大分県竹田市久住町大字白丹４３２５番地１"/>
    <m/>
    <s v="足達　武司"/>
    <s v="   "/>
    <m/>
    <n v="0"/>
    <n v="0"/>
    <n v="2"/>
    <s v="世帯主"/>
    <n v="0"/>
    <s v="住登者"/>
    <n v="0"/>
    <n v="19580323"/>
    <n v="19580323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59"/>
    <s v="仲原"/>
    <x v="7875"/>
    <s v="サカイ　スズオ"/>
    <s v="酒井　鈴夫"/>
    <n v="20023167"/>
    <n v="999"/>
    <s v="サカイ　スズオ"/>
    <s v="酒井　鈴夫"/>
    <m/>
    <m/>
    <d v="1942-03-27T00:00:00"/>
    <d v="1942-03-27T00:00:00"/>
    <x v="9"/>
    <s v="男"/>
    <x v="1"/>
    <n v="23100"/>
    <n v="8780205"/>
    <s v="久住町大字白丹４３３０番地２"/>
    <m/>
    <s v="大分県竹田市久住町大字白丹４３３０番地"/>
    <m/>
    <s v="酒井　鈴夫"/>
    <s v="   "/>
    <m/>
    <n v="0"/>
    <n v="0"/>
    <n v="2"/>
    <s v="世帯主"/>
    <n v="0"/>
    <s v="住登者"/>
    <n v="0"/>
    <n v="19420327"/>
    <n v="19751206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59"/>
    <s v="仲原"/>
    <x v="7875"/>
    <s v="サカイ　スズオ"/>
    <s v="酒井　鈴夫"/>
    <n v="20023175"/>
    <n v="999"/>
    <s v="サカイ　セツコ"/>
    <s v="酒井　セツ子"/>
    <m/>
    <m/>
    <d v="1947-04-29T00:00:00"/>
    <d v="1947-04-29T00:00:00"/>
    <x v="33"/>
    <s v="女"/>
    <x v="0"/>
    <n v="23100"/>
    <n v="8780205"/>
    <s v="久住町大字白丹４３３０番地２"/>
    <m/>
    <s v="大分県竹田市久住町大字白丹４３３０番地"/>
    <m/>
    <s v="酒井　鈴夫"/>
    <s v="   "/>
    <m/>
    <n v="0"/>
    <n v="0"/>
    <n v="12"/>
    <s v="妻"/>
    <n v="0"/>
    <s v="住登者"/>
    <n v="0"/>
    <n v="19680304"/>
    <n v="19751206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59"/>
    <s v="仲原"/>
    <x v="7876"/>
    <s v="ミサキ　ヒロノリ"/>
    <s v="見﨑　博憲"/>
    <n v="20023205"/>
    <n v="999"/>
    <s v="ミサキ　ヒロノリ"/>
    <s v="見﨑　博憲"/>
    <m/>
    <m/>
    <d v="1949-12-10T00:00:00"/>
    <d v="1949-12-10T00:00:00"/>
    <x v="15"/>
    <s v="男"/>
    <x v="1"/>
    <n v="23100"/>
    <n v="8780205"/>
    <s v="久住町大字白丹４４２３番地"/>
    <m/>
    <s v="大分県竹田市久住町大字白丹４４２３番地"/>
    <m/>
    <s v="見﨑　博憲"/>
    <s v="   "/>
    <m/>
    <n v="0"/>
    <n v="0"/>
    <n v="2"/>
    <s v="世帯主"/>
    <n v="0"/>
    <s v="住登者"/>
    <n v="0"/>
    <n v="19660221"/>
    <n v="19660221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59"/>
    <s v="仲原"/>
    <x v="7876"/>
    <s v="ミサキ　ヒロノリ"/>
    <s v="見﨑　博憲"/>
    <n v="20023213"/>
    <n v="999"/>
    <s v="ミサキ　ジュンコ"/>
    <s v="見﨑　順子"/>
    <m/>
    <m/>
    <d v="1956-03-30T00:00:00"/>
    <d v="1956-03-30T00:00:00"/>
    <x v="1"/>
    <s v="女"/>
    <x v="0"/>
    <n v="23100"/>
    <n v="8780205"/>
    <s v="久住町大字白丹４４２３番地"/>
    <m/>
    <s v="大分県竹田市久住町大字白丹４４２３番地"/>
    <m/>
    <s v="見﨑　博憲"/>
    <s v="   "/>
    <m/>
    <n v="0"/>
    <n v="0"/>
    <n v="12"/>
    <s v="妻"/>
    <n v="0"/>
    <s v="住登者"/>
    <n v="0"/>
    <n v="19560330"/>
    <n v="19781215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59"/>
    <s v="仲原"/>
    <x v="7876"/>
    <s v="ミサキ　ヒロノリ"/>
    <s v="見﨑　博憲"/>
    <n v="20023221"/>
    <n v="999"/>
    <s v="ミサキ　トシユキ"/>
    <s v="見﨑　俊幸"/>
    <m/>
    <m/>
    <d v="1982-04-12T00:00:00"/>
    <d v="1982-04-12T00:00:00"/>
    <x v="78"/>
    <s v="男"/>
    <x v="1"/>
    <n v="23100"/>
    <n v="8780205"/>
    <s v="久住町大字白丹４４２３番地"/>
    <m/>
    <s v="大分県竹田市久住町大字白丹４４２３番地"/>
    <m/>
    <s v="見﨑　博憲"/>
    <s v="   "/>
    <m/>
    <n v="0"/>
    <n v="0"/>
    <n v="20"/>
    <s v="子"/>
    <n v="0"/>
    <s v="住登者"/>
    <n v="0"/>
    <n v="19820412"/>
    <n v="19820412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9"/>
    <s v="仲原"/>
    <x v="7876"/>
    <s v="ミサキ　ヒロノリ"/>
    <s v="見﨑　博憲"/>
    <n v="20023248"/>
    <n v="999"/>
    <s v="ミサキ　ヒロコ"/>
    <s v="見﨑　ひろ子"/>
    <m/>
    <m/>
    <d v="1983-07-10T00:00:00"/>
    <d v="1983-07-10T00:00:00"/>
    <x v="72"/>
    <s v="女"/>
    <x v="0"/>
    <n v="23100"/>
    <n v="8780205"/>
    <s v="久住町大字白丹４４２３番地"/>
    <m/>
    <s v="大分県竹田市久住町大字白丹４４２３番地"/>
    <m/>
    <s v="見﨑　博憲"/>
    <s v="   "/>
    <m/>
    <n v="0"/>
    <n v="0"/>
    <n v="20"/>
    <s v="子"/>
    <n v="0"/>
    <s v="住登者"/>
    <n v="0"/>
    <n v="19830710"/>
    <n v="19830710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9"/>
    <s v="仲原"/>
    <x v="7877"/>
    <s v="フルサワ　マサヒロ"/>
    <s v="古　雅熙"/>
    <n v="20023272"/>
    <n v="999"/>
    <s v="フルサワ　マサヒロ"/>
    <s v="古　雅熙"/>
    <m/>
    <m/>
    <d v="1936-02-13T00:00:00"/>
    <d v="1936-02-13T00:00:00"/>
    <x v="36"/>
    <s v="男"/>
    <x v="1"/>
    <n v="23100"/>
    <n v="8780205"/>
    <s v="久住町大字白丹４４３０番地"/>
    <m/>
    <s v="大分県竹田市久住町大字白丹４４３０番地"/>
    <m/>
    <s v="古　雅熙"/>
    <s v="   "/>
    <m/>
    <n v="0"/>
    <n v="0"/>
    <n v="2"/>
    <s v="世帯主"/>
    <n v="0"/>
    <s v="住登者"/>
    <n v="0"/>
    <n v="19360213"/>
    <n v="19360213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59"/>
    <s v="仲原"/>
    <x v="7877"/>
    <s v="フルサワ　マサヒロ"/>
    <s v="古　雅熙"/>
    <n v="20023281"/>
    <n v="999"/>
    <s v="フルサワ　ノブヨ"/>
    <s v="古　信代"/>
    <m/>
    <m/>
    <d v="1943-04-01T00:00:00"/>
    <d v="1943-04-01T00:00:00"/>
    <x v="48"/>
    <s v="女"/>
    <x v="0"/>
    <n v="23100"/>
    <n v="8780205"/>
    <s v="久住町大字白丹４４３０番地"/>
    <m/>
    <s v="大分県竹田市久住町大字白丹４４３０番地"/>
    <m/>
    <s v="古　雅熙"/>
    <s v="   "/>
    <m/>
    <n v="0"/>
    <n v="0"/>
    <n v="12"/>
    <s v="妻"/>
    <n v="0"/>
    <s v="住登者"/>
    <n v="0"/>
    <n v="19650628"/>
    <n v="19650628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59"/>
    <s v="仲原"/>
    <x v="7878"/>
    <s v="フクガワ　ソヨコ"/>
    <s v="福川　ソヨ子"/>
    <n v="20023337"/>
    <n v="999"/>
    <s v="フクガワ　ソヨコ"/>
    <s v="福川　ソヨ子"/>
    <m/>
    <m/>
    <d v="1943-08-06T00:00:00"/>
    <d v="1943-08-06T00:00:00"/>
    <x v="34"/>
    <s v="女"/>
    <x v="0"/>
    <n v="23100"/>
    <n v="8780205"/>
    <s v="久住町大字白丹４４４４番地"/>
    <m/>
    <s v="大分県竹田市久住町大字白丹４４４５番地１"/>
    <m/>
    <s v="福川　宗紀"/>
    <s v="   "/>
    <m/>
    <n v="0"/>
    <n v="0"/>
    <n v="2"/>
    <s v="世帯主"/>
    <n v="0"/>
    <s v="住登者"/>
    <n v="0"/>
    <n v="19680312"/>
    <n v="19781130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59"/>
    <s v="仲原"/>
    <x v="7879"/>
    <s v="シガ　ヨシフミ"/>
    <s v="志賀　良文"/>
    <n v="20023396"/>
    <n v="999"/>
    <s v="シガ　スミカ"/>
    <s v="志賀　澄香"/>
    <m/>
    <m/>
    <d v="1934-03-25T00:00:00"/>
    <d v="1934-03-25T00:00:00"/>
    <x v="35"/>
    <s v="女"/>
    <x v="0"/>
    <n v="23100"/>
    <n v="8780205"/>
    <s v="久住町大字白丹４４４０番地"/>
    <m/>
    <s v="大分県竹田市久住町大字白丹４４４０番地"/>
    <m/>
    <s v="志賀　雍二"/>
    <s v="   "/>
    <m/>
    <n v="0"/>
    <n v="0"/>
    <n v="52"/>
    <s v="母"/>
    <n v="0"/>
    <s v="住登者"/>
    <n v="0"/>
    <n v="19340325"/>
    <n v="19510413"/>
    <x v="0"/>
    <m/>
    <m/>
    <m/>
    <m/>
    <x v="0"/>
    <x v="1"/>
    <x v="2"/>
    <n v="16"/>
    <x v="1"/>
    <n v="1"/>
    <n v="1"/>
    <n v="1"/>
    <n v="1"/>
    <n v="1"/>
    <s v=""/>
    <s v=""/>
    <x v="0"/>
    <s v=""/>
    <n v="1"/>
    <s v=""/>
  </r>
  <r>
    <x v="259"/>
    <s v="仲原"/>
    <x v="7879"/>
    <s v="シガ　ヨシフミ"/>
    <s v="志賀　良文"/>
    <n v="20023400"/>
    <n v="999"/>
    <s v="シガ　ヨシフミ"/>
    <s v="志賀　良文"/>
    <m/>
    <m/>
    <d v="1952-05-17T00:00:00"/>
    <d v="1952-05-17T00:00:00"/>
    <x v="41"/>
    <s v="男"/>
    <x v="1"/>
    <n v="23100"/>
    <n v="8780205"/>
    <s v="久住町大字白丹４４４０番地"/>
    <m/>
    <s v="大分県竹田市久住町大字白丹４４４０番地"/>
    <m/>
    <s v="志賀　良文"/>
    <s v="   "/>
    <m/>
    <n v="0"/>
    <n v="0"/>
    <n v="2"/>
    <s v="世帯主"/>
    <n v="0"/>
    <s v="住登者"/>
    <n v="0"/>
    <n v="19710826"/>
    <n v="19710826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59"/>
    <s v="仲原"/>
    <x v="7879"/>
    <s v="シガ　ヨシフミ"/>
    <s v="志賀　良文"/>
    <n v="20023418"/>
    <n v="999"/>
    <s v="シガ　ケイコ"/>
    <s v="志賀　ケイ子"/>
    <m/>
    <m/>
    <d v="1958-07-08T00:00:00"/>
    <d v="1958-07-08T00:00:00"/>
    <x v="2"/>
    <s v="女"/>
    <x v="0"/>
    <n v="23100"/>
    <n v="8780205"/>
    <s v="久住町大字白丹４４４０番地"/>
    <m/>
    <s v="大分県竹田市久住町大字白丹４４４０番地"/>
    <m/>
    <s v="志賀　良文"/>
    <s v="   "/>
    <m/>
    <n v="0"/>
    <n v="0"/>
    <n v="12"/>
    <s v="妻"/>
    <n v="0"/>
    <s v="住登者"/>
    <n v="0"/>
    <n v="19580708"/>
    <n v="19810120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59"/>
    <s v="仲原"/>
    <x v="7880"/>
    <s v="ウオズミ　ノブタカ"/>
    <s v="魚住　伸孝"/>
    <n v="20023434"/>
    <n v="999"/>
    <s v="ウオズミ　ノブタカ"/>
    <s v="魚住　伸孝"/>
    <m/>
    <m/>
    <d v="1952-02-09T00:00:00"/>
    <d v="1952-02-09T00:00:00"/>
    <x v="41"/>
    <s v="男"/>
    <x v="1"/>
    <n v="23100"/>
    <n v="8780205"/>
    <s v="久住町大字白丹４４５３番地１"/>
    <m/>
    <s v="大分県竹田市久住町大字白丹４４５３番地１"/>
    <m/>
    <s v="魚住　伸孝"/>
    <s v="   "/>
    <m/>
    <n v="0"/>
    <n v="0"/>
    <n v="2"/>
    <s v="世帯主"/>
    <n v="0"/>
    <s v="住登者"/>
    <n v="0"/>
    <n v="19520209"/>
    <n v="19520209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59"/>
    <s v="仲原"/>
    <x v="7880"/>
    <s v="ウオズミ　ノブタカ"/>
    <s v="魚住　伸孝"/>
    <n v="20023442"/>
    <n v="999"/>
    <s v="ウオズミ　ノリコ"/>
    <s v="魚住　哲子"/>
    <m/>
    <m/>
    <d v="1952-07-14T00:00:00"/>
    <d v="1952-07-14T00:00:00"/>
    <x v="41"/>
    <s v="女"/>
    <x v="0"/>
    <n v="23100"/>
    <n v="8780205"/>
    <s v="久住町大字白丹４４５３番地１"/>
    <m/>
    <s v="大分県竹田市久住町大字白丹４４５３番地１"/>
    <m/>
    <s v="魚住　伸孝"/>
    <s v="   "/>
    <m/>
    <n v="0"/>
    <n v="0"/>
    <n v="12"/>
    <s v="妻"/>
    <n v="0"/>
    <s v="住登者"/>
    <n v="0"/>
    <n v="19770504"/>
    <n v="19770501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59"/>
    <s v="仲原"/>
    <x v="7880"/>
    <s v="ウオズミ　ノブタカ"/>
    <s v="魚住　伸孝"/>
    <n v="20023469"/>
    <n v="999"/>
    <s v="ウオズミ　トモユキ"/>
    <s v="魚住　知幸"/>
    <m/>
    <m/>
    <d v="1980-01-08T00:00:00"/>
    <d v="1980-01-08T00:00:00"/>
    <x v="40"/>
    <s v="男"/>
    <x v="1"/>
    <n v="23100"/>
    <n v="8780205"/>
    <s v="久住町大字白丹４４５３番地１"/>
    <m/>
    <s v="大分県竹田市久住町大字白丹４４５３番地１"/>
    <m/>
    <s v="魚住　伸孝"/>
    <s v="   "/>
    <m/>
    <n v="0"/>
    <n v="0"/>
    <n v="20"/>
    <s v="子"/>
    <n v="0"/>
    <s v="住登者"/>
    <n v="0"/>
    <n v="19800108"/>
    <n v="19800108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9"/>
    <s v="仲原"/>
    <x v="7881"/>
    <s v="ワタナベ　マサノブ"/>
    <s v="渡　政信"/>
    <n v="20023523"/>
    <n v="999"/>
    <s v="ワタナベ　マサノブ"/>
    <s v="渡　政信"/>
    <m/>
    <m/>
    <d v="1951-03-31T00:00:00"/>
    <d v="1951-03-31T00:00:00"/>
    <x v="0"/>
    <s v="男"/>
    <x v="1"/>
    <n v="23100"/>
    <n v="8780205"/>
    <s v="久住町大字白丹４４５２番地"/>
    <m/>
    <s v="大分県竹田市久住町大字白丹４４５２番地"/>
    <m/>
    <s v="渡　政信"/>
    <s v="   "/>
    <m/>
    <n v="0"/>
    <n v="0"/>
    <n v="2"/>
    <s v="世帯主"/>
    <n v="0"/>
    <s v="住登者"/>
    <n v="0"/>
    <n v="19510331"/>
    <n v="19510331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59"/>
    <s v="仲原"/>
    <x v="7881"/>
    <s v="ワタナベ　マサノブ"/>
    <s v="渡　政信"/>
    <n v="20023531"/>
    <n v="999"/>
    <s v="ワタナベ　クニコ"/>
    <s v="渡　クニ子"/>
    <m/>
    <m/>
    <d v="1956-05-09T00:00:00"/>
    <d v="1956-05-09T00:00:00"/>
    <x v="1"/>
    <s v="女"/>
    <x v="0"/>
    <n v="23100"/>
    <n v="8780205"/>
    <s v="久住町大字白丹４４５２番地"/>
    <m/>
    <s v="大分県竹田市久住町大字白丹４４５２番地"/>
    <m/>
    <s v="渡　政信"/>
    <s v="   "/>
    <m/>
    <n v="0"/>
    <n v="0"/>
    <n v="12"/>
    <s v="妻"/>
    <n v="0"/>
    <s v="住登者"/>
    <n v="0"/>
    <n v="19780209"/>
    <n v="19780209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59"/>
    <s v="仲原"/>
    <x v="7881"/>
    <s v="ワタナベ　マサノブ"/>
    <s v="渡　政信"/>
    <n v="20023540"/>
    <n v="999"/>
    <s v="ワタナベ　マサヒコ"/>
    <s v="渡　雅彦"/>
    <m/>
    <m/>
    <d v="1978-10-16T00:00:00"/>
    <d v="1978-10-16T00:00:00"/>
    <x v="83"/>
    <s v="男"/>
    <x v="1"/>
    <n v="23100"/>
    <n v="8780205"/>
    <s v="久住町大字白丹４４５２番地"/>
    <m/>
    <s v="大分県竹田市久住町大字白丹４４５２番地"/>
    <m/>
    <s v="渡　雅彦"/>
    <s v="   "/>
    <m/>
    <n v="0"/>
    <n v="0"/>
    <n v="20"/>
    <s v="子"/>
    <n v="0"/>
    <s v="住登者"/>
    <n v="0"/>
    <n v="19781016"/>
    <n v="19781016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9"/>
    <s v="仲原"/>
    <x v="7882"/>
    <s v="アダチ　ヤスユキ"/>
    <s v="足達　保之"/>
    <n v="20023591"/>
    <n v="999"/>
    <s v="アダチ　ヤスユキ"/>
    <s v="足達　保之"/>
    <m/>
    <m/>
    <d v="1944-08-01T00:00:00"/>
    <d v="1944-08-01T00:00:00"/>
    <x v="4"/>
    <s v="男"/>
    <x v="1"/>
    <n v="23100"/>
    <n v="8780205"/>
    <s v="久住町大字白丹４４６１番地１"/>
    <m/>
    <s v="大分県竹田市久住町大字白丹４４６１番地１"/>
    <m/>
    <s v="足達　保之"/>
    <s v="   "/>
    <m/>
    <n v="0"/>
    <n v="0"/>
    <n v="2"/>
    <s v="世帯主"/>
    <n v="0"/>
    <s v="住登者"/>
    <n v="0"/>
    <n v="19630916"/>
    <n v="19630916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59"/>
    <s v="仲原"/>
    <x v="7882"/>
    <s v="アダチ　ヤスユキ"/>
    <s v="足達　保之"/>
    <n v="20023604"/>
    <n v="999"/>
    <s v="アダチ　ミサコ"/>
    <s v="足達　美佐子"/>
    <m/>
    <m/>
    <d v="1946-12-18T00:00:00"/>
    <d v="1946-12-18T00:00:00"/>
    <x v="33"/>
    <s v="女"/>
    <x v="0"/>
    <n v="23100"/>
    <n v="8780205"/>
    <s v="久住町大字白丹４４６１番地１"/>
    <m/>
    <s v="大分県竹田市久住町大字白丹４４６１番地１"/>
    <m/>
    <s v="足達　保之"/>
    <s v="   "/>
    <m/>
    <n v="0"/>
    <n v="0"/>
    <n v="12"/>
    <s v="妻"/>
    <n v="0"/>
    <s v="住登者"/>
    <n v="0"/>
    <n v="19690304"/>
    <n v="19690304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59"/>
    <s v="仲原"/>
    <x v="7883"/>
    <s v="サトウ　レイコ"/>
    <s v="佐藤　子"/>
    <n v="20023655"/>
    <n v="999"/>
    <s v="サトウ　レイコ"/>
    <s v="佐藤　子"/>
    <m/>
    <m/>
    <d v="1938-08-16T00:00:00"/>
    <d v="1938-08-16T00:00:00"/>
    <x v="50"/>
    <s v="女"/>
    <x v="0"/>
    <n v="23100"/>
    <n v="8780205"/>
    <s v="久住町大字白丹４４６１番地２"/>
    <m/>
    <s v="大分県竹田市久住町大字白丹４４６１番地２"/>
    <m/>
    <s v="佐藤　包茂"/>
    <s v="   "/>
    <m/>
    <n v="0"/>
    <n v="0"/>
    <n v="2"/>
    <s v="世帯主"/>
    <n v="0"/>
    <s v="住登者"/>
    <n v="0"/>
    <n v="19601001"/>
    <n v="19601001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59"/>
    <s v="仲原"/>
    <x v="7883"/>
    <s v="サトウ　レイコ"/>
    <s v="佐藤　子"/>
    <n v="20023663"/>
    <n v="999"/>
    <s v="サトウ　ミドリ"/>
    <s v="佐藤　みどり"/>
    <m/>
    <m/>
    <d v="1966-12-26T00:00:00"/>
    <d v="1966-12-26T00:00:00"/>
    <x v="55"/>
    <s v="女"/>
    <x v="0"/>
    <n v="23100"/>
    <n v="8780205"/>
    <s v="久住町大字白丹４４６１番地２"/>
    <m/>
    <s v="大分県竹田市久住町大字白丹４４６１番地２"/>
    <m/>
    <s v="佐藤　みどり"/>
    <s v="   "/>
    <m/>
    <n v="0"/>
    <n v="0"/>
    <n v="20"/>
    <s v="子"/>
    <n v="0"/>
    <s v="住登者"/>
    <n v="0"/>
    <n v="19870701"/>
    <n v="20100623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9"/>
    <s v="仲原"/>
    <x v="7884"/>
    <s v="アダチ　チズコ"/>
    <s v="足達　千鶴子"/>
    <n v="20023761"/>
    <n v="999"/>
    <s v="アダチ　チズコ"/>
    <s v="足達　千鶴子"/>
    <m/>
    <m/>
    <d v="1941-03-06T00:00:00"/>
    <d v="1941-03-06T00:00:00"/>
    <x v="3"/>
    <s v="女"/>
    <x v="0"/>
    <n v="23100"/>
    <n v="8780205"/>
    <s v="久住町大字白丹４４６９番地２"/>
    <m/>
    <s v="大分県竹田市久住町大字白丹４４６９番地２"/>
    <m/>
    <s v="足達　省三"/>
    <s v="   "/>
    <m/>
    <n v="0"/>
    <n v="0"/>
    <n v="2"/>
    <s v="世帯主"/>
    <n v="0"/>
    <s v="住登者"/>
    <n v="0"/>
    <n v="19670406"/>
    <n v="19670406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59"/>
    <s v="仲原"/>
    <x v="7884"/>
    <s v="アダチ　チズコ"/>
    <s v="足達　千鶴子"/>
    <n v="20023787"/>
    <n v="999"/>
    <s v="アダチ　ノブヒコ"/>
    <s v="足達　信彦"/>
    <m/>
    <m/>
    <d v="1972-06-20T00:00:00"/>
    <d v="1972-06-20T00:00:00"/>
    <x v="21"/>
    <s v="男"/>
    <x v="1"/>
    <n v="23100"/>
    <n v="8780205"/>
    <s v="久住町大字白丹４４６９番地２"/>
    <m/>
    <s v="大分県竹田市久住町大字白丹４４６９番地２"/>
    <m/>
    <s v="足達　省三"/>
    <s v="   "/>
    <m/>
    <n v="0"/>
    <n v="0"/>
    <n v="20"/>
    <s v="子"/>
    <n v="0"/>
    <s v="住登者"/>
    <n v="0"/>
    <n v="20000727"/>
    <n v="20000727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9"/>
    <s v="仲原"/>
    <x v="7885"/>
    <s v="アダチ　ヒロタカ"/>
    <s v="足　公"/>
    <n v="20023795"/>
    <n v="999"/>
    <s v="アダチ　ヒロタカ"/>
    <s v="足　公"/>
    <m/>
    <m/>
    <d v="1938-01-07T00:00:00"/>
    <d v="1938-01-07T00:00:00"/>
    <x v="58"/>
    <s v="男"/>
    <x v="1"/>
    <n v="23100"/>
    <n v="8780205"/>
    <s v="久住町大字白丹４４６５番地"/>
    <m/>
    <s v="大分県竹田市久住町大字白丹４４６５番地"/>
    <m/>
    <s v="足　公"/>
    <s v="   "/>
    <m/>
    <n v="0"/>
    <n v="0"/>
    <n v="2"/>
    <s v="世帯主"/>
    <n v="0"/>
    <s v="住登者"/>
    <n v="0"/>
    <n v="19670217"/>
    <n v="19670217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59"/>
    <s v="仲原"/>
    <x v="7886"/>
    <s v="イイダ　カズヒコ"/>
    <s v="飯田　和彦"/>
    <n v="20025224"/>
    <n v="999"/>
    <s v="イイダ　カズヒコ"/>
    <s v="飯田　和彦"/>
    <m/>
    <m/>
    <d v="1980-02-06T00:00:00"/>
    <d v="1980-02-06T00:00:00"/>
    <x v="40"/>
    <s v="男"/>
    <x v="1"/>
    <n v="23100"/>
    <n v="8780205"/>
    <s v="久住町大字白丹４７３２番地２"/>
    <m/>
    <s v="大分県竹田市久住町大字白丹５２６２番地１"/>
    <m/>
    <s v="飯田　和彦"/>
    <s v="   "/>
    <m/>
    <n v="0"/>
    <n v="0"/>
    <n v="2"/>
    <s v="世帯主"/>
    <n v="0"/>
    <s v="住登者"/>
    <n v="0"/>
    <n v="19800206"/>
    <n v="20160119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59"/>
    <s v="仲原"/>
    <x v="7880"/>
    <s v="ウオズミ　ノブタカ"/>
    <s v="魚住　伸孝"/>
    <n v="20057959"/>
    <n v="999"/>
    <s v="ウオズミ　ユウキ"/>
    <s v="魚住　悠貴"/>
    <m/>
    <m/>
    <d v="1991-08-16T00:00:00"/>
    <d v="1991-08-16T00:00:00"/>
    <x v="66"/>
    <s v="男"/>
    <x v="1"/>
    <n v="23100"/>
    <n v="8780205"/>
    <s v="久住町大字白丹４４５３番地１"/>
    <m/>
    <s v="大分県竹田市久住町大字白丹４４５３番地１"/>
    <m/>
    <s v="魚住　伸孝"/>
    <s v="   "/>
    <m/>
    <n v="0"/>
    <n v="0"/>
    <n v="20"/>
    <s v="子"/>
    <n v="0"/>
    <s v="住登者"/>
    <n v="0"/>
    <n v="19910816"/>
    <n v="19910816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59"/>
    <s v="仲原"/>
    <x v="7881"/>
    <s v="ワタナベ　マサノブ"/>
    <s v="渡　政信"/>
    <n v="20080106"/>
    <n v="999"/>
    <s v="ワタナベ　フミヨ"/>
    <s v="渡　ふみ代"/>
    <m/>
    <m/>
    <d v="1978-05-06T00:00:00"/>
    <d v="1978-05-06T00:00:00"/>
    <x v="63"/>
    <s v="女"/>
    <x v="0"/>
    <n v="23100"/>
    <n v="8780205"/>
    <s v="久住町大字白丹４４５２番地"/>
    <m/>
    <s v="大分県竹田市久住町大字白丹４４５２番地"/>
    <m/>
    <s v="渡　雅彦"/>
    <s v="   "/>
    <m/>
    <n v="0"/>
    <n v="0"/>
    <n v="2012"/>
    <s v="子の妻"/>
    <n v="0"/>
    <s v="住登者"/>
    <n v="0"/>
    <n v="20041205"/>
    <n v="20041205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9"/>
    <s v="仲原"/>
    <x v="7881"/>
    <s v="ワタナベ　マサノブ"/>
    <s v="渡　政信"/>
    <n v="40000307"/>
    <n v="999"/>
    <s v="ワタナベ　ミノリ"/>
    <s v="渡　みのり"/>
    <m/>
    <m/>
    <d v="2005-08-29T00:00:00"/>
    <d v="2005-08-29T00:00:00"/>
    <x v="67"/>
    <s v="女"/>
    <x v="0"/>
    <n v="23100"/>
    <n v="8780205"/>
    <s v="久住町大字白丹４４５２番地"/>
    <m/>
    <s v="大分県竹田市久住町大字白丹４４５２番地"/>
    <m/>
    <s v="渡　雅彦"/>
    <s v="   "/>
    <m/>
    <n v="0"/>
    <n v="0"/>
    <n v="2020"/>
    <s v="子の子"/>
    <n v="0"/>
    <s v="住登者"/>
    <n v="0"/>
    <n v="20050829"/>
    <n v="20050829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9"/>
    <s v="仲原"/>
    <x v="7881"/>
    <s v="ワタナベ　マサノブ"/>
    <s v="渡　政信"/>
    <n v="40001088"/>
    <n v="999"/>
    <s v="ワタナベ　ノノカ"/>
    <s v="渡　のの花"/>
    <m/>
    <m/>
    <d v="2007-01-30T00:00:00"/>
    <d v="2007-01-30T00:00:00"/>
    <x v="23"/>
    <s v="女"/>
    <x v="0"/>
    <n v="23100"/>
    <n v="8780205"/>
    <s v="久住町大字白丹４４５２番地"/>
    <m/>
    <s v="大分県竹田市久住町大字白丹４４５２番地"/>
    <m/>
    <s v="渡　雅彦"/>
    <s v="   "/>
    <m/>
    <n v="0"/>
    <n v="0"/>
    <n v="2020"/>
    <s v="子の子"/>
    <n v="0"/>
    <s v="住登者"/>
    <n v="0"/>
    <n v="20070130"/>
    <n v="20070130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59"/>
    <s v="仲原"/>
    <x v="7881"/>
    <s v="ワタナベ　マサノブ"/>
    <s v="渡　政信"/>
    <n v="40002137"/>
    <n v="999"/>
    <s v="ワタナベ　ソウゲン"/>
    <s v="渡　双彦"/>
    <m/>
    <m/>
    <d v="2008-10-24T00:00:00"/>
    <d v="2008-10-24T00:00:00"/>
    <x v="86"/>
    <s v="男"/>
    <x v="1"/>
    <n v="23100"/>
    <n v="8780205"/>
    <s v="久住町大字白丹４４５２番地"/>
    <m/>
    <s v="大分県竹田市久住町大字白丹４４５２番地"/>
    <m/>
    <s v="渡　雅彦"/>
    <s v="   "/>
    <m/>
    <n v="0"/>
    <n v="0"/>
    <n v="2020"/>
    <s v="子の子"/>
    <n v="0"/>
    <s v="住登者"/>
    <n v="0"/>
    <n v="20081024"/>
    <n v="20081024"/>
    <x v="0"/>
    <m/>
    <m/>
    <m/>
    <m/>
    <x v="0"/>
    <x v="2"/>
    <x v="2"/>
    <n v="16"/>
    <x v="1"/>
    <s v=""/>
    <s v=""/>
    <s v=""/>
    <s v=""/>
    <s v=""/>
    <s v=""/>
    <s v=""/>
    <x v="0"/>
    <n v="1"/>
    <s v=""/>
    <s v=""/>
  </r>
  <r>
    <x v="259"/>
    <s v="仲原"/>
    <x v="7886"/>
    <s v="イイダ　カズヒコ"/>
    <s v="飯田　和彦"/>
    <n v="40002540"/>
    <n v="999"/>
    <s v="イイダ　ライ"/>
    <s v="飯田　瀨"/>
    <m/>
    <m/>
    <d v="2009-07-31T00:00:00"/>
    <d v="2009-07-31T00:00:00"/>
    <x v="86"/>
    <s v="男"/>
    <x v="1"/>
    <n v="23100"/>
    <n v="8780205"/>
    <s v="久住町大字白丹４７３２番地２"/>
    <m/>
    <s v="大分県竹田市久住町大字白丹５２６２番地１"/>
    <m/>
    <s v="飯田　和彦"/>
    <s v="   "/>
    <m/>
    <n v="0"/>
    <n v="0"/>
    <n v="20"/>
    <s v="子"/>
    <n v="0"/>
    <s v="住登者"/>
    <n v="0"/>
    <n v="20090731"/>
    <n v="20160119"/>
    <x v="0"/>
    <m/>
    <m/>
    <m/>
    <m/>
    <x v="0"/>
    <x v="2"/>
    <x v="2"/>
    <n v="16"/>
    <x v="1"/>
    <s v=""/>
    <s v=""/>
    <s v=""/>
    <s v=""/>
    <s v=""/>
    <s v=""/>
    <s v=""/>
    <x v="0"/>
    <n v="1"/>
    <s v=""/>
    <n v="1"/>
  </r>
  <r>
    <x v="259"/>
    <s v="仲原"/>
    <x v="7881"/>
    <s v="ワタナベ　マサノブ"/>
    <s v="渡　政信"/>
    <n v="40002868"/>
    <n v="999"/>
    <s v="ワタナベ　アグリ"/>
    <s v="渡　あぐり"/>
    <m/>
    <m/>
    <d v="2010-03-31T00:00:00"/>
    <d v="2010-03-31T00:00:00"/>
    <x v="87"/>
    <s v="女"/>
    <x v="0"/>
    <n v="23100"/>
    <n v="8780205"/>
    <s v="久住町大字白丹４４５２番地"/>
    <m/>
    <s v="大分県竹田市久住町大字白丹４４５２番地"/>
    <m/>
    <s v="渡　雅彦"/>
    <s v="   "/>
    <m/>
    <n v="0"/>
    <n v="0"/>
    <n v="2020"/>
    <s v="子の子"/>
    <n v="0"/>
    <s v="住登者"/>
    <n v="0"/>
    <n v="20100331"/>
    <n v="20100331"/>
    <x v="0"/>
    <m/>
    <m/>
    <m/>
    <m/>
    <x v="0"/>
    <x v="3"/>
    <x v="2"/>
    <n v="16"/>
    <x v="1"/>
    <s v=""/>
    <s v=""/>
    <s v=""/>
    <s v=""/>
    <s v=""/>
    <s v=""/>
    <s v=""/>
    <x v="0"/>
    <n v="1"/>
    <s v=""/>
    <n v="1"/>
  </r>
  <r>
    <x v="259"/>
    <s v="仲原"/>
    <x v="7886"/>
    <s v="イイダ　カズヒコ"/>
    <s v="飯田　和彦"/>
    <n v="40003438"/>
    <n v="999"/>
    <s v="イイダ　リリ"/>
    <s v="飯田　流々"/>
    <m/>
    <m/>
    <d v="2011-05-13T00:00:00"/>
    <d v="2011-05-13T00:00:00"/>
    <x v="88"/>
    <s v="女"/>
    <x v="0"/>
    <n v="23100"/>
    <n v="8780205"/>
    <s v="久住町大字白丹４７３２番地２"/>
    <m/>
    <s v="大分県竹田市久住町大字白丹５２６２番地１"/>
    <m/>
    <s v="飯田　和彦"/>
    <s v="   "/>
    <m/>
    <n v="0"/>
    <n v="0"/>
    <n v="20"/>
    <s v="子"/>
    <n v="0"/>
    <s v="住登者"/>
    <n v="0"/>
    <n v="20110513"/>
    <n v="20160119"/>
    <x v="0"/>
    <m/>
    <m/>
    <m/>
    <m/>
    <x v="0"/>
    <x v="3"/>
    <x v="2"/>
    <n v="16"/>
    <x v="1"/>
    <s v=""/>
    <s v=""/>
    <s v=""/>
    <s v=""/>
    <s v=""/>
    <s v=""/>
    <s v=""/>
    <x v="0"/>
    <n v="1"/>
    <s v=""/>
    <n v="1"/>
  </r>
  <r>
    <x v="259"/>
    <s v="仲原"/>
    <x v="7887"/>
    <s v="アダチ　トミヒサ"/>
    <s v="足達　富久"/>
    <n v="40004194"/>
    <n v="999"/>
    <s v="アダチ　トミヒサ"/>
    <s v="足達　富久"/>
    <m/>
    <m/>
    <d v="1952-02-27T00:00:00"/>
    <d v="1952-02-27T00:00:00"/>
    <x v="41"/>
    <s v="男"/>
    <x v="1"/>
    <n v="23100"/>
    <n v="8780205"/>
    <s v="久住町大字白丹４１０５番地１"/>
    <m/>
    <s v="大分県竹田市久住町大字白丹４３５７番地１"/>
    <m/>
    <s v="足達　富久"/>
    <s v="   "/>
    <m/>
    <n v="0"/>
    <n v="0"/>
    <n v="2"/>
    <s v="世帯主"/>
    <n v="0"/>
    <s v="住登者"/>
    <n v="0"/>
    <n v="20121130"/>
    <n v="20121130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n v="1"/>
  </r>
  <r>
    <x v="259"/>
    <s v="仲原"/>
    <x v="7886"/>
    <s v="イイダ　カズヒコ"/>
    <s v="飯田　和彦"/>
    <n v="40004470"/>
    <n v="999"/>
    <s v="イイダ　ルナ"/>
    <s v="飯田　流水"/>
    <m/>
    <m/>
    <d v="2013-04-08T00:00:00"/>
    <d v="2013-04-08T00:00:00"/>
    <x v="97"/>
    <s v="女"/>
    <x v="0"/>
    <n v="23100"/>
    <n v="8780205"/>
    <s v="久住町大字白丹４７３２番地２"/>
    <m/>
    <s v="大分県竹田市久住町大字白丹５２６２番地１"/>
    <m/>
    <s v="飯田　和彦"/>
    <s v="   "/>
    <m/>
    <n v="0"/>
    <n v="0"/>
    <n v="20"/>
    <s v="子"/>
    <n v="0"/>
    <s v="住登者"/>
    <n v="0"/>
    <n v="20130408"/>
    <n v="20160119"/>
    <x v="0"/>
    <m/>
    <m/>
    <m/>
    <m/>
    <x v="0"/>
    <x v="3"/>
    <x v="2"/>
    <n v="16"/>
    <x v="1"/>
    <s v=""/>
    <s v=""/>
    <s v=""/>
    <s v=""/>
    <s v=""/>
    <s v=""/>
    <s v=""/>
    <x v="0"/>
    <n v="1"/>
    <s v=""/>
    <n v="1"/>
  </r>
  <r>
    <x v="259"/>
    <s v="仲原"/>
    <x v="7888"/>
    <s v="アダチ　アキコ"/>
    <s v="足達　明子"/>
    <n v="40022082"/>
    <n v="999"/>
    <s v="アダチ　アキコ"/>
    <s v="足達　明子"/>
    <m/>
    <m/>
    <d v="1970-04-05T00:00:00"/>
    <d v="1970-04-05T00:00:00"/>
    <x v="14"/>
    <s v="女"/>
    <x v="0"/>
    <n v="23100"/>
    <n v="8780205"/>
    <s v="久住町大字白丹４３５７番地１"/>
    <m/>
    <s v="大分県竹田市久住町大字白丹４３５７番地１"/>
    <m/>
    <s v="足達　和徳"/>
    <s v="   "/>
    <m/>
    <n v="0"/>
    <n v="0"/>
    <n v="2"/>
    <s v="世帯主"/>
    <n v="0"/>
    <s v="住登者"/>
    <n v="20240116"/>
    <n v="20240116"/>
    <n v="20240116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0"/>
    <s v="中通"/>
    <x v="7889"/>
    <s v="サトウ　リョウスケ"/>
    <s v="佐藤　了亮"/>
    <n v="20004162"/>
    <n v="999"/>
    <s v="サトウ　シンジ"/>
    <s v="佐藤　愼司"/>
    <m/>
    <m/>
    <d v="1960-10-16T00:00:00"/>
    <d v="1960-10-16T00:00:00"/>
    <x v="20"/>
    <s v="男"/>
    <x v="1"/>
    <n v="23100"/>
    <n v="8780205"/>
    <s v="久住町大字白丹４５５９番地１"/>
    <m/>
    <s v="大分県竹田市久住町大字白丹４５５９番地１"/>
    <m/>
    <s v="佐藤　愼司"/>
    <s v="   "/>
    <m/>
    <n v="0"/>
    <n v="0"/>
    <n v="20"/>
    <s v="子"/>
    <n v="0"/>
    <s v="住登者"/>
    <n v="0"/>
    <n v="19880401"/>
    <n v="19970226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0"/>
    <s v="中通"/>
    <x v="7889"/>
    <s v="サトウ　リョウスケ"/>
    <s v="佐藤　了亮"/>
    <n v="20004171"/>
    <n v="999"/>
    <s v="サトウ　ユミ"/>
    <s v="佐藤　由美"/>
    <m/>
    <m/>
    <d v="1962-06-26T00:00:00"/>
    <d v="1962-06-26T00:00:00"/>
    <x v="82"/>
    <s v="女"/>
    <x v="0"/>
    <n v="23100"/>
    <n v="8780205"/>
    <s v="久住町大字白丹４５５９番地１"/>
    <m/>
    <s v="大分県竹田市久住町大字白丹４５５９番地１"/>
    <m/>
    <s v="佐藤　愼司"/>
    <s v="   "/>
    <m/>
    <n v="0"/>
    <n v="0"/>
    <n v="2012"/>
    <s v="子の妻"/>
    <n v="0"/>
    <s v="住登者"/>
    <n v="0"/>
    <n v="19890406"/>
    <n v="19970226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0"/>
    <s v="中通"/>
    <x v="7890"/>
    <s v="アダチ　ヒロヤス"/>
    <s v="足達　寛康"/>
    <n v="20023850"/>
    <n v="999"/>
    <s v="アダチ　ヒロヤス"/>
    <s v="足達　寛康"/>
    <m/>
    <m/>
    <d v="1949-10-13T00:00:00"/>
    <d v="1949-10-13T00:00:00"/>
    <x v="15"/>
    <s v="男"/>
    <x v="1"/>
    <n v="23100"/>
    <n v="8780205"/>
    <s v="久住町大字白丹４６５５番地"/>
    <m/>
    <s v="大分県竹田市久住町大字白丹４６５５番地"/>
    <m/>
    <s v="足達　寛康"/>
    <s v="   "/>
    <m/>
    <n v="0"/>
    <n v="0"/>
    <n v="2"/>
    <s v="世帯主"/>
    <n v="0"/>
    <s v="住登者"/>
    <n v="0"/>
    <n v="19491013"/>
    <n v="19491013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60"/>
    <s v="中通"/>
    <x v="7890"/>
    <s v="アダチ　ヒロヤス"/>
    <s v="足達　寛康"/>
    <n v="20023868"/>
    <n v="999"/>
    <s v="アダチ　ハツヨ"/>
    <s v="足達　代"/>
    <m/>
    <m/>
    <d v="1956-04-28T00:00:00"/>
    <d v="1956-04-28T00:00:00"/>
    <x v="1"/>
    <s v="女"/>
    <x v="0"/>
    <n v="23100"/>
    <n v="8780205"/>
    <s v="久住町大字白丹４６５５番地"/>
    <m/>
    <s v="大分県竹田市久住町大字白丹４６５５番地"/>
    <m/>
    <s v="足達　寛康"/>
    <s v="   "/>
    <m/>
    <n v="0"/>
    <n v="0"/>
    <n v="12"/>
    <s v="妻"/>
    <n v="0"/>
    <s v="住登者"/>
    <n v="0"/>
    <n v="19751027"/>
    <n v="19751027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60"/>
    <s v="中通"/>
    <x v="7891"/>
    <s v="サカナカ　クニコ"/>
    <s v="坂中　子"/>
    <n v="20023965"/>
    <n v="999"/>
    <s v="サカナカ　クニコ"/>
    <s v="坂中　子"/>
    <m/>
    <m/>
    <d v="1943-11-02T00:00:00"/>
    <d v="1943-11-02T00:00:00"/>
    <x v="34"/>
    <s v="女"/>
    <x v="0"/>
    <n v="23100"/>
    <n v="8780205"/>
    <s v="久住町大字白丹４７４２番地１"/>
    <m/>
    <s v="大分県竹田市久住町大字白丹４７４２番地１"/>
    <m/>
    <s v="坂中　弘武"/>
    <s v="   "/>
    <m/>
    <n v="0"/>
    <n v="0"/>
    <n v="2"/>
    <s v="世帯主"/>
    <n v="0"/>
    <s v="住登者"/>
    <n v="0"/>
    <n v="19660517"/>
    <n v="19660517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60"/>
    <s v="中通"/>
    <x v="7891"/>
    <s v="サカナカ　クニコ"/>
    <s v="坂中　子"/>
    <n v="20023973"/>
    <n v="999"/>
    <s v="サカナカ　タダノリ"/>
    <s v="坂中　忠則"/>
    <m/>
    <m/>
    <d v="1967-01-29T00:00:00"/>
    <d v="1967-01-29T00:00:00"/>
    <x v="55"/>
    <s v="男"/>
    <x v="1"/>
    <n v="23100"/>
    <n v="8780205"/>
    <s v="久住町大字白丹４７４２番地１"/>
    <m/>
    <s v="大分県竹田市久住町大字白丹４７４２番地１"/>
    <m/>
    <s v="坂中　忠則"/>
    <s v="   "/>
    <m/>
    <n v="0"/>
    <n v="0"/>
    <n v="20"/>
    <s v="子"/>
    <n v="0"/>
    <s v="住登者"/>
    <n v="0"/>
    <n v="19670129"/>
    <n v="19670129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0"/>
    <s v="中通"/>
    <x v="7892"/>
    <s v="ホンゴウ　ジュンジ"/>
    <s v="本郷　純司"/>
    <n v="20024066"/>
    <n v="999"/>
    <s v="ホンゴウ　ジュンジ"/>
    <s v="本郷　純司"/>
    <m/>
    <m/>
    <d v="1956-05-10T00:00:00"/>
    <d v="1956-05-10T00:00:00"/>
    <x v="1"/>
    <s v="男"/>
    <x v="1"/>
    <n v="23100"/>
    <n v="8780205"/>
    <s v="久住町大字白丹４７３９番地"/>
    <m/>
    <s v="大分県竹田市久住町大字白丹４７３９番地"/>
    <m/>
    <s v="本郷　純司"/>
    <s v="   "/>
    <m/>
    <n v="0"/>
    <n v="0"/>
    <n v="2"/>
    <s v="世帯主"/>
    <n v="0"/>
    <s v="住登者"/>
    <n v="0"/>
    <n v="19960521"/>
    <n v="19960521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60"/>
    <s v="中通"/>
    <x v="7893"/>
    <s v="アダチ　ミチヨ"/>
    <s v="足　ミチヨ"/>
    <n v="20024082"/>
    <n v="999"/>
    <s v="アダチ　ミチヨ"/>
    <s v="足　ミチヨ"/>
    <m/>
    <m/>
    <d v="1939-06-01T00:00:00"/>
    <d v="1939-06-01T00:00:00"/>
    <x v="50"/>
    <s v="女"/>
    <x v="0"/>
    <n v="23100"/>
    <n v="8780205"/>
    <s v="久住町大字白丹４７２５番地"/>
    <m/>
    <s v="大分県竹田市久住町大字白丹４７２５番地"/>
    <m/>
    <s v="足　己子人"/>
    <s v="   "/>
    <m/>
    <n v="0"/>
    <n v="0"/>
    <n v="2"/>
    <s v="世帯主"/>
    <n v="0"/>
    <s v="住登者"/>
    <n v="0"/>
    <n v="19390601"/>
    <n v="19750506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60"/>
    <s v="中通"/>
    <x v="7894"/>
    <s v="シガ　ミサコ"/>
    <s v="志賀　美佐子"/>
    <n v="20024104"/>
    <n v="999"/>
    <s v="シガ　ミサコ"/>
    <s v="志賀　美佐子"/>
    <m/>
    <m/>
    <d v="1932-10-17T00:00:00"/>
    <d v="1932-10-17T00:00:00"/>
    <x v="51"/>
    <s v="女"/>
    <x v="0"/>
    <n v="23100"/>
    <n v="8780205"/>
    <s v="久住町大字白丹４７２４番地１"/>
    <m/>
    <s v="大分県竹田市久住町大字白丹４７２４番地１"/>
    <m/>
    <s v="志賀　市夫"/>
    <s v="   "/>
    <m/>
    <n v="0"/>
    <n v="0"/>
    <n v="2"/>
    <s v="世帯主"/>
    <n v="0"/>
    <s v="住登者"/>
    <n v="0"/>
    <n v="19560204"/>
    <n v="19560204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60"/>
    <s v="中通"/>
    <x v="7895"/>
    <s v="サカナカ　キヨコ"/>
    <s v="坂中　貴代子"/>
    <n v="20024139"/>
    <n v="999"/>
    <s v="サカナカ　キヨコ"/>
    <s v="坂中　貴代子"/>
    <m/>
    <m/>
    <d v="1929-09-09T00:00:00"/>
    <d v="1929-09-09T00:00:00"/>
    <x v="37"/>
    <s v="女"/>
    <x v="0"/>
    <n v="23100"/>
    <n v="8780205"/>
    <s v="久住町大字白丹４７４３番地３"/>
    <m/>
    <s v="大分県竹田市久住町大字白丹４７４３番地２"/>
    <m/>
    <s v="坂中　武光"/>
    <s v="   "/>
    <m/>
    <n v="0"/>
    <n v="0"/>
    <n v="2"/>
    <s v="世帯主"/>
    <n v="0"/>
    <s v="住登者"/>
    <n v="0"/>
    <n v="19530111"/>
    <n v="19830504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60"/>
    <s v="中通"/>
    <x v="7896"/>
    <s v="シガ　ヤスコ"/>
    <s v="志賀　晴子"/>
    <n v="20024163"/>
    <n v="999"/>
    <s v="シガ　ヤスコ"/>
    <s v="志賀　晴子"/>
    <m/>
    <m/>
    <d v="1938-03-13T00:00:00"/>
    <d v="1938-03-13T00:00:00"/>
    <x v="58"/>
    <s v="女"/>
    <x v="0"/>
    <n v="23100"/>
    <n v="8780205"/>
    <s v="久住町大字白丹４４７２番地２"/>
    <m/>
    <s v="大分県竹田市久住町大字白丹４４７２番地２"/>
    <m/>
    <s v="志賀　繁治"/>
    <s v="   "/>
    <m/>
    <n v="0"/>
    <n v="0"/>
    <n v="2"/>
    <s v="世帯主"/>
    <n v="0"/>
    <s v="住登者"/>
    <n v="0"/>
    <n v="19380313"/>
    <n v="19711117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60"/>
    <s v="中通"/>
    <x v="7896"/>
    <s v="シガ　ヤスコ"/>
    <s v="志賀　晴子"/>
    <n v="20024180"/>
    <n v="999"/>
    <s v="シガ　テイジ"/>
    <s v="志賀　禎嗣"/>
    <m/>
    <m/>
    <d v="1971-12-19T00:00:00"/>
    <d v="1971-12-19T00:00:00"/>
    <x v="21"/>
    <s v="男"/>
    <x v="1"/>
    <n v="23100"/>
    <n v="8780205"/>
    <s v="久住町大字白丹４４７２番地２"/>
    <m/>
    <s v="大分県竹田市久住町大字白丹４４７２番地２"/>
    <m/>
    <s v="志賀　禎嗣"/>
    <s v="   "/>
    <m/>
    <n v="0"/>
    <n v="0"/>
    <n v="20"/>
    <s v="子"/>
    <n v="0"/>
    <s v="住登者"/>
    <n v="0"/>
    <n v="19711219"/>
    <n v="19711219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0"/>
    <s v="中通"/>
    <x v="7897"/>
    <s v="ゴトウ　メグミ"/>
    <s v="後藤　恵美"/>
    <n v="20024201"/>
    <n v="999"/>
    <s v="ゴトウ　メグミ"/>
    <s v="後藤　恵美"/>
    <m/>
    <m/>
    <d v="1955-07-13T00:00:00"/>
    <d v="1955-07-13T00:00:00"/>
    <x v="11"/>
    <s v="女"/>
    <x v="0"/>
    <n v="23100"/>
    <n v="8780205"/>
    <s v="久住町大字白丹４４７８番地１３"/>
    <m/>
    <s v="大分県竹田市久住町大字白丹４４９２番地２"/>
    <m/>
    <s v="後藤　恵美"/>
    <s v="   "/>
    <m/>
    <n v="0"/>
    <n v="0"/>
    <n v="2"/>
    <s v="世帯主"/>
    <n v="0"/>
    <s v="住登者"/>
    <n v="0"/>
    <n v="19840927"/>
    <n v="19900323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60"/>
    <s v="中通"/>
    <x v="7889"/>
    <s v="サトウ　リョウスケ"/>
    <s v="佐藤　了亮"/>
    <n v="20024228"/>
    <n v="999"/>
    <s v="サトウ　リョウスケ"/>
    <s v="佐藤　了亮"/>
    <m/>
    <m/>
    <d v="1935-12-21T00:00:00"/>
    <d v="1935-12-21T00:00:00"/>
    <x v="36"/>
    <s v="男"/>
    <x v="1"/>
    <n v="23100"/>
    <n v="8780205"/>
    <s v="久住町大字白丹４５５９番地１"/>
    <m/>
    <s v="大分県竹田市久住町大字白丹４５５９番地１"/>
    <m/>
    <s v="佐藤　了亮"/>
    <s v="   "/>
    <m/>
    <n v="0"/>
    <n v="0"/>
    <n v="2"/>
    <s v="世帯主"/>
    <n v="0"/>
    <s v="住登者"/>
    <n v="0"/>
    <n v="19351221"/>
    <n v="19530601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60"/>
    <s v="中通"/>
    <x v="7889"/>
    <s v="サトウ　リョウスケ"/>
    <s v="佐藤　了亮"/>
    <n v="20024236"/>
    <n v="999"/>
    <s v="サトウ　トミカ"/>
    <s v="佐藤　トミカ"/>
    <m/>
    <m/>
    <d v="1938-11-10T00:00:00"/>
    <d v="1938-11-10T00:00:00"/>
    <x v="50"/>
    <s v="女"/>
    <x v="0"/>
    <n v="23100"/>
    <n v="8780205"/>
    <s v="久住町大字白丹４５５９番地１"/>
    <m/>
    <s v="大分県竹田市久住町大字白丹４５５９番地１"/>
    <m/>
    <s v="佐藤　了亮"/>
    <s v="   "/>
    <m/>
    <n v="0"/>
    <n v="0"/>
    <n v="12"/>
    <s v="妻"/>
    <n v="0"/>
    <s v="住登者"/>
    <n v="0"/>
    <n v="19590520"/>
    <n v="19590520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60"/>
    <s v="中通"/>
    <x v="7898"/>
    <s v="サトウ　ヨシカズ"/>
    <s v="佐藤　義員"/>
    <n v="20024244"/>
    <n v="999"/>
    <s v="サトウ　ヨシカズ"/>
    <s v="佐藤　義員"/>
    <m/>
    <m/>
    <d v="1935-01-11T00:00:00"/>
    <d v="1935-01-11T00:00:00"/>
    <x v="8"/>
    <s v="男"/>
    <x v="1"/>
    <n v="23100"/>
    <n v="8780205"/>
    <s v="久住町大字白丹４５３９番地"/>
    <m/>
    <s v="大分県竹田市久住町大字白丹４５３９番地"/>
    <m/>
    <s v="佐藤　義員"/>
    <s v="   "/>
    <m/>
    <n v="0"/>
    <n v="0"/>
    <n v="2"/>
    <s v="世帯主"/>
    <n v="0"/>
    <s v="住登者"/>
    <n v="0"/>
    <n v="19350111"/>
    <n v="19561225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60"/>
    <s v="中通"/>
    <x v="7898"/>
    <s v="サトウ　ヨシカズ"/>
    <s v="佐藤　義員"/>
    <n v="20024252"/>
    <n v="999"/>
    <s v="サトウ　キヨコ"/>
    <s v="佐藤　清子"/>
    <m/>
    <m/>
    <d v="1939-08-25T00:00:00"/>
    <d v="1939-08-25T00:00:00"/>
    <x v="5"/>
    <s v="女"/>
    <x v="0"/>
    <n v="23100"/>
    <n v="8780205"/>
    <s v="久住町大字白丹４５３９番地"/>
    <m/>
    <s v="大分県竹田市久住町大字白丹４５３９番地"/>
    <m/>
    <s v="佐藤　義員"/>
    <s v="   "/>
    <m/>
    <n v="0"/>
    <n v="0"/>
    <n v="12"/>
    <s v="妻"/>
    <n v="0"/>
    <s v="住登者"/>
    <n v="0"/>
    <n v="19390825"/>
    <n v="19390825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60"/>
    <s v="中通"/>
    <x v="7891"/>
    <s v="サカナカ　クニコ"/>
    <s v="坂中　子"/>
    <n v="20056758"/>
    <n v="999"/>
    <s v="サカナカ　カツエ"/>
    <s v="坂中　勝恵"/>
    <m/>
    <m/>
    <d v="1965-06-06T00:00:00"/>
    <d v="1965-06-06T00:00:00"/>
    <x v="44"/>
    <s v="女"/>
    <x v="0"/>
    <n v="23100"/>
    <n v="8780205"/>
    <s v="久住町大字白丹４７４２番地１"/>
    <m/>
    <s v="大分県竹田市久住町大字白丹４７４２番地１"/>
    <m/>
    <s v="坂中　忠則"/>
    <s v="   "/>
    <m/>
    <n v="0"/>
    <n v="0"/>
    <n v="2012"/>
    <s v="子の妻"/>
    <n v="0"/>
    <s v="住登者"/>
    <n v="0"/>
    <n v="19910122"/>
    <n v="19910122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0"/>
    <s v="中通"/>
    <x v="7892"/>
    <s v="ホンゴウ　ジュンジ"/>
    <s v="本郷　純司"/>
    <n v="20057541"/>
    <n v="999"/>
    <s v="ホンゴウ　マリ"/>
    <s v="本郷　真里"/>
    <m/>
    <m/>
    <d v="1960-06-28T00:00:00"/>
    <d v="1960-06-28T00:00:00"/>
    <x v="45"/>
    <s v="女"/>
    <x v="0"/>
    <n v="23100"/>
    <n v="8780205"/>
    <s v="久住町大字白丹４７３９番地"/>
    <m/>
    <s v="大分県竹田市久住町大字白丹４７３９番地"/>
    <m/>
    <s v="本郷　純司"/>
    <s v="   "/>
    <m/>
    <n v="0"/>
    <n v="0"/>
    <n v="12"/>
    <s v="妻"/>
    <n v="0"/>
    <s v="住登者"/>
    <n v="0"/>
    <n v="19910521"/>
    <n v="19910521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0"/>
    <s v="中通"/>
    <x v="7891"/>
    <s v="サカナカ　クニコ"/>
    <s v="坂中　子"/>
    <n v="20064521"/>
    <n v="999"/>
    <s v="サカナカ　アヤ"/>
    <s v="坂中　愛彩"/>
    <m/>
    <m/>
    <d v="1995-12-04T00:00:00"/>
    <d v="1995-12-04T00:00:00"/>
    <x v="77"/>
    <s v="女"/>
    <x v="0"/>
    <n v="23100"/>
    <n v="8780205"/>
    <s v="久住町大字白丹４７４２番地１"/>
    <m/>
    <s v="大分県竹田市久住町大字白丹４７４２番地１"/>
    <m/>
    <s v="坂中　忠則"/>
    <s v="   "/>
    <m/>
    <n v="0"/>
    <n v="0"/>
    <n v="2020"/>
    <s v="子の子"/>
    <n v="0"/>
    <s v="住登者"/>
    <n v="0"/>
    <n v="19951204"/>
    <n v="19951204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0"/>
    <s v="中通"/>
    <x v="7892"/>
    <s v="ホンゴウ　ジュンジ"/>
    <s v="本郷　純司"/>
    <n v="20067270"/>
    <n v="999"/>
    <s v="ホンゴウ　アキヒロ"/>
    <s v="本郷　晶大"/>
    <m/>
    <m/>
    <d v="1997-05-24T00:00:00"/>
    <d v="1997-05-24T00:00:00"/>
    <x v="43"/>
    <s v="男"/>
    <x v="1"/>
    <n v="23100"/>
    <n v="8780205"/>
    <s v="久住町大字白丹４７３９番地"/>
    <m/>
    <s v="大分県竹田市久住町大字白丹４７３９番地"/>
    <m/>
    <s v="本郷　純司"/>
    <s v="   "/>
    <m/>
    <n v="0"/>
    <n v="0"/>
    <n v="20"/>
    <s v="子"/>
    <n v="0"/>
    <s v="住登者"/>
    <n v="0"/>
    <n v="19970524"/>
    <n v="19970524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0"/>
    <s v="中通"/>
    <x v="7896"/>
    <s v="シガ　ヤスコ"/>
    <s v="志賀　晴子"/>
    <n v="20068471"/>
    <n v="999"/>
    <s v="シガ　ヒトミ"/>
    <s v="志賀　ひとみ"/>
    <m/>
    <m/>
    <d v="1975-03-06T00:00:00"/>
    <d v="1975-03-06T00:00:00"/>
    <x v="47"/>
    <s v="女"/>
    <x v="0"/>
    <n v="23100"/>
    <n v="8780205"/>
    <s v="久住町大字白丹４４７２番地２"/>
    <m/>
    <s v="大分県竹田市久住町大字白丹４４７２番地２"/>
    <m/>
    <s v="志賀　禎嗣"/>
    <s v="   "/>
    <m/>
    <n v="0"/>
    <n v="0"/>
    <n v="2012"/>
    <s v="子の妻"/>
    <n v="0"/>
    <s v="住登者"/>
    <n v="0"/>
    <n v="19980408"/>
    <n v="19980408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0"/>
    <s v="中通"/>
    <x v="7899"/>
    <s v="スズキ　ケイコ"/>
    <s v="鈴木　慶子"/>
    <n v="20069990"/>
    <n v="999"/>
    <s v="スズキ　ケイコ"/>
    <s v="鈴木　慶子"/>
    <m/>
    <m/>
    <d v="1957-01-10T00:00:00"/>
    <d v="1957-01-10T00:00:00"/>
    <x v="52"/>
    <s v="女"/>
    <x v="0"/>
    <n v="23100"/>
    <n v="8780205"/>
    <s v="久住町大字白丹４７４３番地３"/>
    <m/>
    <s v="大分県竹田市久住町大字白丹４７４３番地３"/>
    <m/>
    <s v="鈴木　慶子"/>
    <s v="   "/>
    <m/>
    <n v="0"/>
    <n v="0"/>
    <n v="2"/>
    <s v="世帯主"/>
    <n v="0"/>
    <s v="住登者"/>
    <n v="0"/>
    <n v="19990407"/>
    <n v="19990407"/>
    <x v="0"/>
    <m/>
    <m/>
    <m/>
    <m/>
    <x v="0"/>
    <x v="0"/>
    <x v="2"/>
    <n v="16"/>
    <x v="0"/>
    <n v="1"/>
    <s v=""/>
    <s v=""/>
    <s v=""/>
    <s v=""/>
    <s v=""/>
    <s v=""/>
    <x v="0"/>
    <s v=""/>
    <n v="1"/>
    <s v=""/>
  </r>
  <r>
    <x v="260"/>
    <s v="中通"/>
    <x v="7899"/>
    <s v="スズキ　ケイコ"/>
    <s v="鈴木　慶子"/>
    <n v="20070009"/>
    <n v="999"/>
    <s v="スズキ　タツロウ"/>
    <s v="鈴木　達朗"/>
    <m/>
    <m/>
    <d v="1990-03-16T00:00:00"/>
    <d v="1990-03-16T00:00:00"/>
    <x v="84"/>
    <s v="男"/>
    <x v="1"/>
    <n v="23100"/>
    <n v="8780205"/>
    <s v="久住町大字白丹４７４３番地３"/>
    <m/>
    <s v="大分県大分市敷戸台２丁目３９５番地６"/>
    <m/>
    <s v="鈴木　義則"/>
    <s v="   "/>
    <m/>
    <n v="0"/>
    <n v="0"/>
    <n v="20"/>
    <s v="子"/>
    <n v="0"/>
    <s v="住登者"/>
    <n v="0"/>
    <n v="19990407"/>
    <n v="19990407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0"/>
    <s v="中通"/>
    <x v="7900"/>
    <s v="サトウ　ヤスヒコ"/>
    <s v="佐藤　恭彦"/>
    <n v="20071048"/>
    <n v="999"/>
    <s v="サトウ　ヤスヒコ"/>
    <s v="佐藤　恭彦"/>
    <m/>
    <m/>
    <d v="1966-08-20T00:00:00"/>
    <d v="1966-08-20T00:00:00"/>
    <x v="55"/>
    <s v="男"/>
    <x v="1"/>
    <n v="23100"/>
    <n v="8780205"/>
    <s v="久住町大字白丹４５３６番地"/>
    <m/>
    <s v="大分県竹田市久住町大字白丹４５３９番地"/>
    <m/>
    <s v="佐藤　恭彦"/>
    <s v="   "/>
    <m/>
    <n v="0"/>
    <n v="0"/>
    <n v="2"/>
    <s v="世帯主"/>
    <n v="0"/>
    <s v="住登者"/>
    <n v="0"/>
    <n v="19991122"/>
    <n v="20040115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60"/>
    <s v="中通"/>
    <x v="7900"/>
    <s v="サトウ　ヤスヒコ"/>
    <s v="佐藤　恭彦"/>
    <n v="20078450"/>
    <n v="999"/>
    <s v="サトウ　カオリ"/>
    <s v="佐藤　薫"/>
    <m/>
    <m/>
    <d v="1973-12-28T00:00:00"/>
    <d v="1973-12-28T00:00:00"/>
    <x v="46"/>
    <s v="女"/>
    <x v="0"/>
    <n v="23100"/>
    <n v="8780205"/>
    <s v="久住町大字白丹４５３６番地"/>
    <m/>
    <s v="大分県竹田市久住町大字白丹４５３９番地"/>
    <m/>
    <s v="佐藤　恭彦"/>
    <s v="   "/>
    <m/>
    <n v="0"/>
    <n v="0"/>
    <n v="12"/>
    <s v="妻"/>
    <n v="0"/>
    <s v="住登者"/>
    <n v="0"/>
    <n v="20031127"/>
    <n v="20040115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0"/>
    <s v="中通"/>
    <x v="7900"/>
    <s v="サトウ　ヤスヒコ"/>
    <s v="佐藤　恭彦"/>
    <n v="40000133"/>
    <n v="999"/>
    <s v="サトウ　ナノカ"/>
    <s v="佐藤　菜乃花"/>
    <m/>
    <m/>
    <d v="2005-04-24T00:00:00"/>
    <d v="2005-04-24T00:00:00"/>
    <x v="54"/>
    <s v="女"/>
    <x v="0"/>
    <n v="23100"/>
    <n v="8780205"/>
    <s v="久住町大字白丹４５３６番地"/>
    <m/>
    <s v="大分県竹田市久住町大字白丹４５３９番地"/>
    <m/>
    <s v="佐藤　恭彦"/>
    <s v="   "/>
    <m/>
    <n v="0"/>
    <n v="0"/>
    <n v="20"/>
    <s v="子"/>
    <n v="0"/>
    <s v="住登者"/>
    <n v="0"/>
    <n v="20050424"/>
    <n v="20050424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0"/>
    <s v="中通"/>
    <x v="7900"/>
    <s v="サトウ　ヤスヒコ"/>
    <s v="佐藤　恭彦"/>
    <n v="40001160"/>
    <n v="999"/>
    <s v="サトウ　タクミ"/>
    <s v="佐藤　匠"/>
    <m/>
    <m/>
    <d v="2007-03-13T00:00:00"/>
    <d v="2007-03-13T00:00:00"/>
    <x v="23"/>
    <s v="男"/>
    <x v="1"/>
    <n v="23100"/>
    <n v="8780205"/>
    <s v="久住町大字白丹４５３６番地"/>
    <m/>
    <s v="大分県竹田市久住町大字白丹４５３９番地"/>
    <m/>
    <s v="佐藤　恭彦"/>
    <s v="   "/>
    <m/>
    <n v="0"/>
    <n v="0"/>
    <n v="20"/>
    <s v="子"/>
    <n v="0"/>
    <s v="住登者"/>
    <n v="0"/>
    <n v="20070313"/>
    <n v="20070313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0"/>
    <s v="中通"/>
    <x v="7896"/>
    <s v="シガ　ヤスコ"/>
    <s v="志賀　晴子"/>
    <n v="40001713"/>
    <n v="999"/>
    <s v="シガ　ヒナタ"/>
    <s v="志賀　ひなた"/>
    <m/>
    <m/>
    <d v="2008-02-22T00:00:00"/>
    <d v="2008-02-22T00:00:00"/>
    <x v="96"/>
    <s v="女"/>
    <x v="0"/>
    <n v="23100"/>
    <n v="8780205"/>
    <s v="久住町大字白丹４４７２番地２"/>
    <m/>
    <s v="大分県竹田市久住町大字白丹４４７２番地２"/>
    <m/>
    <s v="志賀　禎嗣"/>
    <s v="   "/>
    <m/>
    <n v="0"/>
    <n v="0"/>
    <n v="2020"/>
    <s v="子の子"/>
    <n v="0"/>
    <s v="住登者"/>
    <n v="0"/>
    <n v="20080222"/>
    <n v="20080222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0"/>
    <s v="中通"/>
    <x v="7894"/>
    <s v="シガ　ミサコ"/>
    <s v="志賀　美佐子"/>
    <n v="40016228"/>
    <n v="999"/>
    <s v="シガ　コウキ"/>
    <s v="志賀　紀"/>
    <m/>
    <m/>
    <d v="1957-03-30T00:00:00"/>
    <d v="1957-03-30T00:00:00"/>
    <x v="52"/>
    <s v="男"/>
    <x v="1"/>
    <n v="23100"/>
    <n v="8780205"/>
    <s v="久住町大字白丹４７２４番地１"/>
    <m/>
    <s v="大分県竹田市久住町大字白丹４７２４番地１"/>
    <m/>
    <s v="志賀　市夫"/>
    <s v="   "/>
    <m/>
    <n v="0"/>
    <n v="0"/>
    <n v="20"/>
    <s v="子"/>
    <n v="0"/>
    <s v="住登者"/>
    <n v="20220901"/>
    <n v="20220901"/>
    <n v="20220901"/>
    <x v="0"/>
    <m/>
    <m/>
    <m/>
    <m/>
    <x v="0"/>
    <x v="0"/>
    <x v="2"/>
    <n v="16"/>
    <x v="1"/>
    <n v="1"/>
    <s v=""/>
    <s v=""/>
    <s v=""/>
    <s v=""/>
    <s v=""/>
    <s v=""/>
    <x v="0"/>
    <s v=""/>
    <n v="1"/>
    <n v="1"/>
  </r>
  <r>
    <x v="261"/>
    <s v="瀬戸杉の原"/>
    <x v="7901"/>
    <s v="キダ　ヒロユキ"/>
    <s v="貴田　博行"/>
    <n v="20004740"/>
    <n v="999"/>
    <s v="キダ　ヒロユキ"/>
    <s v="貴田　博行"/>
    <m/>
    <m/>
    <d v="1950-07-26T00:00:00"/>
    <d v="1950-07-26T00:00:00"/>
    <x v="15"/>
    <s v="男"/>
    <x v="1"/>
    <n v="23100"/>
    <n v="8780205"/>
    <s v="久住町大字白丹４６９８番地２"/>
    <m/>
    <s v="大分県竹田市久住町大字白丹４６９８番地"/>
    <m/>
    <s v="貴田　博行"/>
    <s v="   "/>
    <m/>
    <n v="0"/>
    <n v="0"/>
    <n v="2"/>
    <s v="世帯主"/>
    <n v="0"/>
    <s v="住登者"/>
    <n v="0"/>
    <n v="19860325"/>
    <n v="19900507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n v="1"/>
  </r>
  <r>
    <x v="261"/>
    <s v="瀬戸杉の原"/>
    <x v="7902"/>
    <s v="サトウ　ノブコ"/>
    <s v="佐藤　信子"/>
    <n v="20024384"/>
    <n v="999"/>
    <s v="サトウ　ノブコ"/>
    <s v="佐藤　信子"/>
    <m/>
    <m/>
    <d v="1948-07-21T00:00:00"/>
    <d v="1948-07-21T00:00:00"/>
    <x v="7"/>
    <s v="女"/>
    <x v="0"/>
    <n v="23100"/>
    <n v="8780205"/>
    <s v="久住町大字白丹４４７６番地１"/>
    <m/>
    <s v="大分県竹田市久住町大字白丹４４７６番地１"/>
    <m/>
    <s v="佐藤　正二"/>
    <s v="   "/>
    <m/>
    <n v="0"/>
    <n v="0"/>
    <n v="2"/>
    <s v="世帯主"/>
    <n v="0"/>
    <s v="住登者"/>
    <n v="20211214"/>
    <n v="19760714"/>
    <n v="19760712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n v="1"/>
  </r>
  <r>
    <x v="261"/>
    <s v="瀬戸杉の原"/>
    <x v="7903"/>
    <s v="キムラ　カツヒコ"/>
    <s v="木村　克比古"/>
    <n v="20024392"/>
    <n v="999"/>
    <s v="キムラ　ノブヨシ"/>
    <s v="木村　信義"/>
    <m/>
    <m/>
    <d v="1948-06-19T00:00:00"/>
    <d v="1948-06-19T00:00:00"/>
    <x v="7"/>
    <s v="男"/>
    <x v="1"/>
    <n v="23100"/>
    <n v="8780205"/>
    <s v="久住町大字白丹４４８０番地"/>
    <m/>
    <s v="大分県竹田市久住町大字白丹４４８０番地"/>
    <m/>
    <s v="木村　信義"/>
    <s v="   "/>
    <m/>
    <n v="0"/>
    <n v="0"/>
    <n v="51"/>
    <s v="父"/>
    <n v="0"/>
    <s v="住登者"/>
    <n v="0"/>
    <n v="19480619"/>
    <n v="19480619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61"/>
    <s v="瀬戸杉の原"/>
    <x v="7903"/>
    <s v="キムラ　カツヒコ"/>
    <s v="木村　克比古"/>
    <n v="20024406"/>
    <n v="999"/>
    <s v="キムラ　チカコ"/>
    <s v="木村　千香子"/>
    <m/>
    <m/>
    <d v="1949-04-02T00:00:00"/>
    <d v="1949-04-02T00:00:00"/>
    <x v="32"/>
    <s v="女"/>
    <x v="0"/>
    <n v="23100"/>
    <n v="8780205"/>
    <s v="久住町大字白丹４４８０番地"/>
    <m/>
    <s v="大分県竹田市久住町大字白丹４４８０番地"/>
    <m/>
    <s v="木村　信義"/>
    <s v="   "/>
    <m/>
    <n v="0"/>
    <n v="0"/>
    <n v="52"/>
    <s v="母"/>
    <n v="0"/>
    <s v="住登者"/>
    <n v="0"/>
    <n v="19741211"/>
    <n v="19741110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61"/>
    <s v="瀬戸杉の原"/>
    <x v="7903"/>
    <s v="キムラ　カツヒコ"/>
    <s v="木村　克比古"/>
    <n v="20024422"/>
    <n v="999"/>
    <s v="キムラ　カツヒコ"/>
    <s v="木村　克比古"/>
    <m/>
    <m/>
    <d v="1977-07-13T00:00:00"/>
    <d v="1977-07-13T00:00:00"/>
    <x v="19"/>
    <s v="男"/>
    <x v="1"/>
    <n v="23100"/>
    <n v="8780205"/>
    <s v="久住町大字白丹４４８０番地"/>
    <m/>
    <s v="大分県竹田市久住町大字白丹４４８０番地"/>
    <m/>
    <s v="木村　克比古"/>
    <s v="   "/>
    <m/>
    <n v="0"/>
    <n v="0"/>
    <n v="2"/>
    <s v="世帯主"/>
    <n v="0"/>
    <s v="住登者"/>
    <n v="0"/>
    <n v="19770713"/>
    <n v="19770713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61"/>
    <s v="瀬戸杉の原"/>
    <x v="7904"/>
    <s v="タカハシ　テツオ"/>
    <s v="高橋　哲男"/>
    <n v="20024473"/>
    <n v="999"/>
    <s v="タカハシ　テツオ"/>
    <s v="高橋　哲男"/>
    <m/>
    <m/>
    <d v="1949-06-04T00:00:00"/>
    <d v="1949-06-04T00:00:00"/>
    <x v="32"/>
    <s v="男"/>
    <x v="1"/>
    <n v="23100"/>
    <n v="8780205"/>
    <s v="久住町大字白丹４４７６番地３"/>
    <m/>
    <s v="大分県竹田市久住町大字白丹４４７６番地３"/>
    <m/>
    <s v="高橋　哲男"/>
    <s v="   "/>
    <m/>
    <n v="0"/>
    <n v="0"/>
    <n v="2"/>
    <s v="世帯主"/>
    <n v="0"/>
    <s v="住登者"/>
    <n v="0"/>
    <n v="19720626"/>
    <n v="19720626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61"/>
    <s v="瀬戸杉の原"/>
    <x v="7904"/>
    <s v="タカハシ　テツオ"/>
    <s v="高橋　哲男"/>
    <n v="20024481"/>
    <n v="999"/>
    <s v="タカハシ　フミエ"/>
    <s v="高橋　ふみえ"/>
    <m/>
    <m/>
    <d v="1953-12-16T00:00:00"/>
    <d v="1953-12-16T00:00:00"/>
    <x v="38"/>
    <s v="女"/>
    <x v="0"/>
    <n v="23100"/>
    <n v="8780205"/>
    <s v="久住町大字白丹４４７６番地３"/>
    <m/>
    <s v="大分県竹田市久住町大字白丹４４７６番地３"/>
    <m/>
    <s v="高橋　哲男"/>
    <s v="   "/>
    <m/>
    <n v="0"/>
    <n v="0"/>
    <n v="12"/>
    <s v="妻"/>
    <n v="0"/>
    <s v="住登者"/>
    <n v="0"/>
    <n v="19760506"/>
    <n v="19760506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61"/>
    <s v="瀬戸杉の原"/>
    <x v="7904"/>
    <s v="タカハシ　テツオ"/>
    <s v="高橋　哲男"/>
    <n v="20024490"/>
    <n v="999"/>
    <s v="タカハシ　ヨシヒロ"/>
    <s v="高橋　義裕"/>
    <m/>
    <m/>
    <d v="1977-01-01T00:00:00"/>
    <d v="1977-01-01T00:00:00"/>
    <x v="19"/>
    <s v="男"/>
    <x v="1"/>
    <n v="23100"/>
    <n v="8780205"/>
    <s v="久住町大字白丹４４７６番地３"/>
    <m/>
    <s v="大分県竹田市久住町大字白丹４４７６番地３"/>
    <m/>
    <s v="高橋　義裕"/>
    <s v="   "/>
    <m/>
    <n v="0"/>
    <n v="0"/>
    <n v="20"/>
    <s v="子"/>
    <n v="0"/>
    <s v="住登者"/>
    <n v="0"/>
    <n v="20010618"/>
    <n v="20151222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1"/>
    <s v="瀬戸杉の原"/>
    <x v="7905"/>
    <s v="ウエノ　シヅコ"/>
    <s v="上野　シヅ子"/>
    <n v="20024589"/>
    <n v="999"/>
    <s v="ウエノ　シヅコ"/>
    <s v="上野　シヅ子"/>
    <m/>
    <m/>
    <d v="1927-04-26T00:00:00"/>
    <d v="1927-04-26T00:00:00"/>
    <x v="101"/>
    <s v="女"/>
    <x v="0"/>
    <n v="23100"/>
    <n v="8780205"/>
    <s v="久住町大字白丹４４９８番地"/>
    <m/>
    <s v="大分県竹田市久住町大字白丹４４９８番地"/>
    <m/>
    <s v="上野　忠實"/>
    <s v="   "/>
    <m/>
    <n v="0"/>
    <n v="0"/>
    <n v="2"/>
    <s v="世帯主"/>
    <n v="0"/>
    <s v="住登者"/>
    <n v="0"/>
    <n v="19460120"/>
    <n v="19460120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61"/>
    <s v="瀬戸杉の原"/>
    <x v="7906"/>
    <s v="カワゴエ　ケンイチ"/>
    <s v="川越　賢一"/>
    <n v="20024660"/>
    <n v="999"/>
    <s v="カワゴエ　ケンイチ"/>
    <s v="川越　賢一"/>
    <m/>
    <m/>
    <d v="1948-03-06T00:00:00"/>
    <d v="1948-03-06T00:00:00"/>
    <x v="7"/>
    <s v="男"/>
    <x v="1"/>
    <n v="23100"/>
    <n v="8780205"/>
    <s v="久住町大字白丹４５４４番地３"/>
    <m/>
    <s v="大分県竹田市久住町大字白丹４５５６番地２"/>
    <m/>
    <s v="川越　賢一"/>
    <s v="   "/>
    <m/>
    <n v="0"/>
    <n v="0"/>
    <n v="2"/>
    <s v="世帯主"/>
    <n v="0"/>
    <s v="住登者"/>
    <n v="0"/>
    <n v="19670406"/>
    <n v="19971114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61"/>
    <s v="瀬戸杉の原"/>
    <x v="7906"/>
    <s v="カワゴエ　ケンイチ"/>
    <s v="川越　賢一"/>
    <n v="20024678"/>
    <n v="999"/>
    <s v="カワゴエ　マチコ"/>
    <s v="川越　眞知子"/>
    <m/>
    <m/>
    <d v="1954-08-26T00:00:00"/>
    <d v="1954-08-26T00:00:00"/>
    <x v="11"/>
    <s v="女"/>
    <x v="0"/>
    <n v="23100"/>
    <n v="8780205"/>
    <s v="久住町大字白丹４５４４番地３"/>
    <m/>
    <s v="大分県竹田市久住町大字白丹４５５６番地２"/>
    <m/>
    <s v="川越　賢一"/>
    <s v="   "/>
    <m/>
    <n v="0"/>
    <n v="0"/>
    <n v="12"/>
    <s v="妻"/>
    <n v="0"/>
    <s v="住登者"/>
    <n v="0"/>
    <n v="19750612"/>
    <n v="19971114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61"/>
    <s v="瀬戸杉の原"/>
    <x v="7907"/>
    <s v="オオクラ　ハヤシ"/>
    <s v="大倉　早"/>
    <n v="20024724"/>
    <n v="999"/>
    <s v="オオクラ　ハヤシ"/>
    <s v="大倉　早"/>
    <m/>
    <m/>
    <d v="1953-09-14T00:00:00"/>
    <d v="1953-09-14T00:00:00"/>
    <x v="38"/>
    <s v="男"/>
    <x v="1"/>
    <n v="23100"/>
    <n v="8780205"/>
    <s v="久住町大字白丹４４７５番地３"/>
    <m/>
    <s v="大分県竹田市久住町大字久住６４５番地"/>
    <m/>
    <s v="大倉　早"/>
    <s v="   "/>
    <m/>
    <n v="0"/>
    <n v="0"/>
    <n v="2"/>
    <s v="世帯主"/>
    <n v="0"/>
    <s v="住登者"/>
    <n v="0"/>
    <n v="19750322"/>
    <n v="19970707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n v="1"/>
  </r>
  <r>
    <x v="261"/>
    <s v="瀬戸杉の原"/>
    <x v="7908"/>
    <s v="アダチ　クニオ"/>
    <s v="足達　生"/>
    <n v="20024767"/>
    <n v="999"/>
    <s v="アダチ　クニオ"/>
    <s v="足達　生"/>
    <m/>
    <m/>
    <d v="1931-04-29T00:00:00"/>
    <d v="1931-04-29T00:00:00"/>
    <x v="61"/>
    <s v="男"/>
    <x v="1"/>
    <n v="23100"/>
    <n v="8780205"/>
    <s v="久住町大字白丹４６８９番地"/>
    <m/>
    <s v="大分県竹田市久住町大字白丹４６８９番地"/>
    <m/>
    <s v="足達　生"/>
    <s v="   "/>
    <m/>
    <n v="0"/>
    <n v="0"/>
    <n v="2"/>
    <s v="世帯主"/>
    <n v="0"/>
    <s v="住登者"/>
    <n v="0"/>
    <n v="19310429"/>
    <n v="19310429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s v=""/>
  </r>
  <r>
    <x v="261"/>
    <s v="瀬戸杉の原"/>
    <x v="7908"/>
    <s v="アダチ　クニオ"/>
    <s v="足達　生"/>
    <n v="20024775"/>
    <n v="999"/>
    <s v="アダチ　ユキミ"/>
    <s v="足達　雪美"/>
    <m/>
    <m/>
    <d v="1937-01-15T00:00:00"/>
    <d v="1937-01-15T00:00:00"/>
    <x v="12"/>
    <s v="女"/>
    <x v="0"/>
    <n v="23100"/>
    <n v="8780205"/>
    <s v="久住町大字白丹４６８９番地"/>
    <m/>
    <s v="大分県竹田市久住町大字白丹４６８９番地"/>
    <m/>
    <s v="足達　生"/>
    <s v="   "/>
    <m/>
    <n v="0"/>
    <n v="0"/>
    <n v="12"/>
    <s v="妻"/>
    <n v="0"/>
    <s v="住登者"/>
    <n v="0"/>
    <n v="19581226"/>
    <n v="19581226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61"/>
    <s v="瀬戸杉の原"/>
    <x v="7908"/>
    <s v="アダチ　クニオ"/>
    <s v="足達　生"/>
    <n v="20024783"/>
    <n v="999"/>
    <s v="アダチ　マイコ"/>
    <s v="足達　麻衣子"/>
    <m/>
    <m/>
    <d v="1974-03-14T00:00:00"/>
    <d v="1974-03-14T00:00:00"/>
    <x v="46"/>
    <s v="女"/>
    <x v="0"/>
    <n v="23100"/>
    <n v="8780205"/>
    <s v="久住町大字白丹４６８９番地"/>
    <m/>
    <s v="大分県竹田市久住町大字白丹４６８９番地"/>
    <m/>
    <s v="足達　生"/>
    <s v="   "/>
    <m/>
    <n v="0"/>
    <n v="0"/>
    <n v="20"/>
    <s v="子"/>
    <n v="0"/>
    <s v="住登者"/>
    <n v="20211013"/>
    <n v="20000801"/>
    <n v="20000801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1"/>
    <s v="瀬戸杉の原"/>
    <x v="7909"/>
    <s v="チクシ　キクオ"/>
    <s v="筑紫　規久雄"/>
    <n v="20024813"/>
    <n v="999"/>
    <s v="チクシ　リツコ"/>
    <s v="筑紫　律子"/>
    <m/>
    <m/>
    <d v="1934-09-16T00:00:00"/>
    <d v="1934-09-16T00:00:00"/>
    <x v="8"/>
    <s v="女"/>
    <x v="0"/>
    <n v="23100"/>
    <n v="8780205"/>
    <s v="久住町大字白丹４６９３番地"/>
    <m/>
    <s v="大分県竹田市久住町大字白丹４６９３番地"/>
    <m/>
    <s v="筑紫　規夫"/>
    <s v="   "/>
    <m/>
    <n v="0"/>
    <n v="0"/>
    <n v="52"/>
    <s v="母"/>
    <n v="0"/>
    <s v="住登者"/>
    <n v="20210715"/>
    <n v="19601005"/>
    <n v="19601005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61"/>
    <s v="瀬戸杉の原"/>
    <x v="7909"/>
    <s v="チクシ　キクオ"/>
    <s v="筑紫　規久雄"/>
    <n v="20024821"/>
    <n v="999"/>
    <s v="チクシ　キクオ"/>
    <s v="筑紫　規久雄"/>
    <m/>
    <m/>
    <d v="1962-12-20T00:00:00"/>
    <d v="1962-12-20T00:00:00"/>
    <x v="56"/>
    <s v="男"/>
    <x v="1"/>
    <n v="23100"/>
    <n v="8780205"/>
    <s v="久住町大字白丹４６９３番地"/>
    <m/>
    <s v="大分県竹田市久住町大字白丹４６９３番地"/>
    <m/>
    <s v="筑紫　規夫"/>
    <s v="   "/>
    <m/>
    <n v="0"/>
    <n v="0"/>
    <n v="2"/>
    <s v="世帯主"/>
    <n v="0"/>
    <s v="住登者"/>
    <n v="20210715"/>
    <n v="19861127"/>
    <n v="19861127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61"/>
    <s v="瀬戸杉の原"/>
    <x v="7910"/>
    <s v="ヤマナカ　チドリ"/>
    <s v="山中　チドリ"/>
    <n v="20024902"/>
    <n v="999"/>
    <s v="ヤマナカ　チドリ"/>
    <s v="山中　チドリ"/>
    <m/>
    <m/>
    <d v="1925-03-01T00:00:00"/>
    <d v="1925-03-01T00:00:00"/>
    <x v="76"/>
    <s v="女"/>
    <x v="0"/>
    <n v="23100"/>
    <n v="8780205"/>
    <s v="久住町大字白丹４４７３番地６"/>
    <m/>
    <s v="大分県竹田市久住町大字白丹５２７０番地"/>
    <m/>
    <s v="山中　二郎"/>
    <s v="   "/>
    <m/>
    <n v="0"/>
    <n v="0"/>
    <n v="2"/>
    <s v="世帯主"/>
    <n v="0"/>
    <s v="住登者"/>
    <n v="0"/>
    <n v="19500530"/>
    <n v="19910710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61"/>
    <s v="瀬戸杉の原"/>
    <x v="7911"/>
    <s v="アダチ　フユコ"/>
    <s v="足達　芙由子"/>
    <n v="20024929"/>
    <n v="999"/>
    <s v="アダチ　フユコ"/>
    <s v="足達　芙由子"/>
    <m/>
    <m/>
    <d v="1929-12-03T00:00:00"/>
    <d v="1929-12-03T00:00:00"/>
    <x v="37"/>
    <s v="女"/>
    <x v="0"/>
    <n v="23100"/>
    <n v="8780205"/>
    <s v="久住町大字白丹４６６３番地２"/>
    <m/>
    <s v="大分県竹田市久住町大字白丹４６６３番地２"/>
    <m/>
    <s v="足達　幸德"/>
    <s v="   "/>
    <m/>
    <n v="0"/>
    <n v="0"/>
    <n v="2"/>
    <s v="世帯主"/>
    <n v="0"/>
    <s v="住登者"/>
    <n v="0"/>
    <n v="19291203"/>
    <n v="19291203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61"/>
    <s v="瀬戸杉の原"/>
    <x v="7912"/>
    <s v="シガ　エイシュン"/>
    <s v="志賀　英俊"/>
    <n v="20024961"/>
    <n v="999"/>
    <s v="シガ　エイシュン"/>
    <s v="志賀　英俊"/>
    <m/>
    <m/>
    <d v="1955-05-22T00:00:00"/>
    <d v="1955-05-22T00:00:00"/>
    <x v="11"/>
    <s v="男"/>
    <x v="1"/>
    <n v="23100"/>
    <n v="8780205"/>
    <s v="久住町大字白丹４６３９番地"/>
    <m/>
    <s v="大分県竹田市久住町大字白丹４６３９番地"/>
    <m/>
    <s v="志賀　英俊"/>
    <s v="   "/>
    <m/>
    <n v="0"/>
    <n v="0"/>
    <n v="2"/>
    <s v="世帯主"/>
    <n v="0"/>
    <s v="住登者"/>
    <n v="0"/>
    <n v="20140529"/>
    <n v="20140529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61"/>
    <s v="瀬戸杉の原"/>
    <x v="7913"/>
    <s v="フタマタ　チエコ"/>
    <s v="二俣　チエ子"/>
    <n v="20025011"/>
    <n v="999"/>
    <s v="フタマタ　チエコ"/>
    <s v="二俣　チエ子"/>
    <m/>
    <m/>
    <d v="1941-05-05T00:00:00"/>
    <d v="1941-05-05T00:00:00"/>
    <x v="3"/>
    <s v="女"/>
    <x v="0"/>
    <n v="23100"/>
    <n v="8780205"/>
    <s v="久住町大字白丹２８２１番地５"/>
    <m/>
    <s v="大分県竹田市久住町大字白丹２８２１番地５"/>
    <m/>
    <s v="二俣　友幸"/>
    <s v="   "/>
    <m/>
    <n v="0"/>
    <n v="0"/>
    <n v="2"/>
    <s v="世帯主"/>
    <n v="0"/>
    <s v="住登者"/>
    <n v="0"/>
    <n v="19671015"/>
    <n v="19671015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61"/>
    <s v="瀬戸杉の原"/>
    <x v="7913"/>
    <s v="フタマタ　チエコ"/>
    <s v="二俣　チエ子"/>
    <n v="20025046"/>
    <n v="999"/>
    <s v="イワモト　チアキ"/>
    <s v="岩本　智崇姫"/>
    <m/>
    <m/>
    <d v="1970-03-14T00:00:00"/>
    <d v="1970-03-14T00:00:00"/>
    <x v="14"/>
    <s v="女"/>
    <x v="0"/>
    <n v="23100"/>
    <n v="8780205"/>
    <s v="久住町大字白丹２８２１番地５"/>
    <m/>
    <s v="大分県竹田市久住町大字白丹２８２１番地５"/>
    <m/>
    <s v="岩本　智崇姫"/>
    <s v="   "/>
    <m/>
    <n v="0"/>
    <n v="0"/>
    <n v="20"/>
    <s v="子"/>
    <n v="0"/>
    <s v="住登者"/>
    <n v="0"/>
    <n v="20190705"/>
    <n v="20190705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1"/>
    <s v="瀬戸杉の原"/>
    <x v="7914"/>
    <s v="アダチ　ヤスオ"/>
    <s v="足達　八崇男"/>
    <n v="20025054"/>
    <n v="999"/>
    <s v="アダチ　ヤスオ"/>
    <s v="足達　八崇男"/>
    <m/>
    <m/>
    <d v="1946-04-10T00:00:00"/>
    <d v="1946-04-10T00:00:00"/>
    <x v="6"/>
    <s v="男"/>
    <x v="1"/>
    <n v="23100"/>
    <n v="8780205"/>
    <s v="久住町大字白丹４６６３番地２"/>
    <m/>
    <s v="大分県竹田市久住町大字白丹４６６３番地２"/>
    <m/>
    <s v="足達　八崇男"/>
    <s v="   "/>
    <m/>
    <n v="0"/>
    <n v="0"/>
    <n v="2"/>
    <s v="世帯主"/>
    <n v="0"/>
    <s v="住登者"/>
    <n v="0"/>
    <n v="20110304"/>
    <n v="20110304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n v="1"/>
  </r>
  <r>
    <x v="261"/>
    <s v="瀬戸杉の原"/>
    <x v="7915"/>
    <s v="マルヤマ　ノブタカ"/>
    <s v="丸山　信高"/>
    <n v="20031453"/>
    <n v="999"/>
    <s v="マルヤマ　ノブタカ"/>
    <s v="丸山　信高"/>
    <m/>
    <m/>
    <d v="1932-01-15T00:00:00"/>
    <d v="1932-01-15T00:00:00"/>
    <x v="49"/>
    <s v="男"/>
    <x v="1"/>
    <n v="23100"/>
    <n v="8780205"/>
    <s v="久住町大字白丹４４７８番地６"/>
    <m/>
    <s v="大分県竹田市久住町大字白丹３７２４番地４"/>
    <m/>
    <s v="丸山　信高"/>
    <s v="   "/>
    <m/>
    <n v="0"/>
    <n v="0"/>
    <n v="2"/>
    <s v="世帯主"/>
    <n v="0"/>
    <s v="住登者"/>
    <n v="0"/>
    <n v="19600718"/>
    <n v="19960831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61"/>
    <s v="瀬戸杉の原"/>
    <x v="7916"/>
    <s v="チクシ　ケイタ"/>
    <s v="筑紫　圭太"/>
    <n v="20054488"/>
    <n v="999"/>
    <s v="チクシ　ケイタ"/>
    <s v="筑紫　圭太"/>
    <m/>
    <m/>
    <d v="1971-11-05T00:00:00"/>
    <d v="1971-11-05T00:00:00"/>
    <x v="21"/>
    <s v="男"/>
    <x v="1"/>
    <n v="23100"/>
    <n v="8780205"/>
    <s v="久住町大字白丹４６９３番地"/>
    <m/>
    <s v="大分県竹田市久住町大字白丹４６９３番地"/>
    <m/>
    <s v="筑紫　規夫"/>
    <s v="   "/>
    <m/>
    <n v="0"/>
    <n v="0"/>
    <n v="2"/>
    <s v="世帯主"/>
    <n v="0"/>
    <s v="住登者"/>
    <n v="20221213"/>
    <n v="20180829"/>
    <n v="20180829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1"/>
    <s v="瀬戸杉の原"/>
    <x v="7917"/>
    <s v="アダチ　タカノリ"/>
    <s v="足達　崇徳"/>
    <n v="20071188"/>
    <n v="999"/>
    <s v="アダチ　タカノリ"/>
    <s v="足達　崇徳"/>
    <m/>
    <m/>
    <d v="1976-04-21T00:00:00"/>
    <d v="1976-04-21T00:00:00"/>
    <x v="17"/>
    <s v="男"/>
    <x v="1"/>
    <n v="23100"/>
    <n v="8780205"/>
    <s v="久住町大字白丹４６５９番地２"/>
    <m/>
    <s v="大分県竹田市久住町大字白丹４６６３番地２"/>
    <m/>
    <s v="足達　崇徳"/>
    <s v="   "/>
    <m/>
    <n v="0"/>
    <n v="0"/>
    <n v="2"/>
    <s v="世帯主"/>
    <n v="0"/>
    <s v="住登者"/>
    <n v="0"/>
    <n v="20000124"/>
    <n v="20170921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61"/>
    <s v="瀬戸杉の原"/>
    <x v="7917"/>
    <s v="アダチ　タカノリ"/>
    <s v="足達　崇徳"/>
    <n v="20076015"/>
    <n v="999"/>
    <s v="アダチ　ツグミ"/>
    <s v="足達　亜美"/>
    <m/>
    <m/>
    <d v="1976-12-18T00:00:00"/>
    <d v="1976-12-18T00:00:00"/>
    <x v="19"/>
    <s v="女"/>
    <x v="0"/>
    <n v="23100"/>
    <n v="8780205"/>
    <s v="久住町大字白丹４６５９番地２"/>
    <m/>
    <s v="大分県竹田市久住町大字白丹４６６３番地２"/>
    <m/>
    <s v="足達　崇徳"/>
    <s v="   "/>
    <m/>
    <n v="0"/>
    <n v="0"/>
    <n v="12"/>
    <s v="妻"/>
    <n v="0"/>
    <s v="住登者"/>
    <n v="0"/>
    <n v="20020525"/>
    <n v="20170921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1"/>
    <s v="瀬戸杉の原"/>
    <x v="7917"/>
    <s v="アダチ　タカノリ"/>
    <s v="足達　崇徳"/>
    <n v="40000156"/>
    <n v="999"/>
    <s v="アダチ　アンナ"/>
    <s v="足達　杏菜"/>
    <m/>
    <m/>
    <d v="2005-05-15T00:00:00"/>
    <d v="2005-05-15T00:00:00"/>
    <x v="54"/>
    <s v="女"/>
    <x v="0"/>
    <n v="23100"/>
    <n v="8780205"/>
    <s v="久住町大字白丹４６５９番地２"/>
    <m/>
    <s v="大分県竹田市久住町大字白丹４６６３番地２"/>
    <m/>
    <s v="足達　崇徳"/>
    <s v="   "/>
    <m/>
    <n v="0"/>
    <n v="0"/>
    <n v="20"/>
    <s v="子"/>
    <n v="0"/>
    <s v="住登者"/>
    <n v="0"/>
    <n v="20050515"/>
    <n v="20170921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1"/>
    <s v="瀬戸杉の原"/>
    <x v="7917"/>
    <s v="アダチ　タカノリ"/>
    <s v="足達　崇徳"/>
    <n v="40001701"/>
    <n v="999"/>
    <s v="アダチ　ナツキ"/>
    <s v="足達　菜月"/>
    <m/>
    <m/>
    <d v="2008-02-18T00:00:00"/>
    <d v="2008-02-18T00:00:00"/>
    <x v="96"/>
    <s v="女"/>
    <x v="0"/>
    <n v="23100"/>
    <n v="8780205"/>
    <s v="久住町大字白丹４６５９番地２"/>
    <m/>
    <s v="大分県竹田市久住町大字白丹４６６３番地２"/>
    <m/>
    <s v="足達　崇徳"/>
    <s v="   "/>
    <m/>
    <n v="0"/>
    <n v="0"/>
    <n v="20"/>
    <s v="子"/>
    <n v="0"/>
    <s v="住登者"/>
    <n v="0"/>
    <n v="20080218"/>
    <n v="20170921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1"/>
    <s v="瀬戸杉の原"/>
    <x v="7903"/>
    <s v="キムラ　カツヒコ"/>
    <s v="木村　克比古"/>
    <n v="40002052"/>
    <n v="999"/>
    <s v="キムラ　ヒロミ"/>
    <s v="木村　弘美"/>
    <m/>
    <m/>
    <d v="1986-07-04T00:00:00"/>
    <d v="1986-07-04T00:00:00"/>
    <x v="80"/>
    <s v="女"/>
    <x v="0"/>
    <n v="23100"/>
    <n v="8780205"/>
    <s v="久住町大字白丹４４８０番地"/>
    <m/>
    <s v="大分県竹田市久住町大字白丹４４８０番地"/>
    <m/>
    <s v="木村　克比古"/>
    <s v="   "/>
    <m/>
    <n v="0"/>
    <n v="0"/>
    <n v="12"/>
    <s v="妻"/>
    <n v="0"/>
    <s v="住登者"/>
    <n v="0"/>
    <n v="20080814"/>
    <n v="20080814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1"/>
    <s v="瀬戸杉の原"/>
    <x v="7918"/>
    <s v="ナス　タダミツ"/>
    <s v="那須　忠光"/>
    <n v="40002158"/>
    <n v="999"/>
    <s v="ナス　タダミツ"/>
    <s v="那須　忠光"/>
    <m/>
    <m/>
    <d v="1963-10-04T00:00:00"/>
    <d v="1963-10-04T00:00:00"/>
    <x v="57"/>
    <s v="男"/>
    <x v="1"/>
    <n v="23100"/>
    <n v="8780205"/>
    <s v="久住町大字白丹４４８０番地"/>
    <s v="（ニューグリーンステイ１０２号）"/>
    <s v="宮崎県東臼杵郡美郷町南郷神門１７１２番地"/>
    <m/>
    <s v="那須　學"/>
    <s v="   "/>
    <m/>
    <n v="0"/>
    <n v="0"/>
    <n v="2"/>
    <s v="世帯主"/>
    <n v="0"/>
    <s v="住登者"/>
    <n v="0"/>
    <n v="20081126"/>
    <n v="20081126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1"/>
    <s v="瀬戸杉の原"/>
    <x v="7903"/>
    <s v="キムラ　カツヒコ"/>
    <s v="木村　克比古"/>
    <n v="40002240"/>
    <n v="999"/>
    <s v="キムラ　ミヒロ"/>
    <s v="木村　心宥"/>
    <m/>
    <m/>
    <d v="2009-02-05T00:00:00"/>
    <d v="2009-02-05T00:00:00"/>
    <x v="86"/>
    <s v="女"/>
    <x v="0"/>
    <n v="23100"/>
    <n v="8780205"/>
    <s v="久住町大字白丹４４８０番地"/>
    <m/>
    <s v="大分県竹田市久住町大字白丹４４８０番地"/>
    <m/>
    <s v="木村　克比古"/>
    <s v="   "/>
    <m/>
    <n v="0"/>
    <n v="0"/>
    <n v="20"/>
    <s v="子"/>
    <n v="0"/>
    <s v="住登者"/>
    <n v="0"/>
    <n v="20090205"/>
    <n v="20090205"/>
    <x v="0"/>
    <m/>
    <m/>
    <m/>
    <m/>
    <x v="0"/>
    <x v="2"/>
    <x v="2"/>
    <n v="16"/>
    <x v="1"/>
    <s v=""/>
    <s v=""/>
    <s v=""/>
    <s v=""/>
    <s v=""/>
    <s v=""/>
    <s v=""/>
    <x v="0"/>
    <n v="1"/>
    <s v=""/>
    <s v=""/>
  </r>
  <r>
    <x v="261"/>
    <s v="瀬戸杉の原"/>
    <x v="7903"/>
    <s v="キムラ　カツヒコ"/>
    <s v="木村　克比古"/>
    <n v="40003175"/>
    <n v="999"/>
    <s v="キムラ　イッシン"/>
    <s v="木村　一心"/>
    <m/>
    <m/>
    <d v="2010-12-02T00:00:00"/>
    <d v="2010-12-02T00:00:00"/>
    <x v="88"/>
    <s v="男"/>
    <x v="1"/>
    <n v="23100"/>
    <n v="8780205"/>
    <s v="久住町大字白丹４４８０番地"/>
    <m/>
    <s v="大分県竹田市久住町大字白丹４４８０番地"/>
    <m/>
    <s v="木村　克比古"/>
    <s v="   "/>
    <m/>
    <n v="0"/>
    <n v="0"/>
    <n v="20"/>
    <s v="子"/>
    <n v="0"/>
    <s v="住登者"/>
    <n v="0"/>
    <n v="20101202"/>
    <n v="20101202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61"/>
    <s v="瀬戸杉の原"/>
    <x v="7914"/>
    <s v="アダチ　ヤスオ"/>
    <s v="足達　八崇男"/>
    <n v="40003747"/>
    <n v="999"/>
    <s v="アダチ　フサコ"/>
    <s v="足達　房子"/>
    <m/>
    <m/>
    <d v="1952-08-13T00:00:00"/>
    <d v="1952-08-13T00:00:00"/>
    <x v="13"/>
    <s v="女"/>
    <x v="0"/>
    <n v="23100"/>
    <n v="8780205"/>
    <s v="久住町大字白丹４６６３番地２"/>
    <m/>
    <s v="大分県竹田市久住町大字白丹４６６３番地２"/>
    <m/>
    <s v="足達　八崇男"/>
    <s v="   "/>
    <m/>
    <n v="0"/>
    <n v="0"/>
    <n v="12"/>
    <s v="妻"/>
    <n v="0"/>
    <s v="住登者"/>
    <n v="0"/>
    <n v="20120306"/>
    <n v="20120306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n v="1"/>
  </r>
  <r>
    <x v="261"/>
    <s v="瀬戸杉の原"/>
    <x v="7919"/>
    <s v="マルヤマ　ヤスタケ"/>
    <s v="丸山　泰武"/>
    <n v="40014969"/>
    <n v="999"/>
    <s v="マルヤマ　ヤスタケ"/>
    <s v="丸山　泰武"/>
    <m/>
    <m/>
    <d v="1964-07-03T00:00:00"/>
    <d v="1964-07-03T00:00:00"/>
    <x v="57"/>
    <s v="男"/>
    <x v="1"/>
    <n v="23100"/>
    <n v="8780205"/>
    <s v="久住町大字白丹４４７７番地"/>
    <m/>
    <s v="大分県竹田市久住町大字白丹４４７７番地"/>
    <s v="マルヤマ　ヤスタケ"/>
    <s v="丸山　泰武"/>
    <s v="   "/>
    <m/>
    <n v="0"/>
    <n v="0"/>
    <n v="2"/>
    <s v="世帯主"/>
    <n v="0"/>
    <s v="住登者"/>
    <n v="20220530"/>
    <n v="20220516"/>
    <n v="20220516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1"/>
    <s v="瀬戸杉の原"/>
    <x v="7920"/>
    <s v="コジョウ　シュン"/>
    <s v="古城　俊"/>
    <n v="40017925"/>
    <n v="999"/>
    <s v="コジョウ　シュン"/>
    <s v="古城　俊"/>
    <m/>
    <m/>
    <d v="1975-04-19T00:00:00"/>
    <d v="1975-04-19T00:00:00"/>
    <x v="47"/>
    <s v="男"/>
    <x v="1"/>
    <n v="23100"/>
    <n v="8780205"/>
    <s v="久住町大字白丹４４７８番地９"/>
    <m/>
    <s v="大分県大分市大字羽屋一丁目１０５９番地８"/>
    <s v="コジョウ　シュン"/>
    <s v="古城　俊"/>
    <s v="   "/>
    <m/>
    <n v="0"/>
    <n v="0"/>
    <n v="2"/>
    <s v="世帯主"/>
    <n v="0"/>
    <s v="住登者"/>
    <n v="20230316"/>
    <n v="20230306"/>
    <n v="20230306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1"/>
    <s v="瀬戸杉の原"/>
    <x v="7921"/>
    <s v="マルヤマ　サワ"/>
    <s v="丸山　砂和"/>
    <n v="40024328"/>
    <n v="999"/>
    <s v="マルヤマ　サワ"/>
    <s v="丸山　砂和"/>
    <m/>
    <m/>
    <d v="1964-05-21T00:00:00"/>
    <d v="1964-05-21T00:00:00"/>
    <x v="57"/>
    <s v="女"/>
    <x v="0"/>
    <n v="23100"/>
    <n v="8780205"/>
    <s v="久住町大字白丹４４７７番地"/>
    <m/>
    <s v="東京都荒川区東日暮里１丁目１８９０番地"/>
    <m/>
    <s v="丸山　まち子"/>
    <s v="   "/>
    <m/>
    <n v="0"/>
    <n v="0"/>
    <n v="2"/>
    <s v="世帯主"/>
    <n v="0"/>
    <s v="住登者"/>
    <n v="20240531"/>
    <n v="20240527"/>
    <n v="20240527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2"/>
    <s v="東小路"/>
    <x v="7922"/>
    <s v="クドウ　カンイチ"/>
    <s v="工藤　一"/>
    <n v="20025062"/>
    <n v="999"/>
    <s v="クドウ　カンイチ"/>
    <s v="工藤　一"/>
    <m/>
    <m/>
    <d v="1930-10-05T00:00:00"/>
    <d v="1930-10-05T00:00:00"/>
    <x v="61"/>
    <s v="男"/>
    <x v="1"/>
    <n v="23100"/>
    <n v="8780205"/>
    <s v="久住町大字白丹５３６６番地２"/>
    <m/>
    <s v="大分県竹田市久住町大字白丹５３６６番地２"/>
    <m/>
    <s v="工藤　一"/>
    <s v="   "/>
    <m/>
    <n v="0"/>
    <n v="0"/>
    <n v="2"/>
    <s v="世帯主"/>
    <n v="0"/>
    <s v="住登者"/>
    <n v="0"/>
    <n v="19450415"/>
    <n v="19450415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62"/>
    <s v="東小路"/>
    <x v="7923"/>
    <s v="クドウ　ヒデコ"/>
    <s v="工藤　秀子"/>
    <n v="20025101"/>
    <n v="999"/>
    <s v="クドウ　ヒデコ"/>
    <s v="工藤　秀子"/>
    <m/>
    <m/>
    <d v="1937-11-11T00:00:00"/>
    <d v="1937-11-11T00:00:00"/>
    <x v="58"/>
    <s v="女"/>
    <x v="0"/>
    <n v="23100"/>
    <n v="8780205"/>
    <s v="久住町大字白丹５３７２番地１"/>
    <m/>
    <s v="大分県竹田市久住町大字白丹５２６２番地"/>
    <m/>
    <s v="工藤　正士"/>
    <s v="   "/>
    <m/>
    <n v="0"/>
    <n v="0"/>
    <n v="2"/>
    <s v="世帯主"/>
    <n v="0"/>
    <s v="住登者"/>
    <n v="0"/>
    <n v="19580719"/>
    <n v="19580719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62"/>
    <s v="東小路"/>
    <x v="7924"/>
    <s v="ワタナベ　セイゾウ"/>
    <s v="渡　誠三"/>
    <n v="20025119"/>
    <n v="999"/>
    <s v="ワタナベ　セイゾウ"/>
    <s v="渡　誠三"/>
    <m/>
    <m/>
    <d v="1948-09-18T00:00:00"/>
    <d v="1948-09-18T00:00:00"/>
    <x v="32"/>
    <s v="男"/>
    <x v="1"/>
    <n v="23100"/>
    <n v="8780205"/>
    <s v="久住町大字白丹５３７５番地"/>
    <m/>
    <s v="大分県竹田市久住町大字白丹５３７５番地"/>
    <m/>
    <s v="渡　誠三"/>
    <s v="   "/>
    <m/>
    <n v="0"/>
    <n v="0"/>
    <n v="2"/>
    <s v="世帯主"/>
    <n v="0"/>
    <s v="住登者"/>
    <n v="0"/>
    <n v="19801020"/>
    <n v="19801017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62"/>
    <s v="東小路"/>
    <x v="7924"/>
    <s v="ワタナベ　セイゾウ"/>
    <s v="渡　誠三"/>
    <n v="20025127"/>
    <n v="999"/>
    <s v="ワタナベ　カヨ"/>
    <s v="渡　香代"/>
    <m/>
    <m/>
    <d v="1949-10-22T00:00:00"/>
    <d v="1949-10-22T00:00:00"/>
    <x v="15"/>
    <s v="女"/>
    <x v="0"/>
    <n v="23100"/>
    <n v="8780205"/>
    <s v="久住町大字白丹５３７５番地"/>
    <m/>
    <s v="大分県竹田市久住町大字白丹５３７５番地"/>
    <m/>
    <s v="渡　誠三"/>
    <s v="   "/>
    <m/>
    <n v="0"/>
    <n v="0"/>
    <n v="12"/>
    <s v="妻"/>
    <n v="0"/>
    <s v="住登者"/>
    <n v="0"/>
    <n v="19801020"/>
    <n v="19801017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62"/>
    <s v="東小路"/>
    <x v="7924"/>
    <s v="ワタナベ　セイゾウ"/>
    <s v="渡　誠三"/>
    <n v="20025135"/>
    <n v="999"/>
    <s v="ワタナベ　リュウジ"/>
    <s v="渡　竜二"/>
    <m/>
    <m/>
    <d v="1976-06-16T00:00:00"/>
    <d v="1976-06-16T00:00:00"/>
    <x v="17"/>
    <s v="男"/>
    <x v="1"/>
    <n v="23100"/>
    <n v="8780205"/>
    <s v="久住町大字白丹５３７５番地"/>
    <m/>
    <s v="大分県竹田市久住町大字白丹５３７５番地"/>
    <m/>
    <s v="渡　誠三"/>
    <s v="   "/>
    <m/>
    <n v="0"/>
    <n v="0"/>
    <n v="20"/>
    <s v="子"/>
    <n v="0"/>
    <s v="住登者"/>
    <n v="0"/>
    <n v="19801020"/>
    <n v="19801017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2"/>
    <s v="東小路"/>
    <x v="7925"/>
    <s v="イイダ　ケイゾウ"/>
    <s v="飯田　啓三"/>
    <n v="20025208"/>
    <n v="999"/>
    <s v="イイダ　ケイゾウ"/>
    <s v="飯田　啓三"/>
    <m/>
    <m/>
    <d v="1954-02-12T00:00:00"/>
    <d v="1954-02-12T00:00:00"/>
    <x v="38"/>
    <s v="男"/>
    <x v="1"/>
    <n v="23100"/>
    <n v="8780205"/>
    <s v="久住町大字白丹５２６２番地１"/>
    <m/>
    <s v="大分県竹田市久住町大字白丹５２６２番地１"/>
    <m/>
    <s v="飯田　啓三"/>
    <s v="   "/>
    <m/>
    <n v="0"/>
    <n v="0"/>
    <n v="2"/>
    <s v="世帯主"/>
    <n v="0"/>
    <s v="住登者"/>
    <n v="0"/>
    <n v="19540212"/>
    <n v="19540212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62"/>
    <s v="東小路"/>
    <x v="7925"/>
    <s v="イイダ　ケイゾウ"/>
    <s v="飯田　啓三"/>
    <n v="20025241"/>
    <n v="999"/>
    <s v="イイダ　トシヒコ"/>
    <s v="飯田　俊彦"/>
    <m/>
    <m/>
    <d v="1984-05-05T00:00:00"/>
    <d v="1984-05-05T00:00:00"/>
    <x v="39"/>
    <s v="男"/>
    <x v="1"/>
    <n v="23100"/>
    <n v="8780205"/>
    <s v="久住町大字白丹５２６２番地１"/>
    <m/>
    <s v="大分県竹田市久住町大字白丹５２６２番地１"/>
    <m/>
    <s v="飯田　啓三"/>
    <s v="   "/>
    <m/>
    <n v="0"/>
    <n v="0"/>
    <n v="20"/>
    <s v="子"/>
    <n v="0"/>
    <s v="住登者"/>
    <n v="0"/>
    <n v="19840505"/>
    <n v="19840505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2"/>
    <s v="東小路"/>
    <x v="7926"/>
    <s v="イイダ　ミツオ"/>
    <s v="飯田　充生"/>
    <n v="20025313"/>
    <n v="999"/>
    <s v="イイダ　ミツオ"/>
    <s v="飯田　充生"/>
    <m/>
    <m/>
    <d v="1932-08-22T00:00:00"/>
    <d v="1932-08-22T00:00:00"/>
    <x v="51"/>
    <s v="男"/>
    <x v="1"/>
    <n v="23100"/>
    <n v="8780205"/>
    <s v="久住町大字白丹５２６１番地２"/>
    <m/>
    <s v="大分県竹田市久住町大字白丹５２６１番地２"/>
    <m/>
    <s v="飯田　充生"/>
    <s v="   "/>
    <m/>
    <n v="0"/>
    <n v="0"/>
    <n v="2"/>
    <s v="世帯主"/>
    <n v="0"/>
    <s v="住登者"/>
    <n v="0"/>
    <n v="19320822"/>
    <n v="19320822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62"/>
    <s v="東小路"/>
    <x v="7927"/>
    <s v="キザキ　ユキオ"/>
    <s v="木崎　征生"/>
    <n v="20025348"/>
    <n v="999"/>
    <s v="キザキ　ユキオ"/>
    <s v="木崎　征生"/>
    <m/>
    <m/>
    <d v="1938-10-15T00:00:00"/>
    <d v="1938-10-15T00:00:00"/>
    <x v="50"/>
    <s v="男"/>
    <x v="1"/>
    <n v="23100"/>
    <n v="8780205"/>
    <s v="久住町大字白丹５５１６番地"/>
    <m/>
    <s v="大分県竹田市久住町大字白丹５５１６番地"/>
    <m/>
    <s v="木崎　征生"/>
    <s v="   "/>
    <m/>
    <n v="0"/>
    <n v="0"/>
    <n v="2"/>
    <s v="世帯主"/>
    <n v="0"/>
    <s v="住登者"/>
    <n v="0"/>
    <n v="19381015"/>
    <n v="19381015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62"/>
    <s v="東小路"/>
    <x v="7927"/>
    <s v="キザキ　ユキオ"/>
    <s v="木崎　征生"/>
    <n v="20025356"/>
    <n v="999"/>
    <s v="キザキ　サチコ"/>
    <s v="木崎　サチコ"/>
    <m/>
    <m/>
    <d v="1937-06-22T00:00:00"/>
    <d v="1937-06-22T00:00:00"/>
    <x v="12"/>
    <s v="女"/>
    <x v="0"/>
    <n v="23100"/>
    <n v="8780205"/>
    <s v="久住町大字白丹５５１６番地"/>
    <m/>
    <s v="大分県竹田市久住町大字白丹５５１６番地"/>
    <m/>
    <s v="木崎　征生"/>
    <s v="   "/>
    <m/>
    <n v="0"/>
    <n v="0"/>
    <n v="12"/>
    <s v="妻"/>
    <n v="0"/>
    <s v="住登者"/>
    <n v="0"/>
    <n v="19580404"/>
    <n v="19580404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62"/>
    <s v="東小路"/>
    <x v="7928"/>
    <s v="キザキ　エツコ"/>
    <s v="木崎　悦子"/>
    <n v="20025364"/>
    <n v="999"/>
    <s v="キザキ　エツコ"/>
    <s v="木崎　悦子"/>
    <m/>
    <m/>
    <d v="1967-01-14T00:00:00"/>
    <d v="1967-01-14T00:00:00"/>
    <x v="55"/>
    <s v="女"/>
    <x v="0"/>
    <n v="23100"/>
    <n v="8780205"/>
    <s v="久住町大字白丹５５１６番地"/>
    <m/>
    <s v="大分県竹田市久住町大字白丹５５１６番地"/>
    <m/>
    <s v="木崎　悦子"/>
    <s v="   "/>
    <m/>
    <n v="0"/>
    <n v="0"/>
    <n v="2"/>
    <s v="世帯主"/>
    <n v="0"/>
    <s v="住登者"/>
    <n v="0"/>
    <n v="19971022"/>
    <n v="19971022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2"/>
    <s v="東小路"/>
    <x v="7929"/>
    <s v="クドウ　シュウイチ"/>
    <s v="工藤　修一"/>
    <n v="20053694"/>
    <n v="999"/>
    <s v="クドウ　シュウイチ"/>
    <s v="工藤　修一"/>
    <m/>
    <m/>
    <d v="1959-11-07T00:00:00"/>
    <d v="1959-11-07T00:00:00"/>
    <x v="45"/>
    <s v="男"/>
    <x v="1"/>
    <n v="23100"/>
    <n v="8780205"/>
    <s v="久住町大字白丹５３６６番地２"/>
    <m/>
    <s v="大分県竹田市久住町大字白丹５３６６番地２"/>
    <s v="クドウ　シュウイチ"/>
    <s v="工藤　修一"/>
    <s v="   "/>
    <m/>
    <n v="0"/>
    <n v="0"/>
    <n v="2"/>
    <s v="世帯主"/>
    <n v="0"/>
    <s v="住登者"/>
    <n v="20231006"/>
    <n v="20231006"/>
    <n v="20231006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2"/>
    <s v="東小路"/>
    <x v="7930"/>
    <s v="シガ　モトコ"/>
    <s v="志賀　元子"/>
    <n v="40001527"/>
    <n v="999"/>
    <s v="シガ　モトコ"/>
    <s v="志賀　元子"/>
    <m/>
    <m/>
    <d v="1958-03-18T00:00:00"/>
    <d v="1958-03-18T00:00:00"/>
    <x v="2"/>
    <s v="女"/>
    <x v="0"/>
    <n v="23100"/>
    <n v="8780205"/>
    <s v="久住町大字白丹５３８１番地１"/>
    <m/>
    <s v="大分県竹田市久住町大字白丹５３８１番地１"/>
    <m/>
    <s v="志賀　昭二"/>
    <s v="   "/>
    <m/>
    <n v="0"/>
    <n v="0"/>
    <n v="2"/>
    <s v="世帯主"/>
    <n v="0"/>
    <s v="住登者"/>
    <n v="0"/>
    <n v="20070921"/>
    <n v="20070921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63"/>
    <s v="西小路"/>
    <x v="7931"/>
    <s v="オオタ　タカヒロ"/>
    <s v="太田　貴博"/>
    <n v="17102"/>
    <n v="999"/>
    <s v="オオタ　コズエ"/>
    <s v="太田　こずえ"/>
    <m/>
    <m/>
    <d v="1986-10-16T00:00:00"/>
    <d v="1986-10-16T00:00:00"/>
    <x v="71"/>
    <s v="女"/>
    <x v="0"/>
    <n v="23100"/>
    <n v="8780205"/>
    <s v="久住町大字白丹５５０８番地"/>
    <m/>
    <s v="大分県竹田市久住町大字白丹５５０８番地"/>
    <m/>
    <s v="太田　貴博"/>
    <s v="   "/>
    <m/>
    <n v="0"/>
    <n v="0"/>
    <n v="12"/>
    <s v="妻"/>
    <n v="0"/>
    <s v="住登者"/>
    <n v="20220906"/>
    <n v="20110326"/>
    <n v="20220906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3"/>
    <s v="西小路"/>
    <x v="7932"/>
    <s v="シガ　コウジ"/>
    <s v="志賀　浩治"/>
    <n v="20025402"/>
    <n v="999"/>
    <s v="シガ　コウジ"/>
    <s v="志賀　浩治"/>
    <m/>
    <m/>
    <d v="1964-10-01T00:00:00"/>
    <d v="1964-10-01T00:00:00"/>
    <x v="44"/>
    <s v="男"/>
    <x v="1"/>
    <n v="23100"/>
    <n v="8780205"/>
    <s v="久住町大字白丹５３７０番地"/>
    <m/>
    <s v="大分県竹田市久住町大字白丹５３７０番地"/>
    <m/>
    <s v="志賀　浩治"/>
    <s v="   "/>
    <m/>
    <n v="0"/>
    <n v="0"/>
    <n v="2"/>
    <s v="世帯主"/>
    <n v="0"/>
    <s v="住登者"/>
    <n v="0"/>
    <n v="19990129"/>
    <n v="19990129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3"/>
    <s v="西小路"/>
    <x v="7933"/>
    <s v="ワタナベ　マスヒロ"/>
    <s v="渡　益宏"/>
    <n v="20025437"/>
    <n v="999"/>
    <s v="ワタナベ　マスヒロ"/>
    <s v="渡　益宏"/>
    <m/>
    <m/>
    <d v="1962-08-20T00:00:00"/>
    <d v="1962-08-20T00:00:00"/>
    <x v="56"/>
    <s v="男"/>
    <x v="1"/>
    <n v="23100"/>
    <n v="8780205"/>
    <s v="久住町大字白丹５３５６番地"/>
    <m/>
    <s v="大分県竹田市久住町大字白丹５３５６番地"/>
    <m/>
    <s v="渡　益宏"/>
    <s v="   "/>
    <m/>
    <n v="0"/>
    <n v="0"/>
    <n v="2"/>
    <s v="世帯主"/>
    <n v="0"/>
    <s v="住登者"/>
    <n v="0"/>
    <n v="19831221"/>
    <n v="19831221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63"/>
    <s v="西小路"/>
    <x v="7933"/>
    <s v="ワタナベ　マスヒロ"/>
    <s v="渡　益宏"/>
    <n v="20025445"/>
    <n v="999"/>
    <s v="ワタナベ　フミコ"/>
    <s v="渡　文子"/>
    <m/>
    <m/>
    <d v="1962-12-09T00:00:00"/>
    <d v="1962-12-09T00:00:00"/>
    <x v="56"/>
    <s v="女"/>
    <x v="0"/>
    <n v="23100"/>
    <n v="8780205"/>
    <s v="久住町大字白丹５３５６番地"/>
    <m/>
    <s v="大分県竹田市久住町大字白丹５３５６番地"/>
    <m/>
    <s v="渡　益宏"/>
    <s v="   "/>
    <m/>
    <n v="0"/>
    <n v="0"/>
    <n v="12"/>
    <s v="妻"/>
    <n v="0"/>
    <s v="住登者"/>
    <n v="0"/>
    <n v="19870328"/>
    <n v="19870328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3"/>
    <s v="西小路"/>
    <x v="7934"/>
    <s v="ワタナベ　テルコ"/>
    <s v="渡　テルコ"/>
    <n v="20025526"/>
    <n v="999"/>
    <s v="ワタナベ　テルコ"/>
    <s v="渡　テルコ"/>
    <m/>
    <m/>
    <d v="1937-02-10T00:00:00"/>
    <d v="1937-02-10T00:00:00"/>
    <x v="12"/>
    <s v="女"/>
    <x v="0"/>
    <n v="23100"/>
    <n v="8780205"/>
    <s v="久住町大字白丹５３００番地"/>
    <m/>
    <s v="大分県竹田市久住町大字白丹５３００番地"/>
    <m/>
    <s v="渡　大三"/>
    <s v="   "/>
    <m/>
    <n v="0"/>
    <n v="0"/>
    <n v="2"/>
    <s v="世帯主"/>
    <n v="0"/>
    <s v="住登者"/>
    <n v="0"/>
    <n v="19620728"/>
    <n v="19620728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63"/>
    <s v="西小路"/>
    <x v="7935"/>
    <s v="オオツカ　モリトシ"/>
    <s v="大　盛利"/>
    <n v="20025534"/>
    <n v="999"/>
    <s v="オオツカ　モリトシ"/>
    <s v="大　盛利"/>
    <m/>
    <m/>
    <d v="1947-07-09T00:00:00"/>
    <d v="1947-07-09T00:00:00"/>
    <x v="33"/>
    <s v="男"/>
    <x v="1"/>
    <n v="23100"/>
    <n v="8780205"/>
    <s v="久住町大字白丹５２６４番地２"/>
    <m/>
    <s v="大分県竹田市久住町大字白丹５２６４番地２"/>
    <m/>
    <s v="大　盛利"/>
    <s v="   "/>
    <m/>
    <n v="0"/>
    <n v="0"/>
    <n v="2"/>
    <s v="世帯主"/>
    <n v="0"/>
    <s v="住登者"/>
    <n v="0"/>
    <n v="19470709"/>
    <n v="19470709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63"/>
    <s v="西小路"/>
    <x v="7935"/>
    <s v="オオツカ　モリトシ"/>
    <s v="大　盛利"/>
    <n v="20025542"/>
    <n v="999"/>
    <s v="オオツカ　スミコ"/>
    <s v="大　澄子"/>
    <m/>
    <m/>
    <d v="1952-07-01T00:00:00"/>
    <d v="1952-07-01T00:00:00"/>
    <x v="41"/>
    <s v="女"/>
    <x v="0"/>
    <n v="23100"/>
    <n v="8780205"/>
    <s v="久住町大字白丹５２６４番地２"/>
    <m/>
    <s v="大分県竹田市久住町大字白丹５２６４番地２"/>
    <m/>
    <s v="大　盛利"/>
    <s v="   "/>
    <m/>
    <n v="0"/>
    <n v="0"/>
    <n v="12"/>
    <s v="妻"/>
    <n v="0"/>
    <s v="住登者"/>
    <n v="0"/>
    <n v="19760602"/>
    <n v="19760602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63"/>
    <s v="西小路"/>
    <x v="7931"/>
    <s v="オオタ　タカヒロ"/>
    <s v="太田　貴博"/>
    <n v="20025607"/>
    <n v="999"/>
    <s v="オオタ　ヤチヨ"/>
    <s v="太田　八千代"/>
    <m/>
    <m/>
    <d v="1937-08-02T00:00:00"/>
    <d v="1937-08-02T00:00:00"/>
    <x v="58"/>
    <s v="女"/>
    <x v="0"/>
    <n v="23100"/>
    <n v="8780205"/>
    <s v="久住町大字白丹５５０８番地"/>
    <m/>
    <s v="大分県竹田市久住町大字白丹５５０８番地"/>
    <m/>
    <s v="太田　博昭"/>
    <s v="   "/>
    <m/>
    <n v="0"/>
    <n v="0"/>
    <n v="52"/>
    <s v="母"/>
    <n v="0"/>
    <s v="住登者"/>
    <n v="0"/>
    <n v="19370802"/>
    <n v="19370802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63"/>
    <s v="西小路"/>
    <x v="7931"/>
    <s v="オオタ　タカヒロ"/>
    <s v="太田　貴博"/>
    <n v="20025615"/>
    <n v="999"/>
    <s v="オオタ　タカヒロ"/>
    <s v="太田　貴博"/>
    <m/>
    <m/>
    <d v="1960-10-31T00:00:00"/>
    <d v="1960-10-31T00:00:00"/>
    <x v="20"/>
    <s v="男"/>
    <x v="1"/>
    <n v="23100"/>
    <n v="8780205"/>
    <s v="久住町大字白丹５５０８番地"/>
    <m/>
    <s v="大分県竹田市久住町大字白丹５５０８番地"/>
    <m/>
    <s v="太田　貴博"/>
    <s v="   "/>
    <m/>
    <n v="0"/>
    <n v="0"/>
    <n v="2"/>
    <s v="世帯主"/>
    <n v="0"/>
    <s v="住登者"/>
    <n v="0"/>
    <n v="19790214"/>
    <n v="19790213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63"/>
    <s v="西小路"/>
    <x v="7936"/>
    <s v="オオツカ　コウイチ"/>
    <s v="大　晃一"/>
    <n v="20025658"/>
    <n v="999"/>
    <s v="オオツカ　カツコ"/>
    <s v="大　克子"/>
    <m/>
    <m/>
    <d v="1931-10-11T00:00:00"/>
    <d v="1931-10-11T00:00:00"/>
    <x v="49"/>
    <s v="女"/>
    <x v="0"/>
    <n v="23100"/>
    <n v="8780205"/>
    <s v="久住町大字白丹５４０２番地"/>
    <m/>
    <s v="大分県竹田市久住町大字白丹５４０２番地"/>
    <m/>
    <s v="大　光"/>
    <s v="   "/>
    <m/>
    <n v="0"/>
    <n v="0"/>
    <n v="52"/>
    <s v="母"/>
    <n v="0"/>
    <s v="住登者"/>
    <n v="0"/>
    <n v="19520228"/>
    <n v="19520228"/>
    <x v="0"/>
    <m/>
    <m/>
    <m/>
    <m/>
    <x v="0"/>
    <x v="1"/>
    <x v="2"/>
    <n v="16"/>
    <x v="1"/>
    <n v="1"/>
    <n v="1"/>
    <n v="1"/>
    <n v="1"/>
    <n v="1"/>
    <s v=""/>
    <s v=""/>
    <x v="0"/>
    <s v=""/>
    <n v="1"/>
    <n v="1"/>
  </r>
  <r>
    <x v="263"/>
    <s v="西小路"/>
    <x v="7937"/>
    <s v="ワタナベ　ノブヨシ"/>
    <s v="渡　信義"/>
    <n v="20025682"/>
    <n v="999"/>
    <s v="ワタナベ　ノブヨシ"/>
    <s v="渡　信義"/>
    <m/>
    <m/>
    <d v="1955-01-15T00:00:00"/>
    <d v="1955-01-15T00:00:00"/>
    <x v="11"/>
    <s v="男"/>
    <x v="1"/>
    <n v="23100"/>
    <n v="8780205"/>
    <s v="久住町大字白丹５４２３番地"/>
    <m/>
    <s v="大分県竹田市久住町大字白丹５４２３番地"/>
    <m/>
    <s v="渡　信義"/>
    <s v="   "/>
    <m/>
    <n v="0"/>
    <n v="0"/>
    <n v="2"/>
    <s v="世帯主"/>
    <n v="0"/>
    <s v="住登者"/>
    <n v="0"/>
    <n v="19550115"/>
    <n v="19550115"/>
    <x v="0"/>
    <m/>
    <m/>
    <m/>
    <m/>
    <x v="0"/>
    <x v="0"/>
    <x v="2"/>
    <n v="16"/>
    <x v="0"/>
    <n v="1"/>
    <s v=""/>
    <s v=""/>
    <s v=""/>
    <s v=""/>
    <s v=""/>
    <s v=""/>
    <x v="0"/>
    <s v=""/>
    <n v="1"/>
    <s v=""/>
  </r>
  <r>
    <x v="263"/>
    <s v="西小路"/>
    <x v="7937"/>
    <s v="ワタナベ　ノブヨシ"/>
    <s v="渡　信義"/>
    <n v="20025691"/>
    <n v="999"/>
    <s v="ワタナベ　ヤスコ"/>
    <s v="渡　靖子"/>
    <m/>
    <m/>
    <d v="1958-10-01T00:00:00"/>
    <d v="1958-10-01T00:00:00"/>
    <x v="42"/>
    <s v="女"/>
    <x v="0"/>
    <n v="23100"/>
    <n v="8780205"/>
    <s v="久住町大字白丹５４２３番地"/>
    <m/>
    <s v="大分県竹田市久住町大字白丹５４２３番地"/>
    <m/>
    <s v="渡　信義"/>
    <s v="   "/>
    <m/>
    <n v="0"/>
    <n v="0"/>
    <n v="12"/>
    <s v="妻"/>
    <n v="0"/>
    <s v="住登者"/>
    <n v="0"/>
    <n v="19850616"/>
    <n v="19850616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63"/>
    <s v="西小路"/>
    <x v="7937"/>
    <s v="ワタナベ　ノブヨシ"/>
    <s v="渡　信義"/>
    <n v="20025704"/>
    <n v="999"/>
    <s v="ワタナベ　ユウタ"/>
    <s v="渡　裕太"/>
    <m/>
    <m/>
    <d v="1988-10-21T00:00:00"/>
    <d v="1988-10-21T00:00:00"/>
    <x v="99"/>
    <s v="男"/>
    <x v="1"/>
    <n v="23100"/>
    <n v="8780205"/>
    <s v="久住町大字白丹５４２３番地"/>
    <m/>
    <s v="大分県竹田市久住町大字白丹５４２３番地"/>
    <m/>
    <s v="渡　裕太"/>
    <s v="   "/>
    <m/>
    <n v="0"/>
    <n v="0"/>
    <n v="20"/>
    <s v="子"/>
    <n v="0"/>
    <s v="住登者"/>
    <n v="0"/>
    <n v="19881021"/>
    <n v="19881021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3"/>
    <s v="西小路"/>
    <x v="7938"/>
    <s v="サイトウ　ジュンジ"/>
    <s v="斉藤　純二"/>
    <n v="20025721"/>
    <n v="999"/>
    <s v="サイトウ　ジュンジ"/>
    <s v="斉藤　純二"/>
    <m/>
    <m/>
    <d v="1953-07-29T00:00:00"/>
    <d v="1953-07-29T00:00:00"/>
    <x v="13"/>
    <s v="男"/>
    <x v="1"/>
    <n v="23100"/>
    <n v="8780205"/>
    <s v="久住町大字白丹５４３８番地"/>
    <m/>
    <s v="大分県竹田市久住町大字白丹５４３８番地"/>
    <m/>
    <s v="斉藤　純二"/>
    <s v="   "/>
    <m/>
    <n v="0"/>
    <n v="0"/>
    <n v="2"/>
    <s v="世帯主"/>
    <n v="0"/>
    <s v="住登者"/>
    <n v="0"/>
    <n v="19720304"/>
    <n v="19720304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63"/>
    <s v="西小路"/>
    <x v="7938"/>
    <s v="サイトウ　ジュンジ"/>
    <s v="斉藤　純二"/>
    <n v="20025739"/>
    <n v="999"/>
    <s v="サイトウ　ヒロコ"/>
    <s v="斉藤　弘子"/>
    <m/>
    <m/>
    <d v="1959-11-14T00:00:00"/>
    <d v="1959-11-14T00:00:00"/>
    <x v="45"/>
    <s v="女"/>
    <x v="0"/>
    <n v="23100"/>
    <n v="8780205"/>
    <s v="久住町大字白丹５４３８番地"/>
    <m/>
    <s v="大分県竹田市久住町大字白丹５４３８番地"/>
    <m/>
    <s v="斉藤　純二"/>
    <s v="   "/>
    <m/>
    <n v="0"/>
    <n v="0"/>
    <n v="12"/>
    <s v="妻"/>
    <n v="0"/>
    <s v="住登者"/>
    <n v="0"/>
    <n v="19881110"/>
    <n v="19881110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3"/>
    <s v="西小路"/>
    <x v="7939"/>
    <s v="シガ　ミキオ"/>
    <s v="志賀　三木夫"/>
    <n v="20025771"/>
    <n v="999"/>
    <s v="シガ　ミキオ"/>
    <s v="志賀　三木夫"/>
    <m/>
    <m/>
    <d v="1937-09-01T00:00:00"/>
    <d v="1937-09-01T00:00:00"/>
    <x v="58"/>
    <s v="男"/>
    <x v="1"/>
    <n v="23100"/>
    <n v="8780205"/>
    <s v="久住町大字白丹５４４０番地３"/>
    <m/>
    <s v="大分県竹田市久住町大字白丹５４４０番地３"/>
    <m/>
    <s v="志賀　三木夫"/>
    <s v="   "/>
    <m/>
    <n v="0"/>
    <n v="0"/>
    <n v="2"/>
    <s v="世帯主"/>
    <n v="0"/>
    <s v="住登者"/>
    <n v="0"/>
    <n v="19411210"/>
    <n v="19411210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63"/>
    <s v="西小路"/>
    <x v="7936"/>
    <s v="オオツカ　コウイチ"/>
    <s v="大　晃一"/>
    <n v="20057088"/>
    <n v="999"/>
    <s v="オオツカ　コウイチ"/>
    <s v="大　晃一"/>
    <m/>
    <m/>
    <d v="1957-06-04T00:00:00"/>
    <d v="1957-06-04T00:00:00"/>
    <x v="52"/>
    <s v="男"/>
    <x v="1"/>
    <n v="23100"/>
    <n v="8780205"/>
    <s v="久住町大字白丹５４０２番地"/>
    <m/>
    <s v="大分県竹田市久住町大字白丹５４０２番地"/>
    <m/>
    <s v="大　晃一"/>
    <s v="   "/>
    <m/>
    <n v="0"/>
    <n v="0"/>
    <n v="2"/>
    <s v="世帯主"/>
    <n v="0"/>
    <s v="住登者"/>
    <n v="0"/>
    <n v="19910327"/>
    <n v="19910327"/>
    <x v="0"/>
    <m/>
    <m/>
    <m/>
    <m/>
    <x v="0"/>
    <x v="0"/>
    <x v="2"/>
    <n v="16"/>
    <x v="0"/>
    <n v="1"/>
    <s v=""/>
    <s v=""/>
    <s v=""/>
    <s v=""/>
    <s v=""/>
    <s v=""/>
    <x v="0"/>
    <s v=""/>
    <n v="1"/>
    <s v=""/>
  </r>
  <r>
    <x v="263"/>
    <s v="西小路"/>
    <x v="7936"/>
    <s v="オオツカ　コウイチ"/>
    <s v="大　晃一"/>
    <n v="20057096"/>
    <n v="999"/>
    <s v="オオツカ　フジコ"/>
    <s v="大　富士子"/>
    <m/>
    <m/>
    <d v="1959-02-10T00:00:00"/>
    <d v="1959-02-10T00:00:00"/>
    <x v="42"/>
    <s v="女"/>
    <x v="0"/>
    <n v="23100"/>
    <n v="8780205"/>
    <s v="久住町大字白丹５４０２番地"/>
    <m/>
    <s v="大分県竹田市久住町大字白丹５４０２番地"/>
    <m/>
    <s v="大　晃一"/>
    <s v="   "/>
    <m/>
    <n v="0"/>
    <n v="0"/>
    <n v="12"/>
    <s v="妻"/>
    <n v="0"/>
    <s v="住登者"/>
    <n v="0"/>
    <n v="19910327"/>
    <n v="19910327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63"/>
    <s v="西小路"/>
    <x v="7932"/>
    <s v="シガ　コウジ"/>
    <s v="志賀　浩治"/>
    <n v="20069728"/>
    <n v="999"/>
    <s v="シガ　アツコ"/>
    <s v="志賀　敦子"/>
    <m/>
    <m/>
    <d v="1962-12-08T00:00:00"/>
    <d v="1962-12-08T00:00:00"/>
    <x v="56"/>
    <s v="女"/>
    <x v="0"/>
    <n v="23100"/>
    <n v="8780205"/>
    <s v="久住町大字白丹５３７０番地"/>
    <m/>
    <s v="大分県竹田市久住町大字白丹５３７０番地"/>
    <m/>
    <s v="志賀　浩治"/>
    <s v="   "/>
    <m/>
    <n v="0"/>
    <n v="0"/>
    <n v="12"/>
    <s v="妻"/>
    <n v="0"/>
    <s v="住登者"/>
    <n v="0"/>
    <n v="19990129"/>
    <n v="19990129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3"/>
    <s v="西小路"/>
    <x v="7937"/>
    <s v="ワタナベ　ノブヨシ"/>
    <s v="渡　信義"/>
    <n v="40004391"/>
    <n v="999"/>
    <s v="ワタナベ　アヤカ"/>
    <s v="渡　彩香"/>
    <m/>
    <m/>
    <d v="1989-03-30T00:00:00"/>
    <d v="1989-03-30T00:00:00"/>
    <x v="99"/>
    <s v="女"/>
    <x v="0"/>
    <n v="23100"/>
    <n v="8780205"/>
    <s v="久住町大字白丹５４２３番地"/>
    <m/>
    <s v="大分県竹田市久住町大字白丹５４２３番地"/>
    <m/>
    <s v="渡　裕太"/>
    <s v="   "/>
    <m/>
    <n v="0"/>
    <n v="0"/>
    <n v="2012"/>
    <s v="子の妻"/>
    <n v="0"/>
    <s v="住登者"/>
    <n v="0"/>
    <n v="20130401"/>
    <n v="20160330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3"/>
    <s v="西小路"/>
    <x v="7937"/>
    <s v="ワタナベ　ノブヨシ"/>
    <s v="渡　信義"/>
    <n v="40006786"/>
    <n v="999"/>
    <s v="ワタナベ　ソウスケ"/>
    <s v="渡　想介"/>
    <m/>
    <m/>
    <d v="2017-06-08T00:00:00"/>
    <d v="2017-06-08T00:00:00"/>
    <x v="92"/>
    <s v="男"/>
    <x v="1"/>
    <n v="23100"/>
    <n v="8780205"/>
    <s v="久住町大字白丹５４２３番地"/>
    <m/>
    <s v="大分県竹田市久住町大字白丹５４２３番地"/>
    <m/>
    <s v="渡　裕太"/>
    <s v="   "/>
    <m/>
    <n v="0"/>
    <n v="0"/>
    <n v="2020"/>
    <s v="子の子"/>
    <n v="0"/>
    <s v="住登者"/>
    <n v="0"/>
    <n v="20170608"/>
    <n v="20170608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63"/>
    <s v="西小路"/>
    <x v="7937"/>
    <s v="ワタナベ　ノブヨシ"/>
    <s v="渡　信義"/>
    <n v="40006787"/>
    <n v="999"/>
    <s v="ワタナベ　オウスケ"/>
    <s v="渡　煌介"/>
    <m/>
    <m/>
    <d v="2017-06-08T00:00:00"/>
    <d v="2017-06-08T00:00:00"/>
    <x v="92"/>
    <s v="男"/>
    <x v="1"/>
    <n v="23100"/>
    <n v="8780205"/>
    <s v="久住町大字白丹５４２３番地"/>
    <m/>
    <s v="大分県竹田市久住町大字白丹５４２３番地"/>
    <m/>
    <s v="渡　裕太"/>
    <s v="   "/>
    <m/>
    <n v="0"/>
    <n v="0"/>
    <n v="2020"/>
    <s v="子の子"/>
    <n v="0"/>
    <s v="住登者"/>
    <n v="0"/>
    <n v="20170608"/>
    <n v="20170608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63"/>
    <s v="西小路"/>
    <x v="7937"/>
    <s v="ワタナベ　ノブヨシ"/>
    <s v="渡　信義"/>
    <n v="40011269"/>
    <n v="999"/>
    <s v="ワタナベ　キスケ"/>
    <s v="渡　葵介"/>
    <m/>
    <m/>
    <d v="2021-05-17T00:00:00"/>
    <d v="2021-05-17T00:00:00"/>
    <x v="70"/>
    <s v="男"/>
    <x v="1"/>
    <n v="23100"/>
    <n v="8780205"/>
    <s v="久住町大字白丹５４２３番地"/>
    <m/>
    <s v="大分県竹田市久住町大字白丹５４２３番地"/>
    <s v="ワタナベ　ユウタ"/>
    <s v="渡　裕太"/>
    <s v="   "/>
    <m/>
    <n v="0"/>
    <n v="0"/>
    <n v="2020"/>
    <s v="子の子"/>
    <n v="0"/>
    <s v="住登者"/>
    <n v="20210521"/>
    <n v="20210517"/>
    <n v="20210517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64"/>
    <s v="尾登"/>
    <x v="7940"/>
    <s v="ホンゴウ　シュンイチ"/>
    <s v="本郷　俊一"/>
    <n v="20025828"/>
    <n v="999"/>
    <s v="ホンゴウ　シュンイチ"/>
    <s v="本郷　俊一"/>
    <m/>
    <m/>
    <d v="1950-03-03T00:00:00"/>
    <d v="1950-03-03T00:00:00"/>
    <x v="15"/>
    <s v="男"/>
    <x v="1"/>
    <n v="23100"/>
    <n v="8780205"/>
    <s v="久住町大字白丹５６５３番地"/>
    <m/>
    <s v="大分県竹田市久住町大字白丹５６５３番地"/>
    <m/>
    <s v="本郷　俊一"/>
    <s v="   "/>
    <m/>
    <n v="0"/>
    <n v="0"/>
    <n v="2"/>
    <s v="世帯主"/>
    <n v="0"/>
    <s v="住登者"/>
    <n v="0"/>
    <n v="19770504"/>
    <n v="19770504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64"/>
    <s v="尾登"/>
    <x v="7940"/>
    <s v="ホンゴウ　シュンイチ"/>
    <s v="本郷　俊一"/>
    <n v="20025836"/>
    <n v="999"/>
    <s v="ホンゴウ　トモコ"/>
    <s v="本郷　智子"/>
    <m/>
    <m/>
    <d v="1952-02-13T00:00:00"/>
    <d v="1952-02-13T00:00:00"/>
    <x v="41"/>
    <s v="女"/>
    <x v="0"/>
    <n v="23100"/>
    <n v="8780205"/>
    <s v="久住町大字白丹５６５３番地"/>
    <m/>
    <s v="大分県竹田市久住町大字白丹５６５３番地"/>
    <m/>
    <s v="本郷　俊一"/>
    <s v="   "/>
    <m/>
    <n v="0"/>
    <n v="0"/>
    <n v="12"/>
    <s v="妻"/>
    <n v="0"/>
    <s v="住登者"/>
    <n v="0"/>
    <n v="19781021"/>
    <n v="19781021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64"/>
    <s v="尾登"/>
    <x v="7940"/>
    <s v="ホンゴウ　シュンイチ"/>
    <s v="本郷　俊一"/>
    <n v="20025844"/>
    <n v="999"/>
    <s v="ホンゴウ　ヒロミチ"/>
    <s v="本郷　弘道"/>
    <m/>
    <m/>
    <d v="1982-07-27T00:00:00"/>
    <d v="1982-07-27T00:00:00"/>
    <x v="78"/>
    <s v="男"/>
    <x v="1"/>
    <n v="23100"/>
    <n v="8780205"/>
    <s v="久住町大字白丹５６５３番地"/>
    <m/>
    <s v="大分県竹田市久住町大字白丹５６５３番地"/>
    <m/>
    <s v="本郷　俊一"/>
    <s v="   "/>
    <m/>
    <n v="0"/>
    <n v="0"/>
    <n v="20"/>
    <s v="子"/>
    <n v="0"/>
    <s v="住登者"/>
    <n v="0"/>
    <n v="19820727"/>
    <n v="19820727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4"/>
    <s v="尾登"/>
    <x v="7941"/>
    <s v="アラマキ　トモユキ"/>
    <s v="荒牧　智之"/>
    <n v="20025917"/>
    <n v="999"/>
    <s v="アラマキ　レイコ"/>
    <s v="荒牧　令子"/>
    <m/>
    <m/>
    <d v="1945-06-03T00:00:00"/>
    <d v="1945-06-03T00:00:00"/>
    <x v="4"/>
    <s v="女"/>
    <x v="0"/>
    <n v="23100"/>
    <n v="8780205"/>
    <s v="久住町大字白丹５７０７番地１"/>
    <m/>
    <s v="大分県竹田市久住町大字白丹５７０７番地１"/>
    <m/>
    <s v="荒牧　眞一"/>
    <s v="   "/>
    <m/>
    <n v="0"/>
    <n v="0"/>
    <n v="52"/>
    <s v="母"/>
    <n v="0"/>
    <s v="住登者"/>
    <n v="0"/>
    <n v="19450603"/>
    <n v="19821025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64"/>
    <s v="尾登"/>
    <x v="7941"/>
    <s v="アラマキ　トモユキ"/>
    <s v="荒牧　智之"/>
    <n v="20025933"/>
    <n v="999"/>
    <s v="アラマキ　トモユキ"/>
    <s v="荒牧　智之"/>
    <m/>
    <m/>
    <d v="1980-12-24T00:00:00"/>
    <d v="1980-12-24T00:00:00"/>
    <x v="68"/>
    <s v="男"/>
    <x v="1"/>
    <n v="23100"/>
    <n v="8780205"/>
    <s v="久住町大字白丹５７０７番地１"/>
    <m/>
    <s v="大分県竹田市久住町大字白丹５７０７番地１"/>
    <m/>
    <s v="荒牧　智之"/>
    <s v="   "/>
    <m/>
    <n v="0"/>
    <n v="0"/>
    <n v="2"/>
    <s v="世帯主"/>
    <n v="0"/>
    <s v="住登者"/>
    <n v="0"/>
    <n v="19801224"/>
    <n v="19821025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64"/>
    <s v="尾登"/>
    <x v="7942"/>
    <s v="アラマキ　ヒデトシ"/>
    <s v="荒巻　英俊"/>
    <n v="20025941"/>
    <n v="999"/>
    <s v="アラマキ　フミアキ"/>
    <s v="荒巻　文昭"/>
    <m/>
    <m/>
    <d v="1929-01-26T00:00:00"/>
    <d v="1929-01-26T00:00:00"/>
    <x v="75"/>
    <s v="男"/>
    <x v="1"/>
    <n v="23100"/>
    <n v="8780205"/>
    <s v="久住町大字白丹５６８１番地"/>
    <m/>
    <s v="大分県竹田市久住町大字白丹５６８１番地"/>
    <m/>
    <s v="荒巻　文昭"/>
    <s v="   "/>
    <m/>
    <n v="0"/>
    <n v="0"/>
    <n v="51"/>
    <s v="父"/>
    <n v="0"/>
    <s v="住登者"/>
    <n v="0"/>
    <n v="19460321"/>
    <n v="19460321"/>
    <x v="0"/>
    <m/>
    <m/>
    <m/>
    <m/>
    <x v="0"/>
    <x v="1"/>
    <x v="2"/>
    <n v="16"/>
    <x v="1"/>
    <n v="1"/>
    <n v="1"/>
    <n v="1"/>
    <n v="1"/>
    <n v="1"/>
    <s v=""/>
    <s v=""/>
    <x v="0"/>
    <s v=""/>
    <n v="1"/>
    <s v=""/>
  </r>
  <r>
    <x v="264"/>
    <s v="尾登"/>
    <x v="7942"/>
    <s v="アラマキ　ヒデトシ"/>
    <s v="荒巻　英俊"/>
    <n v="20025968"/>
    <n v="999"/>
    <s v="アラマキ　ヒデトシ"/>
    <s v="荒巻　英俊"/>
    <m/>
    <m/>
    <d v="1956-11-22T00:00:00"/>
    <d v="1956-11-22T00:00:00"/>
    <x v="52"/>
    <s v="男"/>
    <x v="1"/>
    <n v="23100"/>
    <n v="8780205"/>
    <s v="久住町大字白丹５６８１番地"/>
    <m/>
    <s v="大分県竹田市久住町大字白丹５６８１番地"/>
    <m/>
    <s v="荒巻　英俊"/>
    <s v="   "/>
    <m/>
    <n v="0"/>
    <n v="0"/>
    <n v="2"/>
    <s v="世帯主"/>
    <n v="0"/>
    <s v="住登者"/>
    <n v="0"/>
    <n v="19750212"/>
    <n v="19750212"/>
    <x v="0"/>
    <m/>
    <m/>
    <m/>
    <m/>
    <x v="0"/>
    <x v="0"/>
    <x v="2"/>
    <n v="16"/>
    <x v="0"/>
    <n v="1"/>
    <s v=""/>
    <s v=""/>
    <s v=""/>
    <s v=""/>
    <s v=""/>
    <s v=""/>
    <x v="0"/>
    <s v=""/>
    <n v="1"/>
    <s v=""/>
  </r>
  <r>
    <x v="264"/>
    <s v="尾登"/>
    <x v="7942"/>
    <s v="アラマキ　ヒデトシ"/>
    <s v="荒巻　英俊"/>
    <n v="20025976"/>
    <n v="999"/>
    <s v="アラマキ　チエ"/>
    <s v="荒巻　千恵"/>
    <m/>
    <m/>
    <d v="1960-08-10T00:00:00"/>
    <d v="1960-08-10T00:00:00"/>
    <x v="20"/>
    <s v="女"/>
    <x v="0"/>
    <n v="23100"/>
    <n v="8780205"/>
    <s v="久住町大字白丹５６８１番地"/>
    <m/>
    <s v="大分県竹田市久住町大字白丹５６８１番地"/>
    <m/>
    <s v="荒巻　英俊"/>
    <s v="   "/>
    <m/>
    <n v="0"/>
    <n v="0"/>
    <n v="12"/>
    <s v="妻"/>
    <n v="0"/>
    <s v="住登者"/>
    <n v="0"/>
    <n v="19840417"/>
    <n v="19840417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4"/>
    <s v="尾登"/>
    <x v="7943"/>
    <s v="ホンゴウ　モモヨ"/>
    <s v="本郷　百代"/>
    <n v="20026034"/>
    <n v="999"/>
    <s v="ホンゴウ　モモヨ"/>
    <s v="本郷　百代"/>
    <m/>
    <m/>
    <d v="1929-01-10T00:00:00"/>
    <d v="1929-01-10T00:00:00"/>
    <x v="75"/>
    <s v="女"/>
    <x v="0"/>
    <n v="23100"/>
    <n v="8780205"/>
    <s v="久住町大字白丹５７０１番地"/>
    <m/>
    <s v="大分県竹田市久住町大字白丹５７０１番地"/>
    <m/>
    <s v="本郷　勲"/>
    <s v="   "/>
    <m/>
    <n v="0"/>
    <n v="0"/>
    <n v="2"/>
    <s v="世帯主"/>
    <n v="0"/>
    <s v="住登者"/>
    <n v="0"/>
    <n v="19480410"/>
    <n v="19480410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64"/>
    <s v="尾登"/>
    <x v="7944"/>
    <s v="ホンゴウ　ミキオ"/>
    <s v="本郷　幹雄"/>
    <n v="20026042"/>
    <n v="999"/>
    <s v="ホンゴウ　ミキオ"/>
    <s v="本郷　幹雄"/>
    <m/>
    <m/>
    <d v="1938-01-14T00:00:00"/>
    <d v="1938-01-14T00:00:00"/>
    <x v="58"/>
    <s v="男"/>
    <x v="1"/>
    <n v="23100"/>
    <n v="8780205"/>
    <s v="久住町大字白丹５７０５番地"/>
    <m/>
    <s v="大分県竹田市久住町大字白丹５７０５番地"/>
    <m/>
    <s v="本郷　幹雄"/>
    <s v="   "/>
    <m/>
    <n v="0"/>
    <n v="0"/>
    <n v="2"/>
    <s v="世帯主"/>
    <n v="0"/>
    <s v="住登者"/>
    <n v="0"/>
    <n v="19560305"/>
    <n v="19560305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64"/>
    <s v="尾登"/>
    <x v="7944"/>
    <s v="ホンゴウ　ミキオ"/>
    <s v="本郷　幹雄"/>
    <n v="20026051"/>
    <n v="999"/>
    <s v="ホンゴウ　ハルミ"/>
    <s v="本郷　晴美"/>
    <m/>
    <m/>
    <d v="1945-07-24T00:00:00"/>
    <d v="1945-07-24T00:00:00"/>
    <x v="4"/>
    <s v="女"/>
    <x v="0"/>
    <n v="23100"/>
    <n v="8780205"/>
    <s v="久住町大字白丹５７０５番地"/>
    <m/>
    <s v="大分県竹田市久住町大字白丹５７０５番地"/>
    <m/>
    <s v="本郷　幹雄"/>
    <s v="   "/>
    <m/>
    <n v="0"/>
    <n v="0"/>
    <n v="12"/>
    <s v="妻"/>
    <n v="0"/>
    <s v="住登者"/>
    <n v="0"/>
    <n v="19450724"/>
    <n v="19450724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64"/>
    <s v="尾登"/>
    <x v="7945"/>
    <s v="ホンゴウ　コウシ"/>
    <s v="本郷　宏志"/>
    <n v="20026069"/>
    <n v="999"/>
    <s v="ホンゴウ　コウシ"/>
    <s v="本郷　宏志"/>
    <m/>
    <m/>
    <d v="1971-08-10T00:00:00"/>
    <d v="1971-08-10T00:00:00"/>
    <x v="21"/>
    <s v="男"/>
    <x v="1"/>
    <n v="23100"/>
    <n v="8780205"/>
    <s v="久住町大字白丹５７０６番地２"/>
    <m/>
    <s v="大分県竹田市久住町大字白丹５７０５番地"/>
    <m/>
    <s v="本郷　宏志"/>
    <s v="   "/>
    <m/>
    <n v="0"/>
    <n v="0"/>
    <n v="2"/>
    <s v="世帯主"/>
    <n v="0"/>
    <s v="住登者"/>
    <n v="0"/>
    <n v="20150729"/>
    <n v="20150729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4"/>
    <s v="尾登"/>
    <x v="7946"/>
    <s v="ホンゴウ　ケイスケ"/>
    <s v="本郷　圭介"/>
    <n v="20026077"/>
    <n v="999"/>
    <s v="ホンゴウ　ケイスケ"/>
    <s v="本郷　圭介"/>
    <m/>
    <m/>
    <d v="1973-09-16T00:00:00"/>
    <d v="1973-09-16T00:00:00"/>
    <x v="46"/>
    <s v="男"/>
    <x v="1"/>
    <n v="23100"/>
    <n v="8780205"/>
    <s v="久住町大字白丹５８６１番地２"/>
    <m/>
    <s v="大分県竹田市久住町大字白丹５７０５番地"/>
    <m/>
    <s v="本郷　圭介"/>
    <s v="   "/>
    <m/>
    <n v="0"/>
    <n v="0"/>
    <n v="2"/>
    <s v="世帯主"/>
    <n v="0"/>
    <s v="住登者"/>
    <n v="20210427"/>
    <n v="20210427"/>
    <n v="20210427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4"/>
    <s v="尾登"/>
    <x v="7947"/>
    <s v="ホンゴウ　ノブコ"/>
    <s v="本郷　信子"/>
    <n v="20026115"/>
    <n v="999"/>
    <s v="ホンゴウ　ノブコ"/>
    <s v="本郷　信子"/>
    <m/>
    <m/>
    <d v="1954-10-25T00:00:00"/>
    <d v="1954-10-25T00:00:00"/>
    <x v="11"/>
    <s v="女"/>
    <x v="0"/>
    <n v="23100"/>
    <n v="8780205"/>
    <s v="久住町大字白丹５７１８番地"/>
    <m/>
    <s v="大分県竹田市久住町大字白丹５７１８番地"/>
    <m/>
    <s v="本郷　信子"/>
    <s v="   "/>
    <m/>
    <n v="0"/>
    <n v="0"/>
    <n v="2"/>
    <s v="世帯主"/>
    <n v="0"/>
    <s v="住登者"/>
    <n v="0"/>
    <n v="19541025"/>
    <n v="19541025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64"/>
    <s v="尾登"/>
    <x v="7948"/>
    <s v="アラマキ　トヨコ"/>
    <s v="荒牧　登代子"/>
    <n v="20026166"/>
    <n v="999"/>
    <s v="アラマキ　トヨコ"/>
    <s v="荒牧　登代子"/>
    <m/>
    <m/>
    <d v="1935-08-27T00:00:00"/>
    <d v="1935-08-27T00:00:00"/>
    <x v="36"/>
    <s v="女"/>
    <x v="0"/>
    <n v="23100"/>
    <n v="8780205"/>
    <s v="久住町大字白丹５６９６番地"/>
    <m/>
    <s v="大分県竹田市久住町大字白丹５６９６番地"/>
    <m/>
    <s v="荒牧　了"/>
    <s v="   "/>
    <m/>
    <n v="0"/>
    <n v="0"/>
    <n v="2"/>
    <s v="世帯主"/>
    <n v="0"/>
    <s v="住登者"/>
    <n v="20220909"/>
    <n v="19350827"/>
    <n v="19350827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64"/>
    <s v="尾登"/>
    <x v="7949"/>
    <s v="イマナガ　セイイチ"/>
    <s v="今永　誠一"/>
    <n v="20026191"/>
    <n v="999"/>
    <s v="イマナガ　セイイチ"/>
    <s v="今永　誠一"/>
    <m/>
    <m/>
    <d v="1962-12-11T00:00:00"/>
    <d v="1962-12-11T00:00:00"/>
    <x v="56"/>
    <s v="男"/>
    <x v="1"/>
    <n v="23100"/>
    <n v="8780205"/>
    <s v="久住町大字白丹５８１０番地"/>
    <m/>
    <s v="大分県竹田市久住町大字白丹５８１０番地"/>
    <m/>
    <s v="今永　誠一"/>
    <s v="   "/>
    <m/>
    <n v="0"/>
    <n v="0"/>
    <n v="2"/>
    <s v="世帯主"/>
    <n v="0"/>
    <s v="住登者"/>
    <n v="0"/>
    <n v="19621211"/>
    <n v="1962121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4"/>
    <s v="尾登"/>
    <x v="7950"/>
    <s v="ヨシノ　マチヨ"/>
    <s v="吉野　万千世"/>
    <n v="20026239"/>
    <n v="999"/>
    <s v="ヨシノ　マチヨ"/>
    <s v="吉野　万千世"/>
    <m/>
    <m/>
    <d v="1962-01-29T00:00:00"/>
    <d v="1962-01-29T00:00:00"/>
    <x v="82"/>
    <s v="女"/>
    <x v="0"/>
    <n v="23100"/>
    <n v="8780205"/>
    <s v="久住町大字白丹５９２４番地"/>
    <m/>
    <s v="大分県竹田市久住町大字白丹５９２４番地"/>
    <m/>
    <s v="吉野　万千世"/>
    <s v="   "/>
    <m/>
    <n v="0"/>
    <n v="0"/>
    <n v="2"/>
    <s v="世帯主"/>
    <n v="0"/>
    <s v="住登者"/>
    <n v="0"/>
    <n v="19820216"/>
    <n v="20120829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4"/>
    <s v="尾登"/>
    <x v="7951"/>
    <s v="タジリ　ジュンイチ"/>
    <s v="田尻　純一"/>
    <n v="20026255"/>
    <n v="999"/>
    <s v="タジリ　ジュンイチ"/>
    <s v="田尻　純一"/>
    <m/>
    <m/>
    <d v="1948-03-30T00:00:00"/>
    <d v="1948-03-30T00:00:00"/>
    <x v="7"/>
    <s v="男"/>
    <x v="1"/>
    <n v="23100"/>
    <n v="8780205"/>
    <s v="久住町大字白丹５９２３番地"/>
    <m/>
    <s v="大分県竹田市久住町大字白丹５９２３番地"/>
    <m/>
    <s v="田尻　純一"/>
    <s v="   "/>
    <m/>
    <n v="0"/>
    <n v="0"/>
    <n v="2"/>
    <s v="世帯主"/>
    <n v="0"/>
    <s v="住登者"/>
    <n v="0"/>
    <n v="19710629"/>
    <n v="19710629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64"/>
    <s v="尾登"/>
    <x v="7951"/>
    <s v="タジリ　ジュンイチ"/>
    <s v="田尻　純一"/>
    <n v="20026263"/>
    <n v="999"/>
    <s v="タジリ　ヨウコ"/>
    <s v="田尻　陽子"/>
    <m/>
    <m/>
    <d v="1951-06-07T00:00:00"/>
    <d v="1951-06-07T00:00:00"/>
    <x v="0"/>
    <s v="女"/>
    <x v="0"/>
    <n v="23100"/>
    <n v="8780205"/>
    <s v="久住町大字白丹５９２３番地"/>
    <m/>
    <s v="大分県竹田市久住町大字白丹５９２３番地"/>
    <m/>
    <s v="田尻　純一"/>
    <s v="   "/>
    <m/>
    <n v="0"/>
    <n v="0"/>
    <n v="12"/>
    <s v="妻"/>
    <n v="0"/>
    <s v="住登者"/>
    <n v="0"/>
    <n v="19720121"/>
    <n v="19741130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64"/>
    <s v="尾登"/>
    <x v="7951"/>
    <s v="タジリ　ジュンイチ"/>
    <s v="田尻　純一"/>
    <n v="20026301"/>
    <n v="999"/>
    <s v="タジリ　ユキコ"/>
    <s v="田尻　ユキ子"/>
    <m/>
    <m/>
    <d v="1929-01-13T00:00:00"/>
    <d v="1929-01-13T00:00:00"/>
    <x v="75"/>
    <s v="女"/>
    <x v="0"/>
    <n v="23100"/>
    <n v="8780205"/>
    <s v="久住町大字白丹５９２３番地"/>
    <m/>
    <s v="大分県竹田市久住町大字白丹５９２３番地"/>
    <m/>
    <s v="田尻　壽"/>
    <s v="   "/>
    <m/>
    <n v="0"/>
    <n v="0"/>
    <n v="52"/>
    <s v="母"/>
    <n v="0"/>
    <s v="住登者"/>
    <n v="0"/>
    <n v="20111125"/>
    <n v="20111125"/>
    <x v="0"/>
    <m/>
    <m/>
    <m/>
    <m/>
    <x v="0"/>
    <x v="1"/>
    <x v="2"/>
    <n v="16"/>
    <x v="1"/>
    <n v="1"/>
    <n v="1"/>
    <n v="1"/>
    <n v="1"/>
    <n v="1"/>
    <s v=""/>
    <s v=""/>
    <x v="0"/>
    <s v=""/>
    <n v="1"/>
    <s v=""/>
  </r>
  <r>
    <x v="264"/>
    <s v="尾登"/>
    <x v="7952"/>
    <s v="アラマキ　ヒカル"/>
    <s v="荒牧　光"/>
    <n v="20026336"/>
    <n v="999"/>
    <s v="アラマキ　ヒカル"/>
    <s v="荒牧　光"/>
    <m/>
    <m/>
    <d v="1929-10-19T00:00:00"/>
    <d v="1929-10-19T00:00:00"/>
    <x v="37"/>
    <s v="男"/>
    <x v="1"/>
    <n v="23100"/>
    <n v="8780205"/>
    <s v="久住町大字白丹６００２番地"/>
    <m/>
    <s v="大分県竹田市久住町大字白丹６００２番地"/>
    <m/>
    <s v="荒牧　光"/>
    <s v="   "/>
    <m/>
    <n v="0"/>
    <n v="0"/>
    <n v="2"/>
    <s v="世帯主"/>
    <n v="0"/>
    <s v="住登者"/>
    <n v="0"/>
    <n v="19450719"/>
    <n v="19450719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s v=""/>
  </r>
  <r>
    <x v="264"/>
    <s v="尾登"/>
    <x v="7952"/>
    <s v="アラマキ　ヒカル"/>
    <s v="荒牧　光"/>
    <n v="20026352"/>
    <n v="999"/>
    <s v="アラマキ　ヨウイチ"/>
    <s v="荒牧　洋一"/>
    <m/>
    <m/>
    <d v="1957-01-02T00:00:00"/>
    <d v="1957-01-02T00:00:00"/>
    <x v="52"/>
    <s v="男"/>
    <x v="1"/>
    <n v="23100"/>
    <n v="8780205"/>
    <s v="久住町大字白丹６００２番地"/>
    <m/>
    <s v="大分県竹田市久住町大字白丹６００２番地"/>
    <m/>
    <s v="荒牧　洋一"/>
    <s v="   "/>
    <m/>
    <n v="0"/>
    <n v="0"/>
    <n v="20"/>
    <s v="子"/>
    <n v="0"/>
    <s v="住登者"/>
    <n v="0"/>
    <n v="19830324"/>
    <n v="19830324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64"/>
    <s v="尾登"/>
    <x v="7952"/>
    <s v="アラマキ　ヒカル"/>
    <s v="荒牧　光"/>
    <n v="20026361"/>
    <n v="999"/>
    <s v="アラマキ　サホ"/>
    <s v="荒牧　佐保"/>
    <m/>
    <m/>
    <d v="1963-05-18T00:00:00"/>
    <d v="1963-05-18T00:00:00"/>
    <x v="56"/>
    <s v="女"/>
    <x v="0"/>
    <n v="23100"/>
    <n v="8780205"/>
    <s v="久住町大字白丹６００２番地"/>
    <m/>
    <s v="大分県竹田市久住町大字白丹６００２番地"/>
    <m/>
    <s v="荒牧　洋一"/>
    <s v="   "/>
    <m/>
    <n v="0"/>
    <n v="0"/>
    <n v="2012"/>
    <s v="子の妻"/>
    <n v="0"/>
    <s v="住登者"/>
    <n v="0"/>
    <n v="19850708"/>
    <n v="19850708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4"/>
    <s v="尾登"/>
    <x v="7953"/>
    <s v="ゴトウ　シゲノリ"/>
    <s v="後藤　重德"/>
    <n v="20026395"/>
    <n v="999"/>
    <s v="ゴトウ　シゲノリ"/>
    <s v="後藤　重德"/>
    <m/>
    <m/>
    <d v="1939-07-14T00:00:00"/>
    <d v="1939-07-14T00:00:00"/>
    <x v="50"/>
    <s v="男"/>
    <x v="1"/>
    <n v="23100"/>
    <n v="8780205"/>
    <s v="久住町大字白丹６０１７番地６"/>
    <m/>
    <s v="大分県竹田市久住町大字白丹６０１７番地３"/>
    <m/>
    <s v="後藤　サヨ子"/>
    <s v="   "/>
    <m/>
    <n v="0"/>
    <n v="0"/>
    <n v="2"/>
    <s v="世帯主"/>
    <n v="0"/>
    <s v="住登者"/>
    <n v="0"/>
    <n v="19390714"/>
    <n v="19871028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64"/>
    <s v="尾登"/>
    <x v="7953"/>
    <s v="ゴトウ　シゲノリ"/>
    <s v="後藤　重德"/>
    <n v="20026409"/>
    <n v="999"/>
    <s v="ゴトウ　サヨコ"/>
    <s v="後藤　サヨ子"/>
    <m/>
    <m/>
    <d v="1947-06-27T00:00:00"/>
    <d v="1947-06-27T00:00:00"/>
    <x v="33"/>
    <s v="女"/>
    <x v="0"/>
    <n v="23100"/>
    <n v="8780205"/>
    <s v="久住町大字白丹６０１７番地６"/>
    <m/>
    <s v="大分県竹田市久住町大字白丹６０１７番地３"/>
    <m/>
    <s v="後藤　サヨ子"/>
    <s v="   "/>
    <m/>
    <n v="0"/>
    <n v="0"/>
    <n v="12"/>
    <s v="妻"/>
    <n v="0"/>
    <s v="住登者"/>
    <n v="0"/>
    <n v="19640522"/>
    <n v="19871028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64"/>
    <s v="尾登"/>
    <x v="7954"/>
    <s v="ツルタ　ヒロシ"/>
    <s v="鶴田　博"/>
    <n v="20026425"/>
    <n v="999"/>
    <s v="ツルタ　ヒロシ"/>
    <s v="鶴田　博"/>
    <m/>
    <m/>
    <d v="1957-03-05T00:00:00"/>
    <d v="1957-03-05T00:00:00"/>
    <x v="52"/>
    <s v="男"/>
    <x v="1"/>
    <n v="23100"/>
    <n v="8780205"/>
    <s v="久住町大字白丹６２１１番地１"/>
    <m/>
    <s v="大分県竹田市久住町大字白丹６２１１番地１"/>
    <m/>
    <s v="鶴田　博"/>
    <s v="   "/>
    <m/>
    <n v="0"/>
    <n v="0"/>
    <n v="2"/>
    <s v="世帯主"/>
    <n v="0"/>
    <s v="住登者"/>
    <n v="0"/>
    <n v="19790303"/>
    <n v="19830924"/>
    <x v="0"/>
    <m/>
    <m/>
    <m/>
    <m/>
    <x v="0"/>
    <x v="0"/>
    <x v="2"/>
    <n v="16"/>
    <x v="0"/>
    <n v="1"/>
    <s v=""/>
    <s v=""/>
    <s v=""/>
    <s v=""/>
    <s v=""/>
    <s v=""/>
    <x v="0"/>
    <s v=""/>
    <n v="1"/>
    <s v=""/>
  </r>
  <r>
    <x v="264"/>
    <s v="尾登"/>
    <x v="7954"/>
    <s v="ツルタ　ヒロシ"/>
    <s v="鶴田　博"/>
    <n v="20026433"/>
    <n v="999"/>
    <s v="ツルタ　キョウコ"/>
    <s v="鶴田　郷子"/>
    <m/>
    <m/>
    <d v="1957-06-24T00:00:00"/>
    <d v="1957-06-24T00:00:00"/>
    <x v="52"/>
    <s v="女"/>
    <x v="0"/>
    <n v="23100"/>
    <n v="8780205"/>
    <s v="久住町大字白丹６２１１番地１"/>
    <m/>
    <s v="大分県竹田市久住町大字白丹６２１１番地１"/>
    <m/>
    <s v="鶴田　博"/>
    <s v="   "/>
    <m/>
    <n v="0"/>
    <n v="0"/>
    <n v="12"/>
    <s v="妻"/>
    <n v="0"/>
    <s v="住登者"/>
    <n v="0"/>
    <n v="19840303"/>
    <n v="19840303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64"/>
    <s v="尾登"/>
    <x v="7955"/>
    <s v="アラマキ　シゲハル"/>
    <s v="荒牧　重治"/>
    <n v="20026484"/>
    <n v="999"/>
    <s v="アラマキ　シゲハル"/>
    <s v="荒牧　重治"/>
    <m/>
    <m/>
    <d v="1940-07-05T00:00:00"/>
    <d v="1940-07-05T00:00:00"/>
    <x v="5"/>
    <s v="男"/>
    <x v="1"/>
    <n v="23100"/>
    <n v="8780205"/>
    <s v="久住町大字白丹６１４１番地"/>
    <m/>
    <s v="大分県竹田市久住町大字白丹６１４１番地"/>
    <m/>
    <s v="荒牧　重治"/>
    <s v="   "/>
    <m/>
    <n v="0"/>
    <n v="0"/>
    <n v="2"/>
    <s v="世帯主"/>
    <n v="0"/>
    <s v="住登者"/>
    <n v="0"/>
    <n v="19400705"/>
    <n v="19400705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64"/>
    <s v="尾登"/>
    <x v="7956"/>
    <s v="マツノ　アケミ"/>
    <s v="野　明美"/>
    <n v="20026522"/>
    <n v="999"/>
    <s v="マツノ　アケミ"/>
    <s v="野　明美"/>
    <m/>
    <m/>
    <d v="1973-01-03T00:00:00"/>
    <d v="1973-01-03T00:00:00"/>
    <x v="85"/>
    <s v="女"/>
    <x v="0"/>
    <n v="23100"/>
    <n v="8780205"/>
    <s v="久住町大字白丹５９６０番地１"/>
    <m/>
    <s v="大分県竹田市久住町大字白丹５９６０番地１"/>
    <m/>
    <s v="野　明美"/>
    <s v="   "/>
    <m/>
    <n v="0"/>
    <n v="0"/>
    <n v="2"/>
    <s v="世帯主"/>
    <n v="0"/>
    <s v="住登者"/>
    <n v="20230412"/>
    <n v="20021122"/>
    <n v="20021122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4"/>
    <s v="尾登"/>
    <x v="7957"/>
    <s v="アラマキ　マユミ"/>
    <s v="荒牧　眞由美"/>
    <n v="20031267"/>
    <n v="999"/>
    <s v="アラマキ　マユミ"/>
    <s v="荒牧　眞由美"/>
    <m/>
    <m/>
    <d v="1956-06-23T00:00:00"/>
    <d v="1956-06-23T00:00:00"/>
    <x v="1"/>
    <s v="女"/>
    <x v="0"/>
    <n v="23100"/>
    <n v="8780205"/>
    <s v="久住町大字白丹５６９６番地"/>
    <m/>
    <s v="大分県竹田市久住町大字白丹５６９６番地"/>
    <m/>
    <s v="荒牧　眞由美"/>
    <s v="   "/>
    <m/>
    <n v="0"/>
    <n v="0"/>
    <n v="2"/>
    <s v="世帯主"/>
    <n v="0"/>
    <s v="住登者"/>
    <n v="20220526"/>
    <n v="20220526"/>
    <n v="20220526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64"/>
    <s v="尾登"/>
    <x v="7941"/>
    <s v="アラマキ　トモユキ"/>
    <s v="荒牧　智之"/>
    <n v="20046477"/>
    <n v="999"/>
    <s v="アラマキ　キョウコ"/>
    <s v="荒牧　京子"/>
    <m/>
    <m/>
    <d v="1986-11-19T00:00:00"/>
    <d v="1986-11-19T00:00:00"/>
    <x v="71"/>
    <s v="女"/>
    <x v="0"/>
    <n v="23100"/>
    <n v="8780205"/>
    <s v="久住町大字白丹５７０７番地１"/>
    <m/>
    <s v="大分県竹田市久住町大字白丹５７０７番地１"/>
    <m/>
    <s v="荒牧　智之"/>
    <s v="   "/>
    <m/>
    <n v="0"/>
    <n v="0"/>
    <n v="12"/>
    <s v="妻"/>
    <n v="0"/>
    <s v="住登者"/>
    <n v="0"/>
    <n v="20150226"/>
    <n v="20180701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4"/>
    <s v="尾登"/>
    <x v="7946"/>
    <s v="ホンゴウ　ケイスケ"/>
    <s v="本郷　圭介"/>
    <n v="20048372"/>
    <n v="999"/>
    <s v="ホンゴウ　ユミコ"/>
    <s v="本郷　由美子"/>
    <m/>
    <m/>
    <d v="1972-04-04T00:00:00"/>
    <d v="1972-04-04T00:00:00"/>
    <x v="21"/>
    <s v="女"/>
    <x v="0"/>
    <n v="23100"/>
    <n v="8780205"/>
    <s v="久住町大字白丹５８６１番地２"/>
    <m/>
    <s v="大分県竹田市久住町大字白丹５７０５番地"/>
    <m/>
    <s v="本郷　圭介"/>
    <s v="   "/>
    <m/>
    <n v="0"/>
    <n v="0"/>
    <n v="12"/>
    <s v="妻"/>
    <n v="0"/>
    <s v="住登者"/>
    <n v="20210427"/>
    <n v="20210427"/>
    <n v="20210427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4"/>
    <s v="尾登"/>
    <x v="7954"/>
    <s v="ツルタ　ヒロシ"/>
    <s v="鶴田　博"/>
    <n v="20057231"/>
    <n v="999"/>
    <s v="ツルタ　ジュンペイ"/>
    <s v="鶴田　純平"/>
    <m/>
    <m/>
    <d v="1991-04-01T00:00:00"/>
    <d v="1991-04-01T00:00:00"/>
    <x v="29"/>
    <s v="男"/>
    <x v="1"/>
    <n v="23100"/>
    <n v="8780205"/>
    <s v="久住町大字白丹６２１１番地１"/>
    <m/>
    <s v="大分県竹田市久住町大字白丹６２１１番地１"/>
    <m/>
    <s v="鶴田　博"/>
    <s v="   "/>
    <m/>
    <n v="0"/>
    <n v="0"/>
    <n v="20"/>
    <s v="子"/>
    <n v="0"/>
    <s v="住登者"/>
    <n v="0"/>
    <n v="20200302"/>
    <n v="20200302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4"/>
    <s v="尾登"/>
    <x v="7949"/>
    <s v="イマナガ　セイイチ"/>
    <s v="今永　誠一"/>
    <n v="20057487"/>
    <n v="999"/>
    <s v="イマナガ　ヨシコ"/>
    <s v="今永　佳子"/>
    <m/>
    <m/>
    <d v="1967-03-04T00:00:00"/>
    <d v="1967-03-04T00:00:00"/>
    <x v="55"/>
    <s v="女"/>
    <x v="0"/>
    <n v="23100"/>
    <n v="8780205"/>
    <s v="久住町大字白丹５８１０番地"/>
    <m/>
    <s v="大分県竹田市久住町大字白丹５８１０番地"/>
    <m/>
    <s v="今永　誠一"/>
    <s v="   "/>
    <m/>
    <n v="0"/>
    <n v="0"/>
    <n v="12"/>
    <s v="妻"/>
    <n v="0"/>
    <s v="住登者"/>
    <n v="0"/>
    <n v="19910509"/>
    <n v="19910509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4"/>
    <s v="尾登"/>
    <x v="7949"/>
    <s v="イマナガ　セイイチ"/>
    <s v="今永　誠一"/>
    <n v="20063916"/>
    <n v="999"/>
    <s v="イマナガ　タカアキ"/>
    <s v="今永　貴啓"/>
    <m/>
    <m/>
    <d v="1995-05-15T00:00:00"/>
    <d v="1995-05-15T00:00:00"/>
    <x v="60"/>
    <s v="男"/>
    <x v="1"/>
    <n v="23100"/>
    <n v="8780205"/>
    <s v="久住町大字白丹５８１０番地"/>
    <m/>
    <s v="大分県竹田市久住町大字白丹５８１０番地"/>
    <m/>
    <s v="今永　誠一"/>
    <s v="   "/>
    <m/>
    <n v="0"/>
    <n v="0"/>
    <n v="20"/>
    <s v="子"/>
    <n v="0"/>
    <s v="住登者"/>
    <n v="0"/>
    <n v="19950515"/>
    <n v="19950515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4"/>
    <s v="尾登"/>
    <x v="7958"/>
    <s v="トバタ　サヨコ"/>
    <s v="戸畑　小夜子"/>
    <n v="20069132"/>
    <n v="999"/>
    <s v="トバタ　サヨコ"/>
    <s v="戸畑　小夜子"/>
    <m/>
    <m/>
    <d v="1947-01-27T00:00:00"/>
    <d v="1947-01-27T00:00:00"/>
    <x v="33"/>
    <s v="女"/>
    <x v="0"/>
    <n v="23100"/>
    <n v="8780205"/>
    <s v="久住町大字白丹５２１６番地"/>
    <m/>
    <s v="大分県竹田市久住町大字白丹５２１６番地"/>
    <m/>
    <s v="戸畑　勝治"/>
    <s v="   "/>
    <m/>
    <n v="0"/>
    <n v="0"/>
    <n v="2"/>
    <s v="世帯主"/>
    <n v="0"/>
    <s v="住登者"/>
    <n v="0"/>
    <n v="20190904"/>
    <n v="20190904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n v="1"/>
  </r>
  <r>
    <x v="264"/>
    <s v="尾登"/>
    <x v="7946"/>
    <s v="ホンゴウ　ケイスケ"/>
    <s v="本郷　圭介"/>
    <n v="20070564"/>
    <n v="999"/>
    <s v="ホンゴウ　カゲトラ"/>
    <s v="本郷　景虎"/>
    <m/>
    <m/>
    <d v="1999-06-08T00:00:00"/>
    <d v="1999-06-08T00:00:00"/>
    <x v="53"/>
    <s v="男"/>
    <x v="1"/>
    <n v="23100"/>
    <n v="8780205"/>
    <s v="久住町大字白丹５８６１番地２"/>
    <m/>
    <s v="大分県竹田市久住町大字白丹５７０５番地"/>
    <m/>
    <s v="本郷　圭介"/>
    <s v="   "/>
    <m/>
    <n v="0"/>
    <n v="0"/>
    <n v="20"/>
    <s v="子"/>
    <n v="0"/>
    <s v="住登者"/>
    <n v="20210427"/>
    <n v="20210427"/>
    <n v="20210427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4"/>
    <s v="尾登"/>
    <x v="7946"/>
    <s v="ホンゴウ　ケイスケ"/>
    <s v="本郷　圭介"/>
    <n v="20076449"/>
    <n v="999"/>
    <s v="ホンゴウ　セイカ"/>
    <s v="本郷　清佳"/>
    <m/>
    <m/>
    <d v="2002-07-27T00:00:00"/>
    <d v="2002-07-27T00:00:00"/>
    <x v="28"/>
    <s v="女"/>
    <x v="0"/>
    <n v="23100"/>
    <n v="8780205"/>
    <s v="久住町大字白丹５８６１番地２"/>
    <m/>
    <s v="大分県竹田市久住町大字白丹５７０５番地"/>
    <m/>
    <s v="本郷　圭介"/>
    <s v="   "/>
    <m/>
    <n v="0"/>
    <n v="0"/>
    <n v="20"/>
    <s v="子"/>
    <n v="0"/>
    <s v="住登者"/>
    <n v="20210427"/>
    <n v="20210427"/>
    <n v="20210427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4"/>
    <s v="尾登"/>
    <x v="7956"/>
    <s v="マツノ　アケミ"/>
    <s v="野　明美"/>
    <n v="20076783"/>
    <n v="999"/>
    <s v="マツノ　カホ"/>
    <s v="野　華歩"/>
    <m/>
    <m/>
    <d v="2002-08-21T00:00:00"/>
    <d v="2002-08-21T00:00:00"/>
    <x v="30"/>
    <s v="女"/>
    <x v="0"/>
    <n v="23100"/>
    <n v="8780205"/>
    <s v="久住町大字白丹５９６０番地１"/>
    <m/>
    <s v="大分県竹田市久住町大字白丹５９６０番地１"/>
    <m/>
    <s v="野　明美"/>
    <s v="   "/>
    <m/>
    <n v="0"/>
    <n v="0"/>
    <n v="20"/>
    <s v="子"/>
    <n v="0"/>
    <s v="住登者"/>
    <n v="20230412"/>
    <n v="20021122"/>
    <n v="20021122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4"/>
    <s v="尾登"/>
    <x v="7959"/>
    <s v="マツノ　ユウセイ"/>
    <s v="野　雄生"/>
    <n v="40000139"/>
    <n v="999"/>
    <s v="マツノ　ユウセイ"/>
    <s v="野　雄生"/>
    <m/>
    <m/>
    <d v="2005-05-04T00:00:00"/>
    <d v="2005-05-04T00:00:00"/>
    <x v="54"/>
    <s v="男"/>
    <x v="1"/>
    <n v="23100"/>
    <n v="8780205"/>
    <s v="久住町大字白丹５９６０番地１"/>
    <m/>
    <s v="大分県竹田市久住町大字白丹５９６０番地１"/>
    <s v="マツノ　ユウセイ"/>
    <s v="野　雄生"/>
    <s v="   "/>
    <m/>
    <n v="0"/>
    <n v="0"/>
    <n v="2"/>
    <s v="世帯主"/>
    <n v="0"/>
    <s v="住登者"/>
    <n v="20240627"/>
    <n v="20050504"/>
    <n v="20050504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4"/>
    <s v="尾登"/>
    <x v="7956"/>
    <s v="マツノ　アケミ"/>
    <s v="野　明美"/>
    <n v="40002387"/>
    <n v="999"/>
    <s v="マツノ　ユミ"/>
    <s v="野　友美"/>
    <m/>
    <m/>
    <d v="2009-04-03T00:00:00"/>
    <d v="2009-04-03T00:00:00"/>
    <x v="86"/>
    <s v="女"/>
    <x v="0"/>
    <n v="23100"/>
    <n v="8780205"/>
    <s v="久住町大字白丹５９６０番地１"/>
    <m/>
    <s v="大分県竹田市久住町大字白丹５９６０番地１"/>
    <m/>
    <s v="野　明美"/>
    <s v="   "/>
    <m/>
    <n v="0"/>
    <n v="0"/>
    <n v="20"/>
    <s v="子"/>
    <n v="0"/>
    <s v="住登者"/>
    <n v="20230412"/>
    <n v="20090403"/>
    <n v="20090403"/>
    <x v="0"/>
    <m/>
    <m/>
    <m/>
    <m/>
    <x v="0"/>
    <x v="2"/>
    <x v="2"/>
    <n v="16"/>
    <x v="1"/>
    <s v=""/>
    <s v=""/>
    <s v=""/>
    <s v=""/>
    <s v=""/>
    <s v=""/>
    <s v=""/>
    <x v="0"/>
    <n v="1"/>
    <s v=""/>
    <n v="1"/>
  </r>
  <r>
    <x v="264"/>
    <s v="尾登"/>
    <x v="7945"/>
    <s v="ホンゴウ　コウシ"/>
    <s v="本郷　宏志"/>
    <n v="40005763"/>
    <n v="999"/>
    <s v="ホンゴウ　カナ"/>
    <s v="本郷　佳奈"/>
    <m/>
    <m/>
    <d v="1975-09-17T00:00:00"/>
    <d v="1975-09-17T00:00:00"/>
    <x v="17"/>
    <s v="女"/>
    <x v="0"/>
    <n v="23100"/>
    <n v="8780205"/>
    <s v="久住町大字白丹５７０６番地２"/>
    <m/>
    <s v="大分県竹田市久住町大字白丹５７０５番地"/>
    <m/>
    <s v="本郷　宏志"/>
    <s v="   "/>
    <m/>
    <n v="0"/>
    <n v="0"/>
    <n v="12"/>
    <s v="妻"/>
    <n v="0"/>
    <s v="住登者"/>
    <n v="0"/>
    <n v="20150729"/>
    <n v="20150729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4"/>
    <s v="尾登"/>
    <x v="7945"/>
    <s v="ホンゴウ　コウシ"/>
    <s v="本郷　宏志"/>
    <n v="40005764"/>
    <n v="999"/>
    <s v="ホンゴウ　タケシ"/>
    <s v="本郷　雄志"/>
    <m/>
    <m/>
    <d v="2013-07-23T00:00:00"/>
    <d v="2013-07-23T00:00:00"/>
    <x v="97"/>
    <s v="男"/>
    <x v="1"/>
    <n v="23100"/>
    <n v="8780205"/>
    <s v="久住町大字白丹５７０６番地２"/>
    <m/>
    <s v="大分県竹田市久住町大字白丹５７０５番地"/>
    <m/>
    <s v="本郷　宏志"/>
    <s v="   "/>
    <m/>
    <n v="0"/>
    <n v="0"/>
    <n v="20"/>
    <s v="子"/>
    <n v="0"/>
    <s v="住登者"/>
    <n v="0"/>
    <n v="20150729"/>
    <n v="20150729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64"/>
    <s v="尾登"/>
    <x v="7945"/>
    <s v="ホンゴウ　コウシ"/>
    <s v="本郷　宏志"/>
    <n v="40005794"/>
    <n v="999"/>
    <s v="ホンゴウ　ソウシロウ"/>
    <s v="本郷　蒼志郎"/>
    <m/>
    <m/>
    <d v="2015-07-31T00:00:00"/>
    <d v="2015-07-31T00:00:00"/>
    <x v="73"/>
    <s v="男"/>
    <x v="1"/>
    <n v="23100"/>
    <n v="8780205"/>
    <s v="久住町大字白丹５７０６番地２"/>
    <m/>
    <s v="大分県竹田市久住町大字白丹５７０５番地"/>
    <m/>
    <s v="本郷　宏志"/>
    <s v="   "/>
    <m/>
    <n v="0"/>
    <n v="0"/>
    <n v="20"/>
    <s v="子"/>
    <n v="0"/>
    <s v="住登者"/>
    <n v="0"/>
    <n v="20150731"/>
    <n v="20150731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64"/>
    <s v="尾登"/>
    <x v="7941"/>
    <s v="アラマキ　トモユキ"/>
    <s v="荒牧　智之"/>
    <n v="40006460"/>
    <n v="999"/>
    <s v="アラマキ　スズノ"/>
    <s v="荒牧　鈴乃"/>
    <m/>
    <m/>
    <d v="2016-12-07T00:00:00"/>
    <d v="2016-12-07T00:00:00"/>
    <x v="92"/>
    <s v="女"/>
    <x v="0"/>
    <n v="23100"/>
    <n v="8780205"/>
    <s v="久住町大字白丹５７０７番地１"/>
    <m/>
    <s v="大分県竹田市久住町大字白丹５７０７番地１"/>
    <m/>
    <s v="荒牧　智之"/>
    <s v="   "/>
    <m/>
    <n v="0"/>
    <n v="0"/>
    <n v="20"/>
    <s v="子"/>
    <n v="0"/>
    <s v="住登者"/>
    <n v="0"/>
    <n v="20161207"/>
    <n v="20180701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64"/>
    <s v="尾登"/>
    <x v="7941"/>
    <s v="アラマキ　トモユキ"/>
    <s v="荒牧　智之"/>
    <n v="40007369"/>
    <n v="999"/>
    <s v="アラマキ　ユズノ"/>
    <s v="荒牧　柚乃"/>
    <m/>
    <m/>
    <d v="2018-08-19T00:00:00"/>
    <d v="2018-08-19T00:00:00"/>
    <x v="100"/>
    <s v="女"/>
    <x v="0"/>
    <n v="23100"/>
    <n v="8780205"/>
    <s v="久住町大字白丹５７０７番地１"/>
    <m/>
    <s v="大分県竹田市久住町大字白丹５７０７番地１"/>
    <m/>
    <s v="荒牧　智之"/>
    <s v="   "/>
    <m/>
    <n v="0"/>
    <n v="0"/>
    <n v="20"/>
    <s v="子"/>
    <n v="0"/>
    <s v="住登者"/>
    <n v="0"/>
    <n v="20180819"/>
    <n v="20180819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64"/>
    <s v="尾登"/>
    <x v="7941"/>
    <s v="アラマキ　トモユキ"/>
    <s v="荒牧　智之"/>
    <n v="40008302"/>
    <n v="999"/>
    <s v="アラマキ　ソウゴ"/>
    <s v="荒牧　蒼梧"/>
    <m/>
    <m/>
    <d v="2020-08-17T00:00:00"/>
    <d v="2020-08-17T00:00:00"/>
    <x v="70"/>
    <s v="男"/>
    <x v="1"/>
    <n v="23100"/>
    <n v="8780205"/>
    <s v="久住町大字白丹５７０７番地１"/>
    <m/>
    <s v="大分県竹田市久住町大字白丹５７０７番地１"/>
    <m/>
    <s v="荒牧　智之"/>
    <s v="   "/>
    <m/>
    <n v="0"/>
    <n v="0"/>
    <n v="20"/>
    <s v="子"/>
    <n v="0"/>
    <s v="住登者"/>
    <n v="0"/>
    <n v="20200817"/>
    <n v="20200817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64"/>
    <s v="尾登"/>
    <x v="7959"/>
    <s v="マツノ　ユウセイ"/>
    <s v="野　雄生"/>
    <n v="40024654"/>
    <n v="999"/>
    <s v="マツノ　メイ"/>
    <s v="野　明依"/>
    <m/>
    <m/>
    <d v="2006-04-13T00:00:00"/>
    <d v="2006-04-13T00:00:00"/>
    <x v="67"/>
    <s v="女"/>
    <x v="0"/>
    <n v="23100"/>
    <n v="8780205"/>
    <s v="久住町大字白丹５９６０番地１"/>
    <m/>
    <s v="大分県竹田市久住町大字白丹５９６０番地１"/>
    <s v="マツノ　ユウセイ"/>
    <s v="野　雄生"/>
    <s v="   "/>
    <m/>
    <n v="0"/>
    <n v="0"/>
    <n v="12"/>
    <s v="妻"/>
    <n v="0"/>
    <s v="住登者"/>
    <n v="20240627"/>
    <n v="20240627"/>
    <n v="20240627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4"/>
    <s v="尾登"/>
    <x v="7959"/>
    <s v="マツノ　ユウセイ"/>
    <s v="野　雄生"/>
    <n v="40024662"/>
    <n v="999"/>
    <s v="マツノ　イクト"/>
    <s v="野　生虎"/>
    <m/>
    <m/>
    <d v="2023-08-27T00:00:00"/>
    <d v="2023-08-27T00:00:00"/>
    <x v="31"/>
    <s v="男"/>
    <x v="1"/>
    <n v="23100"/>
    <n v="8780205"/>
    <s v="久住町大字白丹５９６０番地１"/>
    <m/>
    <s v="大分県竹田市久住町大字白丹５９６０番地１"/>
    <s v="マツノ　ユウセイ"/>
    <s v="野　雄生"/>
    <s v="   "/>
    <m/>
    <n v="0"/>
    <n v="0"/>
    <n v="20"/>
    <s v="子"/>
    <n v="0"/>
    <s v="住登者"/>
    <n v="20240627"/>
    <n v="20240627"/>
    <n v="20240627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65"/>
    <s v="米賀"/>
    <x v="7960"/>
    <s v="イイダ　ユキオ"/>
    <s v="飯田　幸夫"/>
    <n v="20004201"/>
    <n v="999"/>
    <s v="イイダ　ユキオ"/>
    <s v="飯田　幸夫"/>
    <m/>
    <m/>
    <d v="1956-04-26T00:00:00"/>
    <d v="1956-04-26T00:00:00"/>
    <x v="1"/>
    <s v="男"/>
    <x v="1"/>
    <n v="23200"/>
    <n v="8780206"/>
    <s v="久住町大字添ケ津留２５１番地２"/>
    <m/>
    <s v="大分県竹田市久住町大字添ケ津留２５１番地２"/>
    <m/>
    <s v="飯田　幸夫"/>
    <s v="   "/>
    <m/>
    <n v="0"/>
    <n v="0"/>
    <n v="2"/>
    <s v="世帯主"/>
    <n v="0"/>
    <s v="住登者"/>
    <n v="0"/>
    <n v="19740521"/>
    <n v="19890707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65"/>
    <s v="米賀"/>
    <x v="7961"/>
    <s v="ツジマツ　ヒデユキ"/>
    <s v="辻松　秀之"/>
    <n v="20026565"/>
    <n v="999"/>
    <s v="ツジマツ　ジュンコ"/>
    <s v="辻松　純子"/>
    <m/>
    <m/>
    <d v="1954-07-05T00:00:00"/>
    <d v="1954-07-05T00:00:00"/>
    <x v="38"/>
    <s v="女"/>
    <x v="0"/>
    <n v="23200"/>
    <n v="8780206"/>
    <s v="久住町大字添ケ津留８９番地"/>
    <m/>
    <s v="大分県竹田市久住町大字添ケ津留８９番地"/>
    <m/>
    <s v="辻松　正明"/>
    <s v="   "/>
    <m/>
    <n v="0"/>
    <n v="0"/>
    <n v="52"/>
    <s v="母"/>
    <n v="0"/>
    <s v="住登者"/>
    <n v="20240610"/>
    <n v="19761213"/>
    <n v="19761213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65"/>
    <s v="米賀"/>
    <x v="7961"/>
    <s v="ツジマツ　ヒデユキ"/>
    <s v="辻松　秀之"/>
    <n v="20026573"/>
    <n v="999"/>
    <s v="ツジマツ　ヒデユキ"/>
    <s v="辻松　秀之"/>
    <m/>
    <m/>
    <d v="1981-01-29T00:00:00"/>
    <d v="1981-01-29T00:00:00"/>
    <x v="68"/>
    <s v="男"/>
    <x v="1"/>
    <n v="23200"/>
    <n v="8780206"/>
    <s v="久住町大字添ケ津留８９番地"/>
    <m/>
    <s v="大分県竹田市久住町大字添ケ津留８９番地"/>
    <m/>
    <s v="辻松　正明"/>
    <s v="   "/>
    <m/>
    <n v="0"/>
    <n v="0"/>
    <n v="2"/>
    <s v="世帯主"/>
    <n v="0"/>
    <s v="住登者"/>
    <n v="20240610"/>
    <n v="20031210"/>
    <n v="20031210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65"/>
    <s v="米賀"/>
    <x v="7961"/>
    <s v="ツジマツ　ヒデユキ"/>
    <s v="辻松　秀之"/>
    <n v="20026590"/>
    <n v="999"/>
    <s v="ツジマツ　ミユキ"/>
    <s v="辻松　美由紀"/>
    <m/>
    <m/>
    <d v="1982-12-20T00:00:00"/>
    <d v="1982-12-20T00:00:00"/>
    <x v="72"/>
    <s v="女"/>
    <x v="0"/>
    <n v="23200"/>
    <n v="8780206"/>
    <s v="久住町大字添ケ津留８９番地"/>
    <m/>
    <s v="大分県竹田市久住町大字添ケ津留８９番地"/>
    <m/>
    <s v="辻松　正明"/>
    <s v="   "/>
    <m/>
    <n v="0"/>
    <n v="0"/>
    <n v="84"/>
    <s v="妹"/>
    <n v="0"/>
    <s v="住登者"/>
    <n v="20240610"/>
    <n v="20070406"/>
    <n v="20070406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5"/>
    <s v="米賀"/>
    <x v="7962"/>
    <s v="ヨシオカ　ミサコ"/>
    <s v="吉岡　美砂子"/>
    <n v="20026611"/>
    <n v="999"/>
    <s v="ヨシオカ　シゲコ"/>
    <s v="吉岡　茂子"/>
    <m/>
    <m/>
    <d v="1929-07-20T00:00:00"/>
    <d v="1929-07-20T00:00:00"/>
    <x v="75"/>
    <s v="女"/>
    <x v="0"/>
    <n v="23200"/>
    <n v="8780206"/>
    <s v="久住町大字添ケ津留１６４番地"/>
    <m/>
    <s v="大分県竹田市久住町大字添ケ津留１６４番地"/>
    <m/>
    <s v="吉岡　賢一"/>
    <s v="   "/>
    <m/>
    <n v="0"/>
    <n v="0"/>
    <n v="52"/>
    <s v="母"/>
    <n v="0"/>
    <s v="住登者"/>
    <n v="20230228"/>
    <n v="19540305"/>
    <n v="19540305"/>
    <x v="0"/>
    <m/>
    <m/>
    <m/>
    <m/>
    <x v="0"/>
    <x v="1"/>
    <x v="2"/>
    <n v="16"/>
    <x v="1"/>
    <n v="1"/>
    <n v="1"/>
    <n v="1"/>
    <n v="1"/>
    <n v="1"/>
    <s v=""/>
    <s v=""/>
    <x v="0"/>
    <s v=""/>
    <n v="1"/>
    <n v="1"/>
  </r>
  <r>
    <x v="265"/>
    <s v="米賀"/>
    <x v="7963"/>
    <s v="シマムラ　ヒロシ"/>
    <s v="島村　寛"/>
    <n v="20026646"/>
    <n v="999"/>
    <s v="シマムラ　ヒロシ"/>
    <s v="島村　寛"/>
    <m/>
    <m/>
    <d v="1939-02-12T00:00:00"/>
    <d v="1939-02-12T00:00:00"/>
    <x v="50"/>
    <s v="男"/>
    <x v="1"/>
    <n v="23200"/>
    <n v="8780206"/>
    <s v="久住町大字添ケ津留１１１番地１"/>
    <m/>
    <s v="大分県竹田市久住町大字添ケ津留１２７番地"/>
    <m/>
    <s v="島村　寛"/>
    <s v="   "/>
    <m/>
    <n v="0"/>
    <n v="0"/>
    <n v="2"/>
    <s v="世帯主"/>
    <n v="0"/>
    <s v="住登者"/>
    <n v="0"/>
    <n v="19650520"/>
    <n v="19650520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65"/>
    <s v="米賀"/>
    <x v="7963"/>
    <s v="シマムラ　ヒロシ"/>
    <s v="島村　寛"/>
    <n v="20026654"/>
    <n v="999"/>
    <s v="シマムラ　ユリコ"/>
    <s v="島村　百合子"/>
    <m/>
    <m/>
    <d v="1941-08-01T00:00:00"/>
    <d v="1941-08-01T00:00:00"/>
    <x v="9"/>
    <s v="女"/>
    <x v="0"/>
    <n v="23200"/>
    <n v="8780206"/>
    <s v="久住町大字添ケ津留１１１番地１"/>
    <m/>
    <s v="大分県竹田市久住町大字添ケ津留１２７番地"/>
    <m/>
    <s v="島村　寛"/>
    <s v="   "/>
    <m/>
    <n v="0"/>
    <n v="0"/>
    <n v="12"/>
    <s v="妻"/>
    <n v="0"/>
    <s v="住登者"/>
    <n v="0"/>
    <n v="19650520"/>
    <n v="19650520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65"/>
    <s v="米賀"/>
    <x v="7964"/>
    <s v="オオツカ　ショウイチ"/>
    <s v="大　正市"/>
    <n v="20026719"/>
    <n v="999"/>
    <s v="オオツカ　ショウイチ"/>
    <s v="大　正市"/>
    <m/>
    <m/>
    <d v="1948-01-26T00:00:00"/>
    <d v="1948-01-26T00:00:00"/>
    <x v="7"/>
    <s v="男"/>
    <x v="1"/>
    <n v="23200"/>
    <n v="8780206"/>
    <s v="久住町大字添ケ津留１０６番地５"/>
    <m/>
    <s v="大分県竹田市久住町大字添ケ津留１３０番地"/>
    <m/>
    <s v="大　正市"/>
    <s v="   "/>
    <m/>
    <n v="0"/>
    <n v="0"/>
    <n v="2"/>
    <s v="世帯主"/>
    <n v="0"/>
    <s v="住登者"/>
    <n v="0"/>
    <n v="19480126"/>
    <n v="20131105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65"/>
    <s v="米賀"/>
    <x v="7964"/>
    <s v="オオツカ　ショウイチ"/>
    <s v="大　正市"/>
    <n v="20026727"/>
    <n v="999"/>
    <s v="オオツカ　スエコ"/>
    <s v="大　すえ子"/>
    <m/>
    <m/>
    <d v="1956-03-01T00:00:00"/>
    <d v="1956-03-01T00:00:00"/>
    <x v="1"/>
    <s v="女"/>
    <x v="0"/>
    <n v="23200"/>
    <n v="8780206"/>
    <s v="久住町大字添ケ津留１０６番地５"/>
    <m/>
    <s v="大分県竹田市久住町大字添ケ津留１３０番地"/>
    <m/>
    <s v="大　正市"/>
    <s v="   "/>
    <m/>
    <n v="0"/>
    <n v="0"/>
    <n v="12"/>
    <s v="妻"/>
    <n v="0"/>
    <s v="住登者"/>
    <n v="0"/>
    <n v="19560301"/>
    <n v="20131105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65"/>
    <s v="米賀"/>
    <x v="7965"/>
    <s v="オオツカ　マユミ"/>
    <s v="大塚　真由美"/>
    <n v="20026751"/>
    <n v="999"/>
    <s v="オオツカ　マユミ"/>
    <s v="大塚　真由美"/>
    <m/>
    <m/>
    <d v="1975-05-12T00:00:00"/>
    <d v="1975-05-12T00:00:00"/>
    <x v="47"/>
    <s v="女"/>
    <x v="0"/>
    <n v="23200"/>
    <n v="8780206"/>
    <s v="久住町大字添ケ津留１０６番地５"/>
    <m/>
    <s v="大分県竹田市久住町大字添ケ津留１３０番地"/>
    <m/>
    <s v="大塚　真由美"/>
    <s v="   "/>
    <m/>
    <n v="0"/>
    <n v="0"/>
    <n v="2"/>
    <s v="世帯主"/>
    <n v="0"/>
    <s v="住登者"/>
    <n v="0"/>
    <n v="20060518"/>
    <n v="20131105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5"/>
    <s v="米賀"/>
    <x v="7966"/>
    <s v="シガ　ヨシオ"/>
    <s v="志賀　義男"/>
    <n v="20026760"/>
    <n v="999"/>
    <s v="シガ　ヨシオ"/>
    <s v="志賀　義男"/>
    <m/>
    <m/>
    <d v="1935-09-11T00:00:00"/>
    <d v="1935-09-11T00:00:00"/>
    <x v="36"/>
    <s v="男"/>
    <x v="1"/>
    <n v="23200"/>
    <n v="8780206"/>
    <s v="久住町大字添ケ津留２４３番地１４"/>
    <m/>
    <s v="大分県竹田市久住町大字白丹３１２７番地２"/>
    <m/>
    <s v="志賀　義男"/>
    <s v="   "/>
    <m/>
    <n v="0"/>
    <n v="0"/>
    <n v="2"/>
    <s v="世帯主"/>
    <n v="0"/>
    <s v="住登者"/>
    <n v="0"/>
    <n v="19570301"/>
    <n v="19570301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65"/>
    <s v="米賀"/>
    <x v="7966"/>
    <s v="シガ　ヨシオ"/>
    <s v="志賀　義男"/>
    <n v="20026778"/>
    <n v="999"/>
    <s v="シガ　キワコ"/>
    <s v="志賀　極子"/>
    <m/>
    <m/>
    <d v="1934-10-21T00:00:00"/>
    <d v="1934-10-21T00:00:00"/>
    <x v="8"/>
    <s v="女"/>
    <x v="0"/>
    <n v="23200"/>
    <n v="8780206"/>
    <s v="久住町大字添ケ津留２４３番地１４"/>
    <m/>
    <s v="大分県竹田市久住町大字白丹３１２７番地２"/>
    <m/>
    <s v="志賀　義男"/>
    <s v="   "/>
    <m/>
    <n v="0"/>
    <n v="0"/>
    <n v="12"/>
    <s v="妻"/>
    <n v="0"/>
    <s v="住登者"/>
    <n v="0"/>
    <n v="19390120"/>
    <n v="19390120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65"/>
    <s v="米賀"/>
    <x v="7967"/>
    <s v="フジシマ　ヨシユキ"/>
    <s v="藤嶋　義幸"/>
    <n v="20026824"/>
    <n v="999"/>
    <s v="フジシマ　ヨシユキ"/>
    <s v="藤嶋　義幸"/>
    <m/>
    <m/>
    <d v="1957-07-14T00:00:00"/>
    <d v="1957-07-14T00:00:00"/>
    <x v="52"/>
    <s v="男"/>
    <x v="1"/>
    <n v="23200"/>
    <n v="8780206"/>
    <s v="久住町大字添ケ津留３２番地１"/>
    <m/>
    <s v="大分県竹田市久住町大字添ケ津留３２番地１"/>
    <m/>
    <s v="藤嶋　義幸"/>
    <s v="   "/>
    <m/>
    <n v="0"/>
    <n v="0"/>
    <n v="2"/>
    <s v="世帯主"/>
    <n v="0"/>
    <s v="住登者"/>
    <n v="0"/>
    <n v="19760927"/>
    <n v="19760927"/>
    <x v="0"/>
    <m/>
    <m/>
    <m/>
    <m/>
    <x v="0"/>
    <x v="0"/>
    <x v="2"/>
    <n v="16"/>
    <x v="0"/>
    <n v="1"/>
    <s v=""/>
    <s v=""/>
    <s v=""/>
    <s v=""/>
    <s v=""/>
    <s v=""/>
    <x v="0"/>
    <s v=""/>
    <n v="1"/>
    <s v=""/>
  </r>
  <r>
    <x v="265"/>
    <s v="米賀"/>
    <x v="7967"/>
    <s v="フジシマ　ヨシユキ"/>
    <s v="藤嶋　義幸"/>
    <n v="20026832"/>
    <n v="999"/>
    <s v="フジシマ　サチコ"/>
    <s v="藤嶋　幸子"/>
    <m/>
    <m/>
    <d v="1960-10-21T00:00:00"/>
    <d v="1960-10-21T00:00:00"/>
    <x v="20"/>
    <s v="女"/>
    <x v="0"/>
    <n v="23200"/>
    <n v="8780206"/>
    <s v="久住町大字添ケ津留３２番地１"/>
    <m/>
    <s v="大分県竹田市久住町大字添ケ津留３２番地１"/>
    <m/>
    <s v="藤嶋　義幸"/>
    <s v="   "/>
    <m/>
    <n v="0"/>
    <n v="0"/>
    <n v="12"/>
    <s v="妻"/>
    <n v="0"/>
    <s v="住登者"/>
    <n v="0"/>
    <n v="19880324"/>
    <n v="19880324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5"/>
    <s v="米賀"/>
    <x v="7968"/>
    <s v="ヨシカワ　タミオ"/>
    <s v="吉川　民生"/>
    <n v="20026905"/>
    <n v="999"/>
    <s v="ヨシカワ　タミオ"/>
    <s v="吉川　民生"/>
    <m/>
    <m/>
    <d v="1947-01-02T00:00:00"/>
    <d v="1947-01-02T00:00:00"/>
    <x v="33"/>
    <s v="男"/>
    <x v="1"/>
    <n v="23200"/>
    <n v="8780206"/>
    <s v="久住町大字添ケ津留５６番地"/>
    <m/>
    <s v="大分県竹田市久住町大字添ケ津留５６番地"/>
    <m/>
    <s v="吉川　民生"/>
    <s v="   "/>
    <m/>
    <n v="0"/>
    <n v="0"/>
    <n v="2"/>
    <s v="世帯主"/>
    <n v="0"/>
    <s v="住登者"/>
    <n v="0"/>
    <n v="19470102"/>
    <n v="19470102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65"/>
    <s v="米賀"/>
    <x v="7968"/>
    <s v="ヨシカワ　タミオ"/>
    <s v="吉川　民生"/>
    <n v="20026913"/>
    <n v="999"/>
    <s v="ヨシカワ　ツギエ"/>
    <s v="吉川　次江"/>
    <m/>
    <m/>
    <d v="1949-10-30T00:00:00"/>
    <d v="1949-10-30T00:00:00"/>
    <x v="15"/>
    <s v="女"/>
    <x v="0"/>
    <n v="23200"/>
    <n v="8780206"/>
    <s v="久住町大字添ケ津留５６番地"/>
    <m/>
    <s v="大分県竹田市久住町大字添ケ津留５６番地"/>
    <m/>
    <s v="吉川　民生"/>
    <s v="   "/>
    <m/>
    <n v="0"/>
    <n v="0"/>
    <n v="12"/>
    <s v="妻"/>
    <n v="0"/>
    <s v="住登者"/>
    <n v="0"/>
    <n v="19700907"/>
    <n v="19700907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65"/>
    <s v="米賀"/>
    <x v="7968"/>
    <s v="ヨシカワ　タミオ"/>
    <s v="吉川　民生"/>
    <n v="20026921"/>
    <n v="999"/>
    <s v="ヨシカワ　トシカツ"/>
    <s v="吉川　利克"/>
    <m/>
    <m/>
    <d v="1971-06-29T00:00:00"/>
    <d v="1971-06-29T00:00:00"/>
    <x v="18"/>
    <s v="男"/>
    <x v="1"/>
    <n v="23200"/>
    <n v="8780206"/>
    <s v="久住町大字添ケ津留５６番地"/>
    <m/>
    <s v="大分県竹田市久住町大字添ケ津留５６番地"/>
    <m/>
    <s v="吉川　利克"/>
    <s v="   "/>
    <m/>
    <n v="0"/>
    <n v="0"/>
    <n v="20"/>
    <s v="子"/>
    <n v="0"/>
    <s v="住登者"/>
    <n v="0"/>
    <n v="19920401"/>
    <n v="19920401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5"/>
    <s v="米賀"/>
    <x v="7969"/>
    <s v="シマムラ　イクロウ"/>
    <s v="島村　育郎"/>
    <n v="20026964"/>
    <n v="999"/>
    <s v="シマムラ　コウジ"/>
    <s v="島村　宏司"/>
    <m/>
    <m/>
    <d v="1947-08-17T00:00:00"/>
    <d v="1947-08-17T00:00:00"/>
    <x v="7"/>
    <s v="男"/>
    <x v="1"/>
    <n v="23200"/>
    <n v="8780206"/>
    <s v="久住町大字添ケ津留４０番地５"/>
    <m/>
    <s v="大分県竹田市久住町大字添ケ津留４０番地"/>
    <m/>
    <s v="島村　宏司"/>
    <s v="   "/>
    <m/>
    <n v="0"/>
    <n v="0"/>
    <n v="51"/>
    <s v="父"/>
    <n v="0"/>
    <s v="住登者"/>
    <n v="0"/>
    <n v="19820319"/>
    <n v="20090916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65"/>
    <s v="米賀"/>
    <x v="7969"/>
    <s v="シマムラ　イクロウ"/>
    <s v="島村　育郎"/>
    <n v="20026972"/>
    <n v="999"/>
    <s v="シマムラ　タカコ"/>
    <s v="島村　たか子"/>
    <m/>
    <m/>
    <d v="1949-09-05T00:00:00"/>
    <d v="1949-09-05T00:00:00"/>
    <x v="15"/>
    <s v="女"/>
    <x v="0"/>
    <n v="23200"/>
    <n v="8780206"/>
    <s v="久住町大字添ケ津留４０番地５"/>
    <m/>
    <s v="大分県竹田市久住町大字添ケ津留４０番地"/>
    <m/>
    <s v="島村　宏司"/>
    <s v="   "/>
    <m/>
    <n v="0"/>
    <n v="0"/>
    <n v="52"/>
    <s v="母"/>
    <n v="0"/>
    <s v="住登者"/>
    <n v="0"/>
    <n v="19820319"/>
    <n v="20090916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65"/>
    <s v="米賀"/>
    <x v="7969"/>
    <s v="シマムラ　イクロウ"/>
    <s v="島村　育郎"/>
    <n v="20026981"/>
    <n v="999"/>
    <s v="シマムラ　イクロウ"/>
    <s v="島村　育郎"/>
    <m/>
    <m/>
    <d v="1977-03-02T00:00:00"/>
    <d v="1977-03-02T00:00:00"/>
    <x v="19"/>
    <s v="男"/>
    <x v="1"/>
    <n v="23200"/>
    <n v="8780206"/>
    <s v="久住町大字添ケ津留４０番地５"/>
    <m/>
    <s v="大分県竹田市久住町大字添ケ津留４０番地"/>
    <m/>
    <s v="島村　育郎"/>
    <s v="   "/>
    <m/>
    <n v="0"/>
    <n v="0"/>
    <n v="2"/>
    <s v="世帯主"/>
    <n v="0"/>
    <s v="住登者"/>
    <n v="0"/>
    <n v="19980814"/>
    <n v="20090916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65"/>
    <s v="米賀"/>
    <x v="7970"/>
    <s v="ナカムラ　エイコ"/>
    <s v="仲村　子"/>
    <n v="20027111"/>
    <n v="999"/>
    <s v="ナカムラ　エイコ"/>
    <s v="仲村　子"/>
    <m/>
    <m/>
    <d v="1937-06-25T00:00:00"/>
    <d v="1937-06-25T00:00:00"/>
    <x v="12"/>
    <s v="女"/>
    <x v="0"/>
    <n v="23200"/>
    <n v="8780206"/>
    <s v="久住町大字添ケ津留２４６番地２"/>
    <m/>
    <s v="大分県竹田市久住町大字添ケ津留２４６番地５"/>
    <m/>
    <s v="仲村　舜典"/>
    <s v="   "/>
    <m/>
    <n v="0"/>
    <n v="0"/>
    <n v="2"/>
    <s v="世帯主"/>
    <n v="0"/>
    <s v="住登者"/>
    <n v="20220805"/>
    <n v="19680819"/>
    <n v="19810325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65"/>
    <s v="米賀"/>
    <x v="7971"/>
    <s v="ハヤシ　フジコ"/>
    <s v="林　フジコ"/>
    <n v="20027154"/>
    <n v="999"/>
    <s v="ハヤシ　フジコ"/>
    <s v="林　フジコ"/>
    <m/>
    <m/>
    <d v="1930-04-15T00:00:00"/>
    <d v="1930-04-15T00:00:00"/>
    <x v="37"/>
    <s v="女"/>
    <x v="0"/>
    <n v="23200"/>
    <n v="8780206"/>
    <s v="久住町大字添ケ津留１３０番地"/>
    <m/>
    <s v="大分県竹田市大字太田１７５７番地"/>
    <m/>
    <s v="林　フジコ"/>
    <s v="   "/>
    <m/>
    <n v="0"/>
    <n v="0"/>
    <n v="2"/>
    <s v="世帯主"/>
    <n v="0"/>
    <s v="住登者"/>
    <n v="0"/>
    <n v="19791217"/>
    <n v="19831217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65"/>
    <s v="米賀"/>
    <x v="7964"/>
    <s v="オオツカ　ショウイチ"/>
    <s v="大　正市"/>
    <n v="20028959"/>
    <n v="999"/>
    <s v="テラシマ　ジノスケ"/>
    <s v="寺島　治助"/>
    <m/>
    <m/>
    <d v="1953-04-06T00:00:00"/>
    <d v="1953-04-06T00:00:00"/>
    <x v="13"/>
    <s v="男"/>
    <x v="1"/>
    <n v="23200"/>
    <n v="8780206"/>
    <s v="久住町大字添ケ津留１０６番地５"/>
    <m/>
    <s v="大分県竹田市久住町大字白丹８６９４番地"/>
    <m/>
    <s v="寺島　茂雄"/>
    <s v="   "/>
    <m/>
    <n v="0"/>
    <n v="0"/>
    <n v="1251"/>
    <s v="妻の父"/>
    <n v="0"/>
    <s v="住登者"/>
    <n v="0"/>
    <n v="19890128"/>
    <n v="20131105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n v="1"/>
  </r>
  <r>
    <x v="265"/>
    <s v="米賀"/>
    <x v="7969"/>
    <s v="シマムラ　イクロウ"/>
    <s v="島村　育郎"/>
    <n v="20038555"/>
    <n v="999"/>
    <s v="シマムラ　トヨ"/>
    <s v="島村　とよ"/>
    <m/>
    <m/>
    <d v="1975-04-18T00:00:00"/>
    <d v="1975-04-18T00:00:00"/>
    <x v="47"/>
    <s v="女"/>
    <x v="0"/>
    <n v="23200"/>
    <n v="8780206"/>
    <s v="久住町大字添ケ津留４０番地５"/>
    <m/>
    <s v="大分県竹田市久住町大字添ケ津留４０番地"/>
    <m/>
    <s v="島村　育郎"/>
    <s v="   "/>
    <m/>
    <n v="0"/>
    <n v="0"/>
    <n v="12"/>
    <s v="妻"/>
    <n v="0"/>
    <s v="住登者"/>
    <n v="0"/>
    <n v="20020620"/>
    <n v="20090916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5"/>
    <s v="米賀"/>
    <x v="7972"/>
    <s v="カワサキ　フジオ"/>
    <s v="川崎　不二男"/>
    <n v="20053651"/>
    <n v="999"/>
    <s v="カワサキ　フジオ"/>
    <s v="川崎　不二男"/>
    <m/>
    <m/>
    <d v="1952-01-25T00:00:00"/>
    <d v="1952-01-25T00:00:00"/>
    <x v="41"/>
    <s v="男"/>
    <x v="1"/>
    <n v="23200"/>
    <n v="8780206"/>
    <s v="久住町大字添ケ津留３４番地"/>
    <m/>
    <s v="大分県竹田市久住町大字添ケ津留４９番地"/>
    <m/>
    <s v="川崎　不二男"/>
    <s v="   "/>
    <m/>
    <n v="0"/>
    <n v="0"/>
    <n v="2"/>
    <s v="世帯主"/>
    <n v="0"/>
    <s v="住登者"/>
    <n v="0"/>
    <n v="19890916"/>
    <n v="19890916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65"/>
    <s v="米賀"/>
    <x v="7972"/>
    <s v="カワサキ　フジオ"/>
    <s v="川崎　不二男"/>
    <n v="20053660"/>
    <n v="999"/>
    <s v="カワサキ　ユミコ"/>
    <s v="川崎　ゆみ子"/>
    <m/>
    <m/>
    <d v="1953-12-09T00:00:00"/>
    <d v="1953-12-09T00:00:00"/>
    <x v="38"/>
    <s v="女"/>
    <x v="0"/>
    <n v="23200"/>
    <n v="8780206"/>
    <s v="久住町大字添ケ津留３４番地"/>
    <m/>
    <s v="大分県竹田市久住町大字添ケ津留４９番地"/>
    <m/>
    <s v="川崎　不二男"/>
    <s v="   "/>
    <m/>
    <n v="0"/>
    <n v="0"/>
    <n v="12"/>
    <s v="妻"/>
    <n v="0"/>
    <s v="住登者"/>
    <n v="0"/>
    <n v="19890916"/>
    <n v="19890916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65"/>
    <s v="米賀"/>
    <x v="7972"/>
    <s v="カワサキ　フジオ"/>
    <s v="川崎　不二男"/>
    <n v="20053686"/>
    <n v="999"/>
    <s v="カワサキ　シュウヤ"/>
    <s v="川崎　秀也"/>
    <m/>
    <m/>
    <d v="1981-12-21T00:00:00"/>
    <d v="1981-12-21T00:00:00"/>
    <x v="78"/>
    <s v="男"/>
    <x v="1"/>
    <n v="23200"/>
    <n v="8780206"/>
    <s v="久住町大字添ケ津留３４番地"/>
    <m/>
    <s v="大分県大分市大字猪野９９６番地４"/>
    <m/>
    <s v="川崎　秀也"/>
    <s v="   "/>
    <m/>
    <n v="0"/>
    <n v="0"/>
    <n v="20"/>
    <s v="子"/>
    <n v="0"/>
    <s v="住登者"/>
    <n v="0"/>
    <n v="20151107"/>
    <n v="20151107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5"/>
    <s v="米賀"/>
    <x v="7962"/>
    <s v="ヨシオカ　ミサコ"/>
    <s v="吉岡　美砂子"/>
    <n v="20072231"/>
    <n v="999"/>
    <s v="ヨシオカ　ミサコ"/>
    <s v="吉岡　美砂子"/>
    <m/>
    <m/>
    <d v="1956-02-16T00:00:00"/>
    <d v="1956-02-16T00:00:00"/>
    <x v="1"/>
    <s v="女"/>
    <x v="0"/>
    <n v="23200"/>
    <n v="8780206"/>
    <s v="久住町大字添ケ津留１６４番地"/>
    <m/>
    <s v="大分県竹田市久住町大字添ケ津留１６４番地"/>
    <m/>
    <s v="吉岡　美砂子"/>
    <s v="   "/>
    <m/>
    <n v="0"/>
    <n v="0"/>
    <n v="2"/>
    <s v="世帯主"/>
    <n v="0"/>
    <s v="住登者"/>
    <n v="20230228"/>
    <n v="20000524"/>
    <n v="20000524"/>
    <x v="0"/>
    <m/>
    <m/>
    <m/>
    <m/>
    <x v="0"/>
    <x v="0"/>
    <x v="2"/>
    <n v="16"/>
    <x v="0"/>
    <n v="1"/>
    <s v=""/>
    <s v=""/>
    <s v=""/>
    <s v=""/>
    <s v=""/>
    <s v=""/>
    <x v="0"/>
    <s v=""/>
    <n v="1"/>
    <s v=""/>
  </r>
  <r>
    <x v="265"/>
    <s v="米賀"/>
    <x v="7962"/>
    <s v="ヨシオカ　ミサコ"/>
    <s v="吉岡　美砂子"/>
    <n v="20072397"/>
    <n v="999"/>
    <s v="ヨシオカ　トモヒロ"/>
    <s v="吉岡　智弘"/>
    <m/>
    <m/>
    <d v="1979-08-09T00:00:00"/>
    <d v="1979-08-09T00:00:00"/>
    <x v="40"/>
    <s v="男"/>
    <x v="1"/>
    <n v="23200"/>
    <n v="8780206"/>
    <s v="久住町大字添ケ津留１６４番地"/>
    <m/>
    <s v="大分県竹田市久住町大字添ケ津留１６４番地"/>
    <m/>
    <s v="吉岡　美砂子"/>
    <s v="   "/>
    <m/>
    <n v="0"/>
    <n v="0"/>
    <n v="20"/>
    <s v="子"/>
    <n v="0"/>
    <s v="住登者"/>
    <n v="20230228"/>
    <n v="20040226"/>
    <n v="20040226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5"/>
    <s v="米賀"/>
    <x v="7968"/>
    <s v="ヨシカワ　タミオ"/>
    <s v="吉川　民生"/>
    <n v="20074292"/>
    <n v="999"/>
    <s v="ヨシカワ　カヨ"/>
    <s v="吉川　加代"/>
    <m/>
    <m/>
    <d v="1970-01-27T00:00:00"/>
    <d v="1970-01-27T00:00:00"/>
    <x v="14"/>
    <s v="女"/>
    <x v="0"/>
    <n v="23200"/>
    <n v="8780206"/>
    <s v="久住町大字添ケ津留５６番地"/>
    <m/>
    <s v="大分県竹田市久住町大字添ケ津留５６番地"/>
    <m/>
    <s v="吉川　利克"/>
    <s v="   "/>
    <m/>
    <n v="0"/>
    <n v="0"/>
    <n v="2012"/>
    <s v="子の妻"/>
    <n v="0"/>
    <s v="住登者"/>
    <n v="0"/>
    <n v="20010530"/>
    <n v="20010530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5"/>
    <s v="米賀"/>
    <x v="7968"/>
    <s v="ヨシカワ　タミオ"/>
    <s v="吉川　民生"/>
    <n v="20078905"/>
    <n v="999"/>
    <s v="ヨシカワ　モトキ"/>
    <s v="吉川　元基"/>
    <m/>
    <m/>
    <d v="2004-03-15T00:00:00"/>
    <d v="2004-03-15T00:00:00"/>
    <x v="22"/>
    <s v="男"/>
    <x v="1"/>
    <n v="23200"/>
    <n v="8780206"/>
    <s v="久住町大字添ケ津留５６番地"/>
    <m/>
    <s v="大分県竹田市久住町大字添ケ津留５６番地"/>
    <m/>
    <s v="吉川　利克"/>
    <s v="   "/>
    <m/>
    <n v="0"/>
    <n v="0"/>
    <n v="2020"/>
    <s v="子の子"/>
    <n v="0"/>
    <s v="住登者"/>
    <n v="20240213"/>
    <n v="20240210"/>
    <n v="20240210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5"/>
    <s v="米賀"/>
    <x v="7968"/>
    <s v="ヨシカワ　タミオ"/>
    <s v="吉川　民生"/>
    <n v="40001037"/>
    <n v="999"/>
    <s v="ヨシカワ　ユウキ"/>
    <s v="吉川　友基"/>
    <m/>
    <m/>
    <d v="2006-12-06T00:00:00"/>
    <d v="2006-12-06T00:00:00"/>
    <x v="23"/>
    <s v="男"/>
    <x v="1"/>
    <n v="23200"/>
    <n v="8780206"/>
    <s v="久住町大字添ケ津留５６番地"/>
    <m/>
    <s v="大分県竹田市久住町大字添ケ津留５６番地"/>
    <m/>
    <s v="吉川　利克"/>
    <s v="   "/>
    <m/>
    <n v="0"/>
    <n v="0"/>
    <n v="2020"/>
    <s v="子の子"/>
    <n v="0"/>
    <s v="住登者"/>
    <n v="0"/>
    <n v="20061206"/>
    <n v="20061206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5"/>
    <s v="米賀"/>
    <x v="7969"/>
    <s v="シマムラ　イクロウ"/>
    <s v="島村　育郎"/>
    <n v="40001086"/>
    <n v="999"/>
    <s v="シマムラ　ユヅキ"/>
    <s v="島村　優月"/>
    <m/>
    <m/>
    <d v="2007-01-30T00:00:00"/>
    <d v="2007-01-30T00:00:00"/>
    <x v="23"/>
    <s v="女"/>
    <x v="0"/>
    <n v="23200"/>
    <n v="8780206"/>
    <s v="久住町大字添ケ津留４０番地５"/>
    <m/>
    <s v="大分県竹田市久住町大字添ケ津留４０番地"/>
    <m/>
    <s v="島村　育郎"/>
    <s v="   "/>
    <m/>
    <n v="0"/>
    <n v="0"/>
    <n v="20"/>
    <s v="子"/>
    <n v="0"/>
    <s v="住登者"/>
    <n v="0"/>
    <n v="20070130"/>
    <n v="20090916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5"/>
    <s v="米賀"/>
    <x v="7968"/>
    <s v="ヨシカワ　タミオ"/>
    <s v="吉川　民生"/>
    <n v="40001874"/>
    <n v="999"/>
    <s v="ヨシカワ　ヒロキ"/>
    <s v="吉川　弘基"/>
    <m/>
    <m/>
    <d v="2008-04-16T00:00:00"/>
    <d v="2008-04-16T00:00:00"/>
    <x v="96"/>
    <s v="男"/>
    <x v="1"/>
    <n v="23200"/>
    <n v="8780206"/>
    <s v="久住町大字添ケ津留５６番地"/>
    <m/>
    <s v="大分県竹田市久住町大字添ケ津留５６番地"/>
    <m/>
    <s v="吉川　利克"/>
    <s v="   "/>
    <m/>
    <n v="0"/>
    <n v="0"/>
    <n v="2020"/>
    <s v="子の子"/>
    <n v="0"/>
    <s v="住登者"/>
    <n v="0"/>
    <n v="20080416"/>
    <n v="20080416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5"/>
    <s v="米賀"/>
    <x v="7969"/>
    <s v="シマムラ　イクロウ"/>
    <s v="島村　育郎"/>
    <n v="40003126"/>
    <n v="999"/>
    <s v="シマムラ　オトハ"/>
    <s v="島村　音羽"/>
    <m/>
    <m/>
    <d v="2010-10-08T00:00:00"/>
    <d v="2010-10-08T00:00:00"/>
    <x v="88"/>
    <s v="女"/>
    <x v="0"/>
    <n v="23200"/>
    <n v="8780206"/>
    <s v="久住町大字添ケ津留４０番地５"/>
    <m/>
    <s v="大分県竹田市久住町大字添ケ津留４０番地"/>
    <m/>
    <s v="島村　育郎"/>
    <s v="   "/>
    <m/>
    <n v="0"/>
    <n v="0"/>
    <n v="20"/>
    <s v="子"/>
    <n v="0"/>
    <s v="住登者"/>
    <n v="0"/>
    <n v="20101008"/>
    <n v="20101008"/>
    <x v="0"/>
    <m/>
    <m/>
    <m/>
    <m/>
    <x v="0"/>
    <x v="3"/>
    <x v="2"/>
    <n v="16"/>
    <x v="1"/>
    <s v=""/>
    <s v=""/>
    <s v=""/>
    <s v=""/>
    <s v=""/>
    <s v=""/>
    <s v=""/>
    <x v="0"/>
    <n v="1"/>
    <s v=""/>
    <n v="1"/>
  </r>
  <r>
    <x v="265"/>
    <s v="米賀"/>
    <x v="7973"/>
    <s v="シマムラ　シゲオ"/>
    <s v="島村　重雄"/>
    <n v="40004244"/>
    <n v="999"/>
    <s v="シマムラ　シゲオ"/>
    <s v="島村　重雄"/>
    <m/>
    <m/>
    <d v="1952-08-04T00:00:00"/>
    <d v="1952-08-04T00:00:00"/>
    <x v="13"/>
    <s v="男"/>
    <x v="1"/>
    <n v="23200"/>
    <n v="8780206"/>
    <s v="久住町大字添ケ津留１４７番地５"/>
    <m/>
    <s v="大分県竹田市久住町大字添ケ津留４０番地"/>
    <m/>
    <s v="島村　重雄"/>
    <s v="   "/>
    <m/>
    <n v="0"/>
    <n v="0"/>
    <n v="2"/>
    <s v="世帯主"/>
    <n v="0"/>
    <s v="住登者"/>
    <n v="0"/>
    <n v="20130111"/>
    <n v="20130111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n v="1"/>
  </r>
  <r>
    <x v="266"/>
    <s v="南稲葉"/>
    <x v="7974"/>
    <s v="サトウ　アキハル"/>
    <s v="佐藤　昭治"/>
    <n v="20027774"/>
    <n v="999"/>
    <s v="サトウ　アキハル"/>
    <s v="佐藤　昭治"/>
    <m/>
    <m/>
    <d v="1939-04-01T00:00:00"/>
    <d v="1939-04-01T00:00:00"/>
    <x v="50"/>
    <s v="男"/>
    <x v="1"/>
    <n v="23100"/>
    <n v="8780205"/>
    <s v="久住町大字白丹８９５０番地"/>
    <m/>
    <s v="大分県竹田市久住町大字白丹８９５０番地"/>
    <m/>
    <s v="佐藤　昭治"/>
    <s v="   "/>
    <m/>
    <n v="0"/>
    <n v="0"/>
    <n v="2"/>
    <s v="世帯主"/>
    <n v="0"/>
    <s v="住登者"/>
    <n v="0"/>
    <n v="19390401"/>
    <n v="19390401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66"/>
    <s v="南稲葉"/>
    <x v="7974"/>
    <s v="サトウ　アキハル"/>
    <s v="佐藤　昭治"/>
    <n v="20027782"/>
    <n v="999"/>
    <s v="サトウ　チズコ"/>
    <s v="佐藤　チズ子"/>
    <m/>
    <m/>
    <d v="1947-04-07T00:00:00"/>
    <d v="1947-04-07T00:00:00"/>
    <x v="33"/>
    <s v="女"/>
    <x v="0"/>
    <n v="23100"/>
    <n v="8780205"/>
    <s v="久住町大字白丹８９５０番地"/>
    <m/>
    <s v="大分県竹田市久住町大字白丹８９５０番地"/>
    <m/>
    <s v="佐藤　昭治"/>
    <s v="   "/>
    <m/>
    <n v="0"/>
    <n v="0"/>
    <n v="12"/>
    <s v="妻"/>
    <n v="0"/>
    <s v="住登者"/>
    <n v="0"/>
    <n v="19470407"/>
    <n v="19470407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66"/>
    <s v="南稲葉"/>
    <x v="7975"/>
    <s v="サトウ　テツオ"/>
    <s v="佐藤　哲雄"/>
    <n v="20027821"/>
    <n v="999"/>
    <s v="サトウ　テツオ"/>
    <s v="佐藤　哲雄"/>
    <m/>
    <m/>
    <d v="1951-07-01T00:00:00"/>
    <d v="1951-07-01T00:00:00"/>
    <x v="0"/>
    <s v="男"/>
    <x v="1"/>
    <n v="23100"/>
    <n v="8780205"/>
    <s v="久住町大字白丹８９３４番地１"/>
    <m/>
    <s v="大分県竹田市久住町大字白丹８９３４番地１"/>
    <m/>
    <s v="佐藤　哲雄"/>
    <s v="   "/>
    <m/>
    <n v="0"/>
    <n v="0"/>
    <n v="2"/>
    <s v="世帯主"/>
    <n v="0"/>
    <s v="住登者"/>
    <n v="0"/>
    <n v="19730101"/>
    <n v="19730101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66"/>
    <s v="南稲葉"/>
    <x v="7975"/>
    <s v="サトウ　テツオ"/>
    <s v="佐藤　哲雄"/>
    <n v="20027839"/>
    <n v="999"/>
    <s v="サトウ　キヌエ"/>
    <s v="佐藤　絹江"/>
    <m/>
    <m/>
    <d v="1956-11-10T00:00:00"/>
    <d v="1956-11-10T00:00:00"/>
    <x v="52"/>
    <s v="女"/>
    <x v="0"/>
    <n v="23100"/>
    <n v="8780205"/>
    <s v="久住町大字白丹８９３４番地１"/>
    <m/>
    <s v="大分県竹田市久住町大字白丹８９３４番地１"/>
    <m/>
    <s v="佐藤　哲雄"/>
    <s v="   "/>
    <m/>
    <n v="0"/>
    <n v="0"/>
    <n v="12"/>
    <s v="妻"/>
    <n v="0"/>
    <s v="住登者"/>
    <n v="0"/>
    <n v="19810714"/>
    <n v="19830415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66"/>
    <s v="南稲葉"/>
    <x v="7976"/>
    <s v="イイ　ウメカ"/>
    <s v="井　梅香"/>
    <n v="20027901"/>
    <n v="999"/>
    <s v="イイ　ウメカ"/>
    <s v="井　梅香"/>
    <m/>
    <m/>
    <d v="1921-03-02T00:00:00"/>
    <d v="1921-03-02T00:00:00"/>
    <x v="81"/>
    <s v="女"/>
    <x v="0"/>
    <n v="23100"/>
    <n v="8780205"/>
    <s v="久住町大字白丹８９４９番地１"/>
    <m/>
    <s v="大分県竹田市久住町大字白丹８９４９番地１"/>
    <m/>
    <s v="井　冨士雄"/>
    <s v="   "/>
    <m/>
    <n v="0"/>
    <n v="0"/>
    <n v="2"/>
    <s v="世帯主"/>
    <n v="0"/>
    <s v="住登者"/>
    <n v="0"/>
    <n v="19470328"/>
    <n v="19470328"/>
    <x v="0"/>
    <m/>
    <m/>
    <m/>
    <m/>
    <x v="0"/>
    <x v="1"/>
    <x v="2"/>
    <n v="16"/>
    <x v="0"/>
    <n v="1"/>
    <n v="1"/>
    <n v="1"/>
    <n v="1"/>
    <n v="1"/>
    <n v="1"/>
    <s v=""/>
    <x v="0"/>
    <s v=""/>
    <n v="1"/>
    <n v="1"/>
  </r>
  <r>
    <x v="266"/>
    <s v="南稲葉"/>
    <x v="7977"/>
    <s v="サトウ　ヤスノリ"/>
    <s v="佐藤　泰教"/>
    <n v="20027910"/>
    <n v="999"/>
    <s v="サトウ　ヤスノリ"/>
    <s v="佐藤　泰教"/>
    <m/>
    <m/>
    <d v="1954-03-01T00:00:00"/>
    <d v="1954-03-01T00:00:00"/>
    <x v="38"/>
    <s v="男"/>
    <x v="1"/>
    <n v="23100"/>
    <n v="8780205"/>
    <s v="久住町大字白丹９０３０番地"/>
    <m/>
    <s v="大分県竹田市久住町大字白丹９０３０番地"/>
    <m/>
    <s v="佐藤　泰教"/>
    <s v="   "/>
    <m/>
    <n v="0"/>
    <n v="0"/>
    <n v="2"/>
    <s v="世帯主"/>
    <n v="0"/>
    <s v="住登者"/>
    <n v="0"/>
    <n v="19750204"/>
    <n v="19750204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66"/>
    <s v="南稲葉"/>
    <x v="7977"/>
    <s v="サトウ　ヤスノリ"/>
    <s v="佐藤　泰教"/>
    <n v="20027928"/>
    <n v="999"/>
    <s v="サトウ　トミコ"/>
    <s v="佐藤　とみ子"/>
    <m/>
    <m/>
    <d v="1954-03-07T00:00:00"/>
    <d v="1954-03-07T00:00:00"/>
    <x v="38"/>
    <s v="女"/>
    <x v="0"/>
    <n v="23100"/>
    <n v="8780205"/>
    <s v="久住町大字白丹９０３０番地"/>
    <m/>
    <s v="大分県竹田市久住町大字白丹９０３０番地"/>
    <m/>
    <s v="佐藤　泰教"/>
    <s v="   "/>
    <m/>
    <n v="0"/>
    <n v="0"/>
    <n v="12"/>
    <s v="妻"/>
    <n v="0"/>
    <s v="住登者"/>
    <n v="0"/>
    <n v="19750325"/>
    <n v="19750316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66"/>
    <s v="南稲葉"/>
    <x v="7978"/>
    <s v="イモウ　マレカズ"/>
    <s v="芋生　希和"/>
    <n v="20027995"/>
    <n v="999"/>
    <s v="イモウ　マレカズ"/>
    <s v="芋生　希和"/>
    <m/>
    <m/>
    <d v="1930-01-31T00:00:00"/>
    <d v="1930-01-31T00:00:00"/>
    <x v="37"/>
    <s v="男"/>
    <x v="1"/>
    <n v="23100"/>
    <n v="8780205"/>
    <s v="久住町大字白丹９０７１番地"/>
    <m/>
    <s v="大分県竹田市久住町大字白丹９０７１番地"/>
    <m/>
    <s v="芋生　希和"/>
    <s v="   "/>
    <m/>
    <n v="0"/>
    <n v="0"/>
    <n v="2"/>
    <s v="世帯主"/>
    <n v="0"/>
    <s v="住登者"/>
    <n v="0"/>
    <n v="19300131"/>
    <n v="19300131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s v=""/>
  </r>
  <r>
    <x v="266"/>
    <s v="南稲葉"/>
    <x v="7978"/>
    <s v="イモウ　マレカズ"/>
    <s v="芋生　希和"/>
    <n v="20028002"/>
    <n v="999"/>
    <s v="イモウ　トシコ"/>
    <s v="芋生　トシコ"/>
    <m/>
    <m/>
    <d v="1934-12-07T00:00:00"/>
    <d v="1934-12-07T00:00:00"/>
    <x v="8"/>
    <s v="女"/>
    <x v="0"/>
    <n v="23100"/>
    <n v="8780205"/>
    <s v="久住町大字白丹９０７１番地"/>
    <m/>
    <s v="大分県竹田市久住町大字白丹９０７１番地"/>
    <m/>
    <s v="芋生　希和"/>
    <s v="   "/>
    <m/>
    <n v="0"/>
    <n v="0"/>
    <n v="12"/>
    <s v="妻"/>
    <n v="0"/>
    <s v="住登者"/>
    <n v="0"/>
    <n v="19581113"/>
    <n v="19581113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66"/>
    <s v="南稲葉"/>
    <x v="7979"/>
    <s v="イモウ　ノリオ"/>
    <s v="芋生　德男"/>
    <n v="20028053"/>
    <n v="999"/>
    <s v="イモウ　ノリオ"/>
    <s v="芋生　德男"/>
    <m/>
    <m/>
    <d v="1949-06-21T00:00:00"/>
    <d v="1949-06-21T00:00:00"/>
    <x v="32"/>
    <s v="男"/>
    <x v="1"/>
    <n v="23100"/>
    <n v="8780205"/>
    <s v="久住町大字白丹９００３番地"/>
    <m/>
    <s v="大分県竹田市久住町大字白丹９００３番地"/>
    <m/>
    <s v="芋生　和子"/>
    <s v="   "/>
    <m/>
    <n v="0"/>
    <n v="0"/>
    <n v="2"/>
    <s v="世帯主"/>
    <n v="0"/>
    <s v="住登者"/>
    <n v="0"/>
    <n v="19650713"/>
    <n v="19650713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n v="1"/>
  </r>
  <r>
    <x v="266"/>
    <s v="南稲葉"/>
    <x v="7980"/>
    <s v="シン　ミヨシ"/>
    <s v="進　己義"/>
    <n v="20028061"/>
    <n v="999"/>
    <s v="シン　ミヨシ"/>
    <s v="進　己義"/>
    <m/>
    <m/>
    <d v="1941-03-06T00:00:00"/>
    <d v="1941-03-06T00:00:00"/>
    <x v="3"/>
    <s v="男"/>
    <x v="1"/>
    <n v="23100"/>
    <n v="8780205"/>
    <s v="久住町大字白丹６３２４番地３"/>
    <m/>
    <s v="大分県竹田市久住町大字白丹９００９番地"/>
    <m/>
    <s v="進　己義"/>
    <s v="   "/>
    <m/>
    <n v="0"/>
    <n v="0"/>
    <n v="2"/>
    <s v="世帯主"/>
    <n v="0"/>
    <s v="住登者"/>
    <n v="0"/>
    <n v="19410306"/>
    <n v="19821205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66"/>
    <s v="南稲葉"/>
    <x v="7981"/>
    <s v="シン　タツヨシ"/>
    <s v="進　辰美"/>
    <n v="20028118"/>
    <n v="999"/>
    <s v="シン　タツヨシ"/>
    <s v="進　辰美"/>
    <m/>
    <m/>
    <d v="1952-11-13T00:00:00"/>
    <d v="1952-11-13T00:00:00"/>
    <x v="13"/>
    <s v="男"/>
    <x v="1"/>
    <n v="23100"/>
    <n v="8780205"/>
    <s v="久住町大字白丹９０１２番地１"/>
    <m/>
    <s v="大分県竹田市久住町大字白丹９０１２番地１"/>
    <m/>
    <s v="進　辰美"/>
    <s v="   "/>
    <m/>
    <n v="0"/>
    <n v="0"/>
    <n v="2"/>
    <s v="世帯主"/>
    <n v="0"/>
    <s v="住登者"/>
    <n v="0"/>
    <n v="19761204"/>
    <n v="19761204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66"/>
    <s v="南稲葉"/>
    <x v="7981"/>
    <s v="シン　タツヨシ"/>
    <s v="進　辰美"/>
    <n v="20028126"/>
    <n v="999"/>
    <s v="シン　ヒロコ"/>
    <s v="進　宏子"/>
    <m/>
    <m/>
    <d v="1953-06-20T00:00:00"/>
    <d v="1953-06-20T00:00:00"/>
    <x v="13"/>
    <s v="女"/>
    <x v="0"/>
    <n v="23100"/>
    <n v="8780205"/>
    <s v="久住町大字白丹９０１２番地１"/>
    <m/>
    <s v="大分県竹田市久住町大字白丹９０１２番地１"/>
    <m/>
    <s v="進　辰美"/>
    <s v="   "/>
    <m/>
    <n v="0"/>
    <n v="0"/>
    <n v="12"/>
    <s v="妻"/>
    <n v="0"/>
    <s v="住登者"/>
    <n v="0"/>
    <n v="19751217"/>
    <n v="19751217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66"/>
    <s v="南稲葉"/>
    <x v="7982"/>
    <s v="カン　コウジ"/>
    <s v="菅　志"/>
    <n v="20028258"/>
    <n v="999"/>
    <s v="カン　ミエコ"/>
    <s v="菅　美惠子"/>
    <m/>
    <m/>
    <d v="1936-04-28T00:00:00"/>
    <d v="1936-04-28T00:00:00"/>
    <x v="36"/>
    <s v="女"/>
    <x v="0"/>
    <n v="23100"/>
    <n v="8780205"/>
    <s v="久住町大字白丹６４６５番地４"/>
    <m/>
    <s v="大分県竹田市久住町大字白丹９００８番地"/>
    <m/>
    <s v="菅　男"/>
    <s v="   "/>
    <m/>
    <n v="0"/>
    <n v="0"/>
    <n v="52"/>
    <s v="母"/>
    <n v="0"/>
    <s v="住登者"/>
    <n v="0"/>
    <n v="19581202"/>
    <n v="19990628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n v="1"/>
  </r>
  <r>
    <x v="266"/>
    <s v="南稲葉"/>
    <x v="7983"/>
    <s v="ナカムラ　ケンシ"/>
    <s v="中村　憲史"/>
    <n v="20028282"/>
    <n v="999"/>
    <s v="ナカムラ　ケンシ"/>
    <s v="中村　憲史"/>
    <m/>
    <m/>
    <d v="1948-01-07T00:00:00"/>
    <d v="1948-01-07T00:00:00"/>
    <x v="7"/>
    <s v="男"/>
    <x v="1"/>
    <n v="23100"/>
    <n v="8780205"/>
    <s v="久住町大字白丹９１１７番地"/>
    <m/>
    <s v="大分県竹田市久住町大字白丹９１１７番地"/>
    <m/>
    <s v="中村　憲史"/>
    <s v="   "/>
    <m/>
    <n v="0"/>
    <n v="0"/>
    <n v="2"/>
    <s v="世帯主"/>
    <n v="0"/>
    <s v="住登者"/>
    <n v="0"/>
    <n v="19480107"/>
    <n v="19480107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66"/>
    <s v="南稲葉"/>
    <x v="7983"/>
    <s v="ナカムラ　ケンシ"/>
    <s v="中村　憲史"/>
    <n v="20028291"/>
    <n v="999"/>
    <s v="ナカムラ　ヤチヨ"/>
    <s v="中村　八千代"/>
    <m/>
    <m/>
    <d v="1950-01-05T00:00:00"/>
    <d v="1950-01-05T00:00:00"/>
    <x v="15"/>
    <s v="女"/>
    <x v="0"/>
    <n v="23100"/>
    <n v="8780205"/>
    <s v="久住町大字白丹９１１７番地"/>
    <m/>
    <s v="大分県竹田市久住町大字白丹９１１７番地"/>
    <m/>
    <s v="中村　憲史"/>
    <s v="   "/>
    <m/>
    <n v="0"/>
    <n v="0"/>
    <n v="12"/>
    <s v="妻"/>
    <n v="0"/>
    <s v="住登者"/>
    <n v="0"/>
    <n v="19500105"/>
    <n v="20120201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66"/>
    <s v="南稲葉"/>
    <x v="7984"/>
    <s v="ナカムラ　リョウタ"/>
    <s v="中村　良太"/>
    <n v="20028304"/>
    <n v="999"/>
    <s v="ナカムラ　リョウタ"/>
    <s v="中村　良太"/>
    <m/>
    <m/>
    <d v="1971-05-12T00:00:00"/>
    <d v="1971-05-12T00:00:00"/>
    <x v="18"/>
    <s v="男"/>
    <x v="1"/>
    <n v="23100"/>
    <n v="8780205"/>
    <s v="久住町大字白丹９１０８番地５"/>
    <m/>
    <s v="大分県竹田市久住町大字白丹９１１７番地"/>
    <m/>
    <s v="中村　良太"/>
    <s v="   "/>
    <m/>
    <n v="0"/>
    <n v="0"/>
    <n v="2"/>
    <s v="世帯主"/>
    <n v="0"/>
    <s v="住登者"/>
    <n v="0"/>
    <n v="20050322"/>
    <n v="20050322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6"/>
    <s v="南稲葉"/>
    <x v="7985"/>
    <s v="ナカムラ　ノブオ"/>
    <s v="中村　信男"/>
    <n v="20028355"/>
    <n v="999"/>
    <s v="ナカムラ　ノブオ"/>
    <s v="中村　信男"/>
    <m/>
    <m/>
    <d v="1948-09-05T00:00:00"/>
    <d v="1948-09-05T00:00:00"/>
    <x v="32"/>
    <s v="男"/>
    <x v="1"/>
    <n v="23100"/>
    <n v="8780205"/>
    <s v="久住町大字白丹９１１３番地"/>
    <m/>
    <s v="大分県竹田市久住町大字白丹９１１３番地"/>
    <m/>
    <s v="中村　信男"/>
    <s v="   "/>
    <m/>
    <n v="0"/>
    <n v="0"/>
    <n v="2"/>
    <s v="世帯主"/>
    <n v="0"/>
    <s v="住登者"/>
    <n v="0"/>
    <n v="19650405"/>
    <n v="19650405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66"/>
    <s v="南稲葉"/>
    <x v="7985"/>
    <s v="ナカムラ　ノブオ"/>
    <s v="中村　信男"/>
    <n v="20028363"/>
    <n v="999"/>
    <s v="ナカムラ　ユミコ"/>
    <s v="中村　由美子"/>
    <m/>
    <m/>
    <d v="1954-05-15T00:00:00"/>
    <d v="1954-05-15T00:00:00"/>
    <x v="38"/>
    <s v="女"/>
    <x v="0"/>
    <n v="23100"/>
    <n v="8780205"/>
    <s v="久住町大字白丹９１１３番地"/>
    <m/>
    <s v="大分県竹田市久住町大字白丹９１１３番地"/>
    <m/>
    <s v="中村　信男"/>
    <s v="   "/>
    <m/>
    <n v="0"/>
    <n v="0"/>
    <n v="12"/>
    <s v="妻"/>
    <n v="0"/>
    <s v="住登者"/>
    <n v="0"/>
    <n v="19831220"/>
    <n v="19831220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66"/>
    <s v="南稲葉"/>
    <x v="7982"/>
    <s v="カン　コウジ"/>
    <s v="菅　志"/>
    <n v="20056928"/>
    <n v="999"/>
    <s v="カン　コウジ"/>
    <s v="菅　志"/>
    <m/>
    <m/>
    <d v="1963-11-21T00:00:00"/>
    <d v="1963-11-21T00:00:00"/>
    <x v="57"/>
    <s v="男"/>
    <x v="1"/>
    <n v="23100"/>
    <n v="8780205"/>
    <s v="久住町大字白丹６４６５番地４"/>
    <m/>
    <s v="大分県竹田市久住町大字白丹９００８番地"/>
    <m/>
    <s v="菅　志"/>
    <s v="   "/>
    <m/>
    <n v="0"/>
    <n v="0"/>
    <n v="2"/>
    <s v="世帯主"/>
    <n v="0"/>
    <s v="住登者"/>
    <n v="0"/>
    <n v="19940822"/>
    <n v="19941107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6"/>
    <s v="南稲葉"/>
    <x v="7984"/>
    <s v="ナカムラ　リョウタ"/>
    <s v="中村　良太"/>
    <n v="20061069"/>
    <n v="999"/>
    <s v="ナカムラ　チアキ"/>
    <s v="中村　千亜紀"/>
    <m/>
    <m/>
    <d v="1969-11-26T00:00:00"/>
    <d v="1969-11-26T00:00:00"/>
    <x v="14"/>
    <s v="女"/>
    <x v="0"/>
    <n v="23100"/>
    <n v="8780205"/>
    <s v="久住町大字白丹９１０８番地５"/>
    <m/>
    <s v="大分県竹田市久住町大字白丹９１１７番地"/>
    <m/>
    <s v="中村　良太"/>
    <s v="   "/>
    <m/>
    <n v="0"/>
    <n v="0"/>
    <n v="12"/>
    <s v="妻"/>
    <n v="0"/>
    <s v="住登者"/>
    <n v="0"/>
    <n v="19930914"/>
    <n v="19990928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6"/>
    <s v="南稲葉"/>
    <x v="7982"/>
    <s v="カン　コウジ"/>
    <s v="菅　志"/>
    <n v="20062553"/>
    <n v="999"/>
    <s v="カン　キョウ"/>
    <s v="菅　峡"/>
    <m/>
    <m/>
    <d v="1962-11-06T00:00:00"/>
    <d v="1962-11-06T00:00:00"/>
    <x v="56"/>
    <s v="女"/>
    <x v="0"/>
    <n v="23100"/>
    <n v="8780205"/>
    <s v="久住町大字白丹６４６５番地４"/>
    <m/>
    <s v="大分県竹田市久住町大字白丹９００８番地"/>
    <m/>
    <s v="菅　志"/>
    <s v="   "/>
    <m/>
    <n v="0"/>
    <n v="0"/>
    <n v="12"/>
    <s v="妻"/>
    <n v="0"/>
    <s v="住登者"/>
    <n v="0"/>
    <n v="19940822"/>
    <n v="19941107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6"/>
    <s v="南稲葉"/>
    <x v="7986"/>
    <s v="イズミ　ヨシカズ"/>
    <s v="泉　良和"/>
    <n v="40000087"/>
    <n v="999"/>
    <s v="イズミ　ヨシカズ"/>
    <s v="泉　良和"/>
    <m/>
    <m/>
    <d v="1959-09-05T00:00:00"/>
    <d v="1959-09-05T00:00:00"/>
    <x v="45"/>
    <s v="男"/>
    <x v="1"/>
    <n v="23100"/>
    <n v="8780205"/>
    <s v="久住町大字白丹９１０２番地１"/>
    <m/>
    <s v="大阪府大阪市天王寺区逢阪１丁目９２番地"/>
    <m/>
    <s v="泉　良和"/>
    <s v="   "/>
    <m/>
    <n v="0"/>
    <n v="0"/>
    <n v="2"/>
    <s v="世帯主"/>
    <n v="0"/>
    <s v="住登者"/>
    <n v="0"/>
    <n v="20050418"/>
    <n v="20050418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66"/>
    <s v="南稲葉"/>
    <x v="7986"/>
    <s v="イズミ　ヨシカズ"/>
    <s v="泉　良和"/>
    <n v="40000088"/>
    <n v="999"/>
    <s v="イズミ　カズエ"/>
    <s v="泉　一恵"/>
    <m/>
    <m/>
    <d v="1959-08-15T00:00:00"/>
    <d v="1959-08-15T00:00:00"/>
    <x v="45"/>
    <s v="女"/>
    <x v="0"/>
    <n v="23100"/>
    <n v="8780205"/>
    <s v="久住町大字白丹９１０２番地１"/>
    <m/>
    <s v="大阪府大阪市天王寺区逢阪１丁目９２番地"/>
    <m/>
    <s v="泉　良和"/>
    <s v="   "/>
    <m/>
    <n v="0"/>
    <n v="0"/>
    <n v="12"/>
    <s v="妻"/>
    <n v="0"/>
    <s v="住登者"/>
    <n v="0"/>
    <n v="20050418"/>
    <n v="20050418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6"/>
    <s v="南稲葉"/>
    <x v="7980"/>
    <s v="シン　ミヨシ"/>
    <s v="進　己義"/>
    <n v="40008348"/>
    <n v="999"/>
    <s v="シン　フミアキ"/>
    <s v="進　文昭"/>
    <m/>
    <m/>
    <d v="1946-12-10T00:00:00"/>
    <d v="1946-12-10T00:00:00"/>
    <x v="33"/>
    <s v="男"/>
    <x v="1"/>
    <n v="23100"/>
    <n v="8780205"/>
    <s v="久住町大字白丹６３２４番地３"/>
    <m/>
    <s v="大分県竹田市久住町大字白丹９００９番地"/>
    <m/>
    <s v="進　巧"/>
    <s v="   "/>
    <m/>
    <n v="0"/>
    <n v="0"/>
    <n v="74"/>
    <s v="弟"/>
    <n v="0"/>
    <s v="住登者"/>
    <n v="0"/>
    <n v="20201016"/>
    <n v="20201016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n v="1"/>
  </r>
  <r>
    <x v="267"/>
    <s v="タカノ巣"/>
    <x v="7987"/>
    <s v="フジイ　トモフミ"/>
    <s v="藤井　朝文"/>
    <n v="20001961"/>
    <n v="999"/>
    <s v="フジイ　カズエ"/>
    <s v="藤井　和恵"/>
    <m/>
    <m/>
    <d v="1973-11-14T00:00:00"/>
    <d v="1973-11-14T00:00:00"/>
    <x v="46"/>
    <s v="女"/>
    <x v="0"/>
    <n v="23100"/>
    <n v="8780205"/>
    <s v="久住町大字白丹８７１４番地１"/>
    <m/>
    <s v="大分県竹田市久住町大字白丹８７１４番地"/>
    <m/>
    <s v="藤井　朝文"/>
    <s v="   "/>
    <m/>
    <n v="0"/>
    <n v="0"/>
    <n v="12"/>
    <s v="妻"/>
    <n v="0"/>
    <s v="住登者"/>
    <n v="20240610"/>
    <n v="19940402"/>
    <n v="20030303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7"/>
    <s v="タカノ巣"/>
    <x v="7988"/>
    <s v="サトウ　サチオ"/>
    <s v="佐藤　幸生"/>
    <n v="20028185"/>
    <n v="999"/>
    <s v="サトウ　サチオ"/>
    <s v="佐藤　幸生"/>
    <m/>
    <m/>
    <d v="1947-06-07T00:00:00"/>
    <d v="1947-06-07T00:00:00"/>
    <x v="33"/>
    <s v="男"/>
    <x v="1"/>
    <n v="23100"/>
    <n v="8780205"/>
    <s v="久住町大字白丹６７６０番地１"/>
    <m/>
    <s v="大分県竹田市久住町大字白丹９０４１番地１"/>
    <m/>
    <s v="佐藤　幸生"/>
    <s v="   "/>
    <m/>
    <n v="0"/>
    <n v="0"/>
    <n v="2"/>
    <s v="世帯主"/>
    <n v="0"/>
    <s v="住登者"/>
    <n v="0"/>
    <n v="19841210"/>
    <n v="19900101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67"/>
    <s v="タカノ巣"/>
    <x v="7988"/>
    <s v="サトウ　サチオ"/>
    <s v="佐藤　幸生"/>
    <n v="20028193"/>
    <n v="999"/>
    <s v="サトウ　サナエ"/>
    <s v="佐藤　早苗"/>
    <m/>
    <m/>
    <d v="1950-03-30T00:00:00"/>
    <d v="1950-03-30T00:00:00"/>
    <x v="15"/>
    <s v="女"/>
    <x v="0"/>
    <n v="23100"/>
    <n v="8780205"/>
    <s v="久住町大字白丹６７６０番地１"/>
    <m/>
    <s v="大分県竹田市久住町大字白丹９０４１番地１"/>
    <m/>
    <s v="佐藤　幸生"/>
    <s v="   "/>
    <m/>
    <n v="0"/>
    <n v="0"/>
    <n v="12"/>
    <s v="妻"/>
    <n v="0"/>
    <s v="住登者"/>
    <n v="0"/>
    <n v="19500330"/>
    <n v="19900101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67"/>
    <s v="タカノ巣"/>
    <x v="7989"/>
    <s v="サトウ　タツヤ"/>
    <s v="佐藤　竜也"/>
    <n v="20028207"/>
    <n v="999"/>
    <s v="サトウ　タツヤ"/>
    <s v="佐藤　竜也"/>
    <m/>
    <m/>
    <d v="1973-03-29T00:00:00"/>
    <d v="1973-03-29T00:00:00"/>
    <x v="85"/>
    <s v="男"/>
    <x v="1"/>
    <n v="23100"/>
    <n v="8780205"/>
    <s v="久住町大字白丹６７６０番地１"/>
    <m/>
    <s v="大分県竹田市久住町大字白丹６７６０番地１"/>
    <m/>
    <s v="佐藤　竜也"/>
    <s v="   "/>
    <m/>
    <n v="0"/>
    <n v="0"/>
    <n v="2"/>
    <s v="世帯主"/>
    <n v="0"/>
    <s v="住登者"/>
    <n v="0"/>
    <n v="19980419"/>
    <n v="2007011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7"/>
    <s v="タカノ巣"/>
    <x v="7990"/>
    <s v="キクチ　ショウジ"/>
    <s v="菊池　昭治"/>
    <n v="20028401"/>
    <n v="999"/>
    <s v="キクチ　ショウジ"/>
    <s v="菊池　昭治"/>
    <m/>
    <m/>
    <d v="1951-01-16T00:00:00"/>
    <d v="1951-01-16T00:00:00"/>
    <x v="0"/>
    <s v="男"/>
    <x v="1"/>
    <n v="23100"/>
    <n v="8780205"/>
    <s v="久住町大字白丹８７２４番地８"/>
    <m/>
    <s v="大分県竹田市大字三宅２０９９番地２"/>
    <m/>
    <s v="菊池　昭治"/>
    <s v="   "/>
    <m/>
    <n v="0"/>
    <n v="0"/>
    <n v="2"/>
    <s v="世帯主"/>
    <n v="0"/>
    <s v="住登者"/>
    <n v="0"/>
    <n v="19880201"/>
    <n v="19880201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67"/>
    <s v="タカノ巣"/>
    <x v="7990"/>
    <s v="キクチ　ショウジ"/>
    <s v="菊池　昭治"/>
    <n v="20028410"/>
    <n v="999"/>
    <s v="キクチ　ミドリ"/>
    <s v="菊池　みどり"/>
    <m/>
    <m/>
    <d v="1952-05-01T00:00:00"/>
    <d v="1952-05-01T00:00:00"/>
    <x v="41"/>
    <s v="女"/>
    <x v="0"/>
    <n v="23100"/>
    <n v="8780205"/>
    <s v="久住町大字白丹８７２４番地８"/>
    <m/>
    <s v="大分県竹田市大字三宅２０９９番地２"/>
    <m/>
    <s v="菊池　昭治"/>
    <s v="   "/>
    <m/>
    <n v="0"/>
    <n v="0"/>
    <n v="12"/>
    <s v="妻"/>
    <n v="0"/>
    <s v="住登者"/>
    <n v="0"/>
    <n v="19880201"/>
    <n v="19880201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67"/>
    <s v="タカノ巣"/>
    <x v="7991"/>
    <s v="サトウ　ユウコ"/>
    <s v="佐藤　優子"/>
    <n v="20028461"/>
    <n v="999"/>
    <s v="サトウ　ユウコ"/>
    <s v="佐藤　優子"/>
    <m/>
    <m/>
    <d v="1958-08-21T00:00:00"/>
    <d v="1958-08-21T00:00:00"/>
    <x v="42"/>
    <s v="女"/>
    <x v="0"/>
    <n v="23100"/>
    <n v="8780205"/>
    <s v="久住町大字白丹８７６１番地２"/>
    <m/>
    <s v="大分県竹田市久住町大字白丹８７６１番地１"/>
    <m/>
    <s v="佐藤　優子"/>
    <s v="   "/>
    <m/>
    <n v="0"/>
    <n v="0"/>
    <n v="2"/>
    <s v="世帯主"/>
    <n v="0"/>
    <s v="住登者"/>
    <n v="0"/>
    <n v="19580821"/>
    <n v="19860721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67"/>
    <s v="タカノ巣"/>
    <x v="7992"/>
    <s v="サトウ　コウジ"/>
    <s v="佐藤　幸二"/>
    <n v="20028479"/>
    <n v="999"/>
    <s v="サトウ　コウジ"/>
    <s v="佐藤　幸二"/>
    <m/>
    <m/>
    <d v="1979-02-10T00:00:00"/>
    <d v="1979-02-10T00:00:00"/>
    <x v="83"/>
    <s v="男"/>
    <x v="1"/>
    <n v="23100"/>
    <n v="8780205"/>
    <s v="久住町大字白丹８７６１番地２"/>
    <m/>
    <s v="大分県竹田市久住町大字白丹８７６１番地１"/>
    <m/>
    <s v="佐藤　幸二"/>
    <s v="   "/>
    <m/>
    <n v="0"/>
    <n v="0"/>
    <n v="2"/>
    <s v="世帯主"/>
    <n v="0"/>
    <s v="住登者"/>
    <n v="0"/>
    <n v="19790210"/>
    <n v="2019041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7"/>
    <s v="タカノ巣"/>
    <x v="7993"/>
    <s v="サトウ　カズヒロ"/>
    <s v="佐藤　和博"/>
    <n v="20028487"/>
    <n v="999"/>
    <s v="サトウ　アサコ"/>
    <s v="佐藤　アサ子"/>
    <m/>
    <m/>
    <d v="1926-03-11T00:00:00"/>
    <d v="1926-03-11T00:00:00"/>
    <x v="93"/>
    <s v="女"/>
    <x v="0"/>
    <n v="23100"/>
    <n v="8780205"/>
    <s v="久住町大字白丹６６８２番地"/>
    <m/>
    <s v="大分県竹田市久住町大字白丹６６８２番地"/>
    <m/>
    <s v="佐藤　昭生"/>
    <s v="   "/>
    <m/>
    <n v="0"/>
    <n v="0"/>
    <n v="52"/>
    <s v="母"/>
    <n v="0"/>
    <s v="住登者"/>
    <n v="0"/>
    <n v="19491217"/>
    <n v="20180901"/>
    <x v="0"/>
    <m/>
    <m/>
    <m/>
    <m/>
    <x v="0"/>
    <x v="1"/>
    <x v="2"/>
    <n v="16"/>
    <x v="1"/>
    <n v="1"/>
    <n v="1"/>
    <n v="1"/>
    <n v="1"/>
    <n v="1"/>
    <s v=""/>
    <s v=""/>
    <x v="0"/>
    <s v=""/>
    <n v="1"/>
    <s v=""/>
  </r>
  <r>
    <x v="267"/>
    <s v="タカノ巣"/>
    <x v="7993"/>
    <s v="サトウ　カズヒロ"/>
    <s v="佐藤　和博"/>
    <n v="20028495"/>
    <n v="999"/>
    <s v="サトウ　カズヒロ"/>
    <s v="佐藤　和博"/>
    <m/>
    <m/>
    <d v="1950-01-08T00:00:00"/>
    <d v="1950-01-08T00:00:00"/>
    <x v="15"/>
    <s v="男"/>
    <x v="1"/>
    <n v="23100"/>
    <n v="8780205"/>
    <s v="久住町大字白丹６６８２番地"/>
    <m/>
    <s v="大分県竹田市久住町大字白丹６６８２番地"/>
    <m/>
    <s v="佐藤　和博"/>
    <s v="   "/>
    <m/>
    <n v="0"/>
    <n v="0"/>
    <n v="2"/>
    <s v="世帯主"/>
    <n v="0"/>
    <s v="住登者"/>
    <n v="0"/>
    <n v="19660329"/>
    <n v="19660329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67"/>
    <s v="タカノ巣"/>
    <x v="7993"/>
    <s v="サトウ　カズヒロ"/>
    <s v="佐藤　和博"/>
    <n v="20028509"/>
    <n v="999"/>
    <s v="サトウ　サクコ"/>
    <s v="佐藤　咲子"/>
    <m/>
    <m/>
    <d v="1951-03-15T00:00:00"/>
    <d v="1951-03-15T00:00:00"/>
    <x v="0"/>
    <s v="女"/>
    <x v="0"/>
    <n v="23100"/>
    <n v="8780205"/>
    <s v="久住町大字白丹６６８２番地"/>
    <m/>
    <s v="大分県竹田市久住町大字白丹６６８２番地"/>
    <m/>
    <s v="佐藤　和博"/>
    <s v="   "/>
    <m/>
    <n v="0"/>
    <n v="0"/>
    <n v="12"/>
    <s v="妻"/>
    <n v="0"/>
    <s v="住登者"/>
    <n v="0"/>
    <n v="19510315"/>
    <n v="19701224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67"/>
    <s v="タカノ巣"/>
    <x v="7994"/>
    <s v="サトウ　アイコ"/>
    <s v="佐藤　愛子"/>
    <n v="20028592"/>
    <n v="999"/>
    <s v="サトウ　アイコ"/>
    <s v="佐藤　愛子"/>
    <m/>
    <m/>
    <d v="1930-07-31T00:00:00"/>
    <d v="1930-07-31T00:00:00"/>
    <x v="37"/>
    <s v="女"/>
    <x v="0"/>
    <n v="23100"/>
    <n v="8780205"/>
    <s v="久住町大字白丹８７６１番地２"/>
    <m/>
    <s v="大分県竹田市久住町大字白丹８７６１番地１"/>
    <m/>
    <s v="佐藤　二三"/>
    <s v="   "/>
    <m/>
    <n v="0"/>
    <n v="0"/>
    <n v="2"/>
    <s v="世帯主"/>
    <n v="0"/>
    <s v="住登者"/>
    <n v="0"/>
    <n v="19540415"/>
    <n v="20001129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67"/>
    <s v="タカノ巣"/>
    <x v="7995"/>
    <s v="フジモト　アキハル"/>
    <s v="藤本　昭治"/>
    <n v="20028681"/>
    <n v="999"/>
    <s v="フジモト　アキハル"/>
    <s v="藤本　昭治"/>
    <m/>
    <m/>
    <d v="1942-03-26T00:00:00"/>
    <d v="1942-03-26T00:00:00"/>
    <x v="9"/>
    <s v="男"/>
    <x v="1"/>
    <n v="23100"/>
    <n v="8780205"/>
    <s v="久住町大字白丹８７１９番地"/>
    <m/>
    <s v="大分県竹田市久住町大字白丹８７１９番地"/>
    <m/>
    <s v="藤本　昭治"/>
    <s v="   "/>
    <m/>
    <n v="0"/>
    <n v="0"/>
    <n v="2"/>
    <s v="世帯主"/>
    <n v="0"/>
    <s v="住登者"/>
    <n v="0"/>
    <n v="19420326"/>
    <n v="19420326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67"/>
    <s v="タカノ巣"/>
    <x v="7987"/>
    <s v="フジイ　トモフミ"/>
    <s v="藤井　朝文"/>
    <n v="20028746"/>
    <n v="999"/>
    <s v="フジイ　シズコ"/>
    <s v="藤井　静子"/>
    <m/>
    <m/>
    <d v="1944-05-12T00:00:00"/>
    <d v="1944-05-12T00:00:00"/>
    <x v="34"/>
    <s v="女"/>
    <x v="0"/>
    <n v="23100"/>
    <n v="8780205"/>
    <s v="久住町大字白丹８７１４番地１"/>
    <m/>
    <s v="大分県竹田市久住町大字白丹８７１４番地"/>
    <m/>
    <s v="藤井　信男"/>
    <s v="   "/>
    <m/>
    <n v="0"/>
    <n v="0"/>
    <n v="52"/>
    <s v="母"/>
    <n v="0"/>
    <s v="住登者"/>
    <n v="20240610"/>
    <n v="19661220"/>
    <n v="19661220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67"/>
    <s v="タカノ巣"/>
    <x v="7987"/>
    <s v="フジイ　トモフミ"/>
    <s v="藤井　朝文"/>
    <n v="20028754"/>
    <n v="999"/>
    <s v="フジイ　トモフミ"/>
    <s v="藤井　朝文"/>
    <m/>
    <m/>
    <d v="1966-05-08T00:00:00"/>
    <d v="1966-05-08T00:00:00"/>
    <x v="59"/>
    <s v="男"/>
    <x v="1"/>
    <n v="23100"/>
    <n v="8780205"/>
    <s v="久住町大字白丹８７１４番地１"/>
    <m/>
    <s v="大分県竹田市久住町大字白丹８７１４番地"/>
    <m/>
    <s v="藤井　朝文"/>
    <s v="   "/>
    <m/>
    <n v="0"/>
    <n v="0"/>
    <n v="2"/>
    <s v="世帯主"/>
    <n v="0"/>
    <s v="住登者"/>
    <n v="20240610"/>
    <n v="19940401"/>
    <n v="1994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67"/>
    <s v="タカノ巣"/>
    <x v="7996"/>
    <s v="サトウ　タカユキ"/>
    <s v="佐藤　隆幸"/>
    <n v="20028932"/>
    <n v="999"/>
    <s v="サトウ　タカユキ"/>
    <s v="佐藤　隆幸"/>
    <m/>
    <m/>
    <d v="1954-11-26T00:00:00"/>
    <d v="1954-11-26T00:00:00"/>
    <x v="11"/>
    <s v="男"/>
    <x v="1"/>
    <n v="23100"/>
    <n v="8780205"/>
    <s v="久住町大字白丹６７５４番地"/>
    <m/>
    <s v="大分県竹田市久住町大字白丹８６６０番地"/>
    <m/>
    <s v="佐藤　隆幸"/>
    <s v="   "/>
    <m/>
    <n v="0"/>
    <n v="0"/>
    <n v="2"/>
    <s v="世帯主"/>
    <n v="0"/>
    <s v="住登者"/>
    <n v="0"/>
    <n v="19710921"/>
    <n v="19970502"/>
    <x v="0"/>
    <m/>
    <m/>
    <m/>
    <m/>
    <x v="0"/>
    <x v="0"/>
    <x v="2"/>
    <n v="16"/>
    <x v="0"/>
    <n v="1"/>
    <s v=""/>
    <s v=""/>
    <s v=""/>
    <s v=""/>
    <s v=""/>
    <s v=""/>
    <x v="0"/>
    <s v=""/>
    <n v="1"/>
    <s v=""/>
  </r>
  <r>
    <x v="267"/>
    <s v="タカノ巣"/>
    <x v="7996"/>
    <s v="サトウ　タカユキ"/>
    <s v="佐藤　隆幸"/>
    <n v="20028941"/>
    <n v="999"/>
    <s v="サトウ　トモコ"/>
    <s v="佐藤　友子"/>
    <m/>
    <m/>
    <d v="1957-01-24T00:00:00"/>
    <d v="1957-01-24T00:00:00"/>
    <x v="52"/>
    <s v="女"/>
    <x v="0"/>
    <n v="23100"/>
    <n v="8780205"/>
    <s v="久住町大字白丹６７５４番地"/>
    <m/>
    <s v="大分県竹田市久住町大字白丹８６６０番地"/>
    <m/>
    <s v="佐藤　隆幸"/>
    <s v="   "/>
    <m/>
    <n v="0"/>
    <n v="0"/>
    <n v="12"/>
    <s v="妻"/>
    <n v="0"/>
    <s v="住登者"/>
    <n v="0"/>
    <n v="19880416"/>
    <n v="19970502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67"/>
    <s v="タカノ巣"/>
    <x v="7989"/>
    <s v="サトウ　タツヤ"/>
    <s v="佐藤　竜也"/>
    <n v="20079995"/>
    <n v="999"/>
    <s v="サトウ　ヒナ"/>
    <s v="佐藤　緋南"/>
    <m/>
    <m/>
    <d v="2004-10-13T00:00:00"/>
    <d v="2004-10-13T00:00:00"/>
    <x v="54"/>
    <s v="女"/>
    <x v="0"/>
    <n v="23100"/>
    <n v="8780205"/>
    <s v="久住町大字白丹６７６０番地１"/>
    <m/>
    <s v="大分県竹田市久住町大字白丹６７６０番地１"/>
    <m/>
    <s v="佐藤　竜也"/>
    <s v="   "/>
    <m/>
    <n v="0"/>
    <n v="0"/>
    <n v="20"/>
    <s v="子"/>
    <n v="0"/>
    <s v="住登者"/>
    <n v="0"/>
    <n v="20041013"/>
    <n v="20070111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7"/>
    <s v="タカノ巣"/>
    <x v="7992"/>
    <s v="サトウ　コウジ"/>
    <s v="佐藤　幸二"/>
    <n v="40000230"/>
    <n v="999"/>
    <s v="サトウ　アユミ"/>
    <s v="佐藤　亜由美"/>
    <m/>
    <m/>
    <d v="1983-09-19T00:00:00"/>
    <d v="1983-09-19T00:00:00"/>
    <x v="39"/>
    <s v="女"/>
    <x v="0"/>
    <n v="23100"/>
    <n v="8780205"/>
    <s v="久住町大字白丹８７６１番地２"/>
    <m/>
    <s v="大分県竹田市久住町大字白丹８７６１番地１"/>
    <m/>
    <s v="佐藤　幸二"/>
    <s v="   "/>
    <m/>
    <n v="0"/>
    <n v="0"/>
    <n v="12"/>
    <s v="妻"/>
    <n v="0"/>
    <s v="住登者"/>
    <n v="0"/>
    <n v="20050711"/>
    <n v="20190411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7"/>
    <s v="タカノ巣"/>
    <x v="7992"/>
    <s v="サトウ　コウジ"/>
    <s v="佐藤　幸二"/>
    <n v="40000473"/>
    <n v="999"/>
    <s v="サトウ　タイセイ"/>
    <s v="佐藤　泰誠"/>
    <m/>
    <m/>
    <d v="2006-01-25T00:00:00"/>
    <d v="2006-01-25T00:00:00"/>
    <x v="67"/>
    <s v="男"/>
    <x v="1"/>
    <n v="23100"/>
    <n v="8780205"/>
    <s v="久住町大字白丹８７６１番地２"/>
    <m/>
    <s v="大分県竹田市久住町大字白丹８７６１番地１"/>
    <m/>
    <s v="佐藤　幸二"/>
    <s v="   "/>
    <m/>
    <n v="0"/>
    <n v="0"/>
    <n v="20"/>
    <s v="子"/>
    <n v="0"/>
    <s v="住登者"/>
    <n v="0"/>
    <n v="20060125"/>
    <n v="20190411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7"/>
    <s v="タカノ巣"/>
    <x v="7987"/>
    <s v="フジイ　トモフミ"/>
    <s v="藤井　朝文"/>
    <n v="40000973"/>
    <n v="999"/>
    <s v="フジイ　ユウスケ"/>
    <s v="藤井　祐輔"/>
    <m/>
    <m/>
    <d v="2006-10-05T00:00:00"/>
    <d v="2006-10-05T00:00:00"/>
    <x v="23"/>
    <s v="男"/>
    <x v="1"/>
    <n v="23100"/>
    <n v="8780205"/>
    <s v="久住町大字白丹８７１４番地１"/>
    <m/>
    <s v="大分県竹田市久住町大字白丹８７１４番地"/>
    <m/>
    <s v="藤井　朝文"/>
    <s v="   "/>
    <m/>
    <n v="0"/>
    <n v="0"/>
    <n v="20"/>
    <s v="子"/>
    <n v="0"/>
    <s v="住登者"/>
    <n v="20240610"/>
    <n v="20061005"/>
    <n v="20061005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7"/>
    <s v="タカノ巣"/>
    <x v="7992"/>
    <s v="サトウ　コウジ"/>
    <s v="佐藤　幸二"/>
    <n v="40001625"/>
    <n v="999"/>
    <s v="サトウ　ユウセイ"/>
    <s v="佐藤　勇誠"/>
    <m/>
    <m/>
    <d v="2007-12-10T00:00:00"/>
    <d v="2007-12-10T00:00:00"/>
    <x v="96"/>
    <s v="男"/>
    <x v="1"/>
    <n v="23100"/>
    <n v="8780205"/>
    <s v="久住町大字白丹８７６１番地２"/>
    <m/>
    <s v="大分県竹田市久住町大字白丹８７６１番地１"/>
    <m/>
    <s v="佐藤　幸二"/>
    <s v="   "/>
    <m/>
    <n v="0"/>
    <n v="0"/>
    <n v="20"/>
    <s v="子"/>
    <n v="0"/>
    <s v="住登者"/>
    <n v="0"/>
    <n v="20071210"/>
    <n v="20190411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7"/>
    <s v="タカノ巣"/>
    <x v="7987"/>
    <s v="フジイ　トモフミ"/>
    <s v="藤井　朝文"/>
    <n v="40001833"/>
    <n v="999"/>
    <s v="フジイ　アヤミ"/>
    <s v="藤井　彩未"/>
    <m/>
    <m/>
    <d v="2008-03-26T00:00:00"/>
    <d v="2008-03-26T00:00:00"/>
    <x v="96"/>
    <s v="女"/>
    <x v="0"/>
    <n v="23100"/>
    <n v="8780205"/>
    <s v="久住町大字白丹８７１４番地１"/>
    <m/>
    <s v="大分県竹田市久住町大字白丹８７１４番地"/>
    <m/>
    <s v="藤井　朝文"/>
    <s v="   "/>
    <m/>
    <n v="0"/>
    <n v="0"/>
    <n v="20"/>
    <s v="子"/>
    <n v="0"/>
    <s v="住登者"/>
    <n v="20240610"/>
    <n v="20080326"/>
    <n v="20080326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7"/>
    <s v="タカノ巣"/>
    <x v="7987"/>
    <s v="フジイ　トモフミ"/>
    <s v="藤井　朝文"/>
    <n v="40001834"/>
    <n v="999"/>
    <s v="フジイ　カホ"/>
    <s v="藤井　花帆"/>
    <m/>
    <m/>
    <d v="2008-03-26T00:00:00"/>
    <d v="2008-03-26T00:00:00"/>
    <x v="96"/>
    <s v="女"/>
    <x v="0"/>
    <n v="23100"/>
    <n v="8780205"/>
    <s v="久住町大字白丹８７１４番地１"/>
    <m/>
    <s v="大分県竹田市久住町大字白丹８７１４番地"/>
    <m/>
    <s v="藤井　朝文"/>
    <s v="   "/>
    <m/>
    <n v="0"/>
    <n v="0"/>
    <n v="20"/>
    <s v="子"/>
    <n v="0"/>
    <s v="住登者"/>
    <n v="20240610"/>
    <n v="20080326"/>
    <n v="20080326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8"/>
    <s v="稲葉"/>
    <x v="7997"/>
    <s v="サトウ　フミヒロ"/>
    <s v="佐藤　文博"/>
    <n v="20028771"/>
    <n v="999"/>
    <s v="サトウ　フミヒロ"/>
    <s v="佐藤　文博"/>
    <m/>
    <m/>
    <d v="1950-07-11T00:00:00"/>
    <d v="1950-07-11T00:00:00"/>
    <x v="15"/>
    <s v="男"/>
    <x v="1"/>
    <n v="23100"/>
    <n v="8780205"/>
    <s v="久住町大字白丹８６８４番地１"/>
    <m/>
    <s v="大分県竹田市久住町大字白丹８６８４番地１"/>
    <m/>
    <s v="佐藤　文博"/>
    <s v="   "/>
    <m/>
    <n v="0"/>
    <n v="0"/>
    <n v="2"/>
    <s v="世帯主"/>
    <n v="0"/>
    <s v="住登者"/>
    <n v="0"/>
    <n v="19690210"/>
    <n v="19960110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68"/>
    <s v="稲葉"/>
    <x v="7997"/>
    <s v="サトウ　フミヒロ"/>
    <s v="佐藤　文博"/>
    <n v="20028789"/>
    <n v="999"/>
    <s v="サトウ　クミコ"/>
    <s v="佐藤　久美子"/>
    <m/>
    <m/>
    <d v="1955-11-28T00:00:00"/>
    <d v="1955-11-28T00:00:00"/>
    <x v="1"/>
    <s v="女"/>
    <x v="0"/>
    <n v="23100"/>
    <n v="8780205"/>
    <s v="久住町大字白丹８６８４番地１"/>
    <m/>
    <s v="大分県竹田市久住町大字白丹８６８４番地１"/>
    <m/>
    <s v="佐藤　文博"/>
    <s v="   "/>
    <m/>
    <n v="0"/>
    <n v="0"/>
    <n v="12"/>
    <s v="妻"/>
    <n v="0"/>
    <s v="住登者"/>
    <n v="0"/>
    <n v="19810919"/>
    <n v="19960110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68"/>
    <s v="稲葉"/>
    <x v="7998"/>
    <s v="サトウ　ケイスケ"/>
    <s v="佐藤　圭介"/>
    <n v="20028908"/>
    <n v="999"/>
    <s v="サトウ　ケイスケ"/>
    <s v="佐藤　圭介"/>
    <m/>
    <m/>
    <d v="1988-08-18T00:00:00"/>
    <d v="1988-08-18T00:00:00"/>
    <x v="99"/>
    <s v="男"/>
    <x v="1"/>
    <n v="23100"/>
    <n v="8780205"/>
    <s v="久住町大字白丹８６６９番地２"/>
    <m/>
    <s v="大分県竹田市久住町大字白丹８６６９番地２"/>
    <m/>
    <s v="佐藤　貴利"/>
    <s v="   "/>
    <m/>
    <n v="0"/>
    <n v="0"/>
    <n v="2"/>
    <s v="世帯主"/>
    <n v="0"/>
    <s v="住登者"/>
    <n v="0"/>
    <n v="19880818"/>
    <n v="19880818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8"/>
    <s v="稲葉"/>
    <x v="7999"/>
    <s v="ウエダ　シンイチ"/>
    <s v="上田　信一"/>
    <n v="20028967"/>
    <n v="999"/>
    <s v="ウエダ　シンイチ"/>
    <s v="上田　信一"/>
    <m/>
    <m/>
    <d v="1947-10-04T00:00:00"/>
    <d v="1947-10-04T00:00:00"/>
    <x v="7"/>
    <s v="男"/>
    <x v="1"/>
    <n v="23100"/>
    <n v="8780205"/>
    <s v="久住町大字白丹８６８８番地１"/>
    <m/>
    <s v="大分県竹田市久住町大字白丹８６８８番地１"/>
    <m/>
    <s v="上田　信一"/>
    <s v="   "/>
    <m/>
    <n v="0"/>
    <n v="0"/>
    <n v="2"/>
    <s v="世帯主"/>
    <n v="0"/>
    <s v="住登者"/>
    <n v="0"/>
    <n v="19710218"/>
    <n v="20111210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n v="1"/>
  </r>
  <r>
    <x v="268"/>
    <s v="稲葉"/>
    <x v="8000"/>
    <s v="シライシ　フミコ"/>
    <s v="白石　冨美子"/>
    <n v="20029009"/>
    <n v="999"/>
    <s v="シライシ　フミコ"/>
    <s v="白石　冨美子"/>
    <m/>
    <m/>
    <d v="1947-08-30T00:00:00"/>
    <d v="1947-08-30T00:00:00"/>
    <x v="7"/>
    <s v="女"/>
    <x v="0"/>
    <n v="23100"/>
    <n v="8780205"/>
    <s v="久住町大字白丹８６９３番地"/>
    <m/>
    <s v="大分県竹田市久住町大字白丹８６９３番地"/>
    <m/>
    <s v="白石　洋一"/>
    <s v="   "/>
    <m/>
    <n v="0"/>
    <n v="0"/>
    <n v="2"/>
    <s v="世帯主"/>
    <n v="0"/>
    <s v="住登者"/>
    <n v="20220627"/>
    <n v="19721013"/>
    <n v="19850131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n v="1"/>
  </r>
  <r>
    <x v="268"/>
    <s v="稲葉"/>
    <x v="8001"/>
    <s v="サトウ　ジュイチロウ"/>
    <s v="佐藤　壽一郎"/>
    <n v="20029050"/>
    <n v="999"/>
    <s v="サトウ　ジュイチロウ"/>
    <s v="佐藤　壽一郎"/>
    <m/>
    <m/>
    <d v="1933-04-24T00:00:00"/>
    <d v="1933-04-24T00:00:00"/>
    <x v="51"/>
    <s v="男"/>
    <x v="1"/>
    <n v="23100"/>
    <n v="8780205"/>
    <s v="久住町大字白丹８６６３番地"/>
    <m/>
    <s v="大分県竹田市久住町大字白丹８６６３番地"/>
    <m/>
    <s v="佐藤　壽一郎"/>
    <s v="   "/>
    <m/>
    <n v="0"/>
    <n v="0"/>
    <n v="2"/>
    <s v="世帯主"/>
    <n v="0"/>
    <s v="住登者"/>
    <n v="0"/>
    <n v="19330424"/>
    <n v="19330424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s v=""/>
  </r>
  <r>
    <x v="268"/>
    <s v="稲葉"/>
    <x v="8001"/>
    <s v="サトウ　ジュイチロウ"/>
    <s v="佐藤　壽一郎"/>
    <n v="20029068"/>
    <n v="999"/>
    <s v="サトウ　サヨコ"/>
    <s v="佐藤　サヨ子"/>
    <m/>
    <m/>
    <d v="1938-04-18T00:00:00"/>
    <d v="1938-04-18T00:00:00"/>
    <x v="58"/>
    <s v="女"/>
    <x v="0"/>
    <n v="23100"/>
    <n v="8780205"/>
    <s v="久住町大字白丹８６６３番地"/>
    <m/>
    <s v="大分県竹田市久住町大字白丹８６６３番地"/>
    <m/>
    <s v="佐藤　壽一郎"/>
    <s v="   "/>
    <m/>
    <n v="0"/>
    <n v="0"/>
    <n v="12"/>
    <s v="妻"/>
    <n v="0"/>
    <s v="住登者"/>
    <n v="0"/>
    <n v="19580906"/>
    <n v="19580906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68"/>
    <s v="稲葉"/>
    <x v="8002"/>
    <s v="サトウ　ヤスコ"/>
    <s v="佐藤　泰子"/>
    <n v="20029084"/>
    <n v="999"/>
    <s v="サトウ　ヤスコ"/>
    <s v="佐藤　泰子"/>
    <m/>
    <m/>
    <d v="1928-09-09T00:00:00"/>
    <d v="1928-09-09T00:00:00"/>
    <x v="75"/>
    <s v="女"/>
    <x v="0"/>
    <n v="23100"/>
    <n v="8780205"/>
    <s v="久住町大字白丹８６６５番地３"/>
    <m/>
    <s v="大分県竹田市久住町大字白丹８６６５番地３"/>
    <m/>
    <s v="佐藤　希郎"/>
    <s v="   "/>
    <m/>
    <n v="0"/>
    <n v="0"/>
    <n v="2"/>
    <s v="世帯主"/>
    <n v="0"/>
    <s v="住登者"/>
    <n v="0"/>
    <n v="19450320"/>
    <n v="19450320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68"/>
    <s v="稲葉"/>
    <x v="8003"/>
    <s v="サトウ　チエ"/>
    <s v="佐藤　千惠"/>
    <n v="20029122"/>
    <n v="999"/>
    <s v="サトウ　チエ"/>
    <s v="佐藤　千惠"/>
    <m/>
    <m/>
    <d v="1938-02-16T00:00:00"/>
    <d v="1938-02-16T00:00:00"/>
    <x v="58"/>
    <s v="女"/>
    <x v="0"/>
    <n v="23100"/>
    <n v="8780205"/>
    <s v="久住町大字白丹８６４１番地１"/>
    <m/>
    <s v="大分県竹田市久住町大字白丹８６４１番地１"/>
    <m/>
    <s v="佐藤　良典"/>
    <s v="   "/>
    <m/>
    <n v="0"/>
    <n v="0"/>
    <n v="2"/>
    <s v="世帯主"/>
    <n v="0"/>
    <s v="住登者"/>
    <n v="0"/>
    <n v="19620412"/>
    <n v="19620412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68"/>
    <s v="稲葉"/>
    <x v="8004"/>
    <s v="サトウ　ミツコ"/>
    <s v="佐藤　美都子"/>
    <n v="20029149"/>
    <n v="999"/>
    <s v="サトウ　ミツコ"/>
    <s v="佐藤　美都子"/>
    <m/>
    <m/>
    <d v="1931-09-09T00:00:00"/>
    <d v="1931-09-09T00:00:00"/>
    <x v="49"/>
    <s v="女"/>
    <x v="0"/>
    <n v="23100"/>
    <n v="8780205"/>
    <s v="久住町大字白丹８６３７番地"/>
    <m/>
    <s v="大分県竹田市久住町大字白丹８６３７番地"/>
    <m/>
    <s v="佐藤　睦生"/>
    <s v="   "/>
    <m/>
    <n v="0"/>
    <n v="0"/>
    <n v="2"/>
    <s v="世帯主"/>
    <n v="0"/>
    <s v="住登者"/>
    <n v="0"/>
    <n v="19310909"/>
    <n v="19310909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68"/>
    <s v="稲葉"/>
    <x v="8005"/>
    <s v="サトウ　ハルオ"/>
    <s v="佐藤　晴夫"/>
    <n v="25074479"/>
    <n v="999"/>
    <s v="サトウ　ハルオ"/>
    <s v="佐藤　晴夫"/>
    <m/>
    <m/>
    <d v="1955-02-06T00:00:00"/>
    <d v="1955-02-06T00:00:00"/>
    <x v="11"/>
    <s v="男"/>
    <x v="1"/>
    <n v="23100"/>
    <n v="8780205"/>
    <s v="久住町大字白丹８６３７番地"/>
    <m/>
    <s v="大分県竹田市久住町大字白丹８６３７番地"/>
    <m/>
    <s v="佐藤　睦生"/>
    <s v="   "/>
    <m/>
    <n v="0"/>
    <n v="0"/>
    <n v="2"/>
    <s v="世帯主"/>
    <n v="0"/>
    <s v="住登者"/>
    <n v="0"/>
    <n v="20190311"/>
    <n v="20190311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69"/>
    <s v="梅の木"/>
    <x v="8006"/>
    <s v="ヤノ　キョウコ"/>
    <s v="矢野　京子"/>
    <n v="25249"/>
    <n v="999"/>
    <s v="ヤノ　キョウコ"/>
    <s v="矢野　京子"/>
    <m/>
    <m/>
    <d v="1974-04-05T00:00:00"/>
    <d v="1974-04-05T00:00:00"/>
    <x v="46"/>
    <s v="女"/>
    <x v="0"/>
    <n v="23100"/>
    <n v="8780205"/>
    <s v="久住町大字白丹８５２９番地３"/>
    <m/>
    <s v="大分県竹田市久住町大字白丹８５２９番地３"/>
    <m/>
    <s v="矢野　京子"/>
    <s v="   "/>
    <m/>
    <n v="0"/>
    <n v="0"/>
    <n v="2"/>
    <s v="世帯主"/>
    <n v="0"/>
    <s v="住登者"/>
    <n v="20230427"/>
    <n v="20230410"/>
    <n v="20230410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69"/>
    <s v="梅の木"/>
    <x v="8007"/>
    <s v="イイ　ケンイチ"/>
    <s v="井　賢一"/>
    <n v="20029190"/>
    <n v="999"/>
    <s v="イイ　ケンイチ"/>
    <s v="井　賢一"/>
    <m/>
    <m/>
    <d v="1937-04-04T00:00:00"/>
    <d v="1937-04-04T00:00:00"/>
    <x v="12"/>
    <s v="男"/>
    <x v="1"/>
    <n v="23100"/>
    <n v="8780205"/>
    <s v="久住町大字白丹８４０５番地"/>
    <m/>
    <s v="大分県竹田市久住町大字白丹８４０５番地"/>
    <m/>
    <s v="井　賢一"/>
    <s v="   "/>
    <m/>
    <n v="0"/>
    <n v="0"/>
    <n v="2"/>
    <s v="世帯主"/>
    <n v="0"/>
    <s v="住登者"/>
    <n v="20220201"/>
    <n v="19670124"/>
    <n v="19670124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69"/>
    <s v="梅の木"/>
    <x v="8007"/>
    <s v="イイ　ケンイチ"/>
    <s v="井　賢一"/>
    <n v="20029203"/>
    <n v="999"/>
    <s v="イイ　タチミ"/>
    <s v="井　タチミ"/>
    <m/>
    <m/>
    <d v="1941-01-20T00:00:00"/>
    <d v="1941-01-20T00:00:00"/>
    <x v="3"/>
    <s v="女"/>
    <x v="0"/>
    <n v="23100"/>
    <n v="8780205"/>
    <s v="久住町大字白丹８４０５番地"/>
    <m/>
    <s v="大分県竹田市久住町大字白丹８４０５番地"/>
    <m/>
    <s v="井　賢一"/>
    <s v="   "/>
    <m/>
    <n v="0"/>
    <n v="0"/>
    <n v="12"/>
    <s v="妻"/>
    <n v="0"/>
    <s v="住登者"/>
    <n v="20220201"/>
    <n v="19650324"/>
    <n v="19650324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69"/>
    <s v="梅の木"/>
    <x v="8008"/>
    <s v="イイ　ヤスオ"/>
    <s v="井　康生"/>
    <n v="20029238"/>
    <n v="999"/>
    <s v="イイ　エリカ"/>
    <s v="井　映里佳"/>
    <m/>
    <m/>
    <d v="1970-08-15T00:00:00"/>
    <d v="1970-08-15T00:00:00"/>
    <x v="18"/>
    <s v="女"/>
    <x v="0"/>
    <n v="23100"/>
    <n v="8780205"/>
    <s v="久住町大字白丹８４０５番地"/>
    <m/>
    <s v="大分県竹田市久住町大字白丹８４０５番地"/>
    <m/>
    <s v="井　康生"/>
    <s v="   "/>
    <m/>
    <n v="0"/>
    <n v="0"/>
    <n v="12"/>
    <s v="妻"/>
    <n v="0"/>
    <s v="住登者"/>
    <n v="0"/>
    <n v="20200101"/>
    <n v="20200101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69"/>
    <s v="梅の木"/>
    <x v="8009"/>
    <s v="テラシマ　チマコ"/>
    <s v="寺島　チマ子"/>
    <n v="20029289"/>
    <n v="999"/>
    <s v="テラシマ　チマコ"/>
    <s v="寺島　チマ子"/>
    <m/>
    <m/>
    <d v="1935-09-18T00:00:00"/>
    <d v="1935-09-18T00:00:00"/>
    <x v="36"/>
    <s v="女"/>
    <x v="0"/>
    <n v="23100"/>
    <n v="8780205"/>
    <s v="久住町大字白丹８５３０番地"/>
    <m/>
    <s v="大分県竹田市久住町大字白丹８５３０番地"/>
    <m/>
    <s v="寺島　留雄"/>
    <s v="   "/>
    <m/>
    <n v="0"/>
    <n v="0"/>
    <n v="2"/>
    <s v="世帯主"/>
    <n v="0"/>
    <s v="住登者"/>
    <n v="0"/>
    <n v="19580630"/>
    <n v="19580630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69"/>
    <s v="梅の木"/>
    <x v="8010"/>
    <s v="フジイ　マサツギ"/>
    <s v="藤井　正次"/>
    <n v="20029297"/>
    <n v="999"/>
    <s v="フジイ　マサツギ"/>
    <s v="藤井　正次"/>
    <m/>
    <m/>
    <d v="1945-10-09T00:00:00"/>
    <d v="1945-10-09T00:00:00"/>
    <x v="6"/>
    <s v="男"/>
    <x v="1"/>
    <n v="23100"/>
    <n v="8780205"/>
    <s v="久住町大字白丹８５２９番地１"/>
    <m/>
    <s v="大分県竹田市久住町大字白丹８５３０番地"/>
    <m/>
    <s v="藤井　正次"/>
    <s v="   "/>
    <m/>
    <n v="0"/>
    <n v="0"/>
    <n v="2"/>
    <s v="世帯主"/>
    <n v="0"/>
    <s v="住登者"/>
    <n v="0"/>
    <n v="19650306"/>
    <n v="19650306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69"/>
    <s v="梅の木"/>
    <x v="8010"/>
    <s v="フジイ　マサツギ"/>
    <s v="藤井　正次"/>
    <n v="20029301"/>
    <n v="999"/>
    <s v="フジイ　ソヨコ"/>
    <s v="藤井　沮代子"/>
    <m/>
    <m/>
    <d v="1947-03-04T00:00:00"/>
    <d v="1947-03-04T00:00:00"/>
    <x v="33"/>
    <s v="女"/>
    <x v="0"/>
    <n v="23100"/>
    <n v="8780205"/>
    <s v="久住町大字白丹８５２９番地１"/>
    <m/>
    <s v="大分県竹田市久住町大字白丹８５３０番地"/>
    <m/>
    <s v="藤井　正次"/>
    <s v="   "/>
    <m/>
    <n v="0"/>
    <n v="0"/>
    <n v="12"/>
    <s v="妻"/>
    <n v="0"/>
    <s v="住登者"/>
    <n v="0"/>
    <n v="19680404"/>
    <n v="19680404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69"/>
    <s v="梅の木"/>
    <x v="8011"/>
    <s v="ワタナベ　カズミ"/>
    <s v="渡　和美"/>
    <n v="20029408"/>
    <n v="999"/>
    <s v="ワタナベ　カズミ"/>
    <s v="渡　和美"/>
    <m/>
    <m/>
    <d v="1953-03-23T00:00:00"/>
    <d v="1953-03-23T00:00:00"/>
    <x v="13"/>
    <s v="女"/>
    <x v="0"/>
    <n v="23100"/>
    <n v="8780205"/>
    <s v="久住町大字白丹８３６１番地２"/>
    <m/>
    <s v="大分県竹田市久住町大字白丹８３４９番地３"/>
    <m/>
    <s v="渡　和美"/>
    <s v="   "/>
    <m/>
    <n v="0"/>
    <n v="0"/>
    <n v="2"/>
    <s v="世帯主"/>
    <n v="0"/>
    <s v="住登者"/>
    <n v="0"/>
    <n v="19800617"/>
    <n v="19800613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n v="1"/>
  </r>
  <r>
    <x v="269"/>
    <s v="梅の木"/>
    <x v="8012"/>
    <s v="ワタナベ　シズコ"/>
    <s v="渡　子"/>
    <n v="20029432"/>
    <n v="999"/>
    <s v="ワタナベ　シズコ"/>
    <s v="渡　子"/>
    <m/>
    <m/>
    <d v="1942-08-30T00:00:00"/>
    <d v="1942-08-30T00:00:00"/>
    <x v="48"/>
    <s v="女"/>
    <x v="0"/>
    <n v="23100"/>
    <n v="8780205"/>
    <s v="久住町大字白丹８３９６番地"/>
    <m/>
    <s v="大分県竹田市久住町大字白丹８３９６番地"/>
    <m/>
    <s v="渡　雄一"/>
    <s v="   "/>
    <m/>
    <n v="0"/>
    <n v="0"/>
    <n v="2"/>
    <s v="世帯主"/>
    <n v="0"/>
    <s v="住登者"/>
    <n v="0"/>
    <n v="19630528"/>
    <n v="19630528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69"/>
    <s v="梅の木"/>
    <x v="8013"/>
    <s v="サトウ　ミエコ"/>
    <s v="佐藤　美惠子"/>
    <n v="20029475"/>
    <n v="999"/>
    <s v="サトウ　ミエコ"/>
    <s v="佐藤　美惠子"/>
    <m/>
    <m/>
    <d v="1941-10-08T00:00:00"/>
    <d v="1941-10-08T00:00:00"/>
    <x v="9"/>
    <s v="女"/>
    <x v="0"/>
    <n v="23100"/>
    <n v="8780205"/>
    <s v="久住町大字白丹８３９５番地２"/>
    <m/>
    <s v="大分県竹田市久住町大字白丹８３９５番地２"/>
    <m/>
    <s v="佐藤　孝士"/>
    <s v="   "/>
    <m/>
    <n v="0"/>
    <n v="0"/>
    <n v="2"/>
    <s v="世帯主"/>
    <n v="0"/>
    <s v="住登者"/>
    <n v="20221122"/>
    <n v="19680405"/>
    <n v="19680405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69"/>
    <s v="梅の木"/>
    <x v="8013"/>
    <s v="サトウ　ミエコ"/>
    <s v="佐藤　美惠子"/>
    <n v="20029483"/>
    <n v="999"/>
    <s v="サトウ　フジミ"/>
    <s v="佐藤　富士美"/>
    <m/>
    <m/>
    <d v="1965-06-27T00:00:00"/>
    <d v="1965-06-27T00:00:00"/>
    <x v="44"/>
    <s v="女"/>
    <x v="0"/>
    <n v="23100"/>
    <n v="8780205"/>
    <s v="久住町大字白丹８３９５番地２"/>
    <m/>
    <s v="大分県竹田市久住町大字白丹８３９５番地２"/>
    <m/>
    <s v="佐藤　孝士"/>
    <s v="   "/>
    <m/>
    <n v="0"/>
    <n v="0"/>
    <n v="20"/>
    <s v="子"/>
    <n v="0"/>
    <s v="住登者"/>
    <n v="20221122"/>
    <n v="19650627"/>
    <n v="19650627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69"/>
    <s v="梅の木"/>
    <x v="8008"/>
    <s v="イイ　ヤスオ"/>
    <s v="井　康生"/>
    <n v="20057690"/>
    <n v="999"/>
    <s v="イイ　ヤスオ"/>
    <s v="井　康生"/>
    <m/>
    <m/>
    <d v="1967-01-11T00:00:00"/>
    <d v="1967-01-11T00:00:00"/>
    <x v="55"/>
    <s v="男"/>
    <x v="1"/>
    <n v="23100"/>
    <n v="8780205"/>
    <s v="久住町大字白丹８４０５番地"/>
    <m/>
    <s v="大分県竹田市久住町大字白丹８４０５番地"/>
    <m/>
    <s v="井　康生"/>
    <s v="   "/>
    <m/>
    <n v="0"/>
    <n v="0"/>
    <n v="2"/>
    <s v="世帯主"/>
    <n v="0"/>
    <s v="住登者"/>
    <n v="0"/>
    <n v="20200101"/>
    <n v="202001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69"/>
    <s v="梅の木"/>
    <x v="8008"/>
    <s v="イイ　ヤスオ"/>
    <s v="井　康生"/>
    <n v="40007985"/>
    <n v="999"/>
    <s v="イイ　ミナミ"/>
    <s v="井　みなみ"/>
    <m/>
    <m/>
    <d v="1997-06-25T00:00:00"/>
    <d v="1997-06-25T00:00:00"/>
    <x v="43"/>
    <s v="女"/>
    <x v="0"/>
    <n v="23100"/>
    <n v="8780205"/>
    <s v="久住町大字白丹８４０５番地"/>
    <m/>
    <s v="大分県竹田市久住町大字白丹８４０５番地"/>
    <m/>
    <s v="井　康生"/>
    <s v="   "/>
    <m/>
    <n v="0"/>
    <n v="0"/>
    <n v="20"/>
    <s v="子"/>
    <n v="0"/>
    <s v="住登者"/>
    <n v="0"/>
    <n v="20200101"/>
    <n v="20200101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0"/>
    <s v="後山"/>
    <x v="8014"/>
    <s v="サトウ　キンヤ"/>
    <s v="佐藤　錦也"/>
    <n v="20023345"/>
    <n v="999"/>
    <s v="サトウ　カズエ"/>
    <s v="佐藤　和恵"/>
    <m/>
    <m/>
    <d v="1972-03-09T00:00:00"/>
    <d v="1972-03-09T00:00:00"/>
    <x v="21"/>
    <s v="女"/>
    <x v="0"/>
    <n v="23100"/>
    <n v="8780205"/>
    <s v="久住町大字白丹８０４６番地"/>
    <m/>
    <s v="大分県竹田市久住町大字白丹８０４６番地"/>
    <m/>
    <s v="佐藤　錦也"/>
    <s v="   "/>
    <m/>
    <n v="0"/>
    <n v="0"/>
    <n v="12"/>
    <s v="妻"/>
    <n v="0"/>
    <s v="住登者"/>
    <n v="0"/>
    <n v="19920320"/>
    <n v="20141104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0"/>
    <s v="後山"/>
    <x v="8015"/>
    <s v="ワタナベ　ユキオ"/>
    <s v="渡　幸男"/>
    <n v="20029505"/>
    <n v="999"/>
    <s v="ワタナベ　ユキオ"/>
    <s v="渡　幸男"/>
    <m/>
    <m/>
    <d v="1938-03-19T00:00:00"/>
    <d v="1938-03-19T00:00:00"/>
    <x v="58"/>
    <s v="男"/>
    <x v="1"/>
    <n v="23100"/>
    <n v="8780205"/>
    <s v="久住町大字白丹７５９５番地３"/>
    <m/>
    <s v="大分県竹田市久住町大字白丹７５９５番地３"/>
    <m/>
    <s v="渡　幸男"/>
    <s v="   "/>
    <m/>
    <n v="0"/>
    <n v="0"/>
    <n v="2"/>
    <s v="世帯主"/>
    <n v="0"/>
    <s v="住登者"/>
    <n v="0"/>
    <n v="19500902"/>
    <n v="19710818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70"/>
    <s v="後山"/>
    <x v="8015"/>
    <s v="ワタナベ　ユキオ"/>
    <s v="渡　幸男"/>
    <n v="20029513"/>
    <n v="999"/>
    <s v="ワタナベ　レイコ"/>
    <s v="渡　令子"/>
    <m/>
    <m/>
    <d v="1940-11-17T00:00:00"/>
    <d v="1940-11-17T00:00:00"/>
    <x v="3"/>
    <s v="女"/>
    <x v="0"/>
    <n v="23100"/>
    <n v="8780205"/>
    <s v="久住町大字白丹７５９５番地３"/>
    <m/>
    <s v="大分県竹田市久住町大字白丹７５９５番地３"/>
    <m/>
    <s v="渡　幸男"/>
    <s v="   "/>
    <m/>
    <n v="0"/>
    <n v="0"/>
    <n v="12"/>
    <s v="妻"/>
    <n v="0"/>
    <s v="住登者"/>
    <n v="0"/>
    <n v="19401117"/>
    <n v="19401117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70"/>
    <s v="後山"/>
    <x v="8016"/>
    <s v="サトウ　フトシ"/>
    <s v="佐藤　二十四"/>
    <n v="20029556"/>
    <n v="999"/>
    <s v="サトウ　フトシ"/>
    <s v="佐藤　二十四"/>
    <m/>
    <m/>
    <d v="1949-02-02T00:00:00"/>
    <d v="1949-02-02T00:00:00"/>
    <x v="32"/>
    <s v="男"/>
    <x v="1"/>
    <n v="23100"/>
    <n v="8780205"/>
    <s v="久住町大字白丹８０６０番地"/>
    <m/>
    <s v="大分県竹田市久住町大字白丹８０６０番地"/>
    <m/>
    <s v="佐藤　二十四"/>
    <s v="   "/>
    <m/>
    <n v="0"/>
    <n v="0"/>
    <n v="2"/>
    <s v="世帯主"/>
    <n v="0"/>
    <s v="住登者"/>
    <n v="0"/>
    <n v="19700819"/>
    <n v="19700819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70"/>
    <s v="後山"/>
    <x v="8016"/>
    <s v="サトウ　フトシ"/>
    <s v="佐藤　二十四"/>
    <n v="20029564"/>
    <n v="999"/>
    <s v="サトウ　ヒロコ"/>
    <s v="佐藤　ひろ子"/>
    <m/>
    <m/>
    <d v="1949-06-30T00:00:00"/>
    <d v="1949-06-30T00:00:00"/>
    <x v="32"/>
    <s v="女"/>
    <x v="0"/>
    <n v="23100"/>
    <n v="8780205"/>
    <s v="久住町大字白丹８０６０番地"/>
    <m/>
    <s v="大分県竹田市久住町大字白丹８０６０番地"/>
    <m/>
    <s v="佐藤　二十四"/>
    <s v="   "/>
    <m/>
    <n v="0"/>
    <n v="0"/>
    <n v="12"/>
    <s v="妻"/>
    <n v="0"/>
    <s v="住登者"/>
    <n v="0"/>
    <n v="19750217"/>
    <n v="19750217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70"/>
    <s v="後山"/>
    <x v="8016"/>
    <s v="サトウ　フトシ"/>
    <s v="佐藤　二十四"/>
    <n v="20029572"/>
    <n v="999"/>
    <s v="サトウ　ミカ"/>
    <s v="佐藤　美佳"/>
    <m/>
    <m/>
    <d v="1975-10-06T00:00:00"/>
    <d v="1975-10-06T00:00:00"/>
    <x v="17"/>
    <s v="女"/>
    <x v="0"/>
    <n v="23100"/>
    <n v="8780205"/>
    <s v="久住町大字白丹８０６０番地"/>
    <m/>
    <s v="大分県竹田市久住町大字白丹８０６０番地"/>
    <m/>
    <s v="佐藤　美佳"/>
    <s v="   "/>
    <m/>
    <n v="0"/>
    <n v="0"/>
    <n v="20"/>
    <s v="子"/>
    <n v="0"/>
    <s v="住登者"/>
    <n v="0"/>
    <n v="20000824"/>
    <n v="20070209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0"/>
    <s v="後山"/>
    <x v="8017"/>
    <s v="サトウ　ハツオ"/>
    <s v="佐藤　生"/>
    <n v="20029637"/>
    <n v="999"/>
    <s v="サトウ　ハツオ"/>
    <s v="佐藤　生"/>
    <m/>
    <m/>
    <d v="1938-05-03T00:00:00"/>
    <d v="1938-05-03T00:00:00"/>
    <x v="58"/>
    <s v="男"/>
    <x v="1"/>
    <n v="23100"/>
    <n v="8780205"/>
    <s v="久住町大字白丹８０４９番地"/>
    <m/>
    <s v="大分県竹田市久住町大字白丹８０４９番地"/>
    <m/>
    <s v="佐藤　生"/>
    <s v="   "/>
    <m/>
    <n v="0"/>
    <n v="0"/>
    <n v="2"/>
    <s v="世帯主"/>
    <n v="0"/>
    <s v="住登者"/>
    <n v="0"/>
    <n v="19380503"/>
    <n v="19380503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70"/>
    <s v="後山"/>
    <x v="8017"/>
    <s v="サトウ　ハツオ"/>
    <s v="佐藤　生"/>
    <n v="20029645"/>
    <n v="999"/>
    <s v="サトウ　エイコ"/>
    <s v="佐藤　英子"/>
    <m/>
    <m/>
    <d v="1939-11-27T00:00:00"/>
    <d v="1939-11-27T00:00:00"/>
    <x v="5"/>
    <s v="女"/>
    <x v="0"/>
    <n v="23100"/>
    <n v="8780205"/>
    <s v="久住町大字白丹８０４９番地"/>
    <m/>
    <s v="大分県竹田市久住町大字白丹８０４９番地"/>
    <m/>
    <s v="佐藤　生"/>
    <s v="   "/>
    <m/>
    <n v="0"/>
    <n v="0"/>
    <n v="12"/>
    <s v="妻"/>
    <n v="0"/>
    <s v="住登者"/>
    <n v="0"/>
    <n v="19590413"/>
    <n v="19590413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70"/>
    <s v="後山"/>
    <x v="8018"/>
    <s v="サトウ　コウ"/>
    <s v="佐藤　孝"/>
    <n v="20029661"/>
    <n v="999"/>
    <s v="サトウ　コウ"/>
    <s v="佐藤　孝"/>
    <m/>
    <m/>
    <d v="1944-01-09T00:00:00"/>
    <d v="1944-01-09T00:00:00"/>
    <x v="34"/>
    <s v="男"/>
    <x v="1"/>
    <n v="23100"/>
    <n v="8780205"/>
    <s v="久住町大字白丹８０４６番地"/>
    <m/>
    <s v="大分県竹田市久住町大字白丹８０４６番地"/>
    <m/>
    <s v="佐藤　孝"/>
    <s v="   "/>
    <m/>
    <n v="0"/>
    <n v="0"/>
    <n v="2"/>
    <s v="世帯主"/>
    <n v="0"/>
    <s v="住登者"/>
    <n v="0"/>
    <n v="19440109"/>
    <n v="19440109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70"/>
    <s v="後山"/>
    <x v="8018"/>
    <s v="サトウ　コウ"/>
    <s v="佐藤　孝"/>
    <n v="20029670"/>
    <n v="999"/>
    <s v="サトウ　ハマコ"/>
    <s v="佐藤　ハマ子"/>
    <m/>
    <m/>
    <d v="1936-04-11T00:00:00"/>
    <d v="1936-04-11T00:00:00"/>
    <x v="36"/>
    <s v="女"/>
    <x v="0"/>
    <n v="23100"/>
    <n v="8780205"/>
    <s v="久住町大字白丹８０４６番地"/>
    <m/>
    <s v="大分県竹田市久住町大字白丹８０４６番地"/>
    <m/>
    <s v="佐藤　孝"/>
    <s v="   "/>
    <m/>
    <n v="0"/>
    <n v="0"/>
    <n v="12"/>
    <s v="妻"/>
    <n v="0"/>
    <s v="住登者"/>
    <n v="0"/>
    <n v="19360411"/>
    <n v="19360411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70"/>
    <s v="後山"/>
    <x v="8014"/>
    <s v="サトウ　キンヤ"/>
    <s v="佐藤　錦也"/>
    <n v="20029688"/>
    <n v="999"/>
    <s v="サトウ　キンヤ"/>
    <s v="佐藤　錦也"/>
    <m/>
    <m/>
    <d v="1962-11-26T00:00:00"/>
    <d v="1962-11-26T00:00:00"/>
    <x v="56"/>
    <s v="男"/>
    <x v="1"/>
    <n v="23100"/>
    <n v="8780205"/>
    <s v="久住町大字白丹８０４６番地"/>
    <m/>
    <s v="大分県竹田市久住町大字白丹８０４６番地"/>
    <m/>
    <s v="佐藤　錦也"/>
    <s v="   "/>
    <m/>
    <n v="0"/>
    <n v="0"/>
    <n v="2"/>
    <s v="世帯主"/>
    <n v="0"/>
    <s v="住登者"/>
    <n v="0"/>
    <n v="19621126"/>
    <n v="20140829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0"/>
    <s v="後山"/>
    <x v="8019"/>
    <s v="サトウ　ユウジ"/>
    <s v="佐藤　雄治"/>
    <n v="20029696"/>
    <n v="999"/>
    <s v="サトウ　ユウジ"/>
    <s v="佐藤　雄治"/>
    <m/>
    <m/>
    <d v="1954-03-11T00:00:00"/>
    <d v="1954-03-11T00:00:00"/>
    <x v="38"/>
    <s v="男"/>
    <x v="1"/>
    <n v="23100"/>
    <n v="8780205"/>
    <s v="久住町大字白丹８０８１番地"/>
    <m/>
    <s v="大分県竹田市久住町大字白丹８０８１番地"/>
    <m/>
    <s v="佐藤　雄治"/>
    <s v="   "/>
    <m/>
    <n v="0"/>
    <n v="0"/>
    <n v="2"/>
    <s v="世帯主"/>
    <n v="0"/>
    <s v="住登者"/>
    <n v="0"/>
    <n v="19720212"/>
    <n v="19870129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70"/>
    <s v="後山"/>
    <x v="8019"/>
    <s v="サトウ　ユウジ"/>
    <s v="佐藤　雄治"/>
    <n v="20029700"/>
    <n v="999"/>
    <s v="サトウ　トモコ"/>
    <s v="佐藤　友子"/>
    <m/>
    <m/>
    <d v="1953-04-28T00:00:00"/>
    <d v="1953-04-28T00:00:00"/>
    <x v="13"/>
    <s v="女"/>
    <x v="0"/>
    <n v="23100"/>
    <n v="8780205"/>
    <s v="久住町大字白丹８０８１番地"/>
    <m/>
    <s v="大分県竹田市久住町大字白丹８０８１番地"/>
    <m/>
    <s v="佐藤　雄治"/>
    <s v="   "/>
    <m/>
    <n v="0"/>
    <n v="0"/>
    <n v="12"/>
    <s v="妻"/>
    <n v="0"/>
    <s v="住登者"/>
    <n v="0"/>
    <n v="19870117"/>
    <n v="19870117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70"/>
    <s v="後山"/>
    <x v="8019"/>
    <s v="サトウ　ユウジ"/>
    <s v="佐藤　雄治"/>
    <n v="20029734"/>
    <n v="999"/>
    <s v="サトウ　ユリコ"/>
    <s v="佐藤　ユリ子"/>
    <m/>
    <m/>
    <d v="1936-02-20T00:00:00"/>
    <d v="1936-02-20T00:00:00"/>
    <x v="36"/>
    <s v="女"/>
    <x v="0"/>
    <n v="23100"/>
    <n v="8780205"/>
    <s v="久住町大字白丹８０８１番地"/>
    <m/>
    <s v="大分県竹田市久住町大字白丹８０７２番地１"/>
    <m/>
    <s v="佐藤　重信"/>
    <s v="   "/>
    <m/>
    <n v="0"/>
    <n v="0"/>
    <n v="52"/>
    <s v="母"/>
    <n v="0"/>
    <s v="住登者"/>
    <n v="0"/>
    <n v="19530514"/>
    <n v="19870129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70"/>
    <s v="後山"/>
    <x v="8020"/>
    <s v="タキモト　ユミ"/>
    <s v="本　由美"/>
    <n v="20029769"/>
    <n v="999"/>
    <s v="タキモト　ヒデコ"/>
    <s v="本　ヒデ子"/>
    <m/>
    <m/>
    <d v="1940-11-03T00:00:00"/>
    <d v="1940-11-03T00:00:00"/>
    <x v="3"/>
    <s v="女"/>
    <x v="0"/>
    <n v="23100"/>
    <n v="8780205"/>
    <s v="久住町大字白丹８０７５番地"/>
    <m/>
    <s v="大分県竹田市久住町大字白丹８０７５番地"/>
    <m/>
    <s v="本　義一"/>
    <s v="   "/>
    <m/>
    <n v="0"/>
    <n v="0"/>
    <n v="1152"/>
    <s v="夫の母"/>
    <n v="0"/>
    <s v="住登者"/>
    <n v="20230512"/>
    <n v="19600708"/>
    <n v="19600708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n v="1"/>
  </r>
  <r>
    <x v="270"/>
    <s v="後山"/>
    <x v="8021"/>
    <s v="サトウ　ミトリ"/>
    <s v="佐藤　己酉"/>
    <n v="20029793"/>
    <n v="999"/>
    <s v="サトウ　ミトリ"/>
    <s v="佐藤　己酉"/>
    <m/>
    <m/>
    <d v="1929-11-20T00:00:00"/>
    <d v="1929-11-20T00:00:00"/>
    <x v="37"/>
    <s v="男"/>
    <x v="1"/>
    <n v="23100"/>
    <n v="8780205"/>
    <s v="久住町大字白丹８２５１番地２"/>
    <m/>
    <s v="大分県竹田市久住町大字白丹８２５１番地２"/>
    <m/>
    <s v="佐藤　己酉"/>
    <s v="   "/>
    <m/>
    <n v="0"/>
    <n v="0"/>
    <n v="2"/>
    <s v="世帯主"/>
    <n v="0"/>
    <s v="住登者"/>
    <n v="0"/>
    <n v="19291120"/>
    <n v="19291120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s v=""/>
  </r>
  <r>
    <x v="270"/>
    <s v="後山"/>
    <x v="8021"/>
    <s v="サトウ　ミトリ"/>
    <s v="佐藤　己酉"/>
    <n v="20029807"/>
    <n v="999"/>
    <s v="サトウ　ハマコ"/>
    <s v="佐藤　ハマ子"/>
    <m/>
    <m/>
    <d v="1938-06-04T00:00:00"/>
    <d v="1938-06-04T00:00:00"/>
    <x v="58"/>
    <s v="女"/>
    <x v="0"/>
    <n v="23100"/>
    <n v="8780205"/>
    <s v="久住町大字白丹８２５１番地２"/>
    <m/>
    <s v="大分県竹田市久住町大字白丹８２５１番地２"/>
    <m/>
    <s v="佐藤　己酉"/>
    <s v="   "/>
    <m/>
    <n v="0"/>
    <n v="0"/>
    <n v="12"/>
    <s v="妻"/>
    <n v="0"/>
    <s v="住登者"/>
    <n v="0"/>
    <n v="19580429"/>
    <n v="19580429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70"/>
    <s v="後山"/>
    <x v="8022"/>
    <s v="タカハシ　ユウジ"/>
    <s v="髙橋　雄二"/>
    <n v="20029823"/>
    <n v="999"/>
    <s v="タカハシ　カズヨ"/>
    <s v="髙橋　一代"/>
    <m/>
    <m/>
    <d v="1933-12-09T00:00:00"/>
    <d v="1933-12-09T00:00:00"/>
    <x v="35"/>
    <s v="女"/>
    <x v="0"/>
    <n v="23100"/>
    <n v="8780205"/>
    <s v="久住町大字白丹８１６６番地"/>
    <m/>
    <s v="大分県竹田市久住町大字白丹８０６６番地"/>
    <m/>
    <s v="髙橋　憲"/>
    <s v="   "/>
    <m/>
    <n v="0"/>
    <n v="0"/>
    <n v="52"/>
    <s v="母"/>
    <n v="0"/>
    <s v="住登者"/>
    <n v="20221113"/>
    <n v="19670508"/>
    <n v="19670508"/>
    <x v="0"/>
    <m/>
    <m/>
    <m/>
    <m/>
    <x v="0"/>
    <x v="1"/>
    <x v="2"/>
    <n v="16"/>
    <x v="1"/>
    <n v="1"/>
    <n v="1"/>
    <n v="1"/>
    <n v="1"/>
    <n v="1"/>
    <s v=""/>
    <s v=""/>
    <x v="0"/>
    <s v=""/>
    <n v="1"/>
    <n v="1"/>
  </r>
  <r>
    <x v="270"/>
    <s v="後山"/>
    <x v="8023"/>
    <s v="ワタナベ　ジュンイチ"/>
    <s v="渡　凖一"/>
    <n v="20029891"/>
    <n v="999"/>
    <s v="ワタナベ　ジュンイチ"/>
    <s v="渡　凖一"/>
    <m/>
    <m/>
    <d v="1934-12-19T00:00:00"/>
    <d v="1934-12-19T00:00:00"/>
    <x v="8"/>
    <s v="男"/>
    <x v="1"/>
    <n v="23100"/>
    <n v="8780205"/>
    <s v="久住町大字白丹８０１７番地"/>
    <m/>
    <s v="大分県竹田市久住町大字白丹８０１７番地"/>
    <m/>
    <s v="渡　凖一"/>
    <s v="   "/>
    <m/>
    <n v="0"/>
    <n v="0"/>
    <n v="2"/>
    <s v="世帯主"/>
    <n v="0"/>
    <s v="住登者"/>
    <n v="0"/>
    <n v="19341219"/>
    <n v="19341219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70"/>
    <s v="後山"/>
    <x v="8023"/>
    <s v="ワタナベ　ジュンイチ"/>
    <s v="渡　凖一"/>
    <n v="20029904"/>
    <n v="999"/>
    <s v="ワタナベ　ジュンコ"/>
    <s v="渡　淳子"/>
    <m/>
    <m/>
    <d v="1941-09-16T00:00:00"/>
    <d v="1941-09-16T00:00:00"/>
    <x v="9"/>
    <s v="女"/>
    <x v="0"/>
    <n v="23100"/>
    <n v="8780205"/>
    <s v="久住町大字白丹８０１７番地"/>
    <m/>
    <s v="大分県竹田市久住町大字白丹８０１７番地"/>
    <m/>
    <s v="渡　凖一"/>
    <s v="   "/>
    <m/>
    <n v="0"/>
    <n v="0"/>
    <n v="12"/>
    <s v="妻"/>
    <n v="0"/>
    <s v="住登者"/>
    <n v="0"/>
    <n v="19410916"/>
    <n v="19410916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70"/>
    <s v="後山"/>
    <x v="8024"/>
    <s v="サトウ　カズコ"/>
    <s v="佐藤　カズ子"/>
    <n v="20029939"/>
    <n v="999"/>
    <s v="サトウ　カズコ"/>
    <s v="佐藤　カズ子"/>
    <m/>
    <m/>
    <d v="1947-11-04T00:00:00"/>
    <d v="1947-11-04T00:00:00"/>
    <x v="7"/>
    <s v="女"/>
    <x v="0"/>
    <n v="23100"/>
    <n v="8780205"/>
    <s v="久住町大字白丹７９９９番地"/>
    <m/>
    <s v="大分県竹田市久住町大字白丹７９９９番地"/>
    <m/>
    <s v="佐藤　益巳"/>
    <s v="   "/>
    <m/>
    <n v="0"/>
    <n v="0"/>
    <n v="2"/>
    <s v="世帯主"/>
    <n v="0"/>
    <s v="住登者"/>
    <n v="0"/>
    <n v="19760713"/>
    <n v="19760711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n v="1"/>
  </r>
  <r>
    <x v="270"/>
    <s v="後山"/>
    <x v="8025"/>
    <s v="カキ　ヤスオ"/>
    <s v="　康雄"/>
    <n v="20030091"/>
    <n v="999"/>
    <s v="カキ　ヤスオ"/>
    <s v="　康雄"/>
    <m/>
    <m/>
    <d v="1937-10-08T00:00:00"/>
    <d v="1937-10-08T00:00:00"/>
    <x v="58"/>
    <s v="男"/>
    <x v="1"/>
    <n v="23100"/>
    <n v="8780205"/>
    <s v="久住町大字白丹７９５２番地２"/>
    <m/>
    <s v="大分県竹田市久住町大字白丹７８８５番地１"/>
    <m/>
    <s v="　康雄"/>
    <s v="   "/>
    <m/>
    <n v="0"/>
    <n v="0"/>
    <n v="2"/>
    <s v="世帯主"/>
    <n v="0"/>
    <s v="住登者"/>
    <n v="20220512"/>
    <n v="19371008"/>
    <n v="20220512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s v=""/>
  </r>
  <r>
    <x v="270"/>
    <s v="後山"/>
    <x v="8025"/>
    <s v="カキ　ヤスオ"/>
    <s v="　康雄"/>
    <n v="20030104"/>
    <n v="999"/>
    <s v="カキ　ミサオ"/>
    <s v="　操"/>
    <m/>
    <m/>
    <d v="1942-12-10T00:00:00"/>
    <d v="1942-12-10T00:00:00"/>
    <x v="48"/>
    <s v="女"/>
    <x v="0"/>
    <n v="23100"/>
    <n v="8780205"/>
    <s v="久住町大字白丹７９５２番地２"/>
    <m/>
    <s v="大分県竹田市久住町大字白丹７８８５番地１"/>
    <m/>
    <s v="　康雄"/>
    <s v="   "/>
    <m/>
    <n v="0"/>
    <n v="0"/>
    <n v="12"/>
    <s v="妻"/>
    <n v="0"/>
    <s v="住登者"/>
    <n v="20220512"/>
    <n v="19710518"/>
    <n v="20220512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70"/>
    <s v="後山"/>
    <x v="8025"/>
    <s v="カキ　ヤスオ"/>
    <s v="　康雄"/>
    <n v="20030121"/>
    <n v="999"/>
    <s v="カキ　ヨシミ"/>
    <s v="　好見"/>
    <m/>
    <m/>
    <d v="1973-03-19T00:00:00"/>
    <d v="1973-03-19T00:00:00"/>
    <x v="85"/>
    <s v="女"/>
    <x v="0"/>
    <n v="23100"/>
    <n v="8780205"/>
    <s v="久住町大字白丹７９５２番地２"/>
    <m/>
    <s v="大分県竹田市久住町大字白丹７８８５番地１"/>
    <m/>
    <s v="　康雄"/>
    <s v="   "/>
    <m/>
    <n v="0"/>
    <n v="0"/>
    <n v="20"/>
    <s v="子"/>
    <n v="0"/>
    <s v="住登者"/>
    <n v="20220512"/>
    <n v="19921021"/>
    <n v="20220512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0"/>
    <s v="後山"/>
    <x v="8026"/>
    <s v="サトウ　エイシ"/>
    <s v="佐藤　英司"/>
    <n v="20030163"/>
    <n v="999"/>
    <s v="サトウ　ヨシモリ"/>
    <s v="佐藤　祥司"/>
    <m/>
    <m/>
    <d v="1935-02-04T00:00:00"/>
    <d v="1935-02-04T00:00:00"/>
    <x v="8"/>
    <s v="男"/>
    <x v="1"/>
    <n v="23100"/>
    <n v="8780205"/>
    <s v="久住町大字白丹７６３７番地２"/>
    <m/>
    <s v="大分県竹田市久住町大字白丹７６５６番地"/>
    <m/>
    <s v="佐藤　祥司"/>
    <s v="   "/>
    <m/>
    <n v="0"/>
    <n v="0"/>
    <n v="51"/>
    <s v="父"/>
    <n v="0"/>
    <s v="住登者"/>
    <n v="0"/>
    <n v="19550815"/>
    <n v="20010615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70"/>
    <s v="後山"/>
    <x v="8026"/>
    <s v="サトウ　エイシ"/>
    <s v="佐藤　英司"/>
    <n v="20030171"/>
    <n v="999"/>
    <s v="サトウ　ツヨコ"/>
    <s v="佐藤　ツヨ子"/>
    <m/>
    <m/>
    <d v="1935-04-20T00:00:00"/>
    <d v="1935-04-20T00:00:00"/>
    <x v="8"/>
    <s v="女"/>
    <x v="0"/>
    <n v="23100"/>
    <n v="8780205"/>
    <s v="久住町大字白丹７６３７番地２"/>
    <m/>
    <s v="大分県竹田市久住町大字白丹７６５６番地"/>
    <m/>
    <s v="佐藤　祥司"/>
    <s v="   "/>
    <m/>
    <n v="0"/>
    <n v="0"/>
    <n v="52"/>
    <s v="母"/>
    <n v="0"/>
    <s v="住登者"/>
    <n v="0"/>
    <n v="19350420"/>
    <n v="20010615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70"/>
    <s v="後山"/>
    <x v="8026"/>
    <s v="サトウ　エイシ"/>
    <s v="佐藤　英司"/>
    <n v="20030180"/>
    <n v="999"/>
    <s v="サトウ　エイシ"/>
    <s v="佐藤　英司"/>
    <m/>
    <m/>
    <d v="1965-01-10T00:00:00"/>
    <d v="1965-01-10T00:00:00"/>
    <x v="44"/>
    <s v="男"/>
    <x v="1"/>
    <n v="23100"/>
    <n v="8780205"/>
    <s v="久住町大字白丹７６３７番地２"/>
    <m/>
    <s v="大分県竹田市久住町大字白丹７６５６番地"/>
    <m/>
    <s v="佐藤　英司"/>
    <s v="   "/>
    <m/>
    <n v="0"/>
    <n v="0"/>
    <n v="2"/>
    <s v="世帯主"/>
    <n v="0"/>
    <s v="住登者"/>
    <n v="0"/>
    <n v="19830302"/>
    <n v="20010615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70"/>
    <s v="後山"/>
    <x v="8027"/>
    <s v="サトウ　マサアキ"/>
    <s v="佐藤　正明"/>
    <n v="20030228"/>
    <n v="999"/>
    <s v="サトウ　フミコ"/>
    <s v="佐藤　文子"/>
    <m/>
    <m/>
    <d v="1934-02-25T00:00:00"/>
    <d v="1934-02-25T00:00:00"/>
    <x v="35"/>
    <s v="女"/>
    <x v="0"/>
    <n v="23100"/>
    <n v="8780205"/>
    <s v="久住町大字白丹７６７５番地"/>
    <m/>
    <s v="大分県竹田市久住町大字白丹７６４５番地"/>
    <m/>
    <s v="佐藤　角夫"/>
    <s v="   "/>
    <m/>
    <n v="0"/>
    <n v="0"/>
    <n v="52"/>
    <s v="母"/>
    <n v="0"/>
    <s v="住登者"/>
    <n v="0"/>
    <n v="19381001"/>
    <n v="19840310"/>
    <x v="0"/>
    <m/>
    <m/>
    <m/>
    <m/>
    <x v="0"/>
    <x v="1"/>
    <x v="2"/>
    <n v="16"/>
    <x v="1"/>
    <n v="1"/>
    <n v="1"/>
    <n v="1"/>
    <n v="1"/>
    <n v="1"/>
    <s v=""/>
    <s v=""/>
    <x v="0"/>
    <s v=""/>
    <n v="1"/>
    <s v=""/>
  </r>
  <r>
    <x v="270"/>
    <s v="後山"/>
    <x v="8027"/>
    <s v="サトウ　マサアキ"/>
    <s v="佐藤　正明"/>
    <n v="20030236"/>
    <n v="999"/>
    <s v="サトウ　マサアキ"/>
    <s v="佐藤　正明"/>
    <m/>
    <m/>
    <d v="1956-04-05T00:00:00"/>
    <d v="1956-04-05T00:00:00"/>
    <x v="1"/>
    <s v="男"/>
    <x v="1"/>
    <n v="23100"/>
    <n v="8780205"/>
    <s v="久住町大字白丹７６７５番地"/>
    <m/>
    <s v="大分県竹田市久住町大字白丹７６４５番地"/>
    <m/>
    <s v="佐藤　正明"/>
    <s v="   "/>
    <m/>
    <n v="0"/>
    <n v="0"/>
    <n v="2"/>
    <s v="世帯主"/>
    <n v="0"/>
    <s v="住登者"/>
    <n v="0"/>
    <n v="19870215"/>
    <n v="19870215"/>
    <x v="0"/>
    <m/>
    <m/>
    <m/>
    <m/>
    <x v="0"/>
    <x v="0"/>
    <x v="2"/>
    <n v="16"/>
    <x v="0"/>
    <n v="1"/>
    <s v=""/>
    <s v=""/>
    <s v=""/>
    <s v=""/>
    <s v=""/>
    <s v=""/>
    <x v="0"/>
    <s v=""/>
    <n v="1"/>
    <s v=""/>
  </r>
  <r>
    <x v="270"/>
    <s v="後山"/>
    <x v="8027"/>
    <s v="サトウ　マサアキ"/>
    <s v="佐藤　正明"/>
    <n v="20030244"/>
    <n v="999"/>
    <s v="サトウ　ハルミ"/>
    <s v="佐藤　春美"/>
    <m/>
    <m/>
    <d v="1954-04-11T00:00:00"/>
    <d v="1954-04-11T00:00:00"/>
    <x v="38"/>
    <s v="女"/>
    <x v="0"/>
    <n v="23100"/>
    <n v="8780205"/>
    <s v="久住町大字白丹７６７５番地"/>
    <m/>
    <s v="大分県竹田市久住町大字白丹７６４５番地"/>
    <m/>
    <s v="佐藤　正明"/>
    <s v="   "/>
    <m/>
    <n v="0"/>
    <n v="0"/>
    <n v="12"/>
    <s v="妻"/>
    <n v="0"/>
    <s v="住登者"/>
    <n v="0"/>
    <n v="19870215"/>
    <n v="19870215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70"/>
    <s v="後山"/>
    <x v="8028"/>
    <s v="サトウ　ノボル"/>
    <s v="佐藤　登"/>
    <n v="20030279"/>
    <n v="999"/>
    <s v="サトウ　ノボル"/>
    <s v="佐藤　登"/>
    <m/>
    <m/>
    <d v="1937-01-09T00:00:00"/>
    <d v="1937-01-09T00:00:00"/>
    <x v="12"/>
    <s v="男"/>
    <x v="1"/>
    <n v="23100"/>
    <n v="8780205"/>
    <s v="久住町大字白丹７６５０番地"/>
    <m/>
    <s v="大分県竹田市久住町大字白丹７６５０番地"/>
    <m/>
    <s v="佐藤　登"/>
    <s v="   "/>
    <m/>
    <n v="0"/>
    <n v="0"/>
    <n v="2"/>
    <s v="世帯主"/>
    <n v="0"/>
    <s v="住登者"/>
    <n v="0"/>
    <n v="19450302"/>
    <n v="19450302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70"/>
    <s v="後山"/>
    <x v="8020"/>
    <s v="タキモト　ユミ"/>
    <s v="本　由美"/>
    <n v="20053635"/>
    <n v="999"/>
    <s v="タキモト　ユミ"/>
    <s v="本　由美"/>
    <m/>
    <m/>
    <d v="1963-12-08T00:00:00"/>
    <d v="1963-12-08T00:00:00"/>
    <x v="57"/>
    <s v="女"/>
    <x v="0"/>
    <n v="23100"/>
    <n v="8780205"/>
    <s v="久住町大字白丹８０７５番地"/>
    <m/>
    <s v="大分県竹田市久住町大字白丹８０７５番地"/>
    <m/>
    <s v="本　真二"/>
    <s v="   "/>
    <m/>
    <n v="0"/>
    <n v="0"/>
    <n v="2"/>
    <s v="世帯主"/>
    <n v="0"/>
    <s v="住登者"/>
    <n v="20230512"/>
    <n v="19890908"/>
    <n v="199105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0"/>
    <s v="後山"/>
    <x v="8028"/>
    <s v="サトウ　ノボル"/>
    <s v="佐藤　登"/>
    <n v="20058530"/>
    <n v="999"/>
    <s v="サトウ　ヒサユキ"/>
    <s v="佐藤　久幸"/>
    <m/>
    <m/>
    <d v="1965-07-23T00:00:00"/>
    <d v="1965-07-23T00:00:00"/>
    <x v="44"/>
    <s v="男"/>
    <x v="1"/>
    <n v="23100"/>
    <n v="8780205"/>
    <s v="久住町大字白丹７６５０番地"/>
    <m/>
    <s v="大分県竹田市久住町大字白丹７６５０番地"/>
    <m/>
    <s v="佐藤　登"/>
    <s v="   "/>
    <m/>
    <n v="0"/>
    <n v="0"/>
    <n v="20"/>
    <s v="子"/>
    <n v="0"/>
    <s v="住登者"/>
    <n v="0"/>
    <n v="19920205"/>
    <n v="19920205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0"/>
    <s v="後山"/>
    <x v="8024"/>
    <s v="サトウ　カズコ"/>
    <s v="佐藤　カズ子"/>
    <n v="20059226"/>
    <n v="999"/>
    <s v="サトウ　マユミ"/>
    <s v="佐藤　眞由美"/>
    <m/>
    <m/>
    <d v="1969-09-10T00:00:00"/>
    <d v="1969-09-10T00:00:00"/>
    <x v="14"/>
    <s v="女"/>
    <x v="0"/>
    <n v="23100"/>
    <n v="8780205"/>
    <s v="久住町大字白丹７９９９番地"/>
    <m/>
    <s v="大分県竹田市久住町大字白丹７９９９番地"/>
    <m/>
    <s v="佐藤　俊郎"/>
    <s v="   "/>
    <m/>
    <n v="0"/>
    <n v="0"/>
    <n v="2012"/>
    <s v="子の妻"/>
    <n v="0"/>
    <s v="住登者"/>
    <n v="0"/>
    <n v="19920804"/>
    <n v="19920804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0"/>
    <s v="後山"/>
    <x v="8022"/>
    <s v="タカハシ　ユウジ"/>
    <s v="髙橋　雄二"/>
    <n v="20063398"/>
    <n v="999"/>
    <s v="タカハシ　ユウジ"/>
    <s v="髙橋　雄二"/>
    <m/>
    <m/>
    <d v="1961-02-01T00:00:00"/>
    <d v="1961-02-01T00:00:00"/>
    <x v="20"/>
    <s v="男"/>
    <x v="1"/>
    <n v="23100"/>
    <n v="8780205"/>
    <s v="久住町大字白丹８１６６番地"/>
    <m/>
    <s v="大分県竹田市久住町大字白丹８１６６番地"/>
    <m/>
    <s v="髙橋　雄二"/>
    <s v="   "/>
    <m/>
    <n v="0"/>
    <n v="0"/>
    <n v="2"/>
    <s v="世帯主"/>
    <n v="0"/>
    <s v="住登者"/>
    <n v="20221111"/>
    <n v="19950327"/>
    <n v="20120507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70"/>
    <s v="後山"/>
    <x v="8022"/>
    <s v="タカハシ　ユウジ"/>
    <s v="髙橋　雄二"/>
    <n v="20063401"/>
    <n v="999"/>
    <s v="タカハシ　トシエ"/>
    <s v="髙橋　敏枝"/>
    <m/>
    <m/>
    <d v="1960-01-30T00:00:00"/>
    <d v="1960-01-30T00:00:00"/>
    <x v="45"/>
    <s v="女"/>
    <x v="0"/>
    <n v="23100"/>
    <n v="8780205"/>
    <s v="久住町大字白丹８１６６番地"/>
    <m/>
    <s v="大分県竹田市久住町大字白丹８１６６番地"/>
    <m/>
    <s v="髙橋　雄二"/>
    <s v="   "/>
    <m/>
    <n v="0"/>
    <n v="0"/>
    <n v="12"/>
    <s v="妻"/>
    <n v="0"/>
    <s v="住登者"/>
    <n v="20221111"/>
    <n v="19950327"/>
    <n v="20120507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0"/>
    <s v="後山"/>
    <x v="8022"/>
    <s v="タカハシ　ユウジ"/>
    <s v="髙橋　雄二"/>
    <n v="20063410"/>
    <n v="999"/>
    <s v="タカハシ　ショウタ"/>
    <s v="髙橋　翔太"/>
    <m/>
    <m/>
    <d v="1986-07-30T00:00:00"/>
    <d v="1986-07-30T00:00:00"/>
    <x v="80"/>
    <s v="男"/>
    <x v="1"/>
    <n v="23100"/>
    <n v="8780205"/>
    <s v="久住町大字白丹８１６６番地"/>
    <m/>
    <s v="大分県竹田市久住町大字白丹８１６６番地"/>
    <m/>
    <s v="髙橋　雄二"/>
    <s v="   "/>
    <m/>
    <n v="0"/>
    <n v="0"/>
    <n v="20"/>
    <s v="子"/>
    <n v="0"/>
    <s v="住登者"/>
    <n v="20221111"/>
    <n v="20070302"/>
    <n v="20120507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0"/>
    <s v="後山"/>
    <x v="8022"/>
    <s v="タカハシ　ユウジ"/>
    <s v="髙橋　雄二"/>
    <n v="20063436"/>
    <n v="999"/>
    <s v="タカハシ　リョウヘイ"/>
    <s v="髙橋　諒平"/>
    <m/>
    <m/>
    <d v="1989-05-31T00:00:00"/>
    <d v="1989-05-31T00:00:00"/>
    <x v="99"/>
    <s v="男"/>
    <x v="1"/>
    <n v="23100"/>
    <n v="8780205"/>
    <s v="久住町大字白丹８１６６番地"/>
    <m/>
    <s v="大分県竹田市久住町大字白丹８１６６番地"/>
    <m/>
    <s v="髙橋　雄二"/>
    <s v="   "/>
    <m/>
    <n v="0"/>
    <n v="0"/>
    <n v="20"/>
    <s v="子"/>
    <n v="0"/>
    <s v="住登者"/>
    <n v="20221111"/>
    <n v="19950327"/>
    <n v="20120507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0"/>
    <s v="後山"/>
    <x v="8029"/>
    <s v="サトウ　ヒサシ"/>
    <s v="佐藤　久司"/>
    <n v="20063975"/>
    <n v="999"/>
    <s v="サトウ　カーリン　エルケ"/>
    <s v="ＳＡＴＯ　ＫＡＲＩＮ　ＥＬＫＥ"/>
    <s v="サトウ　カーリン"/>
    <s v="佐藤　カーリン"/>
    <d v="1948-09-05T00:00:00"/>
    <d v="1948-09-05T00:00:00"/>
    <x v="32"/>
    <s v="女"/>
    <x v="0"/>
    <n v="23100"/>
    <n v="8780205"/>
    <s v="久住町大字白丹７９４９番地"/>
    <m/>
    <m/>
    <m/>
    <m/>
    <s v="   "/>
    <m/>
    <n v="0"/>
    <n v="0"/>
    <n v="12"/>
    <s v="妻"/>
    <n v="50"/>
    <s v="登録外国人"/>
    <n v="0"/>
    <n v="20120709"/>
    <n v="20120709"/>
    <x v="15"/>
    <s v="ドイツ"/>
    <m/>
    <m/>
    <m/>
    <x v="8"/>
    <x v="1"/>
    <x v="2"/>
    <n v="16"/>
    <x v="1"/>
    <n v="1"/>
    <n v="1"/>
    <n v="1"/>
    <s v=""/>
    <s v=""/>
    <s v=""/>
    <s v=""/>
    <x v="1"/>
    <s v=""/>
    <n v="1"/>
    <n v="1"/>
  </r>
  <r>
    <x v="270"/>
    <s v="後山"/>
    <x v="8024"/>
    <s v="サトウ　カズコ"/>
    <s v="佐藤　カズ子"/>
    <n v="20066184"/>
    <n v="999"/>
    <s v="サトウ　トシロウ"/>
    <s v="佐藤　俊郎"/>
    <m/>
    <m/>
    <d v="1965-07-13T00:00:00"/>
    <d v="1965-07-13T00:00:00"/>
    <x v="44"/>
    <s v="男"/>
    <x v="1"/>
    <n v="23100"/>
    <n v="8780205"/>
    <s v="久住町大字白丹７９９９番地"/>
    <m/>
    <s v="大分県竹田市久住町大字白丹７９９９番地"/>
    <m/>
    <s v="佐藤　俊郎"/>
    <s v="   "/>
    <m/>
    <n v="0"/>
    <n v="0"/>
    <n v="20"/>
    <s v="子"/>
    <n v="0"/>
    <s v="住登者"/>
    <n v="0"/>
    <n v="19970303"/>
    <n v="19970303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0"/>
    <s v="後山"/>
    <x v="8029"/>
    <s v="サトウ　ヒサシ"/>
    <s v="佐藤　久司"/>
    <n v="20069329"/>
    <n v="999"/>
    <s v="サトウ　ヒサシ"/>
    <s v="佐藤　久司"/>
    <m/>
    <m/>
    <d v="1942-12-13T00:00:00"/>
    <d v="1942-12-13T00:00:00"/>
    <x v="48"/>
    <s v="男"/>
    <x v="1"/>
    <n v="23100"/>
    <n v="8780205"/>
    <s v="久住町大字白丹７９４９番地"/>
    <m/>
    <s v="大分県竹田市久住町大字白丹７６４５番地"/>
    <m/>
    <s v="佐藤　久司"/>
    <s v="   "/>
    <m/>
    <n v="0"/>
    <n v="0"/>
    <n v="2"/>
    <s v="世帯主"/>
    <n v="0"/>
    <s v="住登者"/>
    <n v="0"/>
    <n v="19981007"/>
    <n v="19981007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70"/>
    <s v="後山"/>
    <x v="8024"/>
    <s v="サトウ　カズコ"/>
    <s v="佐藤　カズ子"/>
    <n v="20069515"/>
    <n v="999"/>
    <s v="サトウ　ダイスケ"/>
    <s v="佐藤　大輔"/>
    <m/>
    <m/>
    <d v="1998-11-22T00:00:00"/>
    <d v="1998-11-22T00:00:00"/>
    <x v="53"/>
    <s v="男"/>
    <x v="1"/>
    <n v="23100"/>
    <n v="8780205"/>
    <s v="久住町大字白丹７９９９番地"/>
    <m/>
    <s v="大分県竹田市久住町大字白丹７９９９番地"/>
    <m/>
    <s v="佐藤　俊郎"/>
    <s v="   "/>
    <m/>
    <n v="0"/>
    <n v="0"/>
    <n v="2020"/>
    <s v="子の子"/>
    <n v="0"/>
    <s v="住登者"/>
    <n v="0"/>
    <n v="19981122"/>
    <n v="19981122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0"/>
    <s v="後山"/>
    <x v="8030"/>
    <s v="ワタナベ　ヒデアキ"/>
    <s v="渡　英明"/>
    <n v="20069671"/>
    <n v="999"/>
    <s v="ワタナベ　ヒデアキ"/>
    <s v="渡　英明"/>
    <m/>
    <m/>
    <d v="1960-02-21T00:00:00"/>
    <d v="1960-02-21T00:00:00"/>
    <x v="45"/>
    <s v="男"/>
    <x v="1"/>
    <n v="23100"/>
    <n v="8780205"/>
    <s v="久住町大字白丹７５９５番地３"/>
    <m/>
    <s v="大分県竹田市久住町大字白丹７５９５番地３"/>
    <m/>
    <s v="渡　英明"/>
    <s v="   "/>
    <m/>
    <n v="0"/>
    <n v="0"/>
    <n v="2"/>
    <s v="世帯主"/>
    <n v="0"/>
    <s v="住登者"/>
    <n v="0"/>
    <n v="19981229"/>
    <n v="19981229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0"/>
    <s v="後山"/>
    <x v="8031"/>
    <s v="サトウ　イクコ"/>
    <s v="佐藤　育子"/>
    <n v="20072559"/>
    <n v="999"/>
    <s v="サトウ　イクコ"/>
    <s v="佐藤　育子"/>
    <m/>
    <m/>
    <d v="1948-10-06T00:00:00"/>
    <d v="1948-10-06T00:00:00"/>
    <x v="32"/>
    <s v="女"/>
    <x v="0"/>
    <n v="23100"/>
    <n v="8780205"/>
    <s v="久住町大字白丹８０５１番地"/>
    <m/>
    <s v="大分県竹田市久住町大字白丹８０５１番地"/>
    <m/>
    <s v="佐藤　育子"/>
    <s v="   "/>
    <m/>
    <n v="0"/>
    <n v="0"/>
    <n v="2"/>
    <s v="世帯主"/>
    <n v="0"/>
    <s v="住登者"/>
    <n v="0"/>
    <n v="20000701"/>
    <n v="20000701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n v="1"/>
  </r>
  <r>
    <x v="270"/>
    <s v="後山"/>
    <x v="8026"/>
    <s v="サトウ　エイシ"/>
    <s v="佐藤　英司"/>
    <n v="20074331"/>
    <n v="999"/>
    <s v="サトウ　ミキ"/>
    <s v="佐藤　美紀"/>
    <m/>
    <m/>
    <d v="1975-04-10T00:00:00"/>
    <d v="1975-04-10T00:00:00"/>
    <x v="47"/>
    <s v="女"/>
    <x v="0"/>
    <n v="23100"/>
    <n v="8780205"/>
    <s v="久住町大字白丹７６３７番地２"/>
    <m/>
    <s v="大分県竹田市久住町大字白丹７６５６番地"/>
    <m/>
    <s v="佐藤　英司"/>
    <s v="   "/>
    <m/>
    <n v="0"/>
    <n v="0"/>
    <n v="12"/>
    <s v="妻"/>
    <n v="0"/>
    <s v="住登者"/>
    <n v="0"/>
    <n v="20010611"/>
    <n v="20010615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0"/>
    <s v="後山"/>
    <x v="8026"/>
    <s v="サトウ　エイシ"/>
    <s v="佐藤　英司"/>
    <n v="40000515"/>
    <n v="999"/>
    <s v="サトウ　ホノカ"/>
    <s v="佐藤　帆乃香"/>
    <m/>
    <m/>
    <d v="2006-02-23T00:00:00"/>
    <d v="2006-02-23T00:00:00"/>
    <x v="67"/>
    <s v="女"/>
    <x v="0"/>
    <n v="23100"/>
    <n v="8780205"/>
    <s v="久住町大字白丹７６３７番地２"/>
    <m/>
    <s v="大分県竹田市久住町大字白丹７６５６番地"/>
    <m/>
    <s v="佐藤　英司"/>
    <s v="   "/>
    <m/>
    <n v="0"/>
    <n v="0"/>
    <n v="20"/>
    <s v="子"/>
    <n v="0"/>
    <s v="住登者"/>
    <n v="0"/>
    <n v="20060223"/>
    <n v="20060223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0"/>
    <s v="後山"/>
    <x v="8024"/>
    <s v="サトウ　カズコ"/>
    <s v="佐藤　カズ子"/>
    <n v="40000975"/>
    <n v="999"/>
    <s v="サトウ　リョウスケ"/>
    <s v="佐藤　良輔"/>
    <m/>
    <m/>
    <d v="2006-10-06T00:00:00"/>
    <d v="2006-10-06T00:00:00"/>
    <x v="23"/>
    <s v="男"/>
    <x v="1"/>
    <n v="23100"/>
    <n v="8780205"/>
    <s v="久住町大字白丹７９９９番地"/>
    <m/>
    <s v="大分県竹田市久住町大字白丹７９９９番地"/>
    <m/>
    <s v="佐藤　俊郎"/>
    <s v="   "/>
    <m/>
    <n v="0"/>
    <n v="0"/>
    <n v="2020"/>
    <s v="子の子"/>
    <n v="0"/>
    <s v="住登者"/>
    <n v="0"/>
    <n v="20061006"/>
    <n v="20061006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0"/>
    <s v="後山"/>
    <x v="8014"/>
    <s v="サトウ　キンヤ"/>
    <s v="佐藤　錦也"/>
    <n v="40005186"/>
    <n v="999"/>
    <s v="サトウ　ユウト"/>
    <s v="佐藤　優友"/>
    <m/>
    <m/>
    <d v="2014-06-14T00:00:00"/>
    <d v="2014-06-14T00:00:00"/>
    <x v="25"/>
    <s v="男"/>
    <x v="1"/>
    <n v="23100"/>
    <n v="8780205"/>
    <s v="久住町大字白丹８０４６番地"/>
    <m/>
    <s v="大分県竹田市久住町大字白丹８０４６番地"/>
    <m/>
    <s v="佐藤　錦也"/>
    <s v="   "/>
    <m/>
    <n v="0"/>
    <n v="0"/>
    <n v="20"/>
    <s v="子"/>
    <n v="0"/>
    <s v="住登者"/>
    <n v="0"/>
    <n v="20140614"/>
    <n v="20141104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70"/>
    <s v="後山"/>
    <x v="8014"/>
    <s v="サトウ　キンヤ"/>
    <s v="佐藤　錦也"/>
    <n v="40006557"/>
    <n v="999"/>
    <s v="サトウ　ヒナノ"/>
    <s v="佐藤　妃弥乃"/>
    <m/>
    <m/>
    <d v="2017-03-01T00:00:00"/>
    <d v="2017-03-01T00:00:00"/>
    <x v="92"/>
    <s v="女"/>
    <x v="0"/>
    <n v="23100"/>
    <n v="8780205"/>
    <s v="久住町大字白丹８０４６番地"/>
    <m/>
    <s v="大分県竹田市久住町大字白丹８０４６番地"/>
    <m/>
    <s v="佐藤　錦也"/>
    <s v="   "/>
    <m/>
    <n v="0"/>
    <n v="0"/>
    <n v="20"/>
    <s v="子"/>
    <n v="0"/>
    <s v="住登者"/>
    <n v="0"/>
    <n v="20170301"/>
    <n v="20170301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70"/>
    <s v="後山"/>
    <x v="8021"/>
    <s v="サトウ　ミトリ"/>
    <s v="佐藤　己酉"/>
    <n v="40007114"/>
    <n v="999"/>
    <s v="サトウ　ショウジ"/>
    <s v="佐藤　章二"/>
    <m/>
    <m/>
    <d v="1962-11-04T00:00:00"/>
    <d v="1962-11-04T00:00:00"/>
    <x v="56"/>
    <s v="男"/>
    <x v="1"/>
    <n v="23100"/>
    <n v="8780205"/>
    <s v="久住町大字白丹８２５１番地２"/>
    <m/>
    <s v="大分県竹田市久住町大字白丹８２５１番地２"/>
    <m/>
    <s v="佐藤　章二"/>
    <s v="   "/>
    <m/>
    <n v="0"/>
    <n v="0"/>
    <n v="20"/>
    <s v="子"/>
    <n v="0"/>
    <s v="住登者"/>
    <n v="0"/>
    <n v="20180312"/>
    <n v="20180312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0"/>
    <s v="後山"/>
    <x v="8032"/>
    <s v="イシワカ　レイコ"/>
    <s v="石若　礼子"/>
    <n v="40009558"/>
    <n v="999"/>
    <s v="イシワカ　レイコ"/>
    <s v="石若　礼子"/>
    <m/>
    <m/>
    <d v="1968-05-11T00:00:00"/>
    <d v="1968-05-11T00:00:00"/>
    <x v="10"/>
    <s v="女"/>
    <x v="0"/>
    <n v="23100"/>
    <n v="8780205"/>
    <s v="久住町大字白丹７６１３番地５"/>
    <m/>
    <s v="大阪府大阪市阿倍野区北畠３丁目９番"/>
    <m/>
    <s v="石若　嘉甫"/>
    <s v="   "/>
    <m/>
    <n v="0"/>
    <n v="0"/>
    <n v="2"/>
    <s v="世帯主"/>
    <n v="0"/>
    <s v="住登者"/>
    <n v="20210322"/>
    <n v="20210306"/>
    <n v="20210318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0"/>
    <s v="後山"/>
    <x v="8033"/>
    <s v="ヨネザワ　アツヒロ"/>
    <s v="米澤　篤裕"/>
    <n v="40021931"/>
    <n v="999"/>
    <s v="ヨネザワ　アツヒロ"/>
    <s v="米澤　篤裕"/>
    <m/>
    <m/>
    <d v="1976-04-06T00:00:00"/>
    <d v="1976-04-06T00:00:00"/>
    <x v="17"/>
    <s v="男"/>
    <x v="1"/>
    <n v="23100"/>
    <n v="8780205"/>
    <s v="久住町大字白丹７５７５番地１"/>
    <m/>
    <s v="大分県竹田市久住町大字白丹７５７５番地１"/>
    <s v="ヨネザワ　アツヒロ"/>
    <s v="米澤　篤裕"/>
    <s v="   "/>
    <m/>
    <n v="0"/>
    <n v="0"/>
    <n v="2"/>
    <s v="世帯主"/>
    <n v="0"/>
    <s v="住登者"/>
    <n v="20231226"/>
    <n v="20231226"/>
    <n v="20231226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70"/>
    <s v="後山"/>
    <x v="8033"/>
    <s v="ヨネザワ　アツヒロ"/>
    <s v="米澤　篤裕"/>
    <n v="40021949"/>
    <n v="999"/>
    <s v="ヨネザワ　ナナミ"/>
    <s v="米澤　奈菜美"/>
    <m/>
    <m/>
    <d v="1986-02-12T00:00:00"/>
    <d v="1986-02-12T00:00:00"/>
    <x v="80"/>
    <s v="女"/>
    <x v="0"/>
    <n v="23100"/>
    <n v="8780205"/>
    <s v="久住町大字白丹７５７５番地１"/>
    <m/>
    <s v="大分県竹田市久住町大字白丹７５７５番地１"/>
    <m/>
    <s v="米澤　篤裕"/>
    <s v="   "/>
    <m/>
    <n v="0"/>
    <n v="0"/>
    <n v="12"/>
    <s v="妻"/>
    <n v="0"/>
    <s v="住登者"/>
    <n v="20231226"/>
    <n v="20231226"/>
    <n v="20231226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1"/>
    <s v="荻の迫"/>
    <x v="8034"/>
    <s v="シガ　カズコ"/>
    <s v="志賀　和子"/>
    <n v="20030341"/>
    <n v="999"/>
    <s v="シガ　カズコ"/>
    <s v="志賀　和子"/>
    <m/>
    <m/>
    <d v="1938-07-28T00:00:00"/>
    <d v="1938-07-28T00:00:00"/>
    <x v="58"/>
    <s v="女"/>
    <x v="0"/>
    <n v="23100"/>
    <n v="8780205"/>
    <s v="久住町大字白丹６９３５番地２"/>
    <m/>
    <s v="大分県竹田市久住町大字白丹６９３５番地"/>
    <m/>
    <s v="志賀　保男"/>
    <s v="   "/>
    <m/>
    <n v="0"/>
    <n v="0"/>
    <n v="2"/>
    <s v="世帯主"/>
    <n v="0"/>
    <s v="住登者"/>
    <n v="0"/>
    <n v="19610822"/>
    <n v="19610822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71"/>
    <s v="荻の迫"/>
    <x v="8035"/>
    <s v="シガ　イサオ"/>
    <s v="志賀　勳"/>
    <n v="20030406"/>
    <n v="999"/>
    <s v="シガ　イサオ"/>
    <s v="志賀　勳"/>
    <m/>
    <m/>
    <d v="1933-08-10T00:00:00"/>
    <d v="1933-08-10T00:00:00"/>
    <x v="35"/>
    <s v="男"/>
    <x v="1"/>
    <n v="23100"/>
    <n v="8780205"/>
    <s v="久住町大字白丹６９５６番地１"/>
    <m/>
    <s v="大分県竹田市久住町大字白丹６９５６番地１"/>
    <m/>
    <s v="志賀　勳"/>
    <s v="   "/>
    <m/>
    <n v="0"/>
    <n v="0"/>
    <n v="2"/>
    <s v="世帯主"/>
    <n v="0"/>
    <s v="住登者"/>
    <n v="0"/>
    <n v="19330810"/>
    <n v="19330810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s v=""/>
  </r>
  <r>
    <x v="271"/>
    <s v="荻の迫"/>
    <x v="8035"/>
    <s v="シガ　イサオ"/>
    <s v="志賀　勳"/>
    <n v="20030414"/>
    <n v="999"/>
    <s v="シガ　ケイコ"/>
    <s v="志賀　桂子"/>
    <m/>
    <m/>
    <d v="1937-08-12T00:00:00"/>
    <d v="1937-08-12T00:00:00"/>
    <x v="58"/>
    <s v="女"/>
    <x v="0"/>
    <n v="23100"/>
    <n v="8780205"/>
    <s v="久住町大字白丹６９５６番地１"/>
    <m/>
    <s v="大分県竹田市久住町大字白丹６９５６番地１"/>
    <m/>
    <s v="志賀　勳"/>
    <s v="   "/>
    <m/>
    <n v="0"/>
    <n v="0"/>
    <n v="12"/>
    <s v="妻"/>
    <n v="0"/>
    <s v="住登者"/>
    <n v="0"/>
    <n v="19590110"/>
    <n v="19590110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71"/>
    <s v="荻の迫"/>
    <x v="8036"/>
    <s v="シガ　ヨシハル"/>
    <s v="志賀　義治"/>
    <n v="20030546"/>
    <n v="999"/>
    <s v="シガ　ヨシハル"/>
    <s v="志賀　義治"/>
    <m/>
    <m/>
    <d v="1951-01-19T00:00:00"/>
    <d v="1951-01-19T00:00:00"/>
    <x v="0"/>
    <s v="男"/>
    <x v="1"/>
    <n v="23100"/>
    <n v="8780205"/>
    <s v="久住町大字白丹７０２９番地"/>
    <m/>
    <s v="大分県竹田市久住町大字白丹７０２９番地"/>
    <m/>
    <s v="志賀　義治"/>
    <s v="   "/>
    <m/>
    <n v="0"/>
    <n v="0"/>
    <n v="2"/>
    <s v="世帯主"/>
    <n v="0"/>
    <s v="住登者"/>
    <n v="0"/>
    <n v="19510119"/>
    <n v="20140311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n v="1"/>
  </r>
  <r>
    <x v="271"/>
    <s v="荻の迫"/>
    <x v="8037"/>
    <s v="シガ　キミコ"/>
    <s v="志賀　子"/>
    <n v="20030601"/>
    <n v="999"/>
    <s v="シガ　キミコ"/>
    <s v="志賀　子"/>
    <m/>
    <m/>
    <d v="1940-10-20T00:00:00"/>
    <d v="1940-10-20T00:00:00"/>
    <x v="3"/>
    <s v="女"/>
    <x v="0"/>
    <n v="23100"/>
    <n v="8780205"/>
    <s v="久住町大字白丹７０２６番地"/>
    <m/>
    <s v="大分県竹田市久住町大字白丹７０２６番地"/>
    <m/>
    <s v="志賀　昭夫"/>
    <s v="   "/>
    <m/>
    <n v="0"/>
    <n v="0"/>
    <n v="2"/>
    <s v="世帯主"/>
    <n v="0"/>
    <s v="住登者"/>
    <n v="0"/>
    <n v="19590318"/>
    <n v="19590318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71"/>
    <s v="荻の迫"/>
    <x v="8038"/>
    <s v="サカグチ　エミコ"/>
    <s v="坂口　エミ子"/>
    <n v="20030651"/>
    <n v="999"/>
    <s v="サカグチ　エミコ"/>
    <s v="坂口　エミ子"/>
    <m/>
    <m/>
    <d v="1931-03-03T00:00:00"/>
    <d v="1931-03-03T00:00:00"/>
    <x v="61"/>
    <s v="女"/>
    <x v="0"/>
    <n v="23100"/>
    <n v="8780205"/>
    <s v="久住町大字白丹６９９８番地"/>
    <m/>
    <s v="大分県竹田市久住町大字白丹６９９８番地"/>
    <m/>
    <s v="坂口　信幸"/>
    <s v="   "/>
    <m/>
    <n v="0"/>
    <n v="0"/>
    <n v="2"/>
    <s v="世帯主"/>
    <n v="0"/>
    <s v="住登者"/>
    <n v="0"/>
    <n v="19310303"/>
    <n v="19310303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71"/>
    <s v="荻の迫"/>
    <x v="8039"/>
    <s v="フジモト　サチコ"/>
    <s v="藤本　幸子"/>
    <n v="20030678"/>
    <n v="999"/>
    <s v="フジモト　サチコ"/>
    <s v="藤本　幸子"/>
    <m/>
    <m/>
    <d v="1955-02-27T00:00:00"/>
    <d v="1955-02-27T00:00:00"/>
    <x v="11"/>
    <s v="女"/>
    <x v="0"/>
    <n v="23100"/>
    <n v="8780205"/>
    <s v="久住町大字白丹６９９３番地"/>
    <m/>
    <s v="大分県竹田市久住町大字白丹６９９３番地"/>
    <m/>
    <s v="藤本　信雄"/>
    <s v="   "/>
    <m/>
    <n v="0"/>
    <n v="0"/>
    <n v="2"/>
    <s v="世帯主"/>
    <n v="0"/>
    <s v="住登者"/>
    <n v="20220322"/>
    <n v="19781226"/>
    <n v="19781226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71"/>
    <s v="荻の迫"/>
    <x v="8040"/>
    <s v="シガ　タカヒロ"/>
    <s v="志賀　孝浩"/>
    <n v="20030759"/>
    <n v="999"/>
    <s v="シガ　ミヨコ"/>
    <s v="志賀　美代子"/>
    <m/>
    <m/>
    <d v="1942-06-19T00:00:00"/>
    <d v="1942-06-19T00:00:00"/>
    <x v="9"/>
    <s v="女"/>
    <x v="0"/>
    <n v="23100"/>
    <n v="8780205"/>
    <s v="久住町大字白丹７１０６番地３"/>
    <m/>
    <s v="大分県竹田市久住町大字白丹６９８８番地４"/>
    <m/>
    <s v="志賀　旗生"/>
    <s v="   "/>
    <m/>
    <n v="0"/>
    <n v="0"/>
    <n v="52"/>
    <s v="母"/>
    <n v="0"/>
    <s v="住登者"/>
    <n v="0"/>
    <n v="19610403"/>
    <n v="19910207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n v="1"/>
  </r>
  <r>
    <x v="271"/>
    <s v="荻の迫"/>
    <x v="8041"/>
    <s v="シガ　セイジ"/>
    <s v="志賀　誠治"/>
    <n v="20030821"/>
    <n v="999"/>
    <s v="シガ　セイジ"/>
    <s v="志賀　誠治"/>
    <m/>
    <m/>
    <d v="1947-11-20T00:00:00"/>
    <d v="1947-11-20T00:00:00"/>
    <x v="7"/>
    <s v="男"/>
    <x v="1"/>
    <n v="23100"/>
    <n v="8780205"/>
    <s v="久住町大字白丹６９８６番地２"/>
    <m/>
    <s v="大分県竹田市久住町大字白丹６９８６番地２"/>
    <m/>
    <s v="志賀　誠治"/>
    <s v="   "/>
    <m/>
    <n v="0"/>
    <n v="0"/>
    <n v="2"/>
    <s v="世帯主"/>
    <n v="0"/>
    <s v="住登者"/>
    <n v="0"/>
    <n v="19471120"/>
    <n v="19471120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71"/>
    <s v="荻の迫"/>
    <x v="8041"/>
    <s v="シガ　セイジ"/>
    <s v="志賀　誠治"/>
    <n v="20030830"/>
    <n v="999"/>
    <s v="シガ　ミチコ"/>
    <s v="志賀　美知子"/>
    <m/>
    <m/>
    <d v="1950-07-28T00:00:00"/>
    <d v="1950-07-28T00:00:00"/>
    <x v="15"/>
    <s v="女"/>
    <x v="0"/>
    <n v="23100"/>
    <n v="8780205"/>
    <s v="久住町大字白丹６９８６番地２"/>
    <m/>
    <s v="大分県竹田市久住町大字白丹６９８６番地２"/>
    <m/>
    <s v="志賀　誠治"/>
    <s v="   "/>
    <m/>
    <n v="0"/>
    <n v="0"/>
    <n v="12"/>
    <s v="妻"/>
    <n v="0"/>
    <s v="住登者"/>
    <n v="0"/>
    <n v="19740328"/>
    <n v="19740315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71"/>
    <s v="荻の迫"/>
    <x v="8042"/>
    <s v="ワキダ　チスズ"/>
    <s v="脇田　千鈴"/>
    <n v="20030872"/>
    <n v="999"/>
    <s v="ワキダ　チスズ"/>
    <s v="脇田　千鈴"/>
    <m/>
    <m/>
    <d v="1957-04-24T00:00:00"/>
    <d v="1957-04-24T00:00:00"/>
    <x v="52"/>
    <s v="女"/>
    <x v="0"/>
    <n v="23100"/>
    <n v="8780205"/>
    <s v="久住町大字白丹６９６８番地"/>
    <m/>
    <s v="大分県竹田市久住町大字白丹６９６８番地"/>
    <m/>
    <s v="脇田　安則"/>
    <s v="   "/>
    <m/>
    <n v="0"/>
    <n v="0"/>
    <n v="2"/>
    <s v="世帯主"/>
    <n v="0"/>
    <s v="住登者"/>
    <n v="20221219"/>
    <n v="19820901"/>
    <n v="19820901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71"/>
    <s v="荻の迫"/>
    <x v="8043"/>
    <s v="ワキダ　カズマサ"/>
    <s v="脇田　和正"/>
    <n v="20030899"/>
    <n v="999"/>
    <s v="ワキダ　カズマサ"/>
    <s v="脇田　和正"/>
    <m/>
    <m/>
    <d v="1982-10-27T00:00:00"/>
    <d v="1982-10-27T00:00:00"/>
    <x v="72"/>
    <s v="男"/>
    <x v="1"/>
    <n v="23100"/>
    <n v="8780205"/>
    <s v="久住町大字白丹６９６８番地"/>
    <m/>
    <s v="大分県竹田市久住町大字白丹６９６８番地"/>
    <m/>
    <s v="脇田　安則"/>
    <s v="   "/>
    <m/>
    <n v="0"/>
    <n v="0"/>
    <n v="2"/>
    <s v="世帯主"/>
    <n v="0"/>
    <s v="住登者"/>
    <n v="20221219"/>
    <n v="20160107"/>
    <n v="20160107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1"/>
    <s v="荻の迫"/>
    <x v="8044"/>
    <s v="シガ　ヨシヒロ"/>
    <s v="志賀　義弘"/>
    <n v="20030970"/>
    <n v="999"/>
    <s v="シガ　ノリヨシ"/>
    <s v="志賀　範義"/>
    <m/>
    <m/>
    <d v="1934-01-21T00:00:00"/>
    <d v="1934-01-21T00:00:00"/>
    <x v="35"/>
    <s v="男"/>
    <x v="1"/>
    <n v="23100"/>
    <n v="8780205"/>
    <s v="久住町大字白丹６９７３番地"/>
    <m/>
    <s v="大分県竹田市久住町大字白丹６９７３番地"/>
    <m/>
    <s v="志賀　範義"/>
    <s v="   "/>
    <m/>
    <n v="0"/>
    <n v="0"/>
    <n v="51"/>
    <s v="父"/>
    <n v="0"/>
    <s v="住登者"/>
    <n v="0"/>
    <n v="19580910"/>
    <n v="19580910"/>
    <x v="0"/>
    <m/>
    <m/>
    <m/>
    <m/>
    <x v="0"/>
    <x v="1"/>
    <x v="2"/>
    <n v="16"/>
    <x v="1"/>
    <n v="1"/>
    <n v="1"/>
    <n v="1"/>
    <n v="1"/>
    <n v="1"/>
    <s v=""/>
    <s v=""/>
    <x v="0"/>
    <s v=""/>
    <n v="1"/>
    <s v=""/>
  </r>
  <r>
    <x v="271"/>
    <s v="荻の迫"/>
    <x v="8044"/>
    <s v="シガ　ヨシヒロ"/>
    <s v="志賀　義弘"/>
    <n v="20030988"/>
    <n v="999"/>
    <s v="シガ　フミコ"/>
    <s v="志賀　文子"/>
    <m/>
    <m/>
    <d v="1936-02-25T00:00:00"/>
    <d v="1936-02-25T00:00:00"/>
    <x v="36"/>
    <s v="女"/>
    <x v="0"/>
    <n v="23100"/>
    <n v="8780205"/>
    <s v="久住町大字白丹６９７３番地"/>
    <m/>
    <s v="大分県竹田市久住町大字白丹６９７３番地"/>
    <m/>
    <s v="志賀　範義"/>
    <s v="   "/>
    <m/>
    <n v="0"/>
    <n v="0"/>
    <n v="52"/>
    <s v="母"/>
    <n v="0"/>
    <s v="住登者"/>
    <n v="0"/>
    <n v="19580910"/>
    <n v="19580910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71"/>
    <s v="荻の迫"/>
    <x v="8044"/>
    <s v="シガ　ヨシヒロ"/>
    <s v="志賀　義弘"/>
    <n v="20030996"/>
    <n v="999"/>
    <s v="シガ　ヨシヒロ"/>
    <s v="志賀　義弘"/>
    <m/>
    <m/>
    <d v="1961-06-17T00:00:00"/>
    <d v="1961-06-17T00:00:00"/>
    <x v="20"/>
    <s v="男"/>
    <x v="1"/>
    <n v="23100"/>
    <n v="8780205"/>
    <s v="久住町大字白丹６９７３番地"/>
    <m/>
    <s v="大分県竹田市久住町大字白丹６９７３番地"/>
    <m/>
    <s v="志賀　義弘"/>
    <s v="   "/>
    <m/>
    <n v="0"/>
    <n v="0"/>
    <n v="2"/>
    <s v="世帯主"/>
    <n v="0"/>
    <s v="住登者"/>
    <n v="0"/>
    <n v="19860303"/>
    <n v="19860303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71"/>
    <s v="荻の迫"/>
    <x v="8045"/>
    <s v="シガ　タカユキ"/>
    <s v="志賀　孝之"/>
    <n v="20031003"/>
    <n v="999"/>
    <s v="シガ　タカユキ"/>
    <s v="志賀　孝之"/>
    <m/>
    <m/>
    <d v="1953-08-01T00:00:00"/>
    <d v="1953-08-01T00:00:00"/>
    <x v="38"/>
    <s v="男"/>
    <x v="1"/>
    <n v="23100"/>
    <n v="8780205"/>
    <s v="久住町大字白丹７２２０番地３"/>
    <m/>
    <s v="大分県竹田市久住町大字白丹６９５６番地"/>
    <m/>
    <s v="志賀　孝之"/>
    <s v="   "/>
    <m/>
    <n v="0"/>
    <n v="0"/>
    <n v="2"/>
    <s v="世帯主"/>
    <n v="0"/>
    <s v="住登者"/>
    <n v="0"/>
    <n v="19730810"/>
    <n v="19880620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71"/>
    <s v="荻の迫"/>
    <x v="8045"/>
    <s v="シガ　タカユキ"/>
    <s v="志賀　孝之"/>
    <n v="20031011"/>
    <n v="999"/>
    <s v="シガ　ヒロミ"/>
    <s v="志賀　弘美"/>
    <m/>
    <m/>
    <d v="1959-08-17T00:00:00"/>
    <d v="1959-08-17T00:00:00"/>
    <x v="45"/>
    <s v="女"/>
    <x v="0"/>
    <n v="23100"/>
    <n v="8780205"/>
    <s v="久住町大字白丹７２２０番地３"/>
    <m/>
    <s v="大分県竹田市久住町大字白丹６９５６番地"/>
    <m/>
    <s v="志賀　孝之"/>
    <s v="   "/>
    <m/>
    <n v="0"/>
    <n v="0"/>
    <n v="12"/>
    <s v="妻"/>
    <n v="0"/>
    <s v="住登者"/>
    <n v="0"/>
    <n v="19810323"/>
    <n v="19880620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1"/>
    <s v="荻の迫"/>
    <x v="8046"/>
    <s v="シガ　ユキエ"/>
    <s v="志賀　幸恵"/>
    <n v="20031038"/>
    <n v="999"/>
    <s v="シガ　ユキエ"/>
    <s v="志賀　幸恵"/>
    <m/>
    <m/>
    <d v="1984-11-10T00:00:00"/>
    <d v="1984-11-10T00:00:00"/>
    <x v="16"/>
    <s v="女"/>
    <x v="0"/>
    <n v="23100"/>
    <n v="8780205"/>
    <s v="久住町大字白丹７２２０番地３"/>
    <m/>
    <s v="大分県竹田市久住町大字白丹７２２０番地３"/>
    <m/>
    <s v="志賀　幸恵"/>
    <s v="   "/>
    <m/>
    <n v="0"/>
    <n v="0"/>
    <n v="2"/>
    <s v="世帯主"/>
    <n v="0"/>
    <s v="住登者"/>
    <n v="20221226"/>
    <n v="20220209"/>
    <n v="20220209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1"/>
    <s v="荻の迫"/>
    <x v="8047"/>
    <s v="シガ　ヒデアキ"/>
    <s v="志賀　秀明"/>
    <n v="20031071"/>
    <n v="999"/>
    <s v="シガ　スミコ"/>
    <s v="志賀　澄子"/>
    <m/>
    <m/>
    <d v="1939-05-01T00:00:00"/>
    <d v="1939-05-01T00:00:00"/>
    <x v="50"/>
    <s v="女"/>
    <x v="0"/>
    <n v="23100"/>
    <n v="8780205"/>
    <s v="久住町大字白丹７２１２番地２"/>
    <m/>
    <s v="大分県竹田市久住町大字白丹７２１２番地２"/>
    <m/>
    <s v="志賀　健二"/>
    <s v="   "/>
    <m/>
    <n v="0"/>
    <n v="0"/>
    <n v="52"/>
    <s v="母"/>
    <n v="0"/>
    <s v="住登者"/>
    <n v="0"/>
    <n v="19610325"/>
    <n v="20020716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71"/>
    <s v="荻の迫"/>
    <x v="8047"/>
    <s v="シガ　ヒデアキ"/>
    <s v="志賀　秀明"/>
    <n v="20031089"/>
    <n v="999"/>
    <s v="シガ　ヒデアキ"/>
    <s v="志賀　秀明"/>
    <m/>
    <m/>
    <d v="1962-01-12T00:00:00"/>
    <d v="1962-01-12T00:00:00"/>
    <x v="82"/>
    <s v="男"/>
    <x v="1"/>
    <n v="23100"/>
    <n v="8780205"/>
    <s v="久住町大字白丹７２１２番地２"/>
    <m/>
    <s v="大分県竹田市久住町大字白丹７２１２番地２"/>
    <m/>
    <s v="志賀　秀明"/>
    <s v="   "/>
    <m/>
    <n v="0"/>
    <n v="0"/>
    <n v="2"/>
    <s v="世帯主"/>
    <n v="0"/>
    <s v="住登者"/>
    <n v="0"/>
    <n v="19810805"/>
    <n v="20020716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71"/>
    <s v="荻の迫"/>
    <x v="8048"/>
    <s v="マツカワ　カツヒサ"/>
    <s v="川　克久"/>
    <n v="20031143"/>
    <n v="999"/>
    <s v="マツカワ　カツヒサ"/>
    <s v="川　克久"/>
    <m/>
    <m/>
    <d v="1954-11-11T00:00:00"/>
    <d v="1954-11-11T00:00:00"/>
    <x v="11"/>
    <s v="男"/>
    <x v="1"/>
    <n v="23100"/>
    <n v="8780205"/>
    <s v="久住町大字白丹７０９１番地１"/>
    <m/>
    <s v="大分県竹田市久住町大字白丹７０６０番地"/>
    <m/>
    <s v="川　克久"/>
    <s v="   "/>
    <m/>
    <n v="0"/>
    <n v="0"/>
    <n v="2"/>
    <s v="世帯主"/>
    <n v="0"/>
    <s v="住登者"/>
    <n v="0"/>
    <n v="19831107"/>
    <n v="19831107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71"/>
    <s v="荻の迫"/>
    <x v="8049"/>
    <s v="ウエノ　テルキ"/>
    <s v="上野　輝紀"/>
    <n v="20031208"/>
    <n v="999"/>
    <s v="ウエノ　ヨシコ"/>
    <s v="上野　芳子"/>
    <m/>
    <m/>
    <d v="1945-06-20T00:00:00"/>
    <d v="1945-06-20T00:00:00"/>
    <x v="4"/>
    <s v="女"/>
    <x v="0"/>
    <n v="23100"/>
    <n v="8780205"/>
    <s v="久住町大字白丹７０８７番地"/>
    <m/>
    <s v="大分県竹田市久住町大字白丹７０８７番地"/>
    <m/>
    <s v="上野　誠三"/>
    <s v="   "/>
    <m/>
    <n v="0"/>
    <n v="0"/>
    <n v="52"/>
    <s v="母"/>
    <n v="0"/>
    <s v="住登者"/>
    <n v="0"/>
    <n v="19450620"/>
    <n v="19450620"/>
    <x v="0"/>
    <m/>
    <m/>
    <m/>
    <m/>
    <x v="0"/>
    <x v="1"/>
    <x v="2"/>
    <n v="16"/>
    <x v="1"/>
    <n v="1"/>
    <n v="1"/>
    <n v="1"/>
    <s v=""/>
    <s v=""/>
    <s v=""/>
    <s v=""/>
    <x v="0"/>
    <s v=""/>
    <n v="1"/>
    <s v=""/>
  </r>
  <r>
    <x v="271"/>
    <s v="荻の迫"/>
    <x v="8049"/>
    <s v="ウエノ　テルキ"/>
    <s v="上野　輝紀"/>
    <n v="20031216"/>
    <n v="999"/>
    <s v="ウエノ　テルキ"/>
    <s v="上野　輝紀"/>
    <m/>
    <m/>
    <d v="1967-12-25T00:00:00"/>
    <d v="1967-12-25T00:00:00"/>
    <x v="10"/>
    <s v="男"/>
    <x v="1"/>
    <n v="23100"/>
    <n v="8780205"/>
    <s v="久住町大字白丹７０８７番地"/>
    <m/>
    <s v="大分県竹田市久住町大字白丹７０８７番地"/>
    <m/>
    <s v="上野　輝紀"/>
    <s v="   "/>
    <m/>
    <n v="0"/>
    <n v="0"/>
    <n v="2"/>
    <s v="世帯主"/>
    <n v="0"/>
    <s v="住登者"/>
    <n v="0"/>
    <n v="19970918"/>
    <n v="19970918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71"/>
    <s v="荻の迫"/>
    <x v="8050"/>
    <s v="マツカワ　ヒロノリ"/>
    <s v="川　博憲"/>
    <n v="20031241"/>
    <n v="999"/>
    <s v="マツカワ　ユウコ"/>
    <s v="川　勇子"/>
    <m/>
    <m/>
    <d v="1930-08-02T00:00:00"/>
    <d v="1930-08-02T00:00:00"/>
    <x v="61"/>
    <s v="女"/>
    <x v="0"/>
    <n v="23100"/>
    <n v="8780205"/>
    <s v="久住町大字白丹７０６０番地１"/>
    <m/>
    <s v="大分県竹田市久住町大字白丹７０６０番地１"/>
    <m/>
    <s v="川　繁昌"/>
    <s v="   "/>
    <m/>
    <n v="0"/>
    <n v="0"/>
    <n v="52"/>
    <s v="母"/>
    <n v="0"/>
    <s v="住登者"/>
    <n v="0"/>
    <n v="19501001"/>
    <n v="19501001"/>
    <x v="0"/>
    <m/>
    <m/>
    <m/>
    <m/>
    <x v="0"/>
    <x v="1"/>
    <x v="2"/>
    <n v="16"/>
    <x v="1"/>
    <n v="1"/>
    <n v="1"/>
    <n v="1"/>
    <n v="1"/>
    <n v="1"/>
    <s v=""/>
    <s v=""/>
    <x v="0"/>
    <s v=""/>
    <n v="1"/>
    <s v=""/>
  </r>
  <r>
    <x v="271"/>
    <s v="荻の迫"/>
    <x v="8050"/>
    <s v="マツカワ　ヒロノリ"/>
    <s v="川　博憲"/>
    <n v="20031259"/>
    <n v="999"/>
    <s v="マツカワ　ヒロノリ"/>
    <s v="川　博憲"/>
    <m/>
    <m/>
    <d v="1955-05-08T00:00:00"/>
    <d v="1955-05-08T00:00:00"/>
    <x v="11"/>
    <s v="男"/>
    <x v="1"/>
    <n v="23100"/>
    <n v="8780205"/>
    <s v="久住町大字白丹７０６０番地１"/>
    <m/>
    <s v="大分県竹田市久住町大字白丹７０６０番地１"/>
    <m/>
    <s v="川　博憲"/>
    <s v="   "/>
    <m/>
    <n v="0"/>
    <n v="0"/>
    <n v="2"/>
    <s v="世帯主"/>
    <n v="0"/>
    <s v="住登者"/>
    <n v="0"/>
    <n v="19760428"/>
    <n v="19760428"/>
    <x v="0"/>
    <m/>
    <m/>
    <m/>
    <m/>
    <x v="0"/>
    <x v="0"/>
    <x v="2"/>
    <n v="16"/>
    <x v="0"/>
    <n v="1"/>
    <s v=""/>
    <s v=""/>
    <s v=""/>
    <s v=""/>
    <s v=""/>
    <s v=""/>
    <x v="0"/>
    <s v=""/>
    <n v="1"/>
    <s v=""/>
  </r>
  <r>
    <x v="271"/>
    <s v="荻の迫"/>
    <x v="8051"/>
    <s v="サカグチ　ヒロアキ"/>
    <s v="坂口　博昭"/>
    <n v="20031305"/>
    <n v="999"/>
    <s v="サカグチ　シズコ"/>
    <s v="坂口　静子"/>
    <m/>
    <m/>
    <d v="1940-05-26T00:00:00"/>
    <d v="1940-05-26T00:00:00"/>
    <x v="5"/>
    <s v="女"/>
    <x v="0"/>
    <n v="23100"/>
    <n v="8780205"/>
    <s v="久住町大字白丹７０４７番地１"/>
    <m/>
    <s v="大分県竹田市久住町大字白丹６９９８番地"/>
    <m/>
    <s v="坂口　歳昭"/>
    <s v="   "/>
    <m/>
    <n v="0"/>
    <n v="0"/>
    <n v="52"/>
    <s v="母"/>
    <n v="0"/>
    <s v="住登者"/>
    <n v="0"/>
    <n v="19601017"/>
    <n v="19960329"/>
    <x v="0"/>
    <m/>
    <m/>
    <m/>
    <m/>
    <x v="0"/>
    <x v="1"/>
    <x v="2"/>
    <n v="16"/>
    <x v="1"/>
    <n v="1"/>
    <n v="1"/>
    <n v="1"/>
    <n v="1"/>
    <s v=""/>
    <s v=""/>
    <s v=""/>
    <x v="0"/>
    <s v=""/>
    <n v="1"/>
    <s v=""/>
  </r>
  <r>
    <x v="271"/>
    <s v="荻の迫"/>
    <x v="8051"/>
    <s v="サカグチ　ヒロアキ"/>
    <s v="坂口　博昭"/>
    <n v="20031313"/>
    <n v="999"/>
    <s v="サカグチ　ヒロアキ"/>
    <s v="坂口　博昭"/>
    <m/>
    <m/>
    <d v="1963-07-28T00:00:00"/>
    <d v="1963-07-28T00:00:00"/>
    <x v="56"/>
    <s v="男"/>
    <x v="1"/>
    <n v="23100"/>
    <n v="8780205"/>
    <s v="久住町大字白丹７０４７番地１"/>
    <m/>
    <s v="大分県竹田市久住町大字白丹６９９８番地"/>
    <m/>
    <s v="坂口　歳昭"/>
    <s v="   "/>
    <m/>
    <n v="0"/>
    <n v="0"/>
    <n v="2"/>
    <s v="世帯主"/>
    <n v="0"/>
    <s v="住登者"/>
    <n v="0"/>
    <n v="19830426"/>
    <n v="19960329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71"/>
    <s v="荻の迫"/>
    <x v="8040"/>
    <s v="シガ　タカヒロ"/>
    <s v="志賀　孝浩"/>
    <n v="20054771"/>
    <n v="999"/>
    <s v="シガ　タカヒロ"/>
    <s v="志賀　孝浩"/>
    <m/>
    <m/>
    <d v="1962-04-11T00:00:00"/>
    <d v="1962-04-11T00:00:00"/>
    <x v="82"/>
    <s v="男"/>
    <x v="1"/>
    <n v="23100"/>
    <n v="8780205"/>
    <s v="久住町大字白丹７１０６番地３"/>
    <m/>
    <s v="大分県竹田市久住町大字白丹６９８８番地４"/>
    <m/>
    <s v="志賀　孝浩"/>
    <s v="   "/>
    <m/>
    <n v="0"/>
    <n v="0"/>
    <n v="2"/>
    <s v="世帯主"/>
    <n v="0"/>
    <s v="住登者"/>
    <n v="0"/>
    <n v="20150512"/>
    <n v="20150512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1"/>
    <s v="荻の迫"/>
    <x v="8049"/>
    <s v="ウエノ　テルキ"/>
    <s v="上野　輝紀"/>
    <n v="20072788"/>
    <n v="999"/>
    <s v="ウエノ　ヒデミ"/>
    <s v="上野　日出美"/>
    <m/>
    <m/>
    <d v="1969-01-10T00:00:00"/>
    <d v="1969-01-10T00:00:00"/>
    <x v="62"/>
    <s v="女"/>
    <x v="0"/>
    <n v="23100"/>
    <n v="8780205"/>
    <s v="久住町大字白丹７０８７番地"/>
    <m/>
    <s v="大分県竹田市久住町大字白丹７０８７番地"/>
    <m/>
    <s v="上野　輝紀"/>
    <s v="   "/>
    <m/>
    <n v="0"/>
    <n v="0"/>
    <n v="12"/>
    <s v="妻"/>
    <n v="0"/>
    <s v="住登者"/>
    <n v="0"/>
    <n v="20000818"/>
    <n v="20000818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1"/>
    <s v="荻の迫"/>
    <x v="8052"/>
    <s v="フジモト　マサノリ"/>
    <s v="藤本　政則"/>
    <n v="40000287"/>
    <n v="999"/>
    <s v="フジモト　マサノリ"/>
    <s v="藤本　政則"/>
    <m/>
    <m/>
    <d v="1957-04-27T00:00:00"/>
    <d v="1957-04-27T00:00:00"/>
    <x v="52"/>
    <s v="男"/>
    <x v="1"/>
    <n v="23100"/>
    <n v="8780205"/>
    <s v="久住町大字白丹７０１８番地１"/>
    <m/>
    <s v="大分県竹田市久住町大字白丹７０１８番地１"/>
    <m/>
    <s v="藤本　政則"/>
    <s v="   "/>
    <m/>
    <n v="0"/>
    <n v="0"/>
    <n v="2"/>
    <s v="世帯主"/>
    <n v="0"/>
    <s v="住登者"/>
    <n v="0"/>
    <n v="20050817"/>
    <n v="20170728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71"/>
    <s v="荻の迫"/>
    <x v="8053"/>
    <s v="カワムラ　カズミ"/>
    <s v="河村　和美"/>
    <n v="40001019"/>
    <n v="999"/>
    <s v="カワムラ　カズミ"/>
    <s v="河村　和美"/>
    <m/>
    <m/>
    <d v="1976-04-10T00:00:00"/>
    <d v="1976-04-10T00:00:00"/>
    <x v="17"/>
    <s v="女"/>
    <x v="0"/>
    <n v="23100"/>
    <n v="8780205"/>
    <s v="久住町大字白丹６９７５番地４"/>
    <m/>
    <s v="福岡県北九州市小倉南区上原１丁目７番"/>
    <m/>
    <s v="河村　和美"/>
    <s v="   "/>
    <m/>
    <n v="0"/>
    <n v="0"/>
    <n v="2"/>
    <s v="世帯主"/>
    <n v="0"/>
    <s v="住登者"/>
    <n v="0"/>
    <n v="20140101"/>
    <n v="201401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71"/>
    <s v="荻の迫"/>
    <x v="8053"/>
    <s v="カワムラ　カズミ"/>
    <s v="河村　和美"/>
    <n v="40001020"/>
    <n v="999"/>
    <s v="カワムラ　ヒトミ"/>
    <s v="河村　人美"/>
    <m/>
    <m/>
    <d v="1953-10-06T00:00:00"/>
    <d v="1953-10-06T00:00:00"/>
    <x v="38"/>
    <s v="女"/>
    <x v="0"/>
    <n v="23100"/>
    <n v="8780205"/>
    <s v="久住町大字白丹６９７５番地４"/>
    <m/>
    <s v="福岡県古賀市今の庄３丁目４番"/>
    <m/>
    <s v="河村　人美"/>
    <s v="   "/>
    <m/>
    <n v="0"/>
    <n v="0"/>
    <n v="52"/>
    <s v="母"/>
    <n v="0"/>
    <s v="住登者"/>
    <n v="0"/>
    <n v="20061201"/>
    <n v="20131101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71"/>
    <s v="荻の迫"/>
    <x v="8054"/>
    <s v="エトウ　ミヨコ"/>
    <s v="藤　美代子"/>
    <n v="40008217"/>
    <n v="999"/>
    <s v="エトウ　ミヨコ"/>
    <s v="藤　美代子"/>
    <m/>
    <m/>
    <d v="1931-03-10T00:00:00"/>
    <d v="1931-03-10T00:00:00"/>
    <x v="61"/>
    <s v="女"/>
    <x v="0"/>
    <n v="23100"/>
    <n v="8780205"/>
    <s v="久住町大字白丹６８２９番地"/>
    <m/>
    <s v="大分県由布市挾間町東院１７５４番地５９"/>
    <m/>
    <s v="藤　美代子"/>
    <s v="   "/>
    <m/>
    <n v="0"/>
    <n v="0"/>
    <n v="2"/>
    <s v="世帯主"/>
    <n v="0"/>
    <s v="住登者"/>
    <n v="0"/>
    <n v="20200526"/>
    <n v="20200526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71"/>
    <s v="荻の迫"/>
    <x v="8046"/>
    <s v="シガ　ユキエ"/>
    <s v="志賀　幸恵"/>
    <n v="40013105"/>
    <n v="999"/>
    <s v="シガ　サワ"/>
    <s v="志賀　咲羽"/>
    <m/>
    <m/>
    <d v="2019-08-19T00:00:00"/>
    <d v="2019-08-19T00:00:00"/>
    <x v="91"/>
    <s v="女"/>
    <x v="0"/>
    <n v="23100"/>
    <n v="8780205"/>
    <s v="久住町大字白丹７２２０番地３"/>
    <m/>
    <s v="大分県竹田市久住町大字白丹７２２０番地３"/>
    <m/>
    <s v="志賀　幸恵"/>
    <s v="   "/>
    <m/>
    <n v="0"/>
    <n v="0"/>
    <n v="20"/>
    <s v="子"/>
    <n v="0"/>
    <s v="住登者"/>
    <n v="20230119"/>
    <n v="20220209"/>
    <n v="20220209"/>
    <x v="0"/>
    <m/>
    <m/>
    <m/>
    <m/>
    <x v="0"/>
    <x v="3"/>
    <x v="2"/>
    <n v="16"/>
    <x v="1"/>
    <s v=""/>
    <s v=""/>
    <s v=""/>
    <s v=""/>
    <s v=""/>
    <s v=""/>
    <s v=""/>
    <x v="0"/>
    <n v="1"/>
    <s v=""/>
    <n v="1"/>
  </r>
  <r>
    <x v="272"/>
    <s v="仲原住宅"/>
    <x v="8055"/>
    <s v="フジベ　サチオ"/>
    <s v="藤部　幸雄"/>
    <n v="20031411"/>
    <n v="999"/>
    <s v="フジベ　サチオ"/>
    <s v="藤部　幸雄"/>
    <m/>
    <m/>
    <d v="1948-02-27T00:00:00"/>
    <d v="1948-02-27T00:00:00"/>
    <x v="7"/>
    <s v="男"/>
    <x v="1"/>
    <n v="23100"/>
    <n v="8780205"/>
    <s v="久住町大字白丹４４７０番地６"/>
    <m/>
    <s v="大分県竹田市久住町大字白丹４４７０番地２"/>
    <m/>
    <s v="藤部　幸雄"/>
    <s v="   "/>
    <m/>
    <n v="0"/>
    <n v="0"/>
    <n v="2"/>
    <s v="世帯主"/>
    <n v="0"/>
    <s v="住登者"/>
    <n v="0"/>
    <n v="19660903"/>
    <n v="19731201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n v="1"/>
  </r>
  <r>
    <x v="272"/>
    <s v="仲原住宅"/>
    <x v="8056"/>
    <s v="オオクボ　ヤヨイ"/>
    <s v="大久保　ヤヨイ"/>
    <n v="20031488"/>
    <n v="999"/>
    <s v="オオクボ　ヤヨイ"/>
    <s v="大久保　ヤヨイ"/>
    <m/>
    <m/>
    <d v="1930-03-03T00:00:00"/>
    <d v="1930-03-03T00:00:00"/>
    <x v="37"/>
    <s v="女"/>
    <x v="0"/>
    <n v="23100"/>
    <n v="8780205"/>
    <s v="久住町大字白丹４４７０番地７"/>
    <m/>
    <s v="大分県竹田市久住町大字白丹６０１６番地"/>
    <m/>
    <s v="大久保　剛"/>
    <s v="   "/>
    <m/>
    <n v="0"/>
    <n v="0"/>
    <n v="2"/>
    <s v="世帯主"/>
    <n v="0"/>
    <s v="住登者"/>
    <n v="0"/>
    <n v="19501024"/>
    <n v="19820726"/>
    <x v="0"/>
    <m/>
    <m/>
    <m/>
    <m/>
    <x v="0"/>
    <x v="1"/>
    <x v="2"/>
    <n v="16"/>
    <x v="0"/>
    <n v="1"/>
    <n v="1"/>
    <n v="1"/>
    <n v="1"/>
    <n v="1"/>
    <s v=""/>
    <s v=""/>
    <x v="0"/>
    <s v=""/>
    <n v="1"/>
    <n v="1"/>
  </r>
  <r>
    <x v="272"/>
    <s v="仲原住宅"/>
    <x v="8057"/>
    <s v="サカイ　カズコ"/>
    <s v="酒井　和子"/>
    <n v="20031542"/>
    <n v="999"/>
    <s v="サカイ　カズコ"/>
    <s v="酒井　和子"/>
    <m/>
    <m/>
    <d v="1934-12-11T00:00:00"/>
    <d v="1934-12-11T00:00:00"/>
    <x v="8"/>
    <s v="女"/>
    <x v="0"/>
    <n v="23100"/>
    <n v="8780205"/>
    <s v="久住町大字白丹４４９２番地９"/>
    <m/>
    <s v="大分県竹田市久住町大字白丹４３３０番地"/>
    <m/>
    <s v="酒井　"/>
    <s v="   "/>
    <m/>
    <n v="0"/>
    <n v="0"/>
    <n v="2"/>
    <s v="世帯主"/>
    <n v="0"/>
    <s v="住登者"/>
    <n v="0"/>
    <n v="19640506"/>
    <n v="20011226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72"/>
    <s v="仲原住宅"/>
    <x v="8058"/>
    <s v="ウメヅ　キョウコ"/>
    <s v="梅津　京子"/>
    <n v="20059951"/>
    <n v="999"/>
    <s v="ウメヅ　キョウコ"/>
    <s v="梅津　京子"/>
    <m/>
    <m/>
    <d v="1953-03-15T00:00:00"/>
    <d v="1953-03-15T00:00:00"/>
    <x v="13"/>
    <s v="女"/>
    <x v="0"/>
    <n v="23100"/>
    <n v="8780205"/>
    <s v="久住町大字白丹４４７０番地５"/>
    <m/>
    <s v="大分県竹田市久住町大字白丹４４７０番地５"/>
    <m/>
    <s v="梅津　京子"/>
    <s v="   "/>
    <m/>
    <n v="0"/>
    <n v="0"/>
    <n v="2"/>
    <s v="世帯主"/>
    <n v="0"/>
    <s v="住登者"/>
    <n v="0"/>
    <n v="19930401"/>
    <n v="19961101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n v="1"/>
  </r>
  <r>
    <x v="273"/>
    <s v="白丹住宅"/>
    <x v="8059"/>
    <s v="カワゴエ　タケシ"/>
    <s v="川越　雄志"/>
    <n v="20006815"/>
    <n v="999"/>
    <s v="カワゴエ　マユミ"/>
    <s v="川越　真弓"/>
    <m/>
    <m/>
    <d v="1986-10-13T00:00:00"/>
    <d v="1986-10-13T00:00:00"/>
    <x v="71"/>
    <s v="女"/>
    <x v="0"/>
    <n v="23100"/>
    <n v="8780205"/>
    <s v="久住町大字白丹４４７３番地２"/>
    <s v="（９－Ｄ号）"/>
    <s v="大分県竹田市久住町大字白丹４５４４番地３"/>
    <m/>
    <s v="川越　雄志"/>
    <s v="   "/>
    <m/>
    <n v="0"/>
    <n v="0"/>
    <n v="12"/>
    <s v="妻"/>
    <n v="0"/>
    <s v="住登者"/>
    <n v="0"/>
    <n v="20090405"/>
    <n v="20150309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3"/>
    <s v="白丹住宅"/>
    <x v="8060"/>
    <s v="ゴトウ　ヒロコ"/>
    <s v="後藤　博子"/>
    <n v="20012122"/>
    <n v="999"/>
    <s v="ゴトウ　ヒロコ"/>
    <s v="後藤　博子"/>
    <m/>
    <m/>
    <d v="1978-09-06T00:00:00"/>
    <d v="1978-09-06T00:00:00"/>
    <x v="83"/>
    <s v="女"/>
    <x v="0"/>
    <n v="23100"/>
    <n v="8780205"/>
    <s v="久住町大字白丹４４７３番地４"/>
    <s v="（白丹住宅　９－Ｃ号）"/>
    <s v="大分県竹田市久住町大字久住６２５７番地１"/>
    <m/>
    <s v="後藤　博子"/>
    <s v="   "/>
    <m/>
    <n v="0"/>
    <n v="0"/>
    <n v="2"/>
    <s v="世帯主"/>
    <n v="0"/>
    <s v="住登者"/>
    <n v="0"/>
    <n v="20021227"/>
    <n v="20180629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3"/>
    <s v="白丹住宅"/>
    <x v="8059"/>
    <s v="カワゴエ　タケシ"/>
    <s v="川越　雄志"/>
    <n v="20024686"/>
    <n v="999"/>
    <s v="カワゴエ　タケシ"/>
    <s v="川越　雄志"/>
    <m/>
    <m/>
    <d v="1985-02-16T00:00:00"/>
    <d v="1985-02-16T00:00:00"/>
    <x v="16"/>
    <s v="男"/>
    <x v="1"/>
    <n v="23100"/>
    <n v="8780205"/>
    <s v="久住町大字白丹４４７３番地２"/>
    <s v="（９－Ｄ号）"/>
    <s v="大分県竹田市久住町大字白丹４５４４番地３"/>
    <m/>
    <s v="川越　雄志"/>
    <s v="   "/>
    <m/>
    <n v="0"/>
    <n v="0"/>
    <n v="2"/>
    <s v="世帯主"/>
    <n v="0"/>
    <s v="住登者"/>
    <n v="0"/>
    <n v="19850216"/>
    <n v="20150227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3"/>
    <s v="白丹住宅"/>
    <x v="8061"/>
    <s v="カワゴエ　シュンイチ"/>
    <s v="川越　俊一"/>
    <n v="20027324"/>
    <n v="999"/>
    <s v="カワゴエ　シュンイチ"/>
    <s v="川越　俊一"/>
    <m/>
    <m/>
    <d v="1971-04-21T00:00:00"/>
    <d v="1971-04-21T00:00:00"/>
    <x v="18"/>
    <s v="男"/>
    <x v="1"/>
    <n v="23100"/>
    <n v="8780205"/>
    <s v="久住町大字白丹４４９９番地１"/>
    <m/>
    <s v="大分県竹田市久住町大字添ケ津留６０９番地４"/>
    <m/>
    <s v="川越　俊一"/>
    <s v="   "/>
    <m/>
    <n v="0"/>
    <n v="0"/>
    <n v="2"/>
    <s v="世帯主"/>
    <n v="0"/>
    <s v="住登者"/>
    <n v="0"/>
    <n v="19710421"/>
    <n v="20070923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3"/>
    <s v="白丹住宅"/>
    <x v="8062"/>
    <s v="フジモト　ヒロユキ"/>
    <s v="藤本　浩幸"/>
    <n v="20028703"/>
    <n v="999"/>
    <s v="フジモト　ヒロユキ"/>
    <s v="藤本　浩幸"/>
    <m/>
    <m/>
    <d v="1966-04-24T00:00:00"/>
    <d v="1966-04-24T00:00:00"/>
    <x v="59"/>
    <s v="男"/>
    <x v="1"/>
    <n v="23100"/>
    <n v="8780205"/>
    <s v="久住町大字白丹４４７３番地２"/>
    <m/>
    <s v="大分県竹田市久住町大字白丹８７１９番地"/>
    <m/>
    <s v="藤本　浩幸"/>
    <s v="   "/>
    <m/>
    <n v="0"/>
    <n v="0"/>
    <n v="2"/>
    <s v="世帯主"/>
    <n v="0"/>
    <s v="住登者"/>
    <n v="0"/>
    <n v="19850301"/>
    <n v="20070710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3"/>
    <s v="白丹住宅"/>
    <x v="8063"/>
    <s v="サトウ　キョウジ"/>
    <s v="佐藤　恭二"/>
    <n v="20029653"/>
    <n v="999"/>
    <s v="サトウ　キョウジ"/>
    <s v="佐藤　恭二"/>
    <m/>
    <m/>
    <d v="1962-04-27T00:00:00"/>
    <d v="1962-04-27T00:00:00"/>
    <x v="82"/>
    <s v="男"/>
    <x v="1"/>
    <n v="23100"/>
    <n v="8780205"/>
    <s v="久住町大字白丹４５００番地１"/>
    <m/>
    <s v="大分県竹田市久住町大字白丹８０４９番地"/>
    <m/>
    <s v="佐藤　恭二"/>
    <s v="   "/>
    <m/>
    <n v="0"/>
    <n v="0"/>
    <n v="2"/>
    <s v="世帯主"/>
    <n v="0"/>
    <s v="住登者"/>
    <n v="0"/>
    <n v="19860418"/>
    <n v="20020325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3"/>
    <s v="白丹住宅"/>
    <x v="8064"/>
    <s v="アダチ　ヒデユキ"/>
    <s v="足達　秀之"/>
    <n v="20054461"/>
    <n v="999"/>
    <s v="アダチ　ヒデユキ"/>
    <s v="足達　秀之"/>
    <m/>
    <m/>
    <d v="1969-12-10T00:00:00"/>
    <d v="1969-12-10T00:00:00"/>
    <x v="14"/>
    <s v="男"/>
    <x v="1"/>
    <n v="23100"/>
    <n v="8780205"/>
    <s v="久住町大字白丹４５００番地１"/>
    <m/>
    <s v="大分県竹田市久住町大字白丹４４６１番地１"/>
    <m/>
    <s v="足達　秀之"/>
    <s v="   "/>
    <m/>
    <n v="0"/>
    <n v="0"/>
    <n v="2"/>
    <s v="世帯主"/>
    <n v="0"/>
    <s v="住登者"/>
    <n v="0"/>
    <n v="19920211"/>
    <n v="1999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3"/>
    <s v="白丹住宅"/>
    <x v="8063"/>
    <s v="サトウ　キョウジ"/>
    <s v="佐藤　恭二"/>
    <n v="20057860"/>
    <n v="999"/>
    <s v="サトウ　テルミ"/>
    <s v="佐藤　照美"/>
    <m/>
    <m/>
    <d v="1969-11-26T00:00:00"/>
    <d v="1969-11-26T00:00:00"/>
    <x v="14"/>
    <s v="女"/>
    <x v="0"/>
    <n v="23100"/>
    <n v="8780205"/>
    <s v="久住町大字白丹４５００番地１"/>
    <m/>
    <s v="大分県竹田市久住町大字白丹８０４９番地"/>
    <m/>
    <s v="佐藤　恭二"/>
    <s v="   "/>
    <m/>
    <n v="0"/>
    <n v="0"/>
    <n v="12"/>
    <s v="妻"/>
    <n v="0"/>
    <s v="住登者"/>
    <n v="0"/>
    <n v="19910722"/>
    <n v="20020325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3"/>
    <s v="白丹住宅"/>
    <x v="8065"/>
    <s v="シガ　タクマ"/>
    <s v="志賀　拓馬"/>
    <n v="20059200"/>
    <n v="999"/>
    <s v="シガ　タクマ"/>
    <s v="志賀　拓馬"/>
    <m/>
    <m/>
    <d v="1992-07-07T00:00:00"/>
    <d v="1992-07-07T00:00:00"/>
    <x v="66"/>
    <s v="男"/>
    <x v="1"/>
    <n v="23100"/>
    <n v="8780205"/>
    <s v="久住町大字白丹４４７３番地４"/>
    <s v="白丹住宅９－Ｅ号"/>
    <s v="大分県竹田市久住町大字白丹６９７３番地"/>
    <m/>
    <s v="志賀　拓馬"/>
    <s v="   "/>
    <m/>
    <n v="0"/>
    <n v="0"/>
    <n v="2"/>
    <s v="世帯主"/>
    <n v="0"/>
    <s v="住登者"/>
    <n v="0"/>
    <n v="20160423"/>
    <n v="20180823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3"/>
    <s v="白丹住宅"/>
    <x v="8064"/>
    <s v="アダチ　ヒデユキ"/>
    <s v="足達　秀之"/>
    <n v="20059943"/>
    <n v="999"/>
    <s v="アダチ　モトコ"/>
    <s v="足達　素子"/>
    <m/>
    <m/>
    <d v="1972-04-02T00:00:00"/>
    <d v="1972-04-02T00:00:00"/>
    <x v="21"/>
    <s v="女"/>
    <x v="0"/>
    <n v="23100"/>
    <n v="8780205"/>
    <s v="久住町大字白丹４５００番地１"/>
    <m/>
    <s v="大分県竹田市久住町大字白丹４４６１番地１"/>
    <m/>
    <s v="足達　秀之"/>
    <s v="   "/>
    <m/>
    <n v="0"/>
    <n v="0"/>
    <n v="12"/>
    <s v="妻"/>
    <n v="0"/>
    <s v="住登者"/>
    <n v="0"/>
    <n v="19930401"/>
    <n v="19990401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3"/>
    <s v="白丹住宅"/>
    <x v="8066"/>
    <s v="カワゴエ　ヒデノリ"/>
    <s v="河越　秀則"/>
    <n v="20066222"/>
    <n v="999"/>
    <s v="カワゴエ　ヒデノリ"/>
    <s v="河越　秀則"/>
    <m/>
    <m/>
    <d v="1970-03-27T00:00:00"/>
    <d v="1970-03-27T00:00:00"/>
    <x v="14"/>
    <s v="男"/>
    <x v="1"/>
    <n v="23100"/>
    <n v="8780205"/>
    <s v="久住町大字白丹４４７３番地２"/>
    <m/>
    <s v="大分県竹田市久住町大字久住４２８０番地２"/>
    <m/>
    <s v="河越　秀則"/>
    <s v="   "/>
    <m/>
    <n v="0"/>
    <n v="0"/>
    <n v="2"/>
    <s v="世帯主"/>
    <n v="0"/>
    <s v="住登者"/>
    <n v="0"/>
    <n v="19980312"/>
    <n v="19980409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3"/>
    <s v="白丹住宅"/>
    <x v="8067"/>
    <s v="タケヤマ　ヨシキ"/>
    <s v="竹山　佳"/>
    <n v="20067229"/>
    <n v="999"/>
    <s v="タケヤマ　ヨシキ"/>
    <s v="竹山　佳"/>
    <m/>
    <m/>
    <d v="1971-09-29T00:00:00"/>
    <d v="1971-09-29T00:00:00"/>
    <x v="21"/>
    <s v="男"/>
    <x v="1"/>
    <n v="23100"/>
    <n v="8780205"/>
    <s v="久住町大字白丹４４７３番地２"/>
    <m/>
    <s v="長崎県長崎市三景台町１０番"/>
    <m/>
    <s v="竹山　佳"/>
    <s v="   "/>
    <m/>
    <n v="0"/>
    <n v="0"/>
    <n v="2"/>
    <s v="世帯主"/>
    <n v="0"/>
    <s v="住登者"/>
    <n v="0"/>
    <n v="20030930"/>
    <n v="20030930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3"/>
    <s v="白丹住宅"/>
    <x v="8066"/>
    <s v="カワゴエ　ヒデノリ"/>
    <s v="河越　秀則"/>
    <n v="20068527"/>
    <n v="999"/>
    <s v="カワゴエ　ショウコ"/>
    <s v="河越　祥子"/>
    <m/>
    <m/>
    <d v="1968-05-31T00:00:00"/>
    <d v="1968-05-31T00:00:00"/>
    <x v="10"/>
    <s v="女"/>
    <x v="0"/>
    <n v="23100"/>
    <n v="8780205"/>
    <s v="久住町大字白丹４４７３番地２"/>
    <m/>
    <s v="大分県竹田市久住町大字久住４２８０番地２"/>
    <m/>
    <s v="河越　秀則"/>
    <s v="   "/>
    <m/>
    <n v="0"/>
    <n v="0"/>
    <n v="12"/>
    <s v="妻"/>
    <n v="0"/>
    <s v="住登者"/>
    <n v="0"/>
    <n v="19980409"/>
    <n v="19980409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3"/>
    <s v="白丹住宅"/>
    <x v="8067"/>
    <s v="タケヤマ　ヨシキ"/>
    <s v="竹山　佳"/>
    <n v="20069833"/>
    <n v="999"/>
    <s v="タケヤマ　アキコ"/>
    <s v="竹山　暁子"/>
    <m/>
    <m/>
    <d v="1978-12-22T00:00:00"/>
    <d v="1978-12-22T00:00:00"/>
    <x v="83"/>
    <s v="女"/>
    <x v="0"/>
    <n v="23100"/>
    <n v="8780205"/>
    <s v="久住町大字白丹４４７３番地２"/>
    <m/>
    <s v="長崎県長崎市三景台町１０番"/>
    <m/>
    <s v="竹山　佳"/>
    <s v="   "/>
    <m/>
    <n v="0"/>
    <n v="0"/>
    <n v="12"/>
    <s v="妻"/>
    <n v="0"/>
    <s v="住登者"/>
    <n v="0"/>
    <n v="19990312"/>
    <n v="20030930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3"/>
    <s v="白丹住宅"/>
    <x v="8061"/>
    <s v="カワゴエ　シュンイチ"/>
    <s v="川越　俊一"/>
    <n v="20070700"/>
    <n v="999"/>
    <s v="カワゴエ　ミナコ"/>
    <s v="川越　美苗子"/>
    <m/>
    <m/>
    <d v="1974-03-14T00:00:00"/>
    <d v="1974-03-14T00:00:00"/>
    <x v="46"/>
    <s v="女"/>
    <x v="0"/>
    <n v="23100"/>
    <n v="8780205"/>
    <s v="久住町大字白丹４４９９番地１"/>
    <m/>
    <s v="大分県竹田市久住町大字添ケ津留６０９番地４"/>
    <m/>
    <s v="川越　俊一"/>
    <s v="   "/>
    <m/>
    <n v="0"/>
    <n v="0"/>
    <n v="12"/>
    <s v="妻"/>
    <n v="0"/>
    <s v="住登者"/>
    <n v="0"/>
    <n v="19990721"/>
    <n v="20070923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3"/>
    <s v="白丹住宅"/>
    <x v="8068"/>
    <s v="アナン　エイジ"/>
    <s v="阿南　英治"/>
    <n v="20071633"/>
    <n v="999"/>
    <s v="アナン　エイジ"/>
    <s v="阿南　英治"/>
    <m/>
    <m/>
    <d v="1970-01-31T00:00:00"/>
    <d v="1970-01-31T00:00:00"/>
    <x v="14"/>
    <s v="男"/>
    <x v="1"/>
    <n v="23100"/>
    <n v="8780205"/>
    <s v="久住町大字白丹４５００番地１"/>
    <m/>
    <s v="大分県竹田市荻町馬場４７３番地３"/>
    <m/>
    <s v="阿南　英治"/>
    <s v="   "/>
    <m/>
    <n v="0"/>
    <n v="0"/>
    <n v="2"/>
    <s v="世帯主"/>
    <n v="0"/>
    <s v="住登者"/>
    <n v="0"/>
    <n v="20000330"/>
    <n v="20000330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73"/>
    <s v="白丹住宅"/>
    <x v="8068"/>
    <s v="アナン　エイジ"/>
    <s v="阿南　英治"/>
    <n v="20071641"/>
    <n v="999"/>
    <s v="アナン　ナオミ"/>
    <s v="阿南　直美"/>
    <m/>
    <m/>
    <d v="1974-01-18T00:00:00"/>
    <d v="1974-01-18T00:00:00"/>
    <x v="46"/>
    <s v="女"/>
    <x v="0"/>
    <n v="23100"/>
    <n v="8780205"/>
    <s v="久住町大字白丹４５００番地１"/>
    <m/>
    <s v="大分県竹田市荻町馬場４７３番地３"/>
    <m/>
    <s v="阿南　英治"/>
    <s v="   "/>
    <m/>
    <n v="0"/>
    <n v="0"/>
    <n v="12"/>
    <s v="妻"/>
    <n v="0"/>
    <s v="住登者"/>
    <n v="0"/>
    <n v="20000330"/>
    <n v="20000330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3"/>
    <s v="白丹住宅"/>
    <x v="8068"/>
    <s v="アナン　エイジ"/>
    <s v="阿南　英治"/>
    <n v="20071650"/>
    <n v="999"/>
    <s v="アナン　フウヤ"/>
    <s v="阿南　風優"/>
    <m/>
    <m/>
    <d v="1998-10-18T00:00:00"/>
    <d v="1998-10-18T00:00:00"/>
    <x v="53"/>
    <s v="男"/>
    <x v="1"/>
    <n v="23100"/>
    <n v="8780205"/>
    <s v="久住町大字白丹４５００番地１"/>
    <m/>
    <s v="大分県竹田市荻町馬場４７３番地３"/>
    <m/>
    <s v="阿南　英治"/>
    <s v="   "/>
    <m/>
    <n v="0"/>
    <n v="0"/>
    <n v="20"/>
    <s v="子"/>
    <n v="0"/>
    <s v="住登者"/>
    <n v="0"/>
    <n v="20000330"/>
    <n v="20000330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3"/>
    <s v="白丹住宅"/>
    <x v="8066"/>
    <s v="カワゴエ　ヒデノリ"/>
    <s v="河越　秀則"/>
    <n v="20076325"/>
    <n v="999"/>
    <s v="カワゴエ　ヒロキ"/>
    <s v="河越　裕"/>
    <m/>
    <m/>
    <d v="2002-06-27T00:00:00"/>
    <d v="2002-06-27T00:00:00"/>
    <x v="28"/>
    <s v="男"/>
    <x v="1"/>
    <n v="23100"/>
    <n v="8780205"/>
    <s v="久住町大字白丹４４７３番地２"/>
    <m/>
    <s v="大分県竹田市久住町大字久住４２８０番地２"/>
    <m/>
    <s v="河越　秀則"/>
    <s v="   "/>
    <m/>
    <n v="0"/>
    <n v="0"/>
    <n v="20"/>
    <s v="子"/>
    <n v="0"/>
    <s v="住登者"/>
    <n v="0"/>
    <n v="20020627"/>
    <n v="20020627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3"/>
    <s v="白丹住宅"/>
    <x v="8063"/>
    <s v="サトウ　キョウジ"/>
    <s v="佐藤　恭二"/>
    <n v="20076414"/>
    <n v="999"/>
    <s v="サトウ　ナナミ"/>
    <s v="佐藤　七海"/>
    <m/>
    <m/>
    <d v="2002-07-20T00:00:00"/>
    <d v="2002-07-20T00:00:00"/>
    <x v="28"/>
    <s v="女"/>
    <x v="0"/>
    <n v="23100"/>
    <n v="8780205"/>
    <s v="久住町大字白丹４５００番地１"/>
    <m/>
    <s v="大分県竹田市久住町大字白丹８０４９番地"/>
    <m/>
    <s v="佐藤　恭二"/>
    <s v="   "/>
    <m/>
    <n v="0"/>
    <n v="0"/>
    <n v="20"/>
    <s v="子"/>
    <n v="0"/>
    <s v="住登者"/>
    <n v="0"/>
    <n v="20020720"/>
    <n v="20020720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3"/>
    <s v="白丹住宅"/>
    <x v="8069"/>
    <s v="スズキ　ユウイチロウ"/>
    <s v="鈴木　勇一郎"/>
    <n v="25100051"/>
    <n v="999"/>
    <s v="スズキ　ユウイチロウ"/>
    <s v="鈴木　勇一郎"/>
    <m/>
    <m/>
    <d v="1981-01-14T00:00:00"/>
    <d v="1981-01-14T00:00:00"/>
    <x v="68"/>
    <s v="男"/>
    <x v="1"/>
    <n v="23100"/>
    <n v="8780205"/>
    <s v="久住町大字白丹４４９９番地１"/>
    <s v="（白丹住宅１１－Ａ号）"/>
    <s v="大阪府和泉市の葉町１丁目７番"/>
    <m/>
    <s v="鈴木　勇一郎"/>
    <s v="   "/>
    <m/>
    <n v="0"/>
    <n v="0"/>
    <n v="2"/>
    <s v="世帯主"/>
    <n v="0"/>
    <s v="住登者"/>
    <n v="0"/>
    <n v="20110203"/>
    <n v="20200616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3"/>
    <s v="白丹住宅"/>
    <x v="8065"/>
    <s v="シガ　タクマ"/>
    <s v="志賀　拓馬"/>
    <n v="30002475"/>
    <n v="999"/>
    <s v="シガ　マドカ"/>
    <s v="志賀　まどか"/>
    <m/>
    <m/>
    <d v="1987-10-20T00:00:00"/>
    <d v="1987-10-20T00:00:00"/>
    <x v="24"/>
    <s v="女"/>
    <x v="0"/>
    <n v="23100"/>
    <n v="8780205"/>
    <s v="久住町大字白丹４４７３番地４"/>
    <s v="白丹住宅９－Ｅ号"/>
    <s v="大分県竹田市久住町大字白丹６９７３番地"/>
    <m/>
    <s v="志賀　拓馬"/>
    <s v="   "/>
    <m/>
    <n v="0"/>
    <n v="0"/>
    <n v="12"/>
    <s v="妻"/>
    <n v="0"/>
    <s v="住登者"/>
    <n v="0"/>
    <n v="20180813"/>
    <n v="20180813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3"/>
    <s v="白丹住宅"/>
    <x v="8061"/>
    <s v="カワゴエ　シュンイチ"/>
    <s v="川越　俊一"/>
    <n v="40000191"/>
    <n v="999"/>
    <s v="カワゴエ　トモイ"/>
    <s v="川越　智生"/>
    <m/>
    <m/>
    <d v="2005-06-08T00:00:00"/>
    <d v="2005-06-08T00:00:00"/>
    <x v="54"/>
    <s v="男"/>
    <x v="1"/>
    <n v="23100"/>
    <n v="8780205"/>
    <s v="久住町大字白丹４４９９番地１"/>
    <m/>
    <s v="大分県竹田市久住町大字添ケ津留６０９番地４"/>
    <m/>
    <s v="川越　俊一"/>
    <s v="   "/>
    <m/>
    <n v="0"/>
    <n v="0"/>
    <n v="20"/>
    <s v="子"/>
    <n v="0"/>
    <s v="住登者"/>
    <n v="0"/>
    <n v="20050608"/>
    <n v="20070923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3"/>
    <s v="白丹住宅"/>
    <x v="8067"/>
    <s v="タケヤマ　ヨシキ"/>
    <s v="竹山　佳"/>
    <n v="40000248"/>
    <n v="999"/>
    <s v="タケヤマ　カノ"/>
    <s v="竹山　佳乃"/>
    <m/>
    <m/>
    <d v="2005-07-13T00:00:00"/>
    <d v="2005-07-13T00:00:00"/>
    <x v="54"/>
    <s v="女"/>
    <x v="0"/>
    <n v="23100"/>
    <n v="8780205"/>
    <s v="久住町大字白丹４４７３番地２"/>
    <m/>
    <s v="長崎県長崎市三景台町１０番"/>
    <m/>
    <s v="竹山　佳"/>
    <s v="   "/>
    <m/>
    <n v="0"/>
    <n v="0"/>
    <n v="20"/>
    <s v="子"/>
    <n v="0"/>
    <s v="住登者"/>
    <n v="0"/>
    <n v="20050713"/>
    <n v="20050713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3"/>
    <s v="白丹住宅"/>
    <x v="8068"/>
    <s v="アナン　エイジ"/>
    <s v="阿南　英治"/>
    <n v="40000948"/>
    <n v="999"/>
    <s v="アナン　ケンタロウ"/>
    <s v="阿南　健太郎"/>
    <m/>
    <m/>
    <d v="2006-09-14T00:00:00"/>
    <d v="2006-09-14T00:00:00"/>
    <x v="23"/>
    <s v="男"/>
    <x v="1"/>
    <n v="23100"/>
    <n v="8780205"/>
    <s v="久住町大字白丹４５００番地１"/>
    <m/>
    <s v="大分県竹田市荻町馬場４７３番地３"/>
    <m/>
    <s v="阿南　英治"/>
    <s v="   "/>
    <m/>
    <n v="0"/>
    <n v="0"/>
    <n v="20"/>
    <s v="子"/>
    <n v="0"/>
    <s v="住登者"/>
    <n v="0"/>
    <n v="20060914"/>
    <n v="20060914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3"/>
    <s v="白丹住宅"/>
    <x v="8064"/>
    <s v="アダチ　ヒデユキ"/>
    <s v="足達　秀之"/>
    <n v="40000985"/>
    <n v="999"/>
    <s v="アダチ　イチカ"/>
    <s v="足達　伊智花"/>
    <m/>
    <m/>
    <d v="2006-10-12T00:00:00"/>
    <d v="2006-10-12T00:00:00"/>
    <x v="23"/>
    <s v="女"/>
    <x v="0"/>
    <n v="23100"/>
    <n v="8780205"/>
    <s v="久住町大字白丹４５００番地１"/>
    <m/>
    <s v="大分県竹田市久住町大字白丹４４６１番地１"/>
    <m/>
    <s v="足達　秀之"/>
    <s v="   "/>
    <m/>
    <n v="0"/>
    <n v="0"/>
    <n v="20"/>
    <s v="子"/>
    <n v="0"/>
    <s v="住登者"/>
    <n v="0"/>
    <n v="20061012"/>
    <n v="20061012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3"/>
    <s v="白丹住宅"/>
    <x v="8067"/>
    <s v="タケヤマ　ヨシキ"/>
    <s v="竹山　佳"/>
    <n v="40001947"/>
    <n v="999"/>
    <s v="タケヤマ　サツキ"/>
    <s v="竹山　颯樹"/>
    <m/>
    <m/>
    <d v="2008-05-19T00:00:00"/>
    <d v="2008-05-19T00:00:00"/>
    <x v="96"/>
    <s v="男"/>
    <x v="1"/>
    <n v="23100"/>
    <n v="8780205"/>
    <s v="久住町大字白丹４４７３番地２"/>
    <m/>
    <s v="長崎県長崎市三景台町１０番"/>
    <m/>
    <s v="竹山　佳"/>
    <s v="   "/>
    <m/>
    <n v="0"/>
    <n v="0"/>
    <n v="20"/>
    <s v="子"/>
    <n v="0"/>
    <s v="住登者"/>
    <n v="0"/>
    <n v="20080519"/>
    <n v="20080519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3"/>
    <s v="白丹住宅"/>
    <x v="8070"/>
    <s v="サノ　マモル"/>
    <s v="佐野　護"/>
    <n v="40003066"/>
    <n v="999"/>
    <s v="サノ　マモル"/>
    <s v="佐野　護"/>
    <m/>
    <m/>
    <d v="1969-03-06T00:00:00"/>
    <d v="1969-03-06T00:00:00"/>
    <x v="62"/>
    <s v="男"/>
    <x v="1"/>
    <n v="23100"/>
    <n v="8780205"/>
    <s v="久住町大字白丹４５００番地１"/>
    <s v="白丹住宅１０－Ｄ"/>
    <s v="大阪府大阪市住之江区浜口西３丁目１番"/>
    <m/>
    <s v="佐野　護"/>
    <s v="   "/>
    <m/>
    <n v="0"/>
    <n v="0"/>
    <n v="2"/>
    <s v="世帯主"/>
    <n v="0"/>
    <s v="住登者"/>
    <n v="0"/>
    <n v="20100816"/>
    <n v="20130623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73"/>
    <s v="白丹住宅"/>
    <x v="8070"/>
    <s v="サノ　マモル"/>
    <s v="佐野　護"/>
    <n v="40003067"/>
    <n v="999"/>
    <s v="サノ　ミズホ"/>
    <s v="佐野　みずほ"/>
    <m/>
    <m/>
    <d v="1971-02-06T00:00:00"/>
    <d v="1971-02-06T00:00:00"/>
    <x v="18"/>
    <s v="女"/>
    <x v="0"/>
    <n v="23100"/>
    <n v="8780205"/>
    <s v="久住町大字白丹４５００番地１"/>
    <s v="白丹住宅１０－Ｄ"/>
    <s v="大阪府大阪市住之江区浜口西３丁目１番"/>
    <m/>
    <s v="佐野　護"/>
    <s v="   "/>
    <m/>
    <n v="0"/>
    <n v="0"/>
    <n v="12"/>
    <s v="妻"/>
    <n v="0"/>
    <s v="住登者"/>
    <n v="0"/>
    <n v="20100816"/>
    <n v="20130623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3"/>
    <s v="白丹住宅"/>
    <x v="8070"/>
    <s v="サノ　マモル"/>
    <s v="佐野　護"/>
    <n v="40003068"/>
    <n v="999"/>
    <s v="サノ　ミナミ"/>
    <s v="佐野　みなみ"/>
    <m/>
    <m/>
    <d v="1998-09-11T00:00:00"/>
    <d v="1998-09-11T00:00:00"/>
    <x v="53"/>
    <s v="女"/>
    <x v="0"/>
    <n v="23100"/>
    <n v="8780205"/>
    <s v="久住町大字白丹４５００番地１"/>
    <s v="白丹住宅１０－Ｄ"/>
    <s v="大阪府大阪市住之江区浜口西３丁目１番"/>
    <m/>
    <s v="佐野　護"/>
    <s v="   "/>
    <m/>
    <n v="0"/>
    <n v="0"/>
    <n v="20"/>
    <s v="子"/>
    <n v="0"/>
    <s v="住登者"/>
    <n v="0"/>
    <n v="20100816"/>
    <n v="20130623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3"/>
    <s v="白丹住宅"/>
    <x v="8070"/>
    <s v="サノ　マモル"/>
    <s v="佐野　護"/>
    <n v="40003069"/>
    <n v="999"/>
    <s v="サノ　タイチ"/>
    <s v="佐野　汰知"/>
    <m/>
    <m/>
    <d v="2001-01-29T00:00:00"/>
    <d v="2001-01-29T00:00:00"/>
    <x v="27"/>
    <s v="男"/>
    <x v="1"/>
    <n v="23100"/>
    <n v="8780205"/>
    <s v="久住町大字白丹４５００番地１"/>
    <s v="白丹住宅１０－Ｄ"/>
    <s v="大阪府大阪市住之江区浜口西３丁目１番"/>
    <m/>
    <s v="佐野　護"/>
    <s v="   "/>
    <m/>
    <n v="0"/>
    <n v="0"/>
    <n v="20"/>
    <s v="子"/>
    <n v="0"/>
    <s v="住登者"/>
    <n v="0"/>
    <n v="20100816"/>
    <n v="20130623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3"/>
    <s v="白丹住宅"/>
    <x v="8060"/>
    <s v="ゴトウ　ヒロコ"/>
    <s v="後藤　博子"/>
    <n v="40005716"/>
    <n v="999"/>
    <s v="ゴトウ　ホノカ"/>
    <s v="後藤　帆乃華"/>
    <m/>
    <m/>
    <d v="2015-05-27T00:00:00"/>
    <d v="2015-05-27T00:00:00"/>
    <x v="73"/>
    <s v="女"/>
    <x v="0"/>
    <n v="23100"/>
    <n v="8780205"/>
    <s v="久住町大字白丹４４７３番地４"/>
    <s v="（白丹住宅　９－Ｃ号）"/>
    <s v="大分県竹田市久住町大字久住６２５７番地１"/>
    <m/>
    <s v="後藤　博子"/>
    <s v="   "/>
    <m/>
    <n v="0"/>
    <n v="0"/>
    <n v="20"/>
    <s v="子"/>
    <n v="0"/>
    <s v="住登者"/>
    <n v="0"/>
    <n v="20150527"/>
    <n v="20180629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73"/>
    <s v="白丹住宅"/>
    <x v="8060"/>
    <s v="ゴトウ　ヒロコ"/>
    <s v="後藤　博子"/>
    <n v="40005969"/>
    <n v="999"/>
    <s v="チン　ヒロスケ"/>
    <s v="沈　広輔"/>
    <s v="ゴトウ　ヒロスケ"/>
    <s v="後藤　広輔"/>
    <d v="1976-08-26T00:00:00"/>
    <d v="1976-08-26T00:00:00"/>
    <x v="19"/>
    <s v="男"/>
    <x v="1"/>
    <n v="23100"/>
    <n v="8780205"/>
    <s v="久住町大字白丹４４７３番地４"/>
    <s v="（白丹住宅　９－Ｃ号）"/>
    <m/>
    <m/>
    <m/>
    <s v="   "/>
    <m/>
    <n v="0"/>
    <n v="0"/>
    <n v="11"/>
    <s v="夫"/>
    <n v="50"/>
    <s v="登録外国人"/>
    <n v="20211015"/>
    <n v="20160107"/>
    <n v="20180629"/>
    <x v="2"/>
    <s v="韓国"/>
    <m/>
    <m/>
    <m/>
    <x v="6"/>
    <x v="2"/>
    <x v="2"/>
    <n v="16"/>
    <x v="1"/>
    <s v=""/>
    <s v=""/>
    <s v=""/>
    <s v=""/>
    <s v=""/>
    <s v=""/>
    <s v=""/>
    <x v="1"/>
    <s v=""/>
    <n v="1"/>
    <s v=""/>
  </r>
  <r>
    <x v="273"/>
    <s v="白丹住宅"/>
    <x v="8059"/>
    <s v="カワゴエ　タケシ"/>
    <s v="川越　雄志"/>
    <n v="40007087"/>
    <n v="999"/>
    <s v="カワゴエ　ヤマト"/>
    <s v="川越　大翔"/>
    <m/>
    <m/>
    <d v="2018-02-10T00:00:00"/>
    <d v="2018-02-10T00:00:00"/>
    <x v="69"/>
    <s v="男"/>
    <x v="1"/>
    <n v="23100"/>
    <n v="8780205"/>
    <s v="久住町大字白丹４４７３番地２"/>
    <s v="（９－Ｄ号）"/>
    <s v="大分県竹田市久住町大字白丹４５４４番地３"/>
    <m/>
    <s v="川越　雄志"/>
    <s v="   "/>
    <m/>
    <n v="0"/>
    <n v="0"/>
    <n v="20"/>
    <s v="子"/>
    <n v="0"/>
    <s v="住登者"/>
    <n v="0"/>
    <n v="20180210"/>
    <n v="20180210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73"/>
    <s v="白丹住宅"/>
    <x v="8059"/>
    <s v="カワゴエ　タケシ"/>
    <s v="川越　雄志"/>
    <n v="40007708"/>
    <n v="999"/>
    <s v="カワゴエ　サクラ"/>
    <s v="川越　咲空"/>
    <m/>
    <m/>
    <d v="2019-04-10T00:00:00"/>
    <d v="2019-04-10T00:00:00"/>
    <x v="100"/>
    <s v="女"/>
    <x v="0"/>
    <n v="23100"/>
    <n v="8780205"/>
    <s v="久住町大字白丹４４７３番地２"/>
    <s v="（９－Ｄ号）"/>
    <s v="大分県竹田市久住町大字白丹４５４４番地３"/>
    <m/>
    <s v="川越　雄志"/>
    <s v="   "/>
    <m/>
    <n v="0"/>
    <n v="0"/>
    <n v="20"/>
    <s v="子"/>
    <n v="0"/>
    <s v="住登者"/>
    <n v="0"/>
    <n v="20190410"/>
    <n v="20190410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73"/>
    <s v="白丹住宅"/>
    <x v="8065"/>
    <s v="シガ　タクマ"/>
    <s v="志賀　拓馬"/>
    <n v="40007881"/>
    <n v="999"/>
    <s v="シガ　ミツル"/>
    <s v="志賀　実弦"/>
    <m/>
    <m/>
    <d v="2019-09-04T00:00:00"/>
    <d v="2019-09-04T00:00:00"/>
    <x v="91"/>
    <s v="男"/>
    <x v="1"/>
    <n v="23100"/>
    <n v="8780205"/>
    <s v="久住町大字白丹４４７３番地４"/>
    <s v="白丹住宅９－Ｅ号"/>
    <s v="大分県竹田市久住町大字白丹６９７３番地"/>
    <m/>
    <s v="志賀　拓馬"/>
    <s v="   "/>
    <m/>
    <n v="0"/>
    <n v="0"/>
    <n v="20"/>
    <s v="子"/>
    <n v="0"/>
    <s v="住登者"/>
    <n v="0"/>
    <n v="20190904"/>
    <n v="20190904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73"/>
    <s v="白丹住宅"/>
    <x v="8065"/>
    <s v="シガ　タクマ"/>
    <s v="志賀　拓馬"/>
    <n v="40009388"/>
    <n v="999"/>
    <s v="シガ　ハルヤ"/>
    <s v="志賀　春弥"/>
    <m/>
    <m/>
    <d v="2021-02-14T00:00:00"/>
    <d v="2021-02-14T00:00:00"/>
    <x v="70"/>
    <s v="男"/>
    <x v="1"/>
    <n v="23100"/>
    <n v="8780205"/>
    <s v="久住町大字白丹４４７３番地４"/>
    <s v="白丹住宅９－Ｅ号"/>
    <s v="大分県竹田市久住町大字白丹６９７３番地"/>
    <m/>
    <s v="志賀　拓馬"/>
    <s v="   "/>
    <m/>
    <n v="0"/>
    <n v="0"/>
    <n v="20"/>
    <s v="子"/>
    <n v="0"/>
    <s v="住登者"/>
    <n v="20210224"/>
    <n v="20210214"/>
    <n v="20210214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73"/>
    <s v="白丹住宅"/>
    <x v="8065"/>
    <s v="シガ　タクマ"/>
    <s v="志賀　拓馬"/>
    <n v="40021884"/>
    <n v="999"/>
    <s v="シガ　コユキ"/>
    <s v="志賀　小雪"/>
    <m/>
    <m/>
    <d v="2023-12-07T00:00:00"/>
    <d v="2023-12-07T00:00:00"/>
    <x v="31"/>
    <s v="女"/>
    <x v="0"/>
    <n v="23100"/>
    <n v="8780205"/>
    <s v="久住町大字白丹４４７３番地４"/>
    <s v="白丹住宅９－Ｅ号"/>
    <s v="大分県竹田市久住町大字白丹６９７３番地"/>
    <m/>
    <s v="志賀　拓馬"/>
    <s v="   "/>
    <m/>
    <n v="0"/>
    <n v="0"/>
    <n v="20"/>
    <s v="子"/>
    <n v="0"/>
    <s v="住登者"/>
    <n v="20231213"/>
    <n v="20231207"/>
    <n v="20231207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73"/>
    <s v="白丹住宅"/>
    <x v="8069"/>
    <s v="スズキ　ユウイチロウ"/>
    <s v="鈴木　勇一郎"/>
    <n v="90000102"/>
    <n v="999"/>
    <s v="スズキ　リサ"/>
    <s v="鈴木　理沙"/>
    <m/>
    <m/>
    <d v="1985-01-12T00:00:00"/>
    <d v="1985-01-12T00:00:00"/>
    <x v="16"/>
    <s v="女"/>
    <x v="0"/>
    <n v="23100"/>
    <n v="8780205"/>
    <s v="久住町大字白丹４４９９番地１"/>
    <s v="（白丹住宅１１－Ａ号）"/>
    <s v="大阪府和泉市の葉町１丁目７番"/>
    <m/>
    <s v="鈴木　勇一郎"/>
    <s v="   "/>
    <m/>
    <n v="0"/>
    <n v="0"/>
    <n v="12"/>
    <s v="妻"/>
    <n v="0"/>
    <s v="住登者"/>
    <n v="0"/>
    <n v="20120409"/>
    <n v="20200616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4"/>
    <s v="白丹その他"/>
    <x v="8071"/>
    <s v="フジタカ　イクオ"/>
    <s v="藤高　郁夫"/>
    <n v="20063207"/>
    <n v="999"/>
    <s v="フジタカ　イクオ"/>
    <s v="藤高　郁夫"/>
    <m/>
    <m/>
    <d v="1959-05-17T00:00:00"/>
    <d v="1959-05-17T00:00:00"/>
    <x v="42"/>
    <s v="男"/>
    <x v="1"/>
    <n v="23100"/>
    <n v="8780205"/>
    <s v="久住町大字白丹３８１２番地１"/>
    <m/>
    <s v="福岡県福岡市西区愛宕浜二丁目１番"/>
    <m/>
    <s v="藤高　郁夫"/>
    <s v="   "/>
    <m/>
    <n v="0"/>
    <n v="0"/>
    <n v="2"/>
    <s v="世帯主"/>
    <n v="0"/>
    <s v="住登者"/>
    <n v="20240425"/>
    <n v="20070106"/>
    <n v="20070106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74"/>
    <s v="白丹その他"/>
    <x v="8072"/>
    <s v="コヤマ　キミエ"/>
    <s v="小山　枝"/>
    <n v="20069612"/>
    <n v="999"/>
    <s v="コヤマ　キミエ"/>
    <s v="小山　枝"/>
    <m/>
    <m/>
    <d v="1947-04-16T00:00:00"/>
    <d v="1947-04-16T00:00:00"/>
    <x v="33"/>
    <s v="女"/>
    <x v="0"/>
    <n v="23100"/>
    <n v="8780205"/>
    <s v="久住町大字白丹３５１７番地６"/>
    <m/>
    <s v="大分県佐伯市日の出町１２３７４番地１"/>
    <m/>
    <s v="小山　武治"/>
    <s v="   "/>
    <m/>
    <n v="0"/>
    <n v="0"/>
    <n v="2"/>
    <s v="世帯主"/>
    <n v="0"/>
    <s v="住登者"/>
    <n v="20210312"/>
    <n v="19981228"/>
    <n v="19981228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74"/>
    <s v="白丹その他"/>
    <x v="8072"/>
    <s v="コヤマ　キミエ"/>
    <s v="小山　枝"/>
    <n v="20069621"/>
    <n v="999"/>
    <s v="コヤマ　シン"/>
    <s v="小山　晋"/>
    <m/>
    <m/>
    <d v="1976-08-22T00:00:00"/>
    <d v="1976-08-22T00:00:00"/>
    <x v="19"/>
    <s v="男"/>
    <x v="1"/>
    <n v="23100"/>
    <n v="8780205"/>
    <s v="久住町大字白丹３５１７番地６"/>
    <m/>
    <s v="大分県佐伯市日の出町１２３７４番地１"/>
    <m/>
    <s v="小山　武治"/>
    <s v="   "/>
    <m/>
    <n v="0"/>
    <n v="0"/>
    <n v="20"/>
    <s v="子"/>
    <n v="0"/>
    <s v="住登者"/>
    <n v="20210312"/>
    <n v="20190901"/>
    <n v="20190901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4"/>
    <s v="白丹その他"/>
    <x v="8073"/>
    <s v="アイト　キヨコ"/>
    <s v="相戸　喜代子"/>
    <n v="25100060"/>
    <n v="999"/>
    <s v="アイト　キヨコ"/>
    <s v="相戸　喜代子"/>
    <m/>
    <m/>
    <d v="1985-11-26T00:00:00"/>
    <d v="1985-11-26T00:00:00"/>
    <x v="80"/>
    <s v="女"/>
    <x v="0"/>
    <n v="23100"/>
    <n v="8780205"/>
    <s v="久住町大字白丹３８１２番地１"/>
    <m/>
    <s v="福岡県福岡市中央区草香江２丁目２６３番地"/>
    <m/>
    <s v="相戸　太"/>
    <s v="   "/>
    <m/>
    <n v="0"/>
    <n v="0"/>
    <n v="2"/>
    <s v="世帯主"/>
    <n v="0"/>
    <s v="住登者"/>
    <n v="0"/>
    <n v="20070423"/>
    <n v="20070423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4"/>
    <s v="白丹その他"/>
    <x v="8074"/>
    <s v="エラ　タクヤ"/>
    <s v="江良　拓哉"/>
    <n v="40000873"/>
    <n v="999"/>
    <s v="エラ　タクヤ"/>
    <s v="江良　拓哉"/>
    <m/>
    <m/>
    <d v="1984-10-18T00:00:00"/>
    <d v="1984-10-18T00:00:00"/>
    <x v="16"/>
    <s v="男"/>
    <x v="1"/>
    <n v="23100"/>
    <n v="8780205"/>
    <s v="久住町大字白丹３８１２番地１"/>
    <m/>
    <s v="熊本県阿蘇市波野大字新波野８４５番地"/>
    <m/>
    <s v="江良　孝一"/>
    <s v="   "/>
    <m/>
    <n v="0"/>
    <n v="0"/>
    <n v="2"/>
    <s v="世帯主"/>
    <n v="0"/>
    <s v="住登者"/>
    <n v="0"/>
    <n v="20090401"/>
    <n v="2009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4"/>
    <s v="白丹その他"/>
    <x v="8075"/>
    <s v="ハラグチ　ジュンイチ"/>
    <s v="原口　純一"/>
    <n v="40001279"/>
    <n v="999"/>
    <s v="ハラグチ　ジュンイチ"/>
    <s v="原口　純一"/>
    <m/>
    <m/>
    <d v="1987-06-13T00:00:00"/>
    <d v="1987-06-13T00:00:00"/>
    <x v="71"/>
    <s v="男"/>
    <x v="1"/>
    <n v="23100"/>
    <n v="8780205"/>
    <s v="久住町大字白丹３８１２番地１"/>
    <m/>
    <s v="福岡県久留米市城島町１０２４番地"/>
    <m/>
    <s v="原口　純一"/>
    <s v="   "/>
    <m/>
    <n v="0"/>
    <n v="0"/>
    <n v="2"/>
    <s v="世帯主"/>
    <n v="0"/>
    <s v="住登者"/>
    <n v="0"/>
    <n v="20070417"/>
    <n v="20070417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4"/>
    <s v="白丹その他"/>
    <x v="8076"/>
    <s v="タカヤマ　マサノリ"/>
    <s v="髙山　正徳"/>
    <n v="40004461"/>
    <n v="999"/>
    <s v="タカヤマ　マサノリ"/>
    <s v="髙山　正徳"/>
    <m/>
    <m/>
    <d v="1993-04-07T00:00:00"/>
    <d v="1993-04-07T00:00:00"/>
    <x v="74"/>
    <s v="男"/>
    <x v="1"/>
    <n v="23100"/>
    <n v="8780205"/>
    <s v="久住町大字白丹３８１２番地１"/>
    <m/>
    <s v="福岡県久留米市城島町江島５２３番地５"/>
    <m/>
    <s v="髙山　良徳"/>
    <s v="   "/>
    <m/>
    <n v="0"/>
    <n v="0"/>
    <n v="2"/>
    <s v="世帯主"/>
    <n v="0"/>
    <s v="住登者"/>
    <n v="0"/>
    <n v="20130410"/>
    <n v="20130410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4"/>
    <s v="白丹その他"/>
    <x v="8077"/>
    <s v="ヤマグチ　タツノリ"/>
    <s v="山口　竜昇"/>
    <n v="40004529"/>
    <n v="999"/>
    <s v="ヤマグチ　タツノリ"/>
    <s v="山口　竜昇"/>
    <m/>
    <m/>
    <d v="1990-10-12T00:00:00"/>
    <d v="1990-10-12T00:00:00"/>
    <x v="29"/>
    <s v="男"/>
    <x v="1"/>
    <n v="23100"/>
    <n v="8780205"/>
    <s v="久住町大字白丹３８１２番地１"/>
    <m/>
    <s v="宮崎県えびの市大字末永１３７１番地１"/>
    <m/>
    <s v="山口　洋一"/>
    <s v="   "/>
    <m/>
    <n v="0"/>
    <n v="0"/>
    <n v="2"/>
    <s v="世帯主"/>
    <n v="0"/>
    <s v="住登者"/>
    <n v="0"/>
    <n v="20130425"/>
    <n v="20130425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4"/>
    <s v="白丹その他"/>
    <x v="8078"/>
    <s v="イシイ　マキミ"/>
    <s v="石井　まきみ"/>
    <n v="40007996"/>
    <n v="999"/>
    <s v="イシイ　マキミ"/>
    <s v="石井　まきみ"/>
    <m/>
    <m/>
    <d v="1962-04-25T00:00:00"/>
    <d v="1962-04-25T00:00:00"/>
    <x v="82"/>
    <s v="女"/>
    <x v="0"/>
    <n v="23100"/>
    <n v="8780205"/>
    <s v="久住町大字白丹４４８５番地２"/>
    <s v="１０１号室"/>
    <s v="京都府京都市南区唐橋井園町２６番地６"/>
    <m/>
    <s v="石井　まきみ"/>
    <s v="   "/>
    <m/>
    <n v="0"/>
    <n v="0"/>
    <n v="2"/>
    <s v="世帯主"/>
    <n v="0"/>
    <s v="住登者"/>
    <n v="0"/>
    <n v="20200116"/>
    <n v="20200116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4"/>
    <s v="白丹その他"/>
    <x v="8079"/>
    <s v="ヨシミツ　タクヤ"/>
    <s v="吉光　拓也"/>
    <n v="40009396"/>
    <n v="999"/>
    <s v="ヨシミツ　タクヤ"/>
    <s v="吉光　拓也"/>
    <m/>
    <m/>
    <d v="1984-08-13T00:00:00"/>
    <d v="1984-08-13T00:00:00"/>
    <x v="16"/>
    <s v="男"/>
    <x v="1"/>
    <n v="23100"/>
    <n v="8780205"/>
    <s v="久住町大字白丹４４８５番地２"/>
    <m/>
    <s v="大分県日田市大字北豆田１２３１番地１"/>
    <m/>
    <s v="吉光　拓也"/>
    <s v="   "/>
    <m/>
    <n v="0"/>
    <n v="0"/>
    <n v="2"/>
    <s v="世帯主"/>
    <n v="0"/>
    <s v="住登者"/>
    <n v="20210319"/>
    <n v="20210224"/>
    <n v="20210224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4"/>
    <s v="白丹その他"/>
    <x v="8080"/>
    <s v="サカイ　ダイキ"/>
    <s v="境　大輝"/>
    <n v="40010351"/>
    <n v="999"/>
    <s v="サカイ　ダイキ"/>
    <s v="境　大輝"/>
    <m/>
    <m/>
    <d v="2002-04-22T00:00:00"/>
    <d v="2002-04-22T00:00:00"/>
    <x v="28"/>
    <s v="男"/>
    <x v="1"/>
    <n v="23100"/>
    <n v="8780205"/>
    <s v="久住町大字白丹３８１２番地１"/>
    <m/>
    <s v="埼玉県熊谷市千代５９７番地４"/>
    <m/>
    <s v="境　太輔"/>
    <s v="   "/>
    <m/>
    <n v="0"/>
    <n v="0"/>
    <n v="2"/>
    <s v="世帯主"/>
    <n v="0"/>
    <s v="住登者"/>
    <n v="20210402"/>
    <n v="20210401"/>
    <n v="2021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4"/>
    <s v="白丹その他"/>
    <x v="8081"/>
    <s v="イタクラ　ルイ"/>
    <s v="板倉　琉一"/>
    <n v="40010360"/>
    <n v="999"/>
    <s v="イタクラ　ルイ"/>
    <s v="板倉　琉一"/>
    <m/>
    <m/>
    <d v="2002-10-02T00:00:00"/>
    <d v="2002-10-02T00:00:00"/>
    <x v="30"/>
    <s v="男"/>
    <x v="1"/>
    <n v="23100"/>
    <n v="8780205"/>
    <s v="久住町大字白丹３８１２番地１"/>
    <m/>
    <s v="岡山県勝田郡勝央町植月東２１９４番地"/>
    <m/>
    <s v="板倉　正幸"/>
    <s v="   "/>
    <m/>
    <n v="0"/>
    <n v="0"/>
    <n v="2"/>
    <s v="世帯主"/>
    <n v="0"/>
    <s v="住登者"/>
    <n v="20210402"/>
    <n v="20210401"/>
    <n v="20210401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4"/>
    <s v="白丹その他"/>
    <x v="8082"/>
    <s v="スズキ　マサヤ"/>
    <s v="鈴木　雅也"/>
    <n v="40010963"/>
    <n v="999"/>
    <s v="スズキ　マサヤ"/>
    <s v="鈴木　雅也"/>
    <m/>
    <m/>
    <d v="1987-12-05T00:00:00"/>
    <d v="1987-12-05T00:00:00"/>
    <x v="24"/>
    <s v="男"/>
    <x v="1"/>
    <n v="23100"/>
    <n v="8780205"/>
    <s v="久住町大字白丹４４８５番地２"/>
    <s v="（１０５号）"/>
    <s v="福岡県福津市花見の里２丁目６番"/>
    <m/>
    <s v="鈴木　ゆかり"/>
    <s v="   "/>
    <m/>
    <n v="0"/>
    <n v="0"/>
    <n v="2"/>
    <s v="世帯主"/>
    <n v="0"/>
    <s v="住登者"/>
    <n v="20210426"/>
    <n v="20210426"/>
    <n v="20210426"/>
    <x v="0"/>
    <m/>
    <m/>
    <m/>
    <m/>
    <x v="0"/>
    <x v="2"/>
    <x v="2"/>
    <n v="16"/>
    <x v="0"/>
    <s v=""/>
    <s v=""/>
    <s v=""/>
    <s v=""/>
    <s v=""/>
    <s v=""/>
    <s v=""/>
    <x v="0"/>
    <s v=""/>
    <n v="1"/>
    <n v="1"/>
  </r>
  <r>
    <x v="274"/>
    <s v="白丹その他"/>
    <x v="8083"/>
    <s v="ツヅキ　タカユキ"/>
    <s v="續　孝之"/>
    <n v="40013067"/>
    <n v="999"/>
    <s v="ツヅキ　タカユキ"/>
    <s v="續　孝之"/>
    <m/>
    <m/>
    <d v="1953-12-06T00:00:00"/>
    <d v="1953-12-06T00:00:00"/>
    <x v="38"/>
    <s v="男"/>
    <x v="1"/>
    <n v="23100"/>
    <n v="8780205"/>
    <s v="久住町大字白丹７５７１番地６３"/>
    <m/>
    <s v="福岡県筑紫野市美しが丘北１丁目１２番地３"/>
    <s v="ツヅキ　タカユキ"/>
    <s v="續　孝之"/>
    <s v="   "/>
    <m/>
    <n v="0"/>
    <n v="0"/>
    <n v="2"/>
    <s v="世帯主"/>
    <n v="0"/>
    <s v="住登者"/>
    <n v="20220208"/>
    <n v="20220208"/>
    <n v="20220208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n v="1"/>
  </r>
  <r>
    <x v="275"/>
    <s v="鎌倉"/>
    <x v="8084"/>
    <s v="ヨシノ　ヒデノブ"/>
    <s v="吉野　秀信"/>
    <n v="20027171"/>
    <n v="999"/>
    <s v="ヨシノ　ヒデノブ"/>
    <s v="吉野　秀信"/>
    <m/>
    <m/>
    <d v="1945-07-01T00:00:00"/>
    <d v="1945-07-01T00:00:00"/>
    <x v="4"/>
    <s v="男"/>
    <x v="1"/>
    <n v="23200"/>
    <n v="8780206"/>
    <s v="久住町大字添ケ津留５５１番地"/>
    <m/>
    <s v="大分県竹田市久住町大字添ケ津留５５１番地"/>
    <m/>
    <s v="吉野　秀信"/>
    <s v="   "/>
    <m/>
    <n v="0"/>
    <n v="0"/>
    <n v="2"/>
    <s v="世帯主"/>
    <n v="0"/>
    <s v="住登者"/>
    <n v="20240401"/>
    <n v="19630220"/>
    <n v="19630220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s v=""/>
  </r>
  <r>
    <x v="275"/>
    <s v="鎌倉"/>
    <x v="8084"/>
    <s v="ヨシノ　ヒデノブ"/>
    <s v="吉野　秀信"/>
    <n v="20027189"/>
    <n v="999"/>
    <s v="ヨシノ　ヨウコ"/>
    <s v="吉野　洋子"/>
    <m/>
    <m/>
    <d v="1950-09-05T00:00:00"/>
    <d v="1950-09-05T00:00:00"/>
    <x v="0"/>
    <s v="女"/>
    <x v="0"/>
    <n v="23200"/>
    <n v="8780206"/>
    <s v="久住町大字添ケ津留５５１番地"/>
    <m/>
    <s v="大分県竹田市久住町大字添ケ津留５５１番地"/>
    <m/>
    <s v="吉野　秀信"/>
    <s v="   "/>
    <m/>
    <n v="0"/>
    <n v="0"/>
    <n v="12"/>
    <s v="妻"/>
    <n v="0"/>
    <s v="住登者"/>
    <n v="20240401"/>
    <n v="19691003"/>
    <n v="19700129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75"/>
    <s v="鎌倉"/>
    <x v="8085"/>
    <s v="ウチナ　ヒデアキ"/>
    <s v="内那　英章"/>
    <n v="20027383"/>
    <n v="999"/>
    <s v="ウチナ　ヒデアキ"/>
    <s v="内那　英章"/>
    <m/>
    <m/>
    <d v="1952-03-20T00:00:00"/>
    <d v="1952-03-20T00:00:00"/>
    <x v="41"/>
    <s v="男"/>
    <x v="1"/>
    <n v="23200"/>
    <n v="8780206"/>
    <s v="久住町大字添ケ津留６２０番地"/>
    <m/>
    <s v="大分県竹田市久住町大字添ケ津留６２０番地"/>
    <m/>
    <s v="内那　英章"/>
    <s v="   "/>
    <m/>
    <n v="0"/>
    <n v="0"/>
    <n v="2"/>
    <s v="世帯主"/>
    <n v="0"/>
    <s v="住登者"/>
    <n v="20240401"/>
    <n v="19700224"/>
    <n v="19700224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75"/>
    <s v="鎌倉"/>
    <x v="8085"/>
    <s v="ウチナ　ヒデアキ"/>
    <s v="内那　英章"/>
    <n v="20027391"/>
    <n v="999"/>
    <s v="ウチナ　ナルミ"/>
    <s v="内那　徳美"/>
    <m/>
    <m/>
    <d v="1960-03-06T00:00:00"/>
    <d v="1960-03-06T00:00:00"/>
    <x v="45"/>
    <s v="女"/>
    <x v="0"/>
    <n v="23200"/>
    <n v="8780206"/>
    <s v="久住町大字添ケ津留６２０番地"/>
    <m/>
    <s v="大分県竹田市久住町大字添ケ津留６２０番地"/>
    <m/>
    <s v="内那　英章"/>
    <s v="   "/>
    <m/>
    <n v="0"/>
    <n v="0"/>
    <n v="12"/>
    <s v="妻"/>
    <n v="0"/>
    <s v="住登者"/>
    <n v="20240401"/>
    <n v="19880512"/>
    <n v="19880512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5"/>
    <s v="鎌倉"/>
    <x v="8086"/>
    <s v="マルヤマ　マサコ"/>
    <s v="丸山　マサ子"/>
    <n v="20027421"/>
    <n v="999"/>
    <s v="マルヤマ　マサコ"/>
    <s v="丸山　マサ子"/>
    <m/>
    <m/>
    <d v="1943-05-03T00:00:00"/>
    <d v="1943-05-03T00:00:00"/>
    <x v="48"/>
    <s v="女"/>
    <x v="0"/>
    <n v="23200"/>
    <n v="8780206"/>
    <s v="久住町大字添ケ津留６２７番地"/>
    <m/>
    <s v="大分県竹田市久住町大字添ケ津留６２７番地"/>
    <m/>
    <s v="丸山　勲"/>
    <s v="   "/>
    <m/>
    <n v="0"/>
    <n v="0"/>
    <n v="2"/>
    <s v="世帯主"/>
    <n v="0"/>
    <s v="住登者"/>
    <n v="20240401"/>
    <n v="19630531"/>
    <n v="19630531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75"/>
    <s v="鎌倉"/>
    <x v="8087"/>
    <s v="ウチナ　ヨシノリ"/>
    <s v="内那　義憲"/>
    <n v="20027481"/>
    <n v="999"/>
    <s v="ウチナ　ヨシノリ"/>
    <s v="内那　義憲"/>
    <m/>
    <m/>
    <d v="1950-07-12T00:00:00"/>
    <d v="1950-07-12T00:00:00"/>
    <x v="15"/>
    <s v="男"/>
    <x v="1"/>
    <n v="23200"/>
    <n v="8780206"/>
    <s v="久住町大字添ケ津留６３４番地"/>
    <m/>
    <s v="大分県竹田市久住町大字添ケ津留６３４番地"/>
    <m/>
    <s v="内那　義憲"/>
    <s v="   "/>
    <m/>
    <n v="0"/>
    <n v="0"/>
    <n v="2"/>
    <s v="世帯主"/>
    <n v="0"/>
    <s v="住登者"/>
    <n v="20240401"/>
    <n v="19680210"/>
    <n v="19680210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75"/>
    <s v="鎌倉"/>
    <x v="8087"/>
    <s v="ウチナ　ヨシノリ"/>
    <s v="内那　義憲"/>
    <n v="20027499"/>
    <n v="999"/>
    <s v="ウチナ　チヨコ"/>
    <s v="内那　千代子"/>
    <m/>
    <m/>
    <d v="1953-01-25T00:00:00"/>
    <d v="1953-01-25T00:00:00"/>
    <x v="13"/>
    <s v="女"/>
    <x v="0"/>
    <n v="23200"/>
    <n v="8780206"/>
    <s v="久住町大字添ケ津留６３４番地"/>
    <m/>
    <s v="大分県竹田市久住町大字添ケ津留６３４番地"/>
    <m/>
    <s v="内那　義憲"/>
    <s v="   "/>
    <m/>
    <n v="0"/>
    <n v="0"/>
    <n v="12"/>
    <s v="妻"/>
    <n v="0"/>
    <s v="住登者"/>
    <n v="20240401"/>
    <n v="19730515"/>
    <n v="19730515"/>
    <x v="0"/>
    <m/>
    <m/>
    <m/>
    <m/>
    <x v="0"/>
    <x v="0"/>
    <x v="2"/>
    <n v="16"/>
    <x v="1"/>
    <n v="1"/>
    <n v="1"/>
    <s v=""/>
    <s v=""/>
    <s v=""/>
    <s v=""/>
    <s v=""/>
    <x v="0"/>
    <s v=""/>
    <n v="1"/>
    <s v=""/>
  </r>
  <r>
    <x v="275"/>
    <s v="鎌倉"/>
    <x v="8087"/>
    <s v="ウチナ　ヨシノリ"/>
    <s v="内那　義憲"/>
    <n v="20027511"/>
    <n v="999"/>
    <s v="ウチナ　ダイスケ"/>
    <s v="内那　大輔"/>
    <m/>
    <m/>
    <d v="1979-05-23T00:00:00"/>
    <d v="1979-05-23T00:00:00"/>
    <x v="83"/>
    <s v="男"/>
    <x v="1"/>
    <n v="23200"/>
    <n v="8780206"/>
    <s v="久住町大字添ケ津留６３４番地"/>
    <m/>
    <s v="大分県竹田市久住町大字添ケ津留６３４番地"/>
    <m/>
    <s v="内那　大輔"/>
    <s v="   "/>
    <m/>
    <n v="0"/>
    <n v="0"/>
    <n v="20"/>
    <s v="子"/>
    <n v="0"/>
    <s v="住登者"/>
    <n v="20240401"/>
    <n v="20010115"/>
    <n v="20070327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5"/>
    <s v="鎌倉"/>
    <x v="8088"/>
    <s v="シュトウ　トモエ"/>
    <s v="首藤　トモヱ"/>
    <n v="20027537"/>
    <n v="999"/>
    <s v="シュトウ　トモエ"/>
    <s v="首藤　トモヱ"/>
    <m/>
    <m/>
    <d v="1936-10-30T00:00:00"/>
    <d v="1936-10-30T00:00:00"/>
    <x v="12"/>
    <s v="女"/>
    <x v="0"/>
    <n v="23200"/>
    <n v="8780206"/>
    <s v="久住町大字添ケ津留５３５番地１"/>
    <m/>
    <s v="大分県竹田市久住町大字添ケ津留５３５番地３"/>
    <m/>
    <s v="首藤　由"/>
    <s v="   "/>
    <m/>
    <n v="0"/>
    <n v="0"/>
    <n v="2"/>
    <s v="世帯主"/>
    <n v="0"/>
    <s v="住登者"/>
    <n v="20240401"/>
    <n v="19361030"/>
    <n v="19841015"/>
    <x v="0"/>
    <m/>
    <m/>
    <m/>
    <m/>
    <x v="0"/>
    <x v="1"/>
    <x v="2"/>
    <n v="16"/>
    <x v="0"/>
    <n v="1"/>
    <n v="1"/>
    <n v="1"/>
    <n v="1"/>
    <s v=""/>
    <s v=""/>
    <s v=""/>
    <x v="0"/>
    <s v=""/>
    <n v="1"/>
    <n v="1"/>
  </r>
  <r>
    <x v="275"/>
    <s v="鎌倉"/>
    <x v="8089"/>
    <s v="ホアシ　キヨト"/>
    <s v="帆足　清人"/>
    <n v="20027588"/>
    <n v="999"/>
    <s v="ホアシ　キヨト"/>
    <s v="帆足　清人"/>
    <m/>
    <m/>
    <d v="1948-11-23T00:00:00"/>
    <d v="1948-11-23T00:00:00"/>
    <x v="32"/>
    <s v="男"/>
    <x v="1"/>
    <n v="23200"/>
    <n v="8780206"/>
    <s v="久住町大字添ケ津留４９６番地"/>
    <m/>
    <s v="大分県竹田市久住町大字添ケ津留４９６番地"/>
    <m/>
    <s v="帆足　清人"/>
    <s v="   "/>
    <m/>
    <n v="0"/>
    <n v="0"/>
    <n v="2"/>
    <s v="世帯主"/>
    <n v="0"/>
    <s v="住登者"/>
    <n v="20240401"/>
    <n v="19500501"/>
    <n v="19500501"/>
    <x v="0"/>
    <m/>
    <m/>
    <m/>
    <m/>
    <x v="0"/>
    <x v="1"/>
    <x v="2"/>
    <n v="16"/>
    <x v="0"/>
    <n v="1"/>
    <n v="1"/>
    <n v="1"/>
    <s v=""/>
    <s v=""/>
    <s v=""/>
    <s v=""/>
    <x v="0"/>
    <s v=""/>
    <n v="1"/>
    <n v="1"/>
  </r>
  <r>
    <x v="275"/>
    <s v="鎌倉"/>
    <x v="8090"/>
    <s v="ホウジョウ　マサアキ"/>
    <s v="北條　正明"/>
    <n v="20027669"/>
    <n v="999"/>
    <s v="ホウジョウ　マサアキ"/>
    <s v="北條　正明"/>
    <m/>
    <m/>
    <d v="1951-08-27T00:00:00"/>
    <d v="1951-08-27T00:00:00"/>
    <x v="41"/>
    <s v="男"/>
    <x v="1"/>
    <n v="23200"/>
    <n v="8780206"/>
    <s v="久住町大字添ケ津留３９５番地"/>
    <m/>
    <s v="大分県竹田市久住町大字添ケ津留３９５番地"/>
    <m/>
    <s v="北條　正明"/>
    <s v="   "/>
    <m/>
    <n v="0"/>
    <n v="0"/>
    <n v="2"/>
    <s v="世帯主"/>
    <n v="0"/>
    <s v="住登者"/>
    <n v="20240401"/>
    <n v="19710329"/>
    <n v="19710329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s v=""/>
  </r>
  <r>
    <x v="275"/>
    <s v="鎌倉"/>
    <x v="8090"/>
    <s v="ホウジョウ　マサアキ"/>
    <s v="北條　正明"/>
    <n v="20027677"/>
    <n v="999"/>
    <s v="ホウジョウ　ヤヨイ"/>
    <s v="北條　やよい"/>
    <m/>
    <m/>
    <d v="1959-03-20T00:00:00"/>
    <d v="1959-03-20T00:00:00"/>
    <x v="42"/>
    <s v="女"/>
    <x v="0"/>
    <n v="23200"/>
    <n v="8780206"/>
    <s v="久住町大字添ケ津留３９５番地"/>
    <m/>
    <s v="大分県竹田市久住町大字添ケ津留３９５番地"/>
    <m/>
    <s v="北條　正明"/>
    <s v="   "/>
    <m/>
    <n v="0"/>
    <n v="0"/>
    <n v="12"/>
    <s v="妻"/>
    <n v="0"/>
    <s v="住登者"/>
    <n v="20240401"/>
    <n v="19840326"/>
    <n v="19840320"/>
    <x v="0"/>
    <m/>
    <m/>
    <m/>
    <m/>
    <x v="0"/>
    <x v="0"/>
    <x v="2"/>
    <n v="16"/>
    <x v="1"/>
    <n v="1"/>
    <s v=""/>
    <s v=""/>
    <s v=""/>
    <s v=""/>
    <s v=""/>
    <s v=""/>
    <x v="0"/>
    <s v=""/>
    <n v="1"/>
    <s v=""/>
  </r>
  <r>
    <x v="275"/>
    <s v="鎌倉"/>
    <x v="8090"/>
    <s v="ホウジョウ　マサアキ"/>
    <s v="北條　正明"/>
    <n v="20027693"/>
    <n v="999"/>
    <s v="ホウジョウ　ヤスヒロ"/>
    <s v="北　泰大"/>
    <m/>
    <m/>
    <d v="1986-07-13T00:00:00"/>
    <d v="1986-07-13T00:00:00"/>
    <x v="80"/>
    <s v="男"/>
    <x v="1"/>
    <n v="23200"/>
    <n v="8780206"/>
    <s v="久住町大字添ケ津留３９５番地"/>
    <m/>
    <s v="大分県竹田市久住町大字添ケ津留３９５番地"/>
    <m/>
    <s v="北　志名子"/>
    <s v="   "/>
    <m/>
    <n v="0"/>
    <n v="0"/>
    <n v="20"/>
    <s v="子"/>
    <n v="0"/>
    <s v="住登者"/>
    <n v="20240401"/>
    <n v="20140810"/>
    <n v="20140810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5"/>
    <s v="鎌倉"/>
    <x v="8091"/>
    <s v="カワゴエ　ヒデコ"/>
    <s v="川越　秀子"/>
    <n v="20053422"/>
    <n v="999"/>
    <s v="カワゴエ　ヒデコ"/>
    <s v="川越　秀子"/>
    <m/>
    <m/>
    <d v="1949-12-27T00:00:00"/>
    <d v="1949-12-27T00:00:00"/>
    <x v="15"/>
    <s v="女"/>
    <x v="0"/>
    <n v="23200"/>
    <n v="8780206"/>
    <s v="久住町大字添ケ津留５３０番地"/>
    <m/>
    <s v="大分県竹田市久住町大字添ケ津留５３０番地"/>
    <m/>
    <s v="川越　秀子"/>
    <s v="   "/>
    <m/>
    <n v="0"/>
    <n v="0"/>
    <n v="2"/>
    <s v="世帯主"/>
    <n v="0"/>
    <s v="住登者"/>
    <n v="20240401"/>
    <n v="20050126"/>
    <n v="20050126"/>
    <x v="0"/>
    <m/>
    <m/>
    <m/>
    <m/>
    <x v="0"/>
    <x v="0"/>
    <x v="2"/>
    <n v="16"/>
    <x v="0"/>
    <n v="1"/>
    <n v="1"/>
    <s v=""/>
    <s v=""/>
    <s v=""/>
    <s v=""/>
    <s v=""/>
    <x v="0"/>
    <s v=""/>
    <n v="1"/>
    <n v="1"/>
  </r>
  <r>
    <x v="275"/>
    <s v="鎌倉"/>
    <x v="8092"/>
    <s v="ヨシノ　ケンゴ"/>
    <s v="吉野　謙吾"/>
    <n v="20054518"/>
    <n v="999"/>
    <s v="ヨシノ　ケンゴ"/>
    <s v="吉野　謙吾"/>
    <m/>
    <m/>
    <d v="1970-08-28T00:00:00"/>
    <d v="1970-08-28T00:00:00"/>
    <x v="18"/>
    <s v="男"/>
    <x v="1"/>
    <n v="23200"/>
    <n v="8780206"/>
    <s v="久住町大字添ケ津留５４８番地１"/>
    <m/>
    <s v="大分県竹田市久住町大字添ケ津留５５１番地"/>
    <m/>
    <s v="吉野　謙吾"/>
    <s v="   "/>
    <m/>
    <n v="0"/>
    <n v="0"/>
    <n v="2"/>
    <s v="世帯主"/>
    <n v="0"/>
    <s v="住登者"/>
    <n v="20240401"/>
    <n v="19940323"/>
    <n v="20060105"/>
    <x v="0"/>
    <m/>
    <m/>
    <m/>
    <m/>
    <x v="0"/>
    <x v="2"/>
    <x v="2"/>
    <n v="16"/>
    <x v="0"/>
    <s v=""/>
    <s v=""/>
    <s v=""/>
    <s v=""/>
    <s v=""/>
    <s v=""/>
    <s v=""/>
    <x v="0"/>
    <s v=""/>
    <n v="1"/>
    <s v=""/>
  </r>
  <r>
    <x v="275"/>
    <s v="鎌倉"/>
    <x v="8092"/>
    <s v="ヨシノ　ケンゴ"/>
    <s v="吉野　謙吾"/>
    <n v="20067962"/>
    <n v="999"/>
    <s v="ヨシノ　フミコ"/>
    <s v="吉野　史子"/>
    <m/>
    <m/>
    <d v="1970-09-11T00:00:00"/>
    <d v="1970-09-11T00:00:00"/>
    <x v="18"/>
    <s v="女"/>
    <x v="0"/>
    <n v="23200"/>
    <n v="8780206"/>
    <s v="久住町大字添ケ津留５４８番地１"/>
    <m/>
    <s v="大分県竹田市久住町大字添ケ津留５５１番地"/>
    <m/>
    <s v="吉野　謙吾"/>
    <s v="   "/>
    <m/>
    <n v="0"/>
    <n v="0"/>
    <n v="12"/>
    <s v="妻"/>
    <n v="0"/>
    <s v="住登者"/>
    <n v="20240401"/>
    <n v="19971206"/>
    <n v="20060105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5"/>
    <s v="鎌倉"/>
    <x v="8086"/>
    <s v="マルヤマ　マサコ"/>
    <s v="丸山　マサ子"/>
    <n v="20074527"/>
    <n v="999"/>
    <s v="カワノ　ケイコ"/>
    <s v="河野　惠子"/>
    <m/>
    <m/>
    <d v="1963-09-01T00:00:00"/>
    <d v="1963-09-01T00:00:00"/>
    <x v="57"/>
    <s v="女"/>
    <x v="0"/>
    <n v="23200"/>
    <n v="8780206"/>
    <s v="久住町大字添ケ津留６２７番地"/>
    <m/>
    <s v="熊本県宇城市三角町手場５２５番地"/>
    <m/>
    <s v="河野　啓介"/>
    <s v="   "/>
    <m/>
    <n v="0"/>
    <n v="0"/>
    <n v="20"/>
    <s v="子"/>
    <n v="0"/>
    <s v="住登者"/>
    <n v="20240401"/>
    <n v="20240110"/>
    <n v="20240110"/>
    <x v="0"/>
    <m/>
    <m/>
    <m/>
    <m/>
    <x v="0"/>
    <x v="2"/>
    <x v="2"/>
    <n v="16"/>
    <x v="1"/>
    <s v=""/>
    <s v=""/>
    <s v=""/>
    <s v=""/>
    <s v=""/>
    <s v=""/>
    <s v=""/>
    <x v="0"/>
    <s v=""/>
    <n v="1"/>
    <n v="1"/>
  </r>
  <r>
    <x v="275"/>
    <s v="鎌倉"/>
    <x v="8087"/>
    <s v="ウチナ　ヨシノリ"/>
    <s v="内那　義憲"/>
    <n v="40000231"/>
    <n v="999"/>
    <s v="ウチナ　サユリ"/>
    <s v="内那　小百合"/>
    <m/>
    <m/>
    <d v="1982-02-25T00:00:00"/>
    <d v="1982-02-25T00:00:00"/>
    <x v="78"/>
    <s v="女"/>
    <x v="0"/>
    <n v="23200"/>
    <n v="8780206"/>
    <s v="久住町大字添ケ津留６３４番地"/>
    <m/>
    <s v="大分県竹田市久住町大字添ケ津留６３４番地"/>
    <m/>
    <s v="内那　大輔"/>
    <s v="   "/>
    <m/>
    <n v="0"/>
    <n v="0"/>
    <n v="2012"/>
    <s v="子の妻"/>
    <n v="0"/>
    <s v="住登者"/>
    <n v="20240401"/>
    <n v="20050712"/>
    <n v="20070327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5"/>
    <s v="鎌倉"/>
    <x v="8087"/>
    <s v="ウチナ　ヨシノリ"/>
    <s v="内那　義憲"/>
    <n v="40000797"/>
    <n v="999"/>
    <s v="ウチナ　アミ"/>
    <s v="内那　愛美"/>
    <m/>
    <m/>
    <d v="2006-06-11T00:00:00"/>
    <d v="2006-06-11T00:00:00"/>
    <x v="67"/>
    <s v="女"/>
    <x v="0"/>
    <n v="23200"/>
    <n v="8780206"/>
    <s v="久住町大字添ケ津留６３４番地"/>
    <m/>
    <s v="大分県竹田市久住町大字添ケ津留６３４番地"/>
    <m/>
    <s v="内那　大輔"/>
    <s v="   "/>
    <m/>
    <n v="0"/>
    <n v="0"/>
    <n v="2020"/>
    <s v="子の子"/>
    <n v="0"/>
    <s v="住登者"/>
    <n v="20240401"/>
    <n v="20060611"/>
    <n v="20070327"/>
    <x v="0"/>
    <m/>
    <m/>
    <m/>
    <m/>
    <x v="0"/>
    <x v="2"/>
    <x v="2"/>
    <n v="16"/>
    <x v="1"/>
    <s v=""/>
    <s v=""/>
    <s v=""/>
    <s v=""/>
    <s v=""/>
    <s v=""/>
    <s v=""/>
    <x v="0"/>
    <s v=""/>
    <n v="1"/>
    <s v=""/>
  </r>
  <r>
    <x v="275"/>
    <s v="鎌倉"/>
    <x v="8087"/>
    <s v="ウチナ　ヨシノリ"/>
    <s v="内那　義憲"/>
    <n v="40002197"/>
    <n v="999"/>
    <s v="ウチナ　サエ"/>
    <s v="内那　咲愛"/>
    <m/>
    <m/>
    <d v="2009-01-06T00:00:00"/>
    <d v="2009-01-06T00:00:00"/>
    <x v="86"/>
    <s v="女"/>
    <x v="0"/>
    <n v="23200"/>
    <n v="8780206"/>
    <s v="久住町大字添ケ津留６３４番地"/>
    <m/>
    <s v="大分県竹田市久住町大字添ケ津留６３４番地"/>
    <m/>
    <s v="内那　大輔"/>
    <s v="   "/>
    <m/>
    <n v="0"/>
    <n v="0"/>
    <n v="2020"/>
    <s v="子の子"/>
    <n v="0"/>
    <s v="住登者"/>
    <n v="20240401"/>
    <n v="20090106"/>
    <n v="20090106"/>
    <x v="0"/>
    <m/>
    <m/>
    <m/>
    <m/>
    <x v="0"/>
    <x v="2"/>
    <x v="2"/>
    <n v="16"/>
    <x v="1"/>
    <s v=""/>
    <s v=""/>
    <s v=""/>
    <s v=""/>
    <s v=""/>
    <s v=""/>
    <s v=""/>
    <x v="0"/>
    <n v="1"/>
    <s v=""/>
    <s v=""/>
  </r>
  <r>
    <x v="275"/>
    <s v="鎌倉"/>
    <x v="8087"/>
    <s v="ウチナ　ヨシノリ"/>
    <s v="内那　義憲"/>
    <n v="40003162"/>
    <n v="999"/>
    <s v="ウチナ　ソウタ"/>
    <s v="内那　聡太"/>
    <m/>
    <m/>
    <d v="2010-11-26T00:00:00"/>
    <d v="2010-11-26T00:00:00"/>
    <x v="88"/>
    <s v="男"/>
    <x v="1"/>
    <n v="23200"/>
    <n v="8780206"/>
    <s v="久住町大字添ケ津留６３４番地"/>
    <m/>
    <s v="大分県竹田市久住町大字添ケ津留６３４番地"/>
    <m/>
    <s v="内那　大輔"/>
    <s v="   "/>
    <m/>
    <n v="0"/>
    <n v="0"/>
    <n v="2020"/>
    <s v="子の子"/>
    <n v="0"/>
    <s v="住登者"/>
    <n v="20240401"/>
    <n v="20101126"/>
    <n v="20101126"/>
    <x v="0"/>
    <m/>
    <m/>
    <m/>
    <m/>
    <x v="0"/>
    <x v="3"/>
    <x v="2"/>
    <n v="16"/>
    <x v="1"/>
    <s v=""/>
    <s v=""/>
    <s v=""/>
    <s v=""/>
    <s v=""/>
    <s v=""/>
    <s v=""/>
    <x v="0"/>
    <n v="1"/>
    <s v=""/>
    <s v=""/>
  </r>
  <r>
    <x v="275"/>
    <s v="鎌倉"/>
    <x v="8093"/>
    <s v="カワゴエ　カズヨシ"/>
    <s v="川越　一吉"/>
    <n v="90026259"/>
    <n v="999"/>
    <s v="カワゴエ　カズヨシ"/>
    <s v="川越　一吉"/>
    <m/>
    <m/>
    <d v="1957-10-25T00:00:00"/>
    <d v="1957-10-25T00:00:00"/>
    <x v="2"/>
    <s v="男"/>
    <x v="1"/>
    <n v="23200"/>
    <n v="8780206"/>
    <s v="久住町大字添ケ津留４９１番地１"/>
    <m/>
    <s v="大分県竹田市久住町大字添ケ津留４９１番地１"/>
    <m/>
    <s v="川越　一吉"/>
    <s v="   "/>
    <m/>
    <n v="0"/>
    <n v="0"/>
    <n v="2"/>
    <s v="世帯主"/>
    <n v="0"/>
    <s v="住登者"/>
    <n v="20240401"/>
    <n v="20221001"/>
    <n v="20221001"/>
    <x v="0"/>
    <m/>
    <m/>
    <m/>
    <m/>
    <x v="0"/>
    <x v="0"/>
    <x v="2"/>
    <n v="16"/>
    <x v="0"/>
    <n v="1"/>
    <s v=""/>
    <s v=""/>
    <s v=""/>
    <s v=""/>
    <s v=""/>
    <s v=""/>
    <x v="0"/>
    <s v=""/>
    <n v="1"/>
    <n v="1"/>
  </r>
  <r>
    <x v="276"/>
    <s v="老野"/>
    <x v="8094"/>
    <s v="エトウ　カツミ"/>
    <s v="衛藤　勝美"/>
    <n v="20031551"/>
    <n v="999"/>
    <s v="エトウ　カツミ"/>
    <s v="衛藤　勝美"/>
    <m/>
    <m/>
    <d v="1950-06-22T00:00:00"/>
    <d v="1950-06-22T00:00:00"/>
    <x v="15"/>
    <s v="男"/>
    <x v="1"/>
    <n v="22900"/>
    <n v="8780204"/>
    <s v="久住町大字栢木５２１番地"/>
    <m/>
    <s v="大分県竹田市久住町大字栢木５２１番地"/>
    <m/>
    <s v="衛藤　勝美"/>
    <s v="   "/>
    <m/>
    <n v="0"/>
    <n v="0"/>
    <n v="2"/>
    <s v="世帯主"/>
    <n v="0"/>
    <s v="住登者"/>
    <n v="20220120"/>
    <n v="19500622"/>
    <n v="19910729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76"/>
    <s v="老野"/>
    <x v="8094"/>
    <s v="エトウ　カツミ"/>
    <s v="衛藤　勝美"/>
    <n v="20031569"/>
    <n v="999"/>
    <s v="エトウ　ヨシエ"/>
    <s v="衛藤　好惠"/>
    <m/>
    <m/>
    <d v="1955-08-03T00:00:00"/>
    <d v="1955-08-03T00:00:00"/>
    <x v="1"/>
    <s v="女"/>
    <x v="0"/>
    <n v="22900"/>
    <n v="8780204"/>
    <s v="久住町大字栢木５２１番地"/>
    <m/>
    <s v="大分県竹田市久住町大字栢木５２１番地"/>
    <m/>
    <s v="衛藤　勝美"/>
    <s v="   "/>
    <m/>
    <n v="0"/>
    <n v="0"/>
    <n v="12"/>
    <s v="妻"/>
    <n v="0"/>
    <s v="住登者"/>
    <n v="20220120"/>
    <n v="19801128"/>
    <n v="19910729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76"/>
    <s v="老野"/>
    <x v="8094"/>
    <s v="エトウ　カツミ"/>
    <s v="衛藤　勝美"/>
    <n v="20031577"/>
    <n v="999"/>
    <s v="エトウ　タクヤ"/>
    <s v="衛藤　拓也"/>
    <m/>
    <m/>
    <d v="1985-01-23T00:00:00"/>
    <d v="1985-01-23T00:00:00"/>
    <x v="16"/>
    <s v="男"/>
    <x v="1"/>
    <n v="22900"/>
    <n v="8780204"/>
    <s v="久住町大字栢木５２１番地"/>
    <m/>
    <s v="大分県竹田市久住町大字栢木５２１番地"/>
    <m/>
    <s v="衛藤　拓也"/>
    <s v="   "/>
    <m/>
    <n v="0"/>
    <n v="0"/>
    <n v="20"/>
    <s v="子"/>
    <n v="0"/>
    <s v="住登者"/>
    <n v="20220120"/>
    <n v="19850123"/>
    <n v="19910729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76"/>
    <s v="老野"/>
    <x v="8095"/>
    <s v="クラハシ　ヤチヨ"/>
    <s v="倉橋　ヤチヨ"/>
    <n v="20031615"/>
    <n v="999"/>
    <s v="クラハシ　ヤチヨ"/>
    <s v="倉橋　ヤチヨ"/>
    <m/>
    <m/>
    <d v="1931-08-19T00:00:00"/>
    <d v="1931-08-19T00:00:00"/>
    <x v="49"/>
    <s v="女"/>
    <x v="0"/>
    <n v="22900"/>
    <n v="8780204"/>
    <s v="久住町大字栢木４００番地"/>
    <m/>
    <s v="大分県竹田市久住町大字栢木４００番地"/>
    <m/>
    <s v="倉橋　勝"/>
    <s v="   "/>
    <m/>
    <n v="0"/>
    <n v="0"/>
    <n v="2"/>
    <s v="世帯主"/>
    <n v="0"/>
    <s v="住登者"/>
    <n v="20211227"/>
    <n v="19520403"/>
    <n v="19520403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76"/>
    <s v="老野"/>
    <x v="8096"/>
    <s v="クラハシ　ヒデノブ"/>
    <s v="倉橋　英信"/>
    <n v="20031623"/>
    <n v="999"/>
    <s v="クラハシ　ヒデノブ"/>
    <s v="倉橋　英信"/>
    <m/>
    <m/>
    <d v="1956-02-26T00:00:00"/>
    <d v="1956-02-26T00:00:00"/>
    <x v="1"/>
    <s v="男"/>
    <x v="1"/>
    <n v="22900"/>
    <n v="8780204"/>
    <s v="久住町大字栢木４００番地"/>
    <m/>
    <s v="大分県竹田市久住町大字栢木４００番地"/>
    <m/>
    <s v="倉橋　英信"/>
    <s v="   "/>
    <m/>
    <n v="0"/>
    <n v="0"/>
    <n v="2"/>
    <s v="世帯主"/>
    <n v="0"/>
    <s v="住登者"/>
    <n v="0"/>
    <n v="19780218"/>
    <n v="19780218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76"/>
    <s v="老野"/>
    <x v="8096"/>
    <s v="クラハシ　ヒデノブ"/>
    <s v="倉橋　英信"/>
    <n v="20031631"/>
    <n v="999"/>
    <s v="クラハシ　シズエ"/>
    <s v="倉橋　江"/>
    <m/>
    <m/>
    <d v="1961-10-28T00:00:00"/>
    <d v="1961-10-28T00:00:00"/>
    <x v="82"/>
    <s v="女"/>
    <x v="0"/>
    <n v="22900"/>
    <n v="8780204"/>
    <s v="久住町大字栢木４００番地"/>
    <m/>
    <s v="大分県竹田市久住町大字栢木４００番地"/>
    <m/>
    <s v="倉橋　英信"/>
    <s v="   "/>
    <m/>
    <n v="0"/>
    <n v="0"/>
    <n v="12"/>
    <s v="妻"/>
    <n v="0"/>
    <s v="住登者"/>
    <n v="0"/>
    <n v="19890310"/>
    <n v="19890310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76"/>
    <s v="老野"/>
    <x v="8097"/>
    <s v="エトウ　トシカズ"/>
    <s v="藤　利和"/>
    <n v="20031712"/>
    <n v="999"/>
    <s v="エトウ　トシカズ"/>
    <s v="藤　利和"/>
    <m/>
    <m/>
    <d v="1954-12-25T00:00:00"/>
    <d v="1954-12-25T00:00:00"/>
    <x v="11"/>
    <s v="男"/>
    <x v="1"/>
    <n v="22900"/>
    <n v="8780204"/>
    <s v="久住町大字栢木５１８番地"/>
    <m/>
    <s v="大分県竹田市久住町大字栢木５１８番地"/>
    <m/>
    <s v="藤　利和"/>
    <s v="   "/>
    <m/>
    <n v="0"/>
    <n v="0"/>
    <n v="2"/>
    <s v="世帯主"/>
    <n v="0"/>
    <s v="住登者"/>
    <n v="0"/>
    <n v="19770331"/>
    <n v="19770327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76"/>
    <s v="老野"/>
    <x v="8098"/>
    <s v="ヤマグチ　ミチオ"/>
    <s v="山口　通夫"/>
    <n v="20031771"/>
    <n v="999"/>
    <s v="ヤマグチ　ミチオ"/>
    <s v="山口　通夫"/>
    <m/>
    <m/>
    <d v="1950-01-02T00:00:00"/>
    <d v="1950-01-02T00:00:00"/>
    <x v="15"/>
    <s v="男"/>
    <x v="1"/>
    <n v="22900"/>
    <n v="8780204"/>
    <s v="久住町大字栢木１４４番地"/>
    <m/>
    <s v="大分県竹田市久住町大字栢木１４４番地"/>
    <m/>
    <s v="山口　通夫"/>
    <s v="   "/>
    <m/>
    <n v="0"/>
    <n v="0"/>
    <n v="2"/>
    <s v="世帯主"/>
    <n v="0"/>
    <s v="住登者"/>
    <n v="0"/>
    <n v="19500102"/>
    <n v="19500102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76"/>
    <s v="老野"/>
    <x v="8099"/>
    <s v="エトウ　ジュンイチ"/>
    <s v="藤　純一"/>
    <n v="20031810"/>
    <n v="999"/>
    <s v="エトウ　ジュンイチ"/>
    <s v="藤　純一"/>
    <m/>
    <m/>
    <d v="1953-06-23T00:00:00"/>
    <d v="1953-06-23T00:00:00"/>
    <x v="13"/>
    <s v="男"/>
    <x v="1"/>
    <n v="22900"/>
    <n v="8780204"/>
    <s v="久住町大字栢木５７４番地３９"/>
    <m/>
    <s v="大分県竹田市久住町大字久住２８５４番地３"/>
    <m/>
    <s v="藤　純一"/>
    <s v="   "/>
    <m/>
    <n v="0"/>
    <n v="0"/>
    <n v="2"/>
    <s v="世帯主"/>
    <n v="0"/>
    <s v="住登者"/>
    <n v="0"/>
    <n v="19831120"/>
    <n v="19951025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76"/>
    <s v="老野"/>
    <x v="8100"/>
    <s v="クラハシ　ヨウコ"/>
    <s v="倉橋　陽光"/>
    <n v="20031828"/>
    <n v="999"/>
    <s v="クラハシ　ヨウコ"/>
    <s v="倉橋　陽光"/>
    <m/>
    <m/>
    <d v="1940-07-25T00:00:00"/>
    <d v="1940-07-25T00:00:00"/>
    <x v="5"/>
    <s v="女"/>
    <x v="0"/>
    <n v="22900"/>
    <n v="8780204"/>
    <s v="久住町大字栢木５７４番地４３"/>
    <m/>
    <s v="大分県竹田市久住町大字栢木３９２番地２"/>
    <m/>
    <s v="倉橋　陽光"/>
    <s v="   "/>
    <m/>
    <n v="0"/>
    <n v="0"/>
    <n v="2"/>
    <s v="世帯主"/>
    <n v="0"/>
    <s v="住登者"/>
    <n v="0"/>
    <n v="19400725"/>
    <n v="19400725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76"/>
    <s v="老野"/>
    <x v="8100"/>
    <s v="クラハシ　ヨウコ"/>
    <s v="倉橋　陽光"/>
    <n v="20031844"/>
    <n v="999"/>
    <s v="クラハシ　セイイチ"/>
    <s v="倉橋　正一"/>
    <m/>
    <m/>
    <d v="1966-05-20T00:00:00"/>
    <d v="1966-05-20T00:00:00"/>
    <x v="59"/>
    <s v="男"/>
    <x v="1"/>
    <n v="22900"/>
    <n v="8780204"/>
    <s v="久住町大字栢木５７４番地４３"/>
    <m/>
    <s v="大分県竹田市久住町大字栢木５７４番地４３"/>
    <m/>
    <s v="倉橋　正一"/>
    <s v="   "/>
    <m/>
    <n v="0"/>
    <n v="0"/>
    <n v="20"/>
    <s v="子"/>
    <n v="0"/>
    <s v="住登者"/>
    <n v="0"/>
    <n v="19890331"/>
    <n v="1989033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76"/>
    <s v="老野"/>
    <x v="8101"/>
    <s v="シモフジ　タチコ"/>
    <s v="下藤　タチ子"/>
    <n v="20031861"/>
    <n v="999"/>
    <s v="シモフジ　タチコ"/>
    <s v="下藤　タチ子"/>
    <m/>
    <m/>
    <d v="1936-03-03T00:00:00"/>
    <d v="1936-03-03T00:00:00"/>
    <x v="36"/>
    <s v="女"/>
    <x v="0"/>
    <n v="22900"/>
    <n v="8780204"/>
    <s v="久住町大字栢木１８９番地１"/>
    <m/>
    <s v="大分県竹田市久住町大字栢木１９０番地"/>
    <m/>
    <s v="下藤　孝德"/>
    <s v="   "/>
    <m/>
    <n v="0"/>
    <n v="0"/>
    <n v="2"/>
    <s v="世帯主"/>
    <n v="0"/>
    <s v="住登者"/>
    <n v="20220412"/>
    <n v="19530320"/>
    <n v="1998072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76"/>
    <s v="老野"/>
    <x v="8102"/>
    <s v="アナン　カズヒロ"/>
    <s v="阿南　和浩"/>
    <n v="20031925"/>
    <n v="999"/>
    <s v="アナン　エミコ"/>
    <s v="阿南　惠美子"/>
    <m/>
    <m/>
    <d v="1945-04-23T00:00:00"/>
    <d v="1945-04-23T00:00:00"/>
    <x v="4"/>
    <s v="女"/>
    <x v="0"/>
    <n v="22900"/>
    <n v="8780204"/>
    <s v="久住町大字栢木２６２番地"/>
    <m/>
    <s v="大分県竹田市久住町大字栢木２６２番地"/>
    <m/>
    <s v="阿南　惟義"/>
    <s v="   "/>
    <m/>
    <n v="0"/>
    <n v="0"/>
    <n v="52"/>
    <s v="母"/>
    <n v="0"/>
    <s v="住登者"/>
    <n v="0"/>
    <n v="19721006"/>
    <n v="19721006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76"/>
    <s v="老野"/>
    <x v="8102"/>
    <s v="アナン　カズヒロ"/>
    <s v="阿南　和浩"/>
    <n v="20031933"/>
    <n v="999"/>
    <s v="アナン　カズヒロ"/>
    <s v="阿南　和浩"/>
    <m/>
    <m/>
    <d v="1973-07-14T00:00:00"/>
    <d v="1973-07-14T00:00:00"/>
    <x v="85"/>
    <s v="男"/>
    <x v="1"/>
    <n v="22900"/>
    <n v="8780204"/>
    <s v="久住町大字栢木２６２番地"/>
    <m/>
    <s v="大分県竹田市久住町大字栢木２６２番地"/>
    <m/>
    <s v="阿南　惟義"/>
    <s v="   "/>
    <m/>
    <n v="0"/>
    <n v="0"/>
    <n v="2"/>
    <s v="世帯主"/>
    <n v="0"/>
    <s v="住登者"/>
    <n v="0"/>
    <n v="19980326"/>
    <n v="19980326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76"/>
    <s v="老野"/>
    <x v="8102"/>
    <s v="アナン　カズヒロ"/>
    <s v="阿南　和浩"/>
    <n v="20031950"/>
    <n v="999"/>
    <s v="アナン　ミドリ"/>
    <s v="阿南　みどり"/>
    <m/>
    <m/>
    <d v="1975-03-15T00:00:00"/>
    <d v="1975-03-15T00:00:00"/>
    <x v="47"/>
    <s v="女"/>
    <x v="0"/>
    <n v="22900"/>
    <n v="8780204"/>
    <s v="久住町大字栢木２６２番地"/>
    <m/>
    <s v="大分県竹田市久住町大字栢木２６２番地"/>
    <m/>
    <s v="阿南　惟義"/>
    <s v="   "/>
    <m/>
    <n v="0"/>
    <n v="0"/>
    <n v="84"/>
    <s v="妹"/>
    <n v="0"/>
    <s v="住登者"/>
    <n v="0"/>
    <n v="20091001"/>
    <n v="200910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76"/>
    <s v="老野"/>
    <x v="8103"/>
    <s v="カワノ　ショウイチ"/>
    <s v="河野　章一"/>
    <n v="20031984"/>
    <n v="999"/>
    <s v="カワノ　ショウイチ"/>
    <s v="河野　章一"/>
    <m/>
    <m/>
    <d v="1948-12-23T00:00:00"/>
    <d v="1948-12-23T00:00:00"/>
    <x v="32"/>
    <s v="男"/>
    <x v="1"/>
    <n v="22900"/>
    <n v="8780204"/>
    <s v="久住町大字栢木１５９番地"/>
    <m/>
    <s v="大分県竹田市久住町大字栢木１５９番地"/>
    <m/>
    <s v="河野　章一"/>
    <s v="   "/>
    <m/>
    <n v="0"/>
    <n v="0"/>
    <n v="2"/>
    <s v="世帯主"/>
    <n v="0"/>
    <s v="住登者"/>
    <n v="0"/>
    <n v="19481223"/>
    <n v="19481223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76"/>
    <s v="老野"/>
    <x v="8103"/>
    <s v="カワノ　ショウイチ"/>
    <s v="河野　章一"/>
    <n v="20031992"/>
    <n v="999"/>
    <s v="カワノ　キヨミ"/>
    <s v="河野　清美"/>
    <m/>
    <m/>
    <d v="1953-01-29T00:00:00"/>
    <d v="1953-01-29T00:00:00"/>
    <x v="13"/>
    <s v="女"/>
    <x v="0"/>
    <n v="22900"/>
    <n v="8780204"/>
    <s v="久住町大字栢木１５９番地"/>
    <m/>
    <s v="大分県竹田市久住町大字栢木１５９番地"/>
    <m/>
    <s v="河野　章一"/>
    <s v="   "/>
    <m/>
    <n v="0"/>
    <n v="0"/>
    <n v="12"/>
    <s v="妻"/>
    <n v="0"/>
    <s v="住登者"/>
    <n v="0"/>
    <n v="19751121"/>
    <n v="19751121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76"/>
    <s v="老野"/>
    <x v="8104"/>
    <s v="カワノ　マサノリ"/>
    <s v="河野　公令"/>
    <n v="20032051"/>
    <n v="999"/>
    <s v="カワノ　マサノリ"/>
    <s v="河野　公令"/>
    <m/>
    <m/>
    <d v="1951-04-14T00:00:00"/>
    <d v="1951-04-14T00:00:00"/>
    <x v="0"/>
    <s v="男"/>
    <x v="1"/>
    <n v="22900"/>
    <n v="8780204"/>
    <s v="久住町大字栢木１５４番地"/>
    <m/>
    <s v="大分県竹田市久住町大字栢木１５４番地"/>
    <m/>
    <s v="河野　公令"/>
    <s v="   "/>
    <m/>
    <n v="0"/>
    <n v="0"/>
    <n v="2"/>
    <s v="世帯主"/>
    <n v="0"/>
    <s v="住登者"/>
    <n v="0"/>
    <n v="19510414"/>
    <n v="19510414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76"/>
    <s v="老野"/>
    <x v="8104"/>
    <s v="カワノ　マサノリ"/>
    <s v="河野　公令"/>
    <n v="20032069"/>
    <n v="999"/>
    <s v="カワノ　ヒロミ"/>
    <s v="河野　弘美"/>
    <m/>
    <m/>
    <d v="1953-04-10T00:00:00"/>
    <d v="1953-04-10T00:00:00"/>
    <x v="13"/>
    <s v="女"/>
    <x v="0"/>
    <n v="22900"/>
    <n v="8780204"/>
    <s v="久住町大字栢木１５４番地"/>
    <m/>
    <s v="大分県竹田市久住町大字栢木１５４番地"/>
    <m/>
    <s v="河野　公令"/>
    <s v="   "/>
    <m/>
    <n v="0"/>
    <n v="0"/>
    <n v="12"/>
    <s v="妻"/>
    <n v="0"/>
    <s v="住登者"/>
    <n v="0"/>
    <n v="19790328"/>
    <n v="19790311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76"/>
    <s v="老野"/>
    <x v="8105"/>
    <s v="クラハシ　ヒロヨシ"/>
    <s v="倉橋　寛良"/>
    <n v="20032115"/>
    <n v="999"/>
    <s v="クラハシ　ヒロヨシ"/>
    <s v="倉橋　寛良"/>
    <m/>
    <m/>
    <d v="1932-07-23T00:00:00"/>
    <d v="1932-07-23T00:00:00"/>
    <x v="49"/>
    <s v="男"/>
    <x v="1"/>
    <n v="22900"/>
    <n v="8780204"/>
    <s v="久住町大字栢木５７４番地８１"/>
    <m/>
    <s v="大分県竹田市久住町大字栢木２７３番地"/>
    <m/>
    <s v="倉橋　寛良"/>
    <s v="   "/>
    <m/>
    <n v="0"/>
    <n v="0"/>
    <n v="2"/>
    <s v="世帯主"/>
    <n v="0"/>
    <s v="住登者"/>
    <n v="0"/>
    <n v="19320723"/>
    <n v="19320723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76"/>
    <s v="老野"/>
    <x v="8106"/>
    <s v="シモフジ　センジョウ"/>
    <s v="下藤　千丈"/>
    <n v="20032182"/>
    <n v="999"/>
    <s v="シモフジ　センジョウ"/>
    <s v="下藤　千丈"/>
    <m/>
    <m/>
    <d v="1956-08-13T00:00:00"/>
    <d v="1956-08-13T00:00:00"/>
    <x v="52"/>
    <s v="男"/>
    <x v="1"/>
    <n v="22900"/>
    <n v="8780204"/>
    <s v="久住町大字栢木２３５番地"/>
    <m/>
    <s v="大分県竹田市久住町大字栢木２３５番地"/>
    <m/>
    <s v="下藤　智惠美"/>
    <s v="   "/>
    <m/>
    <n v="0"/>
    <n v="0"/>
    <n v="2"/>
    <s v="世帯主"/>
    <n v="0"/>
    <s v="住登者"/>
    <n v="0"/>
    <n v="19840401"/>
    <n v="1984040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76"/>
    <s v="老野"/>
    <x v="8106"/>
    <s v="シモフジ　センジョウ"/>
    <s v="下藤　千丈"/>
    <n v="20032191"/>
    <n v="999"/>
    <s v="シモフジ　チエミ"/>
    <s v="下藤　智惠美"/>
    <m/>
    <m/>
    <d v="1957-05-29T00:00:00"/>
    <d v="1957-05-29T00:00:00"/>
    <x v="52"/>
    <s v="女"/>
    <x v="0"/>
    <n v="22900"/>
    <n v="8780204"/>
    <s v="久住町大字栢木２３５番地"/>
    <m/>
    <s v="大分県竹田市久住町大字栢木２３５番地"/>
    <m/>
    <s v="下藤　智惠美"/>
    <s v="   "/>
    <m/>
    <n v="0"/>
    <n v="0"/>
    <n v="12"/>
    <s v="妻"/>
    <n v="0"/>
    <s v="住登者"/>
    <n v="0"/>
    <n v="19840401"/>
    <n v="19840401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76"/>
    <s v="老野"/>
    <x v="8098"/>
    <s v="ヤマグチ　ミチオ"/>
    <s v="山口　通夫"/>
    <n v="20053708"/>
    <n v="999"/>
    <s v="ヤマグチ　フミエ"/>
    <s v="山口　富美恵"/>
    <m/>
    <m/>
    <d v="1955-07-16T00:00:00"/>
    <d v="1955-07-16T00:00:00"/>
    <x v="11"/>
    <s v="女"/>
    <x v="0"/>
    <n v="22900"/>
    <n v="8780204"/>
    <s v="久住町大字栢木１４４番地"/>
    <m/>
    <s v="大分県竹田市久住町大字栢木１４４番地"/>
    <m/>
    <s v="山口　通夫"/>
    <s v="   "/>
    <m/>
    <n v="0"/>
    <n v="0"/>
    <n v="12"/>
    <s v="妻"/>
    <n v="0"/>
    <s v="住登者"/>
    <n v="0"/>
    <n v="19890927"/>
    <n v="19890927"/>
    <x v="0"/>
    <m/>
    <m/>
    <m/>
    <m/>
    <x v="0"/>
    <x v="0"/>
    <x v="2"/>
    <n v="17"/>
    <x v="1"/>
    <n v="1"/>
    <s v=""/>
    <s v=""/>
    <s v=""/>
    <s v=""/>
    <s v=""/>
    <s v=""/>
    <x v="0"/>
    <s v=""/>
    <n v="1"/>
    <n v="1"/>
  </r>
  <r>
    <x v="276"/>
    <s v="老野"/>
    <x v="8099"/>
    <s v="エトウ　ジュンイチ"/>
    <s v="藤　純一"/>
    <n v="20054101"/>
    <n v="999"/>
    <s v="エトウ　ヒトミ"/>
    <s v="藤　ひとみ"/>
    <m/>
    <m/>
    <d v="1957-03-16T00:00:00"/>
    <d v="1957-03-16T00:00:00"/>
    <x v="52"/>
    <s v="女"/>
    <x v="0"/>
    <n v="22900"/>
    <n v="8780204"/>
    <s v="久住町大字栢木５７４番地３９"/>
    <m/>
    <s v="大分県竹田市久住町大字久住２８５４番地３"/>
    <m/>
    <s v="藤　純一"/>
    <s v="   "/>
    <m/>
    <n v="0"/>
    <n v="0"/>
    <n v="12"/>
    <s v="妻"/>
    <n v="0"/>
    <s v="住登者"/>
    <n v="0"/>
    <n v="19900111"/>
    <n v="19951025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76"/>
    <s v="老野"/>
    <x v="8099"/>
    <s v="エトウ　ジュンイチ"/>
    <s v="藤　純一"/>
    <n v="20059820"/>
    <n v="999"/>
    <s v="エトウ　ショウコ"/>
    <s v="藤　匠子"/>
    <m/>
    <m/>
    <d v="1993-03-08T00:00:00"/>
    <d v="1993-03-08T00:00:00"/>
    <x v="74"/>
    <s v="女"/>
    <x v="0"/>
    <n v="22900"/>
    <n v="8780204"/>
    <s v="久住町大字栢木５７４番地３９"/>
    <m/>
    <s v="大分県竹田市久住町大字久住２８５４番地３"/>
    <m/>
    <s v="藤　純一"/>
    <s v="   "/>
    <m/>
    <n v="0"/>
    <n v="0"/>
    <n v="20"/>
    <s v="子"/>
    <n v="0"/>
    <s v="住登者"/>
    <n v="0"/>
    <n v="20190408"/>
    <n v="2019040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76"/>
    <s v="老野"/>
    <x v="8107"/>
    <s v="シモフジ　コウイチ"/>
    <s v="下藤　康一"/>
    <n v="20066176"/>
    <n v="999"/>
    <s v="シモフジ　コウイチ"/>
    <s v="下藤　康一"/>
    <m/>
    <m/>
    <d v="1956-08-20T00:00:00"/>
    <d v="1956-08-20T00:00:00"/>
    <x v="52"/>
    <s v="男"/>
    <x v="1"/>
    <n v="22900"/>
    <n v="8780204"/>
    <s v="久住町大字栢木１８９番地１"/>
    <m/>
    <s v="大分県竹田市久住町大字栢木１９０番地"/>
    <m/>
    <s v="下藤　康一"/>
    <s v="   "/>
    <m/>
    <n v="0"/>
    <n v="0"/>
    <n v="2"/>
    <s v="世帯主"/>
    <n v="0"/>
    <s v="住登者"/>
    <n v="0"/>
    <n v="19970308"/>
    <n v="19970308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76"/>
    <s v="老野"/>
    <x v="8107"/>
    <s v="シモフジ　コウイチ"/>
    <s v="下藤　康一"/>
    <n v="20066290"/>
    <n v="999"/>
    <s v="シモフジ　ミチヨ"/>
    <s v="下藤　美智代"/>
    <m/>
    <m/>
    <d v="1962-01-28T00:00:00"/>
    <d v="1962-01-28T00:00:00"/>
    <x v="82"/>
    <s v="女"/>
    <x v="0"/>
    <n v="22900"/>
    <n v="8780204"/>
    <s v="久住町大字栢木１８９番地１"/>
    <m/>
    <s v="大分県竹田市久住町大字栢木１９０番地"/>
    <m/>
    <s v="下藤　康一"/>
    <s v="   "/>
    <m/>
    <n v="0"/>
    <n v="0"/>
    <n v="12"/>
    <s v="妻"/>
    <n v="0"/>
    <s v="住登者"/>
    <n v="0"/>
    <n v="19970320"/>
    <n v="19970320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76"/>
    <s v="老野"/>
    <x v="8108"/>
    <s v="キノシタ　トキヨ"/>
    <s v="木下　時代"/>
    <n v="40001612"/>
    <n v="999"/>
    <s v="キノシタ　トキヨ"/>
    <s v="木下　時代"/>
    <m/>
    <m/>
    <d v="1945-08-13T00:00:00"/>
    <d v="1945-08-13T00:00:00"/>
    <x v="6"/>
    <s v="女"/>
    <x v="0"/>
    <n v="22900"/>
    <n v="8780204"/>
    <s v="久住町大字栢木６０６番地１１１"/>
    <m/>
    <s v="神奈川県横浜市緑区長津田１丁目１４６番地"/>
    <m/>
    <s v="木下　節"/>
    <s v="   "/>
    <m/>
    <n v="0"/>
    <n v="0"/>
    <n v="2"/>
    <s v="世帯主"/>
    <n v="0"/>
    <s v="住登者"/>
    <n v="20230417"/>
    <n v="20071201"/>
    <n v="2007120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76"/>
    <s v="老野"/>
    <x v="8109"/>
    <s v="ウスイ　フミコ"/>
    <s v="臼井　ふみ子"/>
    <n v="40002773"/>
    <n v="999"/>
    <s v="ウスイ　フミコ"/>
    <s v="臼井　ふみ子"/>
    <m/>
    <m/>
    <d v="1952-03-19T00:00:00"/>
    <d v="1952-03-19T00:00:00"/>
    <x v="41"/>
    <s v="女"/>
    <x v="0"/>
    <n v="22900"/>
    <n v="8780204"/>
    <s v="久住町大字栢木５１８番地"/>
    <m/>
    <s v="大分県竹田市久住町大字栢木５１８番地"/>
    <m/>
    <s v="臼井　常正"/>
    <s v="   "/>
    <m/>
    <n v="0"/>
    <n v="0"/>
    <n v="2"/>
    <s v="世帯主"/>
    <n v="0"/>
    <s v="住登者"/>
    <n v="0"/>
    <n v="20100302"/>
    <n v="20100302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76"/>
    <s v="老野"/>
    <x v="8094"/>
    <s v="エトウ　カツミ"/>
    <s v="衛藤　勝美"/>
    <n v="40012851"/>
    <n v="999"/>
    <s v="エトウ　エツコ"/>
    <s v="衛藤　悦子"/>
    <m/>
    <m/>
    <d v="1985-01-18T00:00:00"/>
    <d v="1985-01-18T00:00:00"/>
    <x v="16"/>
    <s v="女"/>
    <x v="0"/>
    <n v="22900"/>
    <n v="8780204"/>
    <s v="久住町大字栢木５２１番地"/>
    <m/>
    <s v="大分県竹田市久住町大字栢木５２１番地"/>
    <m/>
    <s v="衛藤　拓也"/>
    <s v="   "/>
    <m/>
    <n v="0"/>
    <n v="0"/>
    <n v="2012"/>
    <s v="子の妻"/>
    <n v="0"/>
    <s v="住登者"/>
    <n v="20220120"/>
    <n v="20220101"/>
    <n v="202201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76"/>
    <s v="老野"/>
    <x v="8094"/>
    <s v="エトウ　カツミ"/>
    <s v="衛藤　勝美"/>
    <n v="40012869"/>
    <n v="999"/>
    <s v="エトウ　リコ"/>
    <s v="衛藤　莉子"/>
    <m/>
    <m/>
    <d v="2020-10-21T00:00:00"/>
    <d v="2020-10-21T00:00:00"/>
    <x v="70"/>
    <s v="女"/>
    <x v="0"/>
    <n v="22900"/>
    <n v="8780204"/>
    <s v="久住町大字栢木５２１番地"/>
    <m/>
    <s v="大分県竹田市久住町大字栢木５２１番地"/>
    <m/>
    <s v="衛藤　拓也"/>
    <s v="   "/>
    <m/>
    <n v="0"/>
    <n v="0"/>
    <n v="2020"/>
    <s v="子の子"/>
    <n v="0"/>
    <s v="住登者"/>
    <n v="20220120"/>
    <n v="20220101"/>
    <n v="20220101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77"/>
    <s v="塔立"/>
    <x v="8110"/>
    <s v="オオシマ　フミアキ"/>
    <s v="大嶋　文昭"/>
    <n v="20023299"/>
    <n v="999"/>
    <s v="オオシマ　コトミ"/>
    <s v="大嶋　琴美"/>
    <m/>
    <m/>
    <d v="1969-02-22T00:00:00"/>
    <d v="1969-02-22T00:00:00"/>
    <x v="62"/>
    <s v="女"/>
    <x v="0"/>
    <n v="22900"/>
    <n v="8780204"/>
    <s v="久住町大字栢木１０９０番地"/>
    <m/>
    <s v="大分県竹田市久住町大字栢木１０９０番地"/>
    <m/>
    <s v="大嶋　文昭"/>
    <s v="   "/>
    <m/>
    <n v="0"/>
    <n v="0"/>
    <n v="12"/>
    <s v="妻"/>
    <n v="0"/>
    <s v="住登者"/>
    <n v="0"/>
    <n v="19690222"/>
    <n v="19920516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77"/>
    <s v="塔立"/>
    <x v="8111"/>
    <s v="オオシマ　ミツヨシ"/>
    <s v="大嶋　光義"/>
    <n v="20032280"/>
    <n v="999"/>
    <s v="オオシマ　ヨシアキ"/>
    <s v="大嶋　義明"/>
    <m/>
    <m/>
    <d v="1935-05-17T00:00:00"/>
    <d v="1935-05-17T00:00:00"/>
    <x v="8"/>
    <s v="男"/>
    <x v="1"/>
    <n v="22900"/>
    <n v="8780204"/>
    <s v="久住町大字栢木８３５番地１"/>
    <m/>
    <s v="大分県竹田市久住町大字栢木１０８９番地"/>
    <m/>
    <s v="大嶋　義明"/>
    <s v="   "/>
    <m/>
    <n v="0"/>
    <n v="0"/>
    <n v="51"/>
    <s v="父"/>
    <n v="0"/>
    <s v="住登者"/>
    <n v="0"/>
    <n v="19350517"/>
    <n v="19991220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77"/>
    <s v="塔立"/>
    <x v="8111"/>
    <s v="オオシマ　ミツヨシ"/>
    <s v="大嶋　光義"/>
    <n v="20032298"/>
    <n v="999"/>
    <s v="オオシマ　キヌエ"/>
    <s v="大嶋　キヌヱ"/>
    <m/>
    <m/>
    <d v="1939-06-10T00:00:00"/>
    <d v="1939-06-10T00:00:00"/>
    <x v="50"/>
    <s v="女"/>
    <x v="0"/>
    <n v="22900"/>
    <n v="8780204"/>
    <s v="久住町大字栢木８３５番地１"/>
    <m/>
    <s v="大分県竹田市久住町大字栢木１０８９番地"/>
    <m/>
    <s v="大嶋　義明"/>
    <s v="   "/>
    <m/>
    <n v="0"/>
    <n v="0"/>
    <n v="52"/>
    <s v="母"/>
    <n v="0"/>
    <s v="住登者"/>
    <n v="0"/>
    <n v="19610323"/>
    <n v="19991220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77"/>
    <s v="塔立"/>
    <x v="8111"/>
    <s v="オオシマ　ミツヨシ"/>
    <s v="大嶋　光義"/>
    <n v="20032301"/>
    <n v="999"/>
    <s v="オオシマ　ミツヨシ"/>
    <s v="大嶋　光義"/>
    <m/>
    <m/>
    <d v="1963-06-17T00:00:00"/>
    <d v="1963-06-17T00:00:00"/>
    <x v="56"/>
    <s v="男"/>
    <x v="1"/>
    <n v="22900"/>
    <n v="8780204"/>
    <s v="久住町大字栢木８３５番地１"/>
    <m/>
    <s v="大分県竹田市久住町大字栢木１０８９番地"/>
    <m/>
    <s v="大嶋　光義"/>
    <s v="   "/>
    <m/>
    <n v="0"/>
    <n v="0"/>
    <n v="2"/>
    <s v="世帯主"/>
    <n v="0"/>
    <s v="住登者"/>
    <n v="0"/>
    <n v="19820301"/>
    <n v="19991220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77"/>
    <s v="塔立"/>
    <x v="8110"/>
    <s v="オオシマ　フミアキ"/>
    <s v="大嶋　文昭"/>
    <n v="20032344"/>
    <n v="999"/>
    <s v="オオシマ　マサアキ"/>
    <s v="大嶋　政昭"/>
    <m/>
    <m/>
    <d v="1938-08-27T00:00:00"/>
    <d v="1938-08-27T00:00:00"/>
    <x v="50"/>
    <s v="男"/>
    <x v="1"/>
    <n v="22900"/>
    <n v="8780204"/>
    <s v="久住町大字栢木１０９０番地"/>
    <m/>
    <s v="大分県竹田市久住町大字栢木１０９０番地"/>
    <m/>
    <s v="大嶋　政昭"/>
    <s v="   "/>
    <m/>
    <n v="0"/>
    <n v="0"/>
    <n v="51"/>
    <s v="父"/>
    <n v="0"/>
    <s v="住登者"/>
    <n v="0"/>
    <n v="19380827"/>
    <n v="19380827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77"/>
    <s v="塔立"/>
    <x v="8110"/>
    <s v="オオシマ　フミアキ"/>
    <s v="大嶋　文昭"/>
    <n v="20032352"/>
    <n v="999"/>
    <s v="オオシマ　サカエ"/>
    <s v="大嶋　さかえ"/>
    <m/>
    <m/>
    <d v="1943-09-07T00:00:00"/>
    <d v="1943-09-07T00:00:00"/>
    <x v="34"/>
    <s v="女"/>
    <x v="0"/>
    <n v="22900"/>
    <n v="8780204"/>
    <s v="久住町大字栢木１０９０番地"/>
    <m/>
    <s v="大分県竹田市久住町大字栢木１０９０番地"/>
    <m/>
    <s v="大嶋　政昭"/>
    <s v="   "/>
    <m/>
    <n v="0"/>
    <n v="0"/>
    <n v="52"/>
    <s v="母"/>
    <n v="0"/>
    <s v="住登者"/>
    <n v="0"/>
    <n v="19430907"/>
    <n v="19430907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77"/>
    <s v="塔立"/>
    <x v="8110"/>
    <s v="オオシマ　フミアキ"/>
    <s v="大嶋　文昭"/>
    <n v="20032361"/>
    <n v="999"/>
    <s v="オオシマ　フミアキ"/>
    <s v="大嶋　文昭"/>
    <m/>
    <m/>
    <d v="1965-12-16T00:00:00"/>
    <d v="1965-12-16T00:00:00"/>
    <x v="59"/>
    <s v="男"/>
    <x v="1"/>
    <n v="22900"/>
    <n v="8780204"/>
    <s v="久住町大字栢木１０９０番地"/>
    <m/>
    <s v="大分県竹田市久住町大字栢木１０９０番地"/>
    <m/>
    <s v="大嶋　文昭"/>
    <s v="   "/>
    <m/>
    <n v="0"/>
    <n v="0"/>
    <n v="2"/>
    <s v="世帯主"/>
    <n v="0"/>
    <s v="住登者"/>
    <n v="0"/>
    <n v="19830420"/>
    <n v="19830420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77"/>
    <s v="塔立"/>
    <x v="8112"/>
    <s v="ハダノ　キミアキ"/>
    <s v="羽田野　明"/>
    <n v="20032409"/>
    <n v="999"/>
    <s v="ハダノ　キミアキ"/>
    <s v="羽田野　明"/>
    <m/>
    <m/>
    <d v="1952-11-11T00:00:00"/>
    <d v="1952-11-11T00:00:00"/>
    <x v="13"/>
    <s v="男"/>
    <x v="1"/>
    <n v="22900"/>
    <n v="8780204"/>
    <s v="久住町大字栢木８４８番地"/>
    <m/>
    <s v="大分県竹田市久住町大字栢木８５３番地"/>
    <m/>
    <s v="羽田野　明"/>
    <s v="   "/>
    <m/>
    <n v="0"/>
    <n v="0"/>
    <n v="2"/>
    <s v="世帯主"/>
    <n v="0"/>
    <s v="住登者"/>
    <n v="0"/>
    <n v="19760410"/>
    <n v="19760410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77"/>
    <s v="塔立"/>
    <x v="8112"/>
    <s v="ハダノ　キミアキ"/>
    <s v="羽田野　明"/>
    <n v="20032417"/>
    <n v="999"/>
    <s v="ハダノ　フミコ"/>
    <s v="羽田野　富美子"/>
    <m/>
    <m/>
    <d v="1953-09-11T00:00:00"/>
    <d v="1953-09-11T00:00:00"/>
    <x v="38"/>
    <s v="女"/>
    <x v="0"/>
    <n v="22900"/>
    <n v="8780204"/>
    <s v="久住町大字栢木８４８番地"/>
    <m/>
    <s v="大分県竹田市久住町大字栢木８５３番地"/>
    <m/>
    <s v="羽田野　明"/>
    <s v="   "/>
    <m/>
    <n v="0"/>
    <n v="0"/>
    <n v="12"/>
    <s v="妻"/>
    <n v="0"/>
    <s v="住登者"/>
    <n v="0"/>
    <n v="19771007"/>
    <n v="19771007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77"/>
    <s v="塔立"/>
    <x v="8113"/>
    <s v="ワタベ　トシオ"/>
    <s v="渡部　利夫"/>
    <n v="20032425"/>
    <n v="999"/>
    <s v="ワタベ　カツト"/>
    <s v="渡部　勝人"/>
    <m/>
    <m/>
    <d v="1928-10-20T00:00:00"/>
    <d v="1928-10-20T00:00:00"/>
    <x v="75"/>
    <s v="男"/>
    <x v="1"/>
    <n v="22900"/>
    <n v="8780204"/>
    <s v="久住町大字栢木８３８番地"/>
    <m/>
    <s v="大分県竹田市久住町大字栢木８３８番地"/>
    <m/>
    <s v="渡部　勝人"/>
    <s v="   "/>
    <m/>
    <n v="0"/>
    <n v="0"/>
    <n v="51"/>
    <s v="父"/>
    <n v="0"/>
    <s v="住登者"/>
    <n v="0"/>
    <n v="19281020"/>
    <n v="19281020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77"/>
    <s v="塔立"/>
    <x v="8113"/>
    <s v="ワタベ　トシオ"/>
    <s v="渡部　利夫"/>
    <n v="20032441"/>
    <n v="999"/>
    <s v="ワタベ　トシオ"/>
    <s v="渡部　利夫"/>
    <m/>
    <m/>
    <d v="1948-10-09T00:00:00"/>
    <d v="1948-10-09T00:00:00"/>
    <x v="32"/>
    <s v="男"/>
    <x v="1"/>
    <n v="22900"/>
    <n v="8780204"/>
    <s v="久住町大字栢木８３８番地"/>
    <m/>
    <s v="大分県竹田市久住町大字栢木８３８番地"/>
    <m/>
    <s v="渡部　利夫"/>
    <s v="   "/>
    <m/>
    <n v="0"/>
    <n v="0"/>
    <n v="2"/>
    <s v="世帯主"/>
    <n v="0"/>
    <s v="住登者"/>
    <n v="0"/>
    <n v="19481009"/>
    <n v="19481009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77"/>
    <s v="塔立"/>
    <x v="8114"/>
    <s v="エトウ　カツヤ"/>
    <s v="藤　勝也"/>
    <n v="20032522"/>
    <n v="999"/>
    <s v="エトウ　ノブコ"/>
    <s v="藤　伸子"/>
    <m/>
    <m/>
    <d v="1933-10-20T00:00:00"/>
    <d v="1933-10-20T00:00:00"/>
    <x v="35"/>
    <s v="女"/>
    <x v="0"/>
    <n v="22900"/>
    <n v="8780204"/>
    <s v="久住町大字栢木８６８番地"/>
    <m/>
    <s v="大分県竹田市久住町大字栢木８６８番地"/>
    <m/>
    <s v="藤　好彦"/>
    <s v="   "/>
    <m/>
    <n v="0"/>
    <n v="0"/>
    <n v="52"/>
    <s v="母"/>
    <n v="0"/>
    <s v="住登者"/>
    <n v="0"/>
    <n v="19520102"/>
    <n v="19520102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n v="1"/>
  </r>
  <r>
    <x v="277"/>
    <s v="塔立"/>
    <x v="8111"/>
    <s v="オオシマ　ミツヨシ"/>
    <s v="大嶋　光義"/>
    <n v="20037931"/>
    <n v="999"/>
    <s v="オオシマ　ミエコ"/>
    <s v="大嶋　美惠子"/>
    <m/>
    <m/>
    <d v="1965-02-12T00:00:00"/>
    <d v="1965-02-12T00:00:00"/>
    <x v="44"/>
    <s v="女"/>
    <x v="0"/>
    <n v="22900"/>
    <n v="8780204"/>
    <s v="久住町大字栢木８３５番地１"/>
    <m/>
    <s v="大分県竹田市久住町大字栢木１０８９番地"/>
    <m/>
    <s v="大嶋　光義"/>
    <s v="   "/>
    <m/>
    <n v="0"/>
    <n v="0"/>
    <n v="12"/>
    <s v="妻"/>
    <n v="0"/>
    <s v="住登者"/>
    <n v="0"/>
    <n v="19871208"/>
    <n v="19991220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77"/>
    <s v="塔立"/>
    <x v="8114"/>
    <s v="エトウ　カツヤ"/>
    <s v="藤　勝也"/>
    <n v="20056570"/>
    <n v="999"/>
    <s v="エトウ　カツヤ"/>
    <s v="藤　勝也"/>
    <m/>
    <m/>
    <d v="1958-09-03T00:00:00"/>
    <d v="1958-09-03T00:00:00"/>
    <x v="42"/>
    <s v="男"/>
    <x v="1"/>
    <n v="22900"/>
    <n v="8780204"/>
    <s v="久住町大字栢木８６８番地"/>
    <m/>
    <s v="大分県竹田市久住町大字栢木８６８番地"/>
    <m/>
    <s v="藤　勝也"/>
    <s v="   "/>
    <m/>
    <n v="0"/>
    <n v="0"/>
    <n v="2"/>
    <s v="世帯主"/>
    <n v="0"/>
    <s v="住登者"/>
    <n v="0"/>
    <n v="19901201"/>
    <n v="1990120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77"/>
    <s v="塔立"/>
    <x v="8115"/>
    <s v="エトウ　ショウジ"/>
    <s v="藤　昭二"/>
    <n v="20075957"/>
    <n v="999"/>
    <s v="エトウ　ショウジ"/>
    <s v="藤　昭二"/>
    <m/>
    <m/>
    <d v="1942-03-06T00:00:00"/>
    <d v="1942-03-06T00:00:00"/>
    <x v="9"/>
    <s v="男"/>
    <x v="1"/>
    <n v="22900"/>
    <n v="8780204"/>
    <s v="久住町大字栢木８７７番地"/>
    <m/>
    <s v="大分県竹田市久住町大字栢木８７７番地"/>
    <m/>
    <s v="藤　昭二"/>
    <s v="   "/>
    <m/>
    <n v="0"/>
    <n v="0"/>
    <n v="2"/>
    <s v="世帯主"/>
    <n v="0"/>
    <s v="住登者"/>
    <n v="0"/>
    <n v="20020517"/>
    <n v="20020517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77"/>
    <s v="塔立"/>
    <x v="8115"/>
    <s v="エトウ　ショウジ"/>
    <s v="藤　昭二"/>
    <n v="20075965"/>
    <n v="999"/>
    <s v="エトウ　サチエ"/>
    <s v="藤　幸恵"/>
    <m/>
    <m/>
    <d v="1948-06-18T00:00:00"/>
    <d v="1948-06-18T00:00:00"/>
    <x v="7"/>
    <s v="女"/>
    <x v="0"/>
    <n v="22900"/>
    <n v="8780204"/>
    <s v="久住町大字栢木８７７番地"/>
    <m/>
    <s v="大分県竹田市久住町大字栢木８７７番地"/>
    <m/>
    <s v="藤　昭二"/>
    <s v="   "/>
    <m/>
    <n v="0"/>
    <n v="0"/>
    <n v="12"/>
    <s v="妻"/>
    <n v="0"/>
    <s v="住登者"/>
    <n v="0"/>
    <n v="20020517"/>
    <n v="20020517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78"/>
    <s v="小倉"/>
    <x v="8116"/>
    <s v="クラハシ　カツヤ"/>
    <s v="倉橋　克哉"/>
    <n v="20032620"/>
    <n v="999"/>
    <s v="クラハシ　チサコ"/>
    <s v="倉橋　千佐子"/>
    <m/>
    <m/>
    <d v="1936-11-09T00:00:00"/>
    <d v="1936-11-09T00:00:00"/>
    <x v="12"/>
    <s v="女"/>
    <x v="0"/>
    <n v="22900"/>
    <n v="8780204"/>
    <s v="久住町大字栢木１４７２番地"/>
    <m/>
    <s v="大分県竹田市久住町大字栢木１４７２番地"/>
    <m/>
    <s v="倉橋　恒"/>
    <s v="   "/>
    <m/>
    <n v="0"/>
    <n v="0"/>
    <n v="52"/>
    <s v="母"/>
    <n v="0"/>
    <s v="住登者"/>
    <n v="0"/>
    <n v="19590923"/>
    <n v="19590923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78"/>
    <s v="小倉"/>
    <x v="8116"/>
    <s v="クラハシ　カツヤ"/>
    <s v="倉橋　克哉"/>
    <n v="20032638"/>
    <n v="999"/>
    <s v="クラハシ　カツヤ"/>
    <s v="倉橋　克哉"/>
    <m/>
    <m/>
    <d v="1959-09-06T00:00:00"/>
    <d v="1959-09-06T00:00:00"/>
    <x v="45"/>
    <s v="男"/>
    <x v="1"/>
    <n v="22900"/>
    <n v="8780204"/>
    <s v="久住町大字栢木１４７２番地"/>
    <m/>
    <s v="大分県竹田市久住町大字栢木１４７２番地"/>
    <m/>
    <s v="倉橋　克哉"/>
    <s v="   "/>
    <m/>
    <n v="0"/>
    <n v="0"/>
    <n v="2"/>
    <s v="世帯主"/>
    <n v="0"/>
    <s v="住登者"/>
    <n v="0"/>
    <n v="19900922"/>
    <n v="19900922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78"/>
    <s v="小倉"/>
    <x v="8117"/>
    <s v="クドウ　エミコ"/>
    <s v="工藤　惠美子"/>
    <n v="20032671"/>
    <n v="999"/>
    <s v="クドウ　エミコ"/>
    <s v="工藤　惠美子"/>
    <m/>
    <m/>
    <d v="1949-09-03T00:00:00"/>
    <d v="1949-09-03T00:00:00"/>
    <x v="15"/>
    <s v="女"/>
    <x v="0"/>
    <n v="22900"/>
    <n v="8780204"/>
    <s v="久住町大字栢木１４３２番地"/>
    <m/>
    <s v="大分県竹田市久住町大字栢木１４３２番地"/>
    <m/>
    <s v="工藤　仁"/>
    <s v="   "/>
    <m/>
    <n v="0"/>
    <n v="0"/>
    <n v="2"/>
    <s v="世帯主"/>
    <n v="0"/>
    <s v="住登者"/>
    <n v="0"/>
    <n v="19740311"/>
    <n v="1974031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78"/>
    <s v="小倉"/>
    <x v="8118"/>
    <s v="ウチヤナギ　イサム"/>
    <s v="内　勇"/>
    <n v="20032701"/>
    <n v="999"/>
    <s v="ウチヤナギ　イサム"/>
    <s v="内　勇"/>
    <m/>
    <m/>
    <d v="1938-07-19T00:00:00"/>
    <d v="1938-07-19T00:00:00"/>
    <x v="58"/>
    <s v="男"/>
    <x v="1"/>
    <n v="22900"/>
    <n v="8780204"/>
    <s v="久住町大字栢木１４５７番地"/>
    <m/>
    <s v="大分県竹田市久住町大字栢木１４５７番地"/>
    <m/>
    <s v="内　勇"/>
    <s v="   "/>
    <m/>
    <n v="0"/>
    <n v="0"/>
    <n v="2"/>
    <s v="世帯主"/>
    <n v="0"/>
    <s v="住登者"/>
    <n v="0"/>
    <n v="19380719"/>
    <n v="19380719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78"/>
    <s v="小倉"/>
    <x v="8118"/>
    <s v="ウチヤナギ　イサム"/>
    <s v="内　勇"/>
    <n v="20032719"/>
    <n v="999"/>
    <s v="ウチヤナギ　ヒロコ"/>
    <s v="内　弘子"/>
    <m/>
    <m/>
    <d v="1947-03-15T00:00:00"/>
    <d v="1947-03-15T00:00:00"/>
    <x v="33"/>
    <s v="女"/>
    <x v="0"/>
    <n v="22900"/>
    <n v="8780204"/>
    <s v="久住町大字栢木１４５７番地"/>
    <m/>
    <s v="大分県竹田市久住町大字栢木１４５７番地"/>
    <m/>
    <s v="内　勇"/>
    <s v="   "/>
    <m/>
    <n v="0"/>
    <n v="0"/>
    <n v="12"/>
    <s v="妻"/>
    <n v="0"/>
    <s v="住登者"/>
    <n v="0"/>
    <n v="19681211"/>
    <n v="19681211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78"/>
    <s v="小倉"/>
    <x v="8118"/>
    <s v="ウチヤナギ　イサム"/>
    <s v="内　勇"/>
    <n v="20032727"/>
    <n v="999"/>
    <s v="ウチヤナギ　マサヒロ"/>
    <s v="内　雅浩"/>
    <m/>
    <m/>
    <d v="1977-01-24T00:00:00"/>
    <d v="1977-01-24T00:00:00"/>
    <x v="19"/>
    <s v="男"/>
    <x v="1"/>
    <n v="22900"/>
    <n v="8780204"/>
    <s v="久住町大字栢木１４５７番地"/>
    <m/>
    <s v="大分県竹田市久住町大字栢木１４５７番地"/>
    <m/>
    <s v="内　雅浩"/>
    <s v="   "/>
    <m/>
    <n v="0"/>
    <n v="0"/>
    <n v="20"/>
    <s v="子"/>
    <n v="0"/>
    <s v="住登者"/>
    <n v="0"/>
    <n v="19770124"/>
    <n v="19770124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78"/>
    <s v="小倉"/>
    <x v="8119"/>
    <s v="ハタヤマ　コウサク"/>
    <s v="畑山　耕作"/>
    <n v="20032778"/>
    <n v="999"/>
    <s v="ハタヤマ　サチコ"/>
    <s v="畑山　サチ子"/>
    <m/>
    <m/>
    <d v="1932-04-29T00:00:00"/>
    <d v="1932-04-29T00:00:00"/>
    <x v="49"/>
    <s v="女"/>
    <x v="0"/>
    <n v="22900"/>
    <n v="8780204"/>
    <s v="久住町大字栢木１４５６番地"/>
    <m/>
    <s v="大分県竹田市久住町大字栢木１４５６番地"/>
    <m/>
    <s v="畑山　文秀"/>
    <s v="   "/>
    <m/>
    <n v="0"/>
    <n v="0"/>
    <n v="52"/>
    <s v="母"/>
    <n v="0"/>
    <s v="住登者"/>
    <n v="0"/>
    <n v="19320429"/>
    <n v="19320429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78"/>
    <s v="小倉"/>
    <x v="8119"/>
    <s v="ハタヤマ　コウサク"/>
    <s v="畑山　耕作"/>
    <n v="20032786"/>
    <n v="999"/>
    <s v="ハタヤマ　コウサク"/>
    <s v="畑山　耕作"/>
    <m/>
    <m/>
    <d v="1953-05-29T00:00:00"/>
    <d v="1953-05-29T00:00:00"/>
    <x v="13"/>
    <s v="男"/>
    <x v="1"/>
    <n v="22900"/>
    <n v="8780204"/>
    <s v="久住町大字栢木１４５６番地"/>
    <m/>
    <s v="大分県竹田市久住町大字栢木１４５６番地"/>
    <m/>
    <s v="畑山　耕作"/>
    <s v="   "/>
    <m/>
    <n v="0"/>
    <n v="0"/>
    <n v="2"/>
    <s v="世帯主"/>
    <n v="0"/>
    <s v="住登者"/>
    <n v="0"/>
    <n v="19530529"/>
    <n v="19530529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78"/>
    <s v="小倉"/>
    <x v="8119"/>
    <s v="ハタヤマ　コウサク"/>
    <s v="畑山　耕作"/>
    <n v="20032794"/>
    <n v="999"/>
    <s v="ハタヤマ　ヤヨイ"/>
    <s v="畑山　弥生"/>
    <m/>
    <m/>
    <d v="1957-03-07T00:00:00"/>
    <d v="1957-03-07T00:00:00"/>
    <x v="52"/>
    <s v="女"/>
    <x v="0"/>
    <n v="22900"/>
    <n v="8780204"/>
    <s v="久住町大字栢木１４５６番地"/>
    <m/>
    <s v="大分県竹田市久住町大字栢木１４５６番地"/>
    <m/>
    <s v="畑山　耕作"/>
    <s v="   "/>
    <m/>
    <n v="0"/>
    <n v="0"/>
    <n v="12"/>
    <s v="妻"/>
    <n v="0"/>
    <s v="住登者"/>
    <n v="0"/>
    <n v="19810326"/>
    <n v="19810326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78"/>
    <s v="小倉"/>
    <x v="8120"/>
    <s v="ハタヤマ　セイジ"/>
    <s v="畑山　誠二"/>
    <n v="20032832"/>
    <n v="999"/>
    <s v="ハタヤマ　ユキオ"/>
    <s v="畑山　幸雄"/>
    <m/>
    <m/>
    <d v="1931-09-10T00:00:00"/>
    <d v="1931-09-10T00:00:00"/>
    <x v="49"/>
    <s v="男"/>
    <x v="1"/>
    <n v="22900"/>
    <n v="8780204"/>
    <s v="久住町大字栢木１４４７番地"/>
    <m/>
    <s v="大分県竹田市久住町大字栢木１４４７番地"/>
    <m/>
    <s v="畑山　幸雄"/>
    <s v="   "/>
    <m/>
    <n v="0"/>
    <n v="0"/>
    <n v="51"/>
    <s v="父"/>
    <n v="0"/>
    <s v="住登者"/>
    <n v="0"/>
    <n v="19310910"/>
    <n v="19310910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78"/>
    <s v="小倉"/>
    <x v="8120"/>
    <s v="ハタヤマ　セイジ"/>
    <s v="畑山　誠二"/>
    <n v="20032859"/>
    <n v="999"/>
    <s v="ハタヤマ　セイジ"/>
    <s v="畑山　誠二"/>
    <m/>
    <m/>
    <d v="1960-09-11T00:00:00"/>
    <d v="1960-09-11T00:00:00"/>
    <x v="20"/>
    <s v="男"/>
    <x v="1"/>
    <n v="22900"/>
    <n v="8780204"/>
    <s v="久住町大字栢木１４４７番地"/>
    <m/>
    <s v="大分県竹田市久住町大字栢木１４４７番地"/>
    <m/>
    <s v="畑山　誠二"/>
    <s v="   "/>
    <m/>
    <n v="0"/>
    <n v="0"/>
    <n v="2"/>
    <s v="世帯主"/>
    <n v="0"/>
    <s v="住登者"/>
    <n v="0"/>
    <n v="19600911"/>
    <n v="19600911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78"/>
    <s v="小倉"/>
    <x v="8120"/>
    <s v="ハタヤマ　セイジ"/>
    <s v="畑山　誠二"/>
    <n v="20032867"/>
    <n v="999"/>
    <s v="ハタヤマ　キョウコ"/>
    <s v="畑山　京子"/>
    <m/>
    <m/>
    <d v="1964-08-30T00:00:00"/>
    <d v="1964-08-30T00:00:00"/>
    <x v="44"/>
    <s v="女"/>
    <x v="0"/>
    <n v="22900"/>
    <n v="8780204"/>
    <s v="久住町大字栢木１４４７番地"/>
    <m/>
    <s v="大分県竹田市久住町大字栢木１４４７番地"/>
    <m/>
    <s v="畑山　誠二"/>
    <s v="   "/>
    <m/>
    <n v="0"/>
    <n v="0"/>
    <n v="12"/>
    <s v="妻"/>
    <n v="0"/>
    <s v="住登者"/>
    <n v="0"/>
    <n v="19870501"/>
    <n v="198705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78"/>
    <s v="小倉"/>
    <x v="8121"/>
    <s v="クドウ　タダコ"/>
    <s v="工藤　忠子"/>
    <n v="20032930"/>
    <n v="999"/>
    <s v="クドウ　タダコ"/>
    <s v="工藤　忠子"/>
    <m/>
    <m/>
    <d v="1927-07-10T00:00:00"/>
    <d v="1927-07-10T00:00:00"/>
    <x v="101"/>
    <s v="女"/>
    <x v="0"/>
    <n v="22900"/>
    <n v="8780204"/>
    <s v="久住町大字栢木１４４１番地"/>
    <m/>
    <s v="大分県竹田市久住町大字栢木１４４２番地"/>
    <m/>
    <s v="工藤　晃"/>
    <s v="   "/>
    <m/>
    <n v="0"/>
    <n v="0"/>
    <n v="2"/>
    <s v="世帯主"/>
    <n v="0"/>
    <s v="住登者"/>
    <n v="0"/>
    <n v="19540825"/>
    <n v="20080401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78"/>
    <s v="小倉"/>
    <x v="8122"/>
    <s v="クドウ　ヒロシ"/>
    <s v="工藤　寛"/>
    <n v="20032948"/>
    <n v="999"/>
    <s v="クドウ　ヒロシ"/>
    <s v="工藤　寛"/>
    <m/>
    <m/>
    <d v="1952-06-30T00:00:00"/>
    <d v="1952-06-30T00:00:00"/>
    <x v="41"/>
    <s v="男"/>
    <x v="1"/>
    <n v="22900"/>
    <n v="8780204"/>
    <s v="久住町大字栢木１４４２番地"/>
    <m/>
    <s v="大分県竹田市久住町大字栢木１４４１番地"/>
    <m/>
    <s v="工藤　寛"/>
    <s v="   "/>
    <m/>
    <n v="0"/>
    <n v="0"/>
    <n v="2"/>
    <s v="世帯主"/>
    <n v="0"/>
    <s v="住登者"/>
    <n v="0"/>
    <n v="19540825"/>
    <n v="20080208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78"/>
    <s v="小倉"/>
    <x v="8122"/>
    <s v="クドウ　ヒロシ"/>
    <s v="工藤　寛"/>
    <n v="20032956"/>
    <n v="999"/>
    <s v="クドウ　カヨコ"/>
    <s v="工藤　香代子"/>
    <m/>
    <m/>
    <d v="1956-04-03T00:00:00"/>
    <d v="1956-04-03T00:00:00"/>
    <x v="1"/>
    <s v="女"/>
    <x v="0"/>
    <n v="22900"/>
    <n v="8780204"/>
    <s v="久住町大字栢木１４４２番地"/>
    <m/>
    <s v="大分県竹田市久住町大字栢木１４４１番地"/>
    <m/>
    <s v="工藤　寛"/>
    <s v="   "/>
    <m/>
    <n v="0"/>
    <n v="0"/>
    <n v="12"/>
    <s v="妻"/>
    <n v="0"/>
    <s v="住登者"/>
    <n v="0"/>
    <n v="19811202"/>
    <n v="20080208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78"/>
    <s v="小倉"/>
    <x v="8123"/>
    <s v="クドウ　タクロウ"/>
    <s v="工藤　拓郎"/>
    <n v="20032964"/>
    <n v="999"/>
    <s v="クドウ　タクロウ"/>
    <s v="工藤　拓郎"/>
    <m/>
    <m/>
    <d v="1982-08-30T00:00:00"/>
    <d v="1982-08-30T00:00:00"/>
    <x v="72"/>
    <s v="男"/>
    <x v="1"/>
    <n v="22900"/>
    <n v="8780204"/>
    <s v="久住町大字栢木１４４２番地"/>
    <m/>
    <s v="大分県竹田市久住町大字栢木１４４２番地"/>
    <m/>
    <s v="工藤　拓郎"/>
    <s v="   "/>
    <m/>
    <n v="0"/>
    <n v="0"/>
    <n v="2"/>
    <s v="世帯主"/>
    <n v="0"/>
    <s v="住登者"/>
    <n v="0"/>
    <n v="20110607"/>
    <n v="2011060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78"/>
    <s v="小倉"/>
    <x v="8124"/>
    <s v="クドウ　ショウコ"/>
    <s v="工藤　彰子"/>
    <n v="20032972"/>
    <n v="999"/>
    <s v="クドウ　ショウコ"/>
    <s v="工藤　彰子"/>
    <m/>
    <m/>
    <d v="1985-04-12T00:00:00"/>
    <d v="1985-04-12T00:00:00"/>
    <x v="16"/>
    <s v="女"/>
    <x v="0"/>
    <n v="22900"/>
    <n v="8780204"/>
    <s v="久住町大字栢木１４４２番地"/>
    <m/>
    <s v="大分県竹田市久住町大字栢木１４４１番地"/>
    <m/>
    <s v="工藤　寛"/>
    <s v="   "/>
    <m/>
    <n v="0"/>
    <n v="0"/>
    <n v="2"/>
    <s v="世帯主"/>
    <n v="0"/>
    <s v="住登者"/>
    <n v="20231122"/>
    <n v="20231122"/>
    <n v="2023112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78"/>
    <s v="小倉"/>
    <x v="8125"/>
    <s v="クドウ　トクコ"/>
    <s v="工藤　徳子"/>
    <n v="20032981"/>
    <n v="999"/>
    <s v="クドウ　トクコ"/>
    <s v="工藤　徳子"/>
    <m/>
    <m/>
    <d v="1986-12-10T00:00:00"/>
    <d v="1986-12-10T00:00:00"/>
    <x v="71"/>
    <s v="女"/>
    <x v="0"/>
    <n v="22900"/>
    <n v="8780204"/>
    <s v="久住町大字栢木１４４２番地"/>
    <m/>
    <s v="大分県竹田市久住町大字栢木１４４１番地"/>
    <m/>
    <s v="工藤　寛"/>
    <s v="   "/>
    <m/>
    <n v="0"/>
    <n v="0"/>
    <n v="2"/>
    <s v="世帯主"/>
    <n v="0"/>
    <s v="住登者"/>
    <n v="20231213"/>
    <n v="20231213"/>
    <n v="2023121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78"/>
    <s v="小倉"/>
    <x v="8126"/>
    <s v="クドウ　チカコ"/>
    <s v="工藤　慈子"/>
    <n v="20032999"/>
    <n v="999"/>
    <s v="クドウ　チカコ"/>
    <s v="工藤　慈子"/>
    <m/>
    <m/>
    <d v="1988-10-07T00:00:00"/>
    <d v="1988-10-07T00:00:00"/>
    <x v="99"/>
    <s v="女"/>
    <x v="0"/>
    <n v="22900"/>
    <n v="8780204"/>
    <s v="久住町大字栢木１４４２番地"/>
    <m/>
    <s v="大分県竹田市久住町大字栢木１４４１番地"/>
    <m/>
    <s v="工藤　寛"/>
    <s v="   "/>
    <m/>
    <n v="0"/>
    <n v="0"/>
    <n v="2"/>
    <s v="世帯主"/>
    <n v="0"/>
    <s v="住登者"/>
    <n v="0"/>
    <n v="19881007"/>
    <n v="20080208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78"/>
    <s v="小倉"/>
    <x v="8127"/>
    <s v="ワタベ　ミキオ"/>
    <s v="渡部　幹男"/>
    <n v="20033022"/>
    <n v="999"/>
    <s v="ワタベ　ミキオ"/>
    <s v="渡部　幹男"/>
    <m/>
    <m/>
    <d v="1947-03-12T00:00:00"/>
    <d v="1947-03-12T00:00:00"/>
    <x v="33"/>
    <s v="男"/>
    <x v="1"/>
    <n v="22900"/>
    <n v="8780204"/>
    <s v="久住町大字栢木５９７番地２"/>
    <m/>
    <s v="大分県竹田市久住町大字栢木５９７番地２"/>
    <m/>
    <s v="渡部　幹男"/>
    <s v="   "/>
    <m/>
    <n v="0"/>
    <n v="0"/>
    <n v="2"/>
    <s v="世帯主"/>
    <n v="0"/>
    <s v="住登者"/>
    <n v="0"/>
    <n v="19470312"/>
    <n v="20010507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78"/>
    <s v="小倉"/>
    <x v="8127"/>
    <s v="ワタベ　ミキオ"/>
    <s v="渡部　幹男"/>
    <n v="20033031"/>
    <n v="999"/>
    <s v="ワタベ　アキコ"/>
    <s v="渡部　明子"/>
    <m/>
    <m/>
    <d v="1948-12-17T00:00:00"/>
    <d v="1948-12-17T00:00:00"/>
    <x v="32"/>
    <s v="女"/>
    <x v="0"/>
    <n v="22900"/>
    <n v="8780204"/>
    <s v="久住町大字栢木５９７番地２"/>
    <m/>
    <s v="大分県竹田市久住町大字栢木５９７番地２"/>
    <m/>
    <s v="渡部　幹男"/>
    <s v="   "/>
    <m/>
    <n v="0"/>
    <n v="0"/>
    <n v="12"/>
    <s v="妻"/>
    <n v="0"/>
    <s v="住登者"/>
    <n v="0"/>
    <n v="19710818"/>
    <n v="20010507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78"/>
    <s v="小倉"/>
    <x v="8127"/>
    <s v="ワタベ　ミキオ"/>
    <s v="渡部　幹男"/>
    <n v="20033049"/>
    <n v="999"/>
    <s v="ワタベ　ヤスヒコ"/>
    <s v="渡部　泰彦"/>
    <m/>
    <m/>
    <d v="1974-11-05T00:00:00"/>
    <d v="1974-11-05T00:00:00"/>
    <x v="47"/>
    <s v="男"/>
    <x v="1"/>
    <n v="22900"/>
    <n v="8780204"/>
    <s v="久住町大字栢木５９７番地２"/>
    <m/>
    <s v="大分県竹田市久住町大字栢木５９７番地２"/>
    <m/>
    <s v="渡部　泰彦"/>
    <s v="   "/>
    <m/>
    <n v="0"/>
    <n v="0"/>
    <n v="20"/>
    <s v="子"/>
    <n v="0"/>
    <s v="住登者"/>
    <n v="0"/>
    <n v="19741105"/>
    <n v="20151027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78"/>
    <s v="小倉"/>
    <x v="8117"/>
    <s v="クドウ　エミコ"/>
    <s v="工藤　惠美子"/>
    <n v="20036838"/>
    <n v="999"/>
    <s v="クドウ　レイコ"/>
    <s v="工藤　鈴子"/>
    <m/>
    <m/>
    <d v="1951-11-15T00:00:00"/>
    <d v="1951-11-15T00:00:00"/>
    <x v="41"/>
    <s v="女"/>
    <x v="0"/>
    <n v="22900"/>
    <n v="8780204"/>
    <s v="久住町大字栢木１４３２番地"/>
    <m/>
    <s v="大分県竹田市久住町大字栢木１４３２番地"/>
    <m/>
    <s v="工藤　仁"/>
    <s v="   "/>
    <m/>
    <n v="0"/>
    <n v="0"/>
    <n v="84"/>
    <s v="妹"/>
    <n v="0"/>
    <s v="住登者"/>
    <n v="0"/>
    <n v="19720124"/>
    <n v="19990425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n v="1"/>
  </r>
  <r>
    <x v="278"/>
    <s v="小倉"/>
    <x v="8116"/>
    <s v="クラハシ　カツヤ"/>
    <s v="倉橋　克哉"/>
    <n v="20056537"/>
    <n v="999"/>
    <s v="クラハシ　ナミ"/>
    <s v="倉橋　奈美"/>
    <m/>
    <m/>
    <d v="1966-06-11T00:00:00"/>
    <d v="1966-06-11T00:00:00"/>
    <x v="59"/>
    <s v="女"/>
    <x v="0"/>
    <n v="22900"/>
    <n v="8780204"/>
    <s v="久住町大字栢木１４７２番地"/>
    <m/>
    <s v="大分県竹田市久住町大字栢木１４７２番地"/>
    <m/>
    <s v="倉橋　克哉"/>
    <s v="   "/>
    <m/>
    <n v="0"/>
    <n v="0"/>
    <n v="12"/>
    <s v="妻"/>
    <n v="0"/>
    <s v="住登者"/>
    <n v="0"/>
    <n v="19901128"/>
    <n v="1990112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78"/>
    <s v="小倉"/>
    <x v="8116"/>
    <s v="クラハシ　カツヤ"/>
    <s v="倉橋　克哉"/>
    <n v="20061042"/>
    <n v="999"/>
    <s v="クラハシ　ジュンキ"/>
    <s v="倉橋　隼輝"/>
    <m/>
    <m/>
    <d v="1993-09-02T00:00:00"/>
    <d v="1993-09-02T00:00:00"/>
    <x v="26"/>
    <s v="男"/>
    <x v="1"/>
    <n v="22900"/>
    <n v="8780204"/>
    <s v="久住町大字栢木１４７２番地"/>
    <m/>
    <s v="大分県竹田市久住町大字栢木１４７２番地"/>
    <m/>
    <s v="倉橋　克哉"/>
    <s v="   "/>
    <m/>
    <n v="0"/>
    <n v="0"/>
    <n v="20"/>
    <s v="子"/>
    <n v="0"/>
    <s v="住登者"/>
    <n v="0"/>
    <n v="20200527"/>
    <n v="20200527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78"/>
    <s v="小倉"/>
    <x v="8118"/>
    <s v="ウチヤナギ　イサム"/>
    <s v="内　勇"/>
    <n v="30003271"/>
    <n v="999"/>
    <s v="ウチヤナギ　チエミ"/>
    <s v="内　知恵美"/>
    <m/>
    <m/>
    <d v="1974-05-05T00:00:00"/>
    <d v="1974-05-05T00:00:00"/>
    <x v="46"/>
    <s v="女"/>
    <x v="0"/>
    <n v="22900"/>
    <n v="8780204"/>
    <s v="久住町大字栢木１４５７番地"/>
    <m/>
    <s v="大分県竹田市久住町大字栢木１４５７番地"/>
    <m/>
    <s v="内　雅浩"/>
    <s v="   "/>
    <m/>
    <n v="0"/>
    <n v="0"/>
    <n v="2012"/>
    <s v="子の妻"/>
    <n v="0"/>
    <s v="住登者"/>
    <n v="0"/>
    <n v="20020726"/>
    <n v="20100621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78"/>
    <s v="小倉"/>
    <x v="8128"/>
    <s v="ハタケヤマ　ミヨシ"/>
    <s v="畠山　三義"/>
    <n v="40003665"/>
    <n v="999"/>
    <s v="ハタケヤマ　ミヨシ"/>
    <s v="畠山　三義"/>
    <m/>
    <m/>
    <d v="1950-07-21T00:00:00"/>
    <d v="1950-07-21T00:00:00"/>
    <x v="15"/>
    <s v="男"/>
    <x v="1"/>
    <n v="22900"/>
    <n v="8780204"/>
    <s v="久住町大字栢木１４４４番地"/>
    <m/>
    <s v="大分県竹田市久住町大字栢木１４４４番地"/>
    <m/>
    <s v="畠山　三義"/>
    <s v="   "/>
    <m/>
    <n v="0"/>
    <n v="0"/>
    <n v="2"/>
    <s v="世帯主"/>
    <n v="0"/>
    <s v="住登者"/>
    <n v="0"/>
    <n v="20111206"/>
    <n v="20111206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78"/>
    <s v="小倉"/>
    <x v="8128"/>
    <s v="ハタケヤマ　ミヨシ"/>
    <s v="畠山　三義"/>
    <n v="40003666"/>
    <n v="999"/>
    <s v="ハタケヤマ　シゲミ"/>
    <s v="畠山　しげみ"/>
    <m/>
    <m/>
    <d v="1951-06-24T00:00:00"/>
    <d v="1951-06-24T00:00:00"/>
    <x v="0"/>
    <s v="女"/>
    <x v="0"/>
    <n v="22900"/>
    <n v="8780204"/>
    <s v="久住町大字栢木１４４４番地"/>
    <m/>
    <s v="大分県竹田市久住町大字栢木１４４４番地"/>
    <m/>
    <s v="畠山　三義"/>
    <s v="   "/>
    <m/>
    <n v="0"/>
    <n v="0"/>
    <n v="12"/>
    <s v="妻"/>
    <n v="0"/>
    <s v="住登者"/>
    <n v="0"/>
    <n v="20111206"/>
    <n v="20111206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78"/>
    <s v="小倉"/>
    <x v="8118"/>
    <s v="ウチヤナギ　イサム"/>
    <s v="内　勇"/>
    <n v="40006520"/>
    <n v="999"/>
    <s v="ウチヤナギ　ハナ"/>
    <s v="内　心花"/>
    <m/>
    <m/>
    <d v="2017-02-13T00:00:00"/>
    <d v="2017-02-13T00:00:00"/>
    <x v="92"/>
    <s v="女"/>
    <x v="0"/>
    <n v="22900"/>
    <n v="8780204"/>
    <s v="久住町大字栢木１４５７番地"/>
    <m/>
    <s v="大分県竹田市久住町大字栢木１４５７番地"/>
    <m/>
    <s v="内　雅浩"/>
    <s v="   "/>
    <m/>
    <n v="0"/>
    <n v="0"/>
    <n v="2020"/>
    <s v="子の子"/>
    <n v="0"/>
    <s v="住登者"/>
    <n v="0"/>
    <n v="20170213"/>
    <n v="20170213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79"/>
    <s v="小倉峠"/>
    <x v="8129"/>
    <s v="スミ　マサオ"/>
    <s v="隅　昌夫"/>
    <n v="20004413"/>
    <n v="999"/>
    <s v="スミ　マサオ"/>
    <s v="隅　昌夫"/>
    <m/>
    <m/>
    <d v="1952-06-21T00:00:00"/>
    <d v="1952-06-21T00:00:00"/>
    <x v="41"/>
    <s v="男"/>
    <x v="1"/>
    <n v="22900"/>
    <n v="8780204"/>
    <s v="久住町大字栢木１４９２番地３"/>
    <m/>
    <s v="大分県竹田市久住町大字栢木１４９２番地３"/>
    <m/>
    <s v="隅　昌夫"/>
    <s v="   "/>
    <m/>
    <n v="0"/>
    <n v="0"/>
    <n v="2"/>
    <s v="世帯主"/>
    <n v="0"/>
    <s v="住登者"/>
    <n v="0"/>
    <n v="19830727"/>
    <n v="20010310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79"/>
    <s v="小倉峠"/>
    <x v="8129"/>
    <s v="スミ　マサオ"/>
    <s v="隅　昌夫"/>
    <n v="20004421"/>
    <n v="999"/>
    <s v="スミ　タカコ"/>
    <s v="隅　たか子"/>
    <m/>
    <m/>
    <d v="1951-08-10T00:00:00"/>
    <d v="1951-08-10T00:00:00"/>
    <x v="41"/>
    <s v="女"/>
    <x v="0"/>
    <n v="22900"/>
    <n v="8780204"/>
    <s v="久住町大字栢木１４９２番地３"/>
    <m/>
    <s v="大分県竹田市久住町大字栢木１４９２番地３"/>
    <m/>
    <s v="隅　昌夫"/>
    <s v="   "/>
    <m/>
    <n v="0"/>
    <n v="0"/>
    <n v="12"/>
    <s v="妻"/>
    <n v="0"/>
    <s v="住登者"/>
    <n v="0"/>
    <n v="19830727"/>
    <n v="20010310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79"/>
    <s v="小倉峠"/>
    <x v="8129"/>
    <s v="スミ　マサオ"/>
    <s v="隅　昌夫"/>
    <n v="20004430"/>
    <n v="999"/>
    <s v="スミ　ノブユキ"/>
    <s v="隅　信行"/>
    <m/>
    <m/>
    <d v="1973-06-22T00:00:00"/>
    <d v="1973-06-22T00:00:00"/>
    <x v="85"/>
    <s v="男"/>
    <x v="1"/>
    <n v="22900"/>
    <n v="8780204"/>
    <s v="久住町大字栢木１４９２番地３"/>
    <m/>
    <s v="大分県竹田市久住町大字栢木１４９２番地３"/>
    <m/>
    <s v="隅　信行"/>
    <s v="   "/>
    <m/>
    <n v="0"/>
    <n v="0"/>
    <n v="20"/>
    <s v="子"/>
    <n v="0"/>
    <s v="住登者"/>
    <n v="0"/>
    <n v="19990603"/>
    <n v="20010310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79"/>
    <s v="小倉峠"/>
    <x v="8130"/>
    <s v="エトウ　ヤヨイ"/>
    <s v="藤　弥生"/>
    <n v="20004847"/>
    <n v="999"/>
    <s v="エトウ　ヤヨイ"/>
    <s v="藤　弥生"/>
    <m/>
    <m/>
    <d v="1960-04-16T00:00:00"/>
    <d v="1960-04-16T00:00:00"/>
    <x v="45"/>
    <s v="女"/>
    <x v="0"/>
    <n v="22900"/>
    <n v="8780204"/>
    <s v="久住町大字栢木６０６番地１１２"/>
    <m/>
    <s v="大分県竹田市久住町大字有氏２６３７番地"/>
    <m/>
    <s v="藤　幸弘"/>
    <s v="   "/>
    <m/>
    <n v="0"/>
    <n v="0"/>
    <n v="2"/>
    <s v="世帯主"/>
    <n v="0"/>
    <s v="住登者"/>
    <n v="0"/>
    <n v="19790926"/>
    <n v="20000828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79"/>
    <s v="小倉峠"/>
    <x v="8130"/>
    <s v="エトウ　ヤヨイ"/>
    <s v="藤　弥生"/>
    <n v="20004855"/>
    <n v="999"/>
    <s v="エトウ　カツヒロ"/>
    <s v="藤　勝博"/>
    <m/>
    <m/>
    <d v="1988-10-19T00:00:00"/>
    <d v="1988-10-19T00:00:00"/>
    <x v="99"/>
    <s v="男"/>
    <x v="1"/>
    <n v="22900"/>
    <n v="8780204"/>
    <s v="久住町大字栢木６０６番地１１２"/>
    <m/>
    <s v="大分県竹田市久住町大字有氏２６３７番地"/>
    <m/>
    <s v="藤　幸弘"/>
    <s v="   "/>
    <m/>
    <n v="0"/>
    <n v="0"/>
    <n v="20"/>
    <s v="子"/>
    <n v="0"/>
    <s v="住登者"/>
    <n v="0"/>
    <n v="19881019"/>
    <n v="2000082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79"/>
    <s v="小倉峠"/>
    <x v="8130"/>
    <s v="エトウ　ヤヨイ"/>
    <s v="藤　弥生"/>
    <n v="20061166"/>
    <n v="999"/>
    <s v="エトウ　マヤ"/>
    <s v="藤　麻矢"/>
    <m/>
    <m/>
    <d v="1993-10-06T00:00:00"/>
    <d v="1993-10-06T00:00:00"/>
    <x v="26"/>
    <s v="女"/>
    <x v="0"/>
    <n v="22900"/>
    <n v="8780204"/>
    <s v="久住町大字栢木６０６番地１１２"/>
    <m/>
    <s v="大分県竹田市久住町大字有氏２６３７番地"/>
    <m/>
    <s v="藤　幸弘"/>
    <s v="   "/>
    <m/>
    <n v="0"/>
    <n v="0"/>
    <n v="20"/>
    <s v="子"/>
    <n v="0"/>
    <s v="住登者"/>
    <n v="0"/>
    <n v="19931006"/>
    <n v="2000082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79"/>
    <s v="小倉峠"/>
    <x v="8131"/>
    <s v="ハシモト　ケイコ"/>
    <s v="橋本　惠子"/>
    <n v="20077739"/>
    <n v="999"/>
    <s v="ハシモト　ケイコ"/>
    <s v="橋本　惠子"/>
    <m/>
    <m/>
    <d v="1948-02-13T00:00:00"/>
    <d v="1948-02-13T00:00:00"/>
    <x v="7"/>
    <s v="女"/>
    <x v="0"/>
    <n v="22900"/>
    <n v="8780204"/>
    <s v="久住町大字栢木６１８番地４"/>
    <m/>
    <s v="兵庫県宝塚市美座２丁目１３番"/>
    <m/>
    <s v="橋本　千代子"/>
    <s v="   "/>
    <m/>
    <n v="0"/>
    <n v="0"/>
    <n v="2"/>
    <s v="世帯主"/>
    <n v="0"/>
    <s v="住登者"/>
    <n v="0"/>
    <n v="20030424"/>
    <n v="20030424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79"/>
    <s v="小倉峠"/>
    <x v="8132"/>
    <s v="フジイ　シゲトシ"/>
    <s v="井　重敏"/>
    <n v="40002311"/>
    <n v="999"/>
    <s v="フジイ　シゲトシ"/>
    <s v="井　重敏"/>
    <m/>
    <m/>
    <d v="1948-07-02T00:00:00"/>
    <d v="1948-07-02T00:00:00"/>
    <x v="7"/>
    <s v="男"/>
    <x v="1"/>
    <n v="22900"/>
    <n v="8780204"/>
    <s v="久住町大字栢木６１８番地５"/>
    <m/>
    <s v="鹿児島県南さつま市加世田川畑４２７３番地２"/>
    <m/>
    <s v="井　重敏"/>
    <s v="   "/>
    <m/>
    <n v="0"/>
    <n v="0"/>
    <n v="2"/>
    <s v="世帯主"/>
    <n v="0"/>
    <s v="住登者"/>
    <n v="0"/>
    <n v="20090315"/>
    <n v="20170625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79"/>
    <s v="小倉峠"/>
    <x v="8132"/>
    <s v="フジイ　シゲトシ"/>
    <s v="井　重敏"/>
    <n v="40002312"/>
    <n v="999"/>
    <s v="フジイ　ジュンコ"/>
    <s v="井　順子"/>
    <m/>
    <m/>
    <d v="1952-04-08T00:00:00"/>
    <d v="1952-04-08T00:00:00"/>
    <x v="41"/>
    <s v="女"/>
    <x v="0"/>
    <n v="22900"/>
    <n v="8780204"/>
    <s v="久住町大字栢木６１８番地５"/>
    <m/>
    <s v="鹿児島県南さつま市加世田川畑４２７３番地２"/>
    <m/>
    <s v="井　重敏"/>
    <s v="   "/>
    <m/>
    <n v="0"/>
    <n v="0"/>
    <n v="12"/>
    <s v="妻"/>
    <n v="0"/>
    <s v="住登者"/>
    <n v="0"/>
    <n v="20090315"/>
    <n v="20170625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79"/>
    <s v="小倉峠"/>
    <x v="8133"/>
    <s v="ハシモト　アキトシ"/>
    <s v="橋本　明敏"/>
    <n v="40004431"/>
    <n v="999"/>
    <s v="ハシモト　アキトシ"/>
    <s v="橋本　明敏"/>
    <m/>
    <m/>
    <d v="1953-08-24T00:00:00"/>
    <d v="1953-08-24T00:00:00"/>
    <x v="38"/>
    <s v="男"/>
    <x v="1"/>
    <n v="22900"/>
    <n v="8780204"/>
    <s v="久住町大字栢木６１８番地４"/>
    <m/>
    <s v="兵庫県神戸市西区月が丘５丁目３２番地５"/>
    <m/>
    <s v="橋本　明敏"/>
    <s v="   "/>
    <m/>
    <n v="0"/>
    <n v="0"/>
    <n v="2"/>
    <s v="世帯主"/>
    <n v="0"/>
    <s v="住登者"/>
    <n v="0"/>
    <n v="20130408"/>
    <n v="20130408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79"/>
    <s v="小倉峠"/>
    <x v="8134"/>
    <s v="ヒラタ　コウタ"/>
    <s v="平田　浩太"/>
    <n v="40004980"/>
    <n v="999"/>
    <s v="ヒラタ　コウタ"/>
    <s v="平田　浩太"/>
    <m/>
    <m/>
    <d v="1984-03-02T00:00:00"/>
    <d v="1984-03-02T00:00:00"/>
    <x v="39"/>
    <s v="男"/>
    <x v="1"/>
    <n v="22900"/>
    <n v="8780204"/>
    <s v="久住町大字栢木１４８３番地"/>
    <m/>
    <s v="福岡県久留米市三潴町西牟田５２７６番地１"/>
    <m/>
    <s v="平田　浩太"/>
    <s v="   "/>
    <m/>
    <n v="0"/>
    <n v="0"/>
    <n v="2"/>
    <s v="世帯主"/>
    <n v="0"/>
    <s v="住登者"/>
    <n v="20210310"/>
    <n v="20140329"/>
    <n v="20210308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79"/>
    <s v="小倉峠"/>
    <x v="8135"/>
    <s v="カイ　ツネトミ"/>
    <s v="甲斐　常富"/>
    <n v="40005964"/>
    <n v="999"/>
    <s v="カイ　ツネトミ"/>
    <s v="甲斐　常富"/>
    <m/>
    <m/>
    <d v="1960-01-05T00:00:00"/>
    <d v="1960-01-05T00:00:00"/>
    <x v="45"/>
    <s v="男"/>
    <x v="1"/>
    <n v="22900"/>
    <n v="8780204"/>
    <s v="久住町大字栢木６０８番地３"/>
    <m/>
    <s v="大分県大分市大字光吉１６２４番地１０９"/>
    <m/>
    <s v="甲斐　常富"/>
    <s v="   "/>
    <m/>
    <n v="0"/>
    <n v="0"/>
    <n v="2"/>
    <s v="世帯主"/>
    <n v="0"/>
    <s v="住登者"/>
    <n v="0"/>
    <n v="20151231"/>
    <n v="2018121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79"/>
    <s v="小倉峠"/>
    <x v="8136"/>
    <s v="タカハラ　アキヒロ"/>
    <s v="髙原　朗弘"/>
    <n v="40007555"/>
    <n v="999"/>
    <s v="タカハラ　アキヒロ"/>
    <s v="髙原　朗弘"/>
    <m/>
    <m/>
    <d v="1963-11-20T00:00:00"/>
    <d v="1963-11-20T00:00:00"/>
    <x v="57"/>
    <s v="男"/>
    <x v="1"/>
    <n v="22900"/>
    <n v="8780204"/>
    <s v="久住町大字栢木６０８番地３"/>
    <m/>
    <s v="大分県竹田市久住町大字栢木６０８番地３"/>
    <m/>
    <s v="髙原　朗弘"/>
    <s v="   "/>
    <m/>
    <n v="0"/>
    <n v="0"/>
    <n v="2"/>
    <s v="世帯主"/>
    <n v="0"/>
    <s v="住登者"/>
    <n v="0"/>
    <n v="20190311"/>
    <n v="20190311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79"/>
    <s v="小倉峠"/>
    <x v="8136"/>
    <s v="タカハラ　アキヒロ"/>
    <s v="髙原　朗弘"/>
    <n v="40007556"/>
    <n v="999"/>
    <s v="タカハラ　ユミコ"/>
    <s v="髙原　由美子"/>
    <m/>
    <m/>
    <d v="1965-04-02T00:00:00"/>
    <d v="1965-04-02T00:00:00"/>
    <x v="44"/>
    <s v="女"/>
    <x v="0"/>
    <n v="22900"/>
    <n v="8780204"/>
    <s v="久住町大字栢木６０８番地３"/>
    <m/>
    <s v="大分県竹田市久住町大字栢木６０８番地３"/>
    <m/>
    <s v="髙原　朗弘"/>
    <s v="   "/>
    <m/>
    <n v="0"/>
    <n v="0"/>
    <n v="12"/>
    <s v="妻"/>
    <n v="0"/>
    <s v="住登者"/>
    <n v="0"/>
    <n v="20190311"/>
    <n v="2019031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79"/>
    <s v="小倉峠"/>
    <x v="8134"/>
    <s v="ヒラタ　コウタ"/>
    <s v="平田　浩太"/>
    <n v="40008126"/>
    <n v="999"/>
    <s v="ヒラタ　エリナ"/>
    <s v="平田　恵璃菜"/>
    <m/>
    <m/>
    <d v="1986-12-22T00:00:00"/>
    <d v="1986-12-22T00:00:00"/>
    <x v="71"/>
    <s v="女"/>
    <x v="0"/>
    <n v="22900"/>
    <n v="8780204"/>
    <s v="久住町大字栢木１４８３番地"/>
    <m/>
    <s v="福岡県久留米市三潴町西牟田５２７６番地１"/>
    <m/>
    <s v="平田　浩太"/>
    <s v="   "/>
    <m/>
    <n v="0"/>
    <n v="0"/>
    <n v="12"/>
    <s v="妻"/>
    <n v="0"/>
    <s v="住登者"/>
    <n v="20210310"/>
    <n v="20200401"/>
    <n v="2021030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79"/>
    <s v="小倉峠"/>
    <x v="8134"/>
    <s v="ヒラタ　コウタ"/>
    <s v="平田　浩太"/>
    <n v="40009582"/>
    <n v="999"/>
    <s v="ヒラタ　リョウマ"/>
    <s v="平田　涼真"/>
    <m/>
    <m/>
    <d v="2021-02-28T00:00:00"/>
    <d v="2021-02-28T00:00:00"/>
    <x v="70"/>
    <s v="男"/>
    <x v="1"/>
    <n v="22900"/>
    <n v="8780204"/>
    <s v="久住町大字栢木１４８３番地"/>
    <m/>
    <s v="福岡県久留米市三潴町西牟田５２７６番地１"/>
    <m/>
    <s v="平田　浩太"/>
    <s v="   "/>
    <m/>
    <n v="0"/>
    <n v="0"/>
    <n v="20"/>
    <s v="子"/>
    <n v="0"/>
    <s v="住登者"/>
    <n v="20210308"/>
    <n v="20210228"/>
    <n v="20210228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79"/>
    <s v="小倉峠"/>
    <x v="8137"/>
    <s v="ノダ　マコト"/>
    <s v="野田　誠"/>
    <n v="40009868"/>
    <n v="999"/>
    <s v="ノダ　マコト"/>
    <s v="野田　誠"/>
    <m/>
    <m/>
    <d v="1974-09-11T00:00:00"/>
    <d v="1974-09-11T00:00:00"/>
    <x v="47"/>
    <s v="男"/>
    <x v="1"/>
    <n v="22900"/>
    <n v="8780204"/>
    <s v="久住町大字栢木６０８番地３"/>
    <s v="（久住ロッジ星生山）"/>
    <s v="大分県大分市大字片島１３０番地５"/>
    <m/>
    <s v="野田　誠"/>
    <s v="   "/>
    <m/>
    <n v="0"/>
    <n v="0"/>
    <n v="2"/>
    <s v="世帯主"/>
    <n v="0"/>
    <s v="住登者"/>
    <n v="20210330"/>
    <n v="20210322"/>
    <n v="2021032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0"/>
    <s v="まほろばの丘"/>
    <x v="8138"/>
    <s v="ホアシ　ケンスケ"/>
    <s v="帆足　健介"/>
    <n v="20027600"/>
    <n v="999"/>
    <s v="ホアシ　ケンスケ"/>
    <s v="帆足　健介"/>
    <m/>
    <m/>
    <d v="1986-06-16T00:00:00"/>
    <d v="1986-06-16T00:00:00"/>
    <x v="80"/>
    <s v="男"/>
    <x v="1"/>
    <n v="22900"/>
    <n v="8780204"/>
    <s v="久住町大字栢木１５１０番地１９"/>
    <m/>
    <s v="大分県竹田市久住町大字栢木１５１０番地１９"/>
    <m/>
    <s v="帆足　健介"/>
    <s v="   "/>
    <m/>
    <n v="0"/>
    <n v="0"/>
    <n v="2"/>
    <s v="世帯主"/>
    <n v="0"/>
    <s v="住登者"/>
    <n v="20221220"/>
    <n v="19860616"/>
    <n v="2022122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0"/>
    <s v="まほろばの丘"/>
    <x v="8139"/>
    <s v="イシモト　ワタル"/>
    <s v="石本　渉"/>
    <n v="20049620"/>
    <n v="999"/>
    <s v="イシモト　マリ"/>
    <s v="石本　万里"/>
    <m/>
    <m/>
    <d v="1978-07-26T00:00:00"/>
    <d v="1978-07-26T00:00:00"/>
    <x v="63"/>
    <s v="女"/>
    <x v="0"/>
    <n v="22900"/>
    <n v="8780204"/>
    <s v="久住町大字栢木１５１０番地２２"/>
    <m/>
    <s v="大分県速見郡日出町大字藤原２３６３番地１"/>
    <m/>
    <s v="石本　渉"/>
    <s v="   "/>
    <m/>
    <n v="0"/>
    <n v="0"/>
    <n v="12"/>
    <s v="妻"/>
    <n v="0"/>
    <s v="住登者"/>
    <n v="0"/>
    <n v="19780726"/>
    <n v="20200629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0"/>
    <s v="まほろばの丘"/>
    <x v="8140"/>
    <s v="ノダ　ユウマ"/>
    <s v="野田　佑磨"/>
    <n v="20056545"/>
    <n v="999"/>
    <s v="ノダ　ユウマ"/>
    <s v="野田　佑磨"/>
    <m/>
    <m/>
    <d v="1990-11-14T00:00:00"/>
    <d v="1990-11-14T00:00:00"/>
    <x v="29"/>
    <s v="男"/>
    <x v="1"/>
    <n v="22900"/>
    <n v="8780204"/>
    <s v="久住町大字栢木１５１０番地９"/>
    <m/>
    <s v="大分県竹田市久住町大字久住２４７５番地"/>
    <m/>
    <s v="野田　親治"/>
    <s v="   "/>
    <m/>
    <n v="0"/>
    <n v="0"/>
    <n v="2"/>
    <s v="世帯主"/>
    <n v="0"/>
    <s v="住登者"/>
    <n v="0"/>
    <n v="20110307"/>
    <n v="20200708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0"/>
    <s v="まほろばの丘"/>
    <x v="8141"/>
    <s v="ミヤモト　コウキ"/>
    <s v="宮本　孝輝"/>
    <n v="20071005"/>
    <n v="999"/>
    <s v="ミヤモト　コウキ"/>
    <s v="宮本　孝輝"/>
    <m/>
    <m/>
    <d v="1939-04-16T00:00:00"/>
    <d v="1939-04-16T00:00:00"/>
    <x v="50"/>
    <s v="男"/>
    <x v="1"/>
    <n v="22900"/>
    <n v="8780204"/>
    <s v="久住町大字栢木１５１０番地１５"/>
    <m/>
    <s v="大分県竹田市久住町大字栢木１５１０番地１５"/>
    <m/>
    <s v="宮本　孝輝"/>
    <s v="   "/>
    <m/>
    <n v="0"/>
    <n v="0"/>
    <n v="2"/>
    <s v="世帯主"/>
    <n v="0"/>
    <s v="住登者"/>
    <n v="0"/>
    <n v="19991104"/>
    <n v="19991104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80"/>
    <s v="まほろばの丘"/>
    <x v="8141"/>
    <s v="ミヤモト　コウキ"/>
    <s v="宮本　孝輝"/>
    <n v="20071013"/>
    <n v="999"/>
    <s v="ミヤモト　レイコ"/>
    <s v="宮本　レイ子"/>
    <m/>
    <m/>
    <d v="1943-08-29T00:00:00"/>
    <d v="1943-08-29T00:00:00"/>
    <x v="34"/>
    <s v="女"/>
    <x v="0"/>
    <n v="22900"/>
    <n v="8780204"/>
    <s v="久住町大字栢木１５１０番地１５"/>
    <m/>
    <s v="大分県竹田市久住町大字栢木１５１０番地１５"/>
    <m/>
    <s v="宮本　孝輝"/>
    <s v="   "/>
    <m/>
    <n v="0"/>
    <n v="0"/>
    <n v="12"/>
    <s v="妻"/>
    <n v="0"/>
    <s v="住登者"/>
    <n v="0"/>
    <n v="19991104"/>
    <n v="19991104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80"/>
    <s v="まほろばの丘"/>
    <x v="8142"/>
    <s v="スガタ　フクオ"/>
    <s v="菅田　福男"/>
    <n v="20072591"/>
    <n v="999"/>
    <s v="スガタ　フクオ"/>
    <s v="菅田　福男"/>
    <m/>
    <m/>
    <d v="1942-07-30T00:00:00"/>
    <d v="1942-07-30T00:00:00"/>
    <x v="9"/>
    <s v="男"/>
    <x v="1"/>
    <n v="22900"/>
    <n v="8780204"/>
    <s v="久住町大字栢木１５１０番地８"/>
    <m/>
    <s v="大分県竹田市久住町大字栢木１５１０番地８"/>
    <m/>
    <s v="菅田　福男"/>
    <s v="   "/>
    <m/>
    <n v="0"/>
    <n v="0"/>
    <n v="2"/>
    <s v="世帯主"/>
    <n v="0"/>
    <s v="住登者"/>
    <n v="0"/>
    <n v="20000721"/>
    <n v="2000072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80"/>
    <s v="まほろばの丘"/>
    <x v="8142"/>
    <s v="スガタ　フクオ"/>
    <s v="菅田　福男"/>
    <n v="20072737"/>
    <n v="999"/>
    <s v="スガタ　ユキヨ"/>
    <s v="菅田　幸代"/>
    <m/>
    <m/>
    <d v="1945-11-17T00:00:00"/>
    <d v="1945-11-17T00:00:00"/>
    <x v="6"/>
    <s v="女"/>
    <x v="0"/>
    <n v="22900"/>
    <n v="8780204"/>
    <s v="久住町大字栢木１５１０番地８"/>
    <m/>
    <s v="大分県竹田市久住町大字栢木１５１０番地８"/>
    <m/>
    <s v="菅田　福男"/>
    <s v="   "/>
    <m/>
    <n v="0"/>
    <n v="0"/>
    <n v="12"/>
    <s v="妻"/>
    <n v="0"/>
    <s v="住登者"/>
    <n v="0"/>
    <n v="20000811"/>
    <n v="20000811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80"/>
    <s v="まほろばの丘"/>
    <x v="8143"/>
    <s v="ヤマグチ　トオル"/>
    <s v="山口　徹"/>
    <n v="20075337"/>
    <n v="999"/>
    <s v="ヤマグチ　トオル"/>
    <s v="山口　徹"/>
    <m/>
    <m/>
    <d v="1944-10-25T00:00:00"/>
    <d v="1944-10-25T00:00:00"/>
    <x v="4"/>
    <s v="男"/>
    <x v="1"/>
    <n v="22900"/>
    <n v="8780204"/>
    <s v="久住町大字栢木１５１０番地２４"/>
    <m/>
    <s v="大分県竹田市久住町大字栢木１５１０番地２４"/>
    <m/>
    <s v="山口　徹"/>
    <s v="   "/>
    <m/>
    <n v="0"/>
    <n v="0"/>
    <n v="2"/>
    <s v="世帯主"/>
    <n v="0"/>
    <s v="住登者"/>
    <n v="0"/>
    <n v="20021224"/>
    <n v="20021224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80"/>
    <s v="まほろばの丘"/>
    <x v="8143"/>
    <s v="ヤマグチ　トオル"/>
    <s v="山口　徹"/>
    <n v="20075345"/>
    <n v="999"/>
    <s v="ヤマグチ　ミチヨ"/>
    <s v="山口　美智代"/>
    <m/>
    <m/>
    <d v="1946-12-29T00:00:00"/>
    <d v="1946-12-29T00:00:00"/>
    <x v="33"/>
    <s v="女"/>
    <x v="0"/>
    <n v="22900"/>
    <n v="8780204"/>
    <s v="久住町大字栢木１５１０番地２４"/>
    <m/>
    <s v="大分県竹田市久住町大字栢木１５１０番地２４"/>
    <m/>
    <s v="山口　徹"/>
    <s v="   "/>
    <m/>
    <n v="0"/>
    <n v="0"/>
    <n v="12"/>
    <s v="妻"/>
    <n v="0"/>
    <s v="住登者"/>
    <n v="0"/>
    <n v="20021224"/>
    <n v="20021224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80"/>
    <s v="まほろばの丘"/>
    <x v="8144"/>
    <s v="マツオ　ミキタ"/>
    <s v="松尾　三樹太"/>
    <n v="40000876"/>
    <n v="999"/>
    <s v="マツオ　ミキタ"/>
    <s v="松尾　三樹太"/>
    <m/>
    <m/>
    <d v="1951-04-24T00:00:00"/>
    <d v="1951-04-24T00:00:00"/>
    <x v="0"/>
    <s v="男"/>
    <x v="1"/>
    <n v="22900"/>
    <n v="8780204"/>
    <s v="久住町大字栢木１５７９番地１"/>
    <m/>
    <s v="大分県竹田市直入町大字神堤１８番地"/>
    <m/>
    <s v="松尾　喜代茂"/>
    <s v="   "/>
    <m/>
    <n v="0"/>
    <n v="0"/>
    <n v="2"/>
    <s v="世帯主"/>
    <n v="0"/>
    <s v="住登者"/>
    <n v="0"/>
    <n v="20060808"/>
    <n v="20061108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80"/>
    <s v="まほろばの丘"/>
    <x v="8139"/>
    <s v="イシモト　ワタル"/>
    <s v="石本　渉"/>
    <n v="40003289"/>
    <n v="999"/>
    <s v="イシモト　ワタル"/>
    <s v="石本　渉"/>
    <m/>
    <m/>
    <d v="1988-05-05T00:00:00"/>
    <d v="1988-05-05T00:00:00"/>
    <x v="24"/>
    <s v="男"/>
    <x v="1"/>
    <n v="22900"/>
    <n v="8780204"/>
    <s v="久住町大字栢木１５１０番地２２"/>
    <m/>
    <s v="大分県速見郡日出町大字藤原２３６３番地１"/>
    <m/>
    <s v="石本　渉"/>
    <s v="   "/>
    <m/>
    <n v="0"/>
    <n v="0"/>
    <n v="2"/>
    <s v="世帯主"/>
    <n v="0"/>
    <s v="住登者"/>
    <n v="0"/>
    <n v="20160229"/>
    <n v="202006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80"/>
    <s v="まほろばの丘"/>
    <x v="8139"/>
    <s v="イシモト　ワタル"/>
    <s v="石本　渉"/>
    <n v="40007081"/>
    <n v="999"/>
    <s v="イシモト　ヒオリ"/>
    <s v="石本　妃織"/>
    <m/>
    <m/>
    <d v="2018-02-07T00:00:00"/>
    <d v="2018-02-07T00:00:00"/>
    <x v="69"/>
    <s v="女"/>
    <x v="0"/>
    <n v="22900"/>
    <n v="8780204"/>
    <s v="久住町大字栢木１５１０番地２２"/>
    <m/>
    <s v="大分県速見郡日出町大字藤原２３６３番地１"/>
    <m/>
    <s v="石本　渉"/>
    <s v="   "/>
    <m/>
    <n v="0"/>
    <n v="0"/>
    <n v="20"/>
    <s v="子"/>
    <n v="0"/>
    <s v="住登者"/>
    <n v="0"/>
    <n v="20180207"/>
    <n v="20200629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0"/>
    <s v="まほろばの丘"/>
    <x v="8139"/>
    <s v="イシモト　ワタル"/>
    <s v="石本　渉"/>
    <n v="40018824"/>
    <n v="999"/>
    <s v="イシモト　リオナ"/>
    <s v="石本　桜菜"/>
    <m/>
    <m/>
    <d v="2023-03-27T00:00:00"/>
    <d v="2023-03-27T00:00:00"/>
    <x v="102"/>
    <s v="女"/>
    <x v="0"/>
    <n v="22900"/>
    <n v="8780204"/>
    <s v="久住町大字栢木１５１０番地２２"/>
    <m/>
    <s v="大分県速見郡日出町大字藤原２３６３番地１"/>
    <m/>
    <s v="石本　渉"/>
    <s v="   "/>
    <m/>
    <n v="0"/>
    <n v="0"/>
    <n v="20"/>
    <s v="子"/>
    <n v="0"/>
    <s v="住登者"/>
    <n v="20230407"/>
    <n v="20230327"/>
    <n v="20230327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0"/>
    <s v="まほろばの丘"/>
    <x v="8138"/>
    <s v="ホアシ　ケンスケ"/>
    <s v="帆足　健介"/>
    <n v="90010408"/>
    <n v="999"/>
    <s v="ホアシ　ミナ"/>
    <s v="帆足　美奈"/>
    <m/>
    <m/>
    <d v="1987-08-27T00:00:00"/>
    <d v="1987-08-27T00:00:00"/>
    <x v="24"/>
    <s v="女"/>
    <x v="0"/>
    <n v="22900"/>
    <n v="8780204"/>
    <s v="久住町大字栢木１５１０番地１９"/>
    <m/>
    <s v="大分県竹田市久住町大字栢木１５１０番地１９"/>
    <m/>
    <s v="帆足　健介"/>
    <s v="   "/>
    <m/>
    <n v="0"/>
    <n v="0"/>
    <n v="12"/>
    <s v="妻"/>
    <n v="0"/>
    <s v="住登者"/>
    <n v="20221220"/>
    <n v="20170601"/>
    <n v="20221220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1"/>
    <s v="柚木"/>
    <x v="8145"/>
    <s v="モリ　キロク"/>
    <s v="森　喜六"/>
    <n v="1016389"/>
    <n v="999"/>
    <s v="モリ　キロク"/>
    <s v="森　喜六"/>
    <m/>
    <m/>
    <d v="1935-07-26T00:00:00"/>
    <d v="1935-07-26T00:00:00"/>
    <x v="8"/>
    <s v="男"/>
    <x v="1"/>
    <n v="22900"/>
    <n v="8780204"/>
    <s v="久住町大字栢木２２４７番地２"/>
    <m/>
    <s v="熊本県阿蘇市役犬原１７４８番地"/>
    <m/>
    <s v="森　喜六"/>
    <s v="   "/>
    <m/>
    <n v="0"/>
    <n v="0"/>
    <n v="2"/>
    <s v="世帯主"/>
    <n v="0"/>
    <s v="住登者"/>
    <n v="20221018"/>
    <n v="20111031"/>
    <n v="20221018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81"/>
    <s v="柚木"/>
    <x v="8146"/>
    <s v="ヨシノ　シュンイチ"/>
    <s v="吉野　俊一"/>
    <n v="20006858"/>
    <n v="999"/>
    <s v="ヨシノ　キョウスケ"/>
    <s v="吉野　恭輔"/>
    <m/>
    <m/>
    <d v="1987-03-06T00:00:00"/>
    <d v="1987-03-06T00:00:00"/>
    <x v="71"/>
    <s v="男"/>
    <x v="1"/>
    <n v="22900"/>
    <n v="8780204"/>
    <s v="久住町大字栢木１８３４番地"/>
    <m/>
    <s v="大分県竹田市久住町大字栢木１８３４番地２"/>
    <m/>
    <s v="吉野　俊一"/>
    <s v="   "/>
    <m/>
    <n v="0"/>
    <n v="0"/>
    <n v="20"/>
    <s v="子"/>
    <n v="0"/>
    <s v="住登者"/>
    <n v="0"/>
    <n v="19870306"/>
    <n v="20070306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1"/>
    <s v="柚木"/>
    <x v="8147"/>
    <s v="カトウ　ツネオ"/>
    <s v="加藤　常男"/>
    <n v="20033120"/>
    <n v="999"/>
    <s v="カトウ　ツネオ"/>
    <s v="加藤　常男"/>
    <m/>
    <m/>
    <d v="1960-09-05T00:00:00"/>
    <d v="1960-09-05T00:00:00"/>
    <x v="20"/>
    <s v="男"/>
    <x v="1"/>
    <n v="22900"/>
    <n v="8780204"/>
    <s v="久住町大字栢木２２０９番地２"/>
    <m/>
    <s v="大分県竹田市久住町大字栢木２２０９番地２"/>
    <m/>
    <s v="加藤　常男"/>
    <s v="   "/>
    <m/>
    <n v="0"/>
    <n v="0"/>
    <n v="2"/>
    <s v="世帯主"/>
    <n v="0"/>
    <s v="住登者"/>
    <n v="0"/>
    <n v="20001115"/>
    <n v="2000111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1"/>
    <s v="柚木"/>
    <x v="8148"/>
    <s v="ワカヤマ　アキラ"/>
    <s v="若山　章"/>
    <n v="20033171"/>
    <n v="999"/>
    <s v="ワカヤマ　アキラ"/>
    <s v="若山　章"/>
    <m/>
    <m/>
    <d v="1946-01-12T00:00:00"/>
    <d v="1946-01-12T00:00:00"/>
    <x v="6"/>
    <s v="男"/>
    <x v="1"/>
    <n v="22900"/>
    <n v="8780204"/>
    <s v="久住町大字栢木２１７３番地"/>
    <m/>
    <s v="大分県竹田市久住町大字栢木２１７３番地"/>
    <m/>
    <s v="若山　章"/>
    <s v="   "/>
    <m/>
    <n v="0"/>
    <n v="0"/>
    <n v="2"/>
    <s v="世帯主"/>
    <n v="0"/>
    <s v="住登者"/>
    <n v="0"/>
    <n v="19470117"/>
    <n v="19470117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81"/>
    <s v="柚木"/>
    <x v="8148"/>
    <s v="ワカヤマ　アキラ"/>
    <s v="若山　章"/>
    <n v="20033189"/>
    <n v="999"/>
    <s v="ワカヤマ　キヨコ"/>
    <s v="若山　キヨコ"/>
    <m/>
    <m/>
    <d v="1943-03-25T00:00:00"/>
    <d v="1943-03-25T00:00:00"/>
    <x v="48"/>
    <s v="女"/>
    <x v="0"/>
    <n v="22900"/>
    <n v="8780204"/>
    <s v="久住町大字栢木２１７３番地"/>
    <m/>
    <s v="大分県竹田市久住町大字栢木２１７３番地"/>
    <m/>
    <s v="若山　章"/>
    <s v="   "/>
    <m/>
    <n v="0"/>
    <n v="0"/>
    <n v="12"/>
    <s v="妻"/>
    <n v="0"/>
    <s v="住登者"/>
    <n v="0"/>
    <n v="19640501"/>
    <n v="19640501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81"/>
    <s v="柚木"/>
    <x v="8149"/>
    <s v="ワカヤマ　チズコ"/>
    <s v="山　チズコ"/>
    <n v="20033235"/>
    <n v="999"/>
    <s v="ワカヤマ　チズコ"/>
    <s v="山　チズコ"/>
    <m/>
    <m/>
    <d v="1937-04-18T00:00:00"/>
    <d v="1937-04-18T00:00:00"/>
    <x v="12"/>
    <s v="女"/>
    <x v="0"/>
    <n v="22900"/>
    <n v="8780204"/>
    <s v="久住町大字栢木２１７６番地"/>
    <m/>
    <s v="大分県竹田市久住町大字栢木２１７６番地"/>
    <m/>
    <s v="山　"/>
    <s v="   "/>
    <m/>
    <n v="0"/>
    <n v="0"/>
    <n v="2"/>
    <s v="世帯主"/>
    <n v="0"/>
    <s v="住登者"/>
    <n v="20211013"/>
    <n v="19370418"/>
    <n v="19370418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81"/>
    <s v="柚木"/>
    <x v="8150"/>
    <s v="ワカヤマ　ヒサシ"/>
    <s v="若山　久"/>
    <n v="20033294"/>
    <n v="999"/>
    <s v="ワカヤマ　ヒサシ"/>
    <s v="若山　久"/>
    <m/>
    <m/>
    <d v="1948-05-21T00:00:00"/>
    <d v="1948-05-21T00:00:00"/>
    <x v="7"/>
    <s v="男"/>
    <x v="1"/>
    <n v="22900"/>
    <n v="8780204"/>
    <s v="久住町大字栢木１７０５番地"/>
    <m/>
    <s v="大分県竹田市久住町大字栢木１７０５番地"/>
    <m/>
    <s v="若山　久"/>
    <s v="   "/>
    <m/>
    <n v="0"/>
    <n v="0"/>
    <n v="2"/>
    <s v="世帯主"/>
    <n v="0"/>
    <s v="住登者"/>
    <n v="0"/>
    <n v="19480521"/>
    <n v="1948052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81"/>
    <s v="柚木"/>
    <x v="8150"/>
    <s v="ワカヤマ　ヒサシ"/>
    <s v="若山　久"/>
    <n v="20033308"/>
    <n v="999"/>
    <s v="ワカヤマ　マスミ"/>
    <s v="若山　眞寿美"/>
    <m/>
    <m/>
    <d v="1952-10-27T00:00:00"/>
    <d v="1952-10-27T00:00:00"/>
    <x v="13"/>
    <s v="女"/>
    <x v="0"/>
    <n v="22900"/>
    <n v="8780204"/>
    <s v="久住町大字栢木１７０５番地"/>
    <m/>
    <s v="大分県竹田市久住町大字栢木１７０５番地"/>
    <m/>
    <s v="若山　久"/>
    <s v="   "/>
    <m/>
    <n v="0"/>
    <n v="0"/>
    <n v="12"/>
    <s v="妻"/>
    <n v="0"/>
    <s v="住登者"/>
    <n v="0"/>
    <n v="19521027"/>
    <n v="19521027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81"/>
    <s v="柚木"/>
    <x v="8150"/>
    <s v="ワカヤマ　ヒサシ"/>
    <s v="若山　久"/>
    <n v="20033316"/>
    <n v="999"/>
    <s v="ワカヤマ　ヒデキ"/>
    <s v="若山　英"/>
    <m/>
    <m/>
    <d v="1977-04-05T00:00:00"/>
    <d v="1977-04-05T00:00:00"/>
    <x v="19"/>
    <s v="男"/>
    <x v="1"/>
    <n v="22900"/>
    <n v="8780204"/>
    <s v="久住町大字栢木１７０５番地"/>
    <m/>
    <s v="大分県竹田市久住町大字栢木１７０５番地"/>
    <m/>
    <s v="若山　久"/>
    <s v="   "/>
    <m/>
    <n v="0"/>
    <n v="0"/>
    <n v="20"/>
    <s v="子"/>
    <n v="0"/>
    <s v="住登者"/>
    <n v="0"/>
    <n v="19970609"/>
    <n v="19970609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1"/>
    <s v="柚木"/>
    <x v="8151"/>
    <s v="ワカヤマ　キヌコ"/>
    <s v="若山　絹子"/>
    <n v="20033359"/>
    <n v="999"/>
    <s v="ワカヤマ　キヌコ"/>
    <s v="若山　絹子"/>
    <m/>
    <m/>
    <d v="1957-03-28T00:00:00"/>
    <d v="1957-03-28T00:00:00"/>
    <x v="52"/>
    <s v="女"/>
    <x v="0"/>
    <n v="22900"/>
    <n v="8780204"/>
    <s v="久住町大字栢木２１５８番地"/>
    <m/>
    <s v="大分県竹田市久住町大字栢木２１５８番地"/>
    <m/>
    <s v="若山　絹子"/>
    <s v="   "/>
    <m/>
    <n v="0"/>
    <n v="0"/>
    <n v="2"/>
    <s v="世帯主"/>
    <n v="0"/>
    <s v="住登者"/>
    <n v="20220803"/>
    <n v="19880113"/>
    <n v="19880113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81"/>
    <s v="柚木"/>
    <x v="8151"/>
    <s v="ワカヤマ　キヌコ"/>
    <s v="若山　絹子"/>
    <n v="20033375"/>
    <n v="999"/>
    <s v="ワカヤマ　トモノリ"/>
    <s v="若山　朋徳"/>
    <m/>
    <m/>
    <d v="1988-04-15T00:00:00"/>
    <d v="1988-04-15T00:00:00"/>
    <x v="24"/>
    <s v="男"/>
    <x v="1"/>
    <n v="22900"/>
    <n v="8780204"/>
    <s v="久住町大字栢木２１５８番地"/>
    <m/>
    <s v="大分県竹田市久住町大字栢木２１５８番地"/>
    <m/>
    <s v="若山　絹子"/>
    <s v="   "/>
    <m/>
    <n v="0"/>
    <n v="0"/>
    <n v="20"/>
    <s v="子"/>
    <n v="0"/>
    <s v="住登者"/>
    <n v="20220803"/>
    <n v="19880415"/>
    <n v="1988041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1"/>
    <s v="柚木"/>
    <x v="8152"/>
    <s v="ヨシノ　タカユキ"/>
    <s v="野　隆幸"/>
    <n v="20033430"/>
    <n v="999"/>
    <s v="ヨシノ　タカユキ"/>
    <s v="野　隆幸"/>
    <m/>
    <m/>
    <d v="1942-11-24T00:00:00"/>
    <d v="1942-11-24T00:00:00"/>
    <x v="48"/>
    <s v="男"/>
    <x v="1"/>
    <n v="22900"/>
    <n v="8780204"/>
    <s v="久住町大字栢木２１５１番地"/>
    <m/>
    <s v="大分県竹田市久住町大字栢木２１４９番地"/>
    <m/>
    <s v="野　隆幸"/>
    <s v="   "/>
    <m/>
    <n v="0"/>
    <n v="0"/>
    <n v="2"/>
    <s v="世帯主"/>
    <n v="0"/>
    <s v="住登者"/>
    <n v="0"/>
    <n v="19610310"/>
    <n v="19610310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81"/>
    <s v="柚木"/>
    <x v="8152"/>
    <s v="ヨシノ　タカユキ"/>
    <s v="野　隆幸"/>
    <n v="20033448"/>
    <n v="999"/>
    <s v="ヨシノ　ユミコ"/>
    <s v="野　由美子"/>
    <m/>
    <m/>
    <d v="1940-03-10T00:00:00"/>
    <d v="1940-03-10T00:00:00"/>
    <x v="5"/>
    <s v="女"/>
    <x v="0"/>
    <n v="22900"/>
    <n v="8780204"/>
    <s v="久住町大字栢木２１５１番地"/>
    <m/>
    <s v="大分県竹田市久住町大字栢木２１４９番地"/>
    <m/>
    <s v="野　隆幸"/>
    <s v="   "/>
    <m/>
    <n v="0"/>
    <n v="0"/>
    <n v="12"/>
    <s v="妻"/>
    <n v="0"/>
    <s v="住登者"/>
    <n v="0"/>
    <n v="19650120"/>
    <n v="19650120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81"/>
    <s v="柚木"/>
    <x v="8152"/>
    <s v="ヨシノ　タカユキ"/>
    <s v="野　隆幸"/>
    <n v="20033456"/>
    <n v="999"/>
    <s v="ヨシノ　シンイチロウ"/>
    <s v="野　真一朗"/>
    <m/>
    <m/>
    <d v="1970-12-30T00:00:00"/>
    <d v="1970-12-30T00:00:00"/>
    <x v="18"/>
    <s v="男"/>
    <x v="1"/>
    <n v="22900"/>
    <n v="8780204"/>
    <s v="久住町大字栢木２１５１番地"/>
    <m/>
    <s v="大分県竹田市久住町大字栢木２１４９番地"/>
    <m/>
    <s v="野　隆幸"/>
    <s v="   "/>
    <m/>
    <n v="0"/>
    <n v="0"/>
    <n v="20"/>
    <s v="子"/>
    <n v="0"/>
    <s v="住登者"/>
    <n v="0"/>
    <n v="19701230"/>
    <n v="19701230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1"/>
    <s v="柚木"/>
    <x v="8153"/>
    <s v="イチミヤ　チサト"/>
    <s v="一宮　千里"/>
    <n v="20033481"/>
    <n v="999"/>
    <s v="イチミヤ　チサト"/>
    <s v="一宮　千里"/>
    <m/>
    <m/>
    <d v="1927-03-01T00:00:00"/>
    <d v="1927-03-01T00:00:00"/>
    <x v="101"/>
    <s v="女"/>
    <x v="0"/>
    <n v="22900"/>
    <n v="8780204"/>
    <s v="久住町大字栢木１７１４番地"/>
    <m/>
    <s v="大分県竹田市久住町大字栢木１７１４番地"/>
    <m/>
    <s v="一宮　利夫"/>
    <s v="   "/>
    <m/>
    <n v="0"/>
    <n v="0"/>
    <n v="2"/>
    <s v="世帯主"/>
    <n v="0"/>
    <s v="住登者"/>
    <n v="20230802"/>
    <n v="19270301"/>
    <n v="19270301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81"/>
    <s v="柚木"/>
    <x v="8154"/>
    <s v="イチミヤ　ミチコ"/>
    <s v="一宮　みち子"/>
    <n v="20033499"/>
    <n v="999"/>
    <s v="イチミヤ　ミチコ"/>
    <s v="一宮　みち子"/>
    <m/>
    <m/>
    <d v="1953-04-19T00:00:00"/>
    <d v="1953-04-19T00:00:00"/>
    <x v="13"/>
    <s v="女"/>
    <x v="0"/>
    <n v="22900"/>
    <n v="8780204"/>
    <s v="久住町大字栢木１７１４番地"/>
    <m/>
    <s v="大分県竹田市久住町大字栢木１７１４番地"/>
    <m/>
    <s v="一宮　みち子"/>
    <s v="   "/>
    <m/>
    <n v="0"/>
    <n v="0"/>
    <n v="2"/>
    <s v="世帯主"/>
    <n v="0"/>
    <s v="住登者"/>
    <n v="0"/>
    <n v="19870722"/>
    <n v="19870722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81"/>
    <s v="柚木"/>
    <x v="8155"/>
    <s v="ワカヤマ　ショウイチ"/>
    <s v="若山　正一"/>
    <n v="20033529"/>
    <n v="999"/>
    <s v="ワカヤマ　ショウイチ"/>
    <s v="若山　正一"/>
    <m/>
    <m/>
    <d v="1946-04-03T00:00:00"/>
    <d v="1946-04-03T00:00:00"/>
    <x v="6"/>
    <s v="男"/>
    <x v="1"/>
    <n v="22900"/>
    <n v="8780204"/>
    <s v="久住町大字栢木１７１３番地"/>
    <m/>
    <s v="大分県竹田市久住町大字栢木１７１３番地"/>
    <m/>
    <s v="若山　正一"/>
    <s v="   "/>
    <m/>
    <n v="0"/>
    <n v="0"/>
    <n v="2"/>
    <s v="世帯主"/>
    <n v="0"/>
    <s v="住登者"/>
    <n v="0"/>
    <n v="19460403"/>
    <n v="19460403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81"/>
    <s v="柚木"/>
    <x v="8155"/>
    <s v="ワカヤマ　ショウイチ"/>
    <s v="若山　正一"/>
    <n v="20033537"/>
    <n v="999"/>
    <s v="ワカヤマ　ミユキ"/>
    <s v="若山　美幸"/>
    <m/>
    <m/>
    <d v="1954-12-09T00:00:00"/>
    <d v="1954-12-09T00:00:00"/>
    <x v="11"/>
    <s v="女"/>
    <x v="0"/>
    <n v="22900"/>
    <n v="8780204"/>
    <s v="久住町大字栢木１７１３番地"/>
    <m/>
    <s v="大分県竹田市久住町大字栢木１７１３番地"/>
    <m/>
    <s v="若山　正一"/>
    <s v="   "/>
    <m/>
    <n v="0"/>
    <n v="0"/>
    <n v="12"/>
    <s v="妻"/>
    <n v="0"/>
    <s v="住登者"/>
    <n v="0"/>
    <n v="19760303"/>
    <n v="19760303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81"/>
    <s v="柚木"/>
    <x v="8156"/>
    <s v="ゴトウ　ヨシモト"/>
    <s v="後藤　吉基"/>
    <n v="20033596"/>
    <n v="999"/>
    <s v="ゴトウ　ヨシモト"/>
    <s v="後藤　吉基"/>
    <m/>
    <m/>
    <d v="1937-04-12T00:00:00"/>
    <d v="1937-04-12T00:00:00"/>
    <x v="12"/>
    <s v="男"/>
    <x v="1"/>
    <n v="22900"/>
    <n v="8780204"/>
    <s v="久住町大字栢木２０９６番地"/>
    <m/>
    <s v="大分県竹田市久住町大字栢木２０９６番地"/>
    <m/>
    <s v="後藤　吉基"/>
    <s v="   "/>
    <m/>
    <n v="0"/>
    <n v="0"/>
    <n v="2"/>
    <s v="世帯主"/>
    <n v="0"/>
    <s v="住登者"/>
    <n v="20240516"/>
    <n v="19370412"/>
    <n v="19370412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81"/>
    <s v="柚木"/>
    <x v="8157"/>
    <s v="ゴトウ　モトシ"/>
    <s v="後藤　基志"/>
    <n v="20033618"/>
    <n v="999"/>
    <s v="ゴトウ　モトシ"/>
    <s v="後藤　基志"/>
    <m/>
    <m/>
    <d v="1962-03-08T00:00:00"/>
    <d v="1962-03-08T00:00:00"/>
    <x v="82"/>
    <s v="男"/>
    <x v="1"/>
    <n v="22900"/>
    <n v="8780204"/>
    <s v="久住町大字栢木２０９６番地"/>
    <m/>
    <s v="大分県竹田市久住町大字栢木２０９６番地"/>
    <m/>
    <s v="後藤　基志"/>
    <s v="   "/>
    <m/>
    <n v="0"/>
    <n v="0"/>
    <n v="2"/>
    <s v="世帯主"/>
    <n v="0"/>
    <s v="住登者"/>
    <n v="0"/>
    <n v="19860706"/>
    <n v="1986070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1"/>
    <s v="柚木"/>
    <x v="8158"/>
    <s v="ゴトウ　タクミ"/>
    <s v="後藤　卓見"/>
    <n v="20033677"/>
    <n v="999"/>
    <s v="ゴトウ　タクミ"/>
    <s v="後藤　卓見"/>
    <m/>
    <m/>
    <d v="1946-04-04T00:00:00"/>
    <d v="1946-04-04T00:00:00"/>
    <x v="6"/>
    <s v="男"/>
    <x v="1"/>
    <n v="22900"/>
    <n v="8780204"/>
    <s v="久住町大字栢木２０８４番地１"/>
    <m/>
    <s v="大分県竹田市久住町大字栢木２０８４番地１"/>
    <m/>
    <s v="後藤　卓見"/>
    <s v="   "/>
    <m/>
    <n v="0"/>
    <n v="0"/>
    <n v="2"/>
    <s v="世帯主"/>
    <n v="0"/>
    <s v="住登者"/>
    <n v="0"/>
    <n v="19720720"/>
    <n v="19720720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81"/>
    <s v="柚木"/>
    <x v="8158"/>
    <s v="ゴトウ　タクミ"/>
    <s v="後藤　卓見"/>
    <n v="20033685"/>
    <n v="999"/>
    <s v="ゴトウ　チヨコ"/>
    <s v="後藤　千代子"/>
    <m/>
    <m/>
    <d v="1950-07-29T00:00:00"/>
    <d v="1950-07-29T00:00:00"/>
    <x v="15"/>
    <s v="女"/>
    <x v="0"/>
    <n v="22900"/>
    <n v="8780204"/>
    <s v="久住町大字栢木２０８４番地１"/>
    <m/>
    <s v="大分県竹田市久住町大字栢木２０８４番地１"/>
    <m/>
    <s v="後藤　卓見"/>
    <s v="   "/>
    <m/>
    <n v="0"/>
    <n v="0"/>
    <n v="12"/>
    <s v="妻"/>
    <n v="0"/>
    <s v="住登者"/>
    <n v="0"/>
    <n v="19500729"/>
    <n v="19500729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81"/>
    <s v="柚木"/>
    <x v="8159"/>
    <s v="ヨシノ　ヒサコ"/>
    <s v="吉野　壽子"/>
    <n v="20033740"/>
    <n v="999"/>
    <s v="ヨシノ　ヒサコ"/>
    <s v="吉野　壽子"/>
    <m/>
    <m/>
    <d v="1937-01-30T00:00:00"/>
    <d v="1937-01-30T00:00:00"/>
    <x v="12"/>
    <s v="女"/>
    <x v="0"/>
    <n v="22900"/>
    <n v="8780204"/>
    <s v="久住町大字栢木１８８５番地"/>
    <m/>
    <s v="大分県竹田市久住町大字栢木１８８５番地"/>
    <m/>
    <s v="吉野　長命"/>
    <s v="   "/>
    <m/>
    <n v="0"/>
    <n v="0"/>
    <n v="2"/>
    <s v="世帯主"/>
    <n v="0"/>
    <s v="住登者"/>
    <n v="20230725"/>
    <n v="19370130"/>
    <n v="19370130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81"/>
    <s v="柚木"/>
    <x v="8146"/>
    <s v="ヨシノ　シュンイチ"/>
    <s v="吉野　俊一"/>
    <n v="20033880"/>
    <n v="999"/>
    <s v="ヨシノ　シュンイチ"/>
    <s v="吉野　俊一"/>
    <m/>
    <m/>
    <d v="1954-01-18T00:00:00"/>
    <d v="1954-01-18T00:00:00"/>
    <x v="38"/>
    <s v="男"/>
    <x v="1"/>
    <n v="22900"/>
    <n v="8780204"/>
    <s v="久住町大字栢木１８３４番地"/>
    <m/>
    <s v="大分県竹田市久住町大字栢木１８３４番地２"/>
    <m/>
    <s v="吉野　俊一"/>
    <s v="   "/>
    <m/>
    <n v="0"/>
    <n v="0"/>
    <n v="2"/>
    <s v="世帯主"/>
    <n v="0"/>
    <s v="住登者"/>
    <n v="0"/>
    <n v="19721226"/>
    <n v="19721226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81"/>
    <s v="柚木"/>
    <x v="8160"/>
    <s v="アンドウ　タクミ"/>
    <s v="安藤　工"/>
    <n v="20033910"/>
    <n v="999"/>
    <s v="アンドウ　テルコ"/>
    <s v="安藤　輝子"/>
    <m/>
    <m/>
    <d v="1934-06-12T00:00:00"/>
    <d v="1934-06-12T00:00:00"/>
    <x v="35"/>
    <s v="女"/>
    <x v="0"/>
    <n v="22900"/>
    <n v="8780204"/>
    <s v="久住町大字栢木１８２１番地"/>
    <m/>
    <s v="大分県竹田市久住町大字栢木１８２１番地"/>
    <m/>
    <s v="安藤　啓"/>
    <s v="   "/>
    <m/>
    <n v="0"/>
    <n v="0"/>
    <n v="52"/>
    <s v="母"/>
    <n v="0"/>
    <s v="住登者"/>
    <n v="0"/>
    <n v="19540714"/>
    <n v="19540714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81"/>
    <s v="柚木"/>
    <x v="8160"/>
    <s v="アンドウ　タクミ"/>
    <s v="安藤　工"/>
    <n v="20033928"/>
    <n v="999"/>
    <s v="アンドウ　タクミ"/>
    <s v="安藤　工"/>
    <m/>
    <m/>
    <d v="1950-10-14T00:00:00"/>
    <d v="1950-10-14T00:00:00"/>
    <x v="0"/>
    <s v="男"/>
    <x v="1"/>
    <n v="22900"/>
    <n v="8780204"/>
    <s v="久住町大字栢木１８２１番地"/>
    <m/>
    <s v="大分県竹田市久住町大字栢木１８２１番地"/>
    <m/>
    <s v="安藤　工"/>
    <s v="   "/>
    <m/>
    <n v="0"/>
    <n v="0"/>
    <n v="2"/>
    <s v="世帯主"/>
    <n v="0"/>
    <s v="住登者"/>
    <n v="0"/>
    <n v="19781228"/>
    <n v="19781223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81"/>
    <s v="柚木"/>
    <x v="8160"/>
    <s v="アンドウ　タクミ"/>
    <s v="安藤　工"/>
    <n v="20033936"/>
    <n v="999"/>
    <s v="アンドウ　アケミ"/>
    <s v="安藤　明美"/>
    <m/>
    <m/>
    <d v="1954-07-01T00:00:00"/>
    <d v="1954-07-01T00:00:00"/>
    <x v="38"/>
    <s v="女"/>
    <x v="0"/>
    <n v="22900"/>
    <n v="8780204"/>
    <s v="久住町大字栢木１８２１番地"/>
    <m/>
    <s v="大分県竹田市久住町大字栢木１８２１番地"/>
    <m/>
    <s v="安藤　工"/>
    <s v="   "/>
    <m/>
    <n v="0"/>
    <n v="0"/>
    <n v="12"/>
    <s v="妻"/>
    <n v="0"/>
    <s v="住登者"/>
    <n v="0"/>
    <n v="19781228"/>
    <n v="19781223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81"/>
    <s v="柚木"/>
    <x v="8161"/>
    <s v="ヨシノ　ユキト"/>
    <s v="野　幸人"/>
    <n v="20063843"/>
    <n v="999"/>
    <s v="ヨシノ　ユキト"/>
    <s v="野　幸人"/>
    <m/>
    <m/>
    <d v="1951-06-15T00:00:00"/>
    <d v="1951-06-15T00:00:00"/>
    <x v="0"/>
    <s v="男"/>
    <x v="1"/>
    <n v="22900"/>
    <n v="8780204"/>
    <s v="久住町大字栢木２１４９番地"/>
    <m/>
    <s v="大分県竹田市久住町大字栢木２１４９番地"/>
    <m/>
    <s v="野　九万人"/>
    <s v="   "/>
    <m/>
    <n v="0"/>
    <n v="0"/>
    <n v="2"/>
    <s v="世帯主"/>
    <n v="0"/>
    <s v="住登者"/>
    <n v="0"/>
    <n v="19950430"/>
    <n v="19950430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81"/>
    <s v="柚木"/>
    <x v="8158"/>
    <s v="ゴトウ　タクミ"/>
    <s v="後藤　卓見"/>
    <n v="40000443"/>
    <n v="999"/>
    <s v="ゴトウ　リク"/>
    <s v="後藤　凌空"/>
    <m/>
    <m/>
    <d v="2006-01-03T00:00:00"/>
    <d v="2006-01-03T00:00:00"/>
    <x v="67"/>
    <s v="男"/>
    <x v="1"/>
    <n v="22900"/>
    <n v="8780204"/>
    <s v="久住町大字栢木２０８４番地１"/>
    <m/>
    <s v="大分県竹田市久住町大字栢木２０８４番地１"/>
    <m/>
    <s v="後藤　慎滋"/>
    <s v="   "/>
    <m/>
    <n v="0"/>
    <n v="0"/>
    <n v="2020"/>
    <s v="子の子"/>
    <n v="0"/>
    <s v="住登者"/>
    <n v="20240418"/>
    <n v="20240417"/>
    <n v="20240417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1"/>
    <s v="柚木"/>
    <x v="8162"/>
    <s v="カイラダ　アキコ"/>
    <s v="皆良田　明子"/>
    <n v="40003008"/>
    <n v="999"/>
    <s v="カイラダ　アキコ"/>
    <s v="皆良田　明子"/>
    <m/>
    <m/>
    <d v="1964-02-21T00:00:00"/>
    <d v="1964-02-21T00:00:00"/>
    <x v="57"/>
    <s v="女"/>
    <x v="0"/>
    <n v="22900"/>
    <n v="8780204"/>
    <s v="久住町大字栢木２２６４番地４"/>
    <m/>
    <s v="大分県竹田市久住町大字栢木２２６４番地４"/>
    <m/>
    <s v="皆良田　章"/>
    <s v="   "/>
    <m/>
    <n v="0"/>
    <n v="0"/>
    <n v="2"/>
    <s v="世帯主"/>
    <n v="0"/>
    <s v="住登者"/>
    <n v="0"/>
    <n v="20100623"/>
    <n v="2010062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1"/>
    <s v="柚木"/>
    <x v="8163"/>
    <s v="アサザワ　ユウスケ"/>
    <s v="麻澤　勇介"/>
    <n v="40005940"/>
    <n v="999"/>
    <s v="アサザワ　ユウスケ"/>
    <s v="麻澤　勇介"/>
    <m/>
    <m/>
    <d v="1984-10-24T00:00:00"/>
    <d v="1984-10-24T00:00:00"/>
    <x v="16"/>
    <s v="男"/>
    <x v="1"/>
    <n v="22900"/>
    <n v="8780204"/>
    <s v="久住町大字栢木２２７１番地１"/>
    <m/>
    <s v="大阪府池田市伏尾町１１９番地"/>
    <m/>
    <s v="麻澤　勇介"/>
    <s v="   "/>
    <m/>
    <n v="0"/>
    <n v="0"/>
    <n v="2"/>
    <s v="世帯主"/>
    <n v="0"/>
    <s v="住登者"/>
    <n v="20230113"/>
    <n v="20151126"/>
    <n v="20230113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81"/>
    <s v="柚木"/>
    <x v="8163"/>
    <s v="アサザワ　ユウスケ"/>
    <s v="麻澤　勇介"/>
    <n v="40005942"/>
    <n v="999"/>
    <s v="アサザワ　モエコ"/>
    <s v="麻澤　萌子"/>
    <m/>
    <m/>
    <d v="1987-10-17T00:00:00"/>
    <d v="1987-10-17T00:00:00"/>
    <x v="24"/>
    <s v="女"/>
    <x v="0"/>
    <n v="22900"/>
    <n v="8780204"/>
    <s v="久住町大字栢木２２７１番地１"/>
    <m/>
    <s v="大阪府池田市伏尾町１１９番地"/>
    <m/>
    <s v="麻澤　勇介"/>
    <s v="   "/>
    <m/>
    <n v="0"/>
    <n v="0"/>
    <n v="12"/>
    <s v="妻"/>
    <n v="0"/>
    <s v="住登者"/>
    <n v="20230113"/>
    <n v="20151127"/>
    <n v="20230113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2"/>
    <s v="峰越"/>
    <x v="8164"/>
    <s v="クラハシ　コウジ"/>
    <s v="倉橋　幸司"/>
    <n v="6825"/>
    <n v="999"/>
    <s v="クラハシ　コウジ"/>
    <s v="倉橋　幸司"/>
    <m/>
    <m/>
    <d v="1987-07-19T00:00:00"/>
    <d v="1987-07-19T00:00:00"/>
    <x v="71"/>
    <s v="男"/>
    <x v="1"/>
    <n v="22900"/>
    <n v="8780204"/>
    <s v="久住町大字栢木２３２６番地"/>
    <m/>
    <s v="大分県竹田市久住町大字栢木２３２６番地"/>
    <m/>
    <s v="倉橋　裕子"/>
    <s v="   "/>
    <m/>
    <n v="0"/>
    <n v="0"/>
    <n v="2"/>
    <s v="世帯主"/>
    <n v="0"/>
    <s v="住登者"/>
    <n v="0"/>
    <n v="19870719"/>
    <n v="20170828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2"/>
    <s v="峰越"/>
    <x v="8165"/>
    <s v="クグミヤ　ヨシハル"/>
    <s v="久々宮　良治"/>
    <n v="20033961"/>
    <n v="999"/>
    <s v="クグミヤ　ヨシハル"/>
    <s v="久々宮　良治"/>
    <m/>
    <m/>
    <d v="1934-04-20T00:00:00"/>
    <d v="1934-04-20T00:00:00"/>
    <x v="35"/>
    <s v="男"/>
    <x v="1"/>
    <n v="22900"/>
    <n v="8780204"/>
    <s v="久住町大字栢木２８７１番地２"/>
    <m/>
    <s v="大分県竹田市久住町大字栢木２３２１番地"/>
    <m/>
    <s v="久々宮　良治"/>
    <s v="   "/>
    <m/>
    <n v="0"/>
    <n v="0"/>
    <n v="2"/>
    <s v="世帯主"/>
    <n v="0"/>
    <s v="住登者"/>
    <n v="0"/>
    <n v="19340420"/>
    <n v="19340420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s v=""/>
  </r>
  <r>
    <x v="282"/>
    <s v="峰越"/>
    <x v="8165"/>
    <s v="クグミヤ　ヨシハル"/>
    <s v="久々宮　良治"/>
    <n v="20033979"/>
    <n v="999"/>
    <s v="クグミヤ　ハルエ"/>
    <s v="久々宮　ハルヱ"/>
    <m/>
    <m/>
    <d v="1938-04-20T00:00:00"/>
    <d v="1938-04-20T00:00:00"/>
    <x v="58"/>
    <s v="女"/>
    <x v="0"/>
    <n v="22900"/>
    <n v="8780204"/>
    <s v="久住町大字栢木２８７１番地２"/>
    <m/>
    <s v="大分県竹田市久住町大字栢木２３２１番地"/>
    <m/>
    <s v="久々宮　良治"/>
    <s v="   "/>
    <m/>
    <n v="0"/>
    <n v="0"/>
    <n v="12"/>
    <s v="妻"/>
    <n v="0"/>
    <s v="住登者"/>
    <n v="0"/>
    <n v="19600927"/>
    <n v="19600927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82"/>
    <s v="峰越"/>
    <x v="8165"/>
    <s v="クグミヤ　ヨシハル"/>
    <s v="久々宮　良治"/>
    <n v="20033987"/>
    <n v="999"/>
    <s v="クグミヤ　ケイジ"/>
    <s v="久々宮　慶二"/>
    <m/>
    <m/>
    <d v="1960-09-17T00:00:00"/>
    <d v="1960-09-17T00:00:00"/>
    <x v="20"/>
    <s v="男"/>
    <x v="1"/>
    <n v="22900"/>
    <n v="8780204"/>
    <s v="久住町大字栢木２８７１番地２"/>
    <m/>
    <s v="大分県竹田市久住町大字栢木２８７１番地２"/>
    <m/>
    <s v="久々宮　慶二"/>
    <s v="   "/>
    <m/>
    <n v="0"/>
    <n v="0"/>
    <n v="20"/>
    <s v="子"/>
    <n v="0"/>
    <s v="住登者"/>
    <n v="0"/>
    <n v="20010227"/>
    <n v="20010227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2"/>
    <s v="峰越"/>
    <x v="8166"/>
    <s v="アナン　セイシ"/>
    <s v="阿南　誠司"/>
    <n v="20034045"/>
    <n v="999"/>
    <s v="アナン　ミチヨ"/>
    <s v="阿南　ミチヨ"/>
    <m/>
    <m/>
    <d v="1934-09-25T00:00:00"/>
    <d v="1934-09-25T00:00:00"/>
    <x v="8"/>
    <s v="女"/>
    <x v="0"/>
    <n v="22900"/>
    <n v="8780204"/>
    <s v="久住町大字栢木２８３８番地"/>
    <m/>
    <s v="大分県竹田市久住町大字栢木２８３８番地"/>
    <m/>
    <s v="阿南　磨"/>
    <s v="   "/>
    <m/>
    <n v="0"/>
    <n v="0"/>
    <n v="52"/>
    <s v="母"/>
    <n v="0"/>
    <s v="住登者"/>
    <n v="0"/>
    <n v="19540410"/>
    <n v="19540410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82"/>
    <s v="峰越"/>
    <x v="8166"/>
    <s v="アナン　セイシ"/>
    <s v="阿南　誠司"/>
    <n v="20034053"/>
    <n v="999"/>
    <s v="アナン　セイシ"/>
    <s v="阿南　誠司"/>
    <m/>
    <m/>
    <d v="1958-01-18T00:00:00"/>
    <d v="1958-01-18T00:00:00"/>
    <x v="2"/>
    <s v="男"/>
    <x v="1"/>
    <n v="22900"/>
    <n v="8780204"/>
    <s v="久住町大字栢木２８３８番地"/>
    <m/>
    <s v="大分県竹田市久住町大字栢木２８３８番地"/>
    <m/>
    <s v="阿南　誠司"/>
    <s v="   "/>
    <m/>
    <n v="0"/>
    <n v="0"/>
    <n v="2"/>
    <s v="世帯主"/>
    <n v="0"/>
    <s v="住登者"/>
    <n v="0"/>
    <n v="19580118"/>
    <n v="19580118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82"/>
    <s v="峰越"/>
    <x v="8167"/>
    <s v="ウチダ　マサナリ"/>
    <s v="内田　雅也"/>
    <n v="20034118"/>
    <n v="999"/>
    <s v="ウチダ　マサナリ"/>
    <s v="内田　雅也"/>
    <m/>
    <m/>
    <d v="1948-04-05T00:00:00"/>
    <d v="1948-04-05T00:00:00"/>
    <x v="7"/>
    <s v="男"/>
    <x v="1"/>
    <n v="22900"/>
    <n v="8780204"/>
    <s v="久住町大字栢木２８２２番地"/>
    <m/>
    <s v="大分県竹田市久住町大字栢木２８２２番地"/>
    <m/>
    <s v="内田　雅也"/>
    <s v="   "/>
    <m/>
    <n v="0"/>
    <n v="0"/>
    <n v="2"/>
    <s v="世帯主"/>
    <n v="0"/>
    <s v="住登者"/>
    <n v="0"/>
    <n v="19480405"/>
    <n v="19480405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82"/>
    <s v="峰越"/>
    <x v="8167"/>
    <s v="ウチダ　マサナリ"/>
    <s v="内田　雅也"/>
    <n v="20034126"/>
    <n v="999"/>
    <s v="ウチダ　ミチヨ"/>
    <s v="内田　美千代"/>
    <m/>
    <m/>
    <d v="1952-07-27T00:00:00"/>
    <d v="1952-07-27T00:00:00"/>
    <x v="41"/>
    <s v="女"/>
    <x v="0"/>
    <n v="22900"/>
    <n v="8780204"/>
    <s v="久住町大字栢木２８２２番地"/>
    <m/>
    <s v="大分県竹田市久住町大字栢木２８２２番地"/>
    <m/>
    <s v="内田　雅也"/>
    <s v="   "/>
    <m/>
    <n v="0"/>
    <n v="0"/>
    <n v="12"/>
    <s v="妻"/>
    <n v="0"/>
    <s v="住登者"/>
    <n v="0"/>
    <n v="19520727"/>
    <n v="19520727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82"/>
    <s v="峰越"/>
    <x v="8167"/>
    <s v="ウチダ　マサナリ"/>
    <s v="内田　雅也"/>
    <n v="20034134"/>
    <n v="999"/>
    <s v="ウチダ　ヨシカズ"/>
    <s v="内田　義和"/>
    <m/>
    <m/>
    <d v="1973-05-01T00:00:00"/>
    <d v="1973-05-01T00:00:00"/>
    <x v="85"/>
    <s v="男"/>
    <x v="1"/>
    <n v="22900"/>
    <n v="8780204"/>
    <s v="久住町大字栢木２８２２番地"/>
    <m/>
    <s v="大分県竹田市久住町大字栢木２８２２番地"/>
    <m/>
    <s v="内田　義和"/>
    <s v="   "/>
    <m/>
    <n v="0"/>
    <n v="0"/>
    <n v="20"/>
    <s v="子"/>
    <n v="0"/>
    <s v="住登者"/>
    <n v="0"/>
    <n v="19730501"/>
    <n v="197305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2"/>
    <s v="峰越"/>
    <x v="8168"/>
    <s v="クラハシ　マサカツ"/>
    <s v="倉橋　政勝"/>
    <n v="20034185"/>
    <n v="999"/>
    <s v="クラハシ　カズユキ"/>
    <s v="倉橋　和之"/>
    <m/>
    <m/>
    <d v="1934-08-26T00:00:00"/>
    <d v="1934-08-26T00:00:00"/>
    <x v="8"/>
    <s v="男"/>
    <x v="1"/>
    <n v="22900"/>
    <n v="8780204"/>
    <s v="久住町大字栢木２８２４番地"/>
    <m/>
    <s v="大分県竹田市久住町大字栢木２８２４番地"/>
    <m/>
    <s v="倉橋　和之"/>
    <s v="   "/>
    <m/>
    <n v="0"/>
    <n v="0"/>
    <n v="51"/>
    <s v="父"/>
    <n v="0"/>
    <s v="住登者"/>
    <n v="0"/>
    <n v="19340826"/>
    <n v="19340826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82"/>
    <s v="峰越"/>
    <x v="8168"/>
    <s v="クラハシ　マサカツ"/>
    <s v="倉橋　政勝"/>
    <n v="20034193"/>
    <n v="999"/>
    <s v="クラハシ　ミツエ"/>
    <s v="倉橋　三枝"/>
    <m/>
    <m/>
    <d v="1935-10-21T00:00:00"/>
    <d v="1935-10-21T00:00:00"/>
    <x v="36"/>
    <s v="女"/>
    <x v="0"/>
    <n v="22900"/>
    <n v="8780204"/>
    <s v="久住町大字栢木２８２４番地"/>
    <m/>
    <s v="大分県竹田市久住町大字栢木２８２４番地"/>
    <m/>
    <s v="倉橋　和之"/>
    <s v="   "/>
    <m/>
    <n v="0"/>
    <n v="0"/>
    <n v="52"/>
    <s v="母"/>
    <n v="0"/>
    <s v="住登者"/>
    <n v="0"/>
    <n v="19351021"/>
    <n v="19351021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82"/>
    <s v="峰越"/>
    <x v="8168"/>
    <s v="クラハシ　マサカツ"/>
    <s v="倉橋　政勝"/>
    <n v="20034207"/>
    <n v="999"/>
    <s v="クラハシ　マサカツ"/>
    <s v="倉橋　政勝"/>
    <m/>
    <m/>
    <d v="1957-04-30T00:00:00"/>
    <d v="1957-04-30T00:00:00"/>
    <x v="52"/>
    <s v="男"/>
    <x v="1"/>
    <n v="22900"/>
    <n v="8780204"/>
    <s v="久住町大字栢木２８２４番地"/>
    <m/>
    <s v="大分県竹田市久住町大字栢木２８２４番地"/>
    <m/>
    <s v="倉橋　政勝"/>
    <s v="   "/>
    <m/>
    <n v="0"/>
    <n v="0"/>
    <n v="2"/>
    <s v="世帯主"/>
    <n v="0"/>
    <s v="住登者"/>
    <n v="0"/>
    <n v="19570430"/>
    <n v="19570430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82"/>
    <s v="峰越"/>
    <x v="8169"/>
    <s v="クラハシ　トシアキ"/>
    <s v="倉橋　年秋"/>
    <n v="20034240"/>
    <n v="999"/>
    <s v="クラハシ　トシアキ"/>
    <s v="倉橋　年秋"/>
    <m/>
    <m/>
    <d v="1948-09-02T00:00:00"/>
    <d v="1948-09-02T00:00:00"/>
    <x v="32"/>
    <s v="男"/>
    <x v="1"/>
    <n v="22900"/>
    <n v="8780204"/>
    <s v="久住町大字栢木２５６８番地"/>
    <m/>
    <s v="大分県竹田市久住町大字栢木２５６８番地"/>
    <m/>
    <s v="倉橋　年秋"/>
    <s v="   "/>
    <m/>
    <n v="0"/>
    <n v="0"/>
    <n v="2"/>
    <s v="世帯主"/>
    <n v="0"/>
    <s v="住登者"/>
    <n v="0"/>
    <n v="19700118"/>
    <n v="19700118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82"/>
    <s v="峰越"/>
    <x v="8169"/>
    <s v="クラハシ　トシアキ"/>
    <s v="倉橋　年秋"/>
    <n v="20034258"/>
    <n v="999"/>
    <s v="クラハシ　チエコ"/>
    <s v="倉橋　千恵子"/>
    <m/>
    <m/>
    <d v="1956-05-15T00:00:00"/>
    <d v="1956-05-15T00:00:00"/>
    <x v="1"/>
    <s v="女"/>
    <x v="0"/>
    <n v="22900"/>
    <n v="8780204"/>
    <s v="久住町大字栢木２５６８番地"/>
    <m/>
    <s v="大分県竹田市久住町大字栢木２５６８番地"/>
    <m/>
    <s v="倉橋　年秋"/>
    <s v="   "/>
    <m/>
    <n v="0"/>
    <n v="0"/>
    <n v="12"/>
    <s v="妻"/>
    <n v="0"/>
    <s v="住登者"/>
    <n v="0"/>
    <n v="19810614"/>
    <n v="19810614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82"/>
    <s v="峰越"/>
    <x v="8170"/>
    <s v="クラハシ　テルアキ"/>
    <s v="倉橋　照明"/>
    <n v="20034304"/>
    <n v="999"/>
    <s v="クラハシ　キョウコ"/>
    <s v="倉橋　京子"/>
    <m/>
    <m/>
    <d v="1948-07-06T00:00:00"/>
    <d v="1948-07-06T00:00:00"/>
    <x v="7"/>
    <s v="女"/>
    <x v="0"/>
    <n v="22900"/>
    <n v="8780204"/>
    <s v="久住町大字栢木２５６３番地"/>
    <m/>
    <s v="大分県竹田市久住町大字栢木２５６３番地"/>
    <m/>
    <s v="倉橋　英德"/>
    <s v="   "/>
    <m/>
    <n v="0"/>
    <n v="0"/>
    <n v="52"/>
    <s v="母"/>
    <n v="0"/>
    <s v="住登者"/>
    <n v="0"/>
    <n v="19710615"/>
    <n v="19710615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82"/>
    <s v="峰越"/>
    <x v="8170"/>
    <s v="クラハシ　テルアキ"/>
    <s v="倉橋　照明"/>
    <n v="20034312"/>
    <n v="999"/>
    <s v="クラハシ　テルアキ"/>
    <s v="倉橋　照明"/>
    <m/>
    <m/>
    <d v="1972-02-29T00:00:00"/>
    <d v="1972-02-29T00:00:00"/>
    <x v="21"/>
    <s v="男"/>
    <x v="1"/>
    <n v="22900"/>
    <n v="8780204"/>
    <s v="久住町大字栢木２５６３番地"/>
    <m/>
    <s v="大分県竹田市久住町大字栢木２５６３番地"/>
    <m/>
    <s v="倉橋　英德"/>
    <s v="   "/>
    <m/>
    <n v="0"/>
    <n v="0"/>
    <n v="2"/>
    <s v="世帯主"/>
    <n v="0"/>
    <s v="住登者"/>
    <n v="0"/>
    <n v="19720229"/>
    <n v="197202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82"/>
    <s v="峰越"/>
    <x v="8171"/>
    <s v="クラハシ　コウゾウ"/>
    <s v="倉橋　弘三"/>
    <n v="20034347"/>
    <n v="999"/>
    <s v="クラハシ　カナメ"/>
    <s v="倉橋　要"/>
    <m/>
    <m/>
    <d v="1930-04-01T00:00:00"/>
    <d v="1930-04-01T00:00:00"/>
    <x v="37"/>
    <s v="男"/>
    <x v="1"/>
    <n v="22900"/>
    <n v="8780204"/>
    <s v="久住町大字栢木２３２６番地"/>
    <m/>
    <s v="大分県竹田市久住町大字栢木２３２６番地"/>
    <m/>
    <s v="倉橋　要"/>
    <s v="   "/>
    <m/>
    <n v="0"/>
    <n v="0"/>
    <n v="51"/>
    <s v="父"/>
    <n v="0"/>
    <s v="住登者"/>
    <n v="20231031"/>
    <n v="19610718"/>
    <n v="20231031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82"/>
    <s v="峰越"/>
    <x v="8171"/>
    <s v="クラハシ　コウゾウ"/>
    <s v="倉橋　弘三"/>
    <n v="20034355"/>
    <n v="999"/>
    <s v="クラハシ　スミコ"/>
    <s v="倉橋　スミコ"/>
    <m/>
    <m/>
    <d v="1933-09-19T00:00:00"/>
    <d v="1933-09-19T00:00:00"/>
    <x v="35"/>
    <s v="女"/>
    <x v="0"/>
    <n v="22900"/>
    <n v="8780204"/>
    <s v="久住町大字栢木２３２６番地"/>
    <m/>
    <s v="大分県竹田市久住町大字栢木２３２６番地"/>
    <m/>
    <s v="倉橋　要"/>
    <s v="   "/>
    <m/>
    <n v="0"/>
    <n v="0"/>
    <n v="52"/>
    <s v="母"/>
    <n v="0"/>
    <s v="住登者"/>
    <n v="0"/>
    <n v="19570716"/>
    <n v="19570716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82"/>
    <s v="峰越"/>
    <x v="8171"/>
    <s v="クラハシ　コウゾウ"/>
    <s v="倉橋　弘三"/>
    <n v="20034363"/>
    <n v="999"/>
    <s v="クラハシ　コウゾウ"/>
    <s v="倉橋　弘三"/>
    <m/>
    <m/>
    <d v="1956-12-13T00:00:00"/>
    <d v="1956-12-13T00:00:00"/>
    <x v="52"/>
    <s v="男"/>
    <x v="1"/>
    <n v="22900"/>
    <n v="8780204"/>
    <s v="久住町大字栢木２３２６番地"/>
    <m/>
    <s v="大分県竹田市久住町大字栢木２３２６番地"/>
    <m/>
    <s v="倉橋　弘三"/>
    <s v="   "/>
    <m/>
    <n v="0"/>
    <n v="0"/>
    <n v="2"/>
    <s v="世帯主"/>
    <n v="0"/>
    <s v="住登者"/>
    <n v="0"/>
    <n v="19800418"/>
    <n v="19800418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82"/>
    <s v="峰越"/>
    <x v="8171"/>
    <s v="クラハシ　コウゾウ"/>
    <s v="倉橋　弘三"/>
    <n v="20034371"/>
    <n v="999"/>
    <s v="クラハシ　テルミ"/>
    <s v="倉橋　照美"/>
    <m/>
    <m/>
    <d v="1958-08-18T00:00:00"/>
    <d v="1958-08-18T00:00:00"/>
    <x v="42"/>
    <s v="女"/>
    <x v="0"/>
    <n v="22900"/>
    <n v="8780204"/>
    <s v="久住町大字栢木２３２６番地"/>
    <m/>
    <s v="大分県竹田市久住町大字栢木２３２６番地"/>
    <m/>
    <s v="倉橋　弘三"/>
    <s v="   "/>
    <m/>
    <n v="0"/>
    <n v="0"/>
    <n v="12"/>
    <s v="妻"/>
    <n v="0"/>
    <s v="住登者"/>
    <n v="0"/>
    <n v="19580818"/>
    <n v="19580818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82"/>
    <s v="峰越"/>
    <x v="8164"/>
    <s v="クラハシ　コウジ"/>
    <s v="倉橋　幸司"/>
    <n v="20034398"/>
    <n v="999"/>
    <s v="クラハシ　ユウコ"/>
    <s v="倉橋　裕子"/>
    <m/>
    <m/>
    <d v="1988-03-26T00:00:00"/>
    <d v="1988-03-26T00:00:00"/>
    <x v="24"/>
    <s v="女"/>
    <x v="0"/>
    <n v="22900"/>
    <n v="8780204"/>
    <s v="久住町大字栢木２３２６番地"/>
    <m/>
    <s v="大分県竹田市久住町大字栢木２３２６番地"/>
    <m/>
    <s v="倉橋　裕子"/>
    <s v="   "/>
    <m/>
    <n v="0"/>
    <n v="0"/>
    <n v="12"/>
    <s v="妻"/>
    <n v="0"/>
    <s v="住登者"/>
    <n v="0"/>
    <n v="20080219"/>
    <n v="20170828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2"/>
    <s v="峰越"/>
    <x v="8167"/>
    <s v="ウチダ　マサナリ"/>
    <s v="内田　雅也"/>
    <n v="20062251"/>
    <n v="999"/>
    <s v="ウチダ　フミエ"/>
    <s v="内田　文枝"/>
    <m/>
    <m/>
    <d v="1970-02-20T00:00:00"/>
    <d v="1970-02-20T00:00:00"/>
    <x v="14"/>
    <s v="女"/>
    <x v="0"/>
    <n v="22900"/>
    <n v="8780204"/>
    <s v="久住町大字栢木２８２２番地"/>
    <m/>
    <s v="大分県竹田市久住町大字栢木２８２２番地"/>
    <m/>
    <s v="内田　義和"/>
    <s v="   "/>
    <m/>
    <n v="0"/>
    <n v="0"/>
    <n v="2012"/>
    <s v="子の妻"/>
    <n v="0"/>
    <s v="住登者"/>
    <n v="0"/>
    <n v="19940506"/>
    <n v="1994050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2"/>
    <s v="峰越"/>
    <x v="8167"/>
    <s v="ウチダ　マサナリ"/>
    <s v="内田　雅也"/>
    <n v="20065528"/>
    <n v="999"/>
    <s v="ウチダ　ミサキ"/>
    <s v="内田　美咲"/>
    <m/>
    <m/>
    <d v="1996-06-15T00:00:00"/>
    <d v="1996-06-15T00:00:00"/>
    <x v="77"/>
    <s v="女"/>
    <x v="0"/>
    <n v="22900"/>
    <n v="8780204"/>
    <s v="久住町大字栢木２８２２番地"/>
    <m/>
    <s v="大分県竹田市久住町大字栢木２８２２番地"/>
    <m/>
    <s v="内田　義和"/>
    <s v="   "/>
    <m/>
    <n v="0"/>
    <n v="0"/>
    <n v="2020"/>
    <s v="子の子"/>
    <n v="0"/>
    <s v="住登者"/>
    <n v="20240220"/>
    <n v="20240219"/>
    <n v="20240219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2"/>
    <s v="峰越"/>
    <x v="8164"/>
    <s v="クラハシ　コウジ"/>
    <s v="倉橋　幸司"/>
    <n v="40017879"/>
    <n v="999"/>
    <s v="クラハシ　ミノリ"/>
    <s v="倉橋　美乃莉"/>
    <m/>
    <m/>
    <d v="2023-02-28T00:00:00"/>
    <d v="2023-02-28T00:00:00"/>
    <x v="102"/>
    <s v="女"/>
    <x v="0"/>
    <n v="22900"/>
    <n v="8780204"/>
    <s v="久住町大字栢木２３２６番地"/>
    <m/>
    <s v="大分県竹田市久住町大字栢木２３２６番地"/>
    <m/>
    <s v="倉橋　裕子"/>
    <s v="   "/>
    <m/>
    <n v="0"/>
    <n v="0"/>
    <n v="20"/>
    <s v="子"/>
    <n v="0"/>
    <s v="住登者"/>
    <n v="20230306"/>
    <n v="20230228"/>
    <n v="20230228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2"/>
    <s v="峰越"/>
    <x v="8166"/>
    <s v="アナン　セイシ"/>
    <s v="阿南　誠司"/>
    <n v="90011014"/>
    <n v="999"/>
    <s v="アナン　ミチコ"/>
    <s v="阿南　美智子"/>
    <m/>
    <m/>
    <d v="1958-11-26T00:00:00"/>
    <d v="1958-11-26T00:00:00"/>
    <x v="42"/>
    <s v="女"/>
    <x v="0"/>
    <n v="22900"/>
    <n v="8780204"/>
    <s v="久住町大字栢木２８３８番地"/>
    <m/>
    <s v="大分県竹田市久住町大字栢木２８３８番地"/>
    <m/>
    <s v="阿南　誠司"/>
    <s v="   "/>
    <m/>
    <n v="0"/>
    <n v="0"/>
    <n v="12"/>
    <s v="妻"/>
    <n v="0"/>
    <s v="住登者"/>
    <n v="0"/>
    <n v="20110617"/>
    <n v="20110617"/>
    <x v="0"/>
    <m/>
    <m/>
    <m/>
    <m/>
    <x v="0"/>
    <x v="0"/>
    <x v="2"/>
    <n v="17"/>
    <x v="1"/>
    <n v="1"/>
    <s v=""/>
    <s v=""/>
    <s v=""/>
    <s v=""/>
    <s v=""/>
    <s v=""/>
    <x v="0"/>
    <s v=""/>
    <n v="1"/>
    <n v="1"/>
  </r>
  <r>
    <x v="283"/>
    <s v="古屋敷"/>
    <x v="8172"/>
    <s v="アナン　トオル"/>
    <s v="阿南　徹"/>
    <n v="6904"/>
    <n v="999"/>
    <s v="アナン　ヨウコ"/>
    <s v="阿南　陽子"/>
    <m/>
    <m/>
    <d v="1982-08-08T00:00:00"/>
    <d v="1982-08-08T00:00:00"/>
    <x v="72"/>
    <s v="女"/>
    <x v="0"/>
    <n v="22900"/>
    <n v="8780204"/>
    <s v="久住町大字栢木３０３６番地"/>
    <m/>
    <s v="大分県竹田市久住町大字栢木３０３６番地"/>
    <m/>
    <s v="阿南　徹"/>
    <s v="   "/>
    <m/>
    <n v="0"/>
    <n v="0"/>
    <n v="12"/>
    <s v="妻"/>
    <n v="0"/>
    <s v="住登者"/>
    <n v="0"/>
    <n v="19820808"/>
    <n v="20090707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3"/>
    <s v="古屋敷"/>
    <x v="8173"/>
    <s v="アナン　ケイジ"/>
    <s v="阿南　圭二"/>
    <n v="13399"/>
    <n v="999"/>
    <s v="ホリウチ　タカヒロ"/>
    <s v="堀内　誉弘"/>
    <m/>
    <m/>
    <d v="1973-01-31T00:00:00"/>
    <d v="1973-01-31T00:00:00"/>
    <x v="85"/>
    <s v="男"/>
    <x v="1"/>
    <n v="22900"/>
    <n v="8780204"/>
    <s v="久住町大字栢木３２８９番地"/>
    <m/>
    <s v="大分県大分市大字森町６０８番地２"/>
    <m/>
    <s v="堀内　誉弘"/>
    <s v="   "/>
    <m/>
    <n v="0"/>
    <n v="0"/>
    <n v="1220"/>
    <s v="妻の子"/>
    <n v="0"/>
    <s v="住登者"/>
    <n v="0"/>
    <n v="20121019"/>
    <n v="20121019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3"/>
    <s v="古屋敷"/>
    <x v="8174"/>
    <s v="アダチ　ダイスケ"/>
    <s v="足達　大輔"/>
    <n v="20023078"/>
    <n v="999"/>
    <s v="アダチ　ダイスケ"/>
    <s v="足達　大輔"/>
    <m/>
    <m/>
    <d v="1980-05-11T00:00:00"/>
    <d v="1980-05-11T00:00:00"/>
    <x v="40"/>
    <s v="男"/>
    <x v="1"/>
    <n v="22900"/>
    <n v="8780204"/>
    <s v="久住町大字栢木３１９０番地１"/>
    <m/>
    <s v="大分県竹田市久住町大字栢木３１９０番地１"/>
    <m/>
    <s v="足達　大輔"/>
    <s v="   "/>
    <m/>
    <n v="0"/>
    <n v="0"/>
    <n v="2"/>
    <s v="世帯主"/>
    <n v="0"/>
    <s v="住登者"/>
    <n v="0"/>
    <n v="20030213"/>
    <n v="2017100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3"/>
    <s v="古屋敷"/>
    <x v="8175"/>
    <s v="ソメヤ　テルオ"/>
    <s v="染矢　輝夫"/>
    <n v="20034461"/>
    <n v="999"/>
    <s v="ソメヤ　テルオ"/>
    <s v="染矢　輝夫"/>
    <m/>
    <m/>
    <d v="1962-03-19T00:00:00"/>
    <d v="1962-03-19T00:00:00"/>
    <x v="82"/>
    <s v="男"/>
    <x v="1"/>
    <n v="22900"/>
    <n v="8780204"/>
    <s v="久住町大字栢木２９５０番地１"/>
    <m/>
    <s v="大分県竹田市久住町大字栢木２９５０番地"/>
    <m/>
    <s v="染矢　忠孝"/>
    <s v="   "/>
    <m/>
    <n v="0"/>
    <n v="0"/>
    <n v="2"/>
    <s v="世帯主"/>
    <n v="0"/>
    <s v="住登者"/>
    <n v="0"/>
    <n v="19980430"/>
    <n v="1998043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3"/>
    <s v="古屋敷"/>
    <x v="8173"/>
    <s v="アナン　ケイジ"/>
    <s v="阿南　圭二"/>
    <n v="20034550"/>
    <n v="999"/>
    <s v="アナン　ケイジ"/>
    <s v="阿南　圭二"/>
    <m/>
    <m/>
    <d v="1962-05-21T00:00:00"/>
    <d v="1962-05-21T00:00:00"/>
    <x v="82"/>
    <s v="男"/>
    <x v="1"/>
    <n v="22900"/>
    <n v="8780204"/>
    <s v="久住町大字栢木３２８９番地"/>
    <m/>
    <s v="大分県竹田市久住町大字栢木３２８９番地"/>
    <m/>
    <s v="阿南　圭二"/>
    <s v="   "/>
    <m/>
    <n v="0"/>
    <n v="0"/>
    <n v="2"/>
    <s v="世帯主"/>
    <n v="0"/>
    <s v="住登者"/>
    <n v="0"/>
    <n v="20000817"/>
    <n v="2000081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3"/>
    <s v="古屋敷"/>
    <x v="8176"/>
    <s v="アナン　トミコ"/>
    <s v="阿南　冨子"/>
    <n v="20034576"/>
    <n v="999"/>
    <s v="アナン　トミコ"/>
    <s v="阿南　冨子"/>
    <m/>
    <m/>
    <d v="1934-06-13T00:00:00"/>
    <d v="1934-06-13T00:00:00"/>
    <x v="35"/>
    <s v="女"/>
    <x v="0"/>
    <n v="22900"/>
    <n v="8780204"/>
    <s v="久住町大字栢木３０２８番地"/>
    <m/>
    <s v="大分県竹田市久住町大字栢木３０２８番地"/>
    <m/>
    <s v="阿南　光男"/>
    <s v="   "/>
    <m/>
    <n v="0"/>
    <n v="0"/>
    <n v="2"/>
    <s v="世帯主"/>
    <n v="0"/>
    <s v="住登者"/>
    <n v="0"/>
    <n v="19540414"/>
    <n v="19540414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83"/>
    <s v="古屋敷"/>
    <x v="8177"/>
    <s v="オザワ　シゲトシ"/>
    <s v="小　重利"/>
    <n v="20034606"/>
    <n v="999"/>
    <s v="オザワ　シゲトシ"/>
    <s v="小　重利"/>
    <m/>
    <m/>
    <d v="1950-07-24T00:00:00"/>
    <d v="1950-07-24T00:00:00"/>
    <x v="15"/>
    <s v="男"/>
    <x v="1"/>
    <n v="22900"/>
    <n v="8780204"/>
    <s v="久住町大字栢木３２００番地"/>
    <m/>
    <s v="大分県竹田市久住町大字栢木３２００番地"/>
    <m/>
    <s v="小　幸重"/>
    <s v="   "/>
    <m/>
    <n v="0"/>
    <n v="0"/>
    <n v="2"/>
    <s v="世帯主"/>
    <n v="0"/>
    <s v="住登者"/>
    <n v="0"/>
    <n v="19810330"/>
    <n v="19810325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83"/>
    <s v="古屋敷"/>
    <x v="8178"/>
    <s v="オザワ　ユウイチ"/>
    <s v="小澤　雄一"/>
    <n v="20034622"/>
    <n v="999"/>
    <s v="オザワ　スミエ"/>
    <s v="小澤　スミエ"/>
    <m/>
    <m/>
    <d v="1934-01-02T00:00:00"/>
    <d v="1934-01-02T00:00:00"/>
    <x v="35"/>
    <s v="女"/>
    <x v="0"/>
    <n v="22900"/>
    <n v="8780204"/>
    <s v="久住町大字栢木３１９７番地"/>
    <m/>
    <s v="大分県竹田市久住町大字栢木３１９７番地"/>
    <m/>
    <s v="小澤　一雄"/>
    <s v="   "/>
    <m/>
    <n v="0"/>
    <n v="0"/>
    <n v="52"/>
    <s v="母"/>
    <n v="0"/>
    <s v="住登者"/>
    <n v="0"/>
    <n v="19520207"/>
    <n v="19520207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83"/>
    <s v="古屋敷"/>
    <x v="8178"/>
    <s v="オザワ　ユウイチ"/>
    <s v="小澤　雄一"/>
    <n v="20034631"/>
    <n v="999"/>
    <s v="オザワ　ユウイチ"/>
    <s v="小澤　雄一"/>
    <m/>
    <m/>
    <d v="1952-12-17T00:00:00"/>
    <d v="1952-12-17T00:00:00"/>
    <x v="13"/>
    <s v="男"/>
    <x v="1"/>
    <n v="22900"/>
    <n v="8780204"/>
    <s v="久住町大字栢木３１９７番地"/>
    <m/>
    <s v="大分県竹田市久住町大字栢木３１９７番地"/>
    <m/>
    <s v="小澤　雄一"/>
    <s v="   "/>
    <m/>
    <n v="0"/>
    <n v="0"/>
    <n v="2"/>
    <s v="世帯主"/>
    <n v="0"/>
    <s v="住登者"/>
    <n v="0"/>
    <n v="19741111"/>
    <n v="1974111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83"/>
    <s v="古屋敷"/>
    <x v="8178"/>
    <s v="オザワ　ユウイチ"/>
    <s v="小澤　雄一"/>
    <n v="20034649"/>
    <n v="999"/>
    <s v="オザワ　ムツミ"/>
    <s v="小澤　睦"/>
    <m/>
    <m/>
    <d v="1963-04-12T00:00:00"/>
    <d v="1963-04-12T00:00:00"/>
    <x v="56"/>
    <s v="女"/>
    <x v="0"/>
    <n v="22900"/>
    <n v="8780204"/>
    <s v="久住町大字栢木３１９７番地"/>
    <m/>
    <s v="大分県竹田市久住町大字栢木３１９７番地"/>
    <m/>
    <s v="小澤　雄一"/>
    <s v="   "/>
    <m/>
    <n v="0"/>
    <n v="0"/>
    <n v="12"/>
    <s v="妻"/>
    <n v="0"/>
    <s v="住登者"/>
    <n v="0"/>
    <n v="19870506"/>
    <n v="1987050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3"/>
    <s v="古屋敷"/>
    <x v="8179"/>
    <s v="アナン　タカオ"/>
    <s v="阿南　孝雄"/>
    <n v="20034673"/>
    <n v="999"/>
    <s v="アナン　タツコ"/>
    <s v="阿南　辰子"/>
    <m/>
    <m/>
    <d v="1928-06-10T00:00:00"/>
    <d v="1928-06-10T00:00:00"/>
    <x v="79"/>
    <s v="女"/>
    <x v="0"/>
    <n v="22900"/>
    <n v="8780204"/>
    <s v="久住町大字栢木３２８６番地１"/>
    <m/>
    <s v="大分県竹田市久住町大字栢木２９９９番地"/>
    <m/>
    <s v="阿南　久"/>
    <s v="   "/>
    <m/>
    <n v="0"/>
    <n v="0"/>
    <n v="52"/>
    <s v="母"/>
    <n v="0"/>
    <s v="住登者"/>
    <n v="0"/>
    <n v="19490324"/>
    <n v="20190817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83"/>
    <s v="古屋敷"/>
    <x v="8179"/>
    <s v="アナン　タカオ"/>
    <s v="阿南　孝雄"/>
    <n v="20034681"/>
    <n v="999"/>
    <s v="アナン　タカオ"/>
    <s v="阿南　孝雄"/>
    <m/>
    <m/>
    <d v="1956-05-17T00:00:00"/>
    <d v="1956-05-17T00:00:00"/>
    <x v="1"/>
    <s v="男"/>
    <x v="1"/>
    <n v="22900"/>
    <n v="8780204"/>
    <s v="久住町大字栢木３２８６番地１"/>
    <m/>
    <s v="大分県竹田市久住町大字栢木２９９９番地"/>
    <m/>
    <s v="阿南　孝雄"/>
    <s v="   "/>
    <m/>
    <n v="0"/>
    <n v="0"/>
    <n v="2"/>
    <s v="世帯主"/>
    <n v="0"/>
    <s v="住登者"/>
    <n v="0"/>
    <n v="19750225"/>
    <n v="20190817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83"/>
    <s v="古屋敷"/>
    <x v="8179"/>
    <s v="アナン　タカオ"/>
    <s v="阿南　孝雄"/>
    <n v="20034690"/>
    <n v="999"/>
    <s v="アナン　ヤヨミ"/>
    <s v="阿南　代美"/>
    <m/>
    <m/>
    <d v="1958-01-16T00:00:00"/>
    <d v="1958-01-16T00:00:00"/>
    <x v="2"/>
    <s v="女"/>
    <x v="0"/>
    <n v="22900"/>
    <n v="8780204"/>
    <s v="久住町大字栢木３２８６番地１"/>
    <m/>
    <s v="大分県竹田市久住町大字栢木２９９９番地"/>
    <m/>
    <s v="阿南　孝雄"/>
    <s v="   "/>
    <m/>
    <n v="0"/>
    <n v="0"/>
    <n v="12"/>
    <s v="妻"/>
    <n v="0"/>
    <s v="住登者"/>
    <n v="0"/>
    <n v="19580116"/>
    <n v="20190817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83"/>
    <s v="古屋敷"/>
    <x v="8179"/>
    <s v="アナン　タカオ"/>
    <s v="阿南　孝雄"/>
    <n v="20034703"/>
    <n v="999"/>
    <s v="アナン　ユウタロウ"/>
    <s v="阿南　祐太郎"/>
    <m/>
    <m/>
    <d v="1987-11-17T00:00:00"/>
    <d v="1987-11-17T00:00:00"/>
    <x v="24"/>
    <s v="男"/>
    <x v="1"/>
    <n v="22900"/>
    <n v="8780204"/>
    <s v="久住町大字栢木３２８６番地１"/>
    <m/>
    <s v="大分県竹田市久住町大字栢木２９９９番地"/>
    <m/>
    <s v="阿南　孝雄"/>
    <s v="   "/>
    <m/>
    <n v="0"/>
    <n v="0"/>
    <n v="20"/>
    <s v="子"/>
    <n v="0"/>
    <s v="住登者"/>
    <n v="20210316"/>
    <n v="20210315"/>
    <n v="2021031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3"/>
    <s v="古屋敷"/>
    <x v="8180"/>
    <s v="アナン　チエコ"/>
    <s v="阿南　智惠子"/>
    <n v="20034746"/>
    <n v="999"/>
    <s v="アナン　チエコ"/>
    <s v="阿南　智惠子"/>
    <m/>
    <m/>
    <d v="1934-10-10T00:00:00"/>
    <d v="1934-10-10T00:00:00"/>
    <x v="8"/>
    <s v="女"/>
    <x v="0"/>
    <n v="22900"/>
    <n v="8780204"/>
    <s v="久住町大字栢木３０１３番地"/>
    <m/>
    <s v="大分県竹田市久住町大字栢木３０１３番地"/>
    <m/>
    <s v="阿南　一好"/>
    <s v="   "/>
    <m/>
    <n v="0"/>
    <n v="0"/>
    <n v="2"/>
    <s v="世帯主"/>
    <n v="0"/>
    <s v="住登者"/>
    <n v="0"/>
    <n v="19550131"/>
    <n v="1955013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83"/>
    <s v="古屋敷"/>
    <x v="8181"/>
    <s v="アナン　エイジ"/>
    <s v="阿南　栄治"/>
    <n v="20034754"/>
    <n v="999"/>
    <s v="アナン　エイジ"/>
    <s v="阿南　栄治"/>
    <m/>
    <m/>
    <d v="1959-05-29T00:00:00"/>
    <d v="1959-05-29T00:00:00"/>
    <x v="42"/>
    <s v="男"/>
    <x v="1"/>
    <n v="22900"/>
    <n v="8780204"/>
    <s v="久住町大字栢木３０１３番地"/>
    <m/>
    <s v="大分県竹田市久住町大字栢木３０１３番地"/>
    <m/>
    <s v="阿南　栄治"/>
    <s v="   "/>
    <m/>
    <n v="0"/>
    <n v="0"/>
    <n v="2"/>
    <s v="世帯主"/>
    <n v="0"/>
    <s v="住登者"/>
    <n v="0"/>
    <n v="19590529"/>
    <n v="19590529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83"/>
    <s v="古屋敷"/>
    <x v="8182"/>
    <s v="アナン　ヤスアキ"/>
    <s v="阿南　保昭"/>
    <n v="20034762"/>
    <n v="999"/>
    <s v="アナン　ヒデオ"/>
    <s v="阿南　秀雄"/>
    <m/>
    <m/>
    <d v="1934-12-27T00:00:00"/>
    <d v="1934-12-27T00:00:00"/>
    <x v="8"/>
    <s v="男"/>
    <x v="1"/>
    <n v="22900"/>
    <n v="8780204"/>
    <s v="久住町大字栢木３０１８番地"/>
    <m/>
    <s v="大分県竹田市久住町大字栢木３０１８番地"/>
    <m/>
    <s v="阿南　秀雄"/>
    <s v="   "/>
    <m/>
    <n v="0"/>
    <n v="0"/>
    <n v="51"/>
    <s v="父"/>
    <n v="0"/>
    <s v="住登者"/>
    <n v="20221031"/>
    <n v="19341227"/>
    <n v="19341227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83"/>
    <s v="古屋敷"/>
    <x v="8182"/>
    <s v="アナン　ヤスアキ"/>
    <s v="阿南　保昭"/>
    <n v="20034771"/>
    <n v="999"/>
    <s v="アナン　ヤスアキ"/>
    <s v="阿南　保昭"/>
    <m/>
    <m/>
    <d v="1962-02-07T00:00:00"/>
    <d v="1962-02-07T00:00:00"/>
    <x v="82"/>
    <s v="男"/>
    <x v="1"/>
    <n v="22900"/>
    <n v="8780204"/>
    <s v="久住町大字栢木３０１８番地"/>
    <m/>
    <s v="大分県竹田市久住町大字栢木３０１８番地"/>
    <m/>
    <s v="阿南　保昭"/>
    <s v="   "/>
    <m/>
    <n v="0"/>
    <n v="0"/>
    <n v="2"/>
    <s v="世帯主"/>
    <n v="0"/>
    <s v="住登者"/>
    <n v="20221031"/>
    <n v="19841003"/>
    <n v="19841003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83"/>
    <s v="古屋敷"/>
    <x v="8183"/>
    <s v="アナン　マサトシ"/>
    <s v="阿南　正敏"/>
    <n v="20034789"/>
    <n v="999"/>
    <s v="アナン　マサトシ"/>
    <s v="阿南　正敏"/>
    <m/>
    <m/>
    <d v="1946-10-26T00:00:00"/>
    <d v="1946-10-26T00:00:00"/>
    <x v="33"/>
    <s v="男"/>
    <x v="1"/>
    <n v="22900"/>
    <n v="8780204"/>
    <s v="久住町大字栢木３０３６番地"/>
    <m/>
    <s v="大分県竹田市久住町大字栢木３０３６番地"/>
    <m/>
    <s v="阿南　正敏"/>
    <s v="   "/>
    <m/>
    <n v="0"/>
    <n v="0"/>
    <n v="2"/>
    <s v="世帯主"/>
    <n v="0"/>
    <s v="住登者"/>
    <n v="0"/>
    <n v="19720401"/>
    <n v="1972040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83"/>
    <s v="古屋敷"/>
    <x v="8183"/>
    <s v="アナン　マサトシ"/>
    <s v="阿南　正敏"/>
    <n v="20034797"/>
    <n v="999"/>
    <s v="アナン　ヨシノ"/>
    <s v="阿南　よしの"/>
    <m/>
    <m/>
    <d v="1952-02-06T00:00:00"/>
    <d v="1952-02-06T00:00:00"/>
    <x v="41"/>
    <s v="女"/>
    <x v="0"/>
    <n v="22900"/>
    <n v="8780204"/>
    <s v="久住町大字栢木３０３６番地"/>
    <m/>
    <s v="大分県竹田市久住町大字栢木３０３６番地"/>
    <m/>
    <s v="阿南　正敏"/>
    <s v="   "/>
    <m/>
    <n v="0"/>
    <n v="0"/>
    <n v="12"/>
    <s v="妻"/>
    <n v="0"/>
    <s v="住登者"/>
    <n v="0"/>
    <n v="19730323"/>
    <n v="19730323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83"/>
    <s v="古屋敷"/>
    <x v="8172"/>
    <s v="アナン　トオル"/>
    <s v="阿南　徹"/>
    <n v="20034801"/>
    <n v="999"/>
    <s v="アナン　トオル"/>
    <s v="阿南　徹"/>
    <m/>
    <m/>
    <d v="1975-06-05T00:00:00"/>
    <d v="1975-06-05T00:00:00"/>
    <x v="47"/>
    <s v="男"/>
    <x v="1"/>
    <n v="22900"/>
    <n v="8780204"/>
    <s v="久住町大字栢木３０３６番地"/>
    <m/>
    <s v="大分県竹田市久住町大字栢木３０３６番地"/>
    <m/>
    <s v="阿南　徹"/>
    <s v="   "/>
    <m/>
    <n v="0"/>
    <n v="0"/>
    <n v="2"/>
    <s v="世帯主"/>
    <n v="0"/>
    <s v="住登者"/>
    <n v="0"/>
    <n v="20080326"/>
    <n v="2008032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3"/>
    <s v="古屋敷"/>
    <x v="8184"/>
    <s v="タナカ　ヒサオ"/>
    <s v="田中　久雄"/>
    <n v="20034851"/>
    <n v="999"/>
    <s v="タナカ　ヒサオ"/>
    <s v="田中　久雄"/>
    <m/>
    <m/>
    <d v="1948-01-01T00:00:00"/>
    <d v="1948-01-01T00:00:00"/>
    <x v="7"/>
    <s v="男"/>
    <x v="1"/>
    <n v="22900"/>
    <n v="8780204"/>
    <s v="久住町大字栢木３０１４番地"/>
    <m/>
    <s v="大分県竹田市久住町大字栢木３０１４番地"/>
    <m/>
    <s v="田中　久雄"/>
    <s v="   "/>
    <m/>
    <n v="0"/>
    <n v="0"/>
    <n v="2"/>
    <s v="世帯主"/>
    <n v="0"/>
    <s v="住登者"/>
    <n v="0"/>
    <n v="19670308"/>
    <n v="19670308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83"/>
    <s v="古屋敷"/>
    <x v="8184"/>
    <s v="タナカ　ヒサオ"/>
    <s v="田中　久雄"/>
    <n v="20034860"/>
    <n v="999"/>
    <s v="タナカ　シズカ"/>
    <s v="田中　シズカ"/>
    <m/>
    <m/>
    <d v="1951-04-01T00:00:00"/>
    <d v="1951-04-01T00:00:00"/>
    <x v="0"/>
    <s v="女"/>
    <x v="0"/>
    <n v="22900"/>
    <n v="8780204"/>
    <s v="久住町大字栢木３０１４番地"/>
    <m/>
    <s v="大分県竹田市久住町大字栢木３０１４番地"/>
    <m/>
    <s v="田中　久雄"/>
    <s v="   "/>
    <m/>
    <n v="0"/>
    <n v="0"/>
    <n v="12"/>
    <s v="妻"/>
    <n v="0"/>
    <s v="住登者"/>
    <n v="0"/>
    <n v="19810704"/>
    <n v="19810704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83"/>
    <s v="古屋敷"/>
    <x v="8174"/>
    <s v="アダチ　ダイスケ"/>
    <s v="足達　大輔"/>
    <n v="20034886"/>
    <n v="999"/>
    <s v="アダチ　サキエ"/>
    <s v="足達　咲江"/>
    <m/>
    <m/>
    <d v="1983-10-13T00:00:00"/>
    <d v="1983-10-13T00:00:00"/>
    <x v="39"/>
    <s v="女"/>
    <x v="0"/>
    <n v="22900"/>
    <n v="8780204"/>
    <s v="久住町大字栢木３１９０番地１"/>
    <m/>
    <s v="大分県竹田市久住町大字栢木３１９０番地１"/>
    <m/>
    <s v="足達　大輔"/>
    <s v="   "/>
    <m/>
    <n v="0"/>
    <n v="0"/>
    <n v="12"/>
    <s v="妻"/>
    <n v="0"/>
    <s v="住登者"/>
    <n v="0"/>
    <n v="20090322"/>
    <n v="20171002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3"/>
    <s v="古屋敷"/>
    <x v="8178"/>
    <s v="オザワ　ユウイチ"/>
    <s v="小澤　雄一"/>
    <n v="20054909"/>
    <n v="999"/>
    <s v="オザワ　ハルキ"/>
    <s v="小澤　春"/>
    <m/>
    <m/>
    <d v="1990-02-17T00:00:00"/>
    <d v="1990-02-17T00:00:00"/>
    <x v="84"/>
    <s v="男"/>
    <x v="1"/>
    <n v="22900"/>
    <n v="8780204"/>
    <s v="久住町大字栢木３１９７番地"/>
    <m/>
    <s v="大分県竹田市久住町大字栢木３１９７番地"/>
    <m/>
    <s v="小澤　雄一"/>
    <s v="   "/>
    <m/>
    <n v="0"/>
    <n v="0"/>
    <n v="20"/>
    <s v="子"/>
    <n v="0"/>
    <s v="住登者"/>
    <n v="0"/>
    <n v="20090322"/>
    <n v="20090322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3"/>
    <s v="古屋敷"/>
    <x v="8181"/>
    <s v="アナン　エイジ"/>
    <s v="阿南　栄治"/>
    <n v="20055913"/>
    <n v="999"/>
    <s v="アナン　ケイコ"/>
    <s v="阿南　恵子"/>
    <m/>
    <m/>
    <d v="1968-07-13T00:00:00"/>
    <d v="1968-07-13T00:00:00"/>
    <x v="10"/>
    <s v="女"/>
    <x v="0"/>
    <n v="22900"/>
    <n v="8780204"/>
    <s v="久住町大字栢木３０１３番地"/>
    <m/>
    <s v="大分県竹田市久住町大字栢木３０１３番地"/>
    <m/>
    <s v="阿南　栄治"/>
    <s v="   "/>
    <m/>
    <n v="0"/>
    <n v="0"/>
    <n v="12"/>
    <s v="妻"/>
    <n v="0"/>
    <s v="住登者"/>
    <n v="0"/>
    <n v="19930205"/>
    <n v="19930214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3"/>
    <s v="古屋敷"/>
    <x v="8173"/>
    <s v="アナン　ケイジ"/>
    <s v="阿南　圭二"/>
    <n v="20072761"/>
    <n v="999"/>
    <s v="アナン　カズコ"/>
    <s v="阿南　和子"/>
    <m/>
    <m/>
    <d v="1949-08-27T00:00:00"/>
    <d v="1949-08-27T00:00:00"/>
    <x v="15"/>
    <s v="女"/>
    <x v="0"/>
    <n v="22900"/>
    <n v="8780204"/>
    <s v="久住町大字栢木３２８９番地"/>
    <m/>
    <s v="大分県竹田市久住町大字栢木３２８９番地"/>
    <m/>
    <s v="阿南　圭二"/>
    <s v="   "/>
    <m/>
    <n v="0"/>
    <n v="0"/>
    <n v="12"/>
    <s v="妻"/>
    <n v="0"/>
    <s v="住登者"/>
    <n v="0"/>
    <n v="20000817"/>
    <n v="20000817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n v="1"/>
  </r>
  <r>
    <x v="283"/>
    <s v="古屋敷"/>
    <x v="8174"/>
    <s v="アダチ　ダイスケ"/>
    <s v="足達　大輔"/>
    <n v="40003736"/>
    <n v="999"/>
    <s v="アダチ　フウマ"/>
    <s v="足達　楓馬"/>
    <m/>
    <m/>
    <d v="2012-02-20T00:00:00"/>
    <d v="2012-02-20T00:00:00"/>
    <x v="89"/>
    <s v="男"/>
    <x v="1"/>
    <n v="22900"/>
    <n v="8780204"/>
    <s v="久住町大字栢木３１９０番地１"/>
    <m/>
    <s v="大分県竹田市久住町大字栢木３１９０番地１"/>
    <m/>
    <s v="足達　大輔"/>
    <s v="   "/>
    <m/>
    <n v="0"/>
    <n v="0"/>
    <n v="20"/>
    <s v="子"/>
    <n v="0"/>
    <s v="住登者"/>
    <n v="0"/>
    <n v="20120220"/>
    <n v="20171002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3"/>
    <s v="古屋敷"/>
    <x v="8174"/>
    <s v="アダチ　ダイスケ"/>
    <s v="足達　大輔"/>
    <n v="40004794"/>
    <n v="999"/>
    <s v="アダチ　コハル"/>
    <s v="足達　小晴"/>
    <m/>
    <m/>
    <d v="2013-11-25T00:00:00"/>
    <d v="2013-11-25T00:00:00"/>
    <x v="25"/>
    <s v="女"/>
    <x v="0"/>
    <n v="22900"/>
    <n v="8780204"/>
    <s v="久住町大字栢木３１９０番地１"/>
    <m/>
    <s v="大分県竹田市久住町大字栢木３１９０番地１"/>
    <m/>
    <s v="足達　大輔"/>
    <s v="   "/>
    <m/>
    <n v="0"/>
    <n v="0"/>
    <n v="20"/>
    <s v="子"/>
    <n v="0"/>
    <s v="住登者"/>
    <n v="0"/>
    <n v="20131125"/>
    <n v="20171002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3"/>
    <s v="古屋敷"/>
    <x v="8174"/>
    <s v="アダチ　ダイスケ"/>
    <s v="足達　大輔"/>
    <n v="40006947"/>
    <n v="999"/>
    <s v="アダチ　ダイゴ"/>
    <s v="足達　大悟"/>
    <m/>
    <m/>
    <d v="2017-10-10T00:00:00"/>
    <d v="2017-10-10T00:00:00"/>
    <x v="69"/>
    <s v="男"/>
    <x v="1"/>
    <n v="22900"/>
    <n v="8780204"/>
    <s v="久住町大字栢木３１９０番地１"/>
    <m/>
    <s v="大分県竹田市久住町大字栢木３１９０番地１"/>
    <m/>
    <s v="足達　大輔"/>
    <s v="   "/>
    <m/>
    <n v="0"/>
    <n v="0"/>
    <n v="20"/>
    <s v="子"/>
    <n v="0"/>
    <s v="住登者"/>
    <n v="0"/>
    <n v="20171010"/>
    <n v="20171010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4"/>
    <s v="東部"/>
    <x v="8185"/>
    <s v="サトウ　ムツコ"/>
    <s v="佐藤　ムツコ"/>
    <n v="20034908"/>
    <n v="999"/>
    <s v="サトウ　ムツコ"/>
    <s v="佐藤　ムツコ"/>
    <m/>
    <m/>
    <d v="1930-09-25T00:00:00"/>
    <d v="1930-09-25T00:00:00"/>
    <x v="61"/>
    <s v="女"/>
    <x v="0"/>
    <n v="22900"/>
    <n v="8780204"/>
    <s v="久住町大字栢木３７１６番地"/>
    <m/>
    <s v="大分県竹田市久住町大字栢木３５６３番地"/>
    <m/>
    <s v="佐藤　武敏"/>
    <s v="   "/>
    <m/>
    <n v="0"/>
    <n v="0"/>
    <n v="2"/>
    <s v="世帯主"/>
    <n v="0"/>
    <s v="住登者"/>
    <n v="0"/>
    <n v="19300925"/>
    <n v="19300925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84"/>
    <s v="東部"/>
    <x v="8186"/>
    <s v="タサキ　カズコ"/>
    <s v="田崎　一子"/>
    <n v="20034924"/>
    <n v="999"/>
    <s v="タサキ　カズコ"/>
    <s v="田崎　一子"/>
    <m/>
    <m/>
    <d v="1938-11-01T00:00:00"/>
    <d v="1938-11-01T00:00:00"/>
    <x v="50"/>
    <s v="女"/>
    <x v="0"/>
    <n v="22900"/>
    <n v="8780204"/>
    <s v="久住町大字栢木３７１７番地"/>
    <m/>
    <s v="大分県竹田市久住町大字栢木３７１７番地"/>
    <m/>
    <s v="田崎　國光"/>
    <s v="   "/>
    <m/>
    <n v="0"/>
    <n v="0"/>
    <n v="2"/>
    <s v="世帯主"/>
    <n v="0"/>
    <s v="住登者"/>
    <n v="0"/>
    <n v="19590314"/>
    <n v="19590314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84"/>
    <s v="東部"/>
    <x v="8187"/>
    <s v="サトウ　エイジ"/>
    <s v="佐藤　栄次"/>
    <n v="20034967"/>
    <n v="999"/>
    <s v="サトウ　エイジ"/>
    <s v="佐藤　栄次"/>
    <m/>
    <m/>
    <d v="1961-09-18T00:00:00"/>
    <d v="1961-09-18T00:00:00"/>
    <x v="82"/>
    <s v="男"/>
    <x v="1"/>
    <n v="22900"/>
    <n v="8780204"/>
    <s v="久住町大字栢木３７２２番地"/>
    <m/>
    <s v="大分県竹田市久住町大字栢木３７２２番地"/>
    <m/>
    <s v="佐藤　栄次"/>
    <s v="   "/>
    <m/>
    <n v="0"/>
    <n v="0"/>
    <n v="2"/>
    <s v="世帯主"/>
    <n v="0"/>
    <s v="住登者"/>
    <n v="0"/>
    <n v="19830626"/>
    <n v="1983062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4"/>
    <s v="東部"/>
    <x v="8188"/>
    <s v="サトウ　ジュンジ"/>
    <s v="佐藤　淳次"/>
    <n v="20035009"/>
    <n v="999"/>
    <s v="サトウ　ジュンジ"/>
    <s v="佐藤　淳次"/>
    <m/>
    <m/>
    <d v="1965-10-26T00:00:00"/>
    <d v="1965-10-26T00:00:00"/>
    <x v="59"/>
    <s v="男"/>
    <x v="1"/>
    <n v="22900"/>
    <n v="8780204"/>
    <s v="久住町大字栢木３７３９番地"/>
    <m/>
    <s v="大分県竹田市久住町大字栢木３７３９番地"/>
    <m/>
    <s v="佐藤　利明"/>
    <s v="   "/>
    <m/>
    <n v="0"/>
    <n v="0"/>
    <n v="2"/>
    <s v="世帯主"/>
    <n v="0"/>
    <s v="住登者"/>
    <n v="0"/>
    <n v="20170420"/>
    <n v="2017042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4"/>
    <s v="東部"/>
    <x v="8189"/>
    <s v="クラハシ　キヨハル"/>
    <s v="倉橋　清晴"/>
    <n v="20035025"/>
    <n v="999"/>
    <s v="クラハシ　キヨハル"/>
    <s v="倉橋　清晴"/>
    <m/>
    <m/>
    <d v="1949-05-05T00:00:00"/>
    <d v="1949-05-05T00:00:00"/>
    <x v="32"/>
    <s v="男"/>
    <x v="1"/>
    <n v="22900"/>
    <n v="8780204"/>
    <s v="久住町大字栢木４０３３番地"/>
    <m/>
    <s v="大分県竹田市久住町大字栢木４０３３番地"/>
    <m/>
    <s v="倉橋　清晴"/>
    <s v="   "/>
    <m/>
    <n v="0"/>
    <n v="0"/>
    <n v="2"/>
    <s v="世帯主"/>
    <n v="0"/>
    <s v="住登者"/>
    <n v="0"/>
    <n v="19490505"/>
    <n v="19490505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84"/>
    <s v="東部"/>
    <x v="8189"/>
    <s v="クラハシ　キヨハル"/>
    <s v="倉橋　清晴"/>
    <n v="20035033"/>
    <n v="999"/>
    <s v="クラハシ　リツコ"/>
    <s v="倉橋　律子"/>
    <m/>
    <m/>
    <d v="1953-07-07T00:00:00"/>
    <d v="1953-07-07T00:00:00"/>
    <x v="13"/>
    <s v="女"/>
    <x v="0"/>
    <n v="22900"/>
    <n v="8780204"/>
    <s v="久住町大字栢木４０３３番地"/>
    <m/>
    <s v="大分県竹田市久住町大字栢木４０３３番地"/>
    <m/>
    <s v="倉橋　清晴"/>
    <s v="   "/>
    <m/>
    <n v="0"/>
    <n v="0"/>
    <n v="12"/>
    <s v="妻"/>
    <n v="0"/>
    <s v="住登者"/>
    <n v="0"/>
    <n v="20040701"/>
    <n v="20040701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84"/>
    <s v="東部"/>
    <x v="8190"/>
    <s v="クラハシ　セイゾウ"/>
    <s v="倉橋　聖惣"/>
    <n v="20035041"/>
    <n v="999"/>
    <s v="クラハシ　セイゾウ"/>
    <s v="倉橋　聖惣"/>
    <m/>
    <m/>
    <d v="1983-04-27T00:00:00"/>
    <d v="1983-04-27T00:00:00"/>
    <x v="72"/>
    <s v="男"/>
    <x v="1"/>
    <n v="22900"/>
    <n v="8780204"/>
    <s v="久住町大字栢木４０３３番地１"/>
    <m/>
    <s v="大分県竹田市久住町大字栢木４０３３番地"/>
    <m/>
    <s v="倉橋　聖惣"/>
    <s v="   "/>
    <m/>
    <n v="0"/>
    <n v="0"/>
    <n v="2"/>
    <s v="世帯主"/>
    <n v="0"/>
    <s v="住登者"/>
    <n v="0"/>
    <n v="20200826"/>
    <n v="2020082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4"/>
    <s v="東部"/>
    <x v="8191"/>
    <s v="ゴウ　スズコ"/>
    <s v="江　スズ子"/>
    <n v="20035114"/>
    <n v="999"/>
    <s v="ゴウ　スズコ"/>
    <s v="江　スズ子"/>
    <m/>
    <m/>
    <d v="1947-12-04T00:00:00"/>
    <d v="1947-12-04T00:00:00"/>
    <x v="7"/>
    <s v="女"/>
    <x v="0"/>
    <n v="22900"/>
    <n v="8780204"/>
    <s v="久住町大字栢木４０３０番地"/>
    <m/>
    <s v="大分県竹田市久住町大字栢木１０１番地"/>
    <m/>
    <s v="江　壽"/>
    <s v="   "/>
    <m/>
    <n v="0"/>
    <n v="0"/>
    <n v="2"/>
    <s v="世帯主"/>
    <n v="0"/>
    <s v="住登者"/>
    <n v="20230306"/>
    <n v="19690614"/>
    <n v="19940830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84"/>
    <s v="東部"/>
    <x v="8192"/>
    <s v="オカザキ　マツオ"/>
    <s v="岡﨑　夫"/>
    <n v="20035157"/>
    <n v="999"/>
    <s v="オカザキ　マツオ"/>
    <s v="岡﨑　夫"/>
    <m/>
    <m/>
    <d v="1949-10-01T00:00:00"/>
    <d v="1949-10-01T00:00:00"/>
    <x v="15"/>
    <s v="男"/>
    <x v="1"/>
    <n v="22900"/>
    <n v="8780204"/>
    <s v="久住町大字栢木４０１６番地"/>
    <m/>
    <s v="大分県竹田市久住町大字栢木４０２５番地"/>
    <m/>
    <s v="岡﨑　夫"/>
    <s v="   "/>
    <m/>
    <n v="0"/>
    <n v="0"/>
    <n v="2"/>
    <s v="世帯主"/>
    <n v="0"/>
    <s v="住登者"/>
    <n v="0"/>
    <n v="19660404"/>
    <n v="19940122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84"/>
    <s v="東部"/>
    <x v="8192"/>
    <s v="オカザキ　マツオ"/>
    <s v="岡﨑　夫"/>
    <n v="20035165"/>
    <n v="999"/>
    <s v="オカザキ　カズコ"/>
    <s v="岡﨑　一子"/>
    <m/>
    <m/>
    <d v="1953-05-05T00:00:00"/>
    <d v="1953-05-05T00:00:00"/>
    <x v="13"/>
    <s v="女"/>
    <x v="0"/>
    <n v="22900"/>
    <n v="8780204"/>
    <s v="久住町大字栢木４０１６番地"/>
    <m/>
    <s v="大分県竹田市久住町大字栢木４０２５番地"/>
    <m/>
    <s v="岡﨑　夫"/>
    <s v="   "/>
    <m/>
    <n v="0"/>
    <n v="0"/>
    <n v="12"/>
    <s v="妻"/>
    <n v="0"/>
    <s v="住登者"/>
    <n v="0"/>
    <n v="19530505"/>
    <n v="19940122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84"/>
    <s v="東部"/>
    <x v="8193"/>
    <s v="ハダ　タカシ"/>
    <s v="羽田　孝"/>
    <n v="20035262"/>
    <n v="999"/>
    <s v="ハダ　タカシ"/>
    <s v="羽田　孝"/>
    <m/>
    <m/>
    <d v="1963-08-14T00:00:00"/>
    <d v="1963-08-14T00:00:00"/>
    <x v="57"/>
    <s v="男"/>
    <x v="1"/>
    <n v="22900"/>
    <n v="8780204"/>
    <s v="久住町大字栢木３９７１番地"/>
    <m/>
    <s v="大分県竹田市久住町大字栢木３９７１番地"/>
    <m/>
    <s v="羽田　"/>
    <s v="   "/>
    <m/>
    <n v="0"/>
    <n v="0"/>
    <n v="2"/>
    <s v="世帯主"/>
    <n v="0"/>
    <s v="住登者"/>
    <n v="0"/>
    <n v="19841113"/>
    <n v="1984111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4"/>
    <s v="東部"/>
    <x v="8194"/>
    <s v="ババ　ユキオ"/>
    <s v="馬場　幸夫"/>
    <n v="20035408"/>
    <n v="999"/>
    <s v="ババ　ユキオ"/>
    <s v="馬場　幸夫"/>
    <m/>
    <m/>
    <d v="1941-07-23T00:00:00"/>
    <d v="1941-07-23T00:00:00"/>
    <x v="3"/>
    <s v="男"/>
    <x v="1"/>
    <n v="22900"/>
    <n v="8780204"/>
    <s v="久住町大字栢木４２０７番地"/>
    <m/>
    <s v="大分県竹田市久住町大字栢木４２０７番地"/>
    <m/>
    <s v="馬場　幸夫"/>
    <s v="   "/>
    <m/>
    <n v="0"/>
    <n v="0"/>
    <n v="2"/>
    <s v="世帯主"/>
    <n v="0"/>
    <s v="住登者"/>
    <n v="0"/>
    <n v="19701207"/>
    <n v="19701207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84"/>
    <s v="東部"/>
    <x v="8194"/>
    <s v="ババ　ユキオ"/>
    <s v="馬場　幸夫"/>
    <n v="20035416"/>
    <n v="999"/>
    <s v="ババ　フミコ"/>
    <s v="馬場　文子"/>
    <m/>
    <m/>
    <d v="1946-01-25T00:00:00"/>
    <d v="1946-01-25T00:00:00"/>
    <x v="6"/>
    <s v="女"/>
    <x v="0"/>
    <n v="22900"/>
    <n v="8780204"/>
    <s v="久住町大字栢木４２０７番地"/>
    <m/>
    <s v="大分県竹田市久住町大字栢木４２０７番地"/>
    <m/>
    <s v="馬場　幸夫"/>
    <s v="   "/>
    <m/>
    <n v="0"/>
    <n v="0"/>
    <n v="12"/>
    <s v="妻"/>
    <n v="0"/>
    <s v="住登者"/>
    <n v="0"/>
    <n v="19720306"/>
    <n v="19720306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84"/>
    <s v="東部"/>
    <x v="8195"/>
    <s v="ホンダ　ショウジ"/>
    <s v="本田　省司"/>
    <n v="20035521"/>
    <n v="999"/>
    <s v="ホンダ　ショウジ"/>
    <s v="本田　省司"/>
    <m/>
    <m/>
    <d v="1946-08-03T00:00:00"/>
    <d v="1946-08-03T00:00:00"/>
    <x v="33"/>
    <s v="男"/>
    <x v="1"/>
    <n v="22900"/>
    <n v="8780204"/>
    <s v="久住町大字栢木４１１１番地"/>
    <m/>
    <s v="大分県竹田市久住町大字栢木４１１１番地"/>
    <m/>
    <s v="本田　省司"/>
    <s v="   "/>
    <m/>
    <n v="0"/>
    <n v="0"/>
    <n v="2"/>
    <s v="世帯主"/>
    <n v="0"/>
    <s v="住登者"/>
    <n v="0"/>
    <n v="19700715"/>
    <n v="19700715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84"/>
    <s v="東部"/>
    <x v="8195"/>
    <s v="ホンダ　ショウジ"/>
    <s v="本田　省司"/>
    <n v="20035530"/>
    <n v="999"/>
    <s v="ホンダ　アイコ"/>
    <s v="本田　愛子"/>
    <m/>
    <m/>
    <d v="1948-07-08T00:00:00"/>
    <d v="1948-07-08T00:00:00"/>
    <x v="7"/>
    <s v="女"/>
    <x v="0"/>
    <n v="22900"/>
    <n v="8780204"/>
    <s v="久住町大字栢木４１１１番地"/>
    <m/>
    <s v="大分県竹田市久住町大字栢木４１１１番地"/>
    <m/>
    <s v="本田　省司"/>
    <s v="   "/>
    <m/>
    <n v="0"/>
    <n v="0"/>
    <n v="12"/>
    <s v="妻"/>
    <n v="0"/>
    <s v="住登者"/>
    <n v="20231113"/>
    <n v="19680910"/>
    <n v="19821205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84"/>
    <s v="東部"/>
    <x v="8196"/>
    <s v="オザワ　カツトシ"/>
    <s v="小　勝利"/>
    <n v="20035653"/>
    <n v="999"/>
    <s v="オザワ　カツトシ"/>
    <s v="小　勝利"/>
    <m/>
    <m/>
    <d v="1944-12-03T00:00:00"/>
    <d v="1944-12-03T00:00:00"/>
    <x v="4"/>
    <s v="男"/>
    <x v="1"/>
    <n v="22900"/>
    <n v="8780204"/>
    <s v="久住町大字栢木４１１８番地"/>
    <m/>
    <s v="大分県竹田市久住町大字栢木４１１８番地"/>
    <m/>
    <s v="小　勝利"/>
    <s v="   "/>
    <m/>
    <n v="0"/>
    <n v="0"/>
    <n v="2"/>
    <s v="世帯主"/>
    <n v="0"/>
    <s v="住登者"/>
    <n v="0"/>
    <n v="19441203"/>
    <n v="19441203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84"/>
    <s v="東部"/>
    <x v="8197"/>
    <s v="ホソイ　ノブヒロ"/>
    <s v="細井　信宏"/>
    <n v="20035726"/>
    <n v="999"/>
    <s v="ホソイ　ノブヒロ"/>
    <s v="細井　信宏"/>
    <m/>
    <m/>
    <d v="1947-07-18T00:00:00"/>
    <d v="1947-07-18T00:00:00"/>
    <x v="33"/>
    <s v="男"/>
    <x v="1"/>
    <n v="22900"/>
    <n v="8780204"/>
    <s v="久住町大字栢木４４１１番地"/>
    <m/>
    <s v="大分県竹田市久住町大字栢木４４１１番地"/>
    <m/>
    <s v="細井　信宏"/>
    <s v="   "/>
    <m/>
    <n v="0"/>
    <n v="0"/>
    <n v="2"/>
    <s v="世帯主"/>
    <n v="0"/>
    <s v="住登者"/>
    <n v="0"/>
    <n v="19690215"/>
    <n v="19690215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84"/>
    <s v="東部"/>
    <x v="8197"/>
    <s v="ホソイ　ノブヒロ"/>
    <s v="細井　信宏"/>
    <n v="20035734"/>
    <n v="999"/>
    <s v="ホソイ　ミヨコ"/>
    <s v="細井　美代子"/>
    <m/>
    <m/>
    <d v="1950-11-25T00:00:00"/>
    <d v="1950-11-25T00:00:00"/>
    <x v="0"/>
    <s v="女"/>
    <x v="0"/>
    <n v="22900"/>
    <n v="8780204"/>
    <s v="久住町大字栢木４４１１番地"/>
    <m/>
    <s v="大分県竹田市久住町大字栢木４４１１番地"/>
    <m/>
    <s v="細井　信宏"/>
    <s v="   "/>
    <m/>
    <n v="0"/>
    <n v="0"/>
    <n v="12"/>
    <s v="妻"/>
    <n v="0"/>
    <s v="住登者"/>
    <n v="0"/>
    <n v="19700907"/>
    <n v="19700907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84"/>
    <s v="東部"/>
    <x v="8198"/>
    <s v="クドウ　モリユキ"/>
    <s v="工藤　盛行"/>
    <n v="20035785"/>
    <n v="999"/>
    <s v="クドウ　モリユキ"/>
    <s v="工藤　盛行"/>
    <m/>
    <m/>
    <d v="1950-06-23T00:00:00"/>
    <d v="1950-06-23T00:00:00"/>
    <x v="15"/>
    <s v="男"/>
    <x v="1"/>
    <n v="22900"/>
    <n v="8780204"/>
    <s v="久住町大字栢木４３５８番地"/>
    <m/>
    <s v="大分県竹田市久住町大字栢木４３５８番地"/>
    <m/>
    <s v="工藤　盛行"/>
    <s v="   "/>
    <m/>
    <n v="0"/>
    <n v="0"/>
    <n v="2"/>
    <s v="世帯主"/>
    <n v="0"/>
    <s v="住登者"/>
    <n v="0"/>
    <n v="19500623"/>
    <n v="19500623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84"/>
    <s v="東部"/>
    <x v="8199"/>
    <s v="アソウ　ヨシコ"/>
    <s v="麻生　芳子"/>
    <n v="20035858"/>
    <n v="999"/>
    <s v="アソウ　ヨシコ"/>
    <s v="麻生　芳子"/>
    <m/>
    <m/>
    <d v="1937-12-14T00:00:00"/>
    <d v="1937-12-14T00:00:00"/>
    <x v="58"/>
    <s v="女"/>
    <x v="0"/>
    <n v="22900"/>
    <n v="8780204"/>
    <s v="久住町大字栢木３８０２番地３５"/>
    <m/>
    <s v="大分県竹田市久住町大字栢木３８０２番地３５"/>
    <m/>
    <s v="麻生　今朝則"/>
    <s v="   "/>
    <m/>
    <n v="0"/>
    <n v="0"/>
    <n v="2"/>
    <s v="世帯主"/>
    <n v="0"/>
    <s v="住登者"/>
    <n v="0"/>
    <n v="19731023"/>
    <n v="19820730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84"/>
    <s v="東部"/>
    <x v="8200"/>
    <s v="キラ　フミノリ"/>
    <s v="吉良　文徳"/>
    <n v="20035921"/>
    <n v="999"/>
    <s v="キラ　フミノリ"/>
    <s v="吉良　文徳"/>
    <m/>
    <m/>
    <d v="1958-12-11T00:00:00"/>
    <d v="1958-12-11T00:00:00"/>
    <x v="42"/>
    <s v="男"/>
    <x v="1"/>
    <n v="22900"/>
    <n v="8780204"/>
    <s v="久住町大字栢木３８０２番地３"/>
    <m/>
    <s v="大分県竹田市久住町大字栢木３８０２番地３"/>
    <m/>
    <s v="吉良　文徳"/>
    <s v="   "/>
    <m/>
    <n v="0"/>
    <n v="0"/>
    <n v="2"/>
    <s v="世帯主"/>
    <n v="0"/>
    <s v="住登者"/>
    <n v="0"/>
    <n v="19860227"/>
    <n v="19860227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84"/>
    <s v="東部"/>
    <x v="8201"/>
    <s v="ミクツ　フミオ"/>
    <s v="御沓　文生"/>
    <n v="20035955"/>
    <n v="999"/>
    <s v="ミクツ　シゲコ"/>
    <s v="御沓　繁子"/>
    <m/>
    <m/>
    <d v="1930-03-20T00:00:00"/>
    <d v="1930-03-20T00:00:00"/>
    <x v="37"/>
    <s v="女"/>
    <x v="0"/>
    <n v="22900"/>
    <n v="8780204"/>
    <s v="久住町大字栢木４３０８番地２"/>
    <m/>
    <s v="大分県竹田市久住町大字栢木３８０２番地"/>
    <m/>
    <s v="御沓　有男"/>
    <s v="   "/>
    <m/>
    <n v="0"/>
    <n v="0"/>
    <n v="52"/>
    <s v="母"/>
    <n v="0"/>
    <s v="住登者"/>
    <n v="0"/>
    <n v="19771118"/>
    <n v="19830601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84"/>
    <s v="東部"/>
    <x v="8201"/>
    <s v="ミクツ　フミオ"/>
    <s v="御沓　文生"/>
    <n v="20035963"/>
    <n v="999"/>
    <s v="ミクツ　フミオ"/>
    <s v="御沓　文生"/>
    <m/>
    <m/>
    <d v="1958-07-08T00:00:00"/>
    <d v="1958-07-08T00:00:00"/>
    <x v="2"/>
    <s v="男"/>
    <x v="1"/>
    <n v="22900"/>
    <n v="8780204"/>
    <s v="久住町大字栢木４３０８番地２"/>
    <m/>
    <s v="大分県竹田市久住町大字栢木４３０８番地２"/>
    <m/>
    <s v="御沓　文生"/>
    <s v="   "/>
    <m/>
    <n v="0"/>
    <n v="0"/>
    <n v="2"/>
    <s v="世帯主"/>
    <n v="0"/>
    <s v="住登者"/>
    <n v="0"/>
    <n v="19770401"/>
    <n v="1977040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84"/>
    <s v="東部"/>
    <x v="8202"/>
    <s v="クドウ　シゲトシ"/>
    <s v="工藤　重利"/>
    <n v="20035971"/>
    <n v="999"/>
    <s v="クドウ　シゲトシ"/>
    <s v="工藤　重利"/>
    <m/>
    <m/>
    <d v="1935-10-01T00:00:00"/>
    <d v="1935-10-01T00:00:00"/>
    <x v="36"/>
    <s v="男"/>
    <x v="1"/>
    <n v="22900"/>
    <n v="8780204"/>
    <s v="久住町大字栢木４３７７番地２４"/>
    <m/>
    <s v="大分県竹田市久住町大字栢木４３７７番地２５"/>
    <m/>
    <s v="工藤　重利"/>
    <s v="   "/>
    <m/>
    <n v="0"/>
    <n v="0"/>
    <n v="2"/>
    <s v="世帯主"/>
    <n v="0"/>
    <s v="住登者"/>
    <n v="0"/>
    <n v="19581225"/>
    <n v="19581225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84"/>
    <s v="東部"/>
    <x v="8202"/>
    <s v="クドウ　シゲトシ"/>
    <s v="工藤　重利"/>
    <n v="20035980"/>
    <n v="999"/>
    <s v="クドウ　ハルエ"/>
    <s v="工藤　ハルヱ"/>
    <m/>
    <m/>
    <d v="1936-01-20T00:00:00"/>
    <d v="1936-01-20T00:00:00"/>
    <x v="36"/>
    <s v="女"/>
    <x v="0"/>
    <n v="22900"/>
    <n v="8780204"/>
    <s v="久住町大字栢木４３７７番地２４"/>
    <m/>
    <s v="大分県竹田市久住町大字栢木４３７７番地２５"/>
    <m/>
    <s v="工藤　重利"/>
    <s v="   "/>
    <m/>
    <n v="0"/>
    <n v="0"/>
    <n v="12"/>
    <s v="妻"/>
    <n v="0"/>
    <s v="住登者"/>
    <n v="0"/>
    <n v="19360120"/>
    <n v="19360120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84"/>
    <s v="東部"/>
    <x v="8203"/>
    <s v="ゴトウ　チエノ"/>
    <s v="後藤　千重野"/>
    <n v="20036005"/>
    <n v="999"/>
    <s v="ゴトウ　チエノ"/>
    <s v="後藤　千重野"/>
    <m/>
    <m/>
    <d v="1935-03-21T00:00:00"/>
    <d v="1935-03-21T00:00:00"/>
    <x v="8"/>
    <s v="女"/>
    <x v="0"/>
    <n v="22900"/>
    <n v="8780204"/>
    <s v="久住町大字栢木４３７７番地２７"/>
    <m/>
    <s v="大分県竹田市久住町大字栢木４３７７番地２７"/>
    <m/>
    <s v="後藤　三男"/>
    <s v="   "/>
    <m/>
    <n v="0"/>
    <n v="0"/>
    <n v="2"/>
    <s v="世帯主"/>
    <n v="0"/>
    <s v="住登者"/>
    <n v="0"/>
    <n v="19520105"/>
    <n v="19520105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84"/>
    <s v="東部"/>
    <x v="8187"/>
    <s v="サトウ　エイジ"/>
    <s v="佐藤　栄次"/>
    <n v="20056405"/>
    <n v="999"/>
    <s v="サトウ　タミコ"/>
    <s v="佐藤　多美子"/>
    <m/>
    <m/>
    <d v="1968-09-05T00:00:00"/>
    <d v="1968-09-05T00:00:00"/>
    <x v="62"/>
    <s v="女"/>
    <x v="0"/>
    <n v="22900"/>
    <n v="8780204"/>
    <s v="久住町大字栢木３７２２番地"/>
    <m/>
    <s v="大分県竹田市久住町大字栢木３７２２番地"/>
    <m/>
    <s v="佐藤　栄次"/>
    <s v="   "/>
    <m/>
    <n v="0"/>
    <n v="0"/>
    <n v="12"/>
    <s v="妻"/>
    <n v="0"/>
    <s v="住登者"/>
    <n v="0"/>
    <n v="19901109"/>
    <n v="19901109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4"/>
    <s v="東部"/>
    <x v="8204"/>
    <s v="サトウ　マサキ"/>
    <s v="佐藤　将希"/>
    <n v="20056880"/>
    <n v="999"/>
    <s v="サトウ　サヤカ"/>
    <s v="佐藤　さやか"/>
    <m/>
    <m/>
    <d v="1986-09-06T00:00:00"/>
    <d v="1986-09-06T00:00:00"/>
    <x v="71"/>
    <s v="女"/>
    <x v="0"/>
    <n v="22900"/>
    <n v="8780204"/>
    <s v="久住町大字栢木４３７７番地２４"/>
    <m/>
    <s v="大分県竹田市久住町大字栢木４３７７番地２４"/>
    <m/>
    <s v="佐藤　将希"/>
    <s v="   "/>
    <m/>
    <n v="0"/>
    <n v="0"/>
    <n v="12"/>
    <s v="妻"/>
    <n v="0"/>
    <s v="住登者"/>
    <n v="0"/>
    <n v="20081202"/>
    <n v="20150924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4"/>
    <s v="東部"/>
    <x v="8200"/>
    <s v="キラ　フミノリ"/>
    <s v="吉良　文徳"/>
    <n v="20059773"/>
    <n v="999"/>
    <s v="キラ　フサエ"/>
    <s v="吉良　房恵"/>
    <m/>
    <m/>
    <d v="1959-02-10T00:00:00"/>
    <d v="1959-02-10T00:00:00"/>
    <x v="42"/>
    <s v="女"/>
    <x v="0"/>
    <n v="22900"/>
    <n v="8780204"/>
    <s v="久住町大字栢木３８０２番地３"/>
    <m/>
    <s v="大分県竹田市久住町大字栢木３８０２番地３"/>
    <m/>
    <s v="吉良　文徳"/>
    <s v="   "/>
    <m/>
    <n v="0"/>
    <n v="0"/>
    <n v="12"/>
    <s v="妻"/>
    <n v="0"/>
    <s v="住登者"/>
    <n v="0"/>
    <n v="19930215"/>
    <n v="19930215"/>
    <x v="0"/>
    <m/>
    <m/>
    <m/>
    <m/>
    <x v="0"/>
    <x v="0"/>
    <x v="2"/>
    <n v="17"/>
    <x v="1"/>
    <n v="1"/>
    <s v=""/>
    <s v=""/>
    <s v=""/>
    <s v=""/>
    <s v=""/>
    <s v=""/>
    <x v="0"/>
    <s v=""/>
    <n v="1"/>
    <n v="1"/>
  </r>
  <r>
    <x v="284"/>
    <s v="東部"/>
    <x v="8205"/>
    <s v="ヤカタ　ヤスミ"/>
    <s v="矢方　保美"/>
    <n v="20066133"/>
    <n v="999"/>
    <s v="ヤカタ　ヤスミ"/>
    <s v="矢方　保美"/>
    <m/>
    <m/>
    <d v="1940-07-27T00:00:00"/>
    <d v="1940-07-27T00:00:00"/>
    <x v="5"/>
    <s v="男"/>
    <x v="1"/>
    <n v="22900"/>
    <n v="8780204"/>
    <s v="久住町大字栢木４１３６番地３"/>
    <m/>
    <s v="大分県竹田市久住町大字栢木４１３６番地３"/>
    <m/>
    <s v="矢方　保美"/>
    <s v="   "/>
    <m/>
    <n v="0"/>
    <n v="0"/>
    <n v="2"/>
    <s v="世帯主"/>
    <n v="0"/>
    <s v="住登者"/>
    <n v="0"/>
    <n v="19970221"/>
    <n v="19970814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84"/>
    <s v="東部"/>
    <x v="8205"/>
    <s v="ヤカタ　ヤスミ"/>
    <s v="矢方　保美"/>
    <n v="20066141"/>
    <n v="999"/>
    <s v="ヤカタ　マツコ"/>
    <s v="矢方　マツ子"/>
    <m/>
    <m/>
    <d v="1946-11-15T00:00:00"/>
    <d v="1946-11-15T00:00:00"/>
    <x v="33"/>
    <s v="女"/>
    <x v="0"/>
    <n v="22900"/>
    <n v="8780204"/>
    <s v="久住町大字栢木４１３６番地３"/>
    <m/>
    <s v="大分県竹田市久住町大字栢木４１３６番地３"/>
    <m/>
    <s v="矢方　保美"/>
    <s v="   "/>
    <m/>
    <n v="0"/>
    <n v="0"/>
    <n v="12"/>
    <s v="妻"/>
    <n v="0"/>
    <s v="住登者"/>
    <n v="0"/>
    <n v="20060802"/>
    <n v="20060802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84"/>
    <s v="東部"/>
    <x v="8206"/>
    <s v="ヤブタ　カズコ"/>
    <s v="藪田　和子"/>
    <n v="20070513"/>
    <n v="999"/>
    <s v="ヤブタ　カズコ"/>
    <s v="藪田　和子"/>
    <m/>
    <m/>
    <d v="1939-10-03T00:00:00"/>
    <d v="1939-10-03T00:00:00"/>
    <x v="5"/>
    <s v="女"/>
    <x v="0"/>
    <n v="22900"/>
    <n v="8780204"/>
    <s v="久住町大字栢木４１５６番地２"/>
    <m/>
    <s v="大分県竹田市久住町大字栢木４１５６番地２"/>
    <m/>
    <s v="藪田　征一"/>
    <s v="   "/>
    <m/>
    <n v="0"/>
    <n v="0"/>
    <n v="2"/>
    <s v="世帯主"/>
    <n v="0"/>
    <s v="住登者"/>
    <n v="20231018"/>
    <n v="19990604"/>
    <n v="20041008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84"/>
    <s v="東部"/>
    <x v="8201"/>
    <s v="ミクツ　フミオ"/>
    <s v="御沓　文生"/>
    <n v="20071421"/>
    <n v="999"/>
    <s v="ミクツ　リュウヤ"/>
    <s v="御沓　竜也"/>
    <m/>
    <m/>
    <d v="2000-03-10T00:00:00"/>
    <d v="2000-03-10T00:00:00"/>
    <x v="65"/>
    <s v="男"/>
    <x v="1"/>
    <n v="22900"/>
    <n v="8780204"/>
    <s v="久住町大字栢木４３０８番地２"/>
    <m/>
    <s v="大分県竹田市久住町大字栢木４３０８番地２"/>
    <m/>
    <s v="御沓　文生"/>
    <s v="   "/>
    <m/>
    <n v="0"/>
    <n v="0"/>
    <n v="20"/>
    <s v="子"/>
    <n v="0"/>
    <s v="住登者"/>
    <n v="0"/>
    <n v="20181210"/>
    <n v="20181210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4"/>
    <s v="東部"/>
    <x v="8207"/>
    <s v="ミヤザキ　トモコ"/>
    <s v="宮﨑　知子"/>
    <n v="25065755"/>
    <n v="999"/>
    <s v="ミヤザキ　トモコ"/>
    <s v="宮﨑　知子"/>
    <m/>
    <m/>
    <d v="1949-07-19T00:00:00"/>
    <d v="1949-07-19T00:00:00"/>
    <x v="32"/>
    <s v="女"/>
    <x v="0"/>
    <n v="22900"/>
    <n v="8780204"/>
    <s v="久住町大字栢木４００２番地１"/>
    <m/>
    <s v="大分県大分市富士見が丘東５丁目２番"/>
    <m/>
    <s v="宮﨑　正"/>
    <s v="   "/>
    <m/>
    <n v="0"/>
    <n v="0"/>
    <n v="2"/>
    <s v="世帯主"/>
    <n v="0"/>
    <s v="住登者"/>
    <n v="0"/>
    <n v="20130221"/>
    <n v="2013022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84"/>
    <s v="東部"/>
    <x v="8204"/>
    <s v="サトウ　マサキ"/>
    <s v="佐藤　将希"/>
    <n v="40000053"/>
    <n v="999"/>
    <s v="サトウ　マサキ"/>
    <s v="佐藤　将希"/>
    <m/>
    <m/>
    <d v="1984-03-31T00:00:00"/>
    <d v="1984-03-31T00:00:00"/>
    <x v="39"/>
    <s v="男"/>
    <x v="1"/>
    <n v="22900"/>
    <n v="8780204"/>
    <s v="久住町大字栢木４３７７番地２４"/>
    <m/>
    <s v="大分県竹田市久住町大字栢木４３７７番地２４"/>
    <m/>
    <s v="佐藤　将希"/>
    <s v="   "/>
    <m/>
    <n v="0"/>
    <n v="0"/>
    <n v="2"/>
    <s v="世帯主"/>
    <n v="0"/>
    <s v="住登者"/>
    <n v="0"/>
    <n v="20050328"/>
    <n v="20150924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84"/>
    <s v="東部"/>
    <x v="8204"/>
    <s v="サトウ　マサキ"/>
    <s v="佐藤　将希"/>
    <n v="40004713"/>
    <n v="999"/>
    <s v="サトウ　ハル"/>
    <s v="佐藤　春"/>
    <m/>
    <m/>
    <d v="2013-09-10T00:00:00"/>
    <d v="2013-09-10T00:00:00"/>
    <x v="25"/>
    <s v="男"/>
    <x v="1"/>
    <n v="22900"/>
    <n v="8780204"/>
    <s v="久住町大字栢木４３７７番地２４"/>
    <m/>
    <s v="大分県竹田市久住町大字栢木４３７７番地２４"/>
    <m/>
    <s v="佐藤　将希"/>
    <s v="   "/>
    <m/>
    <n v="0"/>
    <n v="0"/>
    <n v="20"/>
    <s v="子"/>
    <n v="0"/>
    <s v="住登者"/>
    <n v="0"/>
    <n v="20130910"/>
    <n v="20150924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4"/>
    <s v="東部"/>
    <x v="8204"/>
    <s v="サトウ　マサキ"/>
    <s v="佐藤　将希"/>
    <n v="40005400"/>
    <n v="999"/>
    <s v="サトウ　ナツ"/>
    <s v="佐藤　夏"/>
    <m/>
    <m/>
    <d v="2014-11-30T00:00:00"/>
    <d v="2014-11-30T00:00:00"/>
    <x v="73"/>
    <s v="男"/>
    <x v="1"/>
    <n v="22900"/>
    <n v="8780204"/>
    <s v="久住町大字栢木４３７７番地２４"/>
    <m/>
    <s v="大分県竹田市久住町大字栢木４３７７番地２４"/>
    <m/>
    <s v="佐藤　将希"/>
    <s v="   "/>
    <m/>
    <n v="0"/>
    <n v="0"/>
    <n v="20"/>
    <s v="子"/>
    <n v="0"/>
    <s v="住登者"/>
    <n v="0"/>
    <n v="20141130"/>
    <n v="20150924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4"/>
    <s v="東部"/>
    <x v="8204"/>
    <s v="サトウ　マサキ"/>
    <s v="佐藤　将希"/>
    <n v="40006200"/>
    <n v="999"/>
    <s v="サトウ　アキ"/>
    <s v="佐藤　秋"/>
    <m/>
    <m/>
    <d v="2016-04-12T00:00:00"/>
    <d v="2016-04-12T00:00:00"/>
    <x v="90"/>
    <s v="男"/>
    <x v="1"/>
    <n v="22900"/>
    <n v="8780204"/>
    <s v="久住町大字栢木４３７７番地２４"/>
    <m/>
    <s v="大分県竹田市久住町大字栢木４３７７番地２４"/>
    <m/>
    <s v="佐藤　将希"/>
    <s v="   "/>
    <m/>
    <n v="0"/>
    <n v="0"/>
    <n v="20"/>
    <s v="子"/>
    <n v="0"/>
    <s v="住登者"/>
    <n v="0"/>
    <n v="20160412"/>
    <n v="20160412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4"/>
    <s v="東部"/>
    <x v="8204"/>
    <s v="サトウ　マサキ"/>
    <s v="佐藤　将希"/>
    <n v="40007017"/>
    <n v="999"/>
    <s v="サトウ　フユ"/>
    <s v="佐藤　冬"/>
    <m/>
    <m/>
    <d v="2017-12-08T00:00:00"/>
    <d v="2017-12-08T00:00:00"/>
    <x v="69"/>
    <s v="男"/>
    <x v="1"/>
    <n v="22900"/>
    <n v="8780204"/>
    <s v="久住町大字栢木４３７７番地２４"/>
    <m/>
    <s v="大分県竹田市久住町大字栢木４３７７番地２４"/>
    <m/>
    <s v="佐藤　将希"/>
    <s v="   "/>
    <m/>
    <n v="0"/>
    <n v="0"/>
    <n v="20"/>
    <s v="子"/>
    <n v="0"/>
    <s v="住登者"/>
    <n v="0"/>
    <n v="20171208"/>
    <n v="20171208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4"/>
    <s v="東部"/>
    <x v="8208"/>
    <s v="サクライ　マコト"/>
    <s v="櫻井　誠"/>
    <n v="40007715"/>
    <n v="999"/>
    <s v="サクライ　マコト"/>
    <s v="櫻井　誠"/>
    <m/>
    <m/>
    <d v="1959-09-14T00:00:00"/>
    <d v="1959-09-14T00:00:00"/>
    <x v="45"/>
    <s v="男"/>
    <x v="1"/>
    <n v="22900"/>
    <n v="8780204"/>
    <s v="久住町大字栢木３８１１番地６２"/>
    <m/>
    <s v="大分県竹田市久住町大字栢木３８１１番地６２"/>
    <m/>
    <s v="櫻井　耕"/>
    <s v="   "/>
    <m/>
    <n v="0"/>
    <n v="0"/>
    <n v="2"/>
    <s v="世帯主"/>
    <n v="0"/>
    <s v="住登者"/>
    <n v="0"/>
    <n v="20190423"/>
    <n v="2019042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4"/>
    <s v="東部"/>
    <x v="8209"/>
    <s v="オザワ　アキラ"/>
    <s v="小澤　章"/>
    <n v="90014576"/>
    <n v="999"/>
    <s v="オザワ　アキラ"/>
    <s v="小澤　章"/>
    <m/>
    <m/>
    <d v="1955-12-24T00:00:00"/>
    <d v="1955-12-24T00:00:00"/>
    <x v="1"/>
    <s v="男"/>
    <x v="1"/>
    <n v="22900"/>
    <n v="8780204"/>
    <s v="久住町大字栢木３４３５番地３"/>
    <m/>
    <s v="大分県竹田市久住町大字栢木５７５７番地"/>
    <m/>
    <s v="小澤　利夫"/>
    <s v="   "/>
    <m/>
    <n v="0"/>
    <n v="0"/>
    <n v="2"/>
    <s v="世帯主"/>
    <n v="0"/>
    <s v="住登者"/>
    <n v="20210823"/>
    <n v="20210819"/>
    <n v="20210819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85"/>
    <s v="栢木"/>
    <x v="8210"/>
    <s v="クギミヤ　チヨコ"/>
    <s v="釘宮　千代子"/>
    <n v="20036064"/>
    <n v="999"/>
    <s v="クギミヤ　チヨコ"/>
    <s v="釘宮　千代子"/>
    <m/>
    <m/>
    <d v="1930-09-20T00:00:00"/>
    <d v="1930-09-20T00:00:00"/>
    <x v="61"/>
    <s v="女"/>
    <x v="0"/>
    <n v="22900"/>
    <n v="8780204"/>
    <s v="久住町大字栢木５２９８番地"/>
    <m/>
    <s v="大分県竹田市久住町大字栢木５２９８番地"/>
    <m/>
    <s v="釘宮　憲士"/>
    <s v="   "/>
    <m/>
    <n v="0"/>
    <n v="0"/>
    <n v="2"/>
    <s v="世帯主"/>
    <n v="0"/>
    <s v="住登者"/>
    <n v="20220111"/>
    <n v="19530613"/>
    <n v="19530613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85"/>
    <s v="栢木"/>
    <x v="8211"/>
    <s v="クギミヤ　ツネノリ"/>
    <s v="釘宮　恒憲"/>
    <n v="20036072"/>
    <n v="999"/>
    <s v="クギミヤ　ツネノリ"/>
    <s v="釘宮　恒憲"/>
    <m/>
    <m/>
    <d v="1955-07-01T00:00:00"/>
    <d v="1955-07-01T00:00:00"/>
    <x v="11"/>
    <s v="男"/>
    <x v="1"/>
    <n v="22900"/>
    <n v="8780204"/>
    <s v="久住町大字栢木５２８９番地"/>
    <m/>
    <s v="大分県竹田市久住町大字栢木５２９８番地"/>
    <m/>
    <s v="釘宮　恒憲"/>
    <s v="   "/>
    <m/>
    <n v="0"/>
    <n v="0"/>
    <n v="2"/>
    <s v="世帯主"/>
    <n v="0"/>
    <s v="住登者"/>
    <n v="0"/>
    <n v="19550701"/>
    <n v="1995111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85"/>
    <s v="栢木"/>
    <x v="8211"/>
    <s v="クギミヤ　ツネノリ"/>
    <s v="釘宮　恒憲"/>
    <n v="20036081"/>
    <n v="999"/>
    <s v="クギミヤ　シズコ"/>
    <s v="釘宮　静子"/>
    <m/>
    <m/>
    <d v="1953-11-01T00:00:00"/>
    <d v="1953-11-01T00:00:00"/>
    <x v="38"/>
    <s v="女"/>
    <x v="0"/>
    <n v="22900"/>
    <n v="8780204"/>
    <s v="久住町大字栢木５２８９番地"/>
    <m/>
    <s v="大分県竹田市久住町大字栢木５２９８番地"/>
    <m/>
    <s v="釘宮　恒憲"/>
    <s v="   "/>
    <m/>
    <n v="0"/>
    <n v="0"/>
    <n v="12"/>
    <s v="妻"/>
    <n v="0"/>
    <s v="住登者"/>
    <n v="0"/>
    <n v="19820227"/>
    <n v="19951111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85"/>
    <s v="栢木"/>
    <x v="8212"/>
    <s v="ナカムラ　チアキ"/>
    <s v="中村　千明"/>
    <n v="20036111"/>
    <n v="999"/>
    <s v="ナカムラ　チアキ"/>
    <s v="中村　千明"/>
    <m/>
    <m/>
    <d v="1989-02-03T00:00:00"/>
    <d v="1989-02-03T00:00:00"/>
    <x v="99"/>
    <s v="女"/>
    <x v="0"/>
    <n v="22900"/>
    <n v="8780204"/>
    <s v="久住町大字栢木５２９８番地"/>
    <m/>
    <s v="福岡県北九州市小倉北区大手町１０番"/>
    <m/>
    <s v="中村　昇馬"/>
    <s v="   "/>
    <m/>
    <n v="0"/>
    <n v="0"/>
    <n v="2"/>
    <s v="世帯主"/>
    <n v="0"/>
    <s v="住登者"/>
    <n v="20210422"/>
    <n v="20210326"/>
    <n v="2021032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5"/>
    <s v="栢木"/>
    <x v="8213"/>
    <s v="オザト　ユキエ"/>
    <s v="小里　幸枝"/>
    <n v="20036145"/>
    <n v="999"/>
    <s v="オザト　ユキエ"/>
    <s v="小里　幸枝"/>
    <m/>
    <m/>
    <d v="1933-02-06T00:00:00"/>
    <d v="1933-02-06T00:00:00"/>
    <x v="51"/>
    <s v="女"/>
    <x v="0"/>
    <n v="22900"/>
    <n v="8780204"/>
    <s v="久住町大字栢木５２０４番地"/>
    <m/>
    <s v="大分県竹田市久住町大字栢木５２０４番地"/>
    <m/>
    <s v="小里　浩平"/>
    <s v="   "/>
    <m/>
    <n v="0"/>
    <n v="0"/>
    <n v="2"/>
    <s v="世帯主"/>
    <n v="0"/>
    <s v="住登者"/>
    <n v="0"/>
    <n v="19621224"/>
    <n v="19621224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85"/>
    <s v="栢木"/>
    <x v="8214"/>
    <s v="アナン　コレトシ"/>
    <s v="阿南　惟敏"/>
    <n v="20036218"/>
    <n v="999"/>
    <s v="アナン　コレトシ"/>
    <s v="阿南　惟敏"/>
    <m/>
    <m/>
    <d v="1947-08-21T00:00:00"/>
    <d v="1947-08-21T00:00:00"/>
    <x v="7"/>
    <s v="男"/>
    <x v="1"/>
    <n v="22900"/>
    <n v="8780204"/>
    <s v="久住町大字栢木４８６８番地"/>
    <m/>
    <s v="大分県竹田市久住町大字栢木４８６８番地"/>
    <m/>
    <s v="阿南　惟敏"/>
    <s v="   "/>
    <m/>
    <n v="0"/>
    <n v="0"/>
    <n v="2"/>
    <s v="世帯主"/>
    <n v="0"/>
    <s v="住登者"/>
    <n v="0"/>
    <n v="19670411"/>
    <n v="1967041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85"/>
    <s v="栢木"/>
    <x v="8214"/>
    <s v="アナン　コレトシ"/>
    <s v="阿南　惟敏"/>
    <n v="20036226"/>
    <n v="999"/>
    <s v="アナン　タヅコ"/>
    <s v="阿南　田鶴子"/>
    <m/>
    <m/>
    <d v="1952-02-13T00:00:00"/>
    <d v="1952-02-13T00:00:00"/>
    <x v="41"/>
    <s v="女"/>
    <x v="0"/>
    <n v="22900"/>
    <n v="8780204"/>
    <s v="久住町大字栢木４８６８番地"/>
    <m/>
    <s v="大分県竹田市久住町大字栢木４８６８番地"/>
    <m/>
    <s v="阿南　惟敏"/>
    <s v="   "/>
    <m/>
    <n v="0"/>
    <n v="0"/>
    <n v="12"/>
    <s v="妻"/>
    <n v="0"/>
    <s v="住登者"/>
    <n v="0"/>
    <n v="19770326"/>
    <n v="19770326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85"/>
    <s v="栢木"/>
    <x v="8214"/>
    <s v="アナン　コレトシ"/>
    <s v="阿南　惟敏"/>
    <n v="20036234"/>
    <n v="999"/>
    <s v="アナン　エイサク"/>
    <s v="阿南　栄作"/>
    <m/>
    <m/>
    <d v="1979-03-26T00:00:00"/>
    <d v="1979-03-26T00:00:00"/>
    <x v="83"/>
    <s v="男"/>
    <x v="1"/>
    <n v="22900"/>
    <n v="8780204"/>
    <s v="久住町大字栢木４８６８番地"/>
    <m/>
    <s v="大分県竹田市久住町大字栢木４８６８番地"/>
    <m/>
    <s v="阿南　惟敏"/>
    <s v="   "/>
    <m/>
    <n v="0"/>
    <n v="0"/>
    <n v="20"/>
    <s v="子"/>
    <n v="0"/>
    <s v="住登者"/>
    <n v="0"/>
    <n v="19980706"/>
    <n v="1998070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5"/>
    <s v="栢木"/>
    <x v="8215"/>
    <s v="クドウ　ミヤコ"/>
    <s v="工藤　ミヤ子"/>
    <n v="20036307"/>
    <n v="999"/>
    <s v="クドウ　ミヤコ"/>
    <s v="工藤　ミヤ子"/>
    <m/>
    <m/>
    <d v="1937-11-19T00:00:00"/>
    <d v="1937-11-19T00:00:00"/>
    <x v="58"/>
    <s v="女"/>
    <x v="0"/>
    <n v="22900"/>
    <n v="8780204"/>
    <s v="久住町大字栢木５３６２番地"/>
    <m/>
    <s v="大分県竹田市久住町大字栢木５３６３番地"/>
    <m/>
    <s v="工藤　ミヤ子"/>
    <s v="   "/>
    <m/>
    <n v="0"/>
    <n v="0"/>
    <n v="2"/>
    <s v="世帯主"/>
    <n v="0"/>
    <s v="住登者"/>
    <n v="20210322"/>
    <n v="19750322"/>
    <n v="19790725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85"/>
    <s v="栢木"/>
    <x v="8216"/>
    <s v="フルショウ　ヒロコ"/>
    <s v="古庄　弘子"/>
    <n v="20036382"/>
    <n v="999"/>
    <s v="フルショウ　ヒロコ"/>
    <s v="古庄　弘子"/>
    <m/>
    <m/>
    <d v="1941-06-26T00:00:00"/>
    <d v="1941-06-26T00:00:00"/>
    <x v="3"/>
    <s v="女"/>
    <x v="0"/>
    <n v="22900"/>
    <n v="8780204"/>
    <s v="久住町大字栢木５３７１番地"/>
    <m/>
    <s v="大分県竹田市久住町大字栢木５３７１番地"/>
    <m/>
    <s v="古庄　健士"/>
    <s v="   "/>
    <m/>
    <n v="0"/>
    <n v="0"/>
    <n v="2"/>
    <s v="世帯主"/>
    <n v="0"/>
    <s v="住登者"/>
    <n v="20221215"/>
    <n v="19410626"/>
    <n v="19410626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85"/>
    <s v="栢木"/>
    <x v="8217"/>
    <s v="カトウ　ノリヒデ"/>
    <s v="加藤　憲秀"/>
    <n v="20036421"/>
    <n v="999"/>
    <s v="カトウ　ノリヒデ"/>
    <s v="加藤　憲秀"/>
    <m/>
    <m/>
    <d v="1953-08-29T00:00:00"/>
    <d v="1953-08-29T00:00:00"/>
    <x v="38"/>
    <s v="男"/>
    <x v="1"/>
    <n v="22900"/>
    <n v="8780204"/>
    <s v="久住町大字栢木４７９５番地"/>
    <m/>
    <s v="大分県竹田市久住町大字栢木４７９５番地"/>
    <m/>
    <s v="加藤　憲秀"/>
    <s v="   "/>
    <m/>
    <n v="0"/>
    <n v="0"/>
    <n v="2"/>
    <s v="世帯主"/>
    <n v="0"/>
    <s v="住登者"/>
    <n v="0"/>
    <n v="19530829"/>
    <n v="20080116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85"/>
    <s v="栢木"/>
    <x v="8217"/>
    <s v="カトウ　ノリヒデ"/>
    <s v="加藤　憲秀"/>
    <n v="20036439"/>
    <n v="999"/>
    <s v="カトウ　アケミ"/>
    <s v="加藤　明美"/>
    <m/>
    <m/>
    <d v="1957-08-22T00:00:00"/>
    <d v="1957-08-22T00:00:00"/>
    <x v="2"/>
    <s v="女"/>
    <x v="0"/>
    <n v="22900"/>
    <n v="8780204"/>
    <s v="久住町大字栢木４７９５番地"/>
    <m/>
    <s v="大分県竹田市久住町大字栢木４７９５番地"/>
    <m/>
    <s v="加藤　憲秀"/>
    <s v="   "/>
    <m/>
    <n v="0"/>
    <n v="0"/>
    <n v="12"/>
    <s v="妻"/>
    <n v="0"/>
    <s v="住登者"/>
    <n v="0"/>
    <n v="19790205"/>
    <n v="19790124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85"/>
    <s v="栢木"/>
    <x v="8218"/>
    <s v="カトウ　カズアキ"/>
    <s v="加藤　和昭"/>
    <n v="20036447"/>
    <n v="999"/>
    <s v="カトウ　カズアキ"/>
    <s v="加藤　和昭"/>
    <m/>
    <m/>
    <d v="1982-03-18T00:00:00"/>
    <d v="1982-03-18T00:00:00"/>
    <x v="78"/>
    <s v="男"/>
    <x v="1"/>
    <n v="22900"/>
    <n v="8780204"/>
    <s v="久住町大字栢木４７６１番地２"/>
    <m/>
    <s v="大分県竹田市久住町大字栢木４７９５番地"/>
    <m/>
    <s v="加藤　和昭"/>
    <s v="   "/>
    <m/>
    <n v="0"/>
    <n v="0"/>
    <n v="2"/>
    <s v="世帯主"/>
    <n v="0"/>
    <s v="住登者"/>
    <n v="0"/>
    <n v="20061218"/>
    <n v="20080108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5"/>
    <s v="栢木"/>
    <x v="8219"/>
    <s v="オザト　タカノブ"/>
    <s v="小里　隆信"/>
    <n v="20036579"/>
    <n v="999"/>
    <s v="オザト　タカノブ"/>
    <s v="小里　隆信"/>
    <m/>
    <m/>
    <d v="1934-01-26T00:00:00"/>
    <d v="1934-01-26T00:00:00"/>
    <x v="35"/>
    <s v="男"/>
    <x v="1"/>
    <n v="22900"/>
    <n v="8780204"/>
    <s v="久住町大字栢木５３８２番地"/>
    <m/>
    <s v="大分県竹田市久住町大字栢木５３８２番地"/>
    <m/>
    <s v="小里　隆信"/>
    <s v="   "/>
    <m/>
    <n v="0"/>
    <n v="0"/>
    <n v="2"/>
    <s v="世帯主"/>
    <n v="0"/>
    <s v="住登者"/>
    <n v="0"/>
    <n v="19340126"/>
    <n v="19340126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s v=""/>
  </r>
  <r>
    <x v="285"/>
    <s v="栢木"/>
    <x v="8219"/>
    <s v="オザト　タカノブ"/>
    <s v="小里　隆信"/>
    <n v="20036587"/>
    <n v="999"/>
    <s v="オザト　ヒロコ"/>
    <s v="小里　寛子"/>
    <m/>
    <m/>
    <d v="1935-02-21T00:00:00"/>
    <d v="1935-02-21T00:00:00"/>
    <x v="8"/>
    <s v="女"/>
    <x v="0"/>
    <n v="22900"/>
    <n v="8780204"/>
    <s v="久住町大字栢木５３８２番地"/>
    <m/>
    <s v="大分県竹田市久住町大字栢木５３８２番地"/>
    <m/>
    <s v="小里　隆信"/>
    <s v="   "/>
    <m/>
    <n v="0"/>
    <n v="0"/>
    <n v="12"/>
    <s v="妻"/>
    <n v="0"/>
    <s v="住登者"/>
    <n v="0"/>
    <n v="19560405"/>
    <n v="19560405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85"/>
    <s v="栢木"/>
    <x v="8220"/>
    <s v="オザト　セイジ"/>
    <s v="小里　誠二"/>
    <n v="20036595"/>
    <n v="999"/>
    <s v="オザト　ノブコ"/>
    <s v="小里　伸子"/>
    <m/>
    <m/>
    <d v="1963-04-23T00:00:00"/>
    <d v="1963-04-23T00:00:00"/>
    <x v="56"/>
    <s v="女"/>
    <x v="0"/>
    <n v="22900"/>
    <n v="8780204"/>
    <s v="久住町大字栢木５３８０番地２"/>
    <m/>
    <s v="大分県竹田市久住町大字栢木５３８２番地"/>
    <m/>
    <s v="小里　誠二"/>
    <s v="   "/>
    <m/>
    <n v="0"/>
    <n v="0"/>
    <n v="12"/>
    <s v="妻"/>
    <n v="0"/>
    <s v="住登者"/>
    <n v="0"/>
    <n v="19630423"/>
    <n v="20000105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5"/>
    <s v="栢木"/>
    <x v="8221"/>
    <s v="クドウ　ヒデアキ"/>
    <s v="工藤　秀明"/>
    <n v="20036668"/>
    <n v="999"/>
    <s v="クドウ　ヒデアキ"/>
    <s v="工藤　秀明"/>
    <m/>
    <m/>
    <d v="1953-06-14T00:00:00"/>
    <d v="1953-06-14T00:00:00"/>
    <x v="13"/>
    <s v="男"/>
    <x v="1"/>
    <n v="22900"/>
    <n v="8780204"/>
    <s v="久住町大字栢木５３９７番地"/>
    <m/>
    <s v="大分県竹田市久住町大字栢木５３９７番地"/>
    <m/>
    <s v="工藤　壽夫"/>
    <s v="   "/>
    <m/>
    <n v="0"/>
    <n v="0"/>
    <n v="2"/>
    <s v="世帯主"/>
    <n v="0"/>
    <s v="住登者"/>
    <n v="0"/>
    <n v="19991101"/>
    <n v="1999110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85"/>
    <s v="栢木"/>
    <x v="8222"/>
    <s v="サトウ　タケヒコ"/>
    <s v="佐藤　武"/>
    <n v="20036676"/>
    <n v="999"/>
    <s v="サトウ　タケヒコ"/>
    <s v="佐藤　武"/>
    <m/>
    <m/>
    <d v="1942-10-15T00:00:00"/>
    <d v="1942-10-15T00:00:00"/>
    <x v="48"/>
    <s v="男"/>
    <x v="1"/>
    <n v="22900"/>
    <n v="8780204"/>
    <s v="久住町大字栢木４６７６番地"/>
    <m/>
    <s v="大分県竹田市久住町大字栢木４６７６番地"/>
    <m/>
    <s v="佐藤　武"/>
    <s v="   "/>
    <m/>
    <n v="0"/>
    <n v="0"/>
    <n v="2"/>
    <s v="世帯主"/>
    <n v="0"/>
    <s v="住登者"/>
    <n v="0"/>
    <n v="19791215"/>
    <n v="19791215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85"/>
    <s v="栢木"/>
    <x v="8222"/>
    <s v="サトウ　タケヒコ"/>
    <s v="佐藤　武"/>
    <n v="20036684"/>
    <n v="999"/>
    <s v="サトウ　フミエ"/>
    <s v="佐藤　文惠"/>
    <m/>
    <m/>
    <d v="1947-02-05T00:00:00"/>
    <d v="1947-02-05T00:00:00"/>
    <x v="33"/>
    <s v="女"/>
    <x v="0"/>
    <n v="22900"/>
    <n v="8780204"/>
    <s v="久住町大字栢木４６７６番地"/>
    <m/>
    <s v="大分県竹田市久住町大字栢木４６７６番地"/>
    <m/>
    <s v="佐藤　武"/>
    <s v="   "/>
    <m/>
    <n v="0"/>
    <n v="0"/>
    <n v="12"/>
    <s v="妻"/>
    <n v="0"/>
    <s v="住登者"/>
    <n v="0"/>
    <n v="19791215"/>
    <n v="19791215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85"/>
    <s v="栢木"/>
    <x v="8223"/>
    <s v="サトウ　ミチヨ"/>
    <s v="佐藤　三千代"/>
    <n v="20036692"/>
    <n v="999"/>
    <s v="サトウ　ミチヨ"/>
    <s v="佐藤　三千代"/>
    <m/>
    <m/>
    <d v="1973-03-08T00:00:00"/>
    <d v="1973-03-08T00:00:00"/>
    <x v="85"/>
    <s v="女"/>
    <x v="0"/>
    <n v="22900"/>
    <n v="8780204"/>
    <s v="久住町大字栢木４６７６番地"/>
    <m/>
    <s v="大分県竹田市久住町大字栢木４６７６番地"/>
    <m/>
    <s v="佐藤　武"/>
    <s v="   "/>
    <m/>
    <n v="0"/>
    <n v="0"/>
    <n v="2"/>
    <s v="世帯主"/>
    <n v="0"/>
    <s v="住登者"/>
    <n v="20220705"/>
    <n v="20060929"/>
    <n v="200609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85"/>
    <s v="栢木"/>
    <x v="8223"/>
    <s v="サトウ　ミチヨ"/>
    <s v="佐藤　三千代"/>
    <n v="20036706"/>
    <n v="999"/>
    <s v="サトウ　マユミ"/>
    <s v="佐藤　真由美"/>
    <m/>
    <m/>
    <d v="1975-05-08T00:00:00"/>
    <d v="1975-05-08T00:00:00"/>
    <x v="47"/>
    <s v="女"/>
    <x v="0"/>
    <n v="22900"/>
    <n v="8780204"/>
    <s v="久住町大字栢木４６７６番地"/>
    <m/>
    <s v="大分県竹田市久住町大字栢木４６７６番地"/>
    <m/>
    <s v="佐藤　武"/>
    <s v="   "/>
    <m/>
    <n v="0"/>
    <n v="0"/>
    <n v="84"/>
    <s v="妹"/>
    <n v="0"/>
    <s v="住登者"/>
    <n v="20220705"/>
    <n v="20141201"/>
    <n v="201412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5"/>
    <s v="栢木"/>
    <x v="8224"/>
    <s v="カトウ　マコト"/>
    <s v="加藤　誠"/>
    <n v="20036731"/>
    <n v="999"/>
    <s v="カトウ　シセイ"/>
    <s v="加藤　至誠"/>
    <m/>
    <m/>
    <d v="1937-05-05T00:00:00"/>
    <d v="1937-05-05T00:00:00"/>
    <x v="12"/>
    <s v="男"/>
    <x v="1"/>
    <n v="22900"/>
    <n v="8780204"/>
    <s v="久住町大字栢木４６８０番地"/>
    <m/>
    <s v="大分県竹田市久住町大字栢木４６８０番地"/>
    <m/>
    <s v="加藤　至誠"/>
    <s v="   "/>
    <m/>
    <n v="0"/>
    <n v="0"/>
    <n v="51"/>
    <s v="父"/>
    <n v="0"/>
    <s v="住登者"/>
    <n v="0"/>
    <n v="19370505"/>
    <n v="19370505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85"/>
    <s v="栢木"/>
    <x v="8224"/>
    <s v="カトウ　マコト"/>
    <s v="加藤　誠"/>
    <n v="20036749"/>
    <n v="999"/>
    <s v="カトウ　ミエコ"/>
    <s v="加藤　美惠子"/>
    <m/>
    <m/>
    <d v="1945-02-04T00:00:00"/>
    <d v="1945-02-04T00:00:00"/>
    <x v="4"/>
    <s v="女"/>
    <x v="0"/>
    <n v="22900"/>
    <n v="8780204"/>
    <s v="久住町大字栢木４６８０番地"/>
    <m/>
    <s v="大分県竹田市久住町大字栢木４６８０番地"/>
    <m/>
    <s v="加藤　至誠"/>
    <s v="   "/>
    <m/>
    <n v="0"/>
    <n v="0"/>
    <n v="52"/>
    <s v="母"/>
    <n v="0"/>
    <s v="住登者"/>
    <n v="0"/>
    <n v="19640213"/>
    <n v="19640213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85"/>
    <s v="栢木"/>
    <x v="8224"/>
    <s v="カトウ　マコト"/>
    <s v="加藤　誠"/>
    <n v="20036757"/>
    <n v="999"/>
    <s v="カトウ　マコト"/>
    <s v="加藤　誠"/>
    <m/>
    <m/>
    <d v="1965-11-01T00:00:00"/>
    <d v="1965-11-01T00:00:00"/>
    <x v="59"/>
    <s v="男"/>
    <x v="1"/>
    <n v="22900"/>
    <n v="8780204"/>
    <s v="久住町大字栢木４６８０番地"/>
    <m/>
    <s v="大分県竹田市久住町大字栢木４６８０番地"/>
    <m/>
    <s v="加藤　誠"/>
    <s v="   "/>
    <m/>
    <n v="0"/>
    <n v="0"/>
    <n v="2"/>
    <s v="世帯主"/>
    <n v="0"/>
    <s v="住登者"/>
    <n v="0"/>
    <n v="19880224"/>
    <n v="19880224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85"/>
    <s v="栢木"/>
    <x v="8225"/>
    <s v="カイ　チスコ"/>
    <s v="甲　チス子"/>
    <n v="20036790"/>
    <n v="999"/>
    <s v="カイ　チスコ"/>
    <s v="甲　チス子"/>
    <m/>
    <m/>
    <d v="1943-08-25T00:00:00"/>
    <d v="1943-08-25T00:00:00"/>
    <x v="34"/>
    <s v="女"/>
    <x v="0"/>
    <n v="22900"/>
    <n v="8780204"/>
    <s v="久住町大字栢木５４７０番地"/>
    <m/>
    <s v="大分県竹田市久住町大字栢木５４７０番地"/>
    <m/>
    <s v="甲　忠男"/>
    <s v="   "/>
    <m/>
    <n v="0"/>
    <n v="0"/>
    <n v="2"/>
    <s v="世帯主"/>
    <n v="0"/>
    <s v="住登者"/>
    <n v="0"/>
    <n v="19570511"/>
    <n v="1957051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85"/>
    <s v="栢木"/>
    <x v="8226"/>
    <s v="フトウ　ハツヨ"/>
    <s v="布藤　ハツヨ"/>
    <n v="20036811"/>
    <n v="999"/>
    <s v="フトウ　ハツヨ"/>
    <s v="布藤　ハツヨ"/>
    <m/>
    <m/>
    <d v="1924-01-01T00:00:00"/>
    <d v="1924-01-01T00:00:00"/>
    <x v="98"/>
    <s v="女"/>
    <x v="0"/>
    <n v="22900"/>
    <n v="8780204"/>
    <s v="久住町大字栢木５４０７番地"/>
    <m/>
    <s v="大分県竹田市久住町大字栢木５４０７番地"/>
    <m/>
    <s v="布藤　忠生"/>
    <s v="   "/>
    <m/>
    <n v="0"/>
    <n v="0"/>
    <n v="2"/>
    <s v="世帯主"/>
    <n v="0"/>
    <s v="住登者"/>
    <n v="0"/>
    <n v="19460511"/>
    <n v="19460511"/>
    <x v="0"/>
    <m/>
    <m/>
    <m/>
    <m/>
    <x v="0"/>
    <x v="1"/>
    <x v="2"/>
    <n v="17"/>
    <x v="0"/>
    <n v="1"/>
    <n v="1"/>
    <n v="1"/>
    <n v="1"/>
    <n v="1"/>
    <n v="1"/>
    <s v=""/>
    <x v="0"/>
    <s v=""/>
    <n v="1"/>
    <n v="1"/>
  </r>
  <r>
    <x v="285"/>
    <s v="栢木"/>
    <x v="8220"/>
    <s v="オザト　セイジ"/>
    <s v="小里　誠二"/>
    <n v="20044903"/>
    <n v="999"/>
    <s v="オザト　セイジ"/>
    <s v="小里　誠二"/>
    <m/>
    <m/>
    <d v="1963-11-15T00:00:00"/>
    <d v="1963-11-15T00:00:00"/>
    <x v="57"/>
    <s v="男"/>
    <x v="1"/>
    <n v="22900"/>
    <n v="8780204"/>
    <s v="久住町大字栢木５３８０番地２"/>
    <m/>
    <s v="大分県竹田市久住町大字栢木５３８２番地"/>
    <m/>
    <s v="小里　誠二"/>
    <s v="   "/>
    <m/>
    <n v="0"/>
    <n v="0"/>
    <n v="2"/>
    <s v="世帯主"/>
    <n v="0"/>
    <s v="住登者"/>
    <n v="0"/>
    <n v="19631115"/>
    <n v="2000010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5"/>
    <s v="栢木"/>
    <x v="8224"/>
    <s v="カトウ　マコト"/>
    <s v="加藤　誠"/>
    <n v="20060569"/>
    <n v="999"/>
    <s v="カトウ　マサミ"/>
    <s v="加藤　雅美"/>
    <m/>
    <m/>
    <d v="1967-06-04T00:00:00"/>
    <d v="1967-06-04T00:00:00"/>
    <x v="55"/>
    <s v="女"/>
    <x v="0"/>
    <n v="22900"/>
    <n v="8780204"/>
    <s v="久住町大字栢木４６８０番地"/>
    <m/>
    <s v="大分県竹田市久住町大字栢木４６８０番地"/>
    <m/>
    <s v="加藤　誠"/>
    <s v="   "/>
    <m/>
    <n v="0"/>
    <n v="0"/>
    <n v="12"/>
    <s v="妻"/>
    <n v="0"/>
    <s v="住登者"/>
    <n v="0"/>
    <n v="19930609"/>
    <n v="19930609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5"/>
    <s v="栢木"/>
    <x v="8220"/>
    <s v="オザト　セイジ"/>
    <s v="小里　誠二"/>
    <n v="20062596"/>
    <n v="999"/>
    <s v="オザト　シホ"/>
    <s v="小里　枝穂"/>
    <m/>
    <m/>
    <d v="1994-08-25T00:00:00"/>
    <d v="1994-08-25T00:00:00"/>
    <x v="60"/>
    <s v="女"/>
    <x v="0"/>
    <n v="22900"/>
    <n v="8780204"/>
    <s v="久住町大字栢木５３８０番地２"/>
    <m/>
    <s v="大分県竹田市久住町大字栢木５３８０番地２"/>
    <s v="オザト　シホ"/>
    <s v="小里　枝穂"/>
    <s v="   "/>
    <m/>
    <n v="0"/>
    <n v="0"/>
    <n v="20"/>
    <s v="子"/>
    <n v="0"/>
    <s v="住登者"/>
    <n v="20240423"/>
    <n v="20240320"/>
    <n v="20240320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5"/>
    <s v="栢木"/>
    <x v="8218"/>
    <s v="カトウ　カズアキ"/>
    <s v="加藤　和昭"/>
    <n v="40001151"/>
    <n v="999"/>
    <s v="カトウ　カナ"/>
    <s v="加藤　加奈"/>
    <m/>
    <m/>
    <d v="1984-02-05T00:00:00"/>
    <d v="1984-02-05T00:00:00"/>
    <x v="39"/>
    <s v="女"/>
    <x v="0"/>
    <n v="22900"/>
    <n v="8780204"/>
    <s v="久住町大字栢木４７６１番地２"/>
    <m/>
    <s v="大分県竹田市久住町大字栢木４７９５番地"/>
    <m/>
    <s v="加藤　和昭"/>
    <s v="   "/>
    <m/>
    <n v="0"/>
    <n v="0"/>
    <n v="12"/>
    <s v="妻"/>
    <n v="0"/>
    <s v="住登者"/>
    <n v="0"/>
    <n v="20070315"/>
    <n v="2008010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5"/>
    <s v="栢木"/>
    <x v="8218"/>
    <s v="カトウ　カズアキ"/>
    <s v="加藤　和昭"/>
    <n v="40001384"/>
    <n v="999"/>
    <s v="カトウ　レンジ"/>
    <s v="加藤　蓮矢"/>
    <m/>
    <m/>
    <d v="2007-06-05T00:00:00"/>
    <d v="2007-06-05T00:00:00"/>
    <x v="23"/>
    <s v="男"/>
    <x v="1"/>
    <n v="22900"/>
    <n v="8780204"/>
    <s v="久住町大字栢木４７６１番地２"/>
    <m/>
    <s v="大分県竹田市久住町大字栢木４７９５番地"/>
    <m/>
    <s v="加藤　和昭"/>
    <s v="   "/>
    <m/>
    <n v="0"/>
    <n v="0"/>
    <n v="20"/>
    <s v="子"/>
    <n v="0"/>
    <s v="住登者"/>
    <n v="0"/>
    <n v="20070605"/>
    <n v="2008010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5"/>
    <s v="栢木"/>
    <x v="8218"/>
    <s v="カトウ　カズアキ"/>
    <s v="加藤　和昭"/>
    <n v="40002680"/>
    <n v="999"/>
    <s v="カトウ　ヒュウガ"/>
    <s v="加藤　彪冴"/>
    <m/>
    <m/>
    <d v="2009-12-08T00:00:00"/>
    <d v="2009-12-08T00:00:00"/>
    <x v="87"/>
    <s v="男"/>
    <x v="1"/>
    <n v="22900"/>
    <n v="8780204"/>
    <s v="久住町大字栢木４７６１番地２"/>
    <m/>
    <s v="大分県竹田市久住町大字栢木４７９５番地"/>
    <m/>
    <s v="加藤　和昭"/>
    <s v="   "/>
    <m/>
    <n v="0"/>
    <n v="0"/>
    <n v="20"/>
    <s v="子"/>
    <n v="0"/>
    <s v="住登者"/>
    <n v="0"/>
    <n v="20091208"/>
    <n v="20091208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5"/>
    <s v="栢木"/>
    <x v="8218"/>
    <s v="カトウ　カズアキ"/>
    <s v="加藤　和昭"/>
    <n v="40004187"/>
    <n v="999"/>
    <s v="カトウ　イッサ"/>
    <s v="加藤　一颯"/>
    <m/>
    <m/>
    <d v="2012-11-21T00:00:00"/>
    <d v="2012-11-21T00:00:00"/>
    <x v="97"/>
    <s v="男"/>
    <x v="1"/>
    <n v="22900"/>
    <n v="8780204"/>
    <s v="久住町大字栢木４７６１番地２"/>
    <m/>
    <s v="大分県竹田市久住町大字栢木４７９５番地"/>
    <m/>
    <s v="加藤　和昭"/>
    <s v="   "/>
    <m/>
    <n v="0"/>
    <n v="0"/>
    <n v="20"/>
    <s v="子"/>
    <n v="0"/>
    <s v="住登者"/>
    <n v="0"/>
    <n v="20121121"/>
    <n v="20121121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5"/>
    <s v="栢木"/>
    <x v="8218"/>
    <s v="カトウ　カズアキ"/>
    <s v="加藤　和昭"/>
    <n v="40007247"/>
    <n v="999"/>
    <s v="カトウ　キイ"/>
    <s v="加藤　きい"/>
    <m/>
    <m/>
    <d v="2018-04-14T00:00:00"/>
    <d v="2018-04-14T00:00:00"/>
    <x v="69"/>
    <s v="女"/>
    <x v="0"/>
    <n v="22900"/>
    <n v="8780204"/>
    <s v="久住町大字栢木４７６１番地２"/>
    <m/>
    <s v="大分県竹田市久住町大字栢木４７９５番地"/>
    <m/>
    <s v="加藤　和昭"/>
    <s v="   "/>
    <m/>
    <n v="0"/>
    <n v="0"/>
    <n v="20"/>
    <s v="子"/>
    <n v="0"/>
    <s v="住登者"/>
    <n v="0"/>
    <n v="20180414"/>
    <n v="20180414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5"/>
    <s v="栢木"/>
    <x v="8212"/>
    <s v="ナカムラ　チアキ"/>
    <s v="中村　千明"/>
    <n v="40010114"/>
    <n v="999"/>
    <s v="ナカムラ　ソウタ"/>
    <s v="中村　颯汰"/>
    <m/>
    <m/>
    <d v="2020-05-14T00:00:00"/>
    <d v="2020-05-14T00:00:00"/>
    <x v="91"/>
    <s v="男"/>
    <x v="1"/>
    <n v="22900"/>
    <n v="8780204"/>
    <s v="久住町大字栢木５２９８番地"/>
    <m/>
    <s v="福岡県北九州市小倉北区大手町１０番"/>
    <m/>
    <s v="中村　昇馬"/>
    <s v="   "/>
    <m/>
    <n v="0"/>
    <n v="0"/>
    <n v="20"/>
    <s v="子"/>
    <n v="0"/>
    <s v="住登者"/>
    <n v="20210422"/>
    <n v="20210326"/>
    <n v="20210326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5"/>
    <s v="栢木"/>
    <x v="8212"/>
    <s v="ナカムラ　チアキ"/>
    <s v="中村　千明"/>
    <n v="40017712"/>
    <n v="999"/>
    <s v="ナカムラ　ラン"/>
    <s v="中村　藍"/>
    <m/>
    <m/>
    <d v="2023-02-14T00:00:00"/>
    <d v="2023-02-14T00:00:00"/>
    <x v="102"/>
    <s v="女"/>
    <x v="0"/>
    <n v="22900"/>
    <n v="8780204"/>
    <s v="久住町大字栢木５２９８番地"/>
    <m/>
    <s v="福岡県北九州市小倉北区大手町１０番"/>
    <m/>
    <s v="中村　昇馬"/>
    <s v="   "/>
    <m/>
    <n v="0"/>
    <n v="0"/>
    <n v="20"/>
    <s v="子"/>
    <n v="0"/>
    <s v="住登者"/>
    <n v="20230222"/>
    <n v="20230214"/>
    <n v="20230214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6"/>
    <s v="古市"/>
    <x v="8227"/>
    <s v="オヤマダ　タカシ"/>
    <s v="小山田　節"/>
    <n v="4425"/>
    <n v="999"/>
    <s v="オヤマダ　タカシ"/>
    <s v="小山田　節"/>
    <m/>
    <m/>
    <d v="1973-06-22T00:00:00"/>
    <d v="1973-06-22T00:00:00"/>
    <x v="85"/>
    <s v="男"/>
    <x v="1"/>
    <n v="22900"/>
    <n v="8780204"/>
    <s v="久住町大字栢木５７９４番地５"/>
    <s v="（池の口ハイツ）"/>
    <s v="大分県竹田市大字挟田６６３番地"/>
    <m/>
    <s v="小山田　貢"/>
    <s v="   "/>
    <m/>
    <n v="0"/>
    <n v="0"/>
    <n v="2"/>
    <s v="世帯主"/>
    <n v="0"/>
    <s v="住登者"/>
    <n v="0"/>
    <n v="20080603"/>
    <n v="2020033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28"/>
    <s v="コダマ　セイジ"/>
    <s v="兒玉　生治"/>
    <n v="24715"/>
    <n v="999"/>
    <s v="コダマ　セイジ"/>
    <s v="兒玉　生治"/>
    <m/>
    <m/>
    <d v="1946-01-06T00:00:00"/>
    <d v="1946-01-06T00:00:00"/>
    <x v="6"/>
    <s v="男"/>
    <x v="1"/>
    <n v="22900"/>
    <n v="8780204"/>
    <s v="久住町大字栢木５８０２番地１０"/>
    <s v="（グループホーム来民荘）"/>
    <s v="大分県豊後大野市緒方町草深野１５７番地"/>
    <m/>
    <s v="兒玉　生治"/>
    <s v="   "/>
    <m/>
    <n v="0"/>
    <n v="0"/>
    <n v="2"/>
    <s v="世帯主"/>
    <n v="0"/>
    <s v="住登者"/>
    <n v="0"/>
    <n v="20190713"/>
    <n v="20200407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86"/>
    <s v="古市"/>
    <x v="8229"/>
    <s v="ミタライ　ユウシン"/>
    <s v="御手洗　佑信"/>
    <n v="27554"/>
    <n v="999"/>
    <s v="ミタライ　ユウシン"/>
    <s v="御手洗　佑信"/>
    <m/>
    <m/>
    <d v="1982-03-06T00:00:00"/>
    <d v="1982-03-06T00:00:00"/>
    <x v="78"/>
    <s v="男"/>
    <x v="1"/>
    <n v="22900"/>
    <n v="8780204"/>
    <s v="久住町大字栢木５８０２番地１０"/>
    <s v="（グループホーム来民荘）"/>
    <s v="大分県佐伯市大字海崎２１０９番地"/>
    <m/>
    <s v="御手洗　正信"/>
    <s v="   "/>
    <m/>
    <n v="0"/>
    <n v="0"/>
    <n v="2"/>
    <s v="世帯主"/>
    <n v="0"/>
    <s v="住登者"/>
    <n v="0"/>
    <n v="20060802"/>
    <n v="2020040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30"/>
    <s v="サトウ　ヤマト"/>
    <s v="佐藤　大和"/>
    <n v="29157"/>
    <n v="999"/>
    <s v="サトウ　ヤマト"/>
    <s v="佐藤　大和"/>
    <m/>
    <m/>
    <d v="1999-12-15T00:00:00"/>
    <d v="1999-12-15T00:00:00"/>
    <x v="65"/>
    <s v="男"/>
    <x v="1"/>
    <n v="22900"/>
    <n v="8780204"/>
    <s v="久住町大字栢木５８０２番地１０"/>
    <s v="（グループホーム来民荘）"/>
    <s v="大分県竹田市大字今１７２７番地"/>
    <m/>
    <s v="佐藤　みゆき"/>
    <s v="   "/>
    <m/>
    <n v="0"/>
    <n v="0"/>
    <n v="2"/>
    <s v="世帯主"/>
    <n v="0"/>
    <s v="住登者"/>
    <n v="20220323"/>
    <n v="20180329"/>
    <n v="2020040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31"/>
    <s v="カンダ　ヒロキ"/>
    <s v="神田　弘"/>
    <n v="20023612"/>
    <n v="999"/>
    <s v="カンダ　ヒロキ"/>
    <s v="神田　弘"/>
    <m/>
    <m/>
    <d v="1971-09-20T00:00:00"/>
    <d v="1971-09-20T00:00:00"/>
    <x v="21"/>
    <s v="男"/>
    <x v="1"/>
    <n v="22900"/>
    <n v="8780204"/>
    <s v="久住町大字栢木５７３１番地"/>
    <m/>
    <s v="大分県竹田市久住町大字栢木５７３１番地"/>
    <m/>
    <s v="神田　弘"/>
    <s v="   "/>
    <m/>
    <n v="0"/>
    <n v="0"/>
    <n v="2"/>
    <s v="世帯主"/>
    <n v="0"/>
    <s v="住登者"/>
    <n v="0"/>
    <n v="19920407"/>
    <n v="1997020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32"/>
    <s v="ハタヤマ　シュウジ"/>
    <s v="畑山　秋治"/>
    <n v="20036901"/>
    <n v="999"/>
    <s v="ハタヤマ　ミヨコ"/>
    <s v="畑山　ミヨ子"/>
    <m/>
    <m/>
    <d v="1933-12-15T00:00:00"/>
    <d v="1933-12-15T00:00:00"/>
    <x v="35"/>
    <s v="女"/>
    <x v="0"/>
    <n v="22900"/>
    <n v="8780204"/>
    <s v="久住町大字栢木５５６６番地"/>
    <m/>
    <s v="大分県竹田市久住町大字栢木５５６６番地"/>
    <m/>
    <s v="畑山　ミヨ子"/>
    <s v="   "/>
    <m/>
    <n v="0"/>
    <n v="0"/>
    <n v="52"/>
    <s v="母"/>
    <n v="0"/>
    <s v="住登者"/>
    <n v="0"/>
    <n v="19331215"/>
    <n v="19331215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86"/>
    <s v="古市"/>
    <x v="8232"/>
    <s v="ハタヤマ　シュウジ"/>
    <s v="畑山　秋治"/>
    <n v="20036919"/>
    <n v="999"/>
    <s v="ハタヤマ　シュウジ"/>
    <s v="畑山　秋治"/>
    <m/>
    <m/>
    <d v="1950-10-03T00:00:00"/>
    <d v="1950-10-03T00:00:00"/>
    <x v="0"/>
    <s v="男"/>
    <x v="1"/>
    <n v="22900"/>
    <n v="8780204"/>
    <s v="久住町大字栢木５５６６番地"/>
    <m/>
    <s v="大分県竹田市久住町大字栢木５５６６番地"/>
    <m/>
    <s v="畑山　秋治"/>
    <s v="   "/>
    <m/>
    <n v="0"/>
    <n v="0"/>
    <n v="2"/>
    <s v="世帯主"/>
    <n v="0"/>
    <s v="住登者"/>
    <n v="0"/>
    <n v="19771228"/>
    <n v="19771113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86"/>
    <s v="古市"/>
    <x v="8232"/>
    <s v="ハタヤマ　シュウジ"/>
    <s v="畑山　秋治"/>
    <n v="20036927"/>
    <n v="999"/>
    <s v="ハタヤマ　タカコ"/>
    <s v="畑山　貴子"/>
    <m/>
    <m/>
    <d v="1960-06-13T00:00:00"/>
    <d v="1960-06-13T00:00:00"/>
    <x v="45"/>
    <s v="女"/>
    <x v="0"/>
    <n v="22900"/>
    <n v="8780204"/>
    <s v="久住町大字栢木５５６６番地"/>
    <m/>
    <s v="大分県竹田市久住町大字栢木５５６６番地"/>
    <m/>
    <s v="畑山　秋治"/>
    <s v="   "/>
    <m/>
    <n v="0"/>
    <n v="0"/>
    <n v="12"/>
    <s v="妻"/>
    <n v="0"/>
    <s v="住登者"/>
    <n v="0"/>
    <n v="19790622"/>
    <n v="1979061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6"/>
    <s v="古市"/>
    <x v="8233"/>
    <s v="セキ　ミチヨ"/>
    <s v="関　美智代"/>
    <n v="20036978"/>
    <n v="999"/>
    <s v="セキ　ミチヨ"/>
    <s v="関　美智代"/>
    <m/>
    <m/>
    <d v="1958-11-28T00:00:00"/>
    <d v="1958-11-28T00:00:00"/>
    <x v="42"/>
    <s v="女"/>
    <x v="0"/>
    <n v="22900"/>
    <n v="8780204"/>
    <s v="久住町大字栢木５５７７番地２"/>
    <m/>
    <s v="大分県竹田市久住町大字栢木５５７７番地２"/>
    <m/>
    <s v="関　孝和"/>
    <s v="   "/>
    <m/>
    <n v="0"/>
    <n v="0"/>
    <n v="2"/>
    <s v="世帯主"/>
    <n v="0"/>
    <s v="住登者"/>
    <n v="0"/>
    <n v="19820612"/>
    <n v="19820612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86"/>
    <s v="古市"/>
    <x v="8233"/>
    <s v="セキ　ミチヨ"/>
    <s v="関　美智代"/>
    <n v="20036994"/>
    <n v="999"/>
    <s v="セキ　カズトモ"/>
    <s v="関　和智"/>
    <m/>
    <m/>
    <d v="1987-05-29T00:00:00"/>
    <d v="1987-05-29T00:00:00"/>
    <x v="71"/>
    <s v="男"/>
    <x v="1"/>
    <n v="22900"/>
    <n v="8780204"/>
    <s v="久住町大字栢木５５７７番地２"/>
    <m/>
    <s v="大分県竹田市久住町大字栢木５５７７番地２"/>
    <m/>
    <s v="関　孝和"/>
    <s v="   "/>
    <m/>
    <n v="0"/>
    <n v="0"/>
    <n v="20"/>
    <s v="子"/>
    <n v="0"/>
    <s v="住登者"/>
    <n v="0"/>
    <n v="19870529"/>
    <n v="19870529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6"/>
    <s v="古市"/>
    <x v="8233"/>
    <s v="セキ　ミチヨ"/>
    <s v="関　美智代"/>
    <n v="20037001"/>
    <n v="999"/>
    <s v="セキ　シゲミ"/>
    <s v="関　重美"/>
    <m/>
    <m/>
    <d v="1983-06-13T00:00:00"/>
    <d v="1983-06-13T00:00:00"/>
    <x v="72"/>
    <s v="女"/>
    <x v="0"/>
    <n v="22900"/>
    <n v="8780204"/>
    <s v="久住町大字栢木５５７７番地２"/>
    <m/>
    <s v="大分県竹田市久住町大字栢木５５７７番地２"/>
    <m/>
    <s v="関　孝和"/>
    <s v="   "/>
    <m/>
    <n v="0"/>
    <n v="0"/>
    <n v="20"/>
    <s v="子"/>
    <n v="0"/>
    <s v="住登者"/>
    <n v="0"/>
    <n v="19830613"/>
    <n v="19830613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6"/>
    <s v="古市"/>
    <x v="8234"/>
    <s v="セキ　アキラ"/>
    <s v="関　明"/>
    <n v="20037036"/>
    <n v="999"/>
    <s v="セキ　アキラ"/>
    <s v="関　明"/>
    <m/>
    <m/>
    <d v="1951-10-13T00:00:00"/>
    <d v="1951-10-13T00:00:00"/>
    <x v="41"/>
    <s v="男"/>
    <x v="1"/>
    <n v="22900"/>
    <n v="8780204"/>
    <s v="久住町大字栢木５６９７番地"/>
    <m/>
    <s v="大分県竹田市久住町大字栢木５６９７番地"/>
    <m/>
    <s v="関　明"/>
    <s v="   "/>
    <m/>
    <n v="0"/>
    <n v="0"/>
    <n v="2"/>
    <s v="世帯主"/>
    <n v="0"/>
    <s v="住登者"/>
    <n v="0"/>
    <n v="19800913"/>
    <n v="19800910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86"/>
    <s v="古市"/>
    <x v="8234"/>
    <s v="セキ　アキラ"/>
    <s v="関　明"/>
    <n v="20037044"/>
    <n v="999"/>
    <s v="セキ　ヨウコ"/>
    <s v="関　洋子"/>
    <m/>
    <m/>
    <d v="1954-06-10T00:00:00"/>
    <d v="1954-06-10T00:00:00"/>
    <x v="38"/>
    <s v="女"/>
    <x v="0"/>
    <n v="22900"/>
    <n v="8780204"/>
    <s v="久住町大字栢木５６９７番地"/>
    <m/>
    <s v="大分県竹田市久住町大字栢木５６９７番地"/>
    <m/>
    <s v="関　明"/>
    <s v="   "/>
    <m/>
    <n v="0"/>
    <n v="0"/>
    <n v="12"/>
    <s v="妻"/>
    <n v="0"/>
    <s v="住登者"/>
    <n v="0"/>
    <n v="19540610"/>
    <n v="19540610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86"/>
    <s v="古市"/>
    <x v="8231"/>
    <s v="カンダ　ヒロキ"/>
    <s v="神田　弘"/>
    <n v="20037079"/>
    <n v="999"/>
    <s v="カンダ　カナエ"/>
    <s v="神田　香苗"/>
    <m/>
    <m/>
    <d v="1941-04-20T00:00:00"/>
    <d v="1941-04-20T00:00:00"/>
    <x v="3"/>
    <s v="女"/>
    <x v="0"/>
    <n v="22900"/>
    <n v="8780204"/>
    <s v="久住町大字栢木５７３１番地"/>
    <m/>
    <s v="大分県竹田市久住町大字栢木５７３１番地"/>
    <m/>
    <s v="神田　香苗"/>
    <s v="   "/>
    <m/>
    <n v="0"/>
    <n v="0"/>
    <n v="52"/>
    <s v="母"/>
    <n v="0"/>
    <s v="住登者"/>
    <n v="0"/>
    <n v="19410420"/>
    <n v="19410420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86"/>
    <s v="古市"/>
    <x v="8231"/>
    <s v="カンダ　ヒロキ"/>
    <s v="神田　弘"/>
    <n v="20037087"/>
    <n v="999"/>
    <s v="カンダ　アケミ"/>
    <s v="神田　明美"/>
    <m/>
    <m/>
    <d v="1974-01-10T00:00:00"/>
    <d v="1974-01-10T00:00:00"/>
    <x v="46"/>
    <s v="女"/>
    <x v="0"/>
    <n v="22900"/>
    <n v="8780204"/>
    <s v="久住町大字栢木５７３１番地"/>
    <m/>
    <s v="大分県竹田市久住町大字栢木５７３１番地"/>
    <m/>
    <s v="神田　弘"/>
    <s v="   "/>
    <m/>
    <n v="0"/>
    <n v="0"/>
    <n v="12"/>
    <s v="妻"/>
    <n v="0"/>
    <s v="住登者"/>
    <n v="0"/>
    <n v="19770110"/>
    <n v="19770110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6"/>
    <s v="古市"/>
    <x v="8235"/>
    <s v="カンダ　サダヨシ"/>
    <s v="神田　定義"/>
    <n v="20037109"/>
    <n v="999"/>
    <s v="カンダ　サダヨシ"/>
    <s v="神田　定義"/>
    <m/>
    <m/>
    <d v="1947-11-06T00:00:00"/>
    <d v="1947-11-06T00:00:00"/>
    <x v="7"/>
    <s v="男"/>
    <x v="1"/>
    <n v="22900"/>
    <n v="8780204"/>
    <s v="久住町大字栢木５７３２番地"/>
    <m/>
    <s v="大分県竹田市久住町大字栢木５７３２番地"/>
    <m/>
    <s v="神田　定義"/>
    <s v="   "/>
    <m/>
    <n v="0"/>
    <n v="0"/>
    <n v="2"/>
    <s v="世帯主"/>
    <n v="0"/>
    <s v="住登者"/>
    <n v="0"/>
    <n v="19750507"/>
    <n v="19750507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86"/>
    <s v="古市"/>
    <x v="8235"/>
    <s v="カンダ　サダヨシ"/>
    <s v="神田　定義"/>
    <n v="20037117"/>
    <n v="999"/>
    <s v="カンダ　セツコ"/>
    <s v="神田　節子"/>
    <m/>
    <m/>
    <d v="1947-04-23T00:00:00"/>
    <d v="1947-04-23T00:00:00"/>
    <x v="33"/>
    <s v="女"/>
    <x v="0"/>
    <n v="22900"/>
    <n v="8780204"/>
    <s v="久住町大字栢木５７３２番地"/>
    <m/>
    <s v="大分県竹田市久住町大字栢木５７３２番地"/>
    <m/>
    <s v="神田　定義"/>
    <s v="   "/>
    <m/>
    <n v="0"/>
    <n v="0"/>
    <n v="12"/>
    <s v="妻"/>
    <n v="0"/>
    <s v="住登者"/>
    <n v="0"/>
    <n v="19750507"/>
    <n v="19750507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86"/>
    <s v="古市"/>
    <x v="8235"/>
    <s v="カンダ　サダヨシ"/>
    <s v="神田　定義"/>
    <n v="20037125"/>
    <n v="999"/>
    <s v="カンダ　テルモト"/>
    <s v="神田　輝基"/>
    <m/>
    <m/>
    <d v="1973-06-07T00:00:00"/>
    <d v="1973-06-07T00:00:00"/>
    <x v="85"/>
    <s v="男"/>
    <x v="1"/>
    <n v="22900"/>
    <n v="8780204"/>
    <s v="久住町大字栢木５７３２番地"/>
    <m/>
    <s v="大分県竹田市久住町大字栢木５７３２番地"/>
    <m/>
    <s v="神田　定義"/>
    <s v="   "/>
    <m/>
    <n v="0"/>
    <n v="0"/>
    <n v="20"/>
    <s v="子"/>
    <n v="0"/>
    <s v="住登者"/>
    <n v="0"/>
    <n v="19940318"/>
    <n v="1994031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6"/>
    <s v="古市"/>
    <x v="8236"/>
    <s v="モリ　サダエ"/>
    <s v="森　サダヱ"/>
    <n v="20037176"/>
    <n v="999"/>
    <s v="モリ　サダエ"/>
    <s v="森　サダヱ"/>
    <m/>
    <m/>
    <d v="1927-05-20T00:00:00"/>
    <d v="1927-05-20T00:00:00"/>
    <x v="101"/>
    <s v="女"/>
    <x v="0"/>
    <n v="22900"/>
    <n v="8780204"/>
    <s v="久住町大字栢木５８７４番地"/>
    <m/>
    <s v="大分県竹田市久住町大字栢木５８７４番地"/>
    <m/>
    <s v="森　文之"/>
    <s v="   "/>
    <m/>
    <n v="0"/>
    <n v="0"/>
    <n v="2"/>
    <s v="世帯主"/>
    <n v="0"/>
    <s v="住登者"/>
    <n v="0"/>
    <n v="19420403"/>
    <n v="19420403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86"/>
    <s v="古市"/>
    <x v="8237"/>
    <s v="カイ　リュウシ"/>
    <s v="甲　龍志"/>
    <n v="20037192"/>
    <n v="999"/>
    <s v="カイ　スマコ"/>
    <s v="甲　スマ子"/>
    <m/>
    <m/>
    <d v="1934-10-15T00:00:00"/>
    <d v="1934-10-15T00:00:00"/>
    <x v="8"/>
    <s v="女"/>
    <x v="0"/>
    <n v="22900"/>
    <n v="8780204"/>
    <s v="久住町大字栢木５６８５番地１"/>
    <m/>
    <s v="大分県竹田市久住町大字栢木５６５９番地"/>
    <m/>
    <s v="甲　清利"/>
    <s v="   "/>
    <m/>
    <n v="0"/>
    <n v="0"/>
    <n v="52"/>
    <s v="母"/>
    <n v="0"/>
    <s v="住登者"/>
    <n v="0"/>
    <n v="19540218"/>
    <n v="19970106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86"/>
    <s v="古市"/>
    <x v="8237"/>
    <s v="カイ　リュウシ"/>
    <s v="甲　龍志"/>
    <n v="20037206"/>
    <n v="999"/>
    <s v="カイ　リュウシ"/>
    <s v="甲　龍志"/>
    <m/>
    <m/>
    <d v="1964-08-11T00:00:00"/>
    <d v="1964-08-11T00:00:00"/>
    <x v="44"/>
    <s v="男"/>
    <x v="1"/>
    <n v="22900"/>
    <n v="8780204"/>
    <s v="久住町大字栢木５６８５番地１"/>
    <m/>
    <s v="大分県竹田市久住町大字栢木５６５９番地"/>
    <m/>
    <s v="甲　龍志"/>
    <s v="   "/>
    <m/>
    <n v="0"/>
    <n v="0"/>
    <n v="2"/>
    <s v="世帯主"/>
    <n v="0"/>
    <s v="住登者"/>
    <n v="0"/>
    <n v="19640811"/>
    <n v="19970106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86"/>
    <s v="古市"/>
    <x v="8237"/>
    <s v="カイ　リュウシ"/>
    <s v="甲　龍志"/>
    <n v="20037214"/>
    <n v="999"/>
    <s v="カイ　チエミ"/>
    <s v="甲　智恵美"/>
    <m/>
    <m/>
    <d v="1963-03-10T00:00:00"/>
    <d v="1963-03-10T00:00:00"/>
    <x v="56"/>
    <s v="女"/>
    <x v="0"/>
    <n v="22900"/>
    <n v="8780204"/>
    <s v="久住町大字栢木５６８５番地１"/>
    <m/>
    <s v="大分県竹田市久住町大字栢木５６５９番地"/>
    <m/>
    <s v="甲　龍志"/>
    <s v="   "/>
    <m/>
    <n v="0"/>
    <n v="0"/>
    <n v="12"/>
    <s v="妻"/>
    <n v="0"/>
    <s v="住登者"/>
    <n v="0"/>
    <n v="19861119"/>
    <n v="1997010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6"/>
    <s v="古市"/>
    <x v="8238"/>
    <s v="モリ　ヤスオ"/>
    <s v="森　安男"/>
    <n v="20037231"/>
    <n v="999"/>
    <s v="モリ　ヤスオ"/>
    <s v="森　安男"/>
    <m/>
    <m/>
    <d v="1940-02-11T00:00:00"/>
    <d v="1940-02-11T00:00:00"/>
    <x v="5"/>
    <s v="男"/>
    <x v="1"/>
    <n v="22900"/>
    <n v="8780204"/>
    <s v="久住町大字栢木５８７５番地"/>
    <m/>
    <s v="大分県竹田市久住町大字栢木５８７５番地"/>
    <m/>
    <s v="森　安男"/>
    <s v="   "/>
    <m/>
    <n v="0"/>
    <n v="0"/>
    <n v="2"/>
    <s v="世帯主"/>
    <n v="0"/>
    <s v="住登者"/>
    <n v="0"/>
    <n v="19400211"/>
    <n v="1940021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86"/>
    <s v="古市"/>
    <x v="8238"/>
    <s v="モリ　ヤスオ"/>
    <s v="森　安男"/>
    <n v="20037249"/>
    <n v="999"/>
    <s v="モリ　ミツコ"/>
    <s v="森　美津子"/>
    <m/>
    <m/>
    <d v="1940-08-14T00:00:00"/>
    <d v="1940-08-14T00:00:00"/>
    <x v="3"/>
    <s v="女"/>
    <x v="0"/>
    <n v="22900"/>
    <n v="8780204"/>
    <s v="久住町大字栢木５８７５番地"/>
    <m/>
    <s v="大分県竹田市久住町大字栢木５８７５番地"/>
    <m/>
    <s v="森　安男"/>
    <s v="   "/>
    <m/>
    <n v="0"/>
    <n v="0"/>
    <n v="12"/>
    <s v="妻"/>
    <n v="0"/>
    <s v="住登者"/>
    <n v="0"/>
    <n v="19400810"/>
    <n v="19400810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86"/>
    <s v="古市"/>
    <x v="8239"/>
    <s v="アンドウ　ノリコ"/>
    <s v="安藤　典子"/>
    <n v="20037338"/>
    <n v="999"/>
    <s v="アンドウ　ノリコ"/>
    <s v="安藤　典子"/>
    <m/>
    <m/>
    <d v="1965-10-14T00:00:00"/>
    <d v="1965-10-14T00:00:00"/>
    <x v="59"/>
    <s v="女"/>
    <x v="0"/>
    <n v="22900"/>
    <n v="8780204"/>
    <s v="久住町大字栢木５７６３番地２"/>
    <m/>
    <s v="大分県竹田市久住町大字栢木５８２９番地"/>
    <m/>
    <s v="安藤　一士"/>
    <s v="   "/>
    <m/>
    <n v="0"/>
    <n v="0"/>
    <n v="2"/>
    <s v="世帯主"/>
    <n v="0"/>
    <s v="住登者"/>
    <n v="20211006"/>
    <n v="19651014"/>
    <n v="1965101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40"/>
    <s v="アンドウ　キミヨ"/>
    <s v="安藤　キミヨ"/>
    <n v="20037346"/>
    <n v="999"/>
    <s v="アンドウ　キミヨ"/>
    <s v="安藤　キミヨ"/>
    <m/>
    <m/>
    <d v="1918-02-27T00:00:00"/>
    <d v="1918-02-27T00:00:00"/>
    <x v="106"/>
    <s v="女"/>
    <x v="0"/>
    <n v="22900"/>
    <n v="8780204"/>
    <s v="久住町大字栢木５７６３番地２"/>
    <m/>
    <s v="大分県竹田市久住町大字栢木５８２９番地"/>
    <m/>
    <s v="安藤　豊"/>
    <s v="   "/>
    <m/>
    <n v="0"/>
    <n v="0"/>
    <n v="2"/>
    <s v="世帯主"/>
    <n v="0"/>
    <s v="住登者"/>
    <n v="20210827"/>
    <n v="19520517"/>
    <n v="19520517"/>
    <x v="0"/>
    <m/>
    <m/>
    <m/>
    <m/>
    <x v="0"/>
    <x v="1"/>
    <x v="2"/>
    <n v="17"/>
    <x v="0"/>
    <n v="1"/>
    <n v="1"/>
    <n v="1"/>
    <n v="1"/>
    <n v="1"/>
    <n v="1"/>
    <s v=""/>
    <x v="0"/>
    <s v=""/>
    <n v="1"/>
    <n v="1"/>
  </r>
  <r>
    <x v="286"/>
    <s v="古市"/>
    <x v="8241"/>
    <s v="オオクボ　リエ"/>
    <s v="大窪　里江"/>
    <n v="20050938"/>
    <n v="999"/>
    <s v="オオクボ　リエ"/>
    <s v="大窪　里江"/>
    <m/>
    <m/>
    <d v="1973-11-16T00:00:00"/>
    <d v="1973-11-16T00:00:00"/>
    <x v="46"/>
    <s v="女"/>
    <x v="0"/>
    <n v="22900"/>
    <n v="8780204"/>
    <s v="久住町大字栢木５８３７番地"/>
    <s v="ドミールくじゅう１号館１０６"/>
    <s v="大分県竹田市久住町大字有氏１５００番地"/>
    <m/>
    <s v="大窪　里江"/>
    <s v="   "/>
    <m/>
    <n v="0"/>
    <n v="0"/>
    <n v="2"/>
    <s v="世帯主"/>
    <n v="0"/>
    <s v="住登者"/>
    <n v="0"/>
    <n v="20090213"/>
    <n v="20130628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42"/>
    <s v="サトウ　タダヨシ"/>
    <s v="佐藤　忠良"/>
    <n v="20060071"/>
    <n v="999"/>
    <s v="サトウ　タダヨシ"/>
    <s v="佐藤　忠良"/>
    <m/>
    <m/>
    <d v="1957-02-21T00:00:00"/>
    <d v="1957-02-21T00:00:00"/>
    <x v="52"/>
    <s v="男"/>
    <x v="1"/>
    <n v="22900"/>
    <n v="8780204"/>
    <s v="久住町大字栢木５７９４番地５"/>
    <m/>
    <s v="大分県豊後大野市千歳町船田１１８１番地"/>
    <m/>
    <s v="佐藤　光重"/>
    <s v="   "/>
    <m/>
    <n v="0"/>
    <n v="0"/>
    <n v="2"/>
    <s v="世帯主"/>
    <n v="0"/>
    <s v="住登者"/>
    <n v="0"/>
    <n v="19930406"/>
    <n v="20080515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86"/>
    <s v="古市"/>
    <x v="8237"/>
    <s v="カイ　リュウシ"/>
    <s v="甲　龍志"/>
    <n v="20061085"/>
    <n v="999"/>
    <s v="カイ　リナ"/>
    <s v="甲　莉奈"/>
    <m/>
    <m/>
    <d v="1993-09-10T00:00:00"/>
    <d v="1993-09-10T00:00:00"/>
    <x v="26"/>
    <s v="女"/>
    <x v="0"/>
    <n v="22900"/>
    <n v="8780204"/>
    <s v="久住町大字栢木５６８５番地１"/>
    <m/>
    <s v="大分県竹田市久住町大字栢木５６５９番地"/>
    <m/>
    <s v="甲　龍志"/>
    <s v="   "/>
    <m/>
    <n v="0"/>
    <n v="0"/>
    <n v="20"/>
    <s v="子"/>
    <n v="0"/>
    <s v="住登者"/>
    <n v="0"/>
    <n v="19930910"/>
    <n v="19970106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6"/>
    <s v="古市"/>
    <x v="8243"/>
    <s v="クロサワ　キヌヨ"/>
    <s v="黒　絹代"/>
    <n v="20064335"/>
    <n v="999"/>
    <s v="クロサワ　キヌヨ"/>
    <s v="黒　絹代"/>
    <m/>
    <m/>
    <d v="1952-03-07T00:00:00"/>
    <d v="1952-03-07T00:00:00"/>
    <x v="41"/>
    <s v="女"/>
    <x v="0"/>
    <n v="22900"/>
    <n v="8780204"/>
    <s v="久住町大字栢木５８８２番地"/>
    <m/>
    <s v="大分県竹田市久住町大字栢木５８８２番地"/>
    <m/>
    <s v="黒　治俊"/>
    <s v="   "/>
    <m/>
    <n v="0"/>
    <n v="0"/>
    <n v="2"/>
    <s v="世帯主"/>
    <n v="0"/>
    <s v="住登者"/>
    <n v="0"/>
    <n v="19951020"/>
    <n v="19951020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86"/>
    <s v="古市"/>
    <x v="8244"/>
    <s v="カシワギ　ヨシコ"/>
    <s v="柏木　嘉子"/>
    <n v="20070238"/>
    <n v="999"/>
    <s v="カシワギ　ヨシコ"/>
    <s v="柏木　嘉子"/>
    <m/>
    <m/>
    <d v="1980-10-30T00:00:00"/>
    <d v="1980-10-30T00:00:00"/>
    <x v="68"/>
    <s v="女"/>
    <x v="0"/>
    <n v="22900"/>
    <n v="8780204"/>
    <s v="久住町大字栢木５８３７番地"/>
    <m/>
    <s v="福岡県京都郡みやこ町豊津１５６番地"/>
    <m/>
    <s v="柏木　利"/>
    <s v="   "/>
    <m/>
    <n v="0"/>
    <n v="0"/>
    <n v="2"/>
    <s v="世帯主"/>
    <n v="0"/>
    <s v="住登者"/>
    <n v="0"/>
    <n v="19990328"/>
    <n v="201012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45"/>
    <s v="カメイ　ヒデタカ"/>
    <s v="亀井　英孝"/>
    <n v="20071684"/>
    <n v="999"/>
    <s v="カメイ　ヒデタカ"/>
    <s v="亀井　英孝"/>
    <m/>
    <m/>
    <d v="1977-05-23T00:00:00"/>
    <d v="1977-05-23T00:00:00"/>
    <x v="19"/>
    <s v="男"/>
    <x v="1"/>
    <n v="22900"/>
    <n v="8780204"/>
    <s v="久住町大字栢木５５８７番地１"/>
    <m/>
    <s v="熊本県宇城市豊野町糸石６１９番地"/>
    <m/>
    <s v="亀井　孝治"/>
    <s v="   "/>
    <m/>
    <n v="0"/>
    <n v="0"/>
    <n v="2"/>
    <s v="世帯主"/>
    <n v="0"/>
    <s v="住登者"/>
    <n v="0"/>
    <n v="20000403"/>
    <n v="2005061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46"/>
    <s v="ノグチ　テツヤ"/>
    <s v="野口　哲也"/>
    <n v="20078956"/>
    <n v="999"/>
    <s v="ノグチ　テツヤ"/>
    <s v="野口　哲也"/>
    <m/>
    <m/>
    <d v="1985-06-01T00:00:00"/>
    <d v="1985-06-01T00:00:00"/>
    <x v="16"/>
    <s v="男"/>
    <x v="1"/>
    <n v="22900"/>
    <n v="8780204"/>
    <s v="久住町大字栢木５８３７番地"/>
    <m/>
    <s v="大分県玖珠郡玖珠町大字大隈１５９２番地の１"/>
    <m/>
    <s v="野口　道雄"/>
    <s v="   "/>
    <m/>
    <n v="0"/>
    <n v="0"/>
    <n v="2"/>
    <s v="世帯主"/>
    <n v="0"/>
    <s v="住登者"/>
    <n v="0"/>
    <n v="20040325"/>
    <n v="2004032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47"/>
    <s v="ヨシノ　カズコ"/>
    <s v="吉野　和子"/>
    <n v="20079511"/>
    <n v="999"/>
    <s v="ヨシノ　カズコ"/>
    <s v="吉野　和子"/>
    <m/>
    <m/>
    <d v="1942-02-23T00:00:00"/>
    <d v="1942-02-23T00:00:00"/>
    <x v="9"/>
    <s v="女"/>
    <x v="0"/>
    <n v="22900"/>
    <n v="8780204"/>
    <s v="久住町大字栢木５５８７番地１"/>
    <m/>
    <s v="東京都世田谷区太子堂５丁目１３８番地"/>
    <m/>
    <s v="吉野　章二"/>
    <s v="   "/>
    <m/>
    <n v="0"/>
    <n v="0"/>
    <n v="2"/>
    <s v="世帯主"/>
    <n v="0"/>
    <s v="住登者"/>
    <n v="20240412"/>
    <n v="20040601"/>
    <n v="2004060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86"/>
    <s v="古市"/>
    <x v="8248"/>
    <s v="サワダ　ツトム"/>
    <s v="澤田　勉"/>
    <n v="40002737"/>
    <n v="999"/>
    <s v="サワダ　ツトム"/>
    <s v="澤田　勉"/>
    <m/>
    <m/>
    <d v="1988-06-10T00:00:00"/>
    <d v="1988-06-10T00:00:00"/>
    <x v="24"/>
    <s v="男"/>
    <x v="1"/>
    <n v="22900"/>
    <n v="8780204"/>
    <s v="久住町大字栢木５７９４番地５"/>
    <m/>
    <s v="大分県佐伯市鶴見大字大島３８１番地"/>
    <m/>
    <s v="澤田　健七"/>
    <s v="   "/>
    <m/>
    <n v="0"/>
    <n v="0"/>
    <n v="2"/>
    <s v="世帯主"/>
    <n v="0"/>
    <s v="住登者"/>
    <n v="20230705"/>
    <n v="20100121"/>
    <n v="2023070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49"/>
    <s v="ミタライ　マサトシ"/>
    <s v="御手洗　雅俊"/>
    <n v="40004475"/>
    <n v="999"/>
    <s v="ミタライ　マサトシ"/>
    <s v="御手洗　雅俊"/>
    <m/>
    <m/>
    <d v="1992-10-25T00:00:00"/>
    <d v="1992-10-25T00:00:00"/>
    <x v="74"/>
    <s v="男"/>
    <x v="1"/>
    <n v="22900"/>
    <n v="8780204"/>
    <s v="久住町大字栢木５５８７番地１"/>
    <s v="（エステアム朽網２０５号）"/>
    <s v="大分県佐伯市米水津大字竹野浦２６２番地１"/>
    <m/>
    <s v="御手洗　毅"/>
    <s v="   "/>
    <m/>
    <n v="0"/>
    <n v="0"/>
    <n v="2"/>
    <s v="世帯主"/>
    <n v="0"/>
    <s v="住登者"/>
    <n v="0"/>
    <n v="20130403"/>
    <n v="2013040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50"/>
    <s v="エノウ　サヤカ"/>
    <s v="恵濃　彩花"/>
    <n v="40005553"/>
    <n v="999"/>
    <s v="エノウ　サヤカ"/>
    <s v="恵濃　彩花"/>
    <m/>
    <m/>
    <d v="1994-11-12T00:00:00"/>
    <d v="1994-11-12T00:00:00"/>
    <x v="60"/>
    <s v="女"/>
    <x v="0"/>
    <n v="22900"/>
    <n v="8780204"/>
    <s v="久住町大字栢木５８３７番地"/>
    <s v="（ドミールくじゅう１－１０２）"/>
    <s v="熊本県合志市福原９５４番地"/>
    <m/>
    <s v="恵濃　一顕"/>
    <s v="   "/>
    <m/>
    <n v="0"/>
    <n v="0"/>
    <n v="2"/>
    <s v="世帯主"/>
    <n v="0"/>
    <s v="住登者"/>
    <n v="0"/>
    <n v="20150324"/>
    <n v="2015032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51"/>
    <s v="アナン　マサユキ"/>
    <s v="阿南　真之"/>
    <n v="40006676"/>
    <n v="999"/>
    <s v="アナン　マサユキ"/>
    <s v="阿南　真之"/>
    <m/>
    <m/>
    <d v="1986-05-01T00:00:00"/>
    <d v="1986-05-01T00:00:00"/>
    <x v="80"/>
    <s v="男"/>
    <x v="1"/>
    <n v="22900"/>
    <n v="8780204"/>
    <s v="久住町大字栢木５５８７番地１"/>
    <s v="（エステアム朽網１０１）"/>
    <s v="大分県大分市判田台南４丁目３３１７番地１１１"/>
    <m/>
    <s v="阿南　孝志"/>
    <s v="   "/>
    <m/>
    <n v="0"/>
    <n v="0"/>
    <n v="2"/>
    <s v="世帯主"/>
    <n v="0"/>
    <s v="住登者"/>
    <n v="0"/>
    <n v="20170407"/>
    <n v="2017040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52"/>
    <s v="アナン　サツキ"/>
    <s v="阿南　さつき"/>
    <n v="40007120"/>
    <n v="999"/>
    <s v="アナン　サツキ"/>
    <s v="阿南　さつき"/>
    <m/>
    <m/>
    <d v="1999-05-19T00:00:00"/>
    <d v="1999-05-19T00:00:00"/>
    <x v="53"/>
    <s v="女"/>
    <x v="0"/>
    <n v="22900"/>
    <n v="8780204"/>
    <s v="久住町大字栢木５８３７番地"/>
    <s v="（ドミールくじゅう１号２０５）"/>
    <s v="大分県竹田市久住町大字栢木５８３７番地"/>
    <m/>
    <s v="阿南　直樹"/>
    <s v="   "/>
    <m/>
    <n v="0"/>
    <n v="0"/>
    <n v="2"/>
    <s v="世帯主"/>
    <n v="0"/>
    <s v="住登者"/>
    <n v="20231006"/>
    <n v="20211001"/>
    <n v="202306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53"/>
    <s v="タノウエ　ショウタ"/>
    <s v="田上　翔太"/>
    <n v="40010319"/>
    <n v="999"/>
    <s v="タノウエ　ショウタ"/>
    <s v="田上　翔太"/>
    <m/>
    <m/>
    <d v="1998-10-05T00:00:00"/>
    <d v="1998-10-05T00:00:00"/>
    <x v="53"/>
    <s v="男"/>
    <x v="1"/>
    <n v="22900"/>
    <n v="8780204"/>
    <s v="久住町大字栢木５７９４番地５"/>
    <m/>
    <s v="熊本県阿蘇郡小国町大字宮原１９７３番地"/>
    <m/>
    <s v="田上　泰和"/>
    <s v="   "/>
    <m/>
    <n v="0"/>
    <n v="0"/>
    <n v="2"/>
    <s v="世帯主"/>
    <n v="0"/>
    <s v="住登者"/>
    <n v="20210401"/>
    <n v="20210401"/>
    <n v="202104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54"/>
    <s v="スエミツ　マコト"/>
    <s v="末光　真"/>
    <n v="40011161"/>
    <n v="999"/>
    <s v="スエミツ　マコト"/>
    <s v="末光　真"/>
    <m/>
    <m/>
    <d v="1987-05-25T00:00:00"/>
    <d v="1987-05-25T00:00:00"/>
    <x v="71"/>
    <s v="男"/>
    <x v="1"/>
    <n v="22900"/>
    <n v="8780204"/>
    <s v="久住町大字栢木５８０２番地１０"/>
    <s v="（グループホーム　来民荘）"/>
    <s v="大分県別府市浜脇２丁目３７６２番地２"/>
    <m/>
    <s v="末光　博子"/>
    <s v="   "/>
    <m/>
    <n v="0"/>
    <n v="0"/>
    <n v="2"/>
    <s v="世帯主"/>
    <n v="0"/>
    <s v="住登者"/>
    <n v="20210517"/>
    <n v="20210501"/>
    <n v="20210501"/>
    <x v="0"/>
    <m/>
    <s v="DV        "/>
    <n v="0"/>
    <n v="99999999"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55"/>
    <s v="スガワラ　ミサキ"/>
    <s v="菅原　美咲"/>
    <n v="40012541"/>
    <n v="999"/>
    <s v="スガワラ　ミサキ"/>
    <s v="菅原　美咲"/>
    <m/>
    <m/>
    <d v="2000-10-02T00:00:00"/>
    <d v="2000-10-02T00:00:00"/>
    <x v="27"/>
    <s v="女"/>
    <x v="0"/>
    <n v="22900"/>
    <n v="8780204"/>
    <s v="久住町大字栢木５８３７番地"/>
    <s v="（ドミールくじゅう２号　２０２）"/>
    <s v="大分県大分市大字三芳２０１９番地１"/>
    <m/>
    <s v="菅原　朋子"/>
    <s v="   "/>
    <m/>
    <n v="0"/>
    <n v="0"/>
    <n v="2"/>
    <s v="世帯主"/>
    <n v="0"/>
    <s v="住登者"/>
    <n v="20211122"/>
    <n v="20210401"/>
    <n v="202104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56"/>
    <s v="タケシタ　ナホ"/>
    <s v="竹下　菜穂"/>
    <n v="40013911"/>
    <n v="999"/>
    <s v="タケシタ　ナホ"/>
    <s v="竹下　菜穂"/>
    <m/>
    <m/>
    <d v="2001-01-12T00:00:00"/>
    <d v="2001-01-12T00:00:00"/>
    <x v="27"/>
    <s v="女"/>
    <x v="0"/>
    <n v="22900"/>
    <n v="8780204"/>
    <s v="久住町大字栢木５８３７番地"/>
    <s v="（ドミールくじゅう　２号　２０３）"/>
    <s v="大分県宇佐市大字江須賀４１０１番地７"/>
    <m/>
    <s v="竹下　常浩"/>
    <s v="   "/>
    <m/>
    <n v="0"/>
    <n v="0"/>
    <n v="2"/>
    <s v="世帯主"/>
    <n v="0"/>
    <s v="住登者"/>
    <n v="20220330"/>
    <n v="20220330"/>
    <n v="2022033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57"/>
    <s v="ヒロタ　アズサ"/>
    <s v="田　亜瑞彩"/>
    <n v="40015311"/>
    <n v="999"/>
    <s v="ヒロタ　アズサ"/>
    <s v="田　亜瑞彩"/>
    <m/>
    <m/>
    <d v="1984-11-21T00:00:00"/>
    <d v="1984-11-21T00:00:00"/>
    <x v="16"/>
    <s v="女"/>
    <x v="0"/>
    <n v="22900"/>
    <n v="8780204"/>
    <s v="久住町大字栢木５８３７番地"/>
    <s v="（ドミールくじゅう１号　１０１号室）"/>
    <s v="大分県臼杵市大字望月７１２番地"/>
    <m/>
    <s v="田　豪壯"/>
    <s v="   "/>
    <m/>
    <n v="0"/>
    <n v="0"/>
    <n v="2"/>
    <s v="世帯主"/>
    <n v="0"/>
    <s v="住登者"/>
    <n v="20220614"/>
    <n v="20220601"/>
    <n v="202206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58"/>
    <s v="キラ　ユキヒロ"/>
    <s v="吉良　幸大"/>
    <n v="40018361"/>
    <n v="999"/>
    <s v="キラ　ユキヒロ"/>
    <s v="吉良　幸大"/>
    <m/>
    <m/>
    <d v="1987-09-16T00:00:00"/>
    <d v="1987-09-16T00:00:00"/>
    <x v="24"/>
    <s v="男"/>
    <x v="1"/>
    <n v="22900"/>
    <n v="8780204"/>
    <s v="久住町大字栢木５８３７番地"/>
    <s v="（ドミールくじゅう１号２０１号室）"/>
    <s v="大分県竹田市大字岩瀬１９６番地"/>
    <m/>
    <s v="吉良　謙次"/>
    <s v="   "/>
    <m/>
    <n v="0"/>
    <n v="0"/>
    <n v="2"/>
    <s v="世帯主"/>
    <n v="0"/>
    <s v="住登者"/>
    <n v="20230427"/>
    <n v="20230330"/>
    <n v="2023042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59"/>
    <s v="タニノブ　シズカ"/>
    <s v="谷延　静加"/>
    <n v="40021116"/>
    <n v="999"/>
    <s v="タニノブ　シズカ"/>
    <s v="谷延　静加"/>
    <m/>
    <m/>
    <d v="1968-05-30T00:00:00"/>
    <d v="1968-05-30T00:00:00"/>
    <x v="10"/>
    <s v="女"/>
    <x v="0"/>
    <n v="22900"/>
    <n v="8780204"/>
    <s v="久住町大字栢木５８０１番地１２"/>
    <s v="（くたみ荘　２０２）"/>
    <s v="福岡県田川郡赤村大字内田２３２６番地１"/>
    <m/>
    <s v="谷延　憲児"/>
    <s v="   "/>
    <m/>
    <n v="0"/>
    <n v="0"/>
    <n v="2"/>
    <s v="世帯主"/>
    <n v="0"/>
    <s v="住登者"/>
    <n v="20231016"/>
    <n v="20231013"/>
    <n v="2023101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60"/>
    <s v="タノウエ　ヒロシ"/>
    <s v="田上　浩"/>
    <n v="40024034"/>
    <n v="999"/>
    <s v="タノウエ　ヒロシ"/>
    <s v="田上　浩"/>
    <m/>
    <m/>
    <d v="1957-06-09T00:00:00"/>
    <d v="1957-06-09T00:00:00"/>
    <x v="52"/>
    <s v="男"/>
    <x v="1"/>
    <n v="22900"/>
    <n v="8780204"/>
    <s v="久住町大字栢木５８０２番地１０"/>
    <s v="（グループホーム来民荘）"/>
    <s v="宮崎県西臼杵郡高千穂町大字五ケ所６９２番地２"/>
    <m/>
    <s v="田上　利明"/>
    <s v="   "/>
    <m/>
    <n v="0"/>
    <n v="0"/>
    <n v="2"/>
    <s v="世帯主"/>
    <n v="0"/>
    <s v="住登者"/>
    <n v="20240501"/>
    <n v="20240501"/>
    <n v="2024050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86"/>
    <s v="古市"/>
    <x v="8261"/>
    <s v="ナカノ　ユウタ"/>
    <s v="中野　裕太"/>
    <n v="40024786"/>
    <n v="999"/>
    <s v="ナカノ　ユウタ"/>
    <s v="中野　裕太"/>
    <m/>
    <m/>
    <d v="1992-06-05T00:00:00"/>
    <d v="1992-06-05T00:00:00"/>
    <x v="66"/>
    <s v="男"/>
    <x v="1"/>
    <n v="22900"/>
    <n v="8780204"/>
    <s v="久住町大字栢木５７９４番地５"/>
    <m/>
    <s v="大分県日田市大字友田１１６７番地８"/>
    <m/>
    <s v="中野　智明"/>
    <s v="   "/>
    <m/>
    <n v="0"/>
    <n v="0"/>
    <n v="2"/>
    <s v="世帯主"/>
    <n v="0"/>
    <s v="住登者"/>
    <n v="20240702"/>
    <n v="20240701"/>
    <n v="202407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62"/>
    <s v="コムレ　マナミ"/>
    <s v="小牟　真波"/>
    <n v="40024832"/>
    <n v="999"/>
    <s v="コムレ　マナミ"/>
    <s v="小牟　真波"/>
    <m/>
    <m/>
    <d v="1981-06-22T00:00:00"/>
    <d v="1981-06-22T00:00:00"/>
    <x v="68"/>
    <s v="女"/>
    <x v="0"/>
    <n v="22900"/>
    <n v="8780204"/>
    <s v="久住町大字栢木５８３７番地"/>
    <s v="（ドミールくじゅう１号２０３号室）"/>
    <s v="鹿児島県指宿市十二町２１６４番地"/>
    <m/>
    <s v="小牟　正一"/>
    <s v="   "/>
    <m/>
    <n v="0"/>
    <n v="0"/>
    <n v="2"/>
    <s v="世帯主"/>
    <n v="0"/>
    <s v="住登者"/>
    <n v="20240704"/>
    <n v="20240629"/>
    <n v="202406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52"/>
    <s v="アナン　サツキ"/>
    <s v="阿南　さつき"/>
    <n v="40025049"/>
    <n v="999"/>
    <s v="アナン　ソウヤ"/>
    <s v="阿南　奏優"/>
    <m/>
    <m/>
    <d v="2024-07-05T00:00:00"/>
    <d v="2024-07-05T00:00:00"/>
    <x v="31"/>
    <s v="男"/>
    <x v="1"/>
    <n v="22900"/>
    <n v="8780204"/>
    <s v="久住町大字栢木５８３７番地"/>
    <s v="（ドミールくじゅう１号２０５）"/>
    <s v="大分県竹田市久住町大字栢木５８３７番地"/>
    <m/>
    <s v="阿南　直樹"/>
    <s v="   "/>
    <m/>
    <n v="0"/>
    <n v="0"/>
    <n v="20"/>
    <s v="子"/>
    <n v="0"/>
    <s v="住登者"/>
    <n v="20240712"/>
    <n v="20240705"/>
    <n v="20240705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6"/>
    <s v="古市"/>
    <x v="8263"/>
    <s v="サトウ　タクミ"/>
    <s v="佐藤　卓海"/>
    <n v="40025278"/>
    <n v="999"/>
    <s v="サトウ　タクミ"/>
    <s v="佐藤　卓海"/>
    <m/>
    <m/>
    <d v="1996-09-27T00:00:00"/>
    <d v="1996-09-27T00:00:00"/>
    <x v="43"/>
    <s v="男"/>
    <x v="1"/>
    <n v="22900"/>
    <n v="8780204"/>
    <s v="久住町大字栢木５５８７番地１"/>
    <s v="（エスティアム朽綱　２０２号室）"/>
    <s v="三重県四日市市西坂部町４０８７番地３６"/>
    <m/>
    <s v="佐藤　剛"/>
    <s v="   "/>
    <m/>
    <n v="0"/>
    <n v="0"/>
    <n v="2"/>
    <s v="世帯主"/>
    <n v="0"/>
    <s v="住登者"/>
    <n v="20240724"/>
    <n v="20240723"/>
    <n v="2024072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6"/>
    <s v="古市"/>
    <x v="8264"/>
    <s v="アリマ　トキコ"/>
    <s v="有馬　登喜子"/>
    <n v="90008174"/>
    <n v="999"/>
    <s v="アリマ　トキコ"/>
    <s v="有馬　登喜子"/>
    <m/>
    <m/>
    <d v="1949-01-09T00:00:00"/>
    <d v="1949-01-09T00:00:00"/>
    <x v="32"/>
    <s v="女"/>
    <x v="0"/>
    <n v="22900"/>
    <n v="8780204"/>
    <s v="久住町大字栢木５８０１番地１２"/>
    <m/>
    <s v="大分県津久見市大字保戸島１００番地３"/>
    <m/>
    <s v="有馬　克彦"/>
    <s v="   "/>
    <m/>
    <n v="0"/>
    <n v="0"/>
    <n v="2"/>
    <s v="世帯主"/>
    <n v="0"/>
    <s v="住登者"/>
    <n v="0"/>
    <n v="20080902"/>
    <n v="20080902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86"/>
    <s v="古市"/>
    <x v="8265"/>
    <s v="エビスノ　ナオキ"/>
    <s v="戎野　直樹"/>
    <n v="90010412"/>
    <n v="999"/>
    <s v="エビスノ　ナオキ"/>
    <s v="戎野　直樹"/>
    <m/>
    <m/>
    <d v="1988-12-02T00:00:00"/>
    <d v="1988-12-02T00:00:00"/>
    <x v="99"/>
    <s v="男"/>
    <x v="1"/>
    <n v="22900"/>
    <n v="8780204"/>
    <s v="久住町大字栢木５８３７番地"/>
    <s v="（ドミールくじゅう２号棟　１０３号）"/>
    <s v="大分県別府市大字浜脇１１番地４"/>
    <m/>
    <s v="戎野　正直"/>
    <s v="   "/>
    <m/>
    <n v="0"/>
    <n v="0"/>
    <n v="2"/>
    <s v="世帯主"/>
    <n v="0"/>
    <s v="住登者"/>
    <n v="20210818"/>
    <n v="20210818"/>
    <n v="20210818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7"/>
    <s v="池ノ口"/>
    <x v="8266"/>
    <s v="ナカムラ　ショウタロウ"/>
    <s v="中村　章太郎"/>
    <n v="20004049"/>
    <n v="999"/>
    <s v="ナカムラ　キョウコ"/>
    <s v="中村　今日子"/>
    <m/>
    <m/>
    <d v="1980-07-18T00:00:00"/>
    <d v="1980-07-18T00:00:00"/>
    <x v="40"/>
    <s v="女"/>
    <x v="0"/>
    <n v="22900"/>
    <n v="8780204"/>
    <s v="久住町大字栢木５５６７番地２"/>
    <m/>
    <s v="大分県竹田市久住町大字栢木５５６７番地２"/>
    <m/>
    <s v="中村　章太郎"/>
    <s v="   "/>
    <m/>
    <n v="0"/>
    <n v="0"/>
    <n v="12"/>
    <s v="妻"/>
    <n v="0"/>
    <s v="住登者"/>
    <n v="0"/>
    <n v="19800718"/>
    <n v="2009010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7"/>
    <s v="池ノ口"/>
    <x v="8266"/>
    <s v="ナカムラ　ショウタロウ"/>
    <s v="中村　章太郎"/>
    <n v="20028312"/>
    <n v="999"/>
    <s v="ナカムラ　ショウタロウ"/>
    <s v="中村　章太郎"/>
    <m/>
    <m/>
    <d v="1977-02-02T00:00:00"/>
    <d v="1977-02-02T00:00:00"/>
    <x v="19"/>
    <s v="男"/>
    <x v="1"/>
    <n v="22900"/>
    <n v="8780204"/>
    <s v="久住町大字栢木５５６７番地２"/>
    <m/>
    <s v="大分県竹田市久住町大字栢木５５６７番地２"/>
    <m/>
    <s v="中村　章太郎"/>
    <s v="   "/>
    <m/>
    <n v="0"/>
    <n v="0"/>
    <n v="2"/>
    <s v="世帯主"/>
    <n v="0"/>
    <s v="住登者"/>
    <n v="0"/>
    <n v="19770202"/>
    <n v="20090105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87"/>
    <s v="池ノ口"/>
    <x v="8267"/>
    <s v="アベ　ヨウコ"/>
    <s v="安部　陽子"/>
    <n v="20035611"/>
    <n v="999"/>
    <s v="アベ　ヨウコ"/>
    <s v="安部　陽子"/>
    <m/>
    <m/>
    <d v="1950-06-25T00:00:00"/>
    <d v="1950-06-25T00:00:00"/>
    <x v="15"/>
    <s v="女"/>
    <x v="0"/>
    <n v="22900"/>
    <n v="8780204"/>
    <s v="久住町大字栢木５７９４番地７"/>
    <m/>
    <s v="大分県竹田市久住町大字久住２７９０番地１"/>
    <m/>
    <s v="安部　陽子"/>
    <s v="   "/>
    <m/>
    <n v="0"/>
    <n v="0"/>
    <n v="2"/>
    <s v="世帯主"/>
    <n v="0"/>
    <s v="住登者"/>
    <n v="0"/>
    <n v="19711016"/>
    <n v="20080408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87"/>
    <s v="池ノ口"/>
    <x v="8268"/>
    <s v="アベ　ユミエ"/>
    <s v="安部　由美恵"/>
    <n v="20035629"/>
    <n v="999"/>
    <s v="アベ　ユミエ"/>
    <s v="安部　由美恵"/>
    <m/>
    <m/>
    <d v="1975-06-01T00:00:00"/>
    <d v="1975-06-01T00:00:00"/>
    <x v="47"/>
    <s v="女"/>
    <x v="0"/>
    <n v="22900"/>
    <n v="8780204"/>
    <s v="久住町大字栢木５７９４番地７"/>
    <m/>
    <s v="大分県竹田市久住町大字栢木５７９４番地７"/>
    <m/>
    <s v="安部　由美恵"/>
    <s v="   "/>
    <m/>
    <n v="0"/>
    <n v="0"/>
    <n v="2"/>
    <s v="世帯主"/>
    <n v="0"/>
    <s v="住登者"/>
    <n v="0"/>
    <n v="20190218"/>
    <n v="20190218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7"/>
    <s v="池ノ口"/>
    <x v="8269"/>
    <s v="ワタナベ　セイイチ"/>
    <s v="渡　誠一"/>
    <n v="20036951"/>
    <n v="999"/>
    <s v="ワタナベ　メグミ"/>
    <s v="渡　めぐみ"/>
    <m/>
    <m/>
    <d v="1986-10-12T00:00:00"/>
    <d v="1986-10-12T00:00:00"/>
    <x v="71"/>
    <s v="女"/>
    <x v="0"/>
    <n v="22900"/>
    <n v="8780204"/>
    <s v="久住町大字栢木５５６５番地３"/>
    <m/>
    <s v="大分県竹田市久住町大字仏原１５０２番地１"/>
    <m/>
    <s v="渡　誠一"/>
    <s v="   "/>
    <m/>
    <n v="0"/>
    <n v="0"/>
    <n v="12"/>
    <s v="妻"/>
    <n v="0"/>
    <s v="住登者"/>
    <n v="20210608"/>
    <n v="19861012"/>
    <n v="20210608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7"/>
    <s v="池ノ口"/>
    <x v="8270"/>
    <s v="シガ　トチミ"/>
    <s v="志賀　十千美"/>
    <n v="20037419"/>
    <n v="999"/>
    <s v="シガ　トチミ"/>
    <s v="志賀　十千美"/>
    <m/>
    <m/>
    <d v="1936-03-02T00:00:00"/>
    <d v="1936-03-02T00:00:00"/>
    <x v="36"/>
    <s v="女"/>
    <x v="0"/>
    <n v="22900"/>
    <n v="8780204"/>
    <s v="久住町大字栢木５７９６番地２３"/>
    <m/>
    <s v="大分県竹田市久住町大字栢木５７９６番地２３"/>
    <m/>
    <s v="志賀　宏三"/>
    <s v="   "/>
    <m/>
    <n v="0"/>
    <n v="0"/>
    <n v="2"/>
    <s v="世帯主"/>
    <n v="0"/>
    <s v="住登者"/>
    <n v="20230130"/>
    <n v="19580401"/>
    <n v="1958040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87"/>
    <s v="池ノ口"/>
    <x v="8271"/>
    <s v="ゴトウ　ムツオ"/>
    <s v="後藤　睦生"/>
    <n v="20037451"/>
    <n v="999"/>
    <s v="ゴトウ　ムツオ"/>
    <s v="後藤　睦生"/>
    <m/>
    <m/>
    <d v="1953-05-12T00:00:00"/>
    <d v="1953-05-12T00:00:00"/>
    <x v="13"/>
    <s v="男"/>
    <x v="1"/>
    <n v="22900"/>
    <n v="8780204"/>
    <s v="久住町大字栢木６０４９番地２８"/>
    <m/>
    <s v="大分県竹田市大字上畑５４５番地"/>
    <m/>
    <s v="後藤　弘"/>
    <s v="   "/>
    <m/>
    <n v="0"/>
    <n v="0"/>
    <n v="2"/>
    <s v="世帯主"/>
    <n v="0"/>
    <s v="住登者"/>
    <n v="0"/>
    <n v="19790105"/>
    <n v="20010919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87"/>
    <s v="池ノ口"/>
    <x v="8272"/>
    <s v="ヒノ　イチロウ"/>
    <s v="日野　一郎"/>
    <n v="20037486"/>
    <n v="999"/>
    <s v="ヒノ　イチロウ"/>
    <s v="日野　一郎"/>
    <m/>
    <m/>
    <d v="1956-12-19T00:00:00"/>
    <d v="1956-12-19T00:00:00"/>
    <x v="52"/>
    <s v="男"/>
    <x v="1"/>
    <n v="22900"/>
    <n v="8780204"/>
    <s v="久住町大字栢木５８０１番地"/>
    <m/>
    <s v="大分県竹田市久住町大字栢木５７９８番地"/>
    <m/>
    <s v="日野　一郎"/>
    <s v="   "/>
    <m/>
    <n v="0"/>
    <n v="0"/>
    <n v="2"/>
    <s v="世帯主"/>
    <n v="0"/>
    <s v="住登者"/>
    <n v="0"/>
    <n v="19561219"/>
    <n v="19561219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87"/>
    <s v="池ノ口"/>
    <x v="8272"/>
    <s v="ヒノ　イチロウ"/>
    <s v="日野　一郎"/>
    <n v="20037494"/>
    <n v="999"/>
    <s v="ヒノ　ホヅミ"/>
    <s v="日野　ほづみ"/>
    <m/>
    <m/>
    <d v="1957-01-24T00:00:00"/>
    <d v="1957-01-24T00:00:00"/>
    <x v="52"/>
    <s v="女"/>
    <x v="0"/>
    <n v="22900"/>
    <n v="8780204"/>
    <s v="久住町大字栢木５８０１番地"/>
    <m/>
    <s v="大分県竹田市久住町大字栢木５７９８番地"/>
    <m/>
    <s v="日野　一郎"/>
    <s v="   "/>
    <m/>
    <n v="0"/>
    <n v="0"/>
    <n v="12"/>
    <s v="妻"/>
    <n v="0"/>
    <s v="住登者"/>
    <n v="0"/>
    <n v="19861206"/>
    <n v="19861206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87"/>
    <s v="池ノ口"/>
    <x v="8272"/>
    <s v="ヒノ　イチロウ"/>
    <s v="日野　一郎"/>
    <n v="20037516"/>
    <n v="999"/>
    <s v="ヒノ　アイコ"/>
    <s v="日野　愛子"/>
    <m/>
    <m/>
    <d v="1930-09-18T00:00:00"/>
    <d v="1930-09-18T00:00:00"/>
    <x v="61"/>
    <s v="女"/>
    <x v="0"/>
    <n v="22900"/>
    <n v="8780204"/>
    <s v="久住町大字栢木５８０１番地"/>
    <m/>
    <s v="大分県竹田市久住町大字栢木５７９８番地"/>
    <m/>
    <s v="日野　治"/>
    <s v="   "/>
    <m/>
    <n v="0"/>
    <n v="0"/>
    <n v="52"/>
    <s v="母"/>
    <n v="0"/>
    <s v="住登者"/>
    <n v="0"/>
    <n v="19600930"/>
    <n v="19600930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87"/>
    <s v="池ノ口"/>
    <x v="8273"/>
    <s v="モリ　ケンシ"/>
    <s v="森　建士"/>
    <n v="20037524"/>
    <n v="999"/>
    <s v="モリ　ケンシ"/>
    <s v="森　建士"/>
    <m/>
    <m/>
    <d v="1952-09-13T00:00:00"/>
    <d v="1952-09-13T00:00:00"/>
    <x v="13"/>
    <s v="男"/>
    <x v="1"/>
    <n v="22900"/>
    <n v="8780204"/>
    <s v="久住町大字栢木５８０１番地１７"/>
    <m/>
    <s v="大分県竹田市久住町大字栢木５８０１番地"/>
    <m/>
    <s v="森　建士"/>
    <s v="   "/>
    <m/>
    <n v="0"/>
    <n v="0"/>
    <n v="2"/>
    <s v="世帯主"/>
    <n v="0"/>
    <s v="住登者"/>
    <n v="0"/>
    <n v="19790410"/>
    <n v="19790410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87"/>
    <s v="池ノ口"/>
    <x v="8273"/>
    <s v="モリ　ケンシ"/>
    <s v="森　建士"/>
    <n v="20037532"/>
    <n v="999"/>
    <s v="モリ　スズミ"/>
    <s v="森　鈴美"/>
    <m/>
    <m/>
    <d v="1955-11-18T00:00:00"/>
    <d v="1955-11-18T00:00:00"/>
    <x v="1"/>
    <s v="女"/>
    <x v="0"/>
    <n v="22900"/>
    <n v="8780204"/>
    <s v="久住町大字栢木５８０１番地１７"/>
    <m/>
    <s v="大分県竹田市久住町大字栢木５８０１番地"/>
    <m/>
    <s v="森　建士"/>
    <s v="   "/>
    <m/>
    <n v="0"/>
    <n v="0"/>
    <n v="12"/>
    <s v="妻"/>
    <n v="0"/>
    <s v="住登者"/>
    <n v="0"/>
    <n v="19830622"/>
    <n v="19830622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87"/>
    <s v="池ノ口"/>
    <x v="8274"/>
    <s v="モリ　マサユキ"/>
    <s v="森　雅之"/>
    <n v="20037541"/>
    <n v="999"/>
    <s v="モリ　マサユキ"/>
    <s v="森　雅之"/>
    <m/>
    <m/>
    <d v="1986-11-16T00:00:00"/>
    <d v="1986-11-16T00:00:00"/>
    <x v="71"/>
    <s v="男"/>
    <x v="1"/>
    <n v="22900"/>
    <n v="8780204"/>
    <s v="久住町大字栢木５８０１番地１７"/>
    <m/>
    <s v="大分県竹田市久住町大字栢木５８０１番地１７"/>
    <m/>
    <s v="森　雅之"/>
    <s v="   "/>
    <m/>
    <n v="0"/>
    <n v="0"/>
    <n v="2"/>
    <s v="世帯主"/>
    <n v="0"/>
    <s v="住登者"/>
    <n v="0"/>
    <n v="20101102"/>
    <n v="2014111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7"/>
    <s v="池ノ口"/>
    <x v="8273"/>
    <s v="モリ　ケンシ"/>
    <s v="森　建士"/>
    <n v="20037559"/>
    <n v="999"/>
    <s v="モリ　ヒロミ"/>
    <s v="森　裕美"/>
    <m/>
    <m/>
    <d v="1984-07-24T00:00:00"/>
    <d v="1984-07-24T00:00:00"/>
    <x v="39"/>
    <s v="女"/>
    <x v="0"/>
    <n v="22900"/>
    <n v="8780204"/>
    <s v="久住町大字栢木５８０１番地１７"/>
    <m/>
    <s v="大分県竹田市久住町大字栢木５８０１番地"/>
    <m/>
    <s v="森　建士"/>
    <s v="   "/>
    <m/>
    <n v="0"/>
    <n v="0"/>
    <n v="20"/>
    <s v="子"/>
    <n v="0"/>
    <s v="住登者"/>
    <n v="0"/>
    <n v="19840724"/>
    <n v="19840724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7"/>
    <s v="池ノ口"/>
    <x v="8275"/>
    <s v="モリ　マサコ"/>
    <s v="森　昌子"/>
    <n v="20037567"/>
    <n v="999"/>
    <s v="モリ　マサコ"/>
    <s v="森　昌子"/>
    <m/>
    <m/>
    <d v="1924-12-28T00:00:00"/>
    <d v="1924-12-28T00:00:00"/>
    <x v="76"/>
    <s v="女"/>
    <x v="0"/>
    <n v="22900"/>
    <n v="8780204"/>
    <s v="久住町大字栢木５８０１番地１７"/>
    <m/>
    <s v="大分県竹田市久住町大字栢木５８０１番地"/>
    <m/>
    <s v="森　昌子"/>
    <s v="   "/>
    <m/>
    <n v="0"/>
    <n v="0"/>
    <n v="2"/>
    <s v="世帯主"/>
    <n v="0"/>
    <s v="住登者"/>
    <n v="0"/>
    <n v="19241228"/>
    <n v="19241228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87"/>
    <s v="池ノ口"/>
    <x v="8276"/>
    <s v="イダ　ケンジ"/>
    <s v="井田　憲治"/>
    <n v="20037591"/>
    <n v="999"/>
    <s v="イダ　ケンジ"/>
    <s v="井田　憲治"/>
    <m/>
    <m/>
    <d v="1953-11-29T00:00:00"/>
    <d v="1953-11-29T00:00:00"/>
    <x v="38"/>
    <s v="男"/>
    <x v="1"/>
    <n v="22900"/>
    <n v="8780204"/>
    <s v="久住町大字栢木５８０１番地２"/>
    <m/>
    <s v="大分県竹田市久住町大字栢木５８０１番地２"/>
    <m/>
    <s v="井田　憲治"/>
    <s v="   "/>
    <m/>
    <n v="0"/>
    <n v="0"/>
    <n v="2"/>
    <s v="世帯主"/>
    <n v="0"/>
    <s v="住登者"/>
    <n v="0"/>
    <n v="19850924"/>
    <n v="19850924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87"/>
    <s v="池ノ口"/>
    <x v="8277"/>
    <s v="カキ　ケンタロウ"/>
    <s v="　健太郎"/>
    <n v="20037672"/>
    <n v="999"/>
    <s v="カキ　ケンタロウ"/>
    <s v="　健太郎"/>
    <m/>
    <m/>
    <d v="1980-01-10T00:00:00"/>
    <d v="1980-01-10T00:00:00"/>
    <x v="40"/>
    <s v="男"/>
    <x v="1"/>
    <n v="22900"/>
    <n v="8780204"/>
    <s v="久住町大字栢木５７９６番地１"/>
    <m/>
    <s v="大分県竹田市久住町大字栢木５７９６番地"/>
    <m/>
    <s v="　勇"/>
    <s v="   "/>
    <m/>
    <n v="0"/>
    <n v="0"/>
    <n v="2"/>
    <s v="世帯主"/>
    <n v="0"/>
    <s v="住登者"/>
    <n v="0"/>
    <n v="20100518"/>
    <n v="2015081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7"/>
    <s v="池ノ口"/>
    <x v="8278"/>
    <s v="ワタナベ　ミチオ"/>
    <s v="渡　道男"/>
    <n v="20037737"/>
    <n v="999"/>
    <s v="ワタナベ　ミチオ"/>
    <s v="渡　道男"/>
    <m/>
    <m/>
    <d v="1942-03-26T00:00:00"/>
    <d v="1942-03-26T00:00:00"/>
    <x v="9"/>
    <s v="男"/>
    <x v="1"/>
    <n v="22900"/>
    <n v="8780204"/>
    <s v="久住町大字栢木５７９６番地９"/>
    <m/>
    <s v="大分県竹田市久住町大字栢木５７９６番地９"/>
    <m/>
    <s v="渡　道男"/>
    <s v="   "/>
    <m/>
    <n v="0"/>
    <n v="0"/>
    <n v="2"/>
    <s v="世帯主"/>
    <n v="0"/>
    <s v="住登者"/>
    <n v="0"/>
    <n v="19690303"/>
    <n v="19690303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87"/>
    <s v="池ノ口"/>
    <x v="8278"/>
    <s v="ワタナベ　ミチオ"/>
    <s v="渡　道男"/>
    <n v="20037745"/>
    <n v="999"/>
    <s v="ワタナベ　キヨコ"/>
    <s v="渡　紀代子"/>
    <m/>
    <m/>
    <d v="1944-03-09T00:00:00"/>
    <d v="1944-03-09T00:00:00"/>
    <x v="34"/>
    <s v="女"/>
    <x v="0"/>
    <n v="22900"/>
    <n v="8780204"/>
    <s v="久住町大字栢木５７９６番地９"/>
    <m/>
    <s v="大分県竹田市久住町大字栢木５７９６番地９"/>
    <m/>
    <s v="渡　道男"/>
    <s v="   "/>
    <m/>
    <n v="0"/>
    <n v="0"/>
    <n v="12"/>
    <s v="妻"/>
    <n v="0"/>
    <s v="住登者"/>
    <n v="0"/>
    <n v="19620903"/>
    <n v="19620903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87"/>
    <s v="池ノ口"/>
    <x v="8278"/>
    <s v="ワタナベ　ミチオ"/>
    <s v="渡　道男"/>
    <n v="20037761"/>
    <n v="999"/>
    <s v="ワタナベ　マユミ"/>
    <s v="渡　真弓"/>
    <m/>
    <m/>
    <d v="1975-01-08T00:00:00"/>
    <d v="1975-01-08T00:00:00"/>
    <x v="47"/>
    <s v="女"/>
    <x v="0"/>
    <n v="22900"/>
    <n v="8780204"/>
    <s v="久住町大字栢木５７９６番地９"/>
    <m/>
    <s v="大分県竹田市久住町大字栢木５７９６番地９"/>
    <m/>
    <s v="渡　道男"/>
    <s v="   "/>
    <m/>
    <n v="0"/>
    <n v="0"/>
    <n v="20"/>
    <s v="子"/>
    <n v="0"/>
    <s v="住登者"/>
    <n v="0"/>
    <n v="20110523"/>
    <n v="20110523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7"/>
    <s v="池ノ口"/>
    <x v="8279"/>
    <s v="ヨシノ　サンショウ"/>
    <s v="吉野　三照"/>
    <n v="20037788"/>
    <n v="999"/>
    <s v="ヨシノ　サンショウ"/>
    <s v="吉野　三照"/>
    <m/>
    <m/>
    <d v="1948-02-02T00:00:00"/>
    <d v="1948-02-02T00:00:00"/>
    <x v="7"/>
    <s v="男"/>
    <x v="1"/>
    <n v="22900"/>
    <n v="8780204"/>
    <s v="久住町大字栢木５７９６番地６"/>
    <m/>
    <s v="大分県竹田市久住町大字仏原２６番地"/>
    <m/>
    <s v="吉野　二"/>
    <s v="   "/>
    <m/>
    <n v="0"/>
    <n v="0"/>
    <n v="2"/>
    <s v="世帯主"/>
    <n v="0"/>
    <s v="住登者"/>
    <n v="20211013"/>
    <n v="19680305"/>
    <n v="19680305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87"/>
    <s v="池ノ口"/>
    <x v="8280"/>
    <s v="クラハシ　ヤエコ"/>
    <s v="倉橋　八重子"/>
    <n v="20037851"/>
    <n v="999"/>
    <s v="クラハシ　ヤエコ"/>
    <s v="倉橋　八重子"/>
    <m/>
    <m/>
    <d v="1928-06-20T00:00:00"/>
    <d v="1928-06-20T00:00:00"/>
    <x v="79"/>
    <s v="女"/>
    <x v="0"/>
    <n v="22900"/>
    <n v="8780204"/>
    <s v="久住町大字栢木５７９４番地"/>
    <m/>
    <s v="大分県竹田市久住町大字栢木５７９４番地"/>
    <m/>
    <s v="倉橋　豊"/>
    <s v="   "/>
    <m/>
    <n v="0"/>
    <n v="0"/>
    <n v="2"/>
    <s v="世帯主"/>
    <n v="0"/>
    <s v="住登者"/>
    <n v="0"/>
    <n v="19280620"/>
    <n v="19280620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87"/>
    <s v="池ノ口"/>
    <x v="8269"/>
    <s v="ワタナベ　セイイチ"/>
    <s v="渡　誠一"/>
    <n v="20043800"/>
    <n v="999"/>
    <s v="ワタナベ　セイイチ"/>
    <s v="渡　誠一"/>
    <m/>
    <m/>
    <d v="1978-09-30T00:00:00"/>
    <d v="1978-09-30T00:00:00"/>
    <x v="83"/>
    <s v="男"/>
    <x v="1"/>
    <n v="22900"/>
    <n v="8780204"/>
    <s v="久住町大字栢木５５６５番地３"/>
    <m/>
    <s v="大分県竹田市久住町大字仏原１５０２番地１"/>
    <m/>
    <s v="渡　誠一"/>
    <s v="   "/>
    <m/>
    <n v="0"/>
    <n v="0"/>
    <n v="2"/>
    <s v="世帯主"/>
    <n v="0"/>
    <s v="住登者"/>
    <n v="20210608"/>
    <n v="19870731"/>
    <n v="20210608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7"/>
    <s v="池ノ口"/>
    <x v="8281"/>
    <s v="ヨシノ　オサト"/>
    <s v="野　長人"/>
    <n v="20059994"/>
    <n v="999"/>
    <s v="ヨシノ　オサト"/>
    <s v="野　長人"/>
    <m/>
    <m/>
    <d v="1961-03-04T00:00:00"/>
    <d v="1961-03-04T00:00:00"/>
    <x v="20"/>
    <s v="男"/>
    <x v="1"/>
    <n v="22900"/>
    <n v="8780204"/>
    <s v="久住町大字栢木５５６５番地４"/>
    <m/>
    <s v="大分県竹田市久住町大字栢木６６５５番地"/>
    <m/>
    <s v="野　長人"/>
    <s v="   "/>
    <m/>
    <n v="0"/>
    <n v="0"/>
    <n v="2"/>
    <s v="世帯主"/>
    <n v="0"/>
    <s v="住登者"/>
    <n v="0"/>
    <n v="19930401"/>
    <n v="19990312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87"/>
    <s v="池ノ口"/>
    <x v="8281"/>
    <s v="ヨシノ　オサト"/>
    <s v="野　長人"/>
    <n v="20060003"/>
    <n v="999"/>
    <s v="ヨシノ　ヨウコ"/>
    <s v="野　洋子"/>
    <m/>
    <m/>
    <d v="1963-08-10T00:00:00"/>
    <d v="1963-08-10T00:00:00"/>
    <x v="57"/>
    <s v="女"/>
    <x v="0"/>
    <n v="22900"/>
    <n v="8780204"/>
    <s v="久住町大字栢木５５６５番地４"/>
    <m/>
    <s v="大分県竹田市久住町大字栢木６６５５番地"/>
    <m/>
    <s v="野　長人"/>
    <s v="   "/>
    <m/>
    <n v="0"/>
    <n v="0"/>
    <n v="12"/>
    <s v="妻"/>
    <n v="0"/>
    <s v="住登者"/>
    <n v="0"/>
    <n v="19990317"/>
    <n v="19990317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7"/>
    <s v="池ノ口"/>
    <x v="8278"/>
    <s v="ワタナベ　ミチオ"/>
    <s v="渡　道男"/>
    <n v="20064823"/>
    <n v="999"/>
    <s v="ワタナベ　ヒロシ"/>
    <s v="渡　寛"/>
    <m/>
    <m/>
    <d v="1970-05-21T00:00:00"/>
    <d v="1970-05-21T00:00:00"/>
    <x v="14"/>
    <s v="男"/>
    <x v="1"/>
    <n v="22900"/>
    <n v="8780204"/>
    <s v="久住町大字栢木５７９６番地９"/>
    <m/>
    <s v="大分県竹田市久住町大字栢木５７９６番地９"/>
    <m/>
    <s v="渡　道男"/>
    <s v="   "/>
    <m/>
    <n v="0"/>
    <n v="0"/>
    <n v="20"/>
    <s v="子"/>
    <n v="0"/>
    <s v="住登者"/>
    <n v="0"/>
    <n v="19960301"/>
    <n v="199603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7"/>
    <s v="池ノ口"/>
    <x v="8268"/>
    <s v="アベ　ユミエ"/>
    <s v="安部　由美恵"/>
    <n v="40001813"/>
    <n v="999"/>
    <s v="アベ　マイ"/>
    <s v="安部　真愛"/>
    <m/>
    <m/>
    <d v="2000-12-06T00:00:00"/>
    <d v="2000-12-06T00:00:00"/>
    <x v="27"/>
    <s v="女"/>
    <x v="0"/>
    <n v="22900"/>
    <n v="8780204"/>
    <s v="久住町大字栢木５７９４番地７"/>
    <m/>
    <s v="大分県竹田市久住町大字栢木５７９４番地７"/>
    <m/>
    <s v="安部　由美恵"/>
    <s v="   "/>
    <m/>
    <n v="0"/>
    <n v="0"/>
    <n v="20"/>
    <s v="子"/>
    <n v="0"/>
    <s v="住登者"/>
    <n v="20230308"/>
    <n v="20230301"/>
    <n v="202303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7"/>
    <s v="池ノ口"/>
    <x v="8269"/>
    <s v="ワタナベ　セイイチ"/>
    <s v="渡　誠一"/>
    <n v="40002951"/>
    <n v="999"/>
    <s v="ワタナベ　コウセイ"/>
    <s v="渡　幸誠"/>
    <m/>
    <m/>
    <d v="2010-04-27T00:00:00"/>
    <d v="2010-04-27T00:00:00"/>
    <x v="87"/>
    <s v="男"/>
    <x v="1"/>
    <n v="22900"/>
    <n v="8780204"/>
    <s v="久住町大字栢木５５６５番地３"/>
    <m/>
    <s v="大分県竹田市久住町大字仏原１５０２番地１"/>
    <m/>
    <s v="渡　誠一"/>
    <s v="   "/>
    <m/>
    <n v="0"/>
    <n v="0"/>
    <n v="20"/>
    <s v="子"/>
    <n v="0"/>
    <s v="住登者"/>
    <n v="20210608"/>
    <n v="20100427"/>
    <n v="20210608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7"/>
    <s v="池ノ口"/>
    <x v="8274"/>
    <s v="モリ　マサユキ"/>
    <s v="森　雅之"/>
    <n v="40003144"/>
    <n v="999"/>
    <s v="モリ　ヒカル"/>
    <s v="森　光瑠"/>
    <m/>
    <m/>
    <d v="2010-08-23T00:00:00"/>
    <d v="2010-08-23T00:00:00"/>
    <x v="88"/>
    <s v="男"/>
    <x v="1"/>
    <n v="22900"/>
    <n v="8780204"/>
    <s v="久住町大字栢木５８０１番地１７"/>
    <m/>
    <s v="大分県竹田市久住町大字栢木５８０１番地１７"/>
    <m/>
    <s v="森　雅之"/>
    <s v="   "/>
    <m/>
    <n v="0"/>
    <n v="0"/>
    <n v="20"/>
    <s v="子"/>
    <n v="0"/>
    <s v="住登者"/>
    <n v="0"/>
    <n v="20101102"/>
    <n v="20141113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7"/>
    <s v="池ノ口"/>
    <x v="8266"/>
    <s v="ナカムラ　ショウタロウ"/>
    <s v="中村　章太郎"/>
    <n v="40003226"/>
    <n v="999"/>
    <s v="ナカムラ　シンノスケ"/>
    <s v="中村　真之輔"/>
    <m/>
    <m/>
    <d v="2011-01-23T00:00:00"/>
    <d v="2011-01-23T00:00:00"/>
    <x v="88"/>
    <s v="男"/>
    <x v="1"/>
    <n v="22900"/>
    <n v="8780204"/>
    <s v="久住町大字栢木５５６７番地２"/>
    <m/>
    <s v="大分県竹田市久住町大字栢木５５６７番地２"/>
    <m/>
    <s v="中村　章太郎"/>
    <s v="   "/>
    <m/>
    <n v="0"/>
    <n v="0"/>
    <n v="20"/>
    <s v="子"/>
    <n v="0"/>
    <s v="住登者"/>
    <n v="0"/>
    <n v="20110123"/>
    <n v="20110123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7"/>
    <s v="池ノ口"/>
    <x v="8274"/>
    <s v="モリ　マサユキ"/>
    <s v="森　雅之"/>
    <n v="40003612"/>
    <n v="999"/>
    <s v="モリ　コウタ"/>
    <s v="森　光汰"/>
    <m/>
    <m/>
    <d v="2011-10-04T00:00:00"/>
    <d v="2011-10-04T00:00:00"/>
    <x v="89"/>
    <s v="男"/>
    <x v="1"/>
    <n v="22900"/>
    <n v="8780204"/>
    <s v="久住町大字栢木５８０１番地１７"/>
    <m/>
    <s v="大分県竹田市久住町大字栢木５８０１番地１７"/>
    <m/>
    <s v="森　雅之"/>
    <s v="   "/>
    <m/>
    <n v="0"/>
    <n v="0"/>
    <n v="20"/>
    <s v="子"/>
    <n v="0"/>
    <s v="住登者"/>
    <n v="0"/>
    <n v="20111004"/>
    <n v="20141113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7"/>
    <s v="池ノ口"/>
    <x v="8269"/>
    <s v="ワタナベ　セイイチ"/>
    <s v="渡　誠一"/>
    <n v="40004231"/>
    <n v="999"/>
    <s v="ワタナベ　ヨシハル"/>
    <s v="渡　喜治"/>
    <m/>
    <m/>
    <d v="2012-12-26T00:00:00"/>
    <d v="2012-12-26T00:00:00"/>
    <x v="97"/>
    <s v="男"/>
    <x v="1"/>
    <n v="22900"/>
    <n v="8780204"/>
    <s v="久住町大字栢木５５６５番地３"/>
    <m/>
    <s v="大分県竹田市久住町大字仏原１５０２番地１"/>
    <m/>
    <s v="渡　誠一"/>
    <s v="   "/>
    <m/>
    <n v="0"/>
    <n v="0"/>
    <n v="20"/>
    <s v="子"/>
    <n v="0"/>
    <s v="住登者"/>
    <n v="20210608"/>
    <n v="20121226"/>
    <n v="20210608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7"/>
    <s v="池ノ口"/>
    <x v="8269"/>
    <s v="ワタナベ　セイイチ"/>
    <s v="渡　誠一"/>
    <n v="40005455"/>
    <n v="999"/>
    <s v="ワタナベ　キヨカ"/>
    <s v="渡　貴代和"/>
    <m/>
    <m/>
    <d v="2015-01-03T00:00:00"/>
    <d v="2015-01-03T00:00:00"/>
    <x v="73"/>
    <s v="女"/>
    <x v="0"/>
    <n v="22900"/>
    <n v="8780204"/>
    <s v="久住町大字栢木５５６５番地３"/>
    <m/>
    <s v="大分県竹田市久住町大字仏原１５０２番地１"/>
    <m/>
    <s v="渡　誠一"/>
    <s v="   "/>
    <m/>
    <n v="0"/>
    <n v="0"/>
    <n v="20"/>
    <s v="子"/>
    <n v="0"/>
    <s v="住登者"/>
    <n v="20210608"/>
    <n v="20150103"/>
    <n v="20210608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7"/>
    <s v="池ノ口"/>
    <x v="8266"/>
    <s v="ナカムラ　ショウタロウ"/>
    <s v="中村　章太郎"/>
    <n v="40006409"/>
    <n v="999"/>
    <s v="ナカムラ　リュウマ"/>
    <s v="中村　真"/>
    <m/>
    <m/>
    <d v="2016-10-18T00:00:00"/>
    <d v="2016-10-18T00:00:00"/>
    <x v="92"/>
    <s v="男"/>
    <x v="1"/>
    <n v="22900"/>
    <n v="8780204"/>
    <s v="久住町大字栢木５５６７番地２"/>
    <m/>
    <s v="大分県竹田市久住町大字栢木５５６７番地２"/>
    <m/>
    <s v="中村　章太郎"/>
    <s v="   "/>
    <m/>
    <n v="0"/>
    <n v="0"/>
    <n v="20"/>
    <s v="子"/>
    <n v="0"/>
    <s v="住登者"/>
    <n v="0"/>
    <n v="20161018"/>
    <n v="20161018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7"/>
    <s v="池ノ口"/>
    <x v="8282"/>
    <s v="イダ　アイ"/>
    <s v="井田　愛"/>
    <n v="40007669"/>
    <n v="999"/>
    <s v="イダ　アイ"/>
    <s v="井田　愛"/>
    <m/>
    <m/>
    <d v="1985-07-14T00:00:00"/>
    <d v="1985-07-14T00:00:00"/>
    <x v="16"/>
    <s v="女"/>
    <x v="0"/>
    <n v="22900"/>
    <n v="8780204"/>
    <s v="久住町大字栢木５８０１番地２"/>
    <m/>
    <s v="大分県竹田市久住町大字栢木５８０１番地２"/>
    <m/>
    <s v="井田　愛"/>
    <s v="   "/>
    <m/>
    <n v="0"/>
    <n v="0"/>
    <n v="2"/>
    <s v="世帯主"/>
    <n v="0"/>
    <s v="住登者"/>
    <n v="20230904"/>
    <n v="20190329"/>
    <n v="201903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87"/>
    <s v="池ノ口"/>
    <x v="8282"/>
    <s v="イダ　アイ"/>
    <s v="井田　愛"/>
    <n v="40007670"/>
    <n v="999"/>
    <s v="イダ　ショウマ"/>
    <s v="井田　翔真"/>
    <m/>
    <m/>
    <d v="2005-10-12T00:00:00"/>
    <d v="2005-10-12T00:00:00"/>
    <x v="67"/>
    <s v="男"/>
    <x v="1"/>
    <n v="22900"/>
    <n v="8780204"/>
    <s v="久住町大字栢木５８０１番地２"/>
    <m/>
    <s v="大分県竹田市久住町大字栢木５８０１番地２"/>
    <m/>
    <s v="井田　愛"/>
    <s v="   "/>
    <m/>
    <n v="0"/>
    <n v="0"/>
    <n v="20"/>
    <s v="子"/>
    <n v="0"/>
    <s v="住登者"/>
    <n v="20231004"/>
    <n v="20190329"/>
    <n v="20190329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7"/>
    <s v="池ノ口"/>
    <x v="8282"/>
    <s v="イダ　アイ"/>
    <s v="井田　愛"/>
    <n v="40007871"/>
    <n v="999"/>
    <s v="イダ　アイリ"/>
    <s v="井田　愛梨"/>
    <m/>
    <m/>
    <d v="2019-07-04T00:00:00"/>
    <d v="2019-07-04T00:00:00"/>
    <x v="100"/>
    <s v="女"/>
    <x v="0"/>
    <n v="22900"/>
    <n v="8780204"/>
    <s v="久住町大字栢木５８０１番地２"/>
    <m/>
    <s v="大分県竹田市久住町大字栢木５８０１番地２"/>
    <s v="イダ　アイ"/>
    <s v="井田　愛"/>
    <s v="   "/>
    <m/>
    <n v="0"/>
    <n v="0"/>
    <n v="20"/>
    <s v="子"/>
    <n v="0"/>
    <s v="住登者"/>
    <n v="20230926"/>
    <n v="20190704"/>
    <n v="20190704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7"/>
    <s v="池ノ口"/>
    <x v="8283"/>
    <s v="ケオ　スレイレアプ"/>
    <s v="ＫＥＯ　ＳＲＥＹＬＥＡＰ"/>
    <n v="40008418"/>
    <n v="999"/>
    <s v="ケオ　スレイレアプ"/>
    <s v="ＫＥＯ　ＳＲＥＹＬＥＡＰ"/>
    <m/>
    <m/>
    <d v="2001-06-03T00:00:00"/>
    <d v="2001-06-03T00:00:00"/>
    <x v="27"/>
    <s v="女"/>
    <x v="0"/>
    <n v="22900"/>
    <n v="8780204"/>
    <s v="久住町大字栢木５５６５番地２"/>
    <m/>
    <m/>
    <m/>
    <m/>
    <s v="   "/>
    <m/>
    <n v="0"/>
    <n v="0"/>
    <n v="2"/>
    <s v="世帯主"/>
    <n v="50"/>
    <s v="登録外国人"/>
    <n v="20240318"/>
    <n v="20210119"/>
    <n v="20210119"/>
    <x v="10"/>
    <s v="カンボジア"/>
    <m/>
    <m/>
    <m/>
    <x v="3"/>
    <x v="2"/>
    <x v="2"/>
    <n v="17"/>
    <x v="0"/>
    <s v=""/>
    <s v=""/>
    <s v=""/>
    <s v=""/>
    <s v=""/>
    <s v=""/>
    <n v="1"/>
    <x v="1"/>
    <s v=""/>
    <n v="1"/>
    <n v="1"/>
  </r>
  <r>
    <x v="287"/>
    <s v="池ノ口"/>
    <x v="8282"/>
    <s v="イダ　アイ"/>
    <s v="井田　愛"/>
    <n v="40011552"/>
    <n v="999"/>
    <s v="イダ　ケント"/>
    <s v="井田　健翔"/>
    <m/>
    <m/>
    <d v="2021-06-27T00:00:00"/>
    <d v="2021-06-27T00:00:00"/>
    <x v="70"/>
    <s v="男"/>
    <x v="1"/>
    <n v="22900"/>
    <n v="8780204"/>
    <s v="久住町大字栢木５８０１番地２"/>
    <m/>
    <s v="大分県竹田市久住町大字栢木５８０１番地２"/>
    <s v="イダ　アイ"/>
    <s v="井田　愛"/>
    <s v="   "/>
    <m/>
    <n v="0"/>
    <n v="0"/>
    <n v="20"/>
    <s v="子"/>
    <n v="0"/>
    <s v="住登者"/>
    <n v="20230926"/>
    <n v="20210627"/>
    <n v="20210627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7"/>
    <s v="池ノ口"/>
    <x v="8284"/>
    <s v="ノザキ　ケント"/>
    <s v="野﨑　拳斗"/>
    <n v="40013636"/>
    <n v="999"/>
    <s v="ノザキ　ケント"/>
    <s v="野﨑　拳斗"/>
    <m/>
    <m/>
    <d v="1991-02-02T00:00:00"/>
    <d v="1991-02-02T00:00:00"/>
    <x v="29"/>
    <s v="男"/>
    <x v="1"/>
    <n v="22900"/>
    <n v="8780204"/>
    <s v="久住町大字栢木５８０１番地５０"/>
    <m/>
    <s v="大分県別府市大字鉄輪１０１１番地"/>
    <s v="ノザキ　ケント"/>
    <s v="野﨑　拳斗"/>
    <s v="   "/>
    <m/>
    <n v="0"/>
    <n v="0"/>
    <n v="2"/>
    <s v="世帯主"/>
    <n v="0"/>
    <s v="住登者"/>
    <n v="20220323"/>
    <n v="20220321"/>
    <n v="20220321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87"/>
    <s v="池ノ口"/>
    <x v="8284"/>
    <s v="ノザキ　ケント"/>
    <s v="野﨑　拳斗"/>
    <n v="40013644"/>
    <n v="999"/>
    <s v="ノザキ　ユイ"/>
    <s v="野﨑　優衣"/>
    <m/>
    <m/>
    <d v="1996-08-07T00:00:00"/>
    <d v="1996-08-07T00:00:00"/>
    <x v="43"/>
    <s v="女"/>
    <x v="0"/>
    <n v="22900"/>
    <n v="8780204"/>
    <s v="久住町大字栢木５８０１番地５０"/>
    <m/>
    <s v="大分県別府市大字鉄輪１０１１番地"/>
    <m/>
    <s v="野﨑　拳斗"/>
    <s v="   "/>
    <m/>
    <n v="0"/>
    <n v="0"/>
    <n v="12"/>
    <s v="妻"/>
    <n v="0"/>
    <s v="住登者"/>
    <n v="20220323"/>
    <n v="20220321"/>
    <n v="2022032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7"/>
    <s v="池ノ口"/>
    <x v="8284"/>
    <s v="ノザキ　ケント"/>
    <s v="野﨑　拳斗"/>
    <n v="40015507"/>
    <n v="999"/>
    <s v="ノザキ　リノ"/>
    <s v="野﨑　梨乃"/>
    <m/>
    <m/>
    <d v="2022-06-13T00:00:00"/>
    <d v="2022-06-13T00:00:00"/>
    <x v="95"/>
    <s v="女"/>
    <x v="0"/>
    <n v="22900"/>
    <n v="8780204"/>
    <s v="久住町大字栢木５８０１番地５０"/>
    <m/>
    <s v="大分県別府市大字鉄輪１０１１番地"/>
    <s v="ノザキ　ケント"/>
    <s v="野﨑　拳斗"/>
    <s v="   "/>
    <m/>
    <n v="0"/>
    <n v="0"/>
    <n v="20"/>
    <s v="子"/>
    <n v="0"/>
    <s v="住登者"/>
    <n v="20220622"/>
    <n v="20220613"/>
    <n v="20220613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8"/>
    <s v="池ノ口住宅"/>
    <x v="8285"/>
    <s v="ウメムラ　ナスコ"/>
    <s v="梅村　ナス子"/>
    <n v="20017671"/>
    <n v="999"/>
    <s v="ウメムラ　ナスコ"/>
    <s v="梅村　ナス子"/>
    <m/>
    <m/>
    <d v="1938-11-20T00:00:00"/>
    <d v="1938-11-20T00:00:00"/>
    <x v="50"/>
    <s v="女"/>
    <x v="0"/>
    <n v="22900"/>
    <n v="8780204"/>
    <s v="久住町大字栢木５８０２番地"/>
    <m/>
    <s v="大分県大分市松が丘３丁目１８００番地４"/>
    <m/>
    <s v="梅村　ナス子"/>
    <s v="   "/>
    <m/>
    <n v="0"/>
    <n v="0"/>
    <n v="2"/>
    <s v="世帯主"/>
    <n v="0"/>
    <s v="住登者"/>
    <n v="0"/>
    <n v="20050920"/>
    <n v="20050920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88"/>
    <s v="池ノ口住宅"/>
    <x v="8286"/>
    <s v="サイトウ　シュウセイ"/>
    <s v="西藤　修誠"/>
    <n v="20049450"/>
    <n v="999"/>
    <s v="サイトウ　シュウセイ"/>
    <s v="西藤　修誠"/>
    <m/>
    <m/>
    <d v="1954-03-12T00:00:00"/>
    <d v="1954-03-12T00:00:00"/>
    <x v="38"/>
    <s v="男"/>
    <x v="1"/>
    <n v="22900"/>
    <n v="8780204"/>
    <s v="久住町大字栢木５８０２番地２"/>
    <s v="（池の口住宅２－４号）"/>
    <s v="大分県竹田市久住町大字有氏８８６番地"/>
    <m/>
    <s v="西藤　修誠"/>
    <s v="   "/>
    <m/>
    <n v="0"/>
    <n v="0"/>
    <n v="2"/>
    <s v="世帯主"/>
    <n v="0"/>
    <s v="住登者"/>
    <n v="20220715"/>
    <n v="19540312"/>
    <n v="20220715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88"/>
    <s v="池ノ口住宅"/>
    <x v="8287"/>
    <s v="サトウ　ミク"/>
    <s v="佐藤　未来"/>
    <n v="20057983"/>
    <n v="999"/>
    <s v="サトウ　ミク"/>
    <s v="佐藤　未来"/>
    <m/>
    <m/>
    <d v="1991-08-25T00:00:00"/>
    <d v="1991-08-25T00:00:00"/>
    <x v="66"/>
    <s v="女"/>
    <x v="0"/>
    <n v="22900"/>
    <n v="8780204"/>
    <s v="久住町大字栢木５８０２番地２"/>
    <s v="（池の口住宅　６号）"/>
    <s v="大分県竹田市久住町大字栢木３７２２番地"/>
    <m/>
    <s v="佐藤　未来"/>
    <s v="   "/>
    <m/>
    <n v="0"/>
    <n v="0"/>
    <n v="2"/>
    <s v="世帯主"/>
    <n v="0"/>
    <s v="住登者"/>
    <n v="0"/>
    <n v="19910825"/>
    <n v="20190618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8"/>
    <s v="池ノ口住宅"/>
    <x v="8288"/>
    <s v="カン　タカコ"/>
    <s v="菅　多加子"/>
    <n v="20069744"/>
    <n v="999"/>
    <s v="カン　タカコ"/>
    <s v="菅　多加子"/>
    <m/>
    <m/>
    <d v="1954-11-30T00:00:00"/>
    <d v="1954-11-30T00:00:00"/>
    <x v="11"/>
    <s v="女"/>
    <x v="0"/>
    <n v="22900"/>
    <n v="8780204"/>
    <s v="久住町大字栢木５８０２番地２"/>
    <m/>
    <s v="大分県竹田市久住町大字久住２５３８番地"/>
    <m/>
    <s v="菅　政卜"/>
    <s v="   "/>
    <m/>
    <n v="0"/>
    <n v="0"/>
    <n v="2"/>
    <s v="世帯主"/>
    <n v="0"/>
    <s v="住登者"/>
    <n v="20211013"/>
    <n v="20030722"/>
    <n v="20100910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88"/>
    <s v="池ノ口住宅"/>
    <x v="8289"/>
    <s v="ワタナベ　トシヒサ"/>
    <s v="渡　寿久"/>
    <n v="20080140"/>
    <n v="999"/>
    <s v="ワタナベ　トシヒサ"/>
    <s v="渡　寿久"/>
    <m/>
    <m/>
    <d v="1970-04-27T00:00:00"/>
    <d v="1970-04-27T00:00:00"/>
    <x v="14"/>
    <s v="男"/>
    <x v="1"/>
    <n v="22900"/>
    <n v="8780204"/>
    <s v="久住町大字栢木５８０２番地２"/>
    <s v="（池の口住宅３－２）"/>
    <s v="大分県竹田市久住町大字栢木５８０２番地"/>
    <m/>
    <s v="渡　寿久"/>
    <s v="   "/>
    <m/>
    <n v="0"/>
    <n v="0"/>
    <n v="2"/>
    <s v="世帯主"/>
    <n v="0"/>
    <s v="住登者"/>
    <n v="0"/>
    <n v="20050328"/>
    <n v="20050328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88"/>
    <s v="池ノ口住宅"/>
    <x v="8289"/>
    <s v="ワタナベ　トシヒサ"/>
    <s v="渡　寿久"/>
    <n v="20080141"/>
    <n v="999"/>
    <s v="ワタナベ　ヤスコ"/>
    <s v="渡　泰子"/>
    <m/>
    <m/>
    <d v="1969-09-30T00:00:00"/>
    <d v="1969-09-30T00:00:00"/>
    <x v="14"/>
    <s v="女"/>
    <x v="0"/>
    <n v="22900"/>
    <n v="8780204"/>
    <s v="久住町大字栢木５８０２番地２"/>
    <s v="（池の口住宅３－２）"/>
    <s v="大分県竹田市久住町大字栢木５８０２番地"/>
    <m/>
    <s v="渡　寿久"/>
    <s v="   "/>
    <m/>
    <n v="0"/>
    <n v="0"/>
    <n v="12"/>
    <s v="妻"/>
    <n v="0"/>
    <s v="住登者"/>
    <n v="0"/>
    <n v="20050328"/>
    <n v="2005032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8"/>
    <s v="池ノ口住宅"/>
    <x v="8290"/>
    <s v="アダチ　ノブヨシ"/>
    <s v="安達　伸宜"/>
    <n v="30000769"/>
    <n v="999"/>
    <s v="アダチ　カズコ"/>
    <s v="安達　和子"/>
    <m/>
    <m/>
    <d v="1928-05-31T00:00:00"/>
    <d v="1928-05-31T00:00:00"/>
    <x v="79"/>
    <s v="女"/>
    <x v="0"/>
    <n v="22900"/>
    <n v="8780204"/>
    <s v="久住町大字栢木５８０２番地２"/>
    <s v="（池の口住宅１－４）"/>
    <s v="大分県竹田市直入町大字長湯４６２７番地"/>
    <m/>
    <s v="安達　哲幸"/>
    <s v="   "/>
    <m/>
    <n v="0"/>
    <n v="0"/>
    <n v="52"/>
    <s v="母"/>
    <n v="0"/>
    <s v="住登者"/>
    <n v="20210305"/>
    <n v="19280531"/>
    <n v="20210305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n v="1"/>
  </r>
  <r>
    <x v="288"/>
    <s v="池ノ口住宅"/>
    <x v="8291"/>
    <s v="クボ　タカノブ"/>
    <s v="久保　孝暢"/>
    <n v="30001805"/>
    <n v="999"/>
    <s v="クボ　タカノブ"/>
    <s v="久保　孝暢"/>
    <m/>
    <m/>
    <d v="1952-01-02T00:00:00"/>
    <d v="1952-01-02T00:00:00"/>
    <x v="41"/>
    <s v="男"/>
    <x v="1"/>
    <n v="22900"/>
    <n v="8780204"/>
    <s v="久住町大字栢木５８０２番地２"/>
    <s v="（池の口住宅２－５）"/>
    <s v="大分県竹田市直入町大字長湯７７７０番地２"/>
    <m/>
    <s v="久保　孝暢"/>
    <s v="   "/>
    <m/>
    <n v="0"/>
    <n v="0"/>
    <n v="2"/>
    <s v="世帯主"/>
    <n v="0"/>
    <s v="住登者"/>
    <n v="20211022"/>
    <n v="19830706"/>
    <n v="20211022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88"/>
    <s v="池ノ口住宅"/>
    <x v="8292"/>
    <s v="ユダテ　ヒサエ"/>
    <s v="弓立　久惠"/>
    <n v="30003690"/>
    <n v="999"/>
    <s v="ユダテ　ヒサエ"/>
    <s v="弓立　久惠"/>
    <m/>
    <m/>
    <d v="1946-01-22T00:00:00"/>
    <d v="1946-01-22T00:00:00"/>
    <x v="6"/>
    <s v="女"/>
    <x v="0"/>
    <n v="22900"/>
    <n v="8780204"/>
    <s v="久住町大字栢木５８０２番地２"/>
    <s v="（池ノ口住宅　３－３号）"/>
    <s v="愛媛県伊予郡松前町大字徳丸３２８番地"/>
    <m/>
    <s v="弓立　敏行"/>
    <s v="   "/>
    <m/>
    <n v="0"/>
    <n v="0"/>
    <n v="2"/>
    <s v="世帯主"/>
    <n v="0"/>
    <s v="住登者"/>
    <n v="20230724"/>
    <n v="20020322"/>
    <n v="20230724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88"/>
    <s v="池ノ口住宅"/>
    <x v="8290"/>
    <s v="アダチ　ノブヨシ"/>
    <s v="安達　伸宜"/>
    <n v="30003817"/>
    <n v="999"/>
    <s v="アダチ　ノブヨシ"/>
    <s v="安達　伸宜"/>
    <m/>
    <m/>
    <d v="1949-01-02T00:00:00"/>
    <d v="1949-01-02T00:00:00"/>
    <x v="32"/>
    <s v="男"/>
    <x v="1"/>
    <n v="22900"/>
    <n v="8780204"/>
    <s v="久住町大字栢木５８０２番地２"/>
    <s v="（池の口住宅１－４）"/>
    <s v="大分県竹田市直入町大字長湯４６２７番地"/>
    <m/>
    <s v="安達　哲幸"/>
    <s v="   "/>
    <m/>
    <n v="0"/>
    <n v="0"/>
    <n v="2"/>
    <s v="世帯主"/>
    <n v="0"/>
    <s v="住登者"/>
    <n v="20210305"/>
    <n v="20031020"/>
    <n v="20210305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88"/>
    <s v="池ノ口住宅"/>
    <x v="8293"/>
    <s v="ワダ　サチミ"/>
    <s v="和田　幸美"/>
    <n v="40000613"/>
    <n v="999"/>
    <s v="ワダ　サチミ"/>
    <s v="和田　幸美"/>
    <m/>
    <m/>
    <d v="1965-01-21T00:00:00"/>
    <d v="1965-01-21T00:00:00"/>
    <x v="44"/>
    <s v="女"/>
    <x v="0"/>
    <n v="22900"/>
    <n v="8780204"/>
    <s v="久住町大字栢木５８０２番地２"/>
    <s v="（池ノ口住宅２の２）"/>
    <s v="大分県竹田市直入町大字長湯１４４３番地"/>
    <m/>
    <s v="和田　幸美"/>
    <s v="   "/>
    <m/>
    <n v="0"/>
    <n v="0"/>
    <n v="2"/>
    <s v="世帯主"/>
    <n v="0"/>
    <s v="住登者"/>
    <n v="0"/>
    <n v="20060325"/>
    <n v="201202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8"/>
    <s v="池ノ口住宅"/>
    <x v="8289"/>
    <s v="ワタナベ　トシヒサ"/>
    <s v="渡　寿久"/>
    <n v="40002954"/>
    <n v="999"/>
    <s v="ワタナベ　ラクザン"/>
    <s v="渡　楽山"/>
    <m/>
    <m/>
    <d v="2010-04-29T00:00:00"/>
    <d v="2010-04-29T00:00:00"/>
    <x v="87"/>
    <s v="男"/>
    <x v="1"/>
    <n v="22900"/>
    <n v="8780204"/>
    <s v="久住町大字栢木５８０２番地２"/>
    <s v="（池の口住宅３－２）"/>
    <s v="大分県竹田市久住町大字栢木５８０２番地"/>
    <m/>
    <s v="渡　寿久"/>
    <s v="   "/>
    <m/>
    <n v="0"/>
    <n v="0"/>
    <n v="20"/>
    <s v="子"/>
    <n v="0"/>
    <s v="住登者"/>
    <n v="0"/>
    <n v="20100429"/>
    <n v="20100429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8"/>
    <s v="池ノ口住宅"/>
    <x v="8294"/>
    <s v="アソウ　ヒロコ"/>
    <s v="麻生　弘子"/>
    <n v="40003606"/>
    <n v="999"/>
    <s v="アソウ　ヒロコ"/>
    <s v="麻生　弘子"/>
    <m/>
    <m/>
    <d v="1955-08-18T00:00:00"/>
    <d v="1955-08-18T00:00:00"/>
    <x v="1"/>
    <s v="女"/>
    <x v="0"/>
    <n v="22900"/>
    <n v="8780204"/>
    <s v="久住町大字栢木５８０２番地２"/>
    <s v="（池の口住宅５－５）"/>
    <s v="鹿児島県奄美市名瀬石橋町９番"/>
    <m/>
    <s v="麻生　弘子"/>
    <s v="   "/>
    <m/>
    <n v="0"/>
    <n v="0"/>
    <n v="2"/>
    <s v="世帯主"/>
    <n v="0"/>
    <s v="住登者"/>
    <n v="0"/>
    <n v="20111003"/>
    <n v="20130115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88"/>
    <s v="池ノ口住宅"/>
    <x v="8295"/>
    <s v="カサムラ　マサヒコ"/>
    <s v="笠村　昌彦"/>
    <n v="40003797"/>
    <n v="999"/>
    <s v="カサムラ　マサヒコ"/>
    <s v="笠村　昌彦"/>
    <m/>
    <m/>
    <d v="1968-03-09T00:00:00"/>
    <d v="1968-03-09T00:00:00"/>
    <x v="10"/>
    <s v="男"/>
    <x v="1"/>
    <n v="22900"/>
    <n v="8780204"/>
    <s v="久住町大字栢木５８０２番地２"/>
    <s v="（池の口住宅５－４号）"/>
    <s v="大分県竹田市久住町大字久住３３０５番地２"/>
    <m/>
    <s v="笠村　昌彦"/>
    <s v="   "/>
    <m/>
    <n v="0"/>
    <n v="0"/>
    <n v="2"/>
    <s v="世帯主"/>
    <n v="0"/>
    <s v="住登者"/>
    <n v="0"/>
    <n v="20120329"/>
    <n v="20210106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88"/>
    <s v="池ノ口住宅"/>
    <x v="8295"/>
    <s v="カサムラ　マサヒコ"/>
    <s v="笠村　昌彦"/>
    <n v="40003802"/>
    <n v="999"/>
    <s v="カサムラ　シノ"/>
    <s v="笠村　紫乃"/>
    <m/>
    <m/>
    <d v="2006-11-12T00:00:00"/>
    <d v="2006-11-12T00:00:00"/>
    <x v="23"/>
    <s v="女"/>
    <x v="0"/>
    <n v="22900"/>
    <n v="8780204"/>
    <s v="久住町大字栢木５８０２番地２"/>
    <s v="（池の口住宅５－４号）"/>
    <s v="大分県竹田市久住町大字久住３３０５番地２"/>
    <m/>
    <s v="笠村　昌彦"/>
    <s v="   "/>
    <m/>
    <n v="0"/>
    <n v="0"/>
    <n v="20"/>
    <s v="子"/>
    <n v="0"/>
    <s v="住登者"/>
    <n v="0"/>
    <n v="20120329"/>
    <n v="2021010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8"/>
    <s v="池ノ口住宅"/>
    <x v="8287"/>
    <s v="サトウ　ミク"/>
    <s v="佐藤　未来"/>
    <n v="40004135"/>
    <n v="999"/>
    <s v="サトウ　アユム"/>
    <s v="佐藤　歩夢"/>
    <m/>
    <m/>
    <d v="2012-09-26T00:00:00"/>
    <d v="2012-09-26T00:00:00"/>
    <x v="97"/>
    <s v="男"/>
    <x v="1"/>
    <n v="22900"/>
    <n v="8780204"/>
    <s v="久住町大字栢木５８０２番地２"/>
    <s v="（池の口住宅　６号）"/>
    <s v="大分県竹田市久住町大字栢木３７２２番地"/>
    <m/>
    <s v="佐藤　未来"/>
    <s v="   "/>
    <m/>
    <n v="0"/>
    <n v="0"/>
    <n v="20"/>
    <s v="子"/>
    <n v="0"/>
    <s v="住登者"/>
    <n v="0"/>
    <n v="20120926"/>
    <n v="20190618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8"/>
    <s v="池ノ口住宅"/>
    <x v="8296"/>
    <s v="カイヅ　ナミヘイ"/>
    <s v="海津　波平"/>
    <n v="40004209"/>
    <n v="999"/>
    <s v="カイヅ　ナミヘイ"/>
    <s v="海津　波平"/>
    <m/>
    <m/>
    <d v="1990-07-23T00:00:00"/>
    <d v="1990-07-23T00:00:00"/>
    <x v="84"/>
    <s v="男"/>
    <x v="1"/>
    <n v="22900"/>
    <n v="8780204"/>
    <s v="久住町大字栢木５８０２番地２"/>
    <s v="（池ノ口住宅５－５）"/>
    <s v="鹿児島県奄美市名瀬大字西仲勝１２４５番地"/>
    <m/>
    <s v="海津　俊和"/>
    <s v="   "/>
    <m/>
    <n v="0"/>
    <n v="0"/>
    <n v="2"/>
    <s v="世帯主"/>
    <n v="0"/>
    <s v="住登者"/>
    <n v="20240722"/>
    <n v="20240719"/>
    <n v="2024071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8"/>
    <s v="池ノ口住宅"/>
    <x v="8287"/>
    <s v="サトウ　ミク"/>
    <s v="佐藤　未来"/>
    <n v="40004651"/>
    <n v="999"/>
    <s v="サトウ　アオイ"/>
    <s v="佐藤　蒼空"/>
    <m/>
    <m/>
    <d v="2013-07-23T00:00:00"/>
    <d v="2013-07-23T00:00:00"/>
    <x v="97"/>
    <s v="男"/>
    <x v="1"/>
    <n v="22900"/>
    <n v="8780204"/>
    <s v="久住町大字栢木５８０２番地２"/>
    <s v="（池の口住宅　６号）"/>
    <s v="大分県竹田市久住町大字栢木３７２２番地"/>
    <m/>
    <s v="佐藤　未来"/>
    <s v="   "/>
    <m/>
    <n v="0"/>
    <n v="0"/>
    <n v="20"/>
    <s v="子"/>
    <n v="0"/>
    <s v="住登者"/>
    <n v="0"/>
    <n v="20130723"/>
    <n v="20190618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8"/>
    <s v="池ノ口住宅"/>
    <x v="8297"/>
    <s v="フクダ　ヒロキ"/>
    <s v="福田　博機"/>
    <n v="40006359"/>
    <n v="999"/>
    <s v="フクダ　ヒロキ"/>
    <s v="福田　博機"/>
    <m/>
    <m/>
    <d v="1942-05-06T00:00:00"/>
    <d v="1942-05-06T00:00:00"/>
    <x v="9"/>
    <s v="男"/>
    <x v="1"/>
    <n v="22900"/>
    <n v="8780204"/>
    <s v="久住町大字栢木５８０２番地２"/>
    <s v="（池の口住宅１－５号）"/>
    <s v="埼玉県川越市大字笠幡２０９２番地１０"/>
    <m/>
    <s v="福田　博機"/>
    <s v="   "/>
    <m/>
    <n v="0"/>
    <n v="0"/>
    <n v="2"/>
    <s v="世帯主"/>
    <n v="0"/>
    <s v="住登者"/>
    <n v="0"/>
    <n v="20160913"/>
    <n v="20170302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88"/>
    <s v="池ノ口住宅"/>
    <x v="8297"/>
    <s v="フクダ　ヒロキ"/>
    <s v="福田　博機"/>
    <n v="40006360"/>
    <n v="999"/>
    <s v="フクダ　イクヨ"/>
    <s v="福田　郁代"/>
    <m/>
    <m/>
    <d v="1943-02-15T00:00:00"/>
    <d v="1943-02-15T00:00:00"/>
    <x v="48"/>
    <s v="女"/>
    <x v="0"/>
    <n v="22900"/>
    <n v="8780204"/>
    <s v="久住町大字栢木５８０２番地２"/>
    <s v="（池の口住宅１－５号）"/>
    <s v="埼玉県川越市大字笠幡２０９２番地１０"/>
    <m/>
    <s v="福田　博機"/>
    <s v="   "/>
    <m/>
    <n v="0"/>
    <n v="0"/>
    <n v="12"/>
    <s v="妻"/>
    <n v="0"/>
    <s v="住登者"/>
    <n v="0"/>
    <n v="20160913"/>
    <n v="20170302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88"/>
    <s v="池ノ口住宅"/>
    <x v="8298"/>
    <s v="オオクボ　ミサコ"/>
    <s v="大久保　みさ子"/>
    <n v="40011722"/>
    <n v="999"/>
    <s v="オオクボ　ミサコ"/>
    <s v="大久保　みさ子"/>
    <m/>
    <m/>
    <d v="1950-01-21T00:00:00"/>
    <d v="1950-01-21T00:00:00"/>
    <x v="15"/>
    <s v="女"/>
    <x v="0"/>
    <n v="22900"/>
    <n v="8780204"/>
    <s v="久住町大字栢木５８０２番地２"/>
    <s v="（池の口住宅２－３）"/>
    <s v="大分県竹田市大字下坂田１８０６番地２"/>
    <s v="オオクボ　トリヒコ"/>
    <s v="大久保　酉彦"/>
    <s v="   "/>
    <m/>
    <n v="0"/>
    <n v="0"/>
    <n v="2"/>
    <s v="世帯主"/>
    <n v="0"/>
    <s v="住登者"/>
    <n v="20210802"/>
    <n v="20210731"/>
    <n v="2021073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88"/>
    <s v="池ノ口住宅"/>
    <x v="8292"/>
    <s v="ユダテ　ヒサエ"/>
    <s v="弓立　久惠"/>
    <n v="40018981"/>
    <n v="999"/>
    <s v="ユダテ　トシユキ"/>
    <s v="弓立　敏行"/>
    <m/>
    <m/>
    <d v="1945-04-25T00:00:00"/>
    <d v="1945-04-25T00:00:00"/>
    <x v="4"/>
    <s v="男"/>
    <x v="1"/>
    <n v="22900"/>
    <n v="8780204"/>
    <s v="久住町大字栢木５８０２番地２"/>
    <s v="（池ノ口住宅　３－３号）"/>
    <s v="愛媛県伊予郡松前町大字徳丸３２８番地"/>
    <m/>
    <s v="弓立　敏行"/>
    <s v="   "/>
    <m/>
    <n v="0"/>
    <n v="0"/>
    <n v="11"/>
    <s v="夫"/>
    <n v="0"/>
    <s v="住登者"/>
    <n v="20230724"/>
    <n v="20230411"/>
    <n v="20230724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n v="1"/>
  </r>
  <r>
    <x v="289"/>
    <s v="さくら住宅"/>
    <x v="8299"/>
    <s v="タカヤマ　ヨリコ"/>
    <s v="高山　依子"/>
    <n v="21915"/>
    <n v="999"/>
    <s v="タカヤマ　ヨリコ"/>
    <s v="高山　依子"/>
    <m/>
    <m/>
    <d v="1978-12-22T00:00:00"/>
    <d v="1978-12-22T00:00:00"/>
    <x v="83"/>
    <s v="女"/>
    <x v="0"/>
    <n v="22900"/>
    <n v="8780204"/>
    <s v="久住町大字栢木５８０１番地５"/>
    <s v="（Ａ２０１）"/>
    <s v="大分県竹田市大字片ケ瀬１０３４番地３"/>
    <m/>
    <s v="高山　実"/>
    <s v="   "/>
    <m/>
    <n v="0"/>
    <n v="0"/>
    <n v="2"/>
    <s v="世帯主"/>
    <n v="0"/>
    <s v="住登者"/>
    <n v="0"/>
    <n v="19890330"/>
    <n v="2012040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9"/>
    <s v="さくら住宅"/>
    <x v="8300"/>
    <s v="シミズ　カズヨ"/>
    <s v="清水　和代"/>
    <n v="31145"/>
    <n v="999"/>
    <s v="シミズ　カズヨ"/>
    <s v="清水　和代"/>
    <m/>
    <m/>
    <d v="1954-04-22T00:00:00"/>
    <d v="1954-04-22T00:00:00"/>
    <x v="38"/>
    <s v="女"/>
    <x v="0"/>
    <n v="22900"/>
    <n v="8780204"/>
    <s v="久住町大字栢木５８０１番地５"/>
    <s v="（さくら住宅９号）"/>
    <s v="大分県竹田市直入町大字長湯６３２４番地１"/>
    <m/>
    <s v="清水　和代"/>
    <s v="   "/>
    <m/>
    <n v="0"/>
    <n v="0"/>
    <n v="2"/>
    <s v="世帯主"/>
    <n v="0"/>
    <s v="住登者"/>
    <n v="0"/>
    <n v="20031218"/>
    <n v="20130205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89"/>
    <s v="さくら住宅"/>
    <x v="8300"/>
    <s v="シミズ　カズヨ"/>
    <s v="清水　和代"/>
    <n v="31146"/>
    <n v="999"/>
    <s v="シミズ　ユミ"/>
    <s v="清水　由実"/>
    <m/>
    <m/>
    <d v="1980-10-05T00:00:00"/>
    <d v="1980-10-05T00:00:00"/>
    <x v="68"/>
    <s v="女"/>
    <x v="0"/>
    <n v="22900"/>
    <n v="8780204"/>
    <s v="久住町大字栢木５８０１番地５"/>
    <s v="（さくら住宅９号）"/>
    <s v="大分県竹田市直入町大字長湯６３２４番地１"/>
    <m/>
    <s v="清水　和代"/>
    <s v="   "/>
    <m/>
    <n v="0"/>
    <n v="0"/>
    <n v="20"/>
    <s v="子"/>
    <n v="0"/>
    <s v="住登者"/>
    <n v="0"/>
    <n v="20031218"/>
    <n v="2013020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9"/>
    <s v="さくら住宅"/>
    <x v="8301"/>
    <s v="サトウ　ヒトシ"/>
    <s v="佐藤　仁"/>
    <n v="20003131"/>
    <n v="999"/>
    <s v="サトウ　ミユキ"/>
    <s v="佐藤　みゆき"/>
    <m/>
    <m/>
    <d v="1985-05-24T00:00:00"/>
    <d v="1985-05-24T00:00:00"/>
    <x v="16"/>
    <s v="女"/>
    <x v="0"/>
    <n v="22900"/>
    <n v="8780204"/>
    <s v="久住町大字栢木５８０１番地５"/>
    <m/>
    <s v="大分県別府市上人ケ浜町７９３番地１"/>
    <m/>
    <s v="佐藤　仁"/>
    <s v="   "/>
    <m/>
    <n v="0"/>
    <n v="0"/>
    <n v="12"/>
    <s v="妻"/>
    <n v="0"/>
    <s v="住登者"/>
    <n v="0"/>
    <n v="19850524"/>
    <n v="20100108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9"/>
    <s v="さくら住宅"/>
    <x v="8302"/>
    <s v="アソウ　タツヤ"/>
    <s v="阿曽生　竜也"/>
    <n v="20003387"/>
    <n v="999"/>
    <s v="アソウ　トモミ"/>
    <s v="阿曽生　友美"/>
    <m/>
    <m/>
    <d v="1983-03-27T00:00:00"/>
    <d v="1983-03-27T00:00:00"/>
    <x v="72"/>
    <s v="女"/>
    <x v="0"/>
    <n v="22900"/>
    <n v="8780204"/>
    <s v="久住町大字栢木５８０１番地５"/>
    <s v="（さくら団地１４－５）"/>
    <s v="大分県竹田市久住町大字有氏３９０５番地"/>
    <m/>
    <s v="阿曽生　竜也"/>
    <s v="   "/>
    <m/>
    <n v="0"/>
    <n v="0"/>
    <n v="12"/>
    <s v="妻"/>
    <n v="0"/>
    <s v="住登者"/>
    <n v="0"/>
    <n v="20090729"/>
    <n v="20171215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9"/>
    <s v="さくら住宅"/>
    <x v="8303"/>
    <s v="ウエダ　マツミ"/>
    <s v="上田　未味"/>
    <n v="20005142"/>
    <n v="999"/>
    <s v="ウエダ　マツミ"/>
    <s v="上田　未味"/>
    <m/>
    <m/>
    <d v="1952-02-07T00:00:00"/>
    <d v="1952-02-07T00:00:00"/>
    <x v="41"/>
    <s v="女"/>
    <x v="0"/>
    <n v="22900"/>
    <n v="8780204"/>
    <s v="久住町大字栢木５８０１番地５"/>
    <s v="（さくら住宅Ｂ２０１）"/>
    <s v="大分県竹田市久住町大字久住６８９８番地"/>
    <m/>
    <s v="上田　未味"/>
    <s v="   "/>
    <m/>
    <n v="0"/>
    <n v="0"/>
    <n v="2"/>
    <s v="世帯主"/>
    <n v="0"/>
    <s v="住登者"/>
    <n v="20231005"/>
    <n v="19661015"/>
    <n v="20231004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89"/>
    <s v="さくら住宅"/>
    <x v="8304"/>
    <s v="ウメムラ　リョウジ"/>
    <s v="梅村　亮治"/>
    <n v="20017647"/>
    <n v="999"/>
    <s v="ウメムラ　リョウジ"/>
    <s v="梅村　亮治"/>
    <m/>
    <m/>
    <d v="1982-09-25T00:00:00"/>
    <d v="1982-09-25T00:00:00"/>
    <x v="72"/>
    <s v="男"/>
    <x v="1"/>
    <n v="22900"/>
    <n v="8780204"/>
    <s v="久住町大字栢木５８０１番地５"/>
    <s v="（さくら住宅８号）"/>
    <s v="大分県竹田市久住町大字久住４２５９番地３"/>
    <m/>
    <s v="梅村　亮治"/>
    <s v="   "/>
    <m/>
    <n v="0"/>
    <n v="0"/>
    <n v="2"/>
    <s v="世帯主"/>
    <n v="0"/>
    <s v="住登者"/>
    <n v="0"/>
    <n v="20050111"/>
    <n v="2013021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9"/>
    <s v="さくら住宅"/>
    <x v="8305"/>
    <s v="クラハシ　シュウトク"/>
    <s v="倉橋　秀徳"/>
    <n v="20034231"/>
    <n v="999"/>
    <s v="クラハシ　シュウトク"/>
    <s v="倉橋　秀徳"/>
    <m/>
    <m/>
    <d v="1987-11-28T00:00:00"/>
    <d v="1987-11-28T00:00:00"/>
    <x v="24"/>
    <s v="男"/>
    <x v="1"/>
    <n v="22900"/>
    <n v="8780204"/>
    <s v="久住町大字栢木５８０１番地５"/>
    <m/>
    <s v="大分県竹田市久住町大字栢木３０１３番地"/>
    <m/>
    <s v="倉橋　秀徳"/>
    <s v="   "/>
    <m/>
    <n v="0"/>
    <n v="0"/>
    <n v="2"/>
    <s v="世帯主"/>
    <n v="0"/>
    <s v="住登者"/>
    <n v="0"/>
    <n v="20141218"/>
    <n v="2016021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9"/>
    <s v="さくら住宅"/>
    <x v="8302"/>
    <s v="アソウ　タツヤ"/>
    <s v="阿曽生　竜也"/>
    <n v="20047287"/>
    <n v="999"/>
    <s v="アソウ　タツヤ"/>
    <s v="阿曽生　竜也"/>
    <m/>
    <m/>
    <d v="1976-04-27T00:00:00"/>
    <d v="1976-04-27T00:00:00"/>
    <x v="17"/>
    <s v="男"/>
    <x v="1"/>
    <n v="22900"/>
    <n v="8780204"/>
    <s v="久住町大字栢木５８０１番地５"/>
    <s v="（さくら団地１４－５）"/>
    <s v="大分県竹田市久住町大字有氏３９０５番地"/>
    <m/>
    <s v="阿曽生　竜也"/>
    <s v="   "/>
    <m/>
    <n v="0"/>
    <n v="0"/>
    <n v="2"/>
    <s v="世帯主"/>
    <n v="0"/>
    <s v="住登者"/>
    <n v="0"/>
    <n v="19990512"/>
    <n v="2017121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9"/>
    <s v="さくら住宅"/>
    <x v="8306"/>
    <s v="クドウ　カザト"/>
    <s v="工藤　風音"/>
    <n v="20061298"/>
    <n v="999"/>
    <s v="クドウ　カザト"/>
    <s v="工藤　風音"/>
    <m/>
    <m/>
    <d v="1993-11-17T00:00:00"/>
    <d v="1993-11-17T00:00:00"/>
    <x v="26"/>
    <s v="男"/>
    <x v="1"/>
    <n v="22900"/>
    <n v="8780204"/>
    <s v="久住町大字栢木５８０１番地５"/>
    <s v="（さくら団地１４－４）"/>
    <s v="大分県竹田市久住町大字久住１０１３番地２"/>
    <m/>
    <s v="工藤　風音"/>
    <s v="   "/>
    <m/>
    <n v="0"/>
    <n v="0"/>
    <n v="2"/>
    <s v="世帯主"/>
    <n v="0"/>
    <s v="住登者"/>
    <n v="0"/>
    <n v="19931117"/>
    <n v="2020061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9"/>
    <s v="さくら住宅"/>
    <x v="8307"/>
    <s v="ウエモト　マコト"/>
    <s v="植本　誠"/>
    <n v="20076031"/>
    <n v="999"/>
    <s v="ウエモト　マコト"/>
    <s v="植本　誠"/>
    <m/>
    <m/>
    <d v="1969-06-03T00:00:00"/>
    <d v="1969-06-03T00:00:00"/>
    <x v="62"/>
    <s v="男"/>
    <x v="1"/>
    <n v="22900"/>
    <n v="8780204"/>
    <s v="久住町大字栢木５８０１番地５"/>
    <m/>
    <s v="福岡県北九州市八幡西区浅川台２丁目１５番"/>
    <m/>
    <s v="植本　誠"/>
    <s v="   "/>
    <m/>
    <n v="0"/>
    <n v="0"/>
    <n v="2"/>
    <s v="世帯主"/>
    <n v="0"/>
    <s v="住登者"/>
    <n v="0"/>
    <n v="20020528"/>
    <n v="20110208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89"/>
    <s v="さくら住宅"/>
    <x v="8307"/>
    <s v="ウエモト　マコト"/>
    <s v="植本　誠"/>
    <n v="20076040"/>
    <n v="999"/>
    <s v="ウエモト　ミノリ"/>
    <s v="植本　美典"/>
    <m/>
    <m/>
    <d v="1971-03-26T00:00:00"/>
    <d v="1971-03-26T00:00:00"/>
    <x v="18"/>
    <s v="女"/>
    <x v="0"/>
    <n v="22900"/>
    <n v="8780204"/>
    <s v="久住町大字栢木５８０１番地５"/>
    <m/>
    <s v="福岡県北九州市八幡西区浅川台２丁目１５番"/>
    <m/>
    <s v="植本　誠"/>
    <s v="   "/>
    <m/>
    <n v="0"/>
    <n v="0"/>
    <n v="12"/>
    <s v="妻"/>
    <n v="0"/>
    <s v="住登者"/>
    <n v="0"/>
    <n v="20020528"/>
    <n v="2011020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9"/>
    <s v="さくら住宅"/>
    <x v="8308"/>
    <s v="ゴトウ　ミツヒロ"/>
    <s v="後藤　光浩"/>
    <n v="30001693"/>
    <n v="999"/>
    <s v="ゴトウ　ミツヒロ"/>
    <s v="後藤　光浩"/>
    <m/>
    <m/>
    <d v="1957-01-24T00:00:00"/>
    <d v="1957-01-24T00:00:00"/>
    <x v="52"/>
    <s v="男"/>
    <x v="1"/>
    <n v="22900"/>
    <n v="8780204"/>
    <s v="久住町大字栢木５８０１番地５"/>
    <s v="（さくら住宅Ｃ１０１号）"/>
    <s v="大分県竹田市荻町高城６番地"/>
    <m/>
    <s v="後藤　昭子"/>
    <s v="   "/>
    <m/>
    <n v="0"/>
    <n v="0"/>
    <n v="2"/>
    <s v="世帯主"/>
    <n v="0"/>
    <s v="住登者"/>
    <n v="20230607"/>
    <n v="20230607"/>
    <n v="20230607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89"/>
    <s v="さくら住宅"/>
    <x v="8309"/>
    <s v="オオクラ　ミカ"/>
    <s v="大倉　美香"/>
    <n v="40001420"/>
    <n v="999"/>
    <s v="オオクラ　ミカ"/>
    <s v="大倉　美香"/>
    <m/>
    <m/>
    <d v="1975-10-15T00:00:00"/>
    <d v="1975-10-15T00:00:00"/>
    <x v="17"/>
    <s v="女"/>
    <x v="0"/>
    <n v="22900"/>
    <n v="8780204"/>
    <s v="久住町大字栢木５８０１番地５"/>
    <s v="（さくら住宅２１―７号）"/>
    <s v="大分県竹田市久住町大字久住２６４３番地１"/>
    <m/>
    <s v="大倉　美香"/>
    <s v="   "/>
    <m/>
    <n v="0"/>
    <n v="0"/>
    <n v="2"/>
    <s v="世帯主"/>
    <n v="0"/>
    <s v="住登者"/>
    <n v="0"/>
    <n v="20070629"/>
    <n v="201907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89"/>
    <s v="さくら住宅"/>
    <x v="8309"/>
    <s v="オオクラ　ミカ"/>
    <s v="大倉　美香"/>
    <n v="40001576"/>
    <n v="999"/>
    <s v="オオクラ　サキ"/>
    <s v="大倉　彩希"/>
    <m/>
    <m/>
    <d v="2007-10-09T00:00:00"/>
    <d v="2007-10-09T00:00:00"/>
    <x v="96"/>
    <s v="女"/>
    <x v="0"/>
    <n v="22900"/>
    <n v="8780204"/>
    <s v="久住町大字栢木５８０１番地５"/>
    <s v="（さくら住宅２１―７号）"/>
    <s v="大分県竹田市久住町大字久住２６４３番地１"/>
    <m/>
    <s v="大倉　美香"/>
    <s v="   "/>
    <m/>
    <n v="0"/>
    <n v="0"/>
    <n v="20"/>
    <s v="子"/>
    <n v="0"/>
    <s v="住登者"/>
    <n v="0"/>
    <n v="20071009"/>
    <n v="201907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9"/>
    <s v="さくら住宅"/>
    <x v="8301"/>
    <s v="サトウ　ヒトシ"/>
    <s v="佐藤　仁"/>
    <n v="40002187"/>
    <n v="999"/>
    <s v="サトウ　ソラ"/>
    <s v="佐藤　昊"/>
    <m/>
    <m/>
    <d v="2008-12-25T00:00:00"/>
    <d v="2008-12-25T00:00:00"/>
    <x v="86"/>
    <s v="男"/>
    <x v="1"/>
    <n v="22900"/>
    <n v="8780204"/>
    <s v="久住町大字栢木５８０１番地５"/>
    <m/>
    <s v="大分県別府市上人ケ浜町７９３番地１"/>
    <m/>
    <s v="佐藤　仁"/>
    <s v="   "/>
    <m/>
    <n v="0"/>
    <n v="0"/>
    <n v="20"/>
    <s v="子"/>
    <n v="0"/>
    <s v="住登者"/>
    <n v="0"/>
    <n v="20081225"/>
    <n v="20100108"/>
    <x v="0"/>
    <m/>
    <m/>
    <m/>
    <m/>
    <x v="0"/>
    <x v="2"/>
    <x v="2"/>
    <n v="17"/>
    <x v="1"/>
    <s v=""/>
    <s v=""/>
    <s v=""/>
    <s v=""/>
    <s v=""/>
    <s v=""/>
    <s v=""/>
    <x v="0"/>
    <n v="1"/>
    <s v=""/>
    <s v=""/>
  </r>
  <r>
    <x v="289"/>
    <s v="さくら住宅"/>
    <x v="8301"/>
    <s v="サトウ　ヒトシ"/>
    <s v="佐藤　仁"/>
    <n v="40003116"/>
    <n v="999"/>
    <s v="サトウ　ショウマ"/>
    <s v="佐藤　翔真"/>
    <m/>
    <m/>
    <d v="2010-09-28T00:00:00"/>
    <d v="2010-09-28T00:00:00"/>
    <x v="88"/>
    <s v="男"/>
    <x v="1"/>
    <n v="22900"/>
    <n v="8780204"/>
    <s v="久住町大字栢木５８０１番地５"/>
    <m/>
    <s v="大分県別府市上人ケ浜町７９３番地１"/>
    <m/>
    <s v="佐藤　仁"/>
    <s v="   "/>
    <m/>
    <n v="0"/>
    <n v="0"/>
    <n v="20"/>
    <s v="子"/>
    <n v="0"/>
    <s v="住登者"/>
    <n v="0"/>
    <n v="20100928"/>
    <n v="20100928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9"/>
    <s v="さくら住宅"/>
    <x v="8302"/>
    <s v="アソウ　タツヤ"/>
    <s v="阿曽生　竜也"/>
    <n v="40003321"/>
    <n v="999"/>
    <s v="アソウ　ヒナ"/>
    <s v="阿曽生　陽菜"/>
    <m/>
    <m/>
    <d v="2011-03-28T00:00:00"/>
    <d v="2011-03-28T00:00:00"/>
    <x v="88"/>
    <s v="女"/>
    <x v="0"/>
    <n v="22900"/>
    <n v="8780204"/>
    <s v="久住町大字栢木５８０１番地５"/>
    <s v="（さくら団地１４－５）"/>
    <s v="大分県竹田市久住町大字有氏３９０５番地"/>
    <m/>
    <s v="阿曽生　竜也"/>
    <s v="   "/>
    <m/>
    <n v="0"/>
    <n v="0"/>
    <n v="20"/>
    <s v="子"/>
    <n v="0"/>
    <s v="住登者"/>
    <n v="0"/>
    <n v="20110328"/>
    <n v="20171215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9"/>
    <s v="さくら住宅"/>
    <x v="8309"/>
    <s v="オオクラ　ミカ"/>
    <s v="大倉　美香"/>
    <n v="40003544"/>
    <n v="999"/>
    <s v="オオクラ　ナオキ"/>
    <s v="大倉　直輝"/>
    <m/>
    <m/>
    <d v="2011-08-02T00:00:00"/>
    <d v="2011-08-02T00:00:00"/>
    <x v="89"/>
    <s v="男"/>
    <x v="1"/>
    <n v="22900"/>
    <n v="8780204"/>
    <s v="久住町大字栢木５８０１番地５"/>
    <s v="（さくら住宅２１―７号）"/>
    <s v="大分県竹田市久住町大字久住２６４３番地１"/>
    <m/>
    <s v="大倉　美香"/>
    <s v="   "/>
    <m/>
    <n v="0"/>
    <n v="0"/>
    <n v="20"/>
    <s v="子"/>
    <n v="0"/>
    <s v="住登者"/>
    <n v="0"/>
    <n v="20110802"/>
    <n v="20190701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9"/>
    <s v="さくら住宅"/>
    <x v="8302"/>
    <s v="アソウ　タツヤ"/>
    <s v="阿曽生　竜也"/>
    <n v="40003903"/>
    <n v="999"/>
    <s v="アソウ　マヒロ"/>
    <s v="阿曽生　真広"/>
    <m/>
    <m/>
    <d v="2012-04-06T00:00:00"/>
    <d v="2012-04-06T00:00:00"/>
    <x v="89"/>
    <s v="男"/>
    <x v="1"/>
    <n v="22900"/>
    <n v="8780204"/>
    <s v="久住町大字栢木５８０１番地５"/>
    <s v="（さくら団地１４－５）"/>
    <s v="大分県竹田市久住町大字有氏３９０５番地"/>
    <m/>
    <s v="阿曽生　竜也"/>
    <s v="   "/>
    <m/>
    <n v="0"/>
    <n v="0"/>
    <n v="20"/>
    <s v="子"/>
    <n v="0"/>
    <s v="住登者"/>
    <n v="0"/>
    <n v="20120406"/>
    <n v="20171215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9"/>
    <s v="さくら住宅"/>
    <x v="8304"/>
    <s v="ウメムラ　リョウジ"/>
    <s v="梅村　亮治"/>
    <n v="40004273"/>
    <n v="999"/>
    <s v="ウメムラ　ミサ"/>
    <s v="梅村　美紗"/>
    <m/>
    <m/>
    <d v="1982-08-21T00:00:00"/>
    <d v="1982-08-21T00:00:00"/>
    <x v="72"/>
    <s v="女"/>
    <x v="0"/>
    <n v="22900"/>
    <n v="8780204"/>
    <s v="久住町大字栢木５８０１番地５"/>
    <s v="（さくら住宅８号）"/>
    <s v="大分県竹田市久住町大字久住４２５９番地３"/>
    <m/>
    <s v="梅村　亮治"/>
    <s v="   "/>
    <m/>
    <n v="0"/>
    <n v="0"/>
    <n v="12"/>
    <s v="妻"/>
    <n v="0"/>
    <s v="住登者"/>
    <n v="0"/>
    <n v="20130214"/>
    <n v="20130214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9"/>
    <s v="さくら住宅"/>
    <x v="8301"/>
    <s v="サトウ　ヒトシ"/>
    <s v="佐藤　仁"/>
    <n v="40004707"/>
    <n v="999"/>
    <s v="サトウ　カイト"/>
    <s v="佐藤　海斗"/>
    <m/>
    <m/>
    <d v="2013-09-04T00:00:00"/>
    <d v="2013-09-04T00:00:00"/>
    <x v="25"/>
    <s v="男"/>
    <x v="1"/>
    <n v="22900"/>
    <n v="8780204"/>
    <s v="久住町大字栢木５８０１番地５"/>
    <m/>
    <s v="大分県別府市上人ケ浜町７９３番地１"/>
    <m/>
    <s v="佐藤　仁"/>
    <s v="   "/>
    <m/>
    <n v="0"/>
    <n v="0"/>
    <n v="20"/>
    <s v="子"/>
    <n v="0"/>
    <s v="住登者"/>
    <n v="0"/>
    <n v="20130904"/>
    <n v="20130904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9"/>
    <s v="さくら住宅"/>
    <x v="8304"/>
    <s v="ウメムラ　リョウジ"/>
    <s v="梅村　亮治"/>
    <n v="40004930"/>
    <n v="999"/>
    <s v="ウメムラ　カリン"/>
    <s v="梅村　花鈴"/>
    <m/>
    <m/>
    <d v="2014-03-13T00:00:00"/>
    <d v="2014-03-13T00:00:00"/>
    <x v="25"/>
    <s v="女"/>
    <x v="0"/>
    <n v="22900"/>
    <n v="8780204"/>
    <s v="久住町大字栢木５８０１番地５"/>
    <s v="（さくら住宅８号）"/>
    <s v="大分県竹田市久住町大字久住４２５９番地３"/>
    <m/>
    <s v="梅村　亮治"/>
    <s v="   "/>
    <m/>
    <n v="0"/>
    <n v="0"/>
    <n v="20"/>
    <s v="子"/>
    <n v="0"/>
    <s v="住登者"/>
    <n v="0"/>
    <n v="20140313"/>
    <n v="20140313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9"/>
    <s v="さくら住宅"/>
    <x v="8305"/>
    <s v="クラハシ　シュウトク"/>
    <s v="倉橋　秀徳"/>
    <n v="40005435"/>
    <n v="999"/>
    <s v="クラハシ　ノゾミ"/>
    <s v="倉橋　望美"/>
    <m/>
    <m/>
    <d v="1988-10-01T00:00:00"/>
    <d v="1988-10-01T00:00:00"/>
    <x v="99"/>
    <s v="女"/>
    <x v="0"/>
    <n v="22900"/>
    <n v="8780204"/>
    <s v="久住町大字栢木５８０１番地５"/>
    <m/>
    <s v="大分県竹田市久住町大字栢木３０１３番地"/>
    <m/>
    <s v="倉橋　秀徳"/>
    <s v="   "/>
    <m/>
    <n v="0"/>
    <n v="0"/>
    <n v="12"/>
    <s v="妻"/>
    <n v="0"/>
    <s v="住登者"/>
    <n v="0"/>
    <n v="20141218"/>
    <n v="2016021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89"/>
    <s v="さくら住宅"/>
    <x v="8305"/>
    <s v="クラハシ　シュウトク"/>
    <s v="倉橋　秀徳"/>
    <n v="40005775"/>
    <n v="999"/>
    <s v="クラハシ　カノハ"/>
    <s v="倉橋　かのは"/>
    <m/>
    <m/>
    <d v="2015-08-02T00:00:00"/>
    <d v="2015-08-02T00:00:00"/>
    <x v="90"/>
    <s v="女"/>
    <x v="0"/>
    <n v="22900"/>
    <n v="8780204"/>
    <s v="久住町大字栢木５８０１番地５"/>
    <m/>
    <s v="大分県竹田市久住町大字栢木３０１３番地"/>
    <m/>
    <s v="倉橋　秀徳"/>
    <s v="   "/>
    <m/>
    <n v="0"/>
    <n v="0"/>
    <n v="20"/>
    <s v="子"/>
    <n v="0"/>
    <s v="住登者"/>
    <n v="0"/>
    <n v="20150802"/>
    <n v="20160216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89"/>
    <s v="さくら住宅"/>
    <x v="8310"/>
    <s v="キクカワ　ハルミ"/>
    <s v="川　ハルミ"/>
    <n v="40006215"/>
    <n v="999"/>
    <s v="キクカワ　ハルミ"/>
    <s v="川　ハルミ"/>
    <m/>
    <m/>
    <d v="1958-02-23T00:00:00"/>
    <d v="1958-02-23T00:00:00"/>
    <x v="2"/>
    <s v="女"/>
    <x v="0"/>
    <n v="22900"/>
    <n v="8780204"/>
    <s v="久住町大字栢木５８０１番地５"/>
    <s v="（さくら住宅　Ｃ２０１号）"/>
    <s v="熊本県菊池市片角２６７番地"/>
    <m/>
    <s v="川　清士"/>
    <s v="   "/>
    <m/>
    <n v="0"/>
    <n v="0"/>
    <n v="2"/>
    <s v="世帯主"/>
    <n v="0"/>
    <s v="住登者"/>
    <n v="20220830"/>
    <n v="20160428"/>
    <n v="20220830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89"/>
    <s v="さくら住宅"/>
    <x v="8305"/>
    <s v="クラハシ　シュウトク"/>
    <s v="倉橋　秀徳"/>
    <n v="40006565"/>
    <n v="999"/>
    <s v="クラハシ　オトハ"/>
    <s v="倉橋　おとは"/>
    <m/>
    <m/>
    <d v="2017-03-10T00:00:00"/>
    <d v="2017-03-10T00:00:00"/>
    <x v="92"/>
    <s v="女"/>
    <x v="0"/>
    <n v="22900"/>
    <n v="8780204"/>
    <s v="久住町大字栢木５８０１番地５"/>
    <m/>
    <s v="大分県竹田市久住町大字栢木３０１３番地"/>
    <m/>
    <s v="倉橋　秀徳"/>
    <s v="   "/>
    <m/>
    <n v="0"/>
    <n v="0"/>
    <n v="20"/>
    <s v="子"/>
    <n v="0"/>
    <s v="住登者"/>
    <n v="0"/>
    <n v="20170310"/>
    <n v="20170310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9"/>
    <s v="さくら住宅"/>
    <x v="8311"/>
    <s v="テラシタ　アキ"/>
    <s v="寺下　明希"/>
    <n v="40006703"/>
    <n v="999"/>
    <s v="テラシタ　アキ"/>
    <s v="寺下　明希"/>
    <m/>
    <m/>
    <d v="2002-01-27T00:00:00"/>
    <d v="2002-01-27T00:00:00"/>
    <x v="28"/>
    <s v="女"/>
    <x v="0"/>
    <n v="22900"/>
    <n v="8780204"/>
    <s v="久住町大字栢木５８０１番地５"/>
    <s v="（さくら住宅　Ｃ１０２号）"/>
    <s v="大分県大分市大字津守２１４番地"/>
    <m/>
    <s v="寺下　誠"/>
    <s v="   "/>
    <m/>
    <n v="0"/>
    <n v="0"/>
    <n v="2"/>
    <s v="世帯主"/>
    <n v="0"/>
    <s v="住登者"/>
    <n v="0"/>
    <n v="20170412"/>
    <n v="2020031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9"/>
    <s v="さくら住宅"/>
    <x v="8302"/>
    <s v="アソウ　タツヤ"/>
    <s v="阿曽生　竜也"/>
    <n v="40006843"/>
    <n v="999"/>
    <s v="アソウ　ナギ"/>
    <s v="阿曽生　菜葵"/>
    <m/>
    <m/>
    <d v="2017-07-18T00:00:00"/>
    <d v="2017-07-18T00:00:00"/>
    <x v="92"/>
    <s v="女"/>
    <x v="0"/>
    <n v="22900"/>
    <n v="8780204"/>
    <s v="久住町大字栢木５８０１番地５"/>
    <s v="（さくら団地１４－５）"/>
    <s v="大分県竹田市久住町大字有氏３９０５番地"/>
    <m/>
    <s v="阿曽生　竜也"/>
    <s v="   "/>
    <m/>
    <n v="0"/>
    <n v="0"/>
    <n v="20"/>
    <s v="子"/>
    <n v="0"/>
    <s v="住登者"/>
    <n v="0"/>
    <n v="20170718"/>
    <n v="20171215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9"/>
    <s v="さくら住宅"/>
    <x v="8304"/>
    <s v="ウメムラ　リョウジ"/>
    <s v="梅村　亮治"/>
    <n v="40006906"/>
    <n v="999"/>
    <s v="ウメムラ　シュン"/>
    <s v="梅村　旬"/>
    <m/>
    <m/>
    <d v="2017-09-08T00:00:00"/>
    <d v="2017-09-08T00:00:00"/>
    <x v="69"/>
    <s v="男"/>
    <x v="1"/>
    <n v="22900"/>
    <n v="8780204"/>
    <s v="久住町大字栢木５８０１番地５"/>
    <s v="（さくら住宅８号）"/>
    <s v="大分県竹田市久住町大字久住４２５９番地３"/>
    <m/>
    <s v="梅村　亮治"/>
    <s v="   "/>
    <m/>
    <n v="0"/>
    <n v="0"/>
    <n v="20"/>
    <s v="子"/>
    <n v="0"/>
    <s v="住登者"/>
    <n v="0"/>
    <n v="20170908"/>
    <n v="20170908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9"/>
    <s v="さくら住宅"/>
    <x v="8312"/>
    <s v="タグチ　トモアキ"/>
    <s v="田口　知明"/>
    <n v="40007949"/>
    <n v="999"/>
    <s v="タグチ　トモアキ"/>
    <s v="田口　知明"/>
    <m/>
    <m/>
    <d v="1988-07-21T00:00:00"/>
    <d v="1988-07-21T00:00:00"/>
    <x v="24"/>
    <s v="男"/>
    <x v="1"/>
    <n v="22900"/>
    <n v="8780204"/>
    <s v="久住町大字栢木５８０１番地５"/>
    <s v="（市営さくら住宅Ａ２０２）"/>
    <s v="熊本県宇城市三角町波多１５９番地"/>
    <m/>
    <s v="田口　英明"/>
    <s v="   "/>
    <m/>
    <n v="0"/>
    <n v="0"/>
    <n v="2"/>
    <s v="世帯主"/>
    <n v="0"/>
    <s v="住登者"/>
    <n v="0"/>
    <n v="20191107"/>
    <n v="2019110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9"/>
    <s v="さくら住宅"/>
    <x v="8313"/>
    <s v="ヤマノ　ハルキ"/>
    <s v="山野　晴樹"/>
    <n v="40007990"/>
    <n v="999"/>
    <s v="ヤマノ　ハルキ"/>
    <s v="山野　晴樹"/>
    <m/>
    <m/>
    <d v="1999-03-18T00:00:00"/>
    <d v="1999-03-18T00:00:00"/>
    <x v="53"/>
    <s v="男"/>
    <x v="1"/>
    <n v="22900"/>
    <n v="8780204"/>
    <s v="久住町大字栢木５８０１番地５"/>
    <s v="（さくら住宅Ｃ２０２号）"/>
    <s v="鹿児島県曽於郡大崎町井俣１６１１番地１"/>
    <m/>
    <s v="山野　正昭"/>
    <s v="   "/>
    <m/>
    <n v="0"/>
    <n v="0"/>
    <n v="2"/>
    <s v="世帯主"/>
    <n v="0"/>
    <s v="住登者"/>
    <n v="0"/>
    <n v="20200110"/>
    <n v="2020011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9"/>
    <s v="さくら住宅"/>
    <x v="8314"/>
    <s v="サカモト　リョウタ"/>
    <s v="坂本　諒太"/>
    <n v="40008010"/>
    <n v="999"/>
    <s v="サカモト　リョウタ"/>
    <s v="坂本　諒太"/>
    <m/>
    <m/>
    <d v="1994-09-12T00:00:00"/>
    <d v="1994-09-12T00:00:00"/>
    <x v="60"/>
    <s v="男"/>
    <x v="1"/>
    <n v="22900"/>
    <n v="8780204"/>
    <s v="久住町大字栢木５８０１番地５"/>
    <s v="（さくら住宅Ａ１０１）"/>
    <s v="大分県宇佐市大字城井１９６６番地２"/>
    <m/>
    <s v="坂本　圭"/>
    <s v="   "/>
    <m/>
    <n v="0"/>
    <n v="0"/>
    <n v="2"/>
    <s v="世帯主"/>
    <n v="0"/>
    <s v="住登者"/>
    <n v="0"/>
    <n v="20200205"/>
    <n v="2020020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9"/>
    <s v="さくら住宅"/>
    <x v="8306"/>
    <s v="クドウ　カザト"/>
    <s v="工藤　風音"/>
    <n v="40008235"/>
    <n v="999"/>
    <s v="クドウ　アカネ"/>
    <s v="工藤　茜"/>
    <m/>
    <m/>
    <d v="1997-12-10T00:00:00"/>
    <d v="1997-12-10T00:00:00"/>
    <x v="64"/>
    <s v="女"/>
    <x v="0"/>
    <n v="22900"/>
    <n v="8780204"/>
    <s v="久住町大字栢木５８０１番地５"/>
    <s v="（さくら団地１４－４）"/>
    <s v="大分県竹田市久住町大字久住１０１３番地２"/>
    <m/>
    <s v="工藤　風音"/>
    <s v="   "/>
    <m/>
    <n v="0"/>
    <n v="0"/>
    <n v="12"/>
    <s v="妻"/>
    <n v="0"/>
    <s v="住登者"/>
    <n v="0"/>
    <n v="20200616"/>
    <n v="20200616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89"/>
    <s v="さくら住宅"/>
    <x v="8305"/>
    <s v="クラハシ　シュウトク"/>
    <s v="倉橋　秀徳"/>
    <n v="40008271"/>
    <n v="999"/>
    <s v="クラハシ　ミズハ"/>
    <s v="倉橋　みずは"/>
    <m/>
    <m/>
    <d v="2020-07-29T00:00:00"/>
    <d v="2020-07-29T00:00:00"/>
    <x v="91"/>
    <s v="女"/>
    <x v="0"/>
    <n v="22900"/>
    <n v="8780204"/>
    <s v="久住町大字栢木５８０１番地５"/>
    <m/>
    <s v="大分県竹田市久住町大字栢木３０１３番地"/>
    <m/>
    <s v="倉橋　秀徳"/>
    <s v="   "/>
    <m/>
    <n v="0"/>
    <n v="0"/>
    <n v="20"/>
    <s v="子"/>
    <n v="0"/>
    <s v="住登者"/>
    <n v="0"/>
    <n v="20200729"/>
    <n v="20200729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89"/>
    <s v="さくら住宅"/>
    <x v="8315"/>
    <s v="カトウ　シンジ"/>
    <s v="加藤　伸治"/>
    <n v="40008297"/>
    <n v="999"/>
    <s v="カトウ　シンジ"/>
    <s v="加藤　伸治"/>
    <m/>
    <m/>
    <d v="1965-08-01T00:00:00"/>
    <d v="1965-08-01T00:00:00"/>
    <x v="59"/>
    <s v="男"/>
    <x v="1"/>
    <n v="22900"/>
    <n v="8780204"/>
    <s v="久住町大字栢木５８０１番地５"/>
    <s v="（さくら住宅　Ｂ１０２号）"/>
    <s v="大分県竹田市大字九重野７９０番地"/>
    <m/>
    <s v="加藤　伸治"/>
    <s v="   "/>
    <m/>
    <n v="0"/>
    <n v="0"/>
    <n v="2"/>
    <s v="世帯主"/>
    <n v="0"/>
    <s v="住登者"/>
    <n v="20220401"/>
    <n v="20200820"/>
    <n v="202204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9"/>
    <s v="さくら住宅"/>
    <x v="8316"/>
    <s v="ムラモト　タクミ"/>
    <s v="村本　匠"/>
    <n v="40013741"/>
    <n v="999"/>
    <s v="ムラモト　タクミ"/>
    <s v="村本　匠"/>
    <m/>
    <m/>
    <d v="1999-10-22T00:00:00"/>
    <d v="1999-10-22T00:00:00"/>
    <x v="65"/>
    <s v="男"/>
    <x v="1"/>
    <n v="22900"/>
    <n v="8780204"/>
    <s v="久住町大字栢木５８０１番地５"/>
    <s v="（市営さくら住宅　Ｂ　２０２）"/>
    <s v="熊本県上益城郡御船町大字七滝５２１３番地"/>
    <m/>
    <s v="村本　裕之"/>
    <s v="   "/>
    <m/>
    <n v="0"/>
    <n v="0"/>
    <n v="2"/>
    <s v="世帯主"/>
    <n v="0"/>
    <s v="住登者"/>
    <n v="20220325"/>
    <n v="20220325"/>
    <n v="2022032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9"/>
    <s v="さくら住宅"/>
    <x v="8317"/>
    <s v="オオクボ　タカフミ"/>
    <s v="大窪　隆文"/>
    <n v="40021035"/>
    <n v="999"/>
    <s v="オオクボ　タカフミ"/>
    <s v="大窪　隆文"/>
    <m/>
    <m/>
    <d v="1945-12-03T00:00:00"/>
    <d v="1945-12-03T00:00:00"/>
    <x v="6"/>
    <s v="男"/>
    <x v="1"/>
    <n v="22900"/>
    <n v="8780204"/>
    <s v="久住町大字栢木５８０１番地５"/>
    <m/>
    <s v="大分県竹田市久住町大字有氏１２７２番地"/>
    <s v="オオクボ　タカフミ"/>
    <s v="大窪　隆文"/>
    <s v="   "/>
    <m/>
    <n v="0"/>
    <n v="0"/>
    <n v="2"/>
    <s v="世帯主"/>
    <n v="0"/>
    <s v="住登者"/>
    <n v="20230925"/>
    <n v="20230921"/>
    <n v="2023092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89"/>
    <s v="さくら住宅"/>
    <x v="8318"/>
    <s v="スズキ　タイチ"/>
    <s v="鈴木　太一"/>
    <n v="40022554"/>
    <n v="999"/>
    <s v="スズキ　タイチ"/>
    <s v="鈴木　太一"/>
    <m/>
    <m/>
    <d v="2003-01-10T00:00:00"/>
    <d v="2003-01-10T00:00:00"/>
    <x v="30"/>
    <s v="男"/>
    <x v="1"/>
    <n v="22900"/>
    <n v="8780204"/>
    <s v="久住町大字栢木５８０１番地５"/>
    <s v="（さくら住宅　Ｂ棟　１０１号室）"/>
    <s v="北海道江別市文京台南町３５番地３"/>
    <m/>
    <s v="鈴木　修司"/>
    <s v="   "/>
    <m/>
    <n v="0"/>
    <n v="0"/>
    <n v="2"/>
    <s v="世帯主"/>
    <n v="0"/>
    <s v="住登者"/>
    <n v="20240617"/>
    <n v="20240311"/>
    <n v="2024061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89"/>
    <s v="さくら住宅"/>
    <x v="8301"/>
    <s v="サトウ　ヒトシ"/>
    <s v="佐藤　仁"/>
    <n v="90009396"/>
    <n v="999"/>
    <s v="サトウ　ヒトシ"/>
    <s v="佐藤　仁"/>
    <m/>
    <m/>
    <d v="1985-05-14T00:00:00"/>
    <d v="1985-05-14T00:00:00"/>
    <x v="16"/>
    <s v="男"/>
    <x v="1"/>
    <n v="22900"/>
    <n v="8780204"/>
    <s v="久住町大字栢木５８０１番地５"/>
    <m/>
    <s v="大分県別府市上人ケ浜町７９３番地１"/>
    <m/>
    <s v="佐藤　仁"/>
    <s v="   "/>
    <m/>
    <n v="0"/>
    <n v="0"/>
    <n v="2"/>
    <s v="世帯主"/>
    <n v="0"/>
    <s v="住登者"/>
    <n v="0"/>
    <n v="20080527"/>
    <n v="20100108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0"/>
    <s v="冷川"/>
    <x v="8319"/>
    <s v="ヒロセ　ヨシノリ"/>
    <s v="瀬　義則"/>
    <n v="20038237"/>
    <n v="999"/>
    <s v="ヒロセ　ヨシノリ"/>
    <s v="瀬　義則"/>
    <m/>
    <m/>
    <d v="1951-03-07T00:00:00"/>
    <d v="1951-03-07T00:00:00"/>
    <x v="0"/>
    <s v="男"/>
    <x v="1"/>
    <n v="22900"/>
    <n v="8780204"/>
    <s v="久住町大字栢木６３８６番地"/>
    <m/>
    <s v="大分県竹田市久住町大字栢木６３８６番地"/>
    <m/>
    <s v="瀬　義則"/>
    <s v="   "/>
    <m/>
    <n v="0"/>
    <n v="0"/>
    <n v="2"/>
    <s v="世帯主"/>
    <n v="0"/>
    <s v="住登者"/>
    <n v="0"/>
    <n v="19880422"/>
    <n v="19880422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90"/>
    <s v="冷川"/>
    <x v="8319"/>
    <s v="ヒロセ　ヨシノリ"/>
    <s v="瀬　義則"/>
    <n v="20038245"/>
    <n v="999"/>
    <s v="ヒロセ　セツコ"/>
    <s v="瀬　節子"/>
    <m/>
    <m/>
    <d v="1949-08-10T00:00:00"/>
    <d v="1949-08-10T00:00:00"/>
    <x v="15"/>
    <s v="女"/>
    <x v="0"/>
    <n v="22900"/>
    <n v="8780204"/>
    <s v="久住町大字栢木６３８６番地"/>
    <m/>
    <s v="大分県竹田市久住町大字栢木６３８６番地"/>
    <m/>
    <s v="瀬　義則"/>
    <s v="   "/>
    <m/>
    <n v="0"/>
    <n v="0"/>
    <n v="12"/>
    <s v="妻"/>
    <n v="0"/>
    <s v="住登者"/>
    <n v="0"/>
    <n v="19880827"/>
    <n v="19880827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90"/>
    <s v="冷川"/>
    <x v="8320"/>
    <s v="ヒロセ　ヤスタカ"/>
    <s v="瀬　保敬"/>
    <n v="20038253"/>
    <n v="999"/>
    <s v="ヒロセ　ヤスタカ"/>
    <s v="瀬　保敬"/>
    <m/>
    <m/>
    <d v="1975-03-19T00:00:00"/>
    <d v="1975-03-19T00:00:00"/>
    <x v="47"/>
    <s v="男"/>
    <x v="1"/>
    <n v="22900"/>
    <n v="8780204"/>
    <s v="久住町大字栢木６３８６番地"/>
    <m/>
    <s v="大分県竹田市久住町大字栢木６３８６番地"/>
    <m/>
    <s v="瀬　保敬"/>
    <s v="   "/>
    <m/>
    <n v="0"/>
    <n v="0"/>
    <n v="2"/>
    <s v="世帯主"/>
    <n v="0"/>
    <s v="住登者"/>
    <n v="0"/>
    <n v="20020409"/>
    <n v="2002040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0"/>
    <s v="冷川"/>
    <x v="8321"/>
    <s v="サトウ　トミオ"/>
    <s v="佐藤　富生"/>
    <n v="20038270"/>
    <n v="999"/>
    <s v="サトウ　トミオ"/>
    <s v="佐藤　富生"/>
    <m/>
    <m/>
    <d v="1951-03-15T00:00:00"/>
    <d v="1951-03-15T00:00:00"/>
    <x v="0"/>
    <s v="男"/>
    <x v="1"/>
    <n v="22900"/>
    <n v="8780204"/>
    <s v="久住町大字栢木６３２１番地"/>
    <m/>
    <s v="大分県竹田市久住町大字栢木６３２１番地"/>
    <m/>
    <s v="佐藤　富生"/>
    <s v="   "/>
    <m/>
    <n v="0"/>
    <n v="0"/>
    <n v="2"/>
    <s v="世帯主"/>
    <n v="0"/>
    <s v="住登者"/>
    <n v="0"/>
    <n v="19510315"/>
    <n v="19510315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90"/>
    <s v="冷川"/>
    <x v="8321"/>
    <s v="サトウ　トミオ"/>
    <s v="佐藤　富生"/>
    <n v="20038288"/>
    <n v="999"/>
    <s v="サトウ　ミエコ"/>
    <s v="佐藤　美重子"/>
    <m/>
    <m/>
    <d v="1951-01-14T00:00:00"/>
    <d v="1951-01-14T00:00:00"/>
    <x v="0"/>
    <s v="女"/>
    <x v="0"/>
    <n v="22900"/>
    <n v="8780204"/>
    <s v="久住町大字栢木６３２１番地"/>
    <m/>
    <s v="大分県竹田市久住町大字栢木６３２１番地"/>
    <m/>
    <s v="佐藤　富生"/>
    <s v="   "/>
    <m/>
    <n v="0"/>
    <n v="0"/>
    <n v="12"/>
    <s v="妻"/>
    <n v="0"/>
    <s v="住登者"/>
    <n v="0"/>
    <n v="19710707"/>
    <n v="19710701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90"/>
    <s v="冷川"/>
    <x v="8322"/>
    <s v="サトウ　ヨウイチ"/>
    <s v="佐藤　洋一"/>
    <n v="20038407"/>
    <n v="999"/>
    <s v="サトウ　アツオ"/>
    <s v="佐藤　敦生"/>
    <m/>
    <m/>
    <d v="1931-01-20T00:00:00"/>
    <d v="1931-01-20T00:00:00"/>
    <x v="61"/>
    <s v="男"/>
    <x v="1"/>
    <n v="22900"/>
    <n v="8780204"/>
    <s v="久住町大字栢木６２２９番地"/>
    <m/>
    <s v="大分県竹田市久住町大字栢木６２２９番地"/>
    <m/>
    <s v="佐藤　敦生"/>
    <s v="   "/>
    <m/>
    <n v="0"/>
    <n v="0"/>
    <n v="51"/>
    <s v="父"/>
    <n v="0"/>
    <s v="住登者"/>
    <n v="0"/>
    <n v="19310120"/>
    <n v="19310120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90"/>
    <s v="冷川"/>
    <x v="8322"/>
    <s v="サトウ　ヨウイチ"/>
    <s v="佐藤　洋一"/>
    <n v="20038415"/>
    <n v="999"/>
    <s v="サトウ　ヨシコ"/>
    <s v="佐藤　好子"/>
    <m/>
    <m/>
    <d v="1931-04-16T00:00:00"/>
    <d v="1931-04-16T00:00:00"/>
    <x v="61"/>
    <s v="女"/>
    <x v="0"/>
    <n v="22900"/>
    <n v="8780204"/>
    <s v="久住町大字栢木６２２９番地"/>
    <m/>
    <s v="大分県竹田市久住町大字栢木６２２９番地"/>
    <m/>
    <s v="佐藤　敦生"/>
    <s v="   "/>
    <m/>
    <n v="0"/>
    <n v="0"/>
    <n v="52"/>
    <s v="母"/>
    <n v="0"/>
    <s v="住登者"/>
    <n v="0"/>
    <n v="19510407"/>
    <n v="19510407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90"/>
    <s v="冷川"/>
    <x v="8322"/>
    <s v="サトウ　ヨウイチ"/>
    <s v="佐藤　洋一"/>
    <n v="20038423"/>
    <n v="999"/>
    <s v="サトウ　ヨウイチ"/>
    <s v="佐藤　洋一"/>
    <m/>
    <m/>
    <d v="1954-11-23T00:00:00"/>
    <d v="1954-11-23T00:00:00"/>
    <x v="11"/>
    <s v="男"/>
    <x v="1"/>
    <n v="22900"/>
    <n v="8780204"/>
    <s v="久住町大字栢木６２２９番地"/>
    <m/>
    <s v="大分県竹田市久住町大字栢木６２２９番地"/>
    <m/>
    <s v="佐藤　洋一"/>
    <s v="   "/>
    <m/>
    <n v="0"/>
    <n v="0"/>
    <n v="2"/>
    <s v="世帯主"/>
    <n v="0"/>
    <s v="住登者"/>
    <n v="0"/>
    <n v="19721204"/>
    <n v="19721204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0"/>
    <s v="冷川"/>
    <x v="8322"/>
    <s v="サトウ　ヨウイチ"/>
    <s v="佐藤　洋一"/>
    <n v="20038431"/>
    <n v="999"/>
    <s v="サトウ　カシミ"/>
    <s v="佐藤　賢美"/>
    <m/>
    <m/>
    <d v="1962-06-07T00:00:00"/>
    <d v="1962-06-07T00:00:00"/>
    <x v="82"/>
    <s v="女"/>
    <x v="0"/>
    <n v="22900"/>
    <n v="8780204"/>
    <s v="久住町大字栢木６２２９番地"/>
    <m/>
    <s v="大分県竹田市久住町大字栢木６２２９番地"/>
    <m/>
    <s v="佐藤　洋一"/>
    <s v="   "/>
    <m/>
    <n v="0"/>
    <n v="0"/>
    <n v="12"/>
    <s v="妻"/>
    <n v="0"/>
    <s v="住登者"/>
    <n v="0"/>
    <n v="19620607"/>
    <n v="19840330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0"/>
    <s v="冷川"/>
    <x v="8323"/>
    <s v="サトウ　ムツヨ"/>
    <s v="佐藤　六代"/>
    <n v="20038474"/>
    <n v="999"/>
    <s v="サトウ　ムツヨ"/>
    <s v="佐藤　六代"/>
    <m/>
    <m/>
    <d v="1940-04-01T00:00:00"/>
    <d v="1940-04-01T00:00:00"/>
    <x v="5"/>
    <s v="女"/>
    <x v="0"/>
    <n v="22900"/>
    <n v="8780204"/>
    <s v="久住町大字栢木６２３２番地"/>
    <m/>
    <s v="大分県竹田市久住町大字栢木６２３２番地"/>
    <m/>
    <s v="佐藤　泰雄"/>
    <s v="   "/>
    <m/>
    <n v="0"/>
    <n v="0"/>
    <n v="2"/>
    <s v="世帯主"/>
    <n v="0"/>
    <s v="住登者"/>
    <n v="0"/>
    <n v="19621125"/>
    <n v="19621125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90"/>
    <s v="冷川"/>
    <x v="8324"/>
    <s v="アナミ　セツオ"/>
    <s v="見　節夫"/>
    <n v="20038491"/>
    <n v="999"/>
    <s v="アナミ　セツオ"/>
    <s v="見　節夫"/>
    <m/>
    <m/>
    <d v="1936-07-17T00:00:00"/>
    <d v="1936-07-17T00:00:00"/>
    <x v="36"/>
    <s v="男"/>
    <x v="1"/>
    <n v="22900"/>
    <n v="8780204"/>
    <s v="久住町大字栢木６２４９番地"/>
    <m/>
    <s v="大分県竹田市久住町大字栢木６２４９番地"/>
    <m/>
    <s v="見　節夫"/>
    <s v="   "/>
    <m/>
    <n v="0"/>
    <n v="0"/>
    <n v="2"/>
    <s v="世帯主"/>
    <n v="0"/>
    <s v="住登者"/>
    <n v="0"/>
    <n v="19360717"/>
    <n v="19360717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90"/>
    <s v="冷川"/>
    <x v="8324"/>
    <s v="アナミ　セツオ"/>
    <s v="見　節夫"/>
    <n v="20038504"/>
    <n v="999"/>
    <s v="アナミ　ジュンコ"/>
    <s v="見　順子"/>
    <m/>
    <m/>
    <d v="1942-02-24T00:00:00"/>
    <d v="1942-02-24T00:00:00"/>
    <x v="9"/>
    <s v="女"/>
    <x v="0"/>
    <n v="22900"/>
    <n v="8780204"/>
    <s v="久住町大字栢木６２４９番地"/>
    <m/>
    <s v="大分県竹田市久住町大字栢木６２４９番地"/>
    <m/>
    <s v="見　節夫"/>
    <s v="   "/>
    <m/>
    <n v="0"/>
    <n v="0"/>
    <n v="12"/>
    <s v="妻"/>
    <n v="0"/>
    <s v="住登者"/>
    <n v="0"/>
    <n v="19610205"/>
    <n v="19610205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90"/>
    <s v="冷川"/>
    <x v="8324"/>
    <s v="アナミ　セツオ"/>
    <s v="見　節夫"/>
    <n v="20038512"/>
    <n v="999"/>
    <s v="アナミ　シンイチ"/>
    <s v="見　晋一"/>
    <m/>
    <m/>
    <d v="1978-07-29T00:00:00"/>
    <d v="1978-07-29T00:00:00"/>
    <x v="63"/>
    <s v="男"/>
    <x v="1"/>
    <n v="22900"/>
    <n v="8780204"/>
    <s v="久住町大字栢木６２４９番地"/>
    <m/>
    <s v="大分県竹田市久住町大字栢木６２４９番地"/>
    <m/>
    <s v="見　節夫"/>
    <s v="   "/>
    <m/>
    <n v="0"/>
    <n v="0"/>
    <n v="20"/>
    <s v="子"/>
    <n v="0"/>
    <s v="住登者"/>
    <n v="0"/>
    <n v="19780729"/>
    <n v="19780729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0"/>
    <s v="冷川"/>
    <x v="8325"/>
    <s v="ハタヤマ　ムネノリ"/>
    <s v="畑山　宗徳"/>
    <n v="20038539"/>
    <n v="999"/>
    <s v="ハタヤマ　チエミ"/>
    <s v="畑山　千枝美"/>
    <m/>
    <m/>
    <d v="1949-06-01T00:00:00"/>
    <d v="1949-06-01T00:00:00"/>
    <x v="32"/>
    <s v="女"/>
    <x v="0"/>
    <n v="22900"/>
    <n v="8780204"/>
    <s v="久住町大字栢木６２５８番地"/>
    <m/>
    <s v="大分県竹田市久住町大字栢木６２５８番地"/>
    <m/>
    <s v="畑山　二"/>
    <s v="   "/>
    <m/>
    <n v="0"/>
    <n v="0"/>
    <n v="52"/>
    <s v="母"/>
    <n v="0"/>
    <s v="住登者"/>
    <n v="20230320"/>
    <n v="19490601"/>
    <n v="19490601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90"/>
    <s v="冷川"/>
    <x v="8325"/>
    <s v="ハタヤマ　ムネノリ"/>
    <s v="畑山　宗徳"/>
    <n v="20038547"/>
    <n v="999"/>
    <s v="ハタヤマ　ムネノリ"/>
    <s v="畑山　宗徳"/>
    <m/>
    <m/>
    <d v="1972-07-12T00:00:00"/>
    <d v="1972-07-12T00:00:00"/>
    <x v="21"/>
    <s v="男"/>
    <x v="1"/>
    <n v="22900"/>
    <n v="8780204"/>
    <s v="久住町大字栢木６２５８番地"/>
    <m/>
    <s v="大分県竹田市久住町大字栢木６２５８番地"/>
    <m/>
    <s v="畑山　宗徳"/>
    <s v="   "/>
    <m/>
    <n v="0"/>
    <n v="0"/>
    <n v="2"/>
    <s v="世帯主"/>
    <n v="0"/>
    <s v="住登者"/>
    <n v="20230320"/>
    <n v="19720712"/>
    <n v="19720712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90"/>
    <s v="冷川"/>
    <x v="8325"/>
    <s v="ハタヤマ　ムネノリ"/>
    <s v="畑山　宗徳"/>
    <n v="20038571"/>
    <n v="999"/>
    <s v="ハタヤマ　ミエコ"/>
    <s v="畑山　ミヱ子"/>
    <m/>
    <m/>
    <d v="1930-11-15T00:00:00"/>
    <d v="1930-11-15T00:00:00"/>
    <x v="61"/>
    <s v="女"/>
    <x v="0"/>
    <n v="22900"/>
    <n v="8780204"/>
    <s v="久住町大字栢木６２５８番地"/>
    <m/>
    <s v="大分県竹田市久住町大字栢木６２５８番地"/>
    <m/>
    <s v="畑山　武文"/>
    <s v="   "/>
    <m/>
    <n v="0"/>
    <n v="0"/>
    <n v="5252"/>
    <s v="母の母"/>
    <n v="0"/>
    <s v="住登者"/>
    <n v="20230322"/>
    <n v="19480826"/>
    <n v="19480826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90"/>
    <s v="冷川"/>
    <x v="8326"/>
    <s v="フルショウ　ヒサエ"/>
    <s v="古庄　久江"/>
    <n v="20038601"/>
    <n v="999"/>
    <s v="フルショウ　ヒサエ"/>
    <s v="古庄　久江"/>
    <m/>
    <m/>
    <d v="1949-03-18T00:00:00"/>
    <d v="1949-03-18T00:00:00"/>
    <x v="32"/>
    <s v="女"/>
    <x v="0"/>
    <n v="22900"/>
    <n v="8780204"/>
    <s v="久住町大字栢木５９５７番地"/>
    <m/>
    <s v="大分県竹田市久住町大字栢木５９５７番地"/>
    <m/>
    <s v="古庄　一久"/>
    <s v="   "/>
    <m/>
    <n v="0"/>
    <n v="0"/>
    <n v="2"/>
    <s v="世帯主"/>
    <n v="0"/>
    <s v="住登者"/>
    <n v="0"/>
    <n v="19680229"/>
    <n v="19680229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90"/>
    <s v="冷川"/>
    <x v="8327"/>
    <s v="フルショウ　トシヤス"/>
    <s v="古庄　俊泰"/>
    <n v="20038652"/>
    <n v="999"/>
    <s v="フルショウ　トシヤス"/>
    <s v="古庄　俊泰"/>
    <m/>
    <m/>
    <d v="1954-11-21T00:00:00"/>
    <d v="1954-11-21T00:00:00"/>
    <x v="11"/>
    <s v="男"/>
    <x v="1"/>
    <n v="22900"/>
    <n v="8780204"/>
    <s v="久住町大字栢木５９６９番地"/>
    <m/>
    <s v="大分県竹田市久住町大字栢木５９６９番地"/>
    <m/>
    <s v="古庄　俊泰"/>
    <s v="   "/>
    <m/>
    <n v="0"/>
    <n v="0"/>
    <n v="2"/>
    <s v="世帯主"/>
    <n v="0"/>
    <s v="住登者"/>
    <n v="0"/>
    <n v="19730210"/>
    <n v="19730210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0"/>
    <s v="冷川"/>
    <x v="8327"/>
    <s v="フルショウ　トシヤス"/>
    <s v="古庄　俊泰"/>
    <n v="20038661"/>
    <n v="999"/>
    <s v="フルショウ　セツコ"/>
    <s v="古庄　節子"/>
    <m/>
    <m/>
    <d v="1960-01-16T00:00:00"/>
    <d v="1960-01-16T00:00:00"/>
    <x v="45"/>
    <s v="女"/>
    <x v="0"/>
    <n v="22900"/>
    <n v="8780204"/>
    <s v="久住町大字栢木５９６９番地"/>
    <m/>
    <s v="大分県竹田市久住町大字栢木５９６９番地"/>
    <m/>
    <s v="古庄　俊泰"/>
    <s v="   "/>
    <m/>
    <n v="0"/>
    <n v="0"/>
    <n v="12"/>
    <s v="妻"/>
    <n v="0"/>
    <s v="住登者"/>
    <n v="0"/>
    <n v="19840124"/>
    <n v="19840124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0"/>
    <s v="冷川"/>
    <x v="8327"/>
    <s v="フルショウ　トシヤス"/>
    <s v="古庄　俊泰"/>
    <n v="20038679"/>
    <n v="999"/>
    <s v="フルショウ　ジュンヤ"/>
    <s v="古庄　潤也"/>
    <m/>
    <m/>
    <d v="1987-02-06T00:00:00"/>
    <d v="1987-02-06T00:00:00"/>
    <x v="71"/>
    <s v="男"/>
    <x v="1"/>
    <n v="22900"/>
    <n v="8780204"/>
    <s v="久住町大字栢木５９６９番地"/>
    <m/>
    <s v="大分県竹田市久住町大字栢木５９６９番地"/>
    <m/>
    <s v="古庄　潤也"/>
    <s v="   "/>
    <m/>
    <n v="0"/>
    <n v="0"/>
    <n v="20"/>
    <s v="子"/>
    <n v="0"/>
    <s v="住登者"/>
    <n v="0"/>
    <n v="20070315"/>
    <n v="2007031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0"/>
    <s v="冷川"/>
    <x v="8327"/>
    <s v="フルショウ　トシヤス"/>
    <s v="古庄　俊泰"/>
    <n v="20038695"/>
    <n v="999"/>
    <s v="フルショウ　ミユキ"/>
    <s v="古庄　美由紀"/>
    <m/>
    <m/>
    <d v="1985-02-23T00:00:00"/>
    <d v="1985-02-23T00:00:00"/>
    <x v="16"/>
    <s v="女"/>
    <x v="0"/>
    <n v="22900"/>
    <n v="8780204"/>
    <s v="久住町大字栢木５９６９番地"/>
    <m/>
    <s v="大分県竹田市久住町大字栢木５９６９番地"/>
    <m/>
    <s v="古庄　俊泰"/>
    <s v="   "/>
    <m/>
    <n v="0"/>
    <n v="0"/>
    <n v="20"/>
    <s v="子"/>
    <n v="0"/>
    <s v="住登者"/>
    <n v="0"/>
    <n v="20190422"/>
    <n v="20190422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0"/>
    <s v="冷川"/>
    <x v="8328"/>
    <s v="フルショウ　ヤスアキ"/>
    <s v="古庄　明"/>
    <n v="20038709"/>
    <n v="999"/>
    <s v="フルショウ　ヤスアキ"/>
    <s v="古庄　明"/>
    <m/>
    <m/>
    <d v="1936-11-03T00:00:00"/>
    <d v="1936-11-03T00:00:00"/>
    <x v="12"/>
    <s v="男"/>
    <x v="1"/>
    <n v="22900"/>
    <n v="8780204"/>
    <s v="久住町大字栢木５９５９番地"/>
    <m/>
    <s v="大分県竹田市久住町大字栢木５９５９番地"/>
    <m/>
    <s v="古庄　明"/>
    <s v="   "/>
    <m/>
    <n v="0"/>
    <n v="0"/>
    <n v="2"/>
    <s v="世帯主"/>
    <n v="0"/>
    <s v="住登者"/>
    <n v="0"/>
    <n v="19361103"/>
    <n v="19361103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90"/>
    <s v="冷川"/>
    <x v="8328"/>
    <s v="フルショウ　ヤスアキ"/>
    <s v="古庄　明"/>
    <n v="20038725"/>
    <n v="999"/>
    <s v="フルショウ　ヨウコ"/>
    <s v="古庄　曜子"/>
    <m/>
    <m/>
    <d v="1967-01-14T00:00:00"/>
    <d v="1967-01-14T00:00:00"/>
    <x v="55"/>
    <s v="女"/>
    <x v="0"/>
    <n v="22900"/>
    <n v="8780204"/>
    <s v="久住町大字栢木５９５９番地"/>
    <m/>
    <s v="大分県竹田市久住町大字栢木５９５９番地"/>
    <m/>
    <s v="古庄　明"/>
    <s v="   "/>
    <m/>
    <n v="0"/>
    <n v="0"/>
    <n v="20"/>
    <s v="子"/>
    <n v="0"/>
    <s v="住登者"/>
    <n v="20220722"/>
    <n v="19890315"/>
    <n v="20220722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0"/>
    <s v="冷川"/>
    <x v="8329"/>
    <s v="イシダ　カズヨ"/>
    <s v="石田　和代"/>
    <n v="20038768"/>
    <n v="999"/>
    <s v="イシダ　カズヨ"/>
    <s v="石田　和代"/>
    <m/>
    <m/>
    <d v="1945-05-19T00:00:00"/>
    <d v="1945-05-19T00:00:00"/>
    <x v="4"/>
    <s v="女"/>
    <x v="0"/>
    <n v="22900"/>
    <n v="8780204"/>
    <s v="久住町大字栢木５９８３番地"/>
    <m/>
    <s v="大分県竹田市久住町大字栢木５９８３番地"/>
    <m/>
    <s v="石田　冨士男"/>
    <s v="   "/>
    <m/>
    <n v="0"/>
    <n v="0"/>
    <n v="2"/>
    <s v="世帯主"/>
    <n v="0"/>
    <s v="住登者"/>
    <n v="0"/>
    <n v="19710927"/>
    <n v="19710927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90"/>
    <s v="冷川"/>
    <x v="8320"/>
    <s v="ヒロセ　ヤスタカ"/>
    <s v="瀬　保敬"/>
    <n v="20065731"/>
    <n v="999"/>
    <s v="ヒロセ　ユカリ"/>
    <s v="瀬　ゆかり"/>
    <m/>
    <m/>
    <d v="1977-06-16T00:00:00"/>
    <d v="1977-06-16T00:00:00"/>
    <x v="19"/>
    <s v="女"/>
    <x v="0"/>
    <n v="22900"/>
    <n v="8780204"/>
    <s v="久住町大字栢木６３８６番地"/>
    <m/>
    <s v="大分県竹田市久住町大字栢木６３８６番地"/>
    <m/>
    <s v="瀬　保敬"/>
    <s v="   "/>
    <m/>
    <n v="0"/>
    <n v="0"/>
    <n v="12"/>
    <s v="妻"/>
    <n v="0"/>
    <s v="住登者"/>
    <n v="0"/>
    <n v="20020409"/>
    <n v="20020409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0"/>
    <s v="冷川"/>
    <x v="8325"/>
    <s v="ハタヤマ　ムネノリ"/>
    <s v="畑山　宗徳"/>
    <n v="20077003"/>
    <n v="999"/>
    <s v="ハタヤマ　サチ"/>
    <s v="畑山　紗知"/>
    <m/>
    <m/>
    <d v="2003-01-18T00:00:00"/>
    <d v="2003-01-18T00:00:00"/>
    <x v="30"/>
    <s v="女"/>
    <x v="0"/>
    <n v="22900"/>
    <n v="8780204"/>
    <s v="久住町大字栢木６２５８番地"/>
    <m/>
    <s v="大分県竹田市久住町大字栢木６２５８番地"/>
    <m/>
    <s v="畑山　宗徳"/>
    <s v="   "/>
    <m/>
    <n v="0"/>
    <n v="0"/>
    <n v="20"/>
    <s v="子"/>
    <n v="0"/>
    <s v="住登者"/>
    <n v="20240430"/>
    <n v="20240422"/>
    <n v="20240422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0"/>
    <s v="冷川"/>
    <x v="8325"/>
    <s v="ハタヤマ　ムネノリ"/>
    <s v="畑山　宗徳"/>
    <n v="40001048"/>
    <n v="999"/>
    <s v="ハタヤマ　チホ"/>
    <s v="畑山　知穂"/>
    <m/>
    <m/>
    <d v="2006-12-26T00:00:00"/>
    <d v="2006-12-26T00:00:00"/>
    <x v="23"/>
    <s v="女"/>
    <x v="0"/>
    <n v="22900"/>
    <n v="8780204"/>
    <s v="久住町大字栢木６２５８番地"/>
    <m/>
    <s v="大分県竹田市久住町大字栢木６２５８番地"/>
    <m/>
    <s v="畑山　宗徳"/>
    <s v="   "/>
    <m/>
    <n v="0"/>
    <n v="0"/>
    <n v="20"/>
    <s v="子"/>
    <n v="0"/>
    <s v="住登者"/>
    <n v="20230320"/>
    <n v="20061226"/>
    <n v="2006122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0"/>
    <s v="冷川"/>
    <x v="8327"/>
    <s v="フルショウ　トシヤス"/>
    <s v="古庄　俊泰"/>
    <n v="40005275"/>
    <n v="999"/>
    <s v="フルショウ　リエ"/>
    <s v="古庄　理恵"/>
    <m/>
    <m/>
    <d v="1988-02-01T00:00:00"/>
    <d v="1988-02-01T00:00:00"/>
    <x v="24"/>
    <s v="女"/>
    <x v="0"/>
    <n v="22900"/>
    <n v="8780204"/>
    <s v="久住町大字栢木５９６９番地"/>
    <m/>
    <s v="大分県竹田市久住町大字栢木５９６９番地"/>
    <m/>
    <s v="古庄　潤也"/>
    <s v="   "/>
    <m/>
    <n v="0"/>
    <n v="0"/>
    <n v="2012"/>
    <s v="子の妻"/>
    <n v="0"/>
    <s v="住登者"/>
    <n v="0"/>
    <n v="20140903"/>
    <n v="20140903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0"/>
    <s v="冷川"/>
    <x v="8327"/>
    <s v="フルショウ　トシヤス"/>
    <s v="古庄　俊泰"/>
    <n v="40005780"/>
    <n v="999"/>
    <s v="フルショウ　リキト"/>
    <s v="古庄　理人"/>
    <m/>
    <m/>
    <d v="2015-08-04T00:00:00"/>
    <d v="2015-08-04T00:00:00"/>
    <x v="90"/>
    <s v="男"/>
    <x v="1"/>
    <n v="22900"/>
    <n v="8780204"/>
    <s v="久住町大字栢木５９６９番地"/>
    <m/>
    <s v="大分県竹田市久住町大字栢木５９６９番地"/>
    <m/>
    <s v="古庄　潤也"/>
    <s v="   "/>
    <m/>
    <n v="0"/>
    <n v="0"/>
    <n v="2020"/>
    <s v="子の子"/>
    <n v="0"/>
    <s v="住登者"/>
    <n v="0"/>
    <n v="20150804"/>
    <n v="20150804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0"/>
    <s v="冷川"/>
    <x v="8327"/>
    <s v="フルショウ　トシヤス"/>
    <s v="古庄　俊泰"/>
    <n v="40007961"/>
    <n v="999"/>
    <s v="フルショウ　マホ"/>
    <s v="古庄　真帆"/>
    <m/>
    <m/>
    <d v="2019-11-22T00:00:00"/>
    <d v="2019-11-22T00:00:00"/>
    <x v="91"/>
    <s v="女"/>
    <x v="0"/>
    <n v="22900"/>
    <n v="8780204"/>
    <s v="久住町大字栢木５９６９番地"/>
    <m/>
    <s v="大分県竹田市久住町大字栢木５９６９番地"/>
    <m/>
    <s v="古庄　潤也"/>
    <s v="   "/>
    <m/>
    <n v="0"/>
    <n v="0"/>
    <n v="2020"/>
    <s v="子の子"/>
    <n v="0"/>
    <s v="住登者"/>
    <n v="0"/>
    <n v="20191122"/>
    <n v="20191122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0"/>
    <s v="冷川"/>
    <x v="8330"/>
    <s v="オギノ　カヨウ"/>
    <s v="荻野　佳容"/>
    <n v="40010211"/>
    <n v="999"/>
    <s v="オギノ　カヨウ"/>
    <s v="荻野　佳容"/>
    <m/>
    <m/>
    <d v="1964-12-08T00:00:00"/>
    <d v="1964-12-08T00:00:00"/>
    <x v="44"/>
    <s v="女"/>
    <x v="0"/>
    <n v="22900"/>
    <n v="8780204"/>
    <s v="久住町大字栢木６３１９番地"/>
    <m/>
    <s v="東京都杉並区西荻北２丁目９番"/>
    <m/>
    <s v="荻野　雅彦"/>
    <s v="   "/>
    <m/>
    <n v="0"/>
    <n v="0"/>
    <n v="2"/>
    <s v="世帯主"/>
    <n v="0"/>
    <s v="住登者"/>
    <n v="20210330"/>
    <n v="20210330"/>
    <n v="2021033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0"/>
    <s v="冷川"/>
    <x v="8331"/>
    <s v="オギノ　マサヒコ"/>
    <s v="荻野　雅彦"/>
    <n v="40016201"/>
    <n v="999"/>
    <s v="オギノ　マサヒコ"/>
    <s v="荻野　雅彦"/>
    <m/>
    <m/>
    <d v="1935-12-13T00:00:00"/>
    <d v="1935-12-13T00:00:00"/>
    <x v="36"/>
    <s v="男"/>
    <x v="1"/>
    <n v="22900"/>
    <n v="8780204"/>
    <s v="久住町大字栢木６３１９番地１"/>
    <m/>
    <s v="東京都杉並区西荻北２丁目９番"/>
    <s v="オギノ　マサヒコ"/>
    <s v="荻野　雅彦"/>
    <s v="   "/>
    <m/>
    <n v="0"/>
    <n v="0"/>
    <n v="2"/>
    <s v="世帯主"/>
    <n v="0"/>
    <s v="住登者"/>
    <n v="20220901"/>
    <n v="20220901"/>
    <n v="2022090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90"/>
    <s v="冷川"/>
    <x v="8331"/>
    <s v="オギノ　マサヒコ"/>
    <s v="荻野　雅彦"/>
    <n v="40016210"/>
    <n v="999"/>
    <s v="オギノ　ヤスコ"/>
    <s v="荻野　保子"/>
    <m/>
    <m/>
    <d v="1942-03-07T00:00:00"/>
    <d v="1942-03-07T00:00:00"/>
    <x v="9"/>
    <s v="女"/>
    <x v="0"/>
    <n v="22900"/>
    <n v="8780204"/>
    <s v="久住町大字栢木６３１９番地１"/>
    <m/>
    <s v="東京都杉並区西荻北２丁目９番"/>
    <m/>
    <s v="荻野　雅彦"/>
    <s v="   "/>
    <m/>
    <n v="0"/>
    <n v="0"/>
    <n v="12"/>
    <s v="妻"/>
    <n v="0"/>
    <s v="住登者"/>
    <n v="20220901"/>
    <n v="20220901"/>
    <n v="20220901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91"/>
    <s v="馬場"/>
    <x v="8332"/>
    <s v="オオツカ　コウジ"/>
    <s v="大　晃士"/>
    <n v="20038776"/>
    <n v="999"/>
    <s v="オオツカ　テツオ"/>
    <s v="大　哲生"/>
    <m/>
    <m/>
    <d v="1951-11-27T00:00:00"/>
    <d v="1951-11-27T00:00:00"/>
    <x v="41"/>
    <s v="男"/>
    <x v="1"/>
    <n v="22900"/>
    <n v="8780204"/>
    <s v="久住町大字栢木６４９３番地"/>
    <m/>
    <s v="大分県竹田市久住町大字栢木６５０７番地"/>
    <m/>
    <s v="大　哲生"/>
    <s v="   "/>
    <m/>
    <n v="0"/>
    <n v="0"/>
    <n v="51"/>
    <s v="父"/>
    <n v="0"/>
    <s v="住登者"/>
    <n v="0"/>
    <n v="19740121"/>
    <n v="19851202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91"/>
    <s v="馬場"/>
    <x v="8332"/>
    <s v="オオツカ　コウジ"/>
    <s v="大　晃士"/>
    <n v="20038784"/>
    <n v="999"/>
    <s v="オオツカ　シノブ"/>
    <s v="大　しのぶ"/>
    <m/>
    <m/>
    <d v="1955-02-02T00:00:00"/>
    <d v="1955-02-02T00:00:00"/>
    <x v="11"/>
    <s v="女"/>
    <x v="0"/>
    <n v="22900"/>
    <n v="8780204"/>
    <s v="久住町大字栢木６４９３番地"/>
    <m/>
    <s v="大分県竹田市久住町大字栢木６５０７番地"/>
    <m/>
    <s v="大　哲生"/>
    <s v="   "/>
    <m/>
    <n v="0"/>
    <n v="0"/>
    <n v="52"/>
    <s v="母"/>
    <n v="0"/>
    <s v="住登者"/>
    <n v="0"/>
    <n v="19550202"/>
    <n v="19851202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91"/>
    <s v="馬場"/>
    <x v="8332"/>
    <s v="オオツカ　コウジ"/>
    <s v="大　晃士"/>
    <n v="20038792"/>
    <n v="999"/>
    <s v="オオツカ　マナミ"/>
    <s v="大　愛美"/>
    <m/>
    <m/>
    <d v="1975-01-06T00:00:00"/>
    <d v="1975-01-06T00:00:00"/>
    <x v="47"/>
    <s v="女"/>
    <x v="0"/>
    <n v="22900"/>
    <n v="8780204"/>
    <s v="久住町大字栢木６４９３番地"/>
    <m/>
    <s v="大分県竹田市久住町大字栢木６５０７番地"/>
    <m/>
    <s v="大　晃士"/>
    <s v="   "/>
    <m/>
    <n v="0"/>
    <n v="0"/>
    <n v="12"/>
    <s v="妻"/>
    <n v="0"/>
    <s v="住登者"/>
    <n v="0"/>
    <n v="19960310"/>
    <n v="19960310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1"/>
    <s v="馬場"/>
    <x v="8332"/>
    <s v="オオツカ　コウジ"/>
    <s v="大　晃士"/>
    <n v="20038814"/>
    <n v="999"/>
    <s v="オオツカ　ツネヨ"/>
    <s v="大　常代"/>
    <m/>
    <m/>
    <d v="1931-03-15T00:00:00"/>
    <d v="1931-03-15T00:00:00"/>
    <x v="61"/>
    <s v="女"/>
    <x v="0"/>
    <n v="22900"/>
    <n v="8780204"/>
    <s v="久住町大字栢木６４９３番地"/>
    <m/>
    <s v="大分県竹田市久住町大字栢木６４９３番地"/>
    <m/>
    <s v="大　常代"/>
    <s v="   "/>
    <m/>
    <n v="0"/>
    <n v="0"/>
    <n v="63"/>
    <s v="祖母"/>
    <n v="0"/>
    <s v="住登者"/>
    <n v="0"/>
    <n v="19310315"/>
    <n v="19851202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91"/>
    <s v="馬場"/>
    <x v="8333"/>
    <s v="オオツカ　ヨシアキ"/>
    <s v="大　義昭"/>
    <n v="20038849"/>
    <n v="999"/>
    <s v="オオツカ　ヨシアキ"/>
    <s v="大　義昭"/>
    <m/>
    <m/>
    <d v="1962-07-15T00:00:00"/>
    <d v="1962-07-15T00:00:00"/>
    <x v="82"/>
    <s v="男"/>
    <x v="1"/>
    <n v="22900"/>
    <n v="8780204"/>
    <s v="久住町大字栢木６５０４番地"/>
    <m/>
    <s v="大分県竹田市久住町大字栢木６５０４番地"/>
    <m/>
    <s v="大　義昭"/>
    <s v="   "/>
    <m/>
    <n v="0"/>
    <n v="0"/>
    <n v="2"/>
    <s v="世帯主"/>
    <n v="0"/>
    <s v="住登者"/>
    <n v="0"/>
    <n v="19620715"/>
    <n v="1962071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1"/>
    <s v="馬場"/>
    <x v="8334"/>
    <s v="オオツカ　シンイチ"/>
    <s v="大　新一"/>
    <n v="20038857"/>
    <n v="999"/>
    <s v="オオツカ　シンイチ"/>
    <s v="大　新一"/>
    <m/>
    <m/>
    <d v="1951-01-31T00:00:00"/>
    <d v="1951-01-31T00:00:00"/>
    <x v="0"/>
    <s v="男"/>
    <x v="1"/>
    <n v="22900"/>
    <n v="8780204"/>
    <s v="久住町大字栢木６６５７番地"/>
    <m/>
    <s v="大分県竹田市久住町大字栢木６６５７番地"/>
    <m/>
    <s v="大　新一"/>
    <s v="   "/>
    <m/>
    <n v="0"/>
    <n v="0"/>
    <n v="2"/>
    <s v="世帯主"/>
    <n v="0"/>
    <s v="住登者"/>
    <n v="0"/>
    <n v="19510131"/>
    <n v="1951013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91"/>
    <s v="馬場"/>
    <x v="8334"/>
    <s v="オオツカ　シンイチ"/>
    <s v="大　新一"/>
    <n v="20038865"/>
    <n v="999"/>
    <s v="オオツカ　ユウコ"/>
    <s v="大　優子"/>
    <m/>
    <m/>
    <d v="1949-03-12T00:00:00"/>
    <d v="1949-03-12T00:00:00"/>
    <x v="32"/>
    <s v="女"/>
    <x v="0"/>
    <n v="22900"/>
    <n v="8780204"/>
    <s v="久住町大字栢木６６５７番地"/>
    <m/>
    <s v="大分県竹田市久住町大字栢木６６５７番地"/>
    <m/>
    <s v="大　新一"/>
    <s v="   "/>
    <m/>
    <n v="0"/>
    <n v="0"/>
    <n v="12"/>
    <s v="妻"/>
    <n v="0"/>
    <s v="住登者"/>
    <n v="0"/>
    <n v="19740610"/>
    <n v="19740610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91"/>
    <s v="馬場"/>
    <x v="8335"/>
    <s v="ヨシノ　ツギコ"/>
    <s v="野　次子"/>
    <n v="20038911"/>
    <n v="999"/>
    <s v="ヨシノ　ツギコ"/>
    <s v="野　次子"/>
    <m/>
    <m/>
    <d v="1936-04-22T00:00:00"/>
    <d v="1936-04-22T00:00:00"/>
    <x v="36"/>
    <s v="女"/>
    <x v="0"/>
    <n v="22900"/>
    <n v="8780204"/>
    <s v="久住町大字栢木６６５４番地"/>
    <m/>
    <s v="大分県竹田市久住町大字栢木６６５５番地"/>
    <m/>
    <s v="野　宗人"/>
    <s v="   "/>
    <m/>
    <n v="0"/>
    <n v="0"/>
    <n v="2"/>
    <s v="世帯主"/>
    <n v="0"/>
    <s v="住登者"/>
    <n v="0"/>
    <n v="19590308"/>
    <n v="19590308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91"/>
    <s v="馬場"/>
    <x v="8336"/>
    <s v="ヨシノ　ヨシハル"/>
    <s v="吉野　好治"/>
    <n v="20038920"/>
    <n v="999"/>
    <s v="ヨシノ　ヨシハル"/>
    <s v="吉野　好治"/>
    <m/>
    <m/>
    <d v="1947-11-22T00:00:00"/>
    <d v="1947-11-22T00:00:00"/>
    <x v="7"/>
    <s v="男"/>
    <x v="1"/>
    <n v="22900"/>
    <n v="8780204"/>
    <s v="久住町大字栢木６６４９番地"/>
    <m/>
    <s v="大分県竹田市久住町大字栢木６６４９番地"/>
    <m/>
    <s v="吉野　好治"/>
    <s v="   "/>
    <m/>
    <n v="0"/>
    <n v="0"/>
    <n v="2"/>
    <s v="世帯主"/>
    <n v="0"/>
    <s v="住登者"/>
    <n v="0"/>
    <n v="19740605"/>
    <n v="19740605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91"/>
    <s v="馬場"/>
    <x v="8336"/>
    <s v="ヨシノ　ヨシハル"/>
    <s v="吉野　好治"/>
    <n v="20038938"/>
    <n v="999"/>
    <s v="ヨシノ　ハツコ"/>
    <s v="吉野　ハツコ"/>
    <m/>
    <m/>
    <d v="1949-12-23T00:00:00"/>
    <d v="1949-12-23T00:00:00"/>
    <x v="15"/>
    <s v="女"/>
    <x v="0"/>
    <n v="22900"/>
    <n v="8780204"/>
    <s v="久住町大字栢木６６４９番地"/>
    <m/>
    <s v="大分県竹田市久住町大字栢木６６４９番地"/>
    <m/>
    <s v="吉野　好治"/>
    <s v="   "/>
    <m/>
    <n v="0"/>
    <n v="0"/>
    <n v="12"/>
    <s v="妻"/>
    <n v="0"/>
    <s v="住登者"/>
    <n v="0"/>
    <n v="19740605"/>
    <n v="19740605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91"/>
    <s v="馬場"/>
    <x v="8337"/>
    <s v="サナダ　セイ"/>
    <s v="佐名田　誓"/>
    <n v="20039012"/>
    <n v="999"/>
    <s v="サナダ　イワオ"/>
    <s v="佐名田　巖"/>
    <m/>
    <m/>
    <d v="1930-03-18T00:00:00"/>
    <d v="1930-03-18T00:00:00"/>
    <x v="37"/>
    <s v="男"/>
    <x v="1"/>
    <n v="22900"/>
    <n v="8780204"/>
    <s v="久住町大字栢木６８７０番地"/>
    <m/>
    <s v="大分県竹田市久住町大字栢木６８７０番地"/>
    <m/>
    <s v="佐名田　巖"/>
    <s v="   "/>
    <m/>
    <n v="0"/>
    <n v="0"/>
    <n v="51"/>
    <s v="父"/>
    <n v="0"/>
    <s v="住登者"/>
    <n v="0"/>
    <n v="19300318"/>
    <n v="19300318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91"/>
    <s v="馬場"/>
    <x v="8337"/>
    <s v="サナダ　セイ"/>
    <s v="佐名田　誓"/>
    <n v="20039039"/>
    <n v="999"/>
    <s v="サナダ　セイ"/>
    <s v="佐名田　誓"/>
    <m/>
    <m/>
    <d v="1955-09-18T00:00:00"/>
    <d v="1955-09-18T00:00:00"/>
    <x v="1"/>
    <s v="男"/>
    <x v="1"/>
    <n v="22900"/>
    <n v="8780204"/>
    <s v="久住町大字栢木６８７０番地"/>
    <m/>
    <s v="大分県竹田市久住町大字栢木６８７０番地"/>
    <m/>
    <s v="佐名田　誓"/>
    <s v="   "/>
    <m/>
    <n v="0"/>
    <n v="0"/>
    <n v="2"/>
    <s v="世帯主"/>
    <n v="0"/>
    <s v="住登者"/>
    <n v="0"/>
    <n v="19550918"/>
    <n v="19550918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1"/>
    <s v="馬場"/>
    <x v="8337"/>
    <s v="サナダ　セイ"/>
    <s v="佐名田　誓"/>
    <n v="20039047"/>
    <n v="999"/>
    <s v="サナダ　アケミ"/>
    <s v="佐名田　明美"/>
    <m/>
    <m/>
    <d v="1955-04-16T00:00:00"/>
    <d v="1955-04-16T00:00:00"/>
    <x v="11"/>
    <s v="女"/>
    <x v="0"/>
    <n v="22900"/>
    <n v="8780204"/>
    <s v="久住町大字栢木６８７０番地"/>
    <m/>
    <s v="大分県竹田市久住町大字栢木６８７０番地"/>
    <m/>
    <s v="佐名田　誓"/>
    <s v="   "/>
    <m/>
    <n v="0"/>
    <n v="0"/>
    <n v="12"/>
    <s v="妻"/>
    <n v="0"/>
    <s v="住登者"/>
    <n v="0"/>
    <n v="19820910"/>
    <n v="19820910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91"/>
    <s v="馬場"/>
    <x v="8338"/>
    <s v="オノ　ノリヨシ"/>
    <s v="小野　則義"/>
    <n v="20039101"/>
    <n v="999"/>
    <s v="オノ　ノリヨシ"/>
    <s v="小野　則義"/>
    <m/>
    <m/>
    <d v="1944-08-27T00:00:00"/>
    <d v="1944-08-27T00:00:00"/>
    <x v="4"/>
    <s v="男"/>
    <x v="1"/>
    <n v="22900"/>
    <n v="8780204"/>
    <s v="久住町大字栢木６７４０番地"/>
    <m/>
    <s v="大分県竹田市久住町大字栢木６７４０番地"/>
    <m/>
    <s v="小野　則義"/>
    <s v="   "/>
    <m/>
    <n v="0"/>
    <n v="0"/>
    <n v="2"/>
    <s v="世帯主"/>
    <n v="0"/>
    <s v="住登者"/>
    <n v="0"/>
    <n v="19890327"/>
    <n v="19890327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91"/>
    <s v="馬場"/>
    <x v="8338"/>
    <s v="オノ　ノリヨシ"/>
    <s v="小野　則義"/>
    <n v="20039110"/>
    <n v="999"/>
    <s v="オノ　ミヤコ"/>
    <s v="小野　都"/>
    <m/>
    <m/>
    <d v="1942-01-29T00:00:00"/>
    <d v="1942-01-29T00:00:00"/>
    <x v="9"/>
    <s v="女"/>
    <x v="0"/>
    <n v="22900"/>
    <n v="8780204"/>
    <s v="久住町大字栢木６７４０番地"/>
    <m/>
    <s v="大分県竹田市久住町大字栢木６７４０番地"/>
    <m/>
    <s v="小野　則義"/>
    <s v="   "/>
    <m/>
    <n v="0"/>
    <n v="0"/>
    <n v="12"/>
    <s v="妻"/>
    <n v="0"/>
    <s v="住登者"/>
    <n v="0"/>
    <n v="19890327"/>
    <n v="19890327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91"/>
    <s v="馬場"/>
    <x v="8339"/>
    <s v="オノ　ケンジ"/>
    <s v="小野　賢二"/>
    <n v="20039136"/>
    <n v="999"/>
    <s v="オノ　ツギコ"/>
    <s v="小野　次子"/>
    <m/>
    <m/>
    <d v="1934-02-11T00:00:00"/>
    <d v="1934-02-11T00:00:00"/>
    <x v="35"/>
    <s v="女"/>
    <x v="0"/>
    <n v="22900"/>
    <n v="8780204"/>
    <s v="久住町大字栢木６８８８番地"/>
    <m/>
    <s v="大分県竹田市久住町大字栢木６８８８番地"/>
    <m/>
    <s v="小野　忠敏"/>
    <s v="   "/>
    <m/>
    <n v="0"/>
    <n v="0"/>
    <n v="52"/>
    <s v="母"/>
    <n v="0"/>
    <s v="住登者"/>
    <n v="0"/>
    <n v="19531227"/>
    <n v="19531227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91"/>
    <s v="馬場"/>
    <x v="8339"/>
    <s v="オノ　ケンジ"/>
    <s v="小野　賢二"/>
    <n v="20039144"/>
    <n v="999"/>
    <s v="オノ　ケンジ"/>
    <s v="小野　賢二"/>
    <m/>
    <m/>
    <d v="1956-12-07T00:00:00"/>
    <d v="1956-12-07T00:00:00"/>
    <x v="52"/>
    <s v="男"/>
    <x v="1"/>
    <n v="22900"/>
    <n v="8780204"/>
    <s v="久住町大字栢木６８８８番地"/>
    <m/>
    <s v="大分県竹田市久住町大字栢木６８８８番地"/>
    <m/>
    <s v="小野　賢二"/>
    <s v="   "/>
    <m/>
    <n v="0"/>
    <n v="0"/>
    <n v="2"/>
    <s v="世帯主"/>
    <n v="0"/>
    <s v="住登者"/>
    <n v="0"/>
    <n v="19820421"/>
    <n v="1982042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1"/>
    <s v="馬場"/>
    <x v="8339"/>
    <s v="オノ　ケンジ"/>
    <s v="小野　賢二"/>
    <n v="20039152"/>
    <n v="999"/>
    <s v="オノ　シゲミ"/>
    <s v="小野　シゲミ"/>
    <m/>
    <m/>
    <d v="1957-11-05T00:00:00"/>
    <d v="1957-11-05T00:00:00"/>
    <x v="2"/>
    <s v="女"/>
    <x v="0"/>
    <n v="22900"/>
    <n v="8780204"/>
    <s v="久住町大字栢木６８８８番地"/>
    <m/>
    <s v="大分県竹田市久住町大字栢木６８８８番地"/>
    <m/>
    <s v="小野　賢二"/>
    <s v="   "/>
    <m/>
    <n v="0"/>
    <n v="0"/>
    <n v="12"/>
    <s v="妻"/>
    <n v="0"/>
    <s v="住登者"/>
    <n v="0"/>
    <n v="19821123"/>
    <n v="19821123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91"/>
    <s v="馬場"/>
    <x v="8340"/>
    <s v="ミウラ　カツミ"/>
    <s v="三浦　克己"/>
    <n v="20039209"/>
    <n v="999"/>
    <s v="ミウラ　カツミ"/>
    <s v="三浦　克己"/>
    <m/>
    <m/>
    <d v="1941-03-25T00:00:00"/>
    <d v="1941-03-25T00:00:00"/>
    <x v="3"/>
    <s v="男"/>
    <x v="1"/>
    <n v="22900"/>
    <n v="8780204"/>
    <s v="久住町大字栢木６９３０番地"/>
    <m/>
    <s v="大分県竹田市久住町大字栢木６９３０番地"/>
    <m/>
    <s v="三浦　克己"/>
    <s v="   "/>
    <m/>
    <n v="0"/>
    <n v="0"/>
    <n v="2"/>
    <s v="世帯主"/>
    <n v="0"/>
    <s v="住登者"/>
    <n v="0"/>
    <n v="19410325"/>
    <n v="2009060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91"/>
    <s v="馬場"/>
    <x v="8341"/>
    <s v="ミウラ　マンジ"/>
    <s v="三浦　万二"/>
    <n v="20039225"/>
    <n v="999"/>
    <s v="ミウラ　マンジ"/>
    <s v="三浦　万二"/>
    <m/>
    <m/>
    <d v="1963-03-03T00:00:00"/>
    <d v="1963-03-03T00:00:00"/>
    <x v="56"/>
    <s v="男"/>
    <x v="1"/>
    <n v="22900"/>
    <n v="8780204"/>
    <s v="久住町大字栢木６９４４番地２"/>
    <m/>
    <s v="大分県竹田市久住町大字栢木６９３０番地"/>
    <m/>
    <s v="三浦　万二"/>
    <s v="   "/>
    <m/>
    <n v="0"/>
    <n v="0"/>
    <n v="2"/>
    <s v="世帯主"/>
    <n v="0"/>
    <s v="住登者"/>
    <n v="0"/>
    <n v="19630330"/>
    <n v="200101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91"/>
    <s v="馬場"/>
    <x v="8341"/>
    <s v="ミウラ　マンジ"/>
    <s v="三浦　万二"/>
    <n v="20055450"/>
    <n v="999"/>
    <s v="ミウラ　ユキミ"/>
    <s v="三浦　由起美"/>
    <m/>
    <m/>
    <d v="1967-01-18T00:00:00"/>
    <d v="1967-01-18T00:00:00"/>
    <x v="55"/>
    <s v="女"/>
    <x v="0"/>
    <n v="22900"/>
    <n v="8780204"/>
    <s v="久住町大字栢木６９４４番地２"/>
    <m/>
    <s v="大分県竹田市久住町大字栢木６９３０番地"/>
    <m/>
    <s v="三浦　万二"/>
    <s v="   "/>
    <m/>
    <n v="0"/>
    <n v="0"/>
    <n v="12"/>
    <s v="妻"/>
    <n v="0"/>
    <s v="住登者"/>
    <n v="0"/>
    <n v="19900424"/>
    <n v="20010129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1"/>
    <s v="馬場"/>
    <x v="8342"/>
    <s v="ミウラ　タクヤ"/>
    <s v="三浦　拓也"/>
    <n v="20056855"/>
    <n v="999"/>
    <s v="ミウラ　タクヤ"/>
    <s v="三浦　拓也"/>
    <m/>
    <m/>
    <d v="1991-01-24T00:00:00"/>
    <d v="1991-01-24T00:00:00"/>
    <x v="29"/>
    <s v="男"/>
    <x v="1"/>
    <n v="22900"/>
    <n v="8780204"/>
    <s v="久住町大字栢木６９４４番地８"/>
    <m/>
    <s v="大分県竹田市久住町大字栢木６９４４番地２"/>
    <m/>
    <s v="三浦　拓也"/>
    <s v="   "/>
    <m/>
    <n v="0"/>
    <n v="0"/>
    <n v="2"/>
    <s v="世帯主"/>
    <n v="0"/>
    <s v="住登者"/>
    <n v="0"/>
    <n v="20121015"/>
    <n v="2018092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1"/>
    <s v="馬場"/>
    <x v="8341"/>
    <s v="ミウラ　マンジ"/>
    <s v="三浦　万二"/>
    <n v="20056863"/>
    <n v="999"/>
    <s v="ミウラ　マサヤ"/>
    <s v="三浦　昌也"/>
    <m/>
    <m/>
    <d v="1991-01-24T00:00:00"/>
    <d v="1991-01-24T00:00:00"/>
    <x v="29"/>
    <s v="男"/>
    <x v="1"/>
    <n v="22900"/>
    <n v="8780204"/>
    <s v="久住町大字栢木６９４４番地２"/>
    <m/>
    <s v="大分県竹田市久住町大字栢木６９３０番地"/>
    <m/>
    <s v="三浦　万二"/>
    <s v="   "/>
    <m/>
    <n v="0"/>
    <n v="0"/>
    <n v="20"/>
    <s v="子"/>
    <n v="0"/>
    <s v="住登者"/>
    <n v="0"/>
    <n v="20120710"/>
    <n v="20120710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1"/>
    <s v="馬場"/>
    <x v="8333"/>
    <s v="オオツカ　ヨシアキ"/>
    <s v="大　義昭"/>
    <n v="20069582"/>
    <n v="999"/>
    <s v="オオツカ　ジュンコ"/>
    <s v="大　純子"/>
    <m/>
    <m/>
    <d v="1974-02-04T00:00:00"/>
    <d v="1974-02-04T00:00:00"/>
    <x v="46"/>
    <s v="女"/>
    <x v="0"/>
    <n v="22900"/>
    <n v="8780204"/>
    <s v="久住町大字栢木６５０４番地"/>
    <m/>
    <s v="大分県竹田市久住町大字栢木６５０４番地"/>
    <m/>
    <s v="大　義昭"/>
    <s v="   "/>
    <m/>
    <n v="0"/>
    <n v="0"/>
    <n v="12"/>
    <s v="妻"/>
    <n v="0"/>
    <s v="住登者"/>
    <n v="0"/>
    <n v="19981225"/>
    <n v="1998122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1"/>
    <s v="馬場"/>
    <x v="8333"/>
    <s v="オオツカ　ヨシアキ"/>
    <s v="大　義昭"/>
    <n v="20071170"/>
    <n v="999"/>
    <s v="オオツカ　カナ"/>
    <s v="大　香奈"/>
    <m/>
    <m/>
    <d v="2000-01-09T00:00:00"/>
    <d v="2000-01-09T00:00:00"/>
    <x v="65"/>
    <s v="女"/>
    <x v="0"/>
    <n v="22900"/>
    <n v="8780204"/>
    <s v="久住町大字栢木６５０４番地"/>
    <m/>
    <s v="大分県竹田市久住町大字栢木６５０４番地"/>
    <m/>
    <s v="大　義昭"/>
    <s v="   "/>
    <m/>
    <n v="0"/>
    <n v="0"/>
    <n v="20"/>
    <s v="子"/>
    <n v="0"/>
    <s v="住登者"/>
    <n v="20211013"/>
    <n v="20000109"/>
    <n v="20000109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1"/>
    <s v="馬場"/>
    <x v="8332"/>
    <s v="オオツカ　コウジ"/>
    <s v="大　晃士"/>
    <n v="20073181"/>
    <n v="999"/>
    <s v="オオツカ　コウジ"/>
    <s v="大　晃士"/>
    <m/>
    <m/>
    <d v="1975-12-03T00:00:00"/>
    <d v="1975-12-03T00:00:00"/>
    <x v="17"/>
    <s v="男"/>
    <x v="1"/>
    <n v="22900"/>
    <n v="8780204"/>
    <s v="久住町大字栢木６４９３番地"/>
    <m/>
    <s v="大分県竹田市久住町大字栢木６５０７番地"/>
    <m/>
    <s v="大　晃士"/>
    <s v="   "/>
    <m/>
    <n v="0"/>
    <n v="0"/>
    <n v="2"/>
    <s v="世帯主"/>
    <n v="0"/>
    <s v="住登者"/>
    <n v="0"/>
    <n v="20010201"/>
    <n v="200102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1"/>
    <s v="馬場"/>
    <x v="8333"/>
    <s v="オオツカ　ヨシアキ"/>
    <s v="大　義昭"/>
    <n v="20074284"/>
    <n v="999"/>
    <s v="オオツカ　ユウタ"/>
    <s v="大　裕太"/>
    <m/>
    <m/>
    <d v="2001-05-20T00:00:00"/>
    <d v="2001-05-20T00:00:00"/>
    <x v="27"/>
    <s v="男"/>
    <x v="1"/>
    <n v="22900"/>
    <n v="8780204"/>
    <s v="久住町大字栢木６５０４番地"/>
    <m/>
    <s v="大分県竹田市久住町大字栢木６５０４番地"/>
    <m/>
    <s v="大　義昭"/>
    <s v="   "/>
    <m/>
    <n v="0"/>
    <n v="0"/>
    <n v="20"/>
    <s v="子"/>
    <n v="0"/>
    <s v="住登者"/>
    <n v="20211013"/>
    <n v="20010520"/>
    <n v="20010520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1"/>
    <s v="馬場"/>
    <x v="8342"/>
    <s v="ミウラ　タクヤ"/>
    <s v="三浦　拓也"/>
    <n v="40006178"/>
    <n v="999"/>
    <s v="ミウラ　アユミ"/>
    <s v="三浦　歩"/>
    <m/>
    <m/>
    <d v="1991-04-21T00:00:00"/>
    <d v="1991-04-21T00:00:00"/>
    <x v="29"/>
    <s v="女"/>
    <x v="0"/>
    <n v="22900"/>
    <n v="8780204"/>
    <s v="久住町大字栢木６９４４番地８"/>
    <m/>
    <s v="大分県竹田市久住町大字栢木６９４４番地２"/>
    <m/>
    <s v="三浦　拓也"/>
    <s v="   "/>
    <m/>
    <n v="0"/>
    <n v="0"/>
    <n v="12"/>
    <s v="妻"/>
    <n v="0"/>
    <s v="住登者"/>
    <n v="0"/>
    <n v="20160401"/>
    <n v="2018092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1"/>
    <s v="馬場"/>
    <x v="8342"/>
    <s v="ミウラ　タクヤ"/>
    <s v="三浦　拓也"/>
    <n v="40007050"/>
    <n v="999"/>
    <s v="ミウラ　ユウナ"/>
    <s v="三浦　夕楠"/>
    <m/>
    <m/>
    <d v="2018-01-15T00:00:00"/>
    <d v="2018-01-15T00:00:00"/>
    <x v="69"/>
    <s v="女"/>
    <x v="0"/>
    <n v="22900"/>
    <n v="8780204"/>
    <s v="久住町大字栢木６９４４番地８"/>
    <m/>
    <s v="大分県竹田市久住町大字栢木６９４４番地２"/>
    <m/>
    <s v="三浦　拓也"/>
    <s v="   "/>
    <m/>
    <n v="0"/>
    <n v="0"/>
    <n v="20"/>
    <s v="子"/>
    <n v="0"/>
    <s v="住登者"/>
    <n v="0"/>
    <n v="20180115"/>
    <n v="20180926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1"/>
    <s v="馬場"/>
    <x v="8343"/>
    <s v="ミヤガワ　ミナコ"/>
    <s v="宮川　美奈子"/>
    <n v="40007963"/>
    <n v="999"/>
    <s v="ミヤガワ　ミナコ"/>
    <s v="宮川　美奈子"/>
    <m/>
    <m/>
    <d v="1960-03-08T00:00:00"/>
    <d v="1960-03-08T00:00:00"/>
    <x v="45"/>
    <s v="女"/>
    <x v="0"/>
    <n v="22900"/>
    <n v="8780204"/>
    <s v="久住町大字栢木６７３２番地４"/>
    <m/>
    <s v="大分県豊後大野市三重町川辺１５０８番地１"/>
    <m/>
    <s v="宮川　美奈子"/>
    <s v="   "/>
    <m/>
    <n v="0"/>
    <n v="0"/>
    <n v="2"/>
    <s v="世帯主"/>
    <n v="0"/>
    <s v="住登者"/>
    <n v="0"/>
    <n v="20191129"/>
    <n v="201911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1"/>
    <s v="馬場"/>
    <x v="8342"/>
    <s v="ミウラ　タクヤ"/>
    <s v="三浦　拓也"/>
    <n v="40008267"/>
    <n v="999"/>
    <s v="ミウラ　カズキ"/>
    <s v="三浦　一槻"/>
    <m/>
    <m/>
    <d v="2020-07-14T00:00:00"/>
    <d v="2020-07-14T00:00:00"/>
    <x v="91"/>
    <s v="男"/>
    <x v="1"/>
    <n v="22900"/>
    <n v="8780204"/>
    <s v="久住町大字栢木６９４４番地８"/>
    <m/>
    <s v="大分県竹田市久住町大字栢木６９４４番地２"/>
    <m/>
    <s v="三浦　拓也"/>
    <s v="   "/>
    <m/>
    <n v="0"/>
    <n v="0"/>
    <n v="20"/>
    <s v="子"/>
    <n v="0"/>
    <s v="住登者"/>
    <n v="0"/>
    <n v="20200714"/>
    <n v="20200714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91"/>
    <s v="馬場"/>
    <x v="8344"/>
    <s v="レー　ティ　スアン"/>
    <s v="ＬＥ　ＴＨＩ　ＸＵＡＮ"/>
    <n v="40012494"/>
    <n v="999"/>
    <s v="レー　ティ　スアン"/>
    <s v="ＬＥ　ＴＨＩ　ＸＵＡＮ"/>
    <m/>
    <m/>
    <d v="1985-11-02T00:00:00"/>
    <d v="1985-11-02T00:00:00"/>
    <x v="80"/>
    <s v="女"/>
    <x v="0"/>
    <n v="22900"/>
    <n v="8780204"/>
    <s v="久住町大字栢木６７６３番地"/>
    <m/>
    <m/>
    <m/>
    <m/>
    <s v="   "/>
    <m/>
    <n v="0"/>
    <n v="0"/>
    <n v="2"/>
    <s v="世帯主"/>
    <n v="50"/>
    <s v="登録外国人"/>
    <n v="20231016"/>
    <n v="20211117"/>
    <n v="20211117"/>
    <x v="6"/>
    <s v="ベトナム"/>
    <m/>
    <m/>
    <m/>
    <x v="3"/>
    <x v="2"/>
    <x v="2"/>
    <n v="17"/>
    <x v="0"/>
    <s v=""/>
    <s v=""/>
    <s v=""/>
    <s v=""/>
    <s v=""/>
    <s v=""/>
    <n v="1"/>
    <x v="1"/>
    <s v=""/>
    <n v="1"/>
    <s v=""/>
  </r>
  <r>
    <x v="291"/>
    <s v="馬場"/>
    <x v="8344"/>
    <s v="レー　ティ　スアン"/>
    <s v="ＬＥ　ＴＨＩ　ＸＵＡＮ"/>
    <n v="40012532"/>
    <n v="999"/>
    <s v="パン　バン　カン"/>
    <s v="ＰＨＡＭ　ＸＵＡＮ　ＫＨＡＮＨ"/>
    <m/>
    <m/>
    <d v="1983-03-26T00:00:00"/>
    <d v="1983-03-26T00:00:00"/>
    <x v="72"/>
    <s v="男"/>
    <x v="1"/>
    <n v="22900"/>
    <n v="8780204"/>
    <s v="久住町大字栢木６７６３番地"/>
    <m/>
    <m/>
    <m/>
    <m/>
    <s v="   "/>
    <m/>
    <n v="0"/>
    <n v="0"/>
    <n v="99"/>
    <s v="同居人"/>
    <n v="50"/>
    <s v="登録外国人"/>
    <n v="20240731"/>
    <n v="20211117"/>
    <n v="20211117"/>
    <x v="6"/>
    <s v="ベトナム"/>
    <m/>
    <m/>
    <m/>
    <x v="3"/>
    <x v="2"/>
    <x v="2"/>
    <n v="17"/>
    <x v="1"/>
    <s v=""/>
    <s v=""/>
    <s v=""/>
    <s v=""/>
    <s v=""/>
    <s v=""/>
    <s v=""/>
    <x v="1"/>
    <s v=""/>
    <n v="1"/>
    <s v=""/>
  </r>
  <r>
    <x v="291"/>
    <s v="馬場"/>
    <x v="8342"/>
    <s v="ミウラ　タクヤ"/>
    <s v="三浦　拓也"/>
    <n v="40022139"/>
    <n v="999"/>
    <s v="ミウラ　トウヤ"/>
    <s v="三浦　冬椰"/>
    <m/>
    <m/>
    <d v="2024-01-16T00:00:00"/>
    <d v="2024-01-16T00:00:00"/>
    <x v="31"/>
    <s v="男"/>
    <x v="1"/>
    <n v="22900"/>
    <n v="8780204"/>
    <s v="久住町大字栢木６９４４番地８"/>
    <m/>
    <s v="大分県竹田市久住町大字栢木６９４４番地２"/>
    <m/>
    <s v="三浦　拓也"/>
    <s v="   "/>
    <m/>
    <n v="0"/>
    <n v="0"/>
    <n v="20"/>
    <s v="子"/>
    <n v="0"/>
    <s v="住登者"/>
    <n v="20240124"/>
    <n v="20240116"/>
    <n v="20240116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92"/>
    <s v="千人塚"/>
    <x v="8345"/>
    <s v="タサキ　シロウ"/>
    <s v="田崎　志郎"/>
    <n v="1020003"/>
    <n v="999"/>
    <s v="タサキ　シロウ"/>
    <s v="田崎　志郎"/>
    <m/>
    <m/>
    <d v="1960-11-21T00:00:00"/>
    <d v="1960-11-21T00:00:00"/>
    <x v="20"/>
    <s v="男"/>
    <x v="1"/>
    <n v="22900"/>
    <n v="8780204"/>
    <s v="久住町大字栢木６０３３番地１０"/>
    <s v="（ピューラアナン２０１）"/>
    <s v="大分県竹田市久住町大字久住６４６８番地４"/>
    <m/>
    <s v="田崎　志郎"/>
    <s v="   "/>
    <m/>
    <n v="0"/>
    <n v="0"/>
    <n v="2"/>
    <s v="世帯主"/>
    <n v="0"/>
    <s v="住登者"/>
    <n v="20210414"/>
    <n v="20041214"/>
    <n v="201111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2"/>
    <s v="千人塚"/>
    <x v="8346"/>
    <s v="カワハラ　ヒロユキ"/>
    <s v="川原　弘幸"/>
    <n v="20024279"/>
    <n v="999"/>
    <s v="カワハラ　サオリ"/>
    <s v="川原　さおり"/>
    <m/>
    <m/>
    <d v="1966-07-23T00:00:00"/>
    <d v="1966-07-23T00:00:00"/>
    <x v="59"/>
    <s v="女"/>
    <x v="0"/>
    <n v="22900"/>
    <n v="8780204"/>
    <s v="久住町大字栢木６０３３番地３"/>
    <m/>
    <s v="大分県竹田市久住町大字栢木６０３３番地３"/>
    <m/>
    <s v="川原　弘幸"/>
    <s v="   "/>
    <m/>
    <n v="0"/>
    <n v="0"/>
    <n v="12"/>
    <s v="妻"/>
    <n v="0"/>
    <s v="住登者"/>
    <n v="20210414"/>
    <n v="19660723"/>
    <n v="19901008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2"/>
    <s v="千人塚"/>
    <x v="8347"/>
    <s v="セキ　コウイチ"/>
    <s v="関　孝一"/>
    <n v="20036986"/>
    <n v="999"/>
    <s v="セキ　コウイチ"/>
    <s v="関　孝一"/>
    <m/>
    <m/>
    <d v="1985-06-05T00:00:00"/>
    <d v="1985-06-05T00:00:00"/>
    <x v="16"/>
    <s v="男"/>
    <x v="1"/>
    <n v="22900"/>
    <n v="8780204"/>
    <s v="久住町大字栢木６０４９番地２"/>
    <m/>
    <s v="大分県竹田市久住町大字栢木５５７７番地２"/>
    <m/>
    <s v="関　孝一"/>
    <s v="   "/>
    <m/>
    <n v="0"/>
    <n v="0"/>
    <n v="2"/>
    <s v="世帯主"/>
    <n v="0"/>
    <s v="住登者"/>
    <n v="20220112"/>
    <n v="20170814"/>
    <n v="2022011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2"/>
    <s v="千人塚"/>
    <x v="8348"/>
    <s v="サトウ　オサト"/>
    <s v="佐藤　長人"/>
    <n v="20039314"/>
    <n v="999"/>
    <s v="サトウ　オサト"/>
    <s v="佐藤　長人"/>
    <m/>
    <m/>
    <d v="1933-04-04T00:00:00"/>
    <d v="1933-04-04T00:00:00"/>
    <x v="51"/>
    <s v="男"/>
    <x v="1"/>
    <n v="22900"/>
    <n v="8780204"/>
    <s v="久住町大字栢木６０３１番地７"/>
    <m/>
    <s v="大分県竹田市久住町大字栢木６０３１番地７"/>
    <m/>
    <s v="佐藤　長人"/>
    <s v="   "/>
    <m/>
    <n v="0"/>
    <n v="0"/>
    <n v="2"/>
    <s v="世帯主"/>
    <n v="0"/>
    <s v="住登者"/>
    <n v="0"/>
    <n v="19330404"/>
    <n v="19330404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s v=""/>
  </r>
  <r>
    <x v="292"/>
    <s v="千人塚"/>
    <x v="8348"/>
    <s v="サトウ　オサト"/>
    <s v="佐藤　長人"/>
    <n v="20039322"/>
    <n v="999"/>
    <s v="サトウ　セツコ"/>
    <s v="佐藤　節子"/>
    <m/>
    <m/>
    <d v="1937-03-22T00:00:00"/>
    <d v="1937-03-22T00:00:00"/>
    <x v="12"/>
    <s v="女"/>
    <x v="0"/>
    <n v="22900"/>
    <n v="8780204"/>
    <s v="久住町大字栢木６０３１番地７"/>
    <m/>
    <s v="大分県竹田市久住町大字栢木６０３１番地７"/>
    <m/>
    <s v="佐藤　長人"/>
    <s v="   "/>
    <m/>
    <n v="0"/>
    <n v="0"/>
    <n v="12"/>
    <s v="妻"/>
    <n v="0"/>
    <s v="住登者"/>
    <n v="0"/>
    <n v="19570619"/>
    <n v="19570619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92"/>
    <s v="千人塚"/>
    <x v="8349"/>
    <s v="モリムラ　フミコ"/>
    <s v="森村　文子"/>
    <n v="20039390"/>
    <n v="999"/>
    <s v="モリムラ　フミコ"/>
    <s v="森村　文子"/>
    <m/>
    <m/>
    <d v="1923-04-29T00:00:00"/>
    <d v="1923-04-29T00:00:00"/>
    <x v="104"/>
    <s v="女"/>
    <x v="0"/>
    <n v="22900"/>
    <n v="8780204"/>
    <s v="久住町大字栢木６０３３番地３"/>
    <m/>
    <s v="大分県竹田市久住町大字栢木６０３３番地３"/>
    <m/>
    <s v="森村　肇"/>
    <s v="   "/>
    <m/>
    <n v="0"/>
    <n v="0"/>
    <n v="2"/>
    <s v="世帯主"/>
    <n v="0"/>
    <s v="住登者"/>
    <n v="0"/>
    <n v="19450819"/>
    <n v="19450819"/>
    <x v="0"/>
    <m/>
    <m/>
    <m/>
    <m/>
    <x v="0"/>
    <x v="1"/>
    <x v="2"/>
    <n v="17"/>
    <x v="0"/>
    <n v="1"/>
    <n v="1"/>
    <n v="1"/>
    <n v="1"/>
    <n v="1"/>
    <n v="1"/>
    <s v=""/>
    <x v="0"/>
    <s v=""/>
    <n v="1"/>
    <n v="1"/>
  </r>
  <r>
    <x v="292"/>
    <s v="千人塚"/>
    <x v="8350"/>
    <s v="オノ　キトシ"/>
    <s v="小野　喜壽"/>
    <n v="20039462"/>
    <n v="999"/>
    <s v="オノ　キトシ"/>
    <s v="小野　喜壽"/>
    <m/>
    <m/>
    <d v="1941-10-26T00:00:00"/>
    <d v="1941-10-26T00:00:00"/>
    <x v="9"/>
    <s v="男"/>
    <x v="1"/>
    <n v="22900"/>
    <n v="8780204"/>
    <s v="久住町大字栢木６０３１番地５"/>
    <m/>
    <s v="大分県竹田市久住町大字栢木６８７１番地"/>
    <m/>
    <s v="小野　喜壽"/>
    <s v="   "/>
    <m/>
    <n v="0"/>
    <n v="0"/>
    <n v="2"/>
    <s v="世帯主"/>
    <n v="0"/>
    <s v="住登者"/>
    <n v="0"/>
    <n v="19411026"/>
    <n v="19411026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92"/>
    <s v="千人塚"/>
    <x v="8350"/>
    <s v="オノ　キトシ"/>
    <s v="小野　喜壽"/>
    <n v="20039471"/>
    <n v="999"/>
    <s v="オノ　ユリコ"/>
    <s v="小野　ユリ子"/>
    <m/>
    <m/>
    <d v="1943-02-27T00:00:00"/>
    <d v="1943-02-27T00:00:00"/>
    <x v="48"/>
    <s v="女"/>
    <x v="0"/>
    <n v="22900"/>
    <n v="8780204"/>
    <s v="久住町大字栢木６０３１番地５"/>
    <m/>
    <s v="大分県竹田市久住町大字栢木６８７１番地"/>
    <m/>
    <s v="小野　喜壽"/>
    <s v="   "/>
    <m/>
    <n v="0"/>
    <n v="0"/>
    <n v="12"/>
    <s v="妻"/>
    <n v="0"/>
    <s v="住登者"/>
    <n v="0"/>
    <n v="19630405"/>
    <n v="19630405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92"/>
    <s v="千人塚"/>
    <x v="8351"/>
    <s v="シミズ　サチコ"/>
    <s v="清水　サチ子"/>
    <n v="20039497"/>
    <n v="999"/>
    <s v="シミズ　サチコ"/>
    <s v="清水　サチ子"/>
    <m/>
    <m/>
    <d v="1933-10-07T00:00:00"/>
    <d v="1933-10-07T00:00:00"/>
    <x v="35"/>
    <s v="女"/>
    <x v="0"/>
    <n v="22900"/>
    <n v="8780204"/>
    <s v="久住町大字栢木６０３１番地１７"/>
    <m/>
    <s v="大分県竹田市久住町大字栢木６０３１番地１７"/>
    <m/>
    <s v="清水　清一"/>
    <s v="   "/>
    <m/>
    <n v="0"/>
    <n v="0"/>
    <n v="2"/>
    <s v="世帯主"/>
    <n v="0"/>
    <s v="住登者"/>
    <n v="0"/>
    <n v="19560210"/>
    <n v="19560210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92"/>
    <s v="千人塚"/>
    <x v="8352"/>
    <s v="コダマ　ナツオ"/>
    <s v="児玉　夏生"/>
    <n v="20039501"/>
    <n v="999"/>
    <s v="コダマ　ヒサエ"/>
    <s v="児玉　ヒサヱ"/>
    <m/>
    <m/>
    <d v="1929-10-01T00:00:00"/>
    <d v="1929-10-01T00:00:00"/>
    <x v="37"/>
    <s v="女"/>
    <x v="0"/>
    <n v="22900"/>
    <n v="8780204"/>
    <s v="久住町大字栢木６０３０番地５"/>
    <m/>
    <s v="大分県竹田市久住町大字栢木６０２８番地"/>
    <m/>
    <s v="児玉　守義"/>
    <s v="   "/>
    <m/>
    <n v="0"/>
    <n v="0"/>
    <n v="52"/>
    <s v="母"/>
    <n v="0"/>
    <s v="住登者"/>
    <n v="0"/>
    <n v="19291001"/>
    <n v="20200326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92"/>
    <s v="千人塚"/>
    <x v="8352"/>
    <s v="コダマ　ナツオ"/>
    <s v="児玉　夏生"/>
    <n v="20039519"/>
    <n v="999"/>
    <s v="コダマ　ナツオ"/>
    <s v="児玉　夏生"/>
    <m/>
    <m/>
    <d v="1950-07-09T00:00:00"/>
    <d v="1950-07-09T00:00:00"/>
    <x v="15"/>
    <s v="男"/>
    <x v="1"/>
    <n v="22900"/>
    <n v="8780204"/>
    <s v="久住町大字栢木６０３０番地５"/>
    <m/>
    <s v="大分県竹田市久住町大字栢木６０２８番地"/>
    <m/>
    <s v="児玉　夏生"/>
    <s v="   "/>
    <m/>
    <n v="0"/>
    <n v="0"/>
    <n v="2"/>
    <s v="世帯主"/>
    <n v="0"/>
    <s v="住登者"/>
    <n v="0"/>
    <n v="19741228"/>
    <n v="20200326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92"/>
    <s v="千人塚"/>
    <x v="8353"/>
    <s v="コダマ　タカオ"/>
    <s v="児玉　貴生"/>
    <n v="20039527"/>
    <n v="999"/>
    <s v="コダマ　タカオ"/>
    <s v="児玉　貴生"/>
    <m/>
    <m/>
    <d v="1974-07-31T00:00:00"/>
    <d v="1974-07-31T00:00:00"/>
    <x v="46"/>
    <s v="男"/>
    <x v="1"/>
    <n v="22900"/>
    <n v="8780204"/>
    <s v="久住町大字栢木６０３１番地４"/>
    <m/>
    <s v="大分県竹田市久住町大字栢木６０２８番地"/>
    <m/>
    <s v="児玉　貴生"/>
    <s v="   "/>
    <m/>
    <n v="0"/>
    <n v="0"/>
    <n v="2"/>
    <s v="世帯主"/>
    <n v="0"/>
    <s v="住登者"/>
    <n v="0"/>
    <n v="19741228"/>
    <n v="2004092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2"/>
    <s v="千人塚"/>
    <x v="8352"/>
    <s v="コダマ　ナツオ"/>
    <s v="児玉　夏生"/>
    <n v="20039551"/>
    <n v="999"/>
    <s v="コダマ　クミコ"/>
    <s v="児玉　久美子"/>
    <m/>
    <m/>
    <d v="1950-06-21T00:00:00"/>
    <d v="1950-06-21T00:00:00"/>
    <x v="15"/>
    <s v="女"/>
    <x v="0"/>
    <n v="22900"/>
    <n v="8780204"/>
    <s v="久住町大字栢木６０３０番地５"/>
    <m/>
    <s v="大分県竹田市久住町大字栢木６０２８番地"/>
    <m/>
    <s v="児玉　夏生"/>
    <s v="   "/>
    <m/>
    <n v="0"/>
    <n v="0"/>
    <n v="12"/>
    <s v="妻"/>
    <n v="0"/>
    <s v="住登者"/>
    <n v="0"/>
    <n v="19741228"/>
    <n v="20200326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n v="1"/>
  </r>
  <r>
    <x v="292"/>
    <s v="千人塚"/>
    <x v="8354"/>
    <s v="モリワキ　ヒサヨ"/>
    <s v="森　久代"/>
    <n v="20039683"/>
    <n v="999"/>
    <s v="モリワキ　ヒサヨ"/>
    <s v="森　久代"/>
    <m/>
    <m/>
    <d v="1950-02-28T00:00:00"/>
    <d v="1950-02-28T00:00:00"/>
    <x v="15"/>
    <s v="女"/>
    <x v="0"/>
    <n v="22900"/>
    <n v="8780204"/>
    <s v="久住町大字栢木６０７０番地"/>
    <m/>
    <s v="大分県竹田市久住町大字栢木６０３０番地"/>
    <m/>
    <s v="森　德"/>
    <s v="   "/>
    <m/>
    <n v="0"/>
    <n v="0"/>
    <n v="2"/>
    <s v="世帯主"/>
    <n v="0"/>
    <s v="住登者"/>
    <n v="0"/>
    <n v="19721206"/>
    <n v="19890117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92"/>
    <s v="千人塚"/>
    <x v="8355"/>
    <s v="カイ　サヨコ"/>
    <s v="甲　小夜子"/>
    <n v="20039721"/>
    <n v="999"/>
    <s v="カイ　サヨコ"/>
    <s v="甲　小夜子"/>
    <m/>
    <m/>
    <d v="1933-02-08T00:00:00"/>
    <d v="1933-02-08T00:00:00"/>
    <x v="51"/>
    <s v="女"/>
    <x v="0"/>
    <n v="22900"/>
    <n v="8780204"/>
    <s v="久住町大字栢木６１２１番地"/>
    <m/>
    <s v="大分県竹田市久住町大字栢木６１２１番地"/>
    <m/>
    <s v="甲　小夜子"/>
    <s v="   "/>
    <m/>
    <n v="0"/>
    <n v="0"/>
    <n v="2"/>
    <s v="世帯主"/>
    <n v="0"/>
    <s v="住登者"/>
    <n v="0"/>
    <n v="19330208"/>
    <n v="19330208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92"/>
    <s v="千人塚"/>
    <x v="8356"/>
    <s v="カイ　ヒロアキ"/>
    <s v="甲　博昭"/>
    <n v="20039730"/>
    <n v="999"/>
    <s v="カイ　ヒロアキ"/>
    <s v="甲　博昭"/>
    <m/>
    <m/>
    <d v="1954-01-21T00:00:00"/>
    <d v="1954-01-21T00:00:00"/>
    <x v="38"/>
    <s v="男"/>
    <x v="1"/>
    <n v="22900"/>
    <n v="8780204"/>
    <s v="久住町大字栢木６１２１番地１"/>
    <m/>
    <s v="大分県竹田市久住町大字栢木６１２１番地"/>
    <m/>
    <s v="甲　博昭"/>
    <s v="   "/>
    <m/>
    <n v="0"/>
    <n v="0"/>
    <n v="2"/>
    <s v="世帯主"/>
    <n v="0"/>
    <s v="住登者"/>
    <n v="0"/>
    <n v="19540121"/>
    <n v="20170808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92"/>
    <s v="千人塚"/>
    <x v="8356"/>
    <s v="カイ　ヒロアキ"/>
    <s v="甲　博昭"/>
    <n v="20039748"/>
    <n v="999"/>
    <s v="カイ　アイコ"/>
    <s v="甲　愛子"/>
    <m/>
    <m/>
    <d v="1962-02-13T00:00:00"/>
    <d v="1962-02-13T00:00:00"/>
    <x v="82"/>
    <s v="女"/>
    <x v="0"/>
    <n v="22900"/>
    <n v="8780204"/>
    <s v="久住町大字栢木６１２１番地１"/>
    <m/>
    <s v="大分県竹田市久住町大字栢木６１２１番地"/>
    <m/>
    <s v="甲　博昭"/>
    <s v="   "/>
    <m/>
    <n v="0"/>
    <n v="0"/>
    <n v="12"/>
    <s v="妻"/>
    <n v="0"/>
    <s v="住登者"/>
    <n v="0"/>
    <n v="19620213"/>
    <n v="2017080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2"/>
    <s v="千人塚"/>
    <x v="8357"/>
    <s v="ヒロセ　ナラコ"/>
    <s v="廣瀨　奈良子"/>
    <n v="20039799"/>
    <n v="999"/>
    <s v="ヒロセ　ナラコ"/>
    <s v="廣瀨　奈良子"/>
    <m/>
    <m/>
    <d v="1940-01-12T00:00:00"/>
    <d v="1940-01-12T00:00:00"/>
    <x v="5"/>
    <s v="女"/>
    <x v="0"/>
    <n v="22900"/>
    <n v="8780204"/>
    <s v="久住町大字栢木６１３１番地５"/>
    <m/>
    <s v="大分県竹田市久住町大字栢木６１３１番地"/>
    <m/>
    <s v="廣瀨　良一"/>
    <s v="   "/>
    <m/>
    <n v="0"/>
    <n v="0"/>
    <n v="2"/>
    <s v="世帯主"/>
    <n v="0"/>
    <s v="住登者"/>
    <n v="0"/>
    <n v="19651202"/>
    <n v="19651202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92"/>
    <s v="千人塚"/>
    <x v="8358"/>
    <s v="サトウ　カズヒサ"/>
    <s v="佐藤　和久"/>
    <n v="20039837"/>
    <n v="999"/>
    <s v="サトウ　カズヒサ"/>
    <s v="佐藤　和久"/>
    <m/>
    <m/>
    <d v="1937-08-06T00:00:00"/>
    <d v="1937-08-06T00:00:00"/>
    <x v="58"/>
    <s v="男"/>
    <x v="1"/>
    <n v="22900"/>
    <n v="8780204"/>
    <s v="久住町大字栢木６１３１番地６"/>
    <m/>
    <s v="大分県竹田市久住町大字栢木６１３１番地６"/>
    <m/>
    <s v="佐藤　和久"/>
    <s v="   "/>
    <m/>
    <n v="0"/>
    <n v="0"/>
    <n v="2"/>
    <s v="世帯主"/>
    <n v="0"/>
    <s v="住登者"/>
    <n v="0"/>
    <n v="19590428"/>
    <n v="19590428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92"/>
    <s v="千人塚"/>
    <x v="8358"/>
    <s v="サトウ　カズヒサ"/>
    <s v="佐藤　和久"/>
    <n v="20039845"/>
    <n v="999"/>
    <s v="サトウ　エツコ"/>
    <s v="佐藤　エツコ"/>
    <m/>
    <m/>
    <d v="1939-08-23T00:00:00"/>
    <d v="1939-08-23T00:00:00"/>
    <x v="5"/>
    <s v="女"/>
    <x v="0"/>
    <n v="22900"/>
    <n v="8780204"/>
    <s v="久住町大字栢木６１３１番地６"/>
    <m/>
    <s v="大分県竹田市久住町大字栢木６１３１番地６"/>
    <m/>
    <s v="佐藤　和久"/>
    <s v="   "/>
    <m/>
    <n v="0"/>
    <n v="0"/>
    <n v="12"/>
    <s v="妻"/>
    <n v="0"/>
    <s v="住登者"/>
    <n v="0"/>
    <n v="19640128"/>
    <n v="19640128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92"/>
    <s v="千人塚"/>
    <x v="8359"/>
    <s v="ヨシノ　センゾウ"/>
    <s v="吉野　千三"/>
    <n v="20039853"/>
    <n v="999"/>
    <s v="ヨシノ　センゾウ"/>
    <s v="吉野　千三"/>
    <m/>
    <m/>
    <d v="1937-02-15T00:00:00"/>
    <d v="1937-02-15T00:00:00"/>
    <x v="12"/>
    <s v="男"/>
    <x v="1"/>
    <n v="22900"/>
    <n v="8780204"/>
    <s v="久住町大字栢木６１０９番地２"/>
    <m/>
    <s v="大分県竹田市久住町大字栢木６１０９番地２"/>
    <m/>
    <s v="吉野　千三"/>
    <s v="   "/>
    <m/>
    <n v="0"/>
    <n v="0"/>
    <n v="2"/>
    <s v="世帯主"/>
    <n v="0"/>
    <s v="住登者"/>
    <n v="0"/>
    <n v="19370215"/>
    <n v="19370215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92"/>
    <s v="千人塚"/>
    <x v="8359"/>
    <s v="ヨシノ　センゾウ"/>
    <s v="吉野　千三"/>
    <n v="20039861"/>
    <n v="999"/>
    <s v="ヨシノ　クミコ"/>
    <s v="吉野　久美子"/>
    <m/>
    <m/>
    <d v="1939-02-12T00:00:00"/>
    <d v="1939-02-12T00:00:00"/>
    <x v="50"/>
    <s v="女"/>
    <x v="0"/>
    <n v="22900"/>
    <n v="8780204"/>
    <s v="久住町大字栢木６１０９番地２"/>
    <m/>
    <s v="大分県竹田市久住町大字栢木６１０９番地２"/>
    <m/>
    <s v="吉野　千三"/>
    <s v="   "/>
    <m/>
    <n v="0"/>
    <n v="0"/>
    <n v="12"/>
    <s v="妻"/>
    <n v="0"/>
    <s v="住登者"/>
    <n v="0"/>
    <n v="19390212"/>
    <n v="19390212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92"/>
    <s v="千人塚"/>
    <x v="8360"/>
    <s v="フルショウ　チロク"/>
    <s v="古庄　千六"/>
    <n v="20039900"/>
    <n v="999"/>
    <s v="フルショウ　チロク"/>
    <s v="古庄　千六"/>
    <m/>
    <m/>
    <d v="1931-07-26T00:00:00"/>
    <d v="1931-07-26T00:00:00"/>
    <x v="61"/>
    <s v="男"/>
    <x v="1"/>
    <n v="22900"/>
    <n v="8780204"/>
    <s v="久住町大字栢木６１３１番地７"/>
    <m/>
    <s v="大分県竹田市久住町大字栢木６１３１番地７"/>
    <m/>
    <s v="古庄　千六"/>
    <s v="   "/>
    <m/>
    <n v="0"/>
    <n v="0"/>
    <n v="2"/>
    <s v="世帯主"/>
    <n v="0"/>
    <s v="住登者"/>
    <n v="0"/>
    <n v="19310726"/>
    <n v="19310726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92"/>
    <s v="千人塚"/>
    <x v="8361"/>
    <s v="ナス　クミコ"/>
    <s v="那須　久美子"/>
    <n v="20039951"/>
    <n v="999"/>
    <s v="ナス　クミコ"/>
    <s v="那須　久美子"/>
    <m/>
    <m/>
    <d v="1949-10-24T00:00:00"/>
    <d v="1949-10-24T00:00:00"/>
    <x v="15"/>
    <s v="女"/>
    <x v="0"/>
    <n v="22900"/>
    <n v="8780204"/>
    <s v="久住町大字栢木６１０９番地８"/>
    <m/>
    <s v="大分県竹田市直入町大字下田北３４２７番地"/>
    <m/>
    <s v="那須　恒男"/>
    <s v="   "/>
    <m/>
    <n v="0"/>
    <n v="0"/>
    <n v="2"/>
    <s v="世帯主"/>
    <n v="0"/>
    <s v="住登者"/>
    <n v="0"/>
    <n v="19760202"/>
    <n v="19760202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92"/>
    <s v="千人塚"/>
    <x v="8362"/>
    <s v="ヨシノ　ツルエ"/>
    <s v="野　ツルヱ"/>
    <n v="20039985"/>
    <n v="999"/>
    <s v="ヨシノ　ツルエ"/>
    <s v="野　ツルヱ"/>
    <m/>
    <m/>
    <d v="1929-01-20T00:00:00"/>
    <d v="1929-01-20T00:00:00"/>
    <x v="75"/>
    <s v="女"/>
    <x v="0"/>
    <n v="22900"/>
    <n v="8780204"/>
    <s v="久住町大字栢木６１３１番地９"/>
    <m/>
    <s v="大分県竹田市久住町大字栢木６１３１番地８"/>
    <m/>
    <s v="野　文男"/>
    <s v="   "/>
    <m/>
    <n v="0"/>
    <n v="0"/>
    <n v="2"/>
    <s v="世帯主"/>
    <n v="0"/>
    <s v="住登者"/>
    <n v="0"/>
    <n v="19520918"/>
    <n v="19520918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92"/>
    <s v="千人塚"/>
    <x v="8363"/>
    <s v="エトウ　ケイゾウ"/>
    <s v="藤　慶三"/>
    <n v="20040002"/>
    <n v="999"/>
    <s v="エトウ　ケイゾウ"/>
    <s v="藤　慶三"/>
    <m/>
    <m/>
    <d v="1935-09-28T00:00:00"/>
    <d v="1935-09-28T00:00:00"/>
    <x v="36"/>
    <s v="男"/>
    <x v="1"/>
    <n v="22900"/>
    <n v="8780204"/>
    <s v="久住町大字栢木６１３１番地２"/>
    <m/>
    <s v="大分県竹田市久住町大字栢木６１３１番地２"/>
    <m/>
    <s v="藤　慶三"/>
    <s v="   "/>
    <m/>
    <n v="0"/>
    <n v="0"/>
    <n v="2"/>
    <s v="世帯主"/>
    <n v="0"/>
    <s v="住登者"/>
    <n v="0"/>
    <n v="19660130"/>
    <n v="19660130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92"/>
    <s v="千人塚"/>
    <x v="8363"/>
    <s v="エトウ　ケイゾウ"/>
    <s v="藤　慶三"/>
    <n v="20040011"/>
    <n v="999"/>
    <s v="エトウ　カシミ"/>
    <s v="藤　賢美"/>
    <m/>
    <m/>
    <d v="1942-03-10T00:00:00"/>
    <d v="1942-03-10T00:00:00"/>
    <x v="9"/>
    <s v="女"/>
    <x v="0"/>
    <n v="22900"/>
    <n v="8780204"/>
    <s v="久住町大字栢木６１３１番地２"/>
    <m/>
    <s v="大分県竹田市久住町大字栢木６１３１番地２"/>
    <m/>
    <s v="藤　慶三"/>
    <s v="   "/>
    <m/>
    <n v="0"/>
    <n v="0"/>
    <n v="12"/>
    <s v="妻"/>
    <n v="0"/>
    <s v="住登者"/>
    <n v="0"/>
    <n v="19420310"/>
    <n v="19420310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92"/>
    <s v="千人塚"/>
    <x v="8364"/>
    <s v="ワタナベ　ショウジ"/>
    <s v="渡　照司"/>
    <n v="20040126"/>
    <n v="999"/>
    <s v="ワタナベ　ショウジ"/>
    <s v="渡　照司"/>
    <m/>
    <m/>
    <d v="1964-03-23T00:00:00"/>
    <d v="1964-03-23T00:00:00"/>
    <x v="57"/>
    <s v="男"/>
    <x v="1"/>
    <n v="22900"/>
    <n v="8780204"/>
    <s v="久住町大字栢木６１０９番地１８"/>
    <m/>
    <s v="大分県竹田市久住町大字栢木６１０９番地１８"/>
    <m/>
    <s v="渡　照司"/>
    <s v="   "/>
    <m/>
    <n v="0"/>
    <n v="0"/>
    <n v="2"/>
    <s v="世帯主"/>
    <n v="0"/>
    <s v="住登者"/>
    <n v="0"/>
    <n v="20170421"/>
    <n v="20170421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92"/>
    <s v="千人塚"/>
    <x v="8364"/>
    <s v="ワタナベ　ショウジ"/>
    <s v="渡　照司"/>
    <n v="20040134"/>
    <n v="999"/>
    <s v="ワタナベ　キョウコ"/>
    <s v="渡　京子"/>
    <m/>
    <m/>
    <d v="1963-12-28T00:00:00"/>
    <d v="1963-12-28T00:00:00"/>
    <x v="57"/>
    <s v="女"/>
    <x v="0"/>
    <n v="22900"/>
    <n v="8780204"/>
    <s v="久住町大字栢木６１０９番地１８"/>
    <m/>
    <s v="大分県竹田市久住町大字栢木６１０９番地１８"/>
    <m/>
    <s v="渡　照司"/>
    <s v="   "/>
    <m/>
    <n v="0"/>
    <n v="0"/>
    <n v="12"/>
    <s v="妻"/>
    <n v="0"/>
    <s v="住登者"/>
    <n v="0"/>
    <n v="20170421"/>
    <n v="2017042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2"/>
    <s v="千人塚"/>
    <x v="8365"/>
    <s v="イケダ　タモツ"/>
    <s v="池田　保"/>
    <n v="20040169"/>
    <n v="999"/>
    <s v="イケダ　タモツ"/>
    <s v="池田　保"/>
    <m/>
    <m/>
    <d v="1952-02-25T00:00:00"/>
    <d v="1952-02-25T00:00:00"/>
    <x v="41"/>
    <s v="男"/>
    <x v="1"/>
    <n v="22900"/>
    <n v="8780204"/>
    <s v="久住町大字栢木６１０９番地５"/>
    <m/>
    <s v="大分県竹田市久住町大字栢木６１０９番地"/>
    <m/>
    <s v="池田　保"/>
    <s v="   "/>
    <m/>
    <n v="0"/>
    <n v="0"/>
    <n v="2"/>
    <s v="世帯主"/>
    <n v="0"/>
    <s v="住登者"/>
    <n v="0"/>
    <n v="19820927"/>
    <n v="19941118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92"/>
    <s v="千人塚"/>
    <x v="8365"/>
    <s v="イケダ　タモツ"/>
    <s v="池田　保"/>
    <n v="20040177"/>
    <n v="999"/>
    <s v="イケダ　サナエ"/>
    <s v="池田　早苗"/>
    <m/>
    <m/>
    <d v="1955-02-25T00:00:00"/>
    <d v="1955-02-25T00:00:00"/>
    <x v="11"/>
    <s v="女"/>
    <x v="0"/>
    <n v="22900"/>
    <n v="8780204"/>
    <s v="久住町大字栢木６１０９番地５"/>
    <m/>
    <s v="大分県竹田市久住町大字栢木６１０９番地"/>
    <m/>
    <s v="池田　保"/>
    <s v="   "/>
    <m/>
    <n v="0"/>
    <n v="0"/>
    <n v="12"/>
    <s v="妻"/>
    <n v="0"/>
    <s v="住登者"/>
    <n v="0"/>
    <n v="19820927"/>
    <n v="19941118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92"/>
    <s v="千人塚"/>
    <x v="8366"/>
    <s v="アソン　フミコ"/>
    <s v="阿孫　文子"/>
    <n v="20040231"/>
    <n v="999"/>
    <s v="アソン　フミコ"/>
    <s v="阿孫　文子"/>
    <m/>
    <m/>
    <d v="1937-09-13T00:00:00"/>
    <d v="1937-09-13T00:00:00"/>
    <x v="58"/>
    <s v="女"/>
    <x v="0"/>
    <n v="22900"/>
    <n v="8780204"/>
    <s v="久住町大字栢木６０４１番地２"/>
    <m/>
    <s v="大分県竹田市久住町大字栢木６０４１番地２"/>
    <m/>
    <s v="阿孫　眞博"/>
    <s v="   "/>
    <m/>
    <n v="0"/>
    <n v="0"/>
    <n v="2"/>
    <s v="世帯主"/>
    <n v="0"/>
    <s v="住登者"/>
    <n v="20210414"/>
    <n v="19610529"/>
    <n v="19610529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92"/>
    <s v="千人塚"/>
    <x v="8367"/>
    <s v="イタイ　シュウスケ"/>
    <s v="板井　秀介"/>
    <n v="20040312"/>
    <n v="999"/>
    <s v="イタイ　シュウスケ"/>
    <s v="板井　秀介"/>
    <m/>
    <m/>
    <d v="1976-02-15T00:00:00"/>
    <d v="1976-02-15T00:00:00"/>
    <x v="17"/>
    <s v="男"/>
    <x v="1"/>
    <n v="22900"/>
    <n v="8780204"/>
    <s v="久住町大字栢木６０３３番地８"/>
    <m/>
    <s v="大分県竹田市久住町大字栢木６０３３番地８"/>
    <m/>
    <s v="板井　孝昭"/>
    <s v="   "/>
    <m/>
    <n v="0"/>
    <n v="0"/>
    <n v="2"/>
    <s v="世帯主"/>
    <n v="0"/>
    <s v="住登者"/>
    <n v="20210414"/>
    <n v="20100909"/>
    <n v="2010090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2"/>
    <s v="千人塚"/>
    <x v="8368"/>
    <s v="ミヤザキ　ミホ"/>
    <s v="宮崎　美保"/>
    <n v="20040347"/>
    <n v="999"/>
    <s v="ミヤザキ　ヒロコ"/>
    <s v="宮崎　宏子"/>
    <m/>
    <m/>
    <d v="1934-03-27T00:00:00"/>
    <d v="1934-03-27T00:00:00"/>
    <x v="35"/>
    <s v="女"/>
    <x v="0"/>
    <n v="22900"/>
    <n v="8780204"/>
    <s v="久住町大字栢木６０３３番地７"/>
    <m/>
    <s v="大分県竹田市久住町大字有氏４０５３番地"/>
    <m/>
    <s v="宮崎　志朗"/>
    <s v="   "/>
    <m/>
    <n v="0"/>
    <n v="0"/>
    <n v="52"/>
    <s v="母"/>
    <n v="0"/>
    <s v="住登者"/>
    <n v="20210414"/>
    <n v="19610206"/>
    <n v="19610206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92"/>
    <s v="千人塚"/>
    <x v="8368"/>
    <s v="ミヤザキ　ミホ"/>
    <s v="宮崎　美保"/>
    <n v="20040380"/>
    <n v="999"/>
    <s v="ミヤザキ　ミホ"/>
    <s v="宮崎　美保"/>
    <m/>
    <m/>
    <d v="1961-12-04T00:00:00"/>
    <d v="1961-12-04T00:00:00"/>
    <x v="82"/>
    <s v="女"/>
    <x v="0"/>
    <n v="22900"/>
    <n v="8780204"/>
    <s v="久住町大字栢木６０３３番地７"/>
    <m/>
    <s v="大分県竹田市久住町大字有氏４０５３番地"/>
    <m/>
    <s v="宮崎　志朗"/>
    <s v="   "/>
    <m/>
    <n v="0"/>
    <n v="0"/>
    <n v="2"/>
    <s v="世帯主"/>
    <n v="0"/>
    <s v="住登者"/>
    <n v="20210414"/>
    <n v="19850310"/>
    <n v="19850310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92"/>
    <s v="千人塚"/>
    <x v="8368"/>
    <s v="ミヤザキ　ミホ"/>
    <s v="宮崎　美保"/>
    <n v="20040398"/>
    <n v="999"/>
    <s v="ミヤザキ　ヨシロウ"/>
    <s v="宮崎　芳郎"/>
    <m/>
    <m/>
    <d v="1985-05-20T00:00:00"/>
    <d v="1985-05-20T00:00:00"/>
    <x v="16"/>
    <s v="男"/>
    <x v="1"/>
    <n v="22900"/>
    <n v="8780204"/>
    <s v="久住町大字栢木６０３３番地７"/>
    <m/>
    <s v="大分県竹田市久住町大字有氏４０５３番地"/>
    <m/>
    <s v="宮崎　孝裕"/>
    <s v="   "/>
    <m/>
    <n v="0"/>
    <n v="0"/>
    <n v="20"/>
    <s v="子"/>
    <n v="0"/>
    <s v="住登者"/>
    <n v="20210414"/>
    <n v="19850520"/>
    <n v="19850520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2"/>
    <s v="千人塚"/>
    <x v="8346"/>
    <s v="カワハラ　ヒロユキ"/>
    <s v="川原　弘幸"/>
    <n v="20040461"/>
    <n v="999"/>
    <s v="カワハラ　ヒロユキ"/>
    <s v="川原　弘幸"/>
    <m/>
    <m/>
    <d v="1957-10-27T00:00:00"/>
    <d v="1957-10-27T00:00:00"/>
    <x v="2"/>
    <s v="男"/>
    <x v="1"/>
    <n v="22900"/>
    <n v="8780204"/>
    <s v="久住町大字栢木６０３３番地３"/>
    <m/>
    <s v="大分県竹田市久住町大字栢木６０３３番地３"/>
    <m/>
    <s v="川原　弘幸"/>
    <s v="   "/>
    <m/>
    <n v="0"/>
    <n v="0"/>
    <n v="2"/>
    <s v="世帯主"/>
    <n v="0"/>
    <s v="住登者"/>
    <n v="20210414"/>
    <n v="19830401"/>
    <n v="1983040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92"/>
    <s v="千人塚"/>
    <x v="8369"/>
    <s v="モリ　ショウゾウ"/>
    <s v="森　省三"/>
    <n v="20040479"/>
    <n v="999"/>
    <s v="モリ　ショウゾウ"/>
    <s v="森　省三"/>
    <m/>
    <m/>
    <d v="1949-06-04T00:00:00"/>
    <d v="1949-06-04T00:00:00"/>
    <x v="32"/>
    <s v="男"/>
    <x v="1"/>
    <n v="22900"/>
    <n v="8780204"/>
    <s v="久住町大字栢木６０３４番地１"/>
    <m/>
    <s v="大分県竹田市久住町大字栢木６０３４番地１"/>
    <m/>
    <s v="森　省三"/>
    <s v="   "/>
    <m/>
    <n v="0"/>
    <n v="0"/>
    <n v="2"/>
    <s v="世帯主"/>
    <n v="0"/>
    <s v="住登者"/>
    <n v="20210414"/>
    <n v="19721124"/>
    <n v="19721124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92"/>
    <s v="千人塚"/>
    <x v="8369"/>
    <s v="モリ　ショウゾウ"/>
    <s v="森　省三"/>
    <n v="20040487"/>
    <n v="999"/>
    <s v="モリ　ミチコ"/>
    <s v="森　美智子"/>
    <m/>
    <m/>
    <d v="1953-04-21T00:00:00"/>
    <d v="1953-04-21T00:00:00"/>
    <x v="13"/>
    <s v="女"/>
    <x v="0"/>
    <n v="22900"/>
    <n v="8780204"/>
    <s v="久住町大字栢木６０３４番地１"/>
    <m/>
    <s v="大分県竹田市久住町大字栢木６０３４番地１"/>
    <m/>
    <s v="森　省三"/>
    <s v="   "/>
    <m/>
    <n v="0"/>
    <n v="0"/>
    <n v="12"/>
    <s v="妻"/>
    <n v="0"/>
    <s v="住登者"/>
    <n v="20210414"/>
    <n v="19750922"/>
    <n v="19750922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92"/>
    <s v="千人塚"/>
    <x v="8369"/>
    <s v="モリ　ショウゾウ"/>
    <s v="森　省三"/>
    <n v="20040495"/>
    <n v="999"/>
    <s v="モリ　ジュンシ"/>
    <s v="森　淳史"/>
    <m/>
    <m/>
    <d v="1976-12-18T00:00:00"/>
    <d v="1976-12-18T00:00:00"/>
    <x v="19"/>
    <s v="男"/>
    <x v="1"/>
    <n v="22900"/>
    <n v="8780204"/>
    <s v="久住町大字栢木６０３４番地１"/>
    <m/>
    <s v="大分県竹田市久住町大字栢木６０３４番地１"/>
    <m/>
    <s v="森　淳史"/>
    <s v="   "/>
    <m/>
    <n v="0"/>
    <n v="0"/>
    <n v="20"/>
    <s v="子"/>
    <n v="0"/>
    <s v="住登者"/>
    <n v="20210414"/>
    <n v="19761218"/>
    <n v="1976121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2"/>
    <s v="千人塚"/>
    <x v="8370"/>
    <s v="ナガオ　サメコ"/>
    <s v="長尾　修子"/>
    <n v="20040967"/>
    <n v="999"/>
    <s v="ナガオ　サメコ"/>
    <s v="長尾　修子"/>
    <m/>
    <m/>
    <d v="1939-09-13T00:00:00"/>
    <d v="1939-09-13T00:00:00"/>
    <x v="5"/>
    <s v="女"/>
    <x v="0"/>
    <n v="22900"/>
    <n v="8780204"/>
    <s v="久住町大字栢木６０４９番地８"/>
    <m/>
    <s v="大分県竹田市久住町大字有氏３６３３番地"/>
    <m/>
    <s v="長尾　久盛"/>
    <s v="   "/>
    <m/>
    <n v="0"/>
    <n v="0"/>
    <n v="2"/>
    <s v="世帯主"/>
    <n v="0"/>
    <s v="住登者"/>
    <n v="20210414"/>
    <n v="19680901"/>
    <n v="20010105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92"/>
    <s v="千人塚"/>
    <x v="8371"/>
    <s v="クドウ　ワタル"/>
    <s v="工藤　渉"/>
    <n v="20046230"/>
    <n v="999"/>
    <s v="クドウ　ワタル"/>
    <s v="工藤　渉"/>
    <m/>
    <m/>
    <d v="1981-05-07T00:00:00"/>
    <d v="1981-05-07T00:00:00"/>
    <x v="68"/>
    <s v="男"/>
    <x v="1"/>
    <n v="22900"/>
    <n v="8780204"/>
    <s v="久住町大字栢木５８０１番地５２"/>
    <m/>
    <s v="大分県竹田市久住町大字有氏４１０８番地１"/>
    <m/>
    <s v="工藤　渉"/>
    <s v="   "/>
    <m/>
    <n v="0"/>
    <n v="0"/>
    <n v="2"/>
    <s v="世帯主"/>
    <n v="0"/>
    <s v="住登者"/>
    <n v="20210513"/>
    <n v="20040405"/>
    <n v="2021051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2"/>
    <s v="千人塚"/>
    <x v="8372"/>
    <s v="ヒロセ　ガク"/>
    <s v="瀬　"/>
    <n v="20048119"/>
    <n v="999"/>
    <s v="ヒロセ　ガク"/>
    <s v="瀬　"/>
    <m/>
    <m/>
    <d v="1978-01-15T00:00:00"/>
    <d v="1978-01-15T00:00:00"/>
    <x v="63"/>
    <s v="男"/>
    <x v="1"/>
    <n v="22900"/>
    <n v="8780204"/>
    <s v="久住町大字栢木６０４９番地３９"/>
    <m/>
    <s v="大分県竹田市久住町大字有氏３１４３番地"/>
    <m/>
    <s v="瀬　"/>
    <s v="   "/>
    <m/>
    <n v="0"/>
    <n v="0"/>
    <n v="2"/>
    <s v="世帯主"/>
    <n v="0"/>
    <s v="住登者"/>
    <n v="20220315"/>
    <n v="20000304"/>
    <n v="2022031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2"/>
    <s v="千人塚"/>
    <x v="8346"/>
    <s v="カワハラ　ヒロユキ"/>
    <s v="川原　弘幸"/>
    <n v="20065218"/>
    <n v="999"/>
    <s v="カワハラ　タカト"/>
    <s v="川原　嵩登"/>
    <m/>
    <m/>
    <d v="1996-04-11T00:00:00"/>
    <d v="1996-04-11T00:00:00"/>
    <x v="77"/>
    <s v="男"/>
    <x v="1"/>
    <n v="22900"/>
    <n v="8780204"/>
    <s v="久住町大字栢木６０３３番地３"/>
    <m/>
    <s v="大分県竹田市久住町大字栢木６０３３番地３"/>
    <m/>
    <s v="川原　弘幸"/>
    <s v="   "/>
    <m/>
    <n v="0"/>
    <n v="0"/>
    <n v="20"/>
    <s v="子"/>
    <n v="0"/>
    <s v="住登者"/>
    <n v="20210414"/>
    <n v="20210326"/>
    <n v="20210326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2"/>
    <s v="千人塚"/>
    <x v="8373"/>
    <s v="マルヤマ　ノリユキ"/>
    <s v="丸山　典之"/>
    <n v="20075264"/>
    <n v="999"/>
    <s v="マルヤマ　ノリユキ"/>
    <s v="丸山　典之"/>
    <m/>
    <m/>
    <d v="1968-07-30T00:00:00"/>
    <d v="1968-07-30T00:00:00"/>
    <x v="10"/>
    <s v="男"/>
    <x v="1"/>
    <n v="22900"/>
    <n v="8780204"/>
    <s v="久住町大字栢木６０４９番地４０"/>
    <m/>
    <s v="大分県大分市六坊南町４５０８番地４"/>
    <m/>
    <s v="丸山　英春"/>
    <s v="   "/>
    <m/>
    <n v="0"/>
    <n v="0"/>
    <n v="2"/>
    <s v="世帯主"/>
    <n v="0"/>
    <s v="住登者"/>
    <n v="0"/>
    <n v="20020312"/>
    <n v="2008011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2"/>
    <s v="千人塚"/>
    <x v="8372"/>
    <s v="ヒロセ　ガク"/>
    <s v="瀬　"/>
    <n v="20078492"/>
    <n v="999"/>
    <s v="ヒロセ　アユミ"/>
    <s v="瀬　あゆみ"/>
    <m/>
    <m/>
    <d v="1975-08-17T00:00:00"/>
    <d v="1975-08-17T00:00:00"/>
    <x v="17"/>
    <s v="女"/>
    <x v="0"/>
    <n v="22900"/>
    <n v="8780204"/>
    <s v="久住町大字栢木６０４９番地３９"/>
    <m/>
    <s v="大分県竹田市久住町大字有氏３１４３番地"/>
    <m/>
    <s v="瀬　"/>
    <s v="   "/>
    <m/>
    <n v="0"/>
    <n v="0"/>
    <n v="12"/>
    <s v="妻"/>
    <n v="0"/>
    <s v="住登者"/>
    <n v="20220315"/>
    <n v="20031130"/>
    <n v="20220315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2"/>
    <s v="千人塚"/>
    <x v="8374"/>
    <s v="オオクボ　アキコ"/>
    <s v="大久保　彰子"/>
    <n v="20079944"/>
    <n v="999"/>
    <s v="オオクボ　アキコ"/>
    <s v="大久保　彰子"/>
    <m/>
    <m/>
    <d v="1955-02-12T00:00:00"/>
    <d v="1955-02-12T00:00:00"/>
    <x v="11"/>
    <s v="女"/>
    <x v="0"/>
    <n v="22900"/>
    <n v="8780204"/>
    <s v="久住町大字栢木６０２８番地"/>
    <m/>
    <s v="大分県竹田市久住町大字有氏２４７６番地"/>
    <m/>
    <s v="大久保　健作"/>
    <s v="   "/>
    <m/>
    <n v="0"/>
    <n v="0"/>
    <n v="2"/>
    <s v="世帯主"/>
    <n v="0"/>
    <s v="住登者"/>
    <n v="0"/>
    <n v="20041018"/>
    <n v="20041018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2"/>
    <s v="千人塚"/>
    <x v="8374"/>
    <s v="オオクボ　アキコ"/>
    <s v="大久保　彰子"/>
    <n v="20079952"/>
    <n v="999"/>
    <s v="オオクボ　カホリ"/>
    <s v="大久保　香織里"/>
    <m/>
    <m/>
    <d v="1980-08-10T00:00:00"/>
    <d v="1980-08-10T00:00:00"/>
    <x v="68"/>
    <s v="女"/>
    <x v="0"/>
    <n v="22900"/>
    <n v="8780204"/>
    <s v="久住町大字栢木６０２８番地"/>
    <m/>
    <s v="大分県竹田市久住町大字栢木６０２８番地１"/>
    <m/>
    <s v="大久保　香織里"/>
    <s v="   "/>
    <m/>
    <n v="0"/>
    <n v="0"/>
    <n v="20"/>
    <s v="子"/>
    <n v="0"/>
    <s v="住登者"/>
    <n v="0"/>
    <n v="20041018"/>
    <n v="2004101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2"/>
    <s v="千人塚"/>
    <x v="8374"/>
    <s v="オオクボ　アキコ"/>
    <s v="大久保　彰子"/>
    <n v="20079961"/>
    <n v="999"/>
    <s v="オオクボ　シュンサク"/>
    <s v="大久保　峻策"/>
    <m/>
    <m/>
    <d v="1982-08-31T00:00:00"/>
    <d v="1982-08-31T00:00:00"/>
    <x v="72"/>
    <s v="男"/>
    <x v="1"/>
    <n v="22900"/>
    <n v="8780204"/>
    <s v="久住町大字栢木６０２８番地"/>
    <m/>
    <s v="大分県竹田市久住町大字有氏２４７６番地"/>
    <m/>
    <s v="大久保　健作"/>
    <s v="   "/>
    <m/>
    <n v="0"/>
    <n v="0"/>
    <n v="20"/>
    <s v="子"/>
    <n v="0"/>
    <s v="住登者"/>
    <n v="0"/>
    <n v="20190720"/>
    <n v="20190720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2"/>
    <s v="千人塚"/>
    <x v="8353"/>
    <s v="コダマ　タカオ"/>
    <s v="児玉　貴生"/>
    <n v="20079979"/>
    <n v="999"/>
    <s v="コダマ　ヒロコ"/>
    <s v="児玉　寛子"/>
    <m/>
    <m/>
    <d v="1976-10-10T00:00:00"/>
    <d v="1976-10-10T00:00:00"/>
    <x v="19"/>
    <s v="女"/>
    <x v="0"/>
    <n v="22900"/>
    <n v="8780204"/>
    <s v="久住町大字栢木６０３１番地４"/>
    <m/>
    <s v="大分県竹田市久住町大字栢木６０２８番地"/>
    <m/>
    <s v="児玉　貴生"/>
    <s v="   "/>
    <m/>
    <n v="0"/>
    <n v="0"/>
    <n v="12"/>
    <s v="妻"/>
    <n v="0"/>
    <s v="住登者"/>
    <n v="0"/>
    <n v="20041020"/>
    <n v="20041020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2"/>
    <s v="千人塚"/>
    <x v="8375"/>
    <s v="モリムラ　シンイチ"/>
    <s v="森村　新一"/>
    <n v="25017513"/>
    <n v="999"/>
    <s v="モリムラ　シンイチ"/>
    <s v="森村　新一"/>
    <m/>
    <m/>
    <d v="1946-11-03T00:00:00"/>
    <d v="1946-11-03T00:00:00"/>
    <x v="33"/>
    <s v="男"/>
    <x v="1"/>
    <n v="22900"/>
    <n v="8780204"/>
    <s v="久住町大字栢木６０３３番地３"/>
    <m/>
    <s v="大分県竹田市久住町大字栢木６０３３番地３"/>
    <m/>
    <s v="森村　新一"/>
    <s v="   "/>
    <m/>
    <n v="0"/>
    <n v="0"/>
    <n v="2"/>
    <s v="世帯主"/>
    <n v="0"/>
    <s v="住登者"/>
    <n v="0"/>
    <n v="20151101"/>
    <n v="2015110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92"/>
    <s v="千人塚"/>
    <x v="8376"/>
    <s v="フジヤマ　タカフミ"/>
    <s v="藤山　孝文"/>
    <n v="25074185"/>
    <n v="999"/>
    <s v="フジヤマ　タカフミ"/>
    <s v="藤山　孝文"/>
    <m/>
    <m/>
    <d v="1957-06-03T00:00:00"/>
    <d v="1957-06-03T00:00:00"/>
    <x v="52"/>
    <s v="男"/>
    <x v="1"/>
    <n v="22900"/>
    <n v="8780204"/>
    <s v="久住町大字栢木６１２４番地"/>
    <m/>
    <s v="大分県竹田市久住町大字栢木６１２４番地"/>
    <m/>
    <s v="藤山　ミ子ヲ"/>
    <s v="   "/>
    <m/>
    <n v="0"/>
    <n v="0"/>
    <n v="2"/>
    <s v="世帯主"/>
    <n v="0"/>
    <s v="住登者"/>
    <n v="0"/>
    <n v="20100927"/>
    <n v="20100927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92"/>
    <s v="千人塚"/>
    <x v="8377"/>
    <s v="エトウ　トモヒロ"/>
    <s v="衛藤　智博"/>
    <n v="30003569"/>
    <n v="999"/>
    <s v="エトウ　トモヒロ"/>
    <s v="衛藤　智博"/>
    <m/>
    <m/>
    <d v="1974-09-06T00:00:00"/>
    <d v="1974-09-06T00:00:00"/>
    <x v="47"/>
    <s v="男"/>
    <x v="1"/>
    <n v="22900"/>
    <n v="8780204"/>
    <s v="久住町大字栢木６１３１番地２"/>
    <m/>
    <s v="大分県竹田市久住町大字栢木６１３１番地２"/>
    <m/>
    <s v="衛藤　智博"/>
    <s v="   "/>
    <m/>
    <n v="0"/>
    <n v="0"/>
    <n v="2"/>
    <s v="世帯主"/>
    <n v="0"/>
    <s v="住登者"/>
    <n v="0"/>
    <n v="20001002"/>
    <n v="2011050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2"/>
    <s v="千人塚"/>
    <x v="8378"/>
    <s v="ミクツ　カンジ"/>
    <s v="沓　寛司"/>
    <n v="30003621"/>
    <n v="999"/>
    <s v="ミクツ　カンジ"/>
    <s v="沓　寛司"/>
    <m/>
    <m/>
    <d v="1963-06-20T00:00:00"/>
    <d v="1963-06-20T00:00:00"/>
    <x v="56"/>
    <s v="男"/>
    <x v="1"/>
    <n v="22900"/>
    <n v="8780204"/>
    <s v="久住町大字栢木６１３１番地１０"/>
    <s v="（渕アパート　１号）"/>
    <s v="大分県竹田市直入町大字長湯７７４番地"/>
    <m/>
    <s v="沓　寛司"/>
    <s v="   "/>
    <m/>
    <n v="0"/>
    <n v="0"/>
    <n v="2"/>
    <s v="世帯主"/>
    <n v="0"/>
    <s v="住登者"/>
    <n v="0"/>
    <n v="20111118"/>
    <n v="202012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2"/>
    <s v="千人塚"/>
    <x v="8379"/>
    <s v="フジタ　ヒロアキ"/>
    <s v="藤田　博明"/>
    <n v="39003641"/>
    <n v="999"/>
    <s v="フジタ　ヒロアキ"/>
    <s v="藤田　博明"/>
    <m/>
    <m/>
    <d v="1950-02-15T00:00:00"/>
    <d v="1950-02-15T00:00:00"/>
    <x v="15"/>
    <s v="男"/>
    <x v="1"/>
    <n v="22900"/>
    <n v="8780204"/>
    <s v="久住町大字栢木６１２２番地１"/>
    <m/>
    <s v="大分県大分市永興１丁目１１８０番地１４"/>
    <m/>
    <s v="藤田　博明"/>
    <s v="   "/>
    <m/>
    <n v="0"/>
    <n v="0"/>
    <n v="2"/>
    <s v="世帯主"/>
    <n v="0"/>
    <s v="住登者"/>
    <n v="0"/>
    <n v="20200117"/>
    <n v="20200117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92"/>
    <s v="千人塚"/>
    <x v="8372"/>
    <s v="ヒロセ　ガク"/>
    <s v="瀬　"/>
    <n v="40000386"/>
    <n v="999"/>
    <s v="ヒロセ　タツキ"/>
    <s v="瀬　達基"/>
    <m/>
    <m/>
    <d v="2005-10-26T00:00:00"/>
    <d v="2005-10-26T00:00:00"/>
    <x v="67"/>
    <s v="男"/>
    <x v="1"/>
    <n v="22900"/>
    <n v="8780204"/>
    <s v="久住町大字栢木６０４９番地３９"/>
    <m/>
    <s v="大分県竹田市久住町大字有氏３１４３番地"/>
    <m/>
    <s v="瀬　"/>
    <s v="   "/>
    <m/>
    <n v="0"/>
    <n v="0"/>
    <n v="20"/>
    <s v="子"/>
    <n v="0"/>
    <s v="住登者"/>
    <n v="20220315"/>
    <n v="20051026"/>
    <n v="20220315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2"/>
    <s v="千人塚"/>
    <x v="8380"/>
    <s v="サカモト　ナオキ"/>
    <s v="坂元　直樹"/>
    <n v="40000623"/>
    <n v="999"/>
    <s v="サカモト　ナオキ"/>
    <s v="坂元　直樹"/>
    <m/>
    <m/>
    <d v="1967-07-30T00:00:00"/>
    <d v="1967-07-30T00:00:00"/>
    <x v="55"/>
    <s v="男"/>
    <x v="1"/>
    <n v="22900"/>
    <n v="8780204"/>
    <s v="久住町大字栢木６０５０番地２"/>
    <m/>
    <s v="宮崎県宮崎市月見ケ丘１丁目３０番"/>
    <m/>
    <s v="坂元　直樹"/>
    <s v="   "/>
    <m/>
    <n v="0"/>
    <n v="0"/>
    <n v="2"/>
    <s v="世帯主"/>
    <n v="0"/>
    <s v="住登者"/>
    <n v="0"/>
    <n v="20060403"/>
    <n v="20060403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92"/>
    <s v="千人塚"/>
    <x v="8380"/>
    <s v="サカモト　ナオキ"/>
    <s v="坂元　直樹"/>
    <n v="40000624"/>
    <n v="999"/>
    <s v="サカモト　ヤスコ"/>
    <s v="坂元　泰子"/>
    <m/>
    <m/>
    <d v="1974-06-21T00:00:00"/>
    <d v="1974-06-21T00:00:00"/>
    <x v="46"/>
    <s v="女"/>
    <x v="0"/>
    <n v="22900"/>
    <n v="8780204"/>
    <s v="久住町大字栢木６０５０番地２"/>
    <m/>
    <s v="宮崎県宮崎市月見ケ丘１丁目３０番"/>
    <m/>
    <s v="坂元　直樹"/>
    <s v="   "/>
    <m/>
    <n v="0"/>
    <n v="0"/>
    <n v="12"/>
    <s v="妻"/>
    <n v="0"/>
    <s v="住登者"/>
    <n v="0"/>
    <n v="20060403"/>
    <n v="20060403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2"/>
    <s v="千人塚"/>
    <x v="8347"/>
    <s v="セキ　コウイチ"/>
    <s v="関　孝一"/>
    <n v="40001043"/>
    <n v="999"/>
    <s v="セキ　アスカ"/>
    <s v="関　明日香"/>
    <m/>
    <m/>
    <d v="1986-10-24T00:00:00"/>
    <d v="1986-10-24T00:00:00"/>
    <x v="71"/>
    <s v="女"/>
    <x v="0"/>
    <n v="22900"/>
    <n v="8780204"/>
    <s v="久住町大字栢木６０４９番地２"/>
    <m/>
    <s v="大分県竹田市久住町大字栢木５５７７番地２"/>
    <m/>
    <s v="関　孝一"/>
    <s v="   "/>
    <m/>
    <n v="0"/>
    <n v="0"/>
    <n v="12"/>
    <s v="妻"/>
    <n v="0"/>
    <s v="住登者"/>
    <n v="20220112"/>
    <n v="20170814"/>
    <n v="20220112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2"/>
    <s v="千人塚"/>
    <x v="8347"/>
    <s v="セキ　コウイチ"/>
    <s v="関　孝一"/>
    <n v="40001158"/>
    <n v="999"/>
    <s v="セキ　クオン"/>
    <s v="関　久遠"/>
    <m/>
    <m/>
    <d v="2007-03-11T00:00:00"/>
    <d v="2007-03-11T00:00:00"/>
    <x v="23"/>
    <s v="男"/>
    <x v="1"/>
    <n v="22900"/>
    <n v="8780204"/>
    <s v="久住町大字栢木６０４９番地２"/>
    <m/>
    <s v="大分県竹田市久住町大字栢木５５７７番地２"/>
    <m/>
    <s v="関　孝一"/>
    <s v="   "/>
    <m/>
    <n v="0"/>
    <n v="0"/>
    <n v="20"/>
    <s v="子"/>
    <n v="0"/>
    <s v="住登者"/>
    <n v="20220112"/>
    <n v="20170814"/>
    <n v="20220112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2"/>
    <s v="千人塚"/>
    <x v="8353"/>
    <s v="コダマ　タカオ"/>
    <s v="児玉　貴生"/>
    <n v="40001662"/>
    <n v="999"/>
    <s v="コダマ　リュウセイ"/>
    <s v="児玉　龍生"/>
    <m/>
    <m/>
    <d v="2008-01-18T00:00:00"/>
    <d v="2008-01-18T00:00:00"/>
    <x v="96"/>
    <s v="男"/>
    <x v="1"/>
    <n v="22900"/>
    <n v="8780204"/>
    <s v="久住町大字栢木６０３１番地４"/>
    <m/>
    <s v="大分県竹田市久住町大字栢木６０２８番地"/>
    <m/>
    <s v="児玉　貴生"/>
    <s v="   "/>
    <m/>
    <n v="0"/>
    <n v="0"/>
    <n v="20"/>
    <s v="子"/>
    <n v="0"/>
    <s v="住登者"/>
    <n v="0"/>
    <n v="20080118"/>
    <n v="20080118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2"/>
    <s v="千人塚"/>
    <x v="8372"/>
    <s v="ヒロセ　ガク"/>
    <s v="瀬　"/>
    <n v="40001688"/>
    <n v="999"/>
    <s v="ヒロセ　ユウリ"/>
    <s v="瀬　雄理"/>
    <m/>
    <m/>
    <d v="2008-02-06T00:00:00"/>
    <d v="2008-02-06T00:00:00"/>
    <x v="96"/>
    <s v="男"/>
    <x v="1"/>
    <n v="22900"/>
    <n v="8780204"/>
    <s v="久住町大字栢木６０４９番地３９"/>
    <m/>
    <s v="大分県竹田市久住町大字有氏３１４３番地"/>
    <m/>
    <s v="瀬　"/>
    <s v="   "/>
    <m/>
    <n v="0"/>
    <n v="0"/>
    <n v="20"/>
    <s v="子"/>
    <n v="0"/>
    <s v="住登者"/>
    <n v="20220315"/>
    <n v="20080206"/>
    <n v="20220315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2"/>
    <s v="千人塚"/>
    <x v="8347"/>
    <s v="セキ　コウイチ"/>
    <s v="関　孝一"/>
    <n v="40003168"/>
    <n v="999"/>
    <s v="セキ　アコ"/>
    <s v="関　亜子"/>
    <m/>
    <m/>
    <d v="2010-11-28T00:00:00"/>
    <d v="2010-11-28T00:00:00"/>
    <x v="88"/>
    <s v="女"/>
    <x v="0"/>
    <n v="22900"/>
    <n v="8780204"/>
    <s v="久住町大字栢木６０４９番地２"/>
    <m/>
    <s v="大分県竹田市久住町大字栢木５５７７番地２"/>
    <m/>
    <s v="関　孝一"/>
    <s v="   "/>
    <m/>
    <n v="0"/>
    <n v="0"/>
    <n v="20"/>
    <s v="子"/>
    <n v="0"/>
    <s v="住登者"/>
    <n v="20220112"/>
    <n v="20170814"/>
    <n v="20220112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92"/>
    <s v="千人塚"/>
    <x v="8353"/>
    <s v="コダマ　タカオ"/>
    <s v="児玉　貴生"/>
    <n v="40003596"/>
    <n v="999"/>
    <s v="コダマ　ユウセイ"/>
    <s v="児玉　悠生"/>
    <m/>
    <m/>
    <d v="2011-09-14T00:00:00"/>
    <d v="2011-09-14T00:00:00"/>
    <x v="89"/>
    <s v="男"/>
    <x v="1"/>
    <n v="22900"/>
    <n v="8780204"/>
    <s v="久住町大字栢木６０３１番地４"/>
    <m/>
    <s v="大分県竹田市久住町大字栢木６０２８番地"/>
    <m/>
    <s v="児玉　貴生"/>
    <s v="   "/>
    <m/>
    <n v="0"/>
    <n v="0"/>
    <n v="20"/>
    <s v="子"/>
    <n v="0"/>
    <s v="住登者"/>
    <n v="0"/>
    <n v="20110914"/>
    <n v="20110914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92"/>
    <s v="千人塚"/>
    <x v="8347"/>
    <s v="セキ　コウイチ"/>
    <s v="関　孝一"/>
    <n v="40004125"/>
    <n v="999"/>
    <s v="セキ　リコ"/>
    <s v="関　璃子"/>
    <m/>
    <m/>
    <d v="2012-09-14T00:00:00"/>
    <d v="2012-09-14T00:00:00"/>
    <x v="97"/>
    <s v="女"/>
    <x v="0"/>
    <n v="22900"/>
    <n v="8780204"/>
    <s v="久住町大字栢木６０４９番地２"/>
    <m/>
    <s v="大分県竹田市久住町大字栢木５５７７番地２"/>
    <m/>
    <s v="関　孝一"/>
    <s v="   "/>
    <m/>
    <n v="0"/>
    <n v="0"/>
    <n v="20"/>
    <s v="子"/>
    <n v="0"/>
    <s v="住登者"/>
    <n v="20220112"/>
    <n v="20170814"/>
    <n v="20220112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92"/>
    <s v="千人塚"/>
    <x v="8371"/>
    <s v="クドウ　ワタル"/>
    <s v="工藤　渉"/>
    <n v="40004705"/>
    <n v="999"/>
    <s v="クドウ　イクミ"/>
    <s v="工藤　育美"/>
    <m/>
    <m/>
    <d v="1983-03-08T00:00:00"/>
    <d v="1983-03-08T00:00:00"/>
    <x v="72"/>
    <s v="女"/>
    <x v="0"/>
    <n v="22900"/>
    <n v="8780204"/>
    <s v="久住町大字栢木５８０１番地５２"/>
    <m/>
    <s v="大分県竹田市久住町大字有氏４１０８番地１"/>
    <m/>
    <s v="工藤　渉"/>
    <s v="   "/>
    <m/>
    <n v="0"/>
    <n v="0"/>
    <n v="12"/>
    <s v="妻"/>
    <n v="0"/>
    <s v="住登者"/>
    <n v="20210513"/>
    <n v="20130905"/>
    <n v="20210513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2"/>
    <s v="千人塚"/>
    <x v="8371"/>
    <s v="クドウ　ワタル"/>
    <s v="工藤　渉"/>
    <n v="40005171"/>
    <n v="999"/>
    <s v="クドウ　イオリ"/>
    <s v="工藤　庵"/>
    <m/>
    <m/>
    <d v="2014-06-06T00:00:00"/>
    <d v="2014-06-06T00:00:00"/>
    <x v="25"/>
    <s v="男"/>
    <x v="1"/>
    <n v="22900"/>
    <n v="8780204"/>
    <s v="久住町大字栢木５８０１番地５２"/>
    <m/>
    <s v="大分県竹田市久住町大字有氏４１０８番地１"/>
    <m/>
    <s v="工藤　渉"/>
    <s v="   "/>
    <m/>
    <n v="0"/>
    <n v="0"/>
    <n v="20"/>
    <s v="子"/>
    <n v="0"/>
    <s v="住登者"/>
    <n v="20210513"/>
    <n v="20140606"/>
    <n v="20210513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2"/>
    <s v="千人塚"/>
    <x v="8381"/>
    <s v="ゴトウ　ショウジロウ"/>
    <s v="後藤　正二郎"/>
    <n v="40005641"/>
    <n v="999"/>
    <s v="ゴトウ　ショウジロウ"/>
    <s v="後藤　正二郎"/>
    <m/>
    <m/>
    <d v="1965-10-16T00:00:00"/>
    <d v="1965-10-16T00:00:00"/>
    <x v="59"/>
    <s v="男"/>
    <x v="1"/>
    <n v="22900"/>
    <n v="8780204"/>
    <s v="久住町大字栢木６０３３番地１０"/>
    <s v="（ピューラアナン２０３）"/>
    <s v="大分県日田市大字東有田５０４番地"/>
    <m/>
    <s v="後藤　正二郎"/>
    <s v="   "/>
    <m/>
    <n v="0"/>
    <n v="0"/>
    <n v="2"/>
    <s v="世帯主"/>
    <n v="0"/>
    <s v="住登者"/>
    <n v="20230905"/>
    <n v="20150410"/>
    <n v="2023080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2"/>
    <s v="千人塚"/>
    <x v="8347"/>
    <s v="セキ　コウイチ"/>
    <s v="関　孝一"/>
    <n v="40007518"/>
    <n v="999"/>
    <s v="セキ　カゲトラ"/>
    <s v="関　景虎"/>
    <m/>
    <m/>
    <d v="2019-02-02T00:00:00"/>
    <d v="2019-02-02T00:00:00"/>
    <x v="100"/>
    <s v="男"/>
    <x v="1"/>
    <n v="22900"/>
    <n v="8780204"/>
    <s v="久住町大字栢木６０４９番地２"/>
    <m/>
    <s v="大分県竹田市久住町大字栢木５５７７番地２"/>
    <m/>
    <s v="関　孝一"/>
    <s v="   "/>
    <m/>
    <n v="0"/>
    <n v="0"/>
    <n v="20"/>
    <s v="子"/>
    <n v="0"/>
    <s v="住登者"/>
    <n v="20220112"/>
    <n v="20190202"/>
    <n v="20220112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92"/>
    <s v="千人塚"/>
    <x v="8382"/>
    <s v="ワタナベ　フキコ"/>
    <s v="渡邉　蕗子"/>
    <n v="40007590"/>
    <n v="999"/>
    <s v="ワタナベ　フキコ"/>
    <s v="渡邉　蕗子"/>
    <m/>
    <m/>
    <d v="1989-02-26T00:00:00"/>
    <d v="1989-02-26T00:00:00"/>
    <x v="99"/>
    <s v="女"/>
    <x v="0"/>
    <n v="22900"/>
    <n v="8780204"/>
    <s v="久住町大字栢木６０３３番地１０"/>
    <s v="（ピューラアナン２０６）"/>
    <s v="大分県竹田市久住町大字仏原１２５８番地"/>
    <m/>
    <s v="渡邉　憲"/>
    <s v="   "/>
    <m/>
    <n v="0"/>
    <n v="0"/>
    <n v="2"/>
    <s v="世帯主"/>
    <n v="0"/>
    <s v="住登者"/>
    <n v="20240312"/>
    <n v="20240312"/>
    <n v="2024031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2"/>
    <s v="千人塚"/>
    <x v="8371"/>
    <s v="クドウ　ワタル"/>
    <s v="工藤　渉"/>
    <n v="40007896"/>
    <n v="999"/>
    <s v="クドウ　タスク"/>
    <s v="工藤　佑"/>
    <m/>
    <m/>
    <d v="2019-09-12T00:00:00"/>
    <d v="2019-09-12T00:00:00"/>
    <x v="91"/>
    <s v="男"/>
    <x v="1"/>
    <n v="22900"/>
    <n v="8780204"/>
    <s v="久住町大字栢木５８０１番地５２"/>
    <m/>
    <s v="大分県竹田市久住町大字有氏４１０８番地１"/>
    <m/>
    <s v="工藤　渉"/>
    <s v="   "/>
    <m/>
    <n v="0"/>
    <n v="0"/>
    <n v="20"/>
    <s v="子"/>
    <n v="0"/>
    <s v="住登者"/>
    <n v="20210513"/>
    <n v="20190912"/>
    <n v="20210513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92"/>
    <s v="千人塚"/>
    <x v="8378"/>
    <s v="ミクツ　カンジ"/>
    <s v="沓　寛司"/>
    <n v="40008239"/>
    <n v="999"/>
    <s v="ミクツ　ミチル"/>
    <s v="沓　実千留"/>
    <m/>
    <m/>
    <d v="1975-08-16T00:00:00"/>
    <d v="1975-08-16T00:00:00"/>
    <x v="17"/>
    <s v="女"/>
    <x v="0"/>
    <n v="22900"/>
    <n v="8780204"/>
    <s v="久住町大字栢木６１３１番地１０"/>
    <s v="（渕アパート　１号）"/>
    <s v="大分県竹田市直入町大字長湯７７４番地"/>
    <m/>
    <s v="沓　寛司"/>
    <s v="   "/>
    <m/>
    <n v="0"/>
    <n v="0"/>
    <n v="12"/>
    <s v="妻"/>
    <n v="0"/>
    <s v="住登者"/>
    <n v="0"/>
    <n v="20200615"/>
    <n v="202012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2"/>
    <s v="千人塚"/>
    <x v="8383"/>
    <s v="チャン　フォン　ナム"/>
    <s v="ＴＲＡＮ　ＰＨＵＯＮＧ　ＮＡＭ"/>
    <n v="40024514"/>
    <n v="999"/>
    <s v="チャン　フォン　ナム"/>
    <s v="ＴＲＡＮ　ＰＨＵＯＮＧ　ＮＡＭ"/>
    <m/>
    <m/>
    <d v="2000-08-29T00:00:00"/>
    <d v="2000-08-29T00:00:00"/>
    <x v="27"/>
    <s v="男"/>
    <x v="1"/>
    <n v="22900"/>
    <n v="8780204"/>
    <s v="久住町大字栢木６０３３番地１０"/>
    <s v="（ピューラアナン１０２号）"/>
    <m/>
    <m/>
    <m/>
    <s v="   "/>
    <m/>
    <n v="0"/>
    <n v="0"/>
    <n v="2"/>
    <s v="世帯主"/>
    <n v="50"/>
    <s v="登録外国人"/>
    <n v="20240719"/>
    <n v="20240621"/>
    <n v="20240621"/>
    <x v="6"/>
    <s v="ベトナム"/>
    <m/>
    <m/>
    <m/>
    <x v="5"/>
    <x v="2"/>
    <x v="2"/>
    <n v="17"/>
    <x v="0"/>
    <s v=""/>
    <s v=""/>
    <s v=""/>
    <s v=""/>
    <s v=""/>
    <s v=""/>
    <n v="1"/>
    <x v="1"/>
    <s v=""/>
    <n v="1"/>
    <n v="1"/>
  </r>
  <r>
    <x v="292"/>
    <s v="千人塚"/>
    <x v="8384"/>
    <s v="ファム　ドゥック　ディエン"/>
    <s v="ＰＨＡＭ　ＤＵＣ　ＤＩＥＮ"/>
    <n v="40024522"/>
    <n v="999"/>
    <s v="ファム　ドゥック　ディエン"/>
    <s v="ＰＨＡＭ　ＤＵＣ　ＤＩＥＮ"/>
    <m/>
    <m/>
    <d v="1997-09-21T00:00:00"/>
    <d v="1997-09-21T00:00:00"/>
    <x v="64"/>
    <s v="男"/>
    <x v="1"/>
    <n v="22900"/>
    <n v="8780204"/>
    <s v="久住町大字栢木６０３３番地１０"/>
    <s v="（ピューラアナン１０２号）"/>
    <m/>
    <m/>
    <m/>
    <s v="   "/>
    <m/>
    <n v="0"/>
    <n v="0"/>
    <n v="2"/>
    <s v="世帯主"/>
    <n v="50"/>
    <s v="登録外国人"/>
    <n v="20240621"/>
    <n v="20240621"/>
    <n v="20240621"/>
    <x v="6"/>
    <s v="ベトナム"/>
    <m/>
    <m/>
    <m/>
    <x v="5"/>
    <x v="2"/>
    <x v="2"/>
    <n v="17"/>
    <x v="0"/>
    <s v=""/>
    <s v=""/>
    <s v=""/>
    <s v=""/>
    <s v=""/>
    <s v=""/>
    <n v="1"/>
    <x v="1"/>
    <s v=""/>
    <n v="1"/>
    <n v="1"/>
  </r>
  <r>
    <x v="292"/>
    <s v="千人塚"/>
    <x v="8385"/>
    <s v="ノダ　カヨ"/>
    <s v="野田　香代"/>
    <n v="90015027"/>
    <n v="999"/>
    <s v="ノダ　カヨ"/>
    <s v="野田　香代"/>
    <m/>
    <m/>
    <d v="1947-11-28T00:00:00"/>
    <d v="1947-11-28T00:00:00"/>
    <x v="7"/>
    <s v="女"/>
    <x v="0"/>
    <n v="22900"/>
    <n v="8780204"/>
    <s v="久住町大字栢木６０３１番地３"/>
    <m/>
    <s v="大分県大分市浜の市１丁目６８５番地"/>
    <m/>
    <s v="野田　道德"/>
    <s v="   "/>
    <m/>
    <n v="0"/>
    <n v="0"/>
    <n v="2"/>
    <s v="世帯主"/>
    <n v="0"/>
    <s v="住登者"/>
    <n v="0"/>
    <n v="20201025"/>
    <n v="20201025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92"/>
    <s v="千人塚"/>
    <x v="8386"/>
    <s v="モミイ　シンジ"/>
    <s v="井　眞二"/>
    <n v="90019759"/>
    <n v="999"/>
    <s v="モミイ　シンジ"/>
    <s v="井　眞二"/>
    <m/>
    <m/>
    <d v="1956-10-25T00:00:00"/>
    <d v="1956-10-25T00:00:00"/>
    <x v="52"/>
    <s v="男"/>
    <x v="1"/>
    <n v="22900"/>
    <n v="8780204"/>
    <s v="久住町大字栢木６１３２番地１"/>
    <m/>
    <s v="大分県国東市安岐町下原１３３８番地"/>
    <s v="モミイ　シンジ"/>
    <s v="井　眞二"/>
    <s v="   "/>
    <m/>
    <n v="0"/>
    <n v="0"/>
    <n v="2"/>
    <s v="世帯主"/>
    <n v="0"/>
    <s v="住登者"/>
    <n v="20240515"/>
    <n v="20211021"/>
    <n v="20240515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93"/>
    <s v="千人塚栄町"/>
    <x v="8387"/>
    <s v="アソウ　ミツコ"/>
    <s v="麻生　光子"/>
    <n v="20040673"/>
    <n v="999"/>
    <s v="アソウ　ミツコ"/>
    <s v="麻生　光子"/>
    <m/>
    <m/>
    <d v="1933-08-29T00:00:00"/>
    <d v="1933-08-29T00:00:00"/>
    <x v="35"/>
    <s v="女"/>
    <x v="0"/>
    <n v="22900"/>
    <n v="8780204"/>
    <s v="久住町大字栢木６０４３番地１１"/>
    <m/>
    <s v="大分県竹田市久住町大字栢木６０４３番地１１"/>
    <m/>
    <s v="麻生　光子"/>
    <s v="   "/>
    <m/>
    <n v="0"/>
    <n v="0"/>
    <n v="2"/>
    <s v="世帯主"/>
    <n v="0"/>
    <s v="住登者"/>
    <n v="0"/>
    <n v="19330829"/>
    <n v="19330829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93"/>
    <s v="千人塚栄町"/>
    <x v="8388"/>
    <s v="アナン　ケンイチ"/>
    <s v="阿南　賢一"/>
    <n v="25021341"/>
    <n v="999"/>
    <s v="アナン　ケンイチ"/>
    <s v="阿南　賢一"/>
    <m/>
    <m/>
    <d v="1948-03-25T00:00:00"/>
    <d v="1948-03-25T00:00:00"/>
    <x v="7"/>
    <s v="男"/>
    <x v="1"/>
    <n v="22900"/>
    <n v="8780204"/>
    <s v="久住町大字栢木６０４３番地２"/>
    <m/>
    <s v="大分県竹田市久住町大字栢木６０４３番地２"/>
    <m/>
    <s v="阿南　賢一"/>
    <s v="   "/>
    <m/>
    <n v="0"/>
    <n v="0"/>
    <n v="2"/>
    <s v="世帯主"/>
    <n v="0"/>
    <s v="住登者"/>
    <n v="0"/>
    <n v="20080125"/>
    <n v="20080125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93"/>
    <s v="千人塚栄町"/>
    <x v="8388"/>
    <s v="アナン　ケンイチ"/>
    <s v="阿南　賢一"/>
    <n v="40003839"/>
    <n v="999"/>
    <s v="アナン　ミネコ"/>
    <s v="阿南　峰子"/>
    <m/>
    <m/>
    <d v="1951-11-30T00:00:00"/>
    <d v="1951-11-30T00:00:00"/>
    <x v="41"/>
    <s v="女"/>
    <x v="0"/>
    <n v="22900"/>
    <n v="8780204"/>
    <s v="久住町大字栢木６０４３番地２"/>
    <m/>
    <s v="大分県竹田市久住町大字栢木６０４３番地２"/>
    <m/>
    <s v="阿南　賢一"/>
    <s v="   "/>
    <m/>
    <n v="0"/>
    <n v="0"/>
    <n v="12"/>
    <s v="妻"/>
    <n v="0"/>
    <s v="住登者"/>
    <n v="20210617"/>
    <n v="20120402"/>
    <n v="20120402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94"/>
    <s v="千人塚中央"/>
    <x v="8389"/>
    <s v="オオタ　ヒロアキ"/>
    <s v="太田　博亮"/>
    <n v="10030031"/>
    <n v="999"/>
    <s v="オオタ　ヒロアキ"/>
    <s v="太田　博亮"/>
    <m/>
    <m/>
    <d v="1992-12-06T00:00:00"/>
    <d v="1992-12-06T00:00:00"/>
    <x v="74"/>
    <s v="男"/>
    <x v="1"/>
    <n v="22900"/>
    <n v="8780204"/>
    <s v="久住町大字栢木６０４９番地１５"/>
    <m/>
    <s v="大分県竹田市荻町叶野１２１８番地"/>
    <m/>
    <s v="太田　住夫"/>
    <s v="   "/>
    <m/>
    <n v="0"/>
    <n v="0"/>
    <n v="2"/>
    <s v="世帯主"/>
    <n v="0"/>
    <s v="住登者"/>
    <n v="20230710"/>
    <n v="19921206"/>
    <n v="2023071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4"/>
    <s v="千人塚中央"/>
    <x v="8390"/>
    <s v="カイ　アキマサ"/>
    <s v="甲　明正"/>
    <n v="20004782"/>
    <n v="999"/>
    <s v="カイ　アキマサ"/>
    <s v="甲　明正"/>
    <m/>
    <m/>
    <d v="1953-09-19T00:00:00"/>
    <d v="1953-09-19T00:00:00"/>
    <x v="38"/>
    <s v="男"/>
    <x v="1"/>
    <n v="22900"/>
    <n v="8780204"/>
    <s v="久住町大字栢木６０４２番地６"/>
    <m/>
    <s v="大分県竹田市久住町大字栢木６０４２番地"/>
    <m/>
    <s v="甲　明正"/>
    <s v="   "/>
    <m/>
    <n v="0"/>
    <n v="0"/>
    <n v="2"/>
    <s v="世帯主"/>
    <n v="0"/>
    <s v="住登者"/>
    <n v="0"/>
    <n v="19860329"/>
    <n v="19900903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94"/>
    <s v="千人塚中央"/>
    <x v="8390"/>
    <s v="カイ　アキマサ"/>
    <s v="甲　明正"/>
    <n v="20004791"/>
    <n v="999"/>
    <s v="カイ　イヅミ"/>
    <s v="甲　いづみ"/>
    <m/>
    <m/>
    <d v="1960-01-24T00:00:00"/>
    <d v="1960-01-24T00:00:00"/>
    <x v="45"/>
    <s v="女"/>
    <x v="0"/>
    <n v="22900"/>
    <n v="8780204"/>
    <s v="久住町大字栢木６０４２番地６"/>
    <m/>
    <s v="大分県竹田市久住町大字栢木６０４２番地"/>
    <m/>
    <s v="甲　明正"/>
    <s v="   "/>
    <m/>
    <n v="0"/>
    <n v="0"/>
    <n v="12"/>
    <s v="妻"/>
    <n v="0"/>
    <s v="住登者"/>
    <n v="0"/>
    <n v="19810722"/>
    <n v="19900903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4"/>
    <s v="千人塚中央"/>
    <x v="8391"/>
    <s v="イナバ　ショウジ"/>
    <s v="稲　昭二"/>
    <n v="20040738"/>
    <n v="999"/>
    <s v="イナバ　ショウジ"/>
    <s v="稲　昭二"/>
    <m/>
    <m/>
    <d v="1949-01-28T00:00:00"/>
    <d v="1949-01-28T00:00:00"/>
    <x v="32"/>
    <s v="男"/>
    <x v="1"/>
    <n v="22900"/>
    <n v="8780204"/>
    <s v="久住町大字栢木６０４３番地６"/>
    <m/>
    <s v="大分県竹田市久住町大字栢木６０４３番地６"/>
    <m/>
    <s v="稲　昭二"/>
    <s v="   "/>
    <m/>
    <n v="0"/>
    <n v="0"/>
    <n v="2"/>
    <s v="世帯主"/>
    <n v="0"/>
    <s v="住登者"/>
    <n v="0"/>
    <n v="19570104"/>
    <n v="19570104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94"/>
    <s v="千人塚中央"/>
    <x v="8391"/>
    <s v="イナバ　ショウジ"/>
    <s v="稲　昭二"/>
    <n v="20040746"/>
    <n v="999"/>
    <s v="イナバ　トミコ"/>
    <s v="稲　富子"/>
    <m/>
    <m/>
    <d v="1946-09-16T00:00:00"/>
    <d v="1946-09-16T00:00:00"/>
    <x v="33"/>
    <s v="女"/>
    <x v="0"/>
    <n v="22900"/>
    <n v="8780204"/>
    <s v="久住町大字栢木６０４３番地６"/>
    <m/>
    <s v="大分県竹田市久住町大字栢木６０４３番地６"/>
    <m/>
    <s v="稲　昭二"/>
    <s v="   "/>
    <m/>
    <n v="0"/>
    <n v="0"/>
    <n v="12"/>
    <s v="妻"/>
    <n v="0"/>
    <s v="住登者"/>
    <n v="0"/>
    <n v="19710612"/>
    <n v="19710612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94"/>
    <s v="千人塚中央"/>
    <x v="8392"/>
    <s v="クマガイ　トシロウ"/>
    <s v="熊谷　智郎"/>
    <n v="20040819"/>
    <n v="999"/>
    <s v="クマガイ　サチコ"/>
    <s v="熊谷　祥子"/>
    <m/>
    <m/>
    <d v="1959-07-08T00:00:00"/>
    <d v="1959-07-08T00:00:00"/>
    <x v="42"/>
    <s v="女"/>
    <x v="0"/>
    <n v="22900"/>
    <n v="8780204"/>
    <s v="久住町大字栢木６０４３の４番地"/>
    <m/>
    <s v="大分県竹田市久住町大字栢木６０４３の４番地"/>
    <m/>
    <s v="熊谷　祥子"/>
    <s v="   "/>
    <m/>
    <n v="0"/>
    <n v="0"/>
    <n v="12"/>
    <s v="妻"/>
    <n v="0"/>
    <s v="住登者"/>
    <n v="0"/>
    <n v="19851009"/>
    <n v="19851009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94"/>
    <s v="千人塚中央"/>
    <x v="8392"/>
    <s v="クマガイ　トシロウ"/>
    <s v="熊谷　智郎"/>
    <n v="20040827"/>
    <n v="999"/>
    <s v="クマガイ　トシロウ"/>
    <s v="熊谷　智郎"/>
    <m/>
    <m/>
    <d v="1957-08-06T00:00:00"/>
    <d v="1957-08-06T00:00:00"/>
    <x v="2"/>
    <s v="男"/>
    <x v="1"/>
    <n v="22900"/>
    <n v="8780204"/>
    <s v="久住町大字栢木６０４３の４番地"/>
    <m/>
    <s v="大分県竹田市久住町大字栢木６０４３の４番地"/>
    <m/>
    <s v="熊谷　祥子"/>
    <s v="   "/>
    <m/>
    <n v="0"/>
    <n v="0"/>
    <n v="2"/>
    <s v="世帯主"/>
    <n v="0"/>
    <s v="住登者"/>
    <n v="0"/>
    <n v="19570806"/>
    <n v="19851123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4"/>
    <s v="千人塚中央"/>
    <x v="8392"/>
    <s v="クマガイ　トシロウ"/>
    <s v="熊谷　智郎"/>
    <n v="20040835"/>
    <n v="999"/>
    <s v="クマガイ　リョウジ"/>
    <s v="熊谷　亮司"/>
    <m/>
    <m/>
    <d v="1986-08-23T00:00:00"/>
    <d v="1986-08-23T00:00:00"/>
    <x v="71"/>
    <s v="男"/>
    <x v="1"/>
    <n v="22900"/>
    <n v="8780204"/>
    <s v="久住町大字栢木６０４３の４番地"/>
    <m/>
    <s v="大分県竹田市久住町大字栢木６０４３の４番地"/>
    <m/>
    <s v="熊谷　祥子"/>
    <s v="   "/>
    <m/>
    <n v="0"/>
    <n v="0"/>
    <n v="20"/>
    <s v="子"/>
    <n v="0"/>
    <s v="住登者"/>
    <n v="0"/>
    <n v="20090215"/>
    <n v="2009021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4"/>
    <s v="千人塚中央"/>
    <x v="8393"/>
    <s v="サカイ　ハルトシ"/>
    <s v="酒井　晴敏"/>
    <n v="20052272"/>
    <n v="999"/>
    <s v="サカイ　ハルトシ"/>
    <s v="酒井　晴敏"/>
    <m/>
    <m/>
    <d v="1964-01-09T00:00:00"/>
    <d v="1964-01-09T00:00:00"/>
    <x v="57"/>
    <s v="男"/>
    <x v="1"/>
    <n v="22900"/>
    <n v="8780204"/>
    <s v="久住町大字栢木６０４９番地１５"/>
    <m/>
    <s v="大分県玖珠郡九重町大字松木３４０８番地３"/>
    <m/>
    <s v="酒井　國義"/>
    <s v="   "/>
    <m/>
    <n v="0"/>
    <n v="0"/>
    <n v="2"/>
    <s v="世帯主"/>
    <n v="0"/>
    <s v="住登者"/>
    <n v="20230616"/>
    <n v="19880113"/>
    <n v="2023061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4"/>
    <s v="千人塚中央"/>
    <x v="8394"/>
    <s v="モリシタ　トモヒサ"/>
    <s v="森下　智久"/>
    <n v="20055140"/>
    <n v="999"/>
    <s v="モリシタ　トモヒサ"/>
    <s v="森下　智久"/>
    <m/>
    <m/>
    <d v="1974-05-17T00:00:00"/>
    <d v="1974-05-17T00:00:00"/>
    <x v="46"/>
    <s v="男"/>
    <x v="1"/>
    <n v="22900"/>
    <n v="8780204"/>
    <s v="久住町大字栢木６０４９番地１５"/>
    <m/>
    <s v="大分県豊後大野市朝地町朝地１番地の１０"/>
    <m/>
    <s v="森下　今朝行"/>
    <s v="   "/>
    <m/>
    <n v="0"/>
    <n v="0"/>
    <n v="2"/>
    <s v="世帯主"/>
    <n v="0"/>
    <s v="住登者"/>
    <n v="20230710"/>
    <n v="19960730"/>
    <n v="2023071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4"/>
    <s v="千人塚中央"/>
    <x v="8395"/>
    <s v="カナイ　ヤスタカ"/>
    <s v="金井　保隆"/>
    <n v="20079065"/>
    <n v="999"/>
    <s v="カナイ　ヤスタカ"/>
    <s v="金井　保隆"/>
    <m/>
    <m/>
    <d v="1984-05-24T00:00:00"/>
    <d v="1984-05-24T00:00:00"/>
    <x v="39"/>
    <s v="男"/>
    <x v="1"/>
    <n v="22900"/>
    <n v="8780204"/>
    <s v="久住町大字栢木６０４９番地１５"/>
    <m/>
    <s v="宮崎県延岡市土々呂町六丁目１７８０番地１"/>
    <m/>
    <s v="金井　泉"/>
    <s v="   "/>
    <m/>
    <n v="0"/>
    <n v="0"/>
    <n v="2"/>
    <s v="世帯主"/>
    <n v="0"/>
    <s v="住登者"/>
    <n v="20230718"/>
    <n v="20040401"/>
    <n v="20230718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4"/>
    <s v="千人塚中央"/>
    <x v="8396"/>
    <s v="オオモリ　マツオ"/>
    <s v="大森　松夫"/>
    <n v="40000312"/>
    <n v="999"/>
    <s v="オオモリ　サワコ"/>
    <s v="大森　澤子"/>
    <m/>
    <m/>
    <d v="1951-09-05T00:00:00"/>
    <d v="1951-09-05T00:00:00"/>
    <x v="41"/>
    <s v="女"/>
    <x v="0"/>
    <n v="22900"/>
    <n v="8780204"/>
    <s v="久住町大字栢木６０４３番地１５"/>
    <m/>
    <s v="愛媛県西予市城川町魚成２７７１番地"/>
    <s v="オオモリ　マツオ"/>
    <s v="大森　松夫"/>
    <s v="   "/>
    <m/>
    <n v="0"/>
    <n v="0"/>
    <n v="12"/>
    <s v="妻"/>
    <n v="0"/>
    <s v="住登者"/>
    <n v="20240719"/>
    <n v="20230923"/>
    <n v="20240711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n v="1"/>
  </r>
  <r>
    <x v="294"/>
    <s v="千人塚中央"/>
    <x v="8397"/>
    <s v="タナベ　トモアキ"/>
    <s v="田　友明"/>
    <n v="40002441"/>
    <n v="999"/>
    <s v="タナベ　トモアキ"/>
    <s v="田　友明"/>
    <m/>
    <m/>
    <d v="1990-02-26T00:00:00"/>
    <d v="1990-02-26T00:00:00"/>
    <x v="84"/>
    <s v="男"/>
    <x v="1"/>
    <n v="22900"/>
    <n v="8780204"/>
    <s v="久住町大字栢木６０４９番地１５"/>
    <m/>
    <s v="大分県佐伯市東町１１９０６番地"/>
    <m/>
    <s v="田　一男"/>
    <s v="   "/>
    <m/>
    <n v="0"/>
    <n v="0"/>
    <n v="2"/>
    <s v="世帯主"/>
    <n v="0"/>
    <s v="住登者"/>
    <n v="20231219"/>
    <n v="20090501"/>
    <n v="2023121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4"/>
    <s v="千人塚中央"/>
    <x v="8398"/>
    <s v="コテガワ　ヒロキ"/>
    <s v="小手川　裕喜"/>
    <n v="40002615"/>
    <n v="999"/>
    <s v="コテガワ　ヒロキ"/>
    <s v="小手川　裕喜"/>
    <m/>
    <m/>
    <d v="1960-08-05T00:00:00"/>
    <d v="1960-08-05T00:00:00"/>
    <x v="20"/>
    <s v="男"/>
    <x v="1"/>
    <n v="22900"/>
    <n v="8780204"/>
    <s v="久住町大字栢木６０４９番地１５"/>
    <m/>
    <s v="大分県津久見市大字千怒１７６９番地"/>
    <m/>
    <s v="小手川　一義"/>
    <s v="   "/>
    <m/>
    <n v="0"/>
    <n v="0"/>
    <n v="2"/>
    <s v="世帯主"/>
    <n v="0"/>
    <s v="住登者"/>
    <n v="20230712"/>
    <n v="20091004"/>
    <n v="2023071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4"/>
    <s v="千人塚中央"/>
    <x v="8399"/>
    <s v="タカクラ　ヒデユキ"/>
    <s v="髙倉　秀之"/>
    <n v="40003437"/>
    <n v="999"/>
    <s v="タカクラ　ヒデユキ"/>
    <s v="髙倉　秀之"/>
    <m/>
    <m/>
    <d v="1983-11-13T00:00:00"/>
    <d v="1983-11-13T00:00:00"/>
    <x v="39"/>
    <s v="男"/>
    <x v="1"/>
    <n v="22900"/>
    <n v="8780204"/>
    <s v="久住町大字栢木６０４９番地１５"/>
    <m/>
    <s v="大分県日田市大字石井１３１８番地４"/>
    <m/>
    <s v="髙倉　公司"/>
    <s v="   "/>
    <m/>
    <n v="0"/>
    <n v="0"/>
    <n v="2"/>
    <s v="世帯主"/>
    <n v="0"/>
    <s v="住登者"/>
    <n v="20230711"/>
    <n v="20110517"/>
    <n v="2023071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4"/>
    <s v="千人塚中央"/>
    <x v="8400"/>
    <s v="イナオ　ミリ"/>
    <s v="稲尾　美里"/>
    <n v="40007773"/>
    <n v="999"/>
    <s v="イナオ　ミリ"/>
    <s v="稲尾　美里"/>
    <m/>
    <m/>
    <d v="1989-07-10T00:00:00"/>
    <d v="1989-07-10T00:00:00"/>
    <x v="99"/>
    <s v="女"/>
    <x v="0"/>
    <n v="22900"/>
    <n v="8780204"/>
    <s v="久住町大字栢木６０４３番地１０"/>
    <s v="（第六翼寮２０３号）"/>
    <s v="大分県日田市大字高瀬９６番地１"/>
    <m/>
    <s v="稲尾　幸子"/>
    <s v="   "/>
    <m/>
    <n v="0"/>
    <n v="0"/>
    <n v="2"/>
    <s v="世帯主"/>
    <n v="0"/>
    <s v="住登者"/>
    <n v="0"/>
    <n v="20190612"/>
    <n v="2019061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4"/>
    <s v="千人塚中央"/>
    <x v="8401"/>
    <s v="ヒラカワ　ユウコ"/>
    <s v="平川　結子"/>
    <n v="40013466"/>
    <n v="999"/>
    <s v="ヒラカワ　ユウコ"/>
    <s v="平川　結子"/>
    <m/>
    <m/>
    <d v="2000-01-25T00:00:00"/>
    <d v="2000-01-25T00:00:00"/>
    <x v="65"/>
    <s v="女"/>
    <x v="0"/>
    <n v="22900"/>
    <n v="8780204"/>
    <s v="久住町大字栢木６０４３番地１０"/>
    <s v="（第六翼寮　１０４号室）"/>
    <s v="熊本県熊本市北区山室１丁目７８番地２３"/>
    <m/>
    <s v="平川　明博"/>
    <s v="   "/>
    <m/>
    <n v="0"/>
    <n v="0"/>
    <n v="2"/>
    <s v="世帯主"/>
    <n v="0"/>
    <s v="住登者"/>
    <n v="20220316"/>
    <n v="20220316"/>
    <n v="2022031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4"/>
    <s v="千人塚中央"/>
    <x v="8396"/>
    <s v="オオモリ　マツオ"/>
    <s v="大森　松夫"/>
    <n v="40021027"/>
    <n v="999"/>
    <s v="オオモリ　マツオ"/>
    <s v="大森　松夫"/>
    <m/>
    <m/>
    <d v="1945-04-30T00:00:00"/>
    <d v="1945-04-30T00:00:00"/>
    <x v="4"/>
    <s v="男"/>
    <x v="1"/>
    <n v="22900"/>
    <n v="8780204"/>
    <s v="久住町大字栢木６０４３番地１５"/>
    <m/>
    <s v="愛媛県西予市城川町魚成２７７１番地"/>
    <s v="オオモリ　マツオ"/>
    <s v="大森　松夫"/>
    <s v="   "/>
    <m/>
    <n v="0"/>
    <n v="0"/>
    <n v="2"/>
    <s v="世帯主"/>
    <n v="0"/>
    <s v="住登者"/>
    <n v="20240711"/>
    <n v="20230923"/>
    <n v="2024071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94"/>
    <s v="千人塚中央"/>
    <x v="8402"/>
    <s v="バンダリ　ラジブ"/>
    <s v="ＢＨＡＮＤＡＲＩ　ＲＡＪＩＶ"/>
    <n v="40023151"/>
    <n v="999"/>
    <s v="バンダリ　ラジブ"/>
    <s v="ＢＨＡＮＤＡＲＩ　ＲＡＪＩＶ"/>
    <m/>
    <m/>
    <d v="1994-03-05T00:00:00"/>
    <d v="1994-03-05T00:00:00"/>
    <x v="26"/>
    <s v="男"/>
    <x v="1"/>
    <n v="22900"/>
    <n v="8780204"/>
    <s v="久住町大字栢木６０４３番地１０"/>
    <s v="（第六翼寮１０２号室）"/>
    <m/>
    <m/>
    <m/>
    <s v="   "/>
    <m/>
    <n v="0"/>
    <n v="0"/>
    <n v="2"/>
    <s v="世帯主"/>
    <n v="50"/>
    <s v="登録外国人"/>
    <n v="20240401"/>
    <n v="20240401"/>
    <n v="20240401"/>
    <x v="13"/>
    <s v="ネパール"/>
    <m/>
    <m/>
    <m/>
    <x v="1"/>
    <x v="2"/>
    <x v="2"/>
    <n v="17"/>
    <x v="0"/>
    <s v=""/>
    <s v=""/>
    <s v=""/>
    <s v=""/>
    <s v=""/>
    <s v=""/>
    <n v="1"/>
    <x v="1"/>
    <s v=""/>
    <n v="1"/>
    <n v="1"/>
  </r>
  <r>
    <x v="295"/>
    <s v="千人塚新町"/>
    <x v="8403"/>
    <s v="エトウ　ミユキ"/>
    <s v="藤　美由紀"/>
    <n v="31533"/>
    <n v="999"/>
    <s v="エトウ　カツユキ"/>
    <s v="藤　勝幸"/>
    <m/>
    <m/>
    <d v="1979-10-03T00:00:00"/>
    <d v="1979-10-03T00:00:00"/>
    <x v="40"/>
    <s v="男"/>
    <x v="1"/>
    <n v="22900"/>
    <n v="8780204"/>
    <s v="久住町大字栢木６０４９番地９２"/>
    <m/>
    <s v="大分県竹田市久住町大字栢木８６８番地"/>
    <m/>
    <s v="藤　みなみ"/>
    <s v="   "/>
    <m/>
    <n v="0"/>
    <n v="0"/>
    <n v="2011"/>
    <s v="子の夫"/>
    <n v="0"/>
    <s v="住登者"/>
    <n v="0"/>
    <n v="20041005"/>
    <n v="20120620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5"/>
    <s v="千人塚新町"/>
    <x v="8404"/>
    <s v="エトウ　サチコ"/>
    <s v="藤　幸子"/>
    <n v="20040932"/>
    <n v="999"/>
    <s v="エトウ　サチコ"/>
    <s v="藤　幸子"/>
    <m/>
    <m/>
    <d v="1939-08-15T00:00:00"/>
    <d v="1939-08-15T00:00:00"/>
    <x v="5"/>
    <s v="女"/>
    <x v="0"/>
    <n v="22900"/>
    <n v="8780204"/>
    <s v="久住町大字栢木５７９９番地"/>
    <m/>
    <s v="大分県竹田市久住町大字栢木５７９９番地"/>
    <m/>
    <s v="藤　光義"/>
    <s v="   "/>
    <m/>
    <n v="0"/>
    <n v="0"/>
    <n v="2"/>
    <s v="世帯主"/>
    <n v="0"/>
    <s v="住登者"/>
    <n v="20210818"/>
    <n v="19650723"/>
    <n v="19650723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95"/>
    <s v="千人塚新町"/>
    <x v="8405"/>
    <s v="ヨシダ　シュウイチ"/>
    <s v="吉田　秋一"/>
    <n v="20041068"/>
    <n v="999"/>
    <s v="ヨシダ　シュウイチ"/>
    <s v="吉田　秋一"/>
    <m/>
    <m/>
    <d v="1954-10-10T00:00:00"/>
    <d v="1954-10-10T00:00:00"/>
    <x v="11"/>
    <s v="男"/>
    <x v="1"/>
    <n v="22800"/>
    <n v="8780202"/>
    <s v="久住町大字有氏５６８番地１４"/>
    <m/>
    <s v="大分県竹田市久住町大字栢木６０４９番地２"/>
    <m/>
    <s v="吉田　秋一"/>
    <s v="   "/>
    <m/>
    <n v="0"/>
    <n v="0"/>
    <n v="2"/>
    <s v="世帯主"/>
    <n v="0"/>
    <s v="住登者"/>
    <n v="0"/>
    <n v="19740326"/>
    <n v="20050602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5"/>
    <s v="千人塚新町"/>
    <x v="8405"/>
    <s v="ヨシダ　シュウイチ"/>
    <s v="吉田　秋一"/>
    <n v="20041076"/>
    <n v="999"/>
    <s v="ヨシダ　ショウコ"/>
    <s v="吉田　正子"/>
    <m/>
    <m/>
    <d v="1959-02-09T00:00:00"/>
    <d v="1959-02-09T00:00:00"/>
    <x v="42"/>
    <s v="女"/>
    <x v="0"/>
    <n v="22800"/>
    <n v="8780202"/>
    <s v="久住町大字有氏５６８番地１４"/>
    <m/>
    <s v="大分県竹田市久住町大字栢木６０４９番地２"/>
    <m/>
    <s v="吉田　秋一"/>
    <s v="   "/>
    <m/>
    <n v="0"/>
    <n v="0"/>
    <n v="12"/>
    <s v="妻"/>
    <n v="0"/>
    <s v="住登者"/>
    <n v="0"/>
    <n v="19990801"/>
    <n v="20050602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95"/>
    <s v="千人塚新町"/>
    <x v="8406"/>
    <s v="ヤマグチ　ソウロク"/>
    <s v="山口　莊六"/>
    <n v="20041114"/>
    <n v="999"/>
    <s v="ヤマグチ　ソウロク"/>
    <s v="山口　莊六"/>
    <m/>
    <m/>
    <d v="1936-09-01T00:00:00"/>
    <d v="1936-09-01T00:00:00"/>
    <x v="12"/>
    <s v="男"/>
    <x v="1"/>
    <n v="22900"/>
    <n v="8780204"/>
    <s v="久住町大字栢木６０４９番地８５"/>
    <m/>
    <s v="大分県竹田市久住町大字栢木１４４番地"/>
    <m/>
    <s v="山口　莊六"/>
    <s v="   "/>
    <m/>
    <n v="0"/>
    <n v="0"/>
    <n v="2"/>
    <s v="世帯主"/>
    <n v="0"/>
    <s v="住登者"/>
    <n v="0"/>
    <n v="19550320"/>
    <n v="19550320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95"/>
    <s v="千人塚新町"/>
    <x v="8406"/>
    <s v="ヤマグチ　ソウロク"/>
    <s v="山口　莊六"/>
    <n v="20041122"/>
    <n v="999"/>
    <s v="ヤマグチ　アキコ"/>
    <s v="山口　昭子"/>
    <m/>
    <m/>
    <d v="1943-08-05T00:00:00"/>
    <d v="1943-08-05T00:00:00"/>
    <x v="34"/>
    <s v="女"/>
    <x v="0"/>
    <n v="22900"/>
    <n v="8780204"/>
    <s v="久住町大字栢木６０４９番地８５"/>
    <m/>
    <s v="大分県竹田市久住町大字栢木１４４番地"/>
    <m/>
    <s v="山口　莊六"/>
    <s v="   "/>
    <m/>
    <n v="0"/>
    <n v="0"/>
    <n v="12"/>
    <s v="妻"/>
    <n v="0"/>
    <s v="住登者"/>
    <n v="0"/>
    <n v="19650215"/>
    <n v="19650215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95"/>
    <s v="千人塚新町"/>
    <x v="8406"/>
    <s v="ヤマグチ　ソウロク"/>
    <s v="山口　莊六"/>
    <n v="20041149"/>
    <n v="999"/>
    <s v="ヤマグチ　コウスケ"/>
    <s v="山口　浩輔"/>
    <m/>
    <m/>
    <d v="1970-06-01T00:00:00"/>
    <d v="1970-06-01T00:00:00"/>
    <x v="14"/>
    <s v="男"/>
    <x v="1"/>
    <n v="22900"/>
    <n v="8780204"/>
    <s v="久住町大字栢木６０４９番地８５"/>
    <m/>
    <s v="大分県竹田市久住町大字栢木６０４９番地８５"/>
    <m/>
    <s v="山口　浩輔"/>
    <s v="   "/>
    <m/>
    <n v="0"/>
    <n v="0"/>
    <n v="20"/>
    <s v="子"/>
    <n v="0"/>
    <s v="住登者"/>
    <n v="0"/>
    <n v="19700601"/>
    <n v="197006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5"/>
    <s v="千人塚新町"/>
    <x v="8407"/>
    <s v="ヨシタケ　ミネオ"/>
    <s v="竹　峯生"/>
    <n v="20041157"/>
    <n v="999"/>
    <s v="ヨシタケ　ミネオ"/>
    <s v="竹　峯生"/>
    <m/>
    <m/>
    <d v="1935-06-30T00:00:00"/>
    <d v="1935-06-30T00:00:00"/>
    <x v="8"/>
    <s v="男"/>
    <x v="1"/>
    <n v="22900"/>
    <n v="8780204"/>
    <s v="久住町大字栢木６０４９番地５０"/>
    <m/>
    <s v="大分県竹田市久住町大字栢木６０４９番地６２"/>
    <m/>
    <s v="吉竹　貴美子"/>
    <s v="   "/>
    <m/>
    <n v="0"/>
    <n v="0"/>
    <n v="2"/>
    <s v="世帯主"/>
    <n v="0"/>
    <s v="住登者"/>
    <n v="20210604"/>
    <n v="19570916"/>
    <n v="20210604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95"/>
    <s v="千人塚新町"/>
    <x v="8407"/>
    <s v="ヨシタケ　ミネオ"/>
    <s v="竹　峯生"/>
    <n v="20041165"/>
    <n v="999"/>
    <s v="ヨシタケ　キミコ"/>
    <s v="竹　貴美子"/>
    <m/>
    <m/>
    <d v="1943-10-29T00:00:00"/>
    <d v="1943-10-29T00:00:00"/>
    <x v="34"/>
    <s v="女"/>
    <x v="0"/>
    <n v="22900"/>
    <n v="8780204"/>
    <s v="久住町大字栢木６０４９番地５０"/>
    <m/>
    <s v="大分県竹田市久住町大字栢木６０４９番地６２"/>
    <m/>
    <s v="吉竹　貴美子"/>
    <s v="   "/>
    <m/>
    <n v="0"/>
    <n v="0"/>
    <n v="12"/>
    <s v="妻"/>
    <n v="0"/>
    <s v="住登者"/>
    <n v="20210604"/>
    <n v="19431029"/>
    <n v="20210604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95"/>
    <s v="千人塚新町"/>
    <x v="8408"/>
    <s v="ウダ　カズエ"/>
    <s v="宇田　和江"/>
    <n v="20041190"/>
    <n v="999"/>
    <s v="ウダ　カズエ"/>
    <s v="宇田　和江"/>
    <m/>
    <m/>
    <d v="1940-07-06T00:00:00"/>
    <d v="1940-07-06T00:00:00"/>
    <x v="5"/>
    <s v="女"/>
    <x v="0"/>
    <n v="22900"/>
    <n v="8780204"/>
    <s v="久住町大字栢木６０４９番地５５"/>
    <m/>
    <s v="大分県竹田市久住町大字栢木６０４９番地５５"/>
    <m/>
    <s v="宇田　泰敏"/>
    <s v="   "/>
    <m/>
    <n v="0"/>
    <n v="0"/>
    <n v="2"/>
    <s v="世帯主"/>
    <n v="0"/>
    <s v="住登者"/>
    <n v="0"/>
    <n v="19400706"/>
    <n v="19400706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95"/>
    <s v="千人塚新町"/>
    <x v="8409"/>
    <s v="ウダ　ヨシハル"/>
    <s v="宇田　義治"/>
    <n v="20041238"/>
    <n v="999"/>
    <s v="ウダ　ヨシハル"/>
    <s v="宇田　義治"/>
    <m/>
    <m/>
    <d v="1940-08-14T00:00:00"/>
    <d v="1940-08-14T00:00:00"/>
    <x v="3"/>
    <s v="男"/>
    <x v="1"/>
    <n v="22900"/>
    <n v="8780204"/>
    <s v="久住町大字栢木６０４９番地５４"/>
    <m/>
    <s v="大分県竹田市久住町大字栢木６０４９番地５３"/>
    <m/>
    <s v="宇田　義治"/>
    <s v="   "/>
    <m/>
    <n v="0"/>
    <n v="0"/>
    <n v="2"/>
    <s v="世帯主"/>
    <n v="0"/>
    <s v="住登者"/>
    <n v="0"/>
    <n v="19650421"/>
    <n v="19970423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95"/>
    <s v="千人塚新町"/>
    <x v="8410"/>
    <s v="ウダ　タカシ"/>
    <s v="宇田　貴志"/>
    <n v="20041254"/>
    <n v="999"/>
    <s v="ウダ　タカシ"/>
    <s v="宇田　貴志"/>
    <m/>
    <m/>
    <d v="1966-11-23T00:00:00"/>
    <d v="1966-11-23T00:00:00"/>
    <x v="55"/>
    <s v="男"/>
    <x v="1"/>
    <n v="22900"/>
    <n v="8780204"/>
    <s v="久住町大字栢木６０４９番地５３"/>
    <m/>
    <s v="大分県竹田市久住町大字栢木６０４９番地５３"/>
    <m/>
    <s v="宇田　貴志"/>
    <s v="   "/>
    <m/>
    <n v="0"/>
    <n v="0"/>
    <n v="2"/>
    <s v="世帯主"/>
    <n v="0"/>
    <s v="住登者"/>
    <n v="0"/>
    <n v="19970317"/>
    <n v="1997031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5"/>
    <s v="千人塚新町"/>
    <x v="8411"/>
    <s v="ナカムラ　クニヒコ"/>
    <s v="中村　彦"/>
    <n v="20041297"/>
    <n v="999"/>
    <s v="ナカムラ　クニヒコ"/>
    <s v="中村　彦"/>
    <m/>
    <m/>
    <d v="1935-09-16T00:00:00"/>
    <d v="1935-09-16T00:00:00"/>
    <x v="36"/>
    <s v="男"/>
    <x v="1"/>
    <n v="22900"/>
    <n v="8780204"/>
    <s v="久住町大字栢木６０４９番地４１"/>
    <m/>
    <s v="大分県竹田市久住町大字栢木６０４９番地６"/>
    <m/>
    <s v="中村　彦"/>
    <s v="   "/>
    <m/>
    <n v="0"/>
    <n v="0"/>
    <n v="2"/>
    <s v="世帯主"/>
    <n v="0"/>
    <s v="住登者"/>
    <n v="0"/>
    <n v="19460510"/>
    <n v="19460510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95"/>
    <s v="千人塚新町"/>
    <x v="8411"/>
    <s v="ナカムラ　クニヒコ"/>
    <s v="中村　彦"/>
    <n v="20041301"/>
    <n v="999"/>
    <s v="ナカムラ　ノブコ"/>
    <s v="中村　信子"/>
    <m/>
    <m/>
    <d v="1940-04-14T00:00:00"/>
    <d v="1940-04-14T00:00:00"/>
    <x v="5"/>
    <s v="女"/>
    <x v="0"/>
    <n v="22900"/>
    <n v="8780204"/>
    <s v="久住町大字栢木６０４９番地４１"/>
    <m/>
    <s v="大分県竹田市久住町大字栢木６０４９番地６"/>
    <m/>
    <s v="中村　彦"/>
    <s v="   "/>
    <m/>
    <n v="0"/>
    <n v="0"/>
    <n v="12"/>
    <s v="妻"/>
    <n v="0"/>
    <s v="住登者"/>
    <n v="0"/>
    <n v="19690613"/>
    <n v="19690613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95"/>
    <s v="千人塚新町"/>
    <x v="8411"/>
    <s v="ナカムラ　クニヒコ"/>
    <s v="中村　彦"/>
    <n v="20041327"/>
    <n v="999"/>
    <s v="ナカムラ　コウゾウ"/>
    <s v="中村　光三"/>
    <m/>
    <m/>
    <d v="1971-05-14T00:00:00"/>
    <d v="1971-05-14T00:00:00"/>
    <x v="18"/>
    <s v="男"/>
    <x v="1"/>
    <n v="22900"/>
    <n v="8780204"/>
    <s v="久住町大字栢木６０４９番地４１"/>
    <m/>
    <s v="大分県竹田市久住町大字栢木６０４９番地４１"/>
    <m/>
    <s v="中村　光三"/>
    <s v="   "/>
    <m/>
    <n v="0"/>
    <n v="0"/>
    <n v="20"/>
    <s v="子"/>
    <n v="0"/>
    <s v="住登者"/>
    <n v="0"/>
    <n v="19940324"/>
    <n v="19940324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5"/>
    <s v="千人塚新町"/>
    <x v="8412"/>
    <s v="オオクボ　ケイコ"/>
    <s v="大窪　桂子"/>
    <n v="20051802"/>
    <n v="999"/>
    <s v="オオクボ　ケイコ"/>
    <s v="大窪　桂子"/>
    <m/>
    <m/>
    <d v="1955-12-01T00:00:00"/>
    <d v="1955-12-01T00:00:00"/>
    <x v="1"/>
    <s v="女"/>
    <x v="0"/>
    <n v="22900"/>
    <n v="8780204"/>
    <s v="久住町大字栢木５８０１番地１６"/>
    <m/>
    <s v="大分県竹田市久住町大字有氏１３６４番地"/>
    <m/>
    <s v="大窪　一"/>
    <s v="   "/>
    <m/>
    <n v="0"/>
    <n v="0"/>
    <n v="2"/>
    <s v="世帯主"/>
    <n v="0"/>
    <s v="住登者"/>
    <n v="0"/>
    <n v="19770401"/>
    <n v="20150706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95"/>
    <s v="千人塚新町"/>
    <x v="8403"/>
    <s v="エトウ　ミユキ"/>
    <s v="藤　美由紀"/>
    <n v="20056588"/>
    <n v="999"/>
    <s v="エトウ　ミユキ"/>
    <s v="藤　美由紀"/>
    <m/>
    <m/>
    <d v="1958-10-29T00:00:00"/>
    <d v="1958-10-29T00:00:00"/>
    <x v="42"/>
    <s v="女"/>
    <x v="0"/>
    <n v="22900"/>
    <n v="8780204"/>
    <s v="久住町大字栢木６０４９番地９２"/>
    <m/>
    <s v="大分県竹田市久住町大字栢木８６８番地"/>
    <m/>
    <s v="藤　勝也"/>
    <s v="   "/>
    <m/>
    <n v="0"/>
    <n v="0"/>
    <n v="2"/>
    <s v="世帯主"/>
    <n v="0"/>
    <s v="住登者"/>
    <n v="0"/>
    <n v="19901201"/>
    <n v="20120612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5"/>
    <s v="千人塚新町"/>
    <x v="8403"/>
    <s v="エトウ　ミユキ"/>
    <s v="藤　美由紀"/>
    <n v="20056596"/>
    <n v="999"/>
    <s v="エトウ　ミナミ"/>
    <s v="藤　みなみ"/>
    <m/>
    <m/>
    <d v="1986-02-02T00:00:00"/>
    <d v="1986-02-02T00:00:00"/>
    <x v="80"/>
    <s v="女"/>
    <x v="0"/>
    <n v="22900"/>
    <n v="8780204"/>
    <s v="久住町大字栢木６０４９番地９２"/>
    <m/>
    <s v="大分県竹田市久住町大字栢木８６８番地"/>
    <m/>
    <s v="藤　みなみ"/>
    <s v="   "/>
    <m/>
    <n v="0"/>
    <n v="0"/>
    <n v="20"/>
    <s v="子"/>
    <n v="0"/>
    <s v="住登者"/>
    <n v="0"/>
    <n v="19901201"/>
    <n v="20120620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5"/>
    <s v="千人塚新町"/>
    <x v="8410"/>
    <s v="ウダ　タカシ"/>
    <s v="宇田　貴志"/>
    <n v="20059153"/>
    <n v="999"/>
    <s v="ウダ　サチコ"/>
    <s v="宇田　幸子"/>
    <m/>
    <m/>
    <d v="1966-10-02T00:00:00"/>
    <d v="1966-10-02T00:00:00"/>
    <x v="55"/>
    <s v="女"/>
    <x v="0"/>
    <n v="22900"/>
    <n v="8780204"/>
    <s v="久住町大字栢木６０４９番地５３"/>
    <m/>
    <s v="大分県竹田市久住町大字栢木６０４９番地５３"/>
    <m/>
    <s v="宇田　貴志"/>
    <s v="   "/>
    <m/>
    <n v="0"/>
    <n v="0"/>
    <n v="12"/>
    <s v="妻"/>
    <n v="0"/>
    <s v="住登者"/>
    <n v="0"/>
    <n v="19970317"/>
    <n v="19970317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5"/>
    <s v="千人塚新町"/>
    <x v="8410"/>
    <s v="ウダ　タカシ"/>
    <s v="宇田　貴志"/>
    <n v="20059161"/>
    <n v="999"/>
    <s v="ウダ　シュンスケ"/>
    <s v="宇田　駿亮"/>
    <m/>
    <m/>
    <d v="1991-09-22T00:00:00"/>
    <d v="1991-09-22T00:00:00"/>
    <x v="66"/>
    <s v="男"/>
    <x v="1"/>
    <n v="22900"/>
    <n v="8780204"/>
    <s v="久住町大字栢木６０４９番地５３"/>
    <m/>
    <s v="大分県竹田市久住町大字栢木６０４９番地５３"/>
    <m/>
    <s v="宇田　貴志"/>
    <s v="   "/>
    <m/>
    <n v="0"/>
    <n v="0"/>
    <n v="20"/>
    <s v="子"/>
    <n v="0"/>
    <s v="住登者"/>
    <n v="0"/>
    <n v="20121101"/>
    <n v="201211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5"/>
    <s v="千人塚新町"/>
    <x v="8413"/>
    <s v="ウチダ　コウジ"/>
    <s v="内田　浩二"/>
    <n v="20062243"/>
    <n v="999"/>
    <s v="ウチダ　コウジ"/>
    <s v="内田　浩二"/>
    <m/>
    <m/>
    <d v="1968-05-22T00:00:00"/>
    <d v="1968-05-22T00:00:00"/>
    <x v="10"/>
    <s v="男"/>
    <x v="1"/>
    <n v="22900"/>
    <n v="8780204"/>
    <s v="久住町大字栢木６０４９番地９３"/>
    <m/>
    <s v="大分県竹田市久住町大字栢木６０４９番地９３"/>
    <m/>
    <s v="内田　浩二"/>
    <s v="   "/>
    <m/>
    <n v="0"/>
    <n v="0"/>
    <n v="2"/>
    <s v="世帯主"/>
    <n v="0"/>
    <s v="住登者"/>
    <n v="0"/>
    <n v="19940501"/>
    <n v="1999031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5"/>
    <s v="千人塚新町"/>
    <x v="8411"/>
    <s v="ナカムラ　クニヒコ"/>
    <s v="中村　彦"/>
    <n v="20065323"/>
    <n v="999"/>
    <s v="ナカムラ　ダイジロウ"/>
    <s v="中村　大二郎"/>
    <m/>
    <m/>
    <d v="1996-05-16T00:00:00"/>
    <d v="1996-05-16T00:00:00"/>
    <x v="77"/>
    <s v="男"/>
    <x v="1"/>
    <n v="22900"/>
    <n v="8780204"/>
    <s v="久住町大字栢木６０４９番地４１"/>
    <m/>
    <s v="大分県竹田市久住町大字栢木６０４９番地４１"/>
    <m/>
    <s v="中村　光三"/>
    <s v="   "/>
    <m/>
    <n v="0"/>
    <n v="0"/>
    <n v="2020"/>
    <s v="子の子"/>
    <n v="0"/>
    <s v="住登者"/>
    <n v="0"/>
    <n v="19960516"/>
    <n v="19960516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5"/>
    <s v="千人塚新町"/>
    <x v="8413"/>
    <s v="ウチダ　コウジ"/>
    <s v="内田　浩二"/>
    <n v="20070483"/>
    <n v="999"/>
    <s v="ウチダ　エイコ"/>
    <s v="内田　英子"/>
    <m/>
    <m/>
    <d v="1968-08-17T00:00:00"/>
    <d v="1968-08-17T00:00:00"/>
    <x v="62"/>
    <s v="女"/>
    <x v="0"/>
    <n v="22900"/>
    <n v="8780204"/>
    <s v="久住町大字栢木６０４９番地９３"/>
    <m/>
    <s v="大分県竹田市久住町大字栢木６０４９番地９３"/>
    <m/>
    <s v="内田　浩二"/>
    <s v="   "/>
    <m/>
    <n v="0"/>
    <n v="0"/>
    <n v="12"/>
    <s v="妻"/>
    <n v="0"/>
    <s v="住登者"/>
    <n v="0"/>
    <n v="19990522"/>
    <n v="19990522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5"/>
    <s v="千人塚新町"/>
    <x v="8414"/>
    <s v="オドリバ　マサキ"/>
    <s v="場　正基"/>
    <n v="40002496"/>
    <n v="999"/>
    <s v="オドリバ　マサキ"/>
    <s v="場　正基"/>
    <m/>
    <m/>
    <d v="1961-05-20T00:00:00"/>
    <d v="1961-05-20T00:00:00"/>
    <x v="20"/>
    <s v="男"/>
    <x v="1"/>
    <n v="22900"/>
    <n v="8780204"/>
    <s v="久住町大字栢木５８０１番地１４"/>
    <m/>
    <s v="東京都武蔵野市吉祥寺北町３丁目１７番"/>
    <m/>
    <s v="場　正基"/>
    <s v="   "/>
    <m/>
    <n v="0"/>
    <n v="0"/>
    <n v="2"/>
    <s v="世帯主"/>
    <n v="0"/>
    <s v="住登者"/>
    <n v="0"/>
    <n v="20090619"/>
    <n v="201504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5"/>
    <s v="千人塚新町"/>
    <x v="8403"/>
    <s v="エトウ　ミユキ"/>
    <s v="藤　美由紀"/>
    <n v="40003524"/>
    <n v="999"/>
    <s v="エトウ　カンタ"/>
    <s v="藤　幹太"/>
    <m/>
    <m/>
    <d v="2011-07-18T00:00:00"/>
    <d v="2011-07-18T00:00:00"/>
    <x v="88"/>
    <s v="男"/>
    <x v="1"/>
    <n v="22900"/>
    <n v="8780204"/>
    <s v="久住町大字栢木６０４９番地９２"/>
    <m/>
    <s v="大分県竹田市久住町大字栢木８６８番地"/>
    <m/>
    <s v="藤　みなみ"/>
    <s v="   "/>
    <m/>
    <n v="0"/>
    <n v="0"/>
    <n v="2020"/>
    <s v="子の子"/>
    <n v="0"/>
    <s v="住登者"/>
    <n v="0"/>
    <n v="20110718"/>
    <n v="20120620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5"/>
    <s v="千人塚新町"/>
    <x v="8403"/>
    <s v="エトウ　ミユキ"/>
    <s v="藤　美由紀"/>
    <n v="40004653"/>
    <n v="999"/>
    <s v="エトウ　ウタ"/>
    <s v="藤　優音"/>
    <m/>
    <m/>
    <d v="2013-07-23T00:00:00"/>
    <d v="2013-07-23T00:00:00"/>
    <x v="97"/>
    <s v="女"/>
    <x v="0"/>
    <n v="22900"/>
    <n v="8780204"/>
    <s v="久住町大字栢木６０４９番地９２"/>
    <m/>
    <s v="大分県竹田市久住町大字栢木８６８番地"/>
    <m/>
    <s v="藤　みなみ"/>
    <s v="   "/>
    <m/>
    <n v="0"/>
    <n v="0"/>
    <n v="2020"/>
    <s v="子の子"/>
    <n v="0"/>
    <s v="住登者"/>
    <n v="0"/>
    <n v="20130723"/>
    <n v="20130723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5"/>
    <s v="千人塚新町"/>
    <x v="8415"/>
    <s v="イマワタリ　ユミエ"/>
    <s v="今渡　由美惠"/>
    <n v="40004738"/>
    <n v="999"/>
    <s v="イマワタリ　ユミエ"/>
    <s v="今渡　由美惠"/>
    <m/>
    <m/>
    <d v="1948-06-24T00:00:00"/>
    <d v="1948-06-24T00:00:00"/>
    <x v="7"/>
    <s v="女"/>
    <x v="0"/>
    <n v="22900"/>
    <n v="8780204"/>
    <s v="久住町大字栢木５８０１番地１４"/>
    <m/>
    <s v="福岡県北九州市小倉北区魚町１丁目１４番地"/>
    <m/>
    <s v="今渡　由美惠"/>
    <s v="   "/>
    <m/>
    <n v="0"/>
    <n v="0"/>
    <n v="2"/>
    <s v="世帯主"/>
    <n v="0"/>
    <s v="住登者"/>
    <n v="0"/>
    <n v="20190501"/>
    <n v="2019050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95"/>
    <s v="千人塚新町"/>
    <x v="8403"/>
    <s v="エトウ　ミユキ"/>
    <s v="藤　美由紀"/>
    <n v="40006515"/>
    <n v="999"/>
    <s v="エトウ　タイチ"/>
    <s v="藤　大知"/>
    <m/>
    <m/>
    <d v="2017-02-02T00:00:00"/>
    <d v="2017-02-02T00:00:00"/>
    <x v="92"/>
    <s v="男"/>
    <x v="1"/>
    <n v="22900"/>
    <n v="8780204"/>
    <s v="久住町大字栢木６０４９番地９２"/>
    <m/>
    <s v="大分県竹田市久住町大字栢木８６８番地"/>
    <m/>
    <s v="藤　みなみ"/>
    <s v="   "/>
    <m/>
    <n v="0"/>
    <n v="0"/>
    <n v="2020"/>
    <s v="子の子"/>
    <n v="0"/>
    <s v="住登者"/>
    <n v="0"/>
    <n v="20170202"/>
    <n v="20170202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5"/>
    <s v="千人塚新町"/>
    <x v="8403"/>
    <s v="エトウ　ミユキ"/>
    <s v="藤　美由紀"/>
    <n v="40008058"/>
    <n v="999"/>
    <s v="エトウ　タオ"/>
    <s v="藤　大桜"/>
    <m/>
    <m/>
    <d v="2020-03-09T00:00:00"/>
    <d v="2020-03-09T00:00:00"/>
    <x v="91"/>
    <s v="男"/>
    <x v="1"/>
    <n v="22900"/>
    <n v="8780204"/>
    <s v="久住町大字栢木６０４９番地９２"/>
    <m/>
    <s v="大分県竹田市久住町大字栢木８６８番地"/>
    <m/>
    <s v="藤　みなみ"/>
    <s v="   "/>
    <m/>
    <n v="0"/>
    <n v="0"/>
    <n v="2020"/>
    <s v="子の子"/>
    <n v="0"/>
    <s v="住登者"/>
    <n v="0"/>
    <n v="20200309"/>
    <n v="20200309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5"/>
    <s v="千人塚新町"/>
    <x v="8416"/>
    <s v="フクナガ　マサユキ"/>
    <s v="福永　正幸"/>
    <n v="40022597"/>
    <n v="999"/>
    <s v="フクナガ　タカコ"/>
    <s v="福永　貴子"/>
    <m/>
    <m/>
    <d v="1970-03-04T00:00:00"/>
    <d v="1970-03-04T00:00:00"/>
    <x v="14"/>
    <s v="女"/>
    <x v="0"/>
    <n v="22900"/>
    <n v="8780204"/>
    <s v="久住町大字栢木５８０１番地１５"/>
    <m/>
    <s v="鹿児島県鹿児島市小野３丁目１２番"/>
    <m/>
    <s v="福永　正幸"/>
    <s v="   "/>
    <m/>
    <n v="0"/>
    <n v="0"/>
    <n v="12"/>
    <s v="妻"/>
    <n v="0"/>
    <s v="住登者"/>
    <n v="20240319"/>
    <n v="20240319"/>
    <n v="20240319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5"/>
    <s v="千人塚新町"/>
    <x v="8416"/>
    <s v="フクナガ　マサユキ"/>
    <s v="福永　正幸"/>
    <n v="40022601"/>
    <n v="999"/>
    <s v="フクナガ　マサユキ"/>
    <s v="福永　正幸"/>
    <m/>
    <m/>
    <d v="1972-05-02T00:00:00"/>
    <d v="1972-05-02T00:00:00"/>
    <x v="21"/>
    <s v="男"/>
    <x v="1"/>
    <n v="22900"/>
    <n v="8780204"/>
    <s v="久住町大字栢木５８０１番地１５"/>
    <m/>
    <s v="鹿児島県鹿児島市小野３丁目１２番"/>
    <m/>
    <s v="福永　正幸"/>
    <s v="   "/>
    <m/>
    <n v="0"/>
    <n v="0"/>
    <n v="2"/>
    <s v="世帯主"/>
    <n v="0"/>
    <s v="住登者"/>
    <n v="20240319"/>
    <n v="20240319"/>
    <n v="20240319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95"/>
    <s v="千人塚新町"/>
    <x v="8416"/>
    <s v="フクナガ　マサユキ"/>
    <s v="福永　正幸"/>
    <n v="40022619"/>
    <n v="999"/>
    <s v="フクナガ　モカ"/>
    <s v="福永　萌果"/>
    <m/>
    <m/>
    <d v="2002-09-13T00:00:00"/>
    <d v="2002-09-13T00:00:00"/>
    <x v="30"/>
    <s v="女"/>
    <x v="0"/>
    <n v="22900"/>
    <n v="8780204"/>
    <s v="久住町大字栢木５８０１番地１５"/>
    <m/>
    <s v="鹿児島県鹿児島市小野３丁目１２番"/>
    <m/>
    <s v="福永　正幸"/>
    <s v="   "/>
    <m/>
    <n v="0"/>
    <n v="0"/>
    <n v="20"/>
    <s v="子"/>
    <n v="0"/>
    <s v="住登者"/>
    <n v="20240319"/>
    <n v="20240319"/>
    <n v="20240319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5"/>
    <s v="千人塚新町"/>
    <x v="8416"/>
    <s v="フクナガ　マサユキ"/>
    <s v="福永　正幸"/>
    <n v="40022627"/>
    <n v="999"/>
    <s v="フクナガ　ユウミ"/>
    <s v="福永　柚心"/>
    <m/>
    <m/>
    <d v="2006-02-10T00:00:00"/>
    <d v="2006-02-10T00:00:00"/>
    <x v="67"/>
    <s v="女"/>
    <x v="0"/>
    <n v="22900"/>
    <n v="8780204"/>
    <s v="久住町大字栢木５８０１番地１５"/>
    <m/>
    <s v="鹿児島県鹿児島市小野３丁目１２番"/>
    <m/>
    <s v="福永　正幸"/>
    <s v="   "/>
    <m/>
    <n v="0"/>
    <n v="0"/>
    <n v="20"/>
    <s v="子"/>
    <n v="0"/>
    <s v="住登者"/>
    <n v="20240319"/>
    <n v="20240319"/>
    <n v="20240319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5"/>
    <s v="千人塚新町"/>
    <x v="8416"/>
    <s v="フクナガ　マサユキ"/>
    <s v="福永　正幸"/>
    <n v="40022635"/>
    <n v="999"/>
    <s v="フクナガ　ココ"/>
    <s v="福永　心香"/>
    <m/>
    <m/>
    <d v="2009-02-07T00:00:00"/>
    <d v="2009-02-07T00:00:00"/>
    <x v="86"/>
    <s v="女"/>
    <x v="0"/>
    <n v="22900"/>
    <n v="8780204"/>
    <s v="久住町大字栢木５８０１番地１５"/>
    <m/>
    <s v="鹿児島県鹿児島市小野３丁目１２番"/>
    <m/>
    <s v="福永　正幸"/>
    <s v="   "/>
    <m/>
    <n v="0"/>
    <n v="0"/>
    <n v="20"/>
    <s v="子"/>
    <n v="0"/>
    <s v="住登者"/>
    <n v="20240319"/>
    <n v="20240319"/>
    <n v="20240319"/>
    <x v="0"/>
    <m/>
    <m/>
    <m/>
    <m/>
    <x v="0"/>
    <x v="2"/>
    <x v="2"/>
    <n v="17"/>
    <x v="1"/>
    <s v=""/>
    <s v=""/>
    <s v=""/>
    <s v=""/>
    <s v=""/>
    <s v=""/>
    <s v=""/>
    <x v="0"/>
    <n v="1"/>
    <s v=""/>
    <s v=""/>
  </r>
  <r>
    <x v="295"/>
    <s v="千人塚新町"/>
    <x v="8417"/>
    <s v="チン　カ　セイ"/>
    <s v="ＣＨＥＮ　ＣＨＩＡ　ＣＨＥＮＧ"/>
    <n v="40024701"/>
    <n v="999"/>
    <s v="チン　カ　セイ"/>
    <s v="ＣＨＥＮ　ＣＨＩＡ　ＣＨＥＮＧ"/>
    <m/>
    <m/>
    <d v="2004-11-17T00:00:00"/>
    <d v="2004-11-17T00:00:00"/>
    <x v="54"/>
    <s v="男"/>
    <x v="1"/>
    <n v="22900"/>
    <n v="8780204"/>
    <s v="久住町大字栢木６０４９番地８９"/>
    <s v="フリューゲル久住（寮内）"/>
    <m/>
    <m/>
    <m/>
    <s v="   "/>
    <m/>
    <n v="0"/>
    <n v="0"/>
    <n v="2"/>
    <s v="世帯主"/>
    <n v="50"/>
    <s v="登録外国人"/>
    <n v="20240628"/>
    <n v="20240625"/>
    <n v="20240625"/>
    <x v="14"/>
    <s v="台湾"/>
    <m/>
    <m/>
    <m/>
    <x v="4"/>
    <x v="2"/>
    <x v="2"/>
    <n v="17"/>
    <x v="0"/>
    <s v=""/>
    <s v=""/>
    <s v=""/>
    <s v=""/>
    <s v=""/>
    <s v=""/>
    <n v="1"/>
    <x v="1"/>
    <s v=""/>
    <n v="1"/>
    <n v="1"/>
  </r>
  <r>
    <x v="295"/>
    <s v="千人塚新町"/>
    <x v="8418"/>
    <s v="リ　セイ　ゲン"/>
    <s v="ＬＥＥ　ＣＨＥＮＧ　ＹＥＮ"/>
    <n v="40024719"/>
    <n v="999"/>
    <s v="リ　セイ　ゲン"/>
    <s v="ＬＥＥ　ＣＨＥＮＧ　ＹＥＮ"/>
    <m/>
    <m/>
    <d v="2004-09-23T00:00:00"/>
    <d v="2004-09-23T00:00:00"/>
    <x v="54"/>
    <s v="男"/>
    <x v="1"/>
    <n v="22900"/>
    <n v="8780204"/>
    <s v="久住町大字栢木６０４９番地８９"/>
    <s v="フリューゲル久住（寮内）"/>
    <m/>
    <m/>
    <m/>
    <s v="   "/>
    <m/>
    <n v="0"/>
    <n v="0"/>
    <n v="2"/>
    <s v="世帯主"/>
    <n v="50"/>
    <s v="登録外国人"/>
    <n v="20240628"/>
    <n v="20240625"/>
    <n v="20240625"/>
    <x v="14"/>
    <s v="台湾"/>
    <m/>
    <m/>
    <m/>
    <x v="4"/>
    <x v="2"/>
    <x v="2"/>
    <n v="17"/>
    <x v="0"/>
    <s v=""/>
    <s v=""/>
    <s v=""/>
    <s v=""/>
    <s v=""/>
    <s v=""/>
    <n v="1"/>
    <x v="1"/>
    <s v=""/>
    <n v="1"/>
    <n v="1"/>
  </r>
  <r>
    <x v="295"/>
    <s v="千人塚新町"/>
    <x v="8419"/>
    <s v="アラハクーン　アクチラージュ　タラカ　アラハクーン"/>
    <s v="ＡＬＡＨＡＫＯＯＮ　ＡＣＨＣＨＩＬＬＡＧＥ　ＴＨＡＲＡＫＡ　ＡＬＡＨＡＫＯＯＮ"/>
    <n v="40025154"/>
    <n v="999"/>
    <s v="アラハクーン　アクチラージュ　タラカ　アラハクーン"/>
    <s v="ＡＬＡＨＡＫＯＯＮ　ＡＣＨＣＨＩＬＬＡＧＥ　ＴＨＡＲＡＫＡ　ＡＬＡＨＡＫＯＯＮ"/>
    <m/>
    <m/>
    <d v="1988-12-04T00:00:00"/>
    <d v="1988-12-04T00:00:00"/>
    <x v="99"/>
    <s v="男"/>
    <x v="1"/>
    <n v="22900"/>
    <n v="8780204"/>
    <s v="久住町大字栢木６０５０番地２"/>
    <m/>
    <m/>
    <m/>
    <m/>
    <s v="   "/>
    <m/>
    <n v="0"/>
    <n v="0"/>
    <n v="2"/>
    <s v="世帯主"/>
    <n v="50"/>
    <s v="登録外国人"/>
    <n v="20240719"/>
    <n v="20240719"/>
    <n v="20240719"/>
    <x v="16"/>
    <s v="スリランカ"/>
    <m/>
    <m/>
    <m/>
    <x v="3"/>
    <x v="2"/>
    <x v="2"/>
    <n v="17"/>
    <x v="0"/>
    <s v=""/>
    <s v=""/>
    <s v=""/>
    <s v=""/>
    <s v=""/>
    <s v=""/>
    <n v="1"/>
    <x v="1"/>
    <s v=""/>
    <n v="1"/>
    <n v="1"/>
  </r>
  <r>
    <x v="296"/>
    <s v="久保"/>
    <x v="8420"/>
    <s v="キムラ　アユミ"/>
    <s v="木村　歩"/>
    <n v="20041416"/>
    <n v="999"/>
    <s v="キムラ　アユミ"/>
    <s v="木村　歩"/>
    <m/>
    <m/>
    <d v="1977-01-08T00:00:00"/>
    <d v="1977-01-08T00:00:00"/>
    <x v="19"/>
    <s v="男"/>
    <x v="1"/>
    <n v="22900"/>
    <n v="8780204"/>
    <s v="久住町大字栢木５８０２番地７"/>
    <m/>
    <s v="大分県竹田市久住町大字栢木５８０２番地"/>
    <m/>
    <s v="木村　歩"/>
    <s v="   "/>
    <m/>
    <n v="0"/>
    <n v="0"/>
    <n v="2"/>
    <s v="世帯主"/>
    <n v="0"/>
    <s v="住登者"/>
    <n v="0"/>
    <n v="19800212"/>
    <n v="2019072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6"/>
    <s v="久保"/>
    <x v="8421"/>
    <s v="ヒラヤマ　ナオフミ"/>
    <s v="平山　尚史"/>
    <n v="20049131"/>
    <n v="999"/>
    <s v="ヒラヤマ　ルミ"/>
    <s v="平山　留美"/>
    <m/>
    <m/>
    <d v="1978-06-27T00:00:00"/>
    <d v="1978-06-27T00:00:00"/>
    <x v="63"/>
    <s v="女"/>
    <x v="0"/>
    <n v="22900"/>
    <n v="8780204"/>
    <s v="久住町大字栢木５８００番地１５"/>
    <m/>
    <s v="大分県別府市大字鶴見８７０番地２"/>
    <m/>
    <s v="平山　尚史"/>
    <s v="   "/>
    <m/>
    <n v="0"/>
    <n v="0"/>
    <n v="12"/>
    <s v="妻"/>
    <n v="0"/>
    <s v="住登者"/>
    <n v="0"/>
    <n v="19970213"/>
    <n v="20200115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6"/>
    <s v="久保"/>
    <x v="8422"/>
    <s v="アナン　メグミ"/>
    <s v="阿南　恵"/>
    <n v="20049140"/>
    <n v="999"/>
    <s v="アナン　メグミ"/>
    <s v="阿南　恵"/>
    <m/>
    <m/>
    <d v="1980-11-19T00:00:00"/>
    <d v="1980-11-19T00:00:00"/>
    <x v="68"/>
    <s v="女"/>
    <x v="0"/>
    <n v="22900"/>
    <n v="8780204"/>
    <s v="久住町大字栢木５８００番地２０"/>
    <m/>
    <s v="大分県竹田市久住町大字栢木５８００番地２０"/>
    <s v="アナン　メグミ"/>
    <s v="阿南　恵"/>
    <s v="   "/>
    <m/>
    <n v="0"/>
    <n v="0"/>
    <n v="2"/>
    <s v="世帯主"/>
    <n v="0"/>
    <s v="住登者"/>
    <n v="20220520"/>
    <n v="20160914"/>
    <n v="2019112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6"/>
    <s v="久保"/>
    <x v="8421"/>
    <s v="ヒラヤマ　ナオフミ"/>
    <s v="平山　尚史"/>
    <n v="20074781"/>
    <n v="999"/>
    <s v="ヒラヤマ　ナオフミ"/>
    <s v="平山　尚史"/>
    <m/>
    <m/>
    <d v="1976-11-05T00:00:00"/>
    <d v="1976-11-05T00:00:00"/>
    <x v="19"/>
    <s v="男"/>
    <x v="1"/>
    <n v="22900"/>
    <n v="8780204"/>
    <s v="久住町大字栢木５８００番地１５"/>
    <m/>
    <s v="大分県別府市大字鶴見８７０番地２"/>
    <m/>
    <s v="平山　尚史"/>
    <s v="   "/>
    <m/>
    <n v="0"/>
    <n v="0"/>
    <n v="2"/>
    <s v="世帯主"/>
    <n v="0"/>
    <s v="住登者"/>
    <n v="0"/>
    <n v="20011030"/>
    <n v="20200115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96"/>
    <s v="久保"/>
    <x v="8421"/>
    <s v="ヒラヤマ　ナオフミ"/>
    <s v="平山　尚史"/>
    <n v="20078344"/>
    <n v="999"/>
    <s v="ヒラヤマ　ハルヒ"/>
    <s v="平山　晴陽"/>
    <m/>
    <m/>
    <d v="2003-09-30T00:00:00"/>
    <d v="2003-09-30T00:00:00"/>
    <x v="22"/>
    <s v="男"/>
    <x v="1"/>
    <n v="22900"/>
    <n v="8780204"/>
    <s v="久住町大字栢木５８００番地１５"/>
    <m/>
    <s v="大分県別府市大字鶴見８７０番地２"/>
    <m/>
    <s v="平山　尚史"/>
    <s v="   "/>
    <m/>
    <n v="0"/>
    <n v="0"/>
    <n v="20"/>
    <s v="子"/>
    <n v="0"/>
    <s v="住登者"/>
    <n v="0"/>
    <n v="20030930"/>
    <n v="2020011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6"/>
    <s v="久保"/>
    <x v="8420"/>
    <s v="キムラ　アユミ"/>
    <s v="木村　歩"/>
    <n v="20079782"/>
    <n v="999"/>
    <s v="キムラ　マイ"/>
    <s v="木村　舞"/>
    <m/>
    <m/>
    <d v="1976-09-24T00:00:00"/>
    <d v="1976-09-24T00:00:00"/>
    <x v="19"/>
    <s v="女"/>
    <x v="0"/>
    <n v="22900"/>
    <n v="8780204"/>
    <s v="久住町大字栢木５８０２番地７"/>
    <m/>
    <s v="大分県竹田市久住町大字栢木５８０２番地"/>
    <m/>
    <s v="木村　歩"/>
    <s v="   "/>
    <m/>
    <n v="0"/>
    <n v="0"/>
    <n v="12"/>
    <s v="妻"/>
    <n v="0"/>
    <s v="住登者"/>
    <n v="0"/>
    <n v="20040805"/>
    <n v="20190722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6"/>
    <s v="久保"/>
    <x v="8420"/>
    <s v="キムラ　アユミ"/>
    <s v="木村　歩"/>
    <n v="40000952"/>
    <n v="999"/>
    <s v="キムラ　アオイ"/>
    <s v="木村　蒼"/>
    <m/>
    <m/>
    <d v="2006-09-19T00:00:00"/>
    <d v="2006-09-19T00:00:00"/>
    <x v="23"/>
    <s v="女"/>
    <x v="0"/>
    <n v="22900"/>
    <n v="8780204"/>
    <s v="久住町大字栢木５８０２番地７"/>
    <m/>
    <s v="大分県竹田市久住町大字栢木５８０２番地"/>
    <m/>
    <s v="木村　歩"/>
    <s v="   "/>
    <m/>
    <n v="0"/>
    <n v="0"/>
    <n v="20"/>
    <s v="子"/>
    <n v="0"/>
    <s v="住登者"/>
    <n v="0"/>
    <n v="20060919"/>
    <n v="20190722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6"/>
    <s v="久保"/>
    <x v="8421"/>
    <s v="ヒラヤマ　ナオフミ"/>
    <s v="平山　尚史"/>
    <n v="40002425"/>
    <n v="999"/>
    <s v="ヒラヤマ　ヒナタ"/>
    <s v="平山　陽向"/>
    <m/>
    <m/>
    <d v="2009-04-16T00:00:00"/>
    <d v="2009-04-16T00:00:00"/>
    <x v="86"/>
    <s v="男"/>
    <x v="1"/>
    <n v="22900"/>
    <n v="8780204"/>
    <s v="久住町大字栢木５８００番地１５"/>
    <m/>
    <s v="大分県別府市大字鶴見８７０番地２"/>
    <m/>
    <s v="平山　尚史"/>
    <s v="   "/>
    <m/>
    <n v="0"/>
    <n v="0"/>
    <n v="20"/>
    <s v="子"/>
    <n v="0"/>
    <s v="住登者"/>
    <n v="0"/>
    <n v="20090416"/>
    <n v="20200115"/>
    <x v="0"/>
    <m/>
    <m/>
    <m/>
    <m/>
    <x v="0"/>
    <x v="2"/>
    <x v="2"/>
    <n v="17"/>
    <x v="1"/>
    <s v=""/>
    <s v=""/>
    <s v=""/>
    <s v=""/>
    <s v=""/>
    <s v=""/>
    <s v=""/>
    <x v="0"/>
    <n v="1"/>
    <s v=""/>
    <n v="1"/>
  </r>
  <r>
    <x v="296"/>
    <s v="久保"/>
    <x v="8420"/>
    <s v="キムラ　アユミ"/>
    <s v="木村　歩"/>
    <n v="40003436"/>
    <n v="999"/>
    <s v="キムラ　ハルカ"/>
    <s v="木村　遥"/>
    <m/>
    <m/>
    <d v="2011-05-10T00:00:00"/>
    <d v="2011-05-10T00:00:00"/>
    <x v="88"/>
    <s v="女"/>
    <x v="0"/>
    <n v="22900"/>
    <n v="8780204"/>
    <s v="久住町大字栢木５８０２番地７"/>
    <m/>
    <s v="大分県竹田市久住町大字栢木５８０２番地"/>
    <m/>
    <s v="木村　歩"/>
    <s v="   "/>
    <m/>
    <n v="0"/>
    <n v="0"/>
    <n v="20"/>
    <s v="子"/>
    <n v="0"/>
    <s v="住登者"/>
    <n v="0"/>
    <n v="20110510"/>
    <n v="20190722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96"/>
    <s v="久保"/>
    <x v="8422"/>
    <s v="アナン　メグミ"/>
    <s v="阿南　恵"/>
    <n v="40006365"/>
    <n v="999"/>
    <s v="アナン　サワ"/>
    <s v="阿南　紗和"/>
    <m/>
    <m/>
    <d v="2014-01-02T00:00:00"/>
    <d v="2014-01-02T00:00:00"/>
    <x v="25"/>
    <s v="女"/>
    <x v="0"/>
    <n v="22900"/>
    <n v="8780204"/>
    <s v="久住町大字栢木５８００番地２０"/>
    <m/>
    <s v="大分県竹田市久住町大字栢木５８００番地２０"/>
    <m/>
    <s v="阿南　恵"/>
    <s v="   "/>
    <m/>
    <n v="0"/>
    <n v="0"/>
    <n v="20"/>
    <s v="子"/>
    <n v="0"/>
    <s v="住登者"/>
    <n v="20220613"/>
    <n v="20160914"/>
    <n v="20191124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6"/>
    <s v="久保"/>
    <x v="8422"/>
    <s v="アナン　メグミ"/>
    <s v="阿南　恵"/>
    <n v="40006366"/>
    <n v="999"/>
    <s v="アナン　キコ"/>
    <s v="阿南　稀子"/>
    <m/>
    <m/>
    <d v="2016-06-21T00:00:00"/>
    <d v="2016-06-21T00:00:00"/>
    <x v="90"/>
    <s v="女"/>
    <x v="0"/>
    <n v="22900"/>
    <n v="8780204"/>
    <s v="久住町大字栢木５８００番地２０"/>
    <m/>
    <s v="大分県竹田市久住町大字栢木５８００番地２０"/>
    <m/>
    <s v="阿南　恵"/>
    <s v="   "/>
    <m/>
    <n v="0"/>
    <n v="0"/>
    <n v="20"/>
    <s v="子"/>
    <n v="0"/>
    <s v="住登者"/>
    <n v="20220613"/>
    <n v="20160914"/>
    <n v="20191124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6"/>
    <s v="久保"/>
    <x v="8423"/>
    <s v="コムラ　カズヒロ"/>
    <s v="小村　一浩"/>
    <n v="40011102"/>
    <n v="999"/>
    <s v="コムラ　カズヒロ"/>
    <s v="小村　一浩"/>
    <m/>
    <m/>
    <d v="1971-08-23T00:00:00"/>
    <d v="1971-08-23T00:00:00"/>
    <x v="21"/>
    <s v="男"/>
    <x v="1"/>
    <n v="22900"/>
    <n v="8780204"/>
    <s v="久住町大字栢木５８００番地１"/>
    <m/>
    <s v="東京都品川区豊町３丁目５番"/>
    <s v="コムラ　カズヒロ"/>
    <s v="小村　一浩"/>
    <s v="   "/>
    <m/>
    <n v="0"/>
    <n v="0"/>
    <n v="2"/>
    <s v="世帯主"/>
    <n v="0"/>
    <s v="住登者"/>
    <n v="20240305"/>
    <n v="20210509"/>
    <n v="20240305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96"/>
    <s v="久保"/>
    <x v="8423"/>
    <s v="コムラ　カズヒロ"/>
    <s v="小村　一浩"/>
    <n v="40011111"/>
    <n v="999"/>
    <s v="コムラ　エリ"/>
    <s v="小村　恵理"/>
    <m/>
    <m/>
    <d v="1980-11-17T00:00:00"/>
    <d v="1980-11-17T00:00:00"/>
    <x v="68"/>
    <s v="女"/>
    <x v="0"/>
    <n v="22900"/>
    <n v="8780204"/>
    <s v="久住町大字栢木５８００番地１"/>
    <m/>
    <s v="東京都品川区豊町３丁目５番"/>
    <m/>
    <s v="小村　一浩"/>
    <s v="   "/>
    <m/>
    <n v="0"/>
    <n v="0"/>
    <n v="12"/>
    <s v="妻"/>
    <n v="0"/>
    <s v="住登者"/>
    <n v="20240305"/>
    <n v="20210509"/>
    <n v="2024030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6"/>
    <s v="久保"/>
    <x v="8424"/>
    <s v="トクマル　エイコ"/>
    <s v="德丸　子"/>
    <n v="90015149"/>
    <n v="999"/>
    <s v="トクマル　エイコ"/>
    <s v="德丸　子"/>
    <m/>
    <m/>
    <d v="1958-07-04T00:00:00"/>
    <d v="1958-07-04T00:00:00"/>
    <x v="2"/>
    <s v="女"/>
    <x v="0"/>
    <n v="22900"/>
    <n v="8780204"/>
    <s v="久住町大字栢木５８００番地１９"/>
    <m/>
    <s v="大分県大分市金池町５丁目１番"/>
    <m/>
    <s v="德丸　子"/>
    <s v="   "/>
    <m/>
    <n v="0"/>
    <n v="0"/>
    <n v="2"/>
    <s v="世帯主"/>
    <n v="0"/>
    <s v="住登者"/>
    <n v="0"/>
    <n v="20170731"/>
    <n v="2017073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97"/>
    <s v="仏原"/>
    <x v="8425"/>
    <s v="マツオ　マサテル"/>
    <s v="尾　真晃"/>
    <n v="20741"/>
    <n v="999"/>
    <s v="マツオ　トモミ"/>
    <s v="松尾　友美"/>
    <m/>
    <m/>
    <d v="1975-11-25T00:00:00"/>
    <d v="1975-11-25T00:00:00"/>
    <x v="17"/>
    <s v="女"/>
    <x v="0"/>
    <n v="23300"/>
    <n v="8780203"/>
    <s v="久住町大字仏原３７９番地"/>
    <m/>
    <s v="大分県竹田市久住町大字仏原３７９番地"/>
    <m/>
    <s v="尾　真晃"/>
    <s v="   "/>
    <m/>
    <n v="0"/>
    <n v="0"/>
    <n v="12"/>
    <s v="妻"/>
    <n v="0"/>
    <s v="住登者"/>
    <n v="20220317"/>
    <n v="20010601"/>
    <n v="20090410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7"/>
    <s v="仏原"/>
    <x v="8426"/>
    <s v="マツオ　サチコ"/>
    <s v="尾　サチコ"/>
    <n v="20041581"/>
    <n v="999"/>
    <s v="マツオ　サチコ"/>
    <s v="尾　サチコ"/>
    <m/>
    <m/>
    <d v="1940-08-09T00:00:00"/>
    <d v="1940-08-09T00:00:00"/>
    <x v="3"/>
    <s v="女"/>
    <x v="0"/>
    <n v="23300"/>
    <n v="8780203"/>
    <s v="久住町大字仏原２９３番地"/>
    <m/>
    <s v="大分県竹田市久住町大字仏原２９３番地"/>
    <m/>
    <s v="尾　清久"/>
    <s v="   "/>
    <m/>
    <n v="0"/>
    <n v="0"/>
    <n v="2"/>
    <s v="世帯主"/>
    <n v="0"/>
    <s v="住登者"/>
    <n v="0"/>
    <n v="19650527"/>
    <n v="19650527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97"/>
    <s v="仏原"/>
    <x v="8427"/>
    <s v="マツオ　シゲモリ"/>
    <s v="尾　重盛"/>
    <n v="20041611"/>
    <n v="999"/>
    <s v="マツオ　シゲモリ"/>
    <s v="尾　重盛"/>
    <m/>
    <m/>
    <d v="1948-02-03T00:00:00"/>
    <d v="1948-02-03T00:00:00"/>
    <x v="7"/>
    <s v="男"/>
    <x v="1"/>
    <n v="23300"/>
    <n v="8780203"/>
    <s v="久住町大字仏原２９１番地１"/>
    <m/>
    <s v="大分県竹田市久住町大字仏原２９１番地"/>
    <m/>
    <s v="尾　重盛"/>
    <s v="   "/>
    <m/>
    <n v="0"/>
    <n v="0"/>
    <n v="2"/>
    <s v="世帯主"/>
    <n v="0"/>
    <s v="住登者"/>
    <n v="0"/>
    <n v="19710325"/>
    <n v="19710325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97"/>
    <s v="仏原"/>
    <x v="8427"/>
    <s v="マツオ　シゲモリ"/>
    <s v="尾　重盛"/>
    <n v="20041629"/>
    <n v="999"/>
    <s v="マツオ　リエミ"/>
    <s v="尾　利惠美"/>
    <m/>
    <m/>
    <d v="1956-11-03T00:00:00"/>
    <d v="1956-11-03T00:00:00"/>
    <x v="52"/>
    <s v="女"/>
    <x v="0"/>
    <n v="23300"/>
    <n v="8780203"/>
    <s v="久住町大字仏原２９１番地１"/>
    <m/>
    <s v="大分県竹田市久住町大字仏原２９１番地"/>
    <m/>
    <s v="尾　重盛"/>
    <s v="   "/>
    <m/>
    <n v="0"/>
    <n v="0"/>
    <n v="12"/>
    <s v="妻"/>
    <n v="0"/>
    <s v="住登者"/>
    <n v="0"/>
    <n v="19820425"/>
    <n v="19820425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97"/>
    <s v="仏原"/>
    <x v="8427"/>
    <s v="マツオ　シゲモリ"/>
    <s v="尾　重盛"/>
    <n v="20041637"/>
    <n v="999"/>
    <s v="マツオ　ジュンイチ"/>
    <s v="尾　純一"/>
    <m/>
    <m/>
    <d v="1984-10-31T00:00:00"/>
    <d v="1984-10-31T00:00:00"/>
    <x v="16"/>
    <s v="男"/>
    <x v="1"/>
    <n v="23300"/>
    <n v="8780203"/>
    <s v="久住町大字仏原２９１番地１"/>
    <m/>
    <s v="大分県竹田市久住町大字仏原２９１番地"/>
    <m/>
    <s v="尾　重盛"/>
    <s v="   "/>
    <m/>
    <n v="0"/>
    <n v="0"/>
    <n v="20"/>
    <s v="子"/>
    <n v="0"/>
    <s v="住登者"/>
    <n v="0"/>
    <n v="19841031"/>
    <n v="1984103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7"/>
    <s v="仏原"/>
    <x v="8428"/>
    <s v="マツオ　ナツコ"/>
    <s v="尾　ナツ子"/>
    <n v="20041688"/>
    <n v="999"/>
    <s v="マツオ　ナツコ"/>
    <s v="尾　ナツ子"/>
    <m/>
    <m/>
    <d v="1927-09-30T00:00:00"/>
    <d v="1927-09-30T00:00:00"/>
    <x v="79"/>
    <s v="女"/>
    <x v="0"/>
    <n v="23300"/>
    <n v="8780203"/>
    <s v="久住町大字仏原２９１番地"/>
    <m/>
    <s v="大分県竹田市久住町大字仏原２９１番地"/>
    <m/>
    <s v="尾　正士"/>
    <s v="   "/>
    <m/>
    <n v="0"/>
    <n v="0"/>
    <n v="2"/>
    <s v="世帯主"/>
    <n v="0"/>
    <s v="住登者"/>
    <n v="0"/>
    <n v="19470315"/>
    <n v="20050228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97"/>
    <s v="仏原"/>
    <x v="8429"/>
    <s v="マツオ　ヒデタカ"/>
    <s v="尾　秀隆"/>
    <n v="20041696"/>
    <n v="999"/>
    <s v="マツオ　ヒデタカ"/>
    <s v="尾　秀隆"/>
    <m/>
    <m/>
    <d v="1949-11-18T00:00:00"/>
    <d v="1949-11-18T00:00:00"/>
    <x v="15"/>
    <s v="男"/>
    <x v="1"/>
    <n v="23300"/>
    <n v="8780203"/>
    <s v="久住町大字仏原３０２番地"/>
    <m/>
    <s v="大分県竹田市久住町大字仏原３０２番地"/>
    <m/>
    <s v="尾　秀隆"/>
    <s v="   "/>
    <m/>
    <n v="0"/>
    <n v="0"/>
    <n v="2"/>
    <s v="世帯主"/>
    <n v="0"/>
    <s v="住登者"/>
    <n v="0"/>
    <n v="19491118"/>
    <n v="19491118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97"/>
    <s v="仏原"/>
    <x v="8430"/>
    <s v="マツオ　レイコ"/>
    <s v="尾　玲子"/>
    <n v="20041785"/>
    <n v="999"/>
    <s v="マツオ　レイコ"/>
    <s v="尾　玲子"/>
    <m/>
    <m/>
    <d v="1956-07-10T00:00:00"/>
    <d v="1956-07-10T00:00:00"/>
    <x v="1"/>
    <s v="女"/>
    <x v="0"/>
    <n v="23300"/>
    <n v="8780203"/>
    <s v="久住町大字仏原３６２番地"/>
    <m/>
    <s v="大分県竹田市久住町大字仏原３６２番地"/>
    <m/>
    <s v="尾　誠二"/>
    <s v="   "/>
    <m/>
    <n v="0"/>
    <n v="0"/>
    <n v="2"/>
    <s v="世帯主"/>
    <n v="0"/>
    <s v="住登者"/>
    <n v="0"/>
    <n v="19760906"/>
    <n v="19760906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97"/>
    <s v="仏原"/>
    <x v="8425"/>
    <s v="マツオ　マサテル"/>
    <s v="尾　真晃"/>
    <n v="20041823"/>
    <n v="999"/>
    <s v="マツオ　タカヨシ"/>
    <s v="尾　孝義"/>
    <m/>
    <m/>
    <d v="1943-10-26T00:00:00"/>
    <d v="1943-10-26T00:00:00"/>
    <x v="34"/>
    <s v="男"/>
    <x v="1"/>
    <n v="23300"/>
    <n v="8780203"/>
    <s v="久住町大字仏原３７９番地"/>
    <m/>
    <s v="大分県竹田市久住町大字仏原３７９番地"/>
    <m/>
    <s v="尾　孝義"/>
    <s v="   "/>
    <m/>
    <n v="0"/>
    <n v="0"/>
    <n v="51"/>
    <s v="父"/>
    <n v="0"/>
    <s v="住登者"/>
    <n v="20220317"/>
    <n v="19431026"/>
    <n v="19431026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97"/>
    <s v="仏原"/>
    <x v="8425"/>
    <s v="マツオ　マサテル"/>
    <s v="尾　真晃"/>
    <n v="20041831"/>
    <n v="999"/>
    <s v="マツオ　チヨミ"/>
    <s v="尾　千代美"/>
    <m/>
    <m/>
    <d v="1945-05-21T00:00:00"/>
    <d v="1945-05-21T00:00:00"/>
    <x v="4"/>
    <s v="女"/>
    <x v="0"/>
    <n v="23300"/>
    <n v="8780203"/>
    <s v="久住町大字仏原３７９番地"/>
    <m/>
    <s v="大分県竹田市久住町大字仏原３７９番地"/>
    <m/>
    <s v="尾　孝義"/>
    <s v="   "/>
    <m/>
    <n v="0"/>
    <n v="0"/>
    <n v="52"/>
    <s v="母"/>
    <n v="0"/>
    <s v="住登者"/>
    <n v="20220317"/>
    <n v="19650811"/>
    <n v="19650811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97"/>
    <s v="仏原"/>
    <x v="8425"/>
    <s v="マツオ　マサテル"/>
    <s v="尾　真晃"/>
    <n v="20041840"/>
    <n v="999"/>
    <s v="マツオ　マサテル"/>
    <s v="尾　真晃"/>
    <m/>
    <m/>
    <d v="1971-01-19T00:00:00"/>
    <d v="1971-01-19T00:00:00"/>
    <x v="18"/>
    <s v="男"/>
    <x v="1"/>
    <n v="23300"/>
    <n v="8780203"/>
    <s v="久住町大字仏原３７９番地"/>
    <m/>
    <s v="大分県竹田市久住町大字仏原３７９番地"/>
    <m/>
    <s v="尾　真晃"/>
    <s v="   "/>
    <m/>
    <n v="0"/>
    <n v="0"/>
    <n v="2"/>
    <s v="世帯主"/>
    <n v="0"/>
    <s v="住登者"/>
    <n v="20220317"/>
    <n v="19710119"/>
    <n v="19710119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97"/>
    <s v="仏原"/>
    <x v="8431"/>
    <s v="アナン　アツコ"/>
    <s v="阿南　厚子"/>
    <n v="20041874"/>
    <n v="999"/>
    <s v="アナン　アツコ"/>
    <s v="阿南　厚子"/>
    <m/>
    <m/>
    <d v="1934-02-08T00:00:00"/>
    <d v="1934-02-08T00:00:00"/>
    <x v="35"/>
    <s v="女"/>
    <x v="0"/>
    <n v="23300"/>
    <n v="8780203"/>
    <s v="久住町大字仏原２５５番地２"/>
    <m/>
    <s v="大分県竹田市久住町大字仏原９２番地"/>
    <m/>
    <s v="阿南　厚子"/>
    <s v="   "/>
    <m/>
    <n v="0"/>
    <n v="0"/>
    <n v="2"/>
    <s v="世帯主"/>
    <n v="0"/>
    <s v="住登者"/>
    <n v="20210621"/>
    <n v="19340208"/>
    <n v="19340208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97"/>
    <s v="仏原"/>
    <x v="8432"/>
    <s v="カトウ　スミコ"/>
    <s v="嘉藤　すみ子"/>
    <n v="20041921"/>
    <n v="999"/>
    <s v="カトウ　スミコ"/>
    <s v="嘉藤　すみ子"/>
    <m/>
    <m/>
    <d v="1950-12-07T00:00:00"/>
    <d v="1950-12-07T00:00:00"/>
    <x v="0"/>
    <s v="女"/>
    <x v="0"/>
    <n v="23300"/>
    <n v="8780203"/>
    <s v="久住町大字仏原２５１番地"/>
    <m/>
    <s v="大分県竹田市久住町大字仏原２５１番地"/>
    <m/>
    <s v="嘉藤　正信"/>
    <s v="   "/>
    <m/>
    <n v="0"/>
    <n v="0"/>
    <n v="2"/>
    <s v="世帯主"/>
    <n v="0"/>
    <s v="住登者"/>
    <n v="0"/>
    <n v="19740812"/>
    <n v="19740812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97"/>
    <s v="仏原"/>
    <x v="8433"/>
    <s v="クドウ　マキコ"/>
    <s v="工藤　愼子"/>
    <n v="20042030"/>
    <n v="999"/>
    <s v="クドウ　マキコ"/>
    <s v="工藤　愼子"/>
    <m/>
    <m/>
    <d v="1945-10-15T00:00:00"/>
    <d v="1945-10-15T00:00:00"/>
    <x v="6"/>
    <s v="女"/>
    <x v="0"/>
    <n v="23300"/>
    <n v="8780203"/>
    <s v="久住町大字仏原６３０番地"/>
    <m/>
    <s v="大分県竹田市久住町大字仏原６３０番地"/>
    <m/>
    <s v="工藤　秀勝"/>
    <s v="   "/>
    <m/>
    <n v="0"/>
    <n v="0"/>
    <n v="2"/>
    <s v="世帯主"/>
    <n v="0"/>
    <s v="住登者"/>
    <n v="20240125"/>
    <n v="19690528"/>
    <n v="19690528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97"/>
    <s v="仏原"/>
    <x v="8433"/>
    <s v="クドウ　マキコ"/>
    <s v="工藤　愼子"/>
    <n v="20042048"/>
    <n v="999"/>
    <s v="クドウ　オオユキ"/>
    <s v="工藤　大行"/>
    <m/>
    <m/>
    <d v="1972-06-21T00:00:00"/>
    <d v="1972-06-21T00:00:00"/>
    <x v="21"/>
    <s v="男"/>
    <x v="1"/>
    <n v="23300"/>
    <n v="8780203"/>
    <s v="久住町大字仏原６３０番地"/>
    <m/>
    <s v="大分県竹田市久住町大字仏原６３０番地"/>
    <m/>
    <s v="工藤　秀勝"/>
    <s v="   "/>
    <m/>
    <n v="0"/>
    <n v="0"/>
    <n v="20"/>
    <s v="子"/>
    <n v="0"/>
    <s v="住登者"/>
    <n v="20240125"/>
    <n v="20020411"/>
    <n v="2002041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7"/>
    <s v="仏原"/>
    <x v="8433"/>
    <s v="クドウ　マキコ"/>
    <s v="工藤　愼子"/>
    <n v="20042064"/>
    <n v="999"/>
    <s v="クドウ　サヤカ"/>
    <s v="工藤　清香"/>
    <m/>
    <m/>
    <d v="1970-02-16T00:00:00"/>
    <d v="1970-02-16T00:00:00"/>
    <x v="14"/>
    <s v="女"/>
    <x v="0"/>
    <n v="23300"/>
    <n v="8780203"/>
    <s v="久住町大字仏原６３０番地"/>
    <m/>
    <s v="大分県竹田市久住町大字仏原６３０番地"/>
    <m/>
    <s v="工藤　秀勝"/>
    <s v="   "/>
    <m/>
    <n v="0"/>
    <n v="0"/>
    <n v="20"/>
    <s v="子"/>
    <n v="0"/>
    <s v="住登者"/>
    <n v="20240125"/>
    <n v="19700216"/>
    <n v="1970021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7"/>
    <s v="仏原"/>
    <x v="8434"/>
    <s v="アラマキ　ミキコ"/>
    <s v="荒巻　みき子"/>
    <n v="20042145"/>
    <n v="999"/>
    <s v="アラマキ　ミキコ"/>
    <s v="荒巻　みき子"/>
    <m/>
    <m/>
    <d v="1949-04-17T00:00:00"/>
    <d v="1949-04-17T00:00:00"/>
    <x v="32"/>
    <s v="女"/>
    <x v="0"/>
    <n v="23300"/>
    <n v="8780203"/>
    <s v="久住町大字仏原６３１番地"/>
    <m/>
    <s v="大分県竹田市久住町大字仏原６３０番地"/>
    <m/>
    <s v="荒巻　波江"/>
    <s v="   "/>
    <m/>
    <n v="0"/>
    <n v="0"/>
    <n v="2"/>
    <s v="世帯主"/>
    <n v="0"/>
    <s v="住登者"/>
    <n v="0"/>
    <n v="19800318"/>
    <n v="1998072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97"/>
    <s v="仏原"/>
    <x v="8435"/>
    <s v="ワシヅカ　サチコ"/>
    <s v="鷲司　幸子"/>
    <n v="20042188"/>
    <n v="999"/>
    <s v="ワシヅカ　サチコ"/>
    <s v="鷲司　幸子"/>
    <m/>
    <m/>
    <d v="1931-02-21T00:00:00"/>
    <d v="1931-02-21T00:00:00"/>
    <x v="61"/>
    <s v="女"/>
    <x v="0"/>
    <n v="23300"/>
    <n v="8780203"/>
    <s v="久住町大字仏原１５９番地"/>
    <m/>
    <s v="大分県竹田市久住町大字仏原１５９番地"/>
    <m/>
    <s v="鷲司　大乘"/>
    <s v="   "/>
    <m/>
    <n v="0"/>
    <n v="0"/>
    <n v="2"/>
    <s v="世帯主"/>
    <n v="0"/>
    <s v="住登者"/>
    <n v="0"/>
    <n v="19310221"/>
    <n v="19310221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97"/>
    <s v="仏原"/>
    <x v="8436"/>
    <s v="ワシヅカ　エイショウ"/>
    <s v="鷲司　英彰"/>
    <n v="20042196"/>
    <n v="999"/>
    <s v="ワシヅカ　エイショウ"/>
    <s v="鷲司　英彰"/>
    <m/>
    <m/>
    <d v="1956-09-18T00:00:00"/>
    <d v="1956-09-18T00:00:00"/>
    <x v="52"/>
    <s v="男"/>
    <x v="1"/>
    <n v="23300"/>
    <n v="8780203"/>
    <s v="久住町大字仏原１６８番地３"/>
    <m/>
    <s v="大分県竹田市久住町大字仏原１５９番地"/>
    <m/>
    <s v="鷲司　英彰"/>
    <s v="   "/>
    <m/>
    <n v="0"/>
    <n v="0"/>
    <n v="2"/>
    <s v="世帯主"/>
    <n v="0"/>
    <s v="住登者"/>
    <n v="0"/>
    <n v="19820506"/>
    <n v="19970625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7"/>
    <s v="仏原"/>
    <x v="8436"/>
    <s v="ワシヅカ　エイショウ"/>
    <s v="鷲司　英彰"/>
    <n v="20042200"/>
    <n v="999"/>
    <s v="ワシヅカ　トモコ"/>
    <s v="鷲司　智子"/>
    <m/>
    <m/>
    <d v="1958-04-16T00:00:00"/>
    <d v="1958-04-16T00:00:00"/>
    <x v="2"/>
    <s v="女"/>
    <x v="0"/>
    <n v="23300"/>
    <n v="8780203"/>
    <s v="久住町大字仏原１６８番地３"/>
    <m/>
    <s v="大分県竹田市久住町大字仏原１５９番地"/>
    <m/>
    <s v="鷲司　英彰"/>
    <s v="   "/>
    <m/>
    <n v="0"/>
    <n v="0"/>
    <n v="12"/>
    <s v="妻"/>
    <n v="0"/>
    <s v="住登者"/>
    <n v="0"/>
    <n v="19850304"/>
    <n v="19970625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97"/>
    <s v="仏原"/>
    <x v="8437"/>
    <s v="マツオ　ケイシ"/>
    <s v="松尾　圭士"/>
    <n v="20042218"/>
    <n v="999"/>
    <s v="マツオ　マサズミ"/>
    <s v="松尾　将純"/>
    <m/>
    <m/>
    <d v="1955-11-12T00:00:00"/>
    <d v="1955-11-12T00:00:00"/>
    <x v="1"/>
    <s v="男"/>
    <x v="1"/>
    <n v="23300"/>
    <n v="8780203"/>
    <s v="久住町大字仏原１５６番地"/>
    <m/>
    <s v="大分県竹田市久住町大字仏原１５６番地"/>
    <m/>
    <s v="松尾　将純"/>
    <s v="   "/>
    <m/>
    <n v="0"/>
    <n v="0"/>
    <n v="51"/>
    <s v="父"/>
    <n v="0"/>
    <s v="住登者"/>
    <n v="0"/>
    <n v="19810304"/>
    <n v="19810304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97"/>
    <s v="仏原"/>
    <x v="8437"/>
    <s v="マツオ　ケイシ"/>
    <s v="松尾　圭士"/>
    <n v="20042242"/>
    <n v="999"/>
    <s v="マツオ　ケイシ"/>
    <s v="松尾　圭士"/>
    <m/>
    <m/>
    <d v="1987-09-07T00:00:00"/>
    <d v="1987-09-07T00:00:00"/>
    <x v="24"/>
    <s v="男"/>
    <x v="1"/>
    <n v="23300"/>
    <n v="8780203"/>
    <s v="久住町大字仏原１５６番地"/>
    <m/>
    <s v="大分県竹田市久住町大字仏原１５６番地"/>
    <m/>
    <s v="松尾　圭士"/>
    <s v="   "/>
    <m/>
    <n v="0"/>
    <n v="0"/>
    <n v="2"/>
    <s v="世帯主"/>
    <n v="0"/>
    <s v="住登者"/>
    <n v="0"/>
    <n v="19870907"/>
    <n v="19870907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97"/>
    <s v="仏原"/>
    <x v="8438"/>
    <s v="タナベ　ショウジ"/>
    <s v="田　正二"/>
    <n v="20042307"/>
    <n v="999"/>
    <s v="タナベ　ショウジ"/>
    <s v="田　正二"/>
    <m/>
    <m/>
    <d v="1956-04-10T00:00:00"/>
    <d v="1956-04-10T00:00:00"/>
    <x v="1"/>
    <s v="男"/>
    <x v="1"/>
    <n v="23300"/>
    <n v="8780203"/>
    <s v="久住町大字仏原１４４番地"/>
    <m/>
    <s v="大分県竹田市久住町大字仏原１４４番地"/>
    <m/>
    <s v="田　正二"/>
    <s v="   "/>
    <m/>
    <n v="0"/>
    <n v="0"/>
    <n v="2"/>
    <s v="世帯主"/>
    <n v="0"/>
    <s v="住登者"/>
    <n v="0"/>
    <n v="19790717"/>
    <n v="19790717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97"/>
    <s v="仏原"/>
    <x v="8439"/>
    <s v="タナベ　イチロウ"/>
    <s v="田　一朗"/>
    <n v="20042315"/>
    <n v="999"/>
    <s v="タナベ　イチロウ"/>
    <s v="田　一朗"/>
    <m/>
    <m/>
    <d v="1939-04-05T00:00:00"/>
    <d v="1939-04-05T00:00:00"/>
    <x v="50"/>
    <s v="男"/>
    <x v="1"/>
    <n v="23300"/>
    <n v="8780203"/>
    <s v="久住町大字仏原８１番地"/>
    <m/>
    <s v="大分県竹田市久住町大字仏原８１番地"/>
    <m/>
    <s v="田　一朗"/>
    <s v="   "/>
    <m/>
    <n v="0"/>
    <n v="0"/>
    <n v="2"/>
    <s v="世帯主"/>
    <n v="0"/>
    <s v="住登者"/>
    <n v="0"/>
    <n v="19390405"/>
    <n v="19390405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97"/>
    <s v="仏原"/>
    <x v="8439"/>
    <s v="タナベ　イチロウ"/>
    <s v="田　一朗"/>
    <n v="20042323"/>
    <n v="999"/>
    <s v="タナベ　カズコ"/>
    <s v="田　和子"/>
    <m/>
    <m/>
    <d v="1945-05-03T00:00:00"/>
    <d v="1945-05-03T00:00:00"/>
    <x v="4"/>
    <s v="女"/>
    <x v="0"/>
    <n v="23300"/>
    <n v="8780203"/>
    <s v="久住町大字仏原８１番地"/>
    <m/>
    <s v="大分県竹田市久住町大字仏原８１番地"/>
    <m/>
    <s v="田　一朗"/>
    <s v="   "/>
    <m/>
    <n v="0"/>
    <n v="0"/>
    <n v="12"/>
    <s v="妻"/>
    <n v="0"/>
    <s v="住登者"/>
    <n v="0"/>
    <n v="19670113"/>
    <n v="19670113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97"/>
    <s v="仏原"/>
    <x v="8440"/>
    <s v="タナベ　ミキオ"/>
    <s v="田辺　幹男"/>
    <n v="20042331"/>
    <n v="999"/>
    <s v="タナベ　ミキオ"/>
    <s v="田辺　幹男"/>
    <m/>
    <m/>
    <d v="1970-03-16T00:00:00"/>
    <d v="1970-03-16T00:00:00"/>
    <x v="14"/>
    <s v="男"/>
    <x v="1"/>
    <n v="23300"/>
    <n v="8780203"/>
    <s v="久住町大字仏原８１番地"/>
    <m/>
    <s v="大分県竹田市久住町大字仏原８１番地"/>
    <m/>
    <s v="田辺　幹男"/>
    <s v="   "/>
    <m/>
    <n v="0"/>
    <n v="0"/>
    <n v="2"/>
    <s v="世帯主"/>
    <n v="0"/>
    <s v="住登者"/>
    <n v="20230403"/>
    <n v="20010605"/>
    <n v="2021060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7"/>
    <s v="仏原"/>
    <x v="8441"/>
    <s v="ヨシノ　ケンイチ"/>
    <s v="吉野　健一"/>
    <n v="20042391"/>
    <n v="999"/>
    <s v="ヨシノ　ケンイチ"/>
    <s v="吉野　健一"/>
    <m/>
    <m/>
    <d v="1953-06-20T00:00:00"/>
    <d v="1953-06-20T00:00:00"/>
    <x v="13"/>
    <s v="男"/>
    <x v="1"/>
    <n v="23300"/>
    <n v="8780203"/>
    <s v="久住町大字仏原５２番地"/>
    <m/>
    <s v="大分県竹田市久住町大字仏原５２番地"/>
    <m/>
    <s v="吉野　健一"/>
    <s v="   "/>
    <m/>
    <n v="0"/>
    <n v="0"/>
    <n v="2"/>
    <s v="世帯主"/>
    <n v="0"/>
    <s v="住登者"/>
    <n v="0"/>
    <n v="19810330"/>
    <n v="19810330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97"/>
    <s v="仏原"/>
    <x v="8442"/>
    <s v="ヨシノ　ジュンセイ"/>
    <s v="吉野　純世"/>
    <n v="20042421"/>
    <n v="999"/>
    <s v="ヨシノ　ジュンセイ"/>
    <s v="吉野　純世"/>
    <m/>
    <m/>
    <d v="1954-06-25T00:00:00"/>
    <d v="1954-06-25T00:00:00"/>
    <x v="38"/>
    <s v="男"/>
    <x v="1"/>
    <n v="23300"/>
    <n v="8780203"/>
    <s v="久住町大字仏原３１番地"/>
    <m/>
    <s v="大分県竹田市久住町大字仏原３１番地"/>
    <m/>
    <s v="吉野　純世"/>
    <s v="   "/>
    <m/>
    <n v="0"/>
    <n v="0"/>
    <n v="2"/>
    <s v="世帯主"/>
    <n v="0"/>
    <s v="住登者"/>
    <n v="0"/>
    <n v="19930616"/>
    <n v="19930616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97"/>
    <s v="仏原"/>
    <x v="8438"/>
    <s v="タナベ　ショウジ"/>
    <s v="田　正二"/>
    <n v="20056898"/>
    <n v="999"/>
    <s v="タナベ　カズヨ"/>
    <s v="田　和代"/>
    <m/>
    <m/>
    <d v="1966-05-27T00:00:00"/>
    <d v="1966-05-27T00:00:00"/>
    <x v="59"/>
    <s v="女"/>
    <x v="0"/>
    <n v="23300"/>
    <n v="8780203"/>
    <s v="久住町大字仏原１４４番地"/>
    <m/>
    <s v="大分県竹田市久住町大字仏原１４４番地"/>
    <m/>
    <s v="田　正二"/>
    <s v="   "/>
    <m/>
    <n v="0"/>
    <n v="0"/>
    <n v="12"/>
    <s v="妻"/>
    <n v="0"/>
    <s v="住登者"/>
    <n v="0"/>
    <n v="19910213"/>
    <n v="19910213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7"/>
    <s v="仏原"/>
    <x v="8443"/>
    <s v="アンドウ　フミコ"/>
    <s v="安藤　芙美子"/>
    <n v="40000174"/>
    <n v="999"/>
    <s v="アンドウ　フミコ"/>
    <s v="安藤　芙美子"/>
    <m/>
    <m/>
    <d v="1951-12-08T00:00:00"/>
    <d v="1951-12-08T00:00:00"/>
    <x v="41"/>
    <s v="女"/>
    <x v="0"/>
    <n v="23300"/>
    <n v="8780203"/>
    <s v="久住町大字仏原２１６番地"/>
    <m/>
    <s v="大分県竹田市久住町大字仏原２１６番地"/>
    <m/>
    <s v="安藤　壽"/>
    <s v="   "/>
    <m/>
    <n v="0"/>
    <n v="0"/>
    <n v="2"/>
    <s v="世帯主"/>
    <n v="0"/>
    <s v="住登者"/>
    <n v="0"/>
    <n v="20050601"/>
    <n v="2005060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97"/>
    <s v="仏原"/>
    <x v="8425"/>
    <s v="マツオ　マサテル"/>
    <s v="尾　真晃"/>
    <n v="40002777"/>
    <n v="999"/>
    <s v="マツオ　シュンマ"/>
    <s v="尾　峻真"/>
    <m/>
    <m/>
    <d v="2010-03-02T00:00:00"/>
    <d v="2010-03-02T00:00:00"/>
    <x v="87"/>
    <s v="男"/>
    <x v="1"/>
    <n v="23300"/>
    <n v="8780203"/>
    <s v="久住町大字仏原３７９番地"/>
    <m/>
    <s v="大分県竹田市久住町大字仏原３７９番地"/>
    <m/>
    <s v="尾　真晃"/>
    <s v="   "/>
    <m/>
    <n v="0"/>
    <n v="0"/>
    <n v="20"/>
    <s v="子"/>
    <n v="0"/>
    <s v="住登者"/>
    <n v="20220317"/>
    <n v="20100302"/>
    <n v="20100302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7"/>
    <s v="仏原"/>
    <x v="8425"/>
    <s v="マツオ　マサテル"/>
    <s v="尾　真晃"/>
    <n v="40003958"/>
    <n v="999"/>
    <s v="マツオ　タクミ"/>
    <s v="尾　拓実"/>
    <m/>
    <m/>
    <d v="2012-04-24T00:00:00"/>
    <d v="2012-04-24T00:00:00"/>
    <x v="89"/>
    <s v="男"/>
    <x v="1"/>
    <n v="23300"/>
    <n v="8780203"/>
    <s v="久住町大字仏原３７９番地"/>
    <m/>
    <s v="大分県竹田市久住町大字仏原３７９番地"/>
    <m/>
    <s v="尾　真晃"/>
    <s v="   "/>
    <m/>
    <n v="0"/>
    <n v="0"/>
    <n v="20"/>
    <s v="子"/>
    <n v="0"/>
    <s v="住登者"/>
    <n v="20220317"/>
    <n v="20120424"/>
    <n v="20120424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7"/>
    <s v="仏原"/>
    <x v="8437"/>
    <s v="マツオ　ケイシ"/>
    <s v="松尾　圭士"/>
    <n v="40004737"/>
    <n v="999"/>
    <s v="マツオ　ユカ"/>
    <s v="松尾　佑果"/>
    <m/>
    <m/>
    <d v="1989-08-07T00:00:00"/>
    <d v="1989-08-07T00:00:00"/>
    <x v="84"/>
    <s v="女"/>
    <x v="0"/>
    <n v="23300"/>
    <n v="8780203"/>
    <s v="久住町大字仏原１５６番地"/>
    <m/>
    <s v="大分県竹田市久住町大字仏原１５６番地"/>
    <m/>
    <s v="松尾　圭士"/>
    <s v="   "/>
    <m/>
    <n v="0"/>
    <n v="0"/>
    <n v="12"/>
    <s v="妻"/>
    <n v="0"/>
    <s v="住登者"/>
    <n v="0"/>
    <n v="20131014"/>
    <n v="20131014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7"/>
    <s v="仏原"/>
    <x v="8425"/>
    <s v="マツオ　マサテル"/>
    <s v="尾　真晃"/>
    <n v="40004740"/>
    <n v="999"/>
    <s v="マツオ　リオ"/>
    <s v="尾　理央"/>
    <m/>
    <m/>
    <d v="2013-10-15T00:00:00"/>
    <d v="2013-10-15T00:00:00"/>
    <x v="25"/>
    <s v="男"/>
    <x v="1"/>
    <n v="23300"/>
    <n v="8780203"/>
    <s v="久住町大字仏原３７９番地"/>
    <m/>
    <s v="大分県竹田市久住町大字仏原３７９番地"/>
    <m/>
    <s v="尾　真晃"/>
    <s v="   "/>
    <m/>
    <n v="0"/>
    <n v="0"/>
    <n v="20"/>
    <s v="子"/>
    <n v="0"/>
    <s v="住登者"/>
    <n v="20220317"/>
    <n v="20131015"/>
    <n v="20131015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97"/>
    <s v="仏原"/>
    <x v="8437"/>
    <s v="マツオ　ケイシ"/>
    <s v="松尾　圭士"/>
    <n v="40004927"/>
    <n v="999"/>
    <s v="マツオ　ケイナ"/>
    <s v="松尾　圭那"/>
    <m/>
    <m/>
    <d v="2014-03-09T00:00:00"/>
    <d v="2014-03-09T00:00:00"/>
    <x v="25"/>
    <s v="女"/>
    <x v="0"/>
    <n v="23300"/>
    <n v="8780203"/>
    <s v="久住町大字仏原１５６番地"/>
    <m/>
    <s v="大分県竹田市久住町大字仏原１５６番地"/>
    <m/>
    <s v="松尾　圭士"/>
    <s v="   "/>
    <m/>
    <n v="0"/>
    <n v="0"/>
    <n v="20"/>
    <s v="子"/>
    <n v="0"/>
    <s v="住登者"/>
    <n v="0"/>
    <n v="20140309"/>
    <n v="20140309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7"/>
    <s v="仏原"/>
    <x v="8437"/>
    <s v="マツオ　ケイシ"/>
    <s v="松尾　圭士"/>
    <n v="40005958"/>
    <n v="999"/>
    <s v="マツオ　レイナ"/>
    <s v="松尾　怜那"/>
    <m/>
    <m/>
    <d v="2015-12-26T00:00:00"/>
    <d v="2015-12-26T00:00:00"/>
    <x v="90"/>
    <s v="女"/>
    <x v="0"/>
    <n v="23300"/>
    <n v="8780203"/>
    <s v="久住町大字仏原１５６番地"/>
    <m/>
    <s v="大分県竹田市久住町大字仏原１５６番地"/>
    <m/>
    <s v="松尾　圭士"/>
    <s v="   "/>
    <m/>
    <n v="0"/>
    <n v="0"/>
    <n v="20"/>
    <s v="子"/>
    <n v="0"/>
    <s v="住登者"/>
    <n v="0"/>
    <n v="20151226"/>
    <n v="20151226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7"/>
    <s v="仏原"/>
    <x v="8437"/>
    <s v="マツオ　ケイシ"/>
    <s v="松尾　圭士"/>
    <n v="40007514"/>
    <n v="999"/>
    <s v="マツオ　ソウシ"/>
    <s v="松尾　総士"/>
    <m/>
    <m/>
    <d v="2019-01-27T00:00:00"/>
    <d v="2019-01-27T00:00:00"/>
    <x v="100"/>
    <s v="男"/>
    <x v="1"/>
    <n v="23300"/>
    <n v="8780203"/>
    <s v="久住町大字仏原１５６番地"/>
    <m/>
    <s v="大分県竹田市久住町大字仏原１５６番地"/>
    <m/>
    <s v="松尾　圭士"/>
    <s v="   "/>
    <m/>
    <n v="0"/>
    <n v="0"/>
    <n v="20"/>
    <s v="子"/>
    <n v="0"/>
    <s v="住登者"/>
    <n v="0"/>
    <n v="20190127"/>
    <n v="20190127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7"/>
    <s v="仏原"/>
    <x v="8437"/>
    <s v="マツオ　ケイシ"/>
    <s v="松尾　圭士"/>
    <n v="40020985"/>
    <n v="999"/>
    <s v="マツオ　ユイナ"/>
    <s v="松尾　結那"/>
    <m/>
    <m/>
    <d v="2023-09-16T00:00:00"/>
    <d v="2023-09-16T00:00:00"/>
    <x v="31"/>
    <s v="女"/>
    <x v="0"/>
    <n v="23300"/>
    <n v="8780203"/>
    <s v="久住町大字仏原１５６番地"/>
    <m/>
    <s v="大分県竹田市久住町大字仏原１５６番地"/>
    <m/>
    <s v="松尾　圭士"/>
    <s v="   "/>
    <m/>
    <n v="0"/>
    <n v="0"/>
    <n v="20"/>
    <s v="子"/>
    <n v="0"/>
    <s v="住登者"/>
    <n v="20230921"/>
    <n v="20230916"/>
    <n v="20230916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8"/>
    <s v="須崎"/>
    <x v="8444"/>
    <s v="フチ　ヨウジ"/>
    <s v="渕　洋次"/>
    <n v="8880"/>
    <n v="999"/>
    <s v="フチ　カズコ"/>
    <s v="渕　和子"/>
    <m/>
    <m/>
    <d v="1980-04-26T00:00:00"/>
    <d v="1980-04-26T00:00:00"/>
    <x v="40"/>
    <s v="女"/>
    <x v="0"/>
    <n v="23300"/>
    <n v="8780203"/>
    <s v="久住町大字仏原８９３番地１"/>
    <m/>
    <s v="大分県竹田市久住町大字栢木６９２６番地"/>
    <m/>
    <s v="渕　洋次"/>
    <s v="   "/>
    <m/>
    <n v="0"/>
    <n v="0"/>
    <n v="12"/>
    <s v="妻"/>
    <n v="0"/>
    <s v="住登者"/>
    <n v="0"/>
    <n v="20050802"/>
    <n v="20200623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8"/>
    <s v="須崎"/>
    <x v="8445"/>
    <s v="フチ　ショウジ"/>
    <s v="渕　正二"/>
    <n v="10532"/>
    <n v="999"/>
    <s v="フチ　ミエ"/>
    <s v="渕　美絵"/>
    <m/>
    <m/>
    <d v="1978-12-27T00:00:00"/>
    <d v="1978-12-27T00:00:00"/>
    <x v="83"/>
    <s v="女"/>
    <x v="0"/>
    <n v="23300"/>
    <n v="8780203"/>
    <s v="久住町大字仏原１０６６番地２"/>
    <m/>
    <s v="大分県竹田市久住町大字仏原１０６６番地２"/>
    <m/>
    <s v="渕　哲也"/>
    <s v="   "/>
    <m/>
    <n v="0"/>
    <n v="0"/>
    <n v="2012"/>
    <s v="子の妻"/>
    <n v="0"/>
    <s v="住登者"/>
    <n v="0"/>
    <n v="19781227"/>
    <n v="20080609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8"/>
    <s v="須崎"/>
    <x v="8446"/>
    <s v="フチ　セイイチ"/>
    <s v="渕　征一"/>
    <n v="20042463"/>
    <n v="999"/>
    <s v="フチ　セイイチ"/>
    <s v="渕　征一"/>
    <m/>
    <m/>
    <d v="1955-06-15T00:00:00"/>
    <d v="1955-06-15T00:00:00"/>
    <x v="11"/>
    <s v="男"/>
    <x v="1"/>
    <n v="23300"/>
    <n v="8780203"/>
    <s v="久住町大字仏原７８３番地"/>
    <m/>
    <s v="大分県竹田市久住町大字仏原７８３番地"/>
    <m/>
    <s v="渕　征一"/>
    <s v="   "/>
    <m/>
    <n v="0"/>
    <n v="0"/>
    <n v="2"/>
    <s v="世帯主"/>
    <n v="0"/>
    <s v="住登者"/>
    <n v="0"/>
    <n v="20050218"/>
    <n v="20050218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8"/>
    <s v="須崎"/>
    <x v="8446"/>
    <s v="フチ　セイイチ"/>
    <s v="渕　征一"/>
    <n v="20042471"/>
    <n v="999"/>
    <s v="フチ　ヨウコ"/>
    <s v="渕　陽子"/>
    <m/>
    <m/>
    <d v="1956-09-07T00:00:00"/>
    <d v="1956-09-07T00:00:00"/>
    <x v="52"/>
    <s v="女"/>
    <x v="0"/>
    <n v="23300"/>
    <n v="8780203"/>
    <s v="久住町大字仏原７８３番地"/>
    <m/>
    <s v="大分県竹田市久住町大字仏原７８３番地"/>
    <m/>
    <s v="渕　征一"/>
    <s v="   "/>
    <m/>
    <n v="0"/>
    <n v="0"/>
    <n v="12"/>
    <s v="妻"/>
    <n v="0"/>
    <s v="住登者"/>
    <n v="0"/>
    <n v="19790424"/>
    <n v="19790424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98"/>
    <s v="須崎"/>
    <x v="8447"/>
    <s v="フチ　ミネノリ"/>
    <s v="渕　峰憲"/>
    <n v="20042528"/>
    <n v="999"/>
    <s v="フチ　ミネノリ"/>
    <s v="渕　峰憲"/>
    <m/>
    <m/>
    <d v="1959-01-06T00:00:00"/>
    <d v="1959-01-06T00:00:00"/>
    <x v="42"/>
    <s v="男"/>
    <x v="1"/>
    <n v="23300"/>
    <n v="8780203"/>
    <s v="久住町大字仏原８９０番地"/>
    <m/>
    <s v="大分県竹田市久住町大字仏原８９０番地"/>
    <m/>
    <s v="渕　峰憲"/>
    <s v="   "/>
    <m/>
    <n v="0"/>
    <n v="0"/>
    <n v="2"/>
    <s v="世帯主"/>
    <n v="0"/>
    <s v="住登者"/>
    <n v="0"/>
    <n v="19770404"/>
    <n v="19770404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98"/>
    <s v="須崎"/>
    <x v="8445"/>
    <s v="フチ　ショウジ"/>
    <s v="渕　正二"/>
    <n v="20042692"/>
    <n v="999"/>
    <s v="フチ　ショウジ"/>
    <s v="渕　正二"/>
    <m/>
    <m/>
    <d v="1952-01-02T00:00:00"/>
    <d v="1952-01-02T00:00:00"/>
    <x v="41"/>
    <s v="男"/>
    <x v="1"/>
    <n v="23300"/>
    <n v="8780203"/>
    <s v="久住町大字仏原１０６６番地２"/>
    <m/>
    <s v="大分県竹田市久住町大字仏原７９０番地"/>
    <m/>
    <s v="渕　正二"/>
    <s v="   "/>
    <m/>
    <n v="0"/>
    <n v="0"/>
    <n v="2"/>
    <s v="世帯主"/>
    <n v="0"/>
    <s v="住登者"/>
    <n v="0"/>
    <n v="19541229"/>
    <n v="1994042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98"/>
    <s v="須崎"/>
    <x v="8445"/>
    <s v="フチ　ショウジ"/>
    <s v="渕　正二"/>
    <n v="20042706"/>
    <n v="999"/>
    <s v="フチ　ケイコ"/>
    <s v="渕　慶子"/>
    <m/>
    <m/>
    <d v="1954-10-02T00:00:00"/>
    <d v="1954-10-02T00:00:00"/>
    <x v="11"/>
    <s v="女"/>
    <x v="0"/>
    <n v="23300"/>
    <n v="8780203"/>
    <s v="久住町大字仏原１０６６番地２"/>
    <m/>
    <s v="大分県竹田市久住町大字仏原７９０番地"/>
    <m/>
    <s v="渕　正二"/>
    <s v="   "/>
    <m/>
    <n v="0"/>
    <n v="0"/>
    <n v="12"/>
    <s v="妻"/>
    <n v="0"/>
    <s v="住登者"/>
    <n v="0"/>
    <n v="19780803"/>
    <n v="19940421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98"/>
    <s v="須崎"/>
    <x v="8445"/>
    <s v="フチ　ショウジ"/>
    <s v="渕　正二"/>
    <n v="20042714"/>
    <n v="999"/>
    <s v="フチ　テツヤ"/>
    <s v="渕　哲也"/>
    <m/>
    <m/>
    <d v="1982-05-30T00:00:00"/>
    <d v="1982-05-30T00:00:00"/>
    <x v="78"/>
    <s v="男"/>
    <x v="1"/>
    <n v="23300"/>
    <n v="8780203"/>
    <s v="久住町大字仏原１０６６番地２"/>
    <m/>
    <s v="大分県竹田市久住町大字仏原１０６６番地２"/>
    <m/>
    <s v="渕　哲也"/>
    <s v="   "/>
    <m/>
    <n v="0"/>
    <n v="0"/>
    <n v="20"/>
    <s v="子"/>
    <n v="0"/>
    <s v="住登者"/>
    <n v="0"/>
    <n v="20060301"/>
    <n v="200603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8"/>
    <s v="須崎"/>
    <x v="8448"/>
    <s v="フチ　ユキアキ"/>
    <s v="渕　幸明"/>
    <n v="20042757"/>
    <n v="999"/>
    <s v="フチ　ユキアキ"/>
    <s v="渕　幸明"/>
    <m/>
    <m/>
    <d v="1932-10-02T00:00:00"/>
    <d v="1932-10-02T00:00:00"/>
    <x v="51"/>
    <s v="男"/>
    <x v="1"/>
    <n v="23300"/>
    <n v="8780203"/>
    <s v="久住町大字仏原７８３番地"/>
    <m/>
    <s v="大分県竹田市久住町大字仏原７８３番地"/>
    <m/>
    <s v="渕　幸明"/>
    <s v="   "/>
    <m/>
    <n v="0"/>
    <n v="0"/>
    <n v="2"/>
    <s v="世帯主"/>
    <n v="0"/>
    <s v="住登者"/>
    <n v="0"/>
    <n v="19321002"/>
    <n v="19321002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s v=""/>
  </r>
  <r>
    <x v="298"/>
    <s v="須崎"/>
    <x v="8448"/>
    <s v="フチ　ユキアキ"/>
    <s v="渕　幸明"/>
    <n v="20042765"/>
    <n v="999"/>
    <s v="フチ　トクコ"/>
    <s v="渕　德子"/>
    <m/>
    <m/>
    <d v="1932-12-09T00:00:00"/>
    <d v="1932-12-09T00:00:00"/>
    <x v="51"/>
    <s v="女"/>
    <x v="0"/>
    <n v="23300"/>
    <n v="8780203"/>
    <s v="久住町大字仏原７８３番地"/>
    <m/>
    <s v="大分県竹田市久住町大字仏原７８３番地"/>
    <m/>
    <s v="渕　幸明"/>
    <s v="   "/>
    <m/>
    <n v="0"/>
    <n v="0"/>
    <n v="12"/>
    <s v="妻"/>
    <n v="0"/>
    <s v="住登者"/>
    <n v="0"/>
    <n v="19321209"/>
    <n v="19321209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98"/>
    <s v="須崎"/>
    <x v="8449"/>
    <s v="イタイ　ユミ"/>
    <s v="板井　由美"/>
    <n v="20042846"/>
    <n v="999"/>
    <s v="イタイ　ユミ"/>
    <s v="板井　由美"/>
    <m/>
    <m/>
    <d v="1957-09-27T00:00:00"/>
    <d v="1957-09-27T00:00:00"/>
    <x v="2"/>
    <s v="女"/>
    <x v="0"/>
    <n v="23300"/>
    <n v="8780203"/>
    <s v="久住町大字仏原７１５番地"/>
    <m/>
    <s v="大分県竹田市久住町大字仏原７１５番地"/>
    <m/>
    <s v="板井　俊次"/>
    <s v="   "/>
    <m/>
    <n v="0"/>
    <n v="0"/>
    <n v="2"/>
    <s v="世帯主"/>
    <n v="0"/>
    <s v="住登者"/>
    <n v="20230817"/>
    <n v="19800610"/>
    <n v="19800610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8"/>
    <s v="須崎"/>
    <x v="8449"/>
    <s v="イタイ　ユミ"/>
    <s v="板井　由美"/>
    <n v="20042871"/>
    <n v="999"/>
    <s v="イタイ　ミカ"/>
    <s v="板井　美香"/>
    <m/>
    <m/>
    <d v="1983-02-18T00:00:00"/>
    <d v="1983-02-18T00:00:00"/>
    <x v="72"/>
    <s v="女"/>
    <x v="0"/>
    <n v="23300"/>
    <n v="8780203"/>
    <s v="久住町大字仏原７１５番地"/>
    <m/>
    <s v="大分県竹田市久住町大字仏原７１５番地"/>
    <m/>
    <s v="板井　俊次"/>
    <s v="   "/>
    <m/>
    <n v="0"/>
    <n v="0"/>
    <n v="20"/>
    <s v="子"/>
    <n v="0"/>
    <s v="住登者"/>
    <n v="20230814"/>
    <n v="19830218"/>
    <n v="1983021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8"/>
    <s v="須崎"/>
    <x v="8450"/>
    <s v="フチ　シゲヨシ"/>
    <s v="渕　重義"/>
    <n v="20042897"/>
    <n v="999"/>
    <s v="フチ　シゲヨシ"/>
    <s v="渕　重義"/>
    <m/>
    <m/>
    <d v="1942-12-24T00:00:00"/>
    <d v="1942-12-24T00:00:00"/>
    <x v="48"/>
    <s v="男"/>
    <x v="1"/>
    <n v="22900"/>
    <n v="8780204"/>
    <s v="久住町大字栢木６９２６番地"/>
    <m/>
    <s v="大分県竹田市久住町大字栢木６９２５番地"/>
    <m/>
    <s v="渕　重義"/>
    <s v="   "/>
    <m/>
    <n v="0"/>
    <n v="0"/>
    <n v="2"/>
    <s v="世帯主"/>
    <n v="0"/>
    <s v="住登者"/>
    <n v="0"/>
    <n v="19421224"/>
    <n v="1984041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298"/>
    <s v="須崎"/>
    <x v="8450"/>
    <s v="フチ　シゲヨシ"/>
    <s v="渕　重義"/>
    <n v="20042901"/>
    <n v="999"/>
    <s v="フチ　クミコ"/>
    <s v="渕　久美子"/>
    <m/>
    <m/>
    <d v="1942-04-27T00:00:00"/>
    <d v="1942-04-27T00:00:00"/>
    <x v="9"/>
    <s v="女"/>
    <x v="0"/>
    <n v="22900"/>
    <n v="8780204"/>
    <s v="久住町大字栢木６９２６番地"/>
    <m/>
    <s v="大分県竹田市久住町大字栢木６９２５番地"/>
    <m/>
    <s v="渕　重義"/>
    <s v="   "/>
    <m/>
    <n v="0"/>
    <n v="0"/>
    <n v="12"/>
    <s v="妻"/>
    <n v="0"/>
    <s v="住登者"/>
    <n v="0"/>
    <n v="19671221"/>
    <n v="19840411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98"/>
    <s v="須崎"/>
    <x v="8444"/>
    <s v="フチ　ヨウジ"/>
    <s v="渕　洋次"/>
    <n v="20042927"/>
    <n v="999"/>
    <s v="フチ　ヨウジ"/>
    <s v="渕　洋次"/>
    <m/>
    <m/>
    <d v="1980-05-08T00:00:00"/>
    <d v="1980-05-08T00:00:00"/>
    <x v="40"/>
    <s v="男"/>
    <x v="1"/>
    <n v="23300"/>
    <n v="8780203"/>
    <s v="久住町大字仏原８９３番地１"/>
    <m/>
    <s v="大分県竹田市久住町大字栢木６９２６番地"/>
    <m/>
    <s v="渕　洋次"/>
    <s v="   "/>
    <m/>
    <n v="0"/>
    <n v="0"/>
    <n v="2"/>
    <s v="世帯主"/>
    <n v="0"/>
    <s v="住登者"/>
    <n v="0"/>
    <n v="19800508"/>
    <n v="2020062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8"/>
    <s v="須崎"/>
    <x v="8451"/>
    <s v="サトウ　ヨシアキ"/>
    <s v="佐藤　吉昭"/>
    <n v="20042951"/>
    <n v="999"/>
    <s v="サトウ　マサアキ"/>
    <s v="佐藤　正昭"/>
    <m/>
    <m/>
    <d v="1932-09-10T00:00:00"/>
    <d v="1932-09-10T00:00:00"/>
    <x v="51"/>
    <s v="男"/>
    <x v="1"/>
    <n v="23300"/>
    <n v="8780203"/>
    <s v="久住町大字仏原８８６番地"/>
    <m/>
    <s v="大分県竹田市久住町大字仏原８８６番地"/>
    <m/>
    <s v="佐藤　正昭"/>
    <s v="   "/>
    <m/>
    <n v="0"/>
    <n v="0"/>
    <n v="51"/>
    <s v="父"/>
    <n v="0"/>
    <s v="住登者"/>
    <n v="0"/>
    <n v="19320910"/>
    <n v="19320910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98"/>
    <s v="須崎"/>
    <x v="8451"/>
    <s v="サトウ　ヨシアキ"/>
    <s v="佐藤　吉昭"/>
    <n v="20042978"/>
    <n v="999"/>
    <s v="サトウ　ヨシアキ"/>
    <s v="佐藤　吉昭"/>
    <m/>
    <m/>
    <d v="1957-08-07T00:00:00"/>
    <d v="1957-08-07T00:00:00"/>
    <x v="2"/>
    <s v="男"/>
    <x v="1"/>
    <n v="23300"/>
    <n v="8780203"/>
    <s v="久住町大字仏原８８６番地"/>
    <m/>
    <s v="大分県竹田市久住町大字仏原８８６番地"/>
    <m/>
    <s v="佐藤　吉昭"/>
    <s v="   "/>
    <m/>
    <n v="0"/>
    <n v="0"/>
    <n v="2"/>
    <s v="世帯主"/>
    <n v="0"/>
    <s v="住登者"/>
    <n v="0"/>
    <n v="19790129"/>
    <n v="19790129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8"/>
    <s v="須崎"/>
    <x v="8451"/>
    <s v="サトウ　ヨシアキ"/>
    <s v="佐藤　吉昭"/>
    <n v="20042986"/>
    <n v="999"/>
    <s v="サトウ　ミドリ"/>
    <s v="佐藤　みどり"/>
    <m/>
    <m/>
    <d v="1960-04-07T00:00:00"/>
    <d v="1960-04-07T00:00:00"/>
    <x v="45"/>
    <s v="女"/>
    <x v="0"/>
    <n v="23300"/>
    <n v="8780203"/>
    <s v="久住町大字仏原８８６番地"/>
    <m/>
    <s v="大分県竹田市久住町大字仏原８８６番地"/>
    <m/>
    <s v="佐藤　吉昭"/>
    <s v="   "/>
    <m/>
    <n v="0"/>
    <n v="0"/>
    <n v="12"/>
    <s v="妻"/>
    <n v="0"/>
    <s v="住登者"/>
    <n v="0"/>
    <n v="19600407"/>
    <n v="19600407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8"/>
    <s v="須崎"/>
    <x v="8452"/>
    <s v="フチ　ヒサト"/>
    <s v="渕　寿登"/>
    <n v="20053716"/>
    <n v="999"/>
    <s v="フチ　ヒサト"/>
    <s v="渕　寿登"/>
    <m/>
    <m/>
    <d v="1955-04-01T00:00:00"/>
    <d v="1955-04-01T00:00:00"/>
    <x v="11"/>
    <s v="男"/>
    <x v="1"/>
    <n v="23300"/>
    <n v="8780203"/>
    <s v="久住町大字仏原７７０番地"/>
    <m/>
    <s v="大分県竹田市久住町大字仏原７７０番地"/>
    <m/>
    <s v="渕　寿登"/>
    <s v="   "/>
    <m/>
    <n v="0"/>
    <n v="0"/>
    <n v="2"/>
    <s v="世帯主"/>
    <n v="0"/>
    <s v="住登者"/>
    <n v="0"/>
    <n v="19890925"/>
    <n v="19890925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98"/>
    <s v="須崎"/>
    <x v="8447"/>
    <s v="フチ　ミネノリ"/>
    <s v="渕　峰憲"/>
    <n v="20074951"/>
    <n v="999"/>
    <s v="フチ　イツミ"/>
    <s v="渕　五美"/>
    <m/>
    <m/>
    <d v="1960-05-25T00:00:00"/>
    <d v="1960-05-25T00:00:00"/>
    <x v="45"/>
    <s v="女"/>
    <x v="0"/>
    <n v="23300"/>
    <n v="8780203"/>
    <s v="久住町大字仏原８９０番地"/>
    <m/>
    <s v="大分県竹田市久住町大字仏原８９０番地"/>
    <m/>
    <s v="渕　峰憲"/>
    <s v="   "/>
    <m/>
    <n v="0"/>
    <n v="0"/>
    <n v="12"/>
    <s v="妻"/>
    <n v="0"/>
    <s v="住登者"/>
    <n v="0"/>
    <n v="20011204"/>
    <n v="20011204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8"/>
    <s v="須崎"/>
    <x v="8453"/>
    <s v="オオツカ　フミオ"/>
    <s v="大　富美夫"/>
    <n v="25018480"/>
    <n v="999"/>
    <s v="オオツカ　フミオ"/>
    <s v="大　富美夫"/>
    <m/>
    <m/>
    <d v="1960-04-07T00:00:00"/>
    <d v="1960-04-07T00:00:00"/>
    <x v="45"/>
    <s v="男"/>
    <x v="1"/>
    <n v="23300"/>
    <n v="8780203"/>
    <s v="久住町大字仏原７８８番地"/>
    <m/>
    <s v="大分県竹田市久住町大字仏原７８８番地"/>
    <s v="オオツカ　フミオ"/>
    <s v="大　富美夫"/>
    <s v="   "/>
    <m/>
    <n v="0"/>
    <n v="0"/>
    <n v="2"/>
    <s v="世帯主"/>
    <n v="0"/>
    <s v="住登者"/>
    <n v="20240205"/>
    <n v="20230416"/>
    <n v="2023041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8"/>
    <s v="須崎"/>
    <x v="8445"/>
    <s v="フチ　ショウジ"/>
    <s v="渕　正二"/>
    <n v="40002167"/>
    <n v="999"/>
    <s v="フチ　ココネ"/>
    <s v="渕　心音"/>
    <m/>
    <m/>
    <d v="2008-12-09T00:00:00"/>
    <d v="2008-12-09T00:00:00"/>
    <x v="86"/>
    <s v="女"/>
    <x v="0"/>
    <n v="23300"/>
    <n v="8780203"/>
    <s v="久住町大字仏原１０６６番地２"/>
    <m/>
    <s v="大分県竹田市久住町大字仏原１０６６番地２"/>
    <m/>
    <s v="渕　哲也"/>
    <s v="   "/>
    <m/>
    <n v="0"/>
    <n v="0"/>
    <n v="2020"/>
    <s v="子の子"/>
    <n v="0"/>
    <s v="住登者"/>
    <n v="0"/>
    <n v="20081209"/>
    <n v="20081209"/>
    <x v="0"/>
    <m/>
    <m/>
    <m/>
    <m/>
    <x v="0"/>
    <x v="2"/>
    <x v="2"/>
    <n v="17"/>
    <x v="1"/>
    <s v=""/>
    <s v=""/>
    <s v=""/>
    <s v=""/>
    <s v=""/>
    <s v=""/>
    <s v=""/>
    <x v="0"/>
    <n v="1"/>
    <s v=""/>
    <s v=""/>
  </r>
  <r>
    <x v="298"/>
    <s v="須崎"/>
    <x v="8445"/>
    <s v="フチ　ショウジ"/>
    <s v="渕　正二"/>
    <n v="40002778"/>
    <n v="999"/>
    <s v="フチ　ヒマリ"/>
    <s v="渕　陽茉莉"/>
    <m/>
    <m/>
    <d v="2010-02-25T00:00:00"/>
    <d v="2010-02-25T00:00:00"/>
    <x v="87"/>
    <s v="女"/>
    <x v="0"/>
    <n v="23300"/>
    <n v="8780203"/>
    <s v="久住町大字仏原１０６６番地２"/>
    <m/>
    <s v="大分県竹田市久住町大字仏原１０６６番地２"/>
    <m/>
    <s v="渕　哲也"/>
    <s v="   "/>
    <m/>
    <n v="0"/>
    <n v="0"/>
    <n v="2020"/>
    <s v="子の子"/>
    <n v="0"/>
    <s v="住登者"/>
    <n v="0"/>
    <n v="20100225"/>
    <n v="20100225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8"/>
    <s v="須崎"/>
    <x v="8444"/>
    <s v="フチ　ヨウジ"/>
    <s v="渕　洋次"/>
    <n v="40004106"/>
    <n v="999"/>
    <s v="フチ　アイト"/>
    <s v="渕　人"/>
    <m/>
    <m/>
    <d v="2012-09-03T00:00:00"/>
    <d v="2012-09-03T00:00:00"/>
    <x v="97"/>
    <s v="男"/>
    <x v="1"/>
    <n v="23300"/>
    <n v="8780203"/>
    <s v="久住町大字仏原８９３番地１"/>
    <m/>
    <s v="大分県竹田市久住町大字栢木６９２６番地"/>
    <m/>
    <s v="渕　洋次"/>
    <s v="   "/>
    <m/>
    <n v="0"/>
    <n v="0"/>
    <n v="20"/>
    <s v="子"/>
    <n v="0"/>
    <s v="住登者"/>
    <n v="0"/>
    <n v="20120903"/>
    <n v="20200623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98"/>
    <s v="須崎"/>
    <x v="8454"/>
    <s v="サイトウ　ユリ"/>
    <s v="齋藤　有里"/>
    <n v="40004152"/>
    <n v="999"/>
    <s v="サイトウ　ユリ"/>
    <s v="齋藤　有里"/>
    <m/>
    <m/>
    <d v="1968-03-14T00:00:00"/>
    <d v="1968-03-14T00:00:00"/>
    <x v="10"/>
    <s v="女"/>
    <x v="0"/>
    <n v="23300"/>
    <n v="8780203"/>
    <s v="久住町大字仏原８９５番地"/>
    <m/>
    <s v="茨城県水戸市赤塚１丁目２０１５番地６"/>
    <m/>
    <s v="齋藤　弘"/>
    <s v="   "/>
    <m/>
    <n v="0"/>
    <n v="0"/>
    <n v="2"/>
    <s v="世帯主"/>
    <n v="0"/>
    <s v="住登者"/>
    <n v="0"/>
    <n v="20170325"/>
    <n v="2019010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8"/>
    <s v="須崎"/>
    <x v="8445"/>
    <s v="フチ　ショウジ"/>
    <s v="渕　正二"/>
    <n v="40005385"/>
    <n v="999"/>
    <s v="フチ　カナデ"/>
    <s v="渕　花奏"/>
    <m/>
    <m/>
    <d v="2014-11-05T00:00:00"/>
    <d v="2014-11-05T00:00:00"/>
    <x v="73"/>
    <s v="女"/>
    <x v="0"/>
    <n v="23300"/>
    <n v="8780203"/>
    <s v="久住町大字仏原１０６６番地２"/>
    <m/>
    <s v="大分県竹田市久住町大字仏原１０６６番地２"/>
    <m/>
    <s v="渕　哲也"/>
    <s v="   "/>
    <m/>
    <n v="0"/>
    <n v="0"/>
    <n v="2020"/>
    <s v="子の子"/>
    <n v="0"/>
    <s v="住登者"/>
    <n v="0"/>
    <n v="20141105"/>
    <n v="20141105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98"/>
    <s v="須崎"/>
    <x v="8444"/>
    <s v="フチ　ヨウジ"/>
    <s v="渕　洋次"/>
    <n v="40006372"/>
    <n v="999"/>
    <s v="フチ　ヒイロ"/>
    <s v="渕　翔空"/>
    <m/>
    <m/>
    <d v="2016-09-17T00:00:00"/>
    <d v="2016-09-17T00:00:00"/>
    <x v="92"/>
    <s v="男"/>
    <x v="1"/>
    <n v="23300"/>
    <n v="8780203"/>
    <s v="久住町大字仏原８９３番地１"/>
    <m/>
    <s v="大分県竹田市久住町大字栢木６９２６番地"/>
    <m/>
    <s v="渕　洋次"/>
    <s v="   "/>
    <m/>
    <n v="0"/>
    <n v="0"/>
    <n v="20"/>
    <s v="子"/>
    <n v="0"/>
    <s v="住登者"/>
    <n v="0"/>
    <n v="20160917"/>
    <n v="20200623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8"/>
    <s v="須崎"/>
    <x v="8444"/>
    <s v="フチ　ヨウジ"/>
    <s v="渕　洋次"/>
    <n v="40008025"/>
    <n v="999"/>
    <s v="フチ　モモカ"/>
    <s v="渕　桃香"/>
    <m/>
    <m/>
    <d v="2020-02-07T00:00:00"/>
    <d v="2020-02-07T00:00:00"/>
    <x v="91"/>
    <s v="女"/>
    <x v="0"/>
    <n v="23300"/>
    <n v="8780203"/>
    <s v="久住町大字仏原８９３番地１"/>
    <m/>
    <s v="大分県竹田市久住町大字栢木６９２６番地"/>
    <m/>
    <s v="渕　洋次"/>
    <s v="   "/>
    <m/>
    <n v="0"/>
    <n v="0"/>
    <n v="20"/>
    <s v="子"/>
    <n v="0"/>
    <s v="住登者"/>
    <n v="0"/>
    <n v="20200207"/>
    <n v="20200623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9"/>
    <s v="石田"/>
    <x v="8455"/>
    <s v="シラシタ　ヨシヒサ"/>
    <s v="白下　義尚"/>
    <n v="20004561"/>
    <n v="999"/>
    <s v="シラシタ　ヨシヒサ"/>
    <s v="白下　義尚"/>
    <m/>
    <m/>
    <d v="1955-03-10T00:00:00"/>
    <d v="1955-03-10T00:00:00"/>
    <x v="11"/>
    <s v="男"/>
    <x v="1"/>
    <n v="23300"/>
    <n v="8780203"/>
    <s v="久住町大字仏原１２４１番地５"/>
    <m/>
    <s v="大分県竹田市久住町大字白丹１２１４番地"/>
    <m/>
    <s v="白下　義尚"/>
    <s v="   "/>
    <m/>
    <n v="0"/>
    <n v="0"/>
    <n v="2"/>
    <s v="世帯主"/>
    <n v="0"/>
    <s v="住登者"/>
    <n v="0"/>
    <n v="19770404"/>
    <n v="20160105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9"/>
    <s v="石田"/>
    <x v="8455"/>
    <s v="シラシタ　ヨシヒサ"/>
    <s v="白下　義尚"/>
    <n v="20004570"/>
    <n v="999"/>
    <s v="シラシタ　クニコ"/>
    <s v="白下　国子"/>
    <m/>
    <m/>
    <d v="1956-07-31T00:00:00"/>
    <d v="1956-07-31T00:00:00"/>
    <x v="1"/>
    <s v="女"/>
    <x v="0"/>
    <n v="23300"/>
    <n v="8780203"/>
    <s v="久住町大字仏原１２４１番地５"/>
    <m/>
    <s v="大分県竹田市久住町大字白丹１２１４番地"/>
    <m/>
    <s v="白下　義尚"/>
    <s v="   "/>
    <m/>
    <n v="0"/>
    <n v="0"/>
    <n v="12"/>
    <s v="妻"/>
    <n v="0"/>
    <s v="住登者"/>
    <n v="0"/>
    <n v="19840210"/>
    <n v="20160105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99"/>
    <s v="石田"/>
    <x v="8455"/>
    <s v="シラシタ　ヨシヒサ"/>
    <s v="白下　義尚"/>
    <n v="20004596"/>
    <n v="999"/>
    <s v="シラシタ　マミ"/>
    <s v="白下　真実"/>
    <m/>
    <m/>
    <d v="1989-02-01T00:00:00"/>
    <d v="1989-02-01T00:00:00"/>
    <x v="99"/>
    <s v="女"/>
    <x v="0"/>
    <n v="23300"/>
    <n v="8780203"/>
    <s v="久住町大字仏原１２４１番地５"/>
    <m/>
    <s v="大分県竹田市久住町大字白丹１２１４番地"/>
    <m/>
    <s v="白下　義尚"/>
    <s v="   "/>
    <m/>
    <n v="0"/>
    <n v="0"/>
    <n v="20"/>
    <s v="子"/>
    <n v="0"/>
    <s v="住登者"/>
    <n v="0"/>
    <n v="20160308"/>
    <n v="2016030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9"/>
    <s v="石田"/>
    <x v="8456"/>
    <s v="アライ　フミトシ"/>
    <s v="荒井　文敏"/>
    <n v="20004707"/>
    <n v="999"/>
    <s v="アライ　フミトシ"/>
    <s v="荒井　文敏"/>
    <m/>
    <m/>
    <d v="1957-02-03T00:00:00"/>
    <d v="1957-02-03T00:00:00"/>
    <x v="52"/>
    <s v="男"/>
    <x v="1"/>
    <n v="23300"/>
    <n v="8780203"/>
    <s v="久住町大字仏原１２５９番地１"/>
    <m/>
    <s v="大分県竹田市久住町大字仏原１３３２番地"/>
    <m/>
    <s v="荒井　文敏"/>
    <s v="   "/>
    <m/>
    <n v="0"/>
    <n v="0"/>
    <n v="2"/>
    <s v="世帯主"/>
    <n v="0"/>
    <s v="住登者"/>
    <n v="0"/>
    <n v="19760330"/>
    <n v="20101210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9"/>
    <s v="石田"/>
    <x v="8456"/>
    <s v="アライ　フミトシ"/>
    <s v="荒井　文敏"/>
    <n v="20004715"/>
    <n v="999"/>
    <s v="アライ　ハルミ"/>
    <s v="荒井　春美"/>
    <m/>
    <m/>
    <d v="1958-03-06T00:00:00"/>
    <d v="1958-03-06T00:00:00"/>
    <x v="2"/>
    <s v="女"/>
    <x v="0"/>
    <n v="23300"/>
    <n v="8780203"/>
    <s v="久住町大字仏原１２５９番地１"/>
    <m/>
    <s v="大分県竹田市久住町大字仏原１３３２番地"/>
    <m/>
    <s v="荒井　文敏"/>
    <s v="   "/>
    <m/>
    <n v="0"/>
    <n v="0"/>
    <n v="12"/>
    <s v="妻"/>
    <n v="0"/>
    <s v="住登者"/>
    <n v="0"/>
    <n v="19800926"/>
    <n v="20110106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99"/>
    <s v="石田"/>
    <x v="8456"/>
    <s v="アライ　フミトシ"/>
    <s v="荒井　文敏"/>
    <n v="20004723"/>
    <n v="999"/>
    <s v="アライ　シンゴ"/>
    <s v="荒井　進吾"/>
    <m/>
    <m/>
    <d v="1984-09-08T00:00:00"/>
    <d v="1984-09-08T00:00:00"/>
    <x v="16"/>
    <s v="男"/>
    <x v="1"/>
    <n v="23300"/>
    <n v="8780203"/>
    <s v="久住町大字仏原１２５９番地１"/>
    <m/>
    <s v="大分県竹田市久住町大字仏原１３３２番地"/>
    <m/>
    <s v="荒井　進吾"/>
    <s v="   "/>
    <m/>
    <n v="0"/>
    <n v="0"/>
    <n v="20"/>
    <s v="子"/>
    <n v="0"/>
    <s v="住登者"/>
    <n v="0"/>
    <n v="19840908"/>
    <n v="2011010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9"/>
    <s v="石田"/>
    <x v="8457"/>
    <s v="オンガ　イツシ"/>
    <s v="大神　充士"/>
    <n v="20043036"/>
    <n v="999"/>
    <s v="オンガ　イツシ"/>
    <s v="大神　充士"/>
    <m/>
    <m/>
    <d v="1955-03-10T00:00:00"/>
    <d v="1955-03-10T00:00:00"/>
    <x v="11"/>
    <s v="男"/>
    <x v="1"/>
    <n v="23300"/>
    <n v="8780203"/>
    <s v="久住町大字仏原１１９４番地４"/>
    <m/>
    <s v="大分県竹田市久住町大字仏原１１９４番地４"/>
    <m/>
    <s v="大神　充士"/>
    <s v="   "/>
    <m/>
    <n v="0"/>
    <n v="0"/>
    <n v="2"/>
    <s v="世帯主"/>
    <n v="0"/>
    <s v="住登者"/>
    <n v="0"/>
    <n v="19750721"/>
    <n v="19860502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299"/>
    <s v="石田"/>
    <x v="8458"/>
    <s v="カイキ　ケンシ"/>
    <s v="改木　謙士"/>
    <n v="20043044"/>
    <n v="999"/>
    <s v="カイキ　トヨシゲ"/>
    <s v="改木　豊重"/>
    <m/>
    <m/>
    <d v="1943-05-17T00:00:00"/>
    <d v="1943-05-17T00:00:00"/>
    <x v="48"/>
    <s v="男"/>
    <x v="1"/>
    <n v="23300"/>
    <n v="8780203"/>
    <s v="久住町大字仏原１３７３番地"/>
    <m/>
    <s v="大分県竹田市久住町大字仏原１３０１番地"/>
    <m/>
    <s v="改木　豊重"/>
    <s v="   "/>
    <m/>
    <n v="0"/>
    <n v="0"/>
    <n v="51"/>
    <s v="父"/>
    <n v="0"/>
    <s v="住登者"/>
    <n v="20210117"/>
    <n v="19430517"/>
    <n v="19430517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99"/>
    <s v="石田"/>
    <x v="8458"/>
    <s v="カイキ　ケンシ"/>
    <s v="改木　謙士"/>
    <n v="20043052"/>
    <n v="999"/>
    <s v="カイキ　サチコ"/>
    <s v="改木　さち子"/>
    <m/>
    <m/>
    <d v="1949-01-09T00:00:00"/>
    <d v="1949-01-09T00:00:00"/>
    <x v="32"/>
    <s v="女"/>
    <x v="0"/>
    <n v="23300"/>
    <n v="8780203"/>
    <s v="久住町大字仏原１３７３番地"/>
    <m/>
    <s v="大分県竹田市久住町大字仏原１３０１番地"/>
    <m/>
    <s v="改木　豊重"/>
    <s v="   "/>
    <m/>
    <n v="0"/>
    <n v="0"/>
    <n v="52"/>
    <s v="母"/>
    <n v="0"/>
    <s v="住登者"/>
    <n v="20210117"/>
    <n v="19691002"/>
    <n v="19691002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99"/>
    <s v="石田"/>
    <x v="8458"/>
    <s v="カイキ　ケンシ"/>
    <s v="改木　謙士"/>
    <n v="20043061"/>
    <n v="999"/>
    <s v="カイキ　ケンシ"/>
    <s v="改木　謙士"/>
    <m/>
    <m/>
    <d v="1970-07-12T00:00:00"/>
    <d v="1970-07-12T00:00:00"/>
    <x v="14"/>
    <s v="男"/>
    <x v="1"/>
    <n v="23300"/>
    <n v="8780203"/>
    <s v="久住町大字仏原１３７３番地"/>
    <m/>
    <s v="大分県竹田市久住町大字仏原１３０１番地"/>
    <m/>
    <s v="改木　謙士"/>
    <s v="   "/>
    <m/>
    <n v="0"/>
    <n v="0"/>
    <n v="2"/>
    <s v="世帯主"/>
    <n v="0"/>
    <s v="住登者"/>
    <n v="20210117"/>
    <n v="19700712"/>
    <n v="19700712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99"/>
    <s v="石田"/>
    <x v="8459"/>
    <s v="オンガ　マサミ"/>
    <s v="大神　正己"/>
    <n v="20043125"/>
    <n v="999"/>
    <s v="オンガ　フミエ"/>
    <s v="大神　フミエ"/>
    <m/>
    <m/>
    <d v="1938-01-10T00:00:00"/>
    <d v="1938-01-10T00:00:00"/>
    <x v="58"/>
    <s v="女"/>
    <x v="0"/>
    <n v="23300"/>
    <n v="8780203"/>
    <s v="久住町大字仏原１３３３番地"/>
    <m/>
    <s v="大分県竹田市久住町大字仏原１３３３番地"/>
    <m/>
    <s v="大神　文治"/>
    <s v="   "/>
    <m/>
    <n v="0"/>
    <n v="0"/>
    <n v="52"/>
    <s v="母"/>
    <n v="0"/>
    <s v="住登者"/>
    <n v="0"/>
    <n v="19380110"/>
    <n v="19380110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99"/>
    <s v="石田"/>
    <x v="8459"/>
    <s v="オンガ　マサミ"/>
    <s v="大神　正己"/>
    <n v="20043133"/>
    <n v="999"/>
    <s v="オンガ　マサミ"/>
    <s v="大神　正己"/>
    <m/>
    <m/>
    <d v="1962-09-02T00:00:00"/>
    <d v="1962-09-02T00:00:00"/>
    <x v="56"/>
    <s v="男"/>
    <x v="1"/>
    <n v="23300"/>
    <n v="8780203"/>
    <s v="久住町大字仏原１３３３番地"/>
    <m/>
    <s v="大分県竹田市久住町大字仏原１３３３番地"/>
    <m/>
    <s v="大神　正己"/>
    <s v="   "/>
    <m/>
    <n v="0"/>
    <n v="0"/>
    <n v="2"/>
    <s v="世帯主"/>
    <n v="0"/>
    <s v="住登者"/>
    <n v="0"/>
    <n v="19620902"/>
    <n v="19620902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99"/>
    <s v="石田"/>
    <x v="8460"/>
    <s v="オオクボ　アキトシ"/>
    <s v="大久保　昭俊"/>
    <n v="20043168"/>
    <n v="999"/>
    <s v="オオクボ　アキトシ"/>
    <s v="大久保　昭俊"/>
    <m/>
    <m/>
    <d v="1934-05-02T00:00:00"/>
    <d v="1934-05-02T00:00:00"/>
    <x v="35"/>
    <s v="男"/>
    <x v="1"/>
    <n v="23300"/>
    <n v="8780203"/>
    <s v="久住町大字仏原１３１０番地１"/>
    <m/>
    <s v="大分県竹田市久住町大字仏原１３１０番１番地"/>
    <m/>
    <s v="大久保　ヤウ子"/>
    <s v="   "/>
    <m/>
    <n v="0"/>
    <n v="0"/>
    <n v="2"/>
    <s v="世帯主"/>
    <n v="0"/>
    <s v="住登者"/>
    <n v="0"/>
    <n v="19730402"/>
    <n v="19730402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s v=""/>
  </r>
  <r>
    <x v="299"/>
    <s v="石田"/>
    <x v="8460"/>
    <s v="オオクボ　アキトシ"/>
    <s v="大久保　昭俊"/>
    <n v="20043176"/>
    <n v="999"/>
    <s v="オオクボ　ヤウコ"/>
    <s v="大久保　ヤウ子"/>
    <m/>
    <m/>
    <d v="1933-07-09T00:00:00"/>
    <d v="1933-07-09T00:00:00"/>
    <x v="51"/>
    <s v="女"/>
    <x v="0"/>
    <n v="23300"/>
    <n v="8780203"/>
    <s v="久住町大字仏原１３１０番地１"/>
    <m/>
    <s v="大分県竹田市久住町大字仏原１３１０番１番地"/>
    <m/>
    <s v="大久保　ヤウ子"/>
    <s v="   "/>
    <m/>
    <n v="0"/>
    <n v="0"/>
    <n v="12"/>
    <s v="妻"/>
    <n v="0"/>
    <s v="住登者"/>
    <n v="0"/>
    <n v="19730402"/>
    <n v="19730402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99"/>
    <s v="石田"/>
    <x v="8461"/>
    <s v="アライ　クニアキ"/>
    <s v="荒井　邦明"/>
    <n v="20043206"/>
    <n v="999"/>
    <s v="アライ　ツギエ"/>
    <s v="荒井　次江"/>
    <m/>
    <m/>
    <d v="1934-11-30T00:00:00"/>
    <d v="1934-11-30T00:00:00"/>
    <x v="8"/>
    <s v="女"/>
    <x v="0"/>
    <n v="23300"/>
    <n v="8780203"/>
    <s v="久住町大字仏原１３３２番地"/>
    <m/>
    <s v="大分県竹田市久住町大字仏原１３３２番地"/>
    <m/>
    <s v="荒井　利光"/>
    <s v="   "/>
    <m/>
    <n v="0"/>
    <n v="0"/>
    <n v="52"/>
    <s v="母"/>
    <n v="0"/>
    <s v="住登者"/>
    <n v="0"/>
    <n v="19530211"/>
    <n v="19530211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299"/>
    <s v="石田"/>
    <x v="8461"/>
    <s v="アライ　クニアキ"/>
    <s v="荒井　邦明"/>
    <n v="20043214"/>
    <n v="999"/>
    <s v="アライ　クニアキ"/>
    <s v="荒井　邦明"/>
    <m/>
    <m/>
    <d v="1954-01-15T00:00:00"/>
    <d v="1954-01-15T00:00:00"/>
    <x v="38"/>
    <s v="男"/>
    <x v="1"/>
    <n v="23300"/>
    <n v="8780203"/>
    <s v="久住町大字仏原１３３２番地"/>
    <m/>
    <s v="大分県竹田市久住町大字仏原１３３２番地"/>
    <m/>
    <s v="荒井　利光"/>
    <s v="   "/>
    <m/>
    <n v="0"/>
    <n v="0"/>
    <n v="2"/>
    <s v="世帯主"/>
    <n v="0"/>
    <s v="住登者"/>
    <n v="0"/>
    <n v="19781012"/>
    <n v="19781012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99"/>
    <s v="石田"/>
    <x v="8462"/>
    <s v="クラハシ　シゲロク"/>
    <s v="倉橋　重六"/>
    <n v="20043273"/>
    <n v="999"/>
    <s v="クラハシ　シゲロク"/>
    <s v="倉橋　重六"/>
    <m/>
    <m/>
    <d v="1948-12-28T00:00:00"/>
    <d v="1948-12-28T00:00:00"/>
    <x v="32"/>
    <s v="男"/>
    <x v="1"/>
    <n v="23300"/>
    <n v="8780203"/>
    <s v="久住町大字仏原１２２５番地"/>
    <m/>
    <s v="大分県竹田市久住町大字仏原１２２５番地"/>
    <m/>
    <s v="倉橋　重六"/>
    <s v="   "/>
    <m/>
    <n v="0"/>
    <n v="0"/>
    <n v="2"/>
    <s v="世帯主"/>
    <n v="0"/>
    <s v="住登者"/>
    <n v="0"/>
    <n v="19481228"/>
    <n v="19481228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99"/>
    <s v="石田"/>
    <x v="8462"/>
    <s v="クラハシ　シゲロク"/>
    <s v="倉橋　重六"/>
    <n v="20043281"/>
    <n v="999"/>
    <s v="クラハシ　レイコ"/>
    <s v="倉橋　れい子"/>
    <m/>
    <m/>
    <d v="1950-02-27T00:00:00"/>
    <d v="1950-02-27T00:00:00"/>
    <x v="15"/>
    <s v="女"/>
    <x v="0"/>
    <n v="23300"/>
    <n v="8780203"/>
    <s v="久住町大字仏原１２２５番地"/>
    <m/>
    <s v="大分県竹田市久住町大字仏原１２２５番地"/>
    <m/>
    <s v="倉橋　重六"/>
    <s v="   "/>
    <m/>
    <n v="0"/>
    <n v="0"/>
    <n v="12"/>
    <s v="妻"/>
    <n v="0"/>
    <s v="住登者"/>
    <n v="0"/>
    <n v="19701214"/>
    <n v="19701214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99"/>
    <s v="石田"/>
    <x v="8462"/>
    <s v="クラハシ　シゲロク"/>
    <s v="倉橋　重六"/>
    <n v="20043303"/>
    <n v="999"/>
    <s v="クラハシ　リカ"/>
    <s v="倉橋　理香"/>
    <m/>
    <m/>
    <d v="1974-11-07T00:00:00"/>
    <d v="1974-11-07T00:00:00"/>
    <x v="47"/>
    <s v="女"/>
    <x v="0"/>
    <n v="23300"/>
    <n v="8780203"/>
    <s v="久住町大字仏原１２２５番地"/>
    <m/>
    <s v="大分県竹田市久住町大字仏原１２２５番地"/>
    <m/>
    <s v="倉橋　理香"/>
    <s v="   "/>
    <m/>
    <n v="0"/>
    <n v="0"/>
    <n v="20"/>
    <s v="子"/>
    <n v="0"/>
    <s v="住登者"/>
    <n v="0"/>
    <n v="19940216"/>
    <n v="1994021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9"/>
    <s v="石田"/>
    <x v="8463"/>
    <s v="シオテ　ヤヨコ"/>
    <s v="塩手　八代子"/>
    <n v="20043362"/>
    <n v="999"/>
    <s v="シオテ　ヤヨコ"/>
    <s v="塩手　八代子"/>
    <m/>
    <m/>
    <d v="1938-06-18T00:00:00"/>
    <d v="1938-06-18T00:00:00"/>
    <x v="58"/>
    <s v="女"/>
    <x v="0"/>
    <n v="23300"/>
    <n v="8780203"/>
    <s v="久住町大字仏原１３６０番地"/>
    <m/>
    <s v="大分県竹田市久住町大字仏原１３５８番地１"/>
    <m/>
    <s v="塩手　彰平"/>
    <s v="   "/>
    <m/>
    <n v="0"/>
    <n v="0"/>
    <n v="2"/>
    <s v="世帯主"/>
    <n v="0"/>
    <s v="住登者"/>
    <n v="0"/>
    <n v="19590325"/>
    <n v="19590325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99"/>
    <s v="石田"/>
    <x v="8464"/>
    <s v="シオテ　アキヒロ"/>
    <s v="塩手　彰浩"/>
    <n v="20043371"/>
    <n v="999"/>
    <s v="シオテ　アキヒロ"/>
    <s v="塩手　彰浩"/>
    <m/>
    <m/>
    <d v="1960-09-30T00:00:00"/>
    <d v="1960-09-30T00:00:00"/>
    <x v="20"/>
    <s v="男"/>
    <x v="1"/>
    <n v="23300"/>
    <n v="8780203"/>
    <s v="久住町大字仏原１３６０番地"/>
    <m/>
    <s v="大分県竹田市久住町大字仏原１３５８番地１"/>
    <m/>
    <s v="塩手　彰浩"/>
    <s v="   "/>
    <m/>
    <n v="0"/>
    <n v="0"/>
    <n v="2"/>
    <s v="世帯主"/>
    <n v="0"/>
    <s v="住登者"/>
    <n v="0"/>
    <n v="19600930"/>
    <n v="19600930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99"/>
    <s v="石田"/>
    <x v="8464"/>
    <s v="シオテ　アキヒロ"/>
    <s v="塩手　彰浩"/>
    <n v="20043389"/>
    <n v="999"/>
    <s v="シオテ　キクミ"/>
    <s v="塩手　喜久美"/>
    <m/>
    <m/>
    <d v="1961-03-09T00:00:00"/>
    <d v="1961-03-09T00:00:00"/>
    <x v="20"/>
    <s v="女"/>
    <x v="0"/>
    <n v="23300"/>
    <n v="8780203"/>
    <s v="久住町大字仏原１３６０番地"/>
    <m/>
    <s v="大分県竹田市久住町大字仏原１３５８番地１"/>
    <m/>
    <s v="塩手　彰浩"/>
    <s v="   "/>
    <m/>
    <n v="0"/>
    <n v="0"/>
    <n v="12"/>
    <s v="妻"/>
    <n v="0"/>
    <s v="住登者"/>
    <n v="0"/>
    <n v="19610309"/>
    <n v="19831002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9"/>
    <s v="石田"/>
    <x v="8465"/>
    <s v="シオテ　ケイタ"/>
    <s v="塩手　啓太"/>
    <n v="20043401"/>
    <n v="999"/>
    <s v="シオテ　ケイタ"/>
    <s v="塩手　啓太"/>
    <m/>
    <m/>
    <d v="1986-12-08T00:00:00"/>
    <d v="1986-12-08T00:00:00"/>
    <x v="71"/>
    <s v="男"/>
    <x v="1"/>
    <n v="23300"/>
    <n v="8780203"/>
    <s v="久住町大字仏原１３６０番地"/>
    <m/>
    <s v="大分県大分市山津町１丁目６番"/>
    <m/>
    <s v="塩手　啓太"/>
    <s v="   "/>
    <m/>
    <n v="0"/>
    <n v="0"/>
    <n v="2"/>
    <s v="世帯主"/>
    <n v="0"/>
    <s v="住登者"/>
    <n v="0"/>
    <n v="20200831"/>
    <n v="2020083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9"/>
    <s v="石田"/>
    <x v="8466"/>
    <s v="ナカヤマ　タカオ"/>
    <s v="中山　貴雄"/>
    <n v="20043451"/>
    <n v="999"/>
    <s v="ナカヤマ　タカオ"/>
    <s v="中山　貴雄"/>
    <m/>
    <m/>
    <d v="1953-03-16T00:00:00"/>
    <d v="1953-03-16T00:00:00"/>
    <x v="13"/>
    <s v="男"/>
    <x v="1"/>
    <n v="23300"/>
    <n v="8780203"/>
    <s v="久住町大字仏原１３９２番地"/>
    <m/>
    <s v="大分県竹田市久住町大字仏原１３９２番地"/>
    <m/>
    <s v="中山　忠士"/>
    <s v="   "/>
    <m/>
    <n v="0"/>
    <n v="0"/>
    <n v="2"/>
    <s v="世帯主"/>
    <n v="0"/>
    <s v="住登者"/>
    <n v="0"/>
    <n v="19940813"/>
    <n v="19940813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299"/>
    <s v="石田"/>
    <x v="8467"/>
    <s v="ヨシノ　ヒロコ"/>
    <s v="野　弘子"/>
    <n v="20043460"/>
    <n v="999"/>
    <s v="ヨシノ　ヒロコ"/>
    <s v="野　弘子"/>
    <m/>
    <m/>
    <d v="1946-04-22T00:00:00"/>
    <d v="1946-04-22T00:00:00"/>
    <x v="6"/>
    <s v="女"/>
    <x v="0"/>
    <n v="23300"/>
    <n v="8780203"/>
    <s v="久住町大字仏原１３９３番地"/>
    <m/>
    <s v="大分県竹田市久住町大字仏原１３９３番地"/>
    <m/>
    <s v="野　正聖"/>
    <s v="   "/>
    <m/>
    <n v="0"/>
    <n v="0"/>
    <n v="2"/>
    <s v="世帯主"/>
    <n v="0"/>
    <s v="住登者"/>
    <n v="0"/>
    <n v="19660915"/>
    <n v="19660915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299"/>
    <s v="石田"/>
    <x v="8468"/>
    <s v="アベ　ヤスハル"/>
    <s v="阿部　泰治"/>
    <n v="20043524"/>
    <n v="999"/>
    <s v="アベ　ヒデコ"/>
    <s v="阿部　ヒデコ"/>
    <m/>
    <m/>
    <d v="1934-05-05T00:00:00"/>
    <d v="1934-05-05T00:00:00"/>
    <x v="35"/>
    <s v="女"/>
    <x v="0"/>
    <n v="23300"/>
    <n v="8780203"/>
    <s v="久住町大字仏原１４３０番地"/>
    <m/>
    <s v="大分県竹田市久住町大字仏原１４３０番地"/>
    <m/>
    <s v="阿部　幸信"/>
    <s v="   "/>
    <m/>
    <n v="0"/>
    <n v="0"/>
    <n v="52"/>
    <s v="母"/>
    <n v="0"/>
    <s v="住登者"/>
    <n v="0"/>
    <n v="19530401"/>
    <n v="19530401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299"/>
    <s v="石田"/>
    <x v="8468"/>
    <s v="アベ　ヤスハル"/>
    <s v="阿部　泰治"/>
    <n v="20043532"/>
    <n v="999"/>
    <s v="アベ　ヤスハル"/>
    <s v="阿部　泰治"/>
    <m/>
    <m/>
    <d v="1954-01-01T00:00:00"/>
    <d v="1954-01-01T00:00:00"/>
    <x v="38"/>
    <s v="男"/>
    <x v="1"/>
    <n v="23300"/>
    <n v="8780203"/>
    <s v="久住町大字仏原１４３０番地"/>
    <m/>
    <s v="大分県竹田市久住町大字仏原１４３０番地"/>
    <m/>
    <s v="阿部　泰治"/>
    <s v="   "/>
    <m/>
    <n v="0"/>
    <n v="0"/>
    <n v="2"/>
    <s v="世帯主"/>
    <n v="0"/>
    <s v="住登者"/>
    <n v="0"/>
    <n v="19540101"/>
    <n v="1954010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99"/>
    <s v="石田"/>
    <x v="8468"/>
    <s v="アベ　ヤスハル"/>
    <s v="阿部　泰治"/>
    <n v="20043541"/>
    <n v="999"/>
    <s v="アベ　ミエコ"/>
    <s v="阿部　己重子"/>
    <m/>
    <m/>
    <d v="1953-09-15T00:00:00"/>
    <d v="1953-09-15T00:00:00"/>
    <x v="38"/>
    <s v="女"/>
    <x v="0"/>
    <n v="23300"/>
    <n v="8780203"/>
    <s v="久住町大字仏原１４３０番地"/>
    <m/>
    <s v="大分県竹田市久住町大字仏原１４３０番地"/>
    <m/>
    <s v="阿部　泰治"/>
    <s v="   "/>
    <m/>
    <n v="0"/>
    <n v="0"/>
    <n v="12"/>
    <s v="妻"/>
    <n v="0"/>
    <s v="住登者"/>
    <n v="0"/>
    <n v="19741113"/>
    <n v="19741113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99"/>
    <s v="石田"/>
    <x v="8469"/>
    <s v="サトウ　リュウジ"/>
    <s v="佐東　龍二"/>
    <n v="20043605"/>
    <n v="999"/>
    <s v="サトウ　リュウジ"/>
    <s v="佐東　龍二"/>
    <m/>
    <m/>
    <d v="1957-05-03T00:00:00"/>
    <d v="1957-05-03T00:00:00"/>
    <x v="52"/>
    <s v="男"/>
    <x v="1"/>
    <n v="23300"/>
    <n v="8780203"/>
    <s v="久住町大字仏原１４３１番地"/>
    <m/>
    <s v="大分県竹田市久住町大字仏原１４３１番地"/>
    <m/>
    <s v="佐東　龍二"/>
    <s v="   "/>
    <m/>
    <n v="0"/>
    <n v="0"/>
    <n v="2"/>
    <s v="世帯主"/>
    <n v="0"/>
    <s v="住登者"/>
    <n v="0"/>
    <n v="19781009"/>
    <n v="19781009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9"/>
    <s v="石田"/>
    <x v="8469"/>
    <s v="サトウ　リュウジ"/>
    <s v="佐東　龍二"/>
    <n v="20043613"/>
    <n v="999"/>
    <s v="サトウ　キミコ"/>
    <s v="佐東　喜美子"/>
    <m/>
    <m/>
    <d v="1961-02-22T00:00:00"/>
    <d v="1961-02-22T00:00:00"/>
    <x v="20"/>
    <s v="女"/>
    <x v="0"/>
    <n v="23300"/>
    <n v="8780203"/>
    <s v="久住町大字仏原１４３１番地"/>
    <m/>
    <s v="大分県竹田市久住町大字仏原１４３１番地"/>
    <m/>
    <s v="佐東　龍二"/>
    <s v="   "/>
    <m/>
    <n v="0"/>
    <n v="0"/>
    <n v="12"/>
    <s v="妻"/>
    <n v="0"/>
    <s v="住登者"/>
    <n v="0"/>
    <n v="19790330"/>
    <n v="19840410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9"/>
    <s v="石田"/>
    <x v="8469"/>
    <s v="サトウ　リュウジ"/>
    <s v="佐東　龍二"/>
    <n v="20043621"/>
    <n v="999"/>
    <s v="サトウ　ムサシ"/>
    <s v="佐東　武蔵"/>
    <m/>
    <m/>
    <d v="1988-11-06T00:00:00"/>
    <d v="1988-11-06T00:00:00"/>
    <x v="99"/>
    <s v="男"/>
    <x v="1"/>
    <n v="23300"/>
    <n v="8780203"/>
    <s v="久住町大字仏原１４３１番地"/>
    <m/>
    <s v="大分県竹田市久住町大字仏原１４３１番地"/>
    <m/>
    <s v="佐東　龍二"/>
    <s v="   "/>
    <m/>
    <n v="0"/>
    <n v="0"/>
    <n v="20"/>
    <s v="子"/>
    <n v="0"/>
    <s v="住登者"/>
    <n v="0"/>
    <n v="19881106"/>
    <n v="1988110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9"/>
    <s v="石田"/>
    <x v="8470"/>
    <s v="ワタナベ　ムネキヨ"/>
    <s v="渡　宗清"/>
    <n v="20043656"/>
    <n v="999"/>
    <s v="ワタナベ　ムネキヨ"/>
    <s v="渡　宗清"/>
    <m/>
    <m/>
    <d v="1936-03-10T00:00:00"/>
    <d v="1936-03-10T00:00:00"/>
    <x v="36"/>
    <s v="男"/>
    <x v="1"/>
    <n v="23300"/>
    <n v="8780203"/>
    <s v="久住町大字仏原２１６４番地２"/>
    <m/>
    <s v="大分県竹田市久住町大字仏原１４３４番地１"/>
    <m/>
    <s v="渡　宗清"/>
    <s v="   "/>
    <m/>
    <n v="0"/>
    <n v="0"/>
    <n v="2"/>
    <s v="世帯主"/>
    <n v="0"/>
    <s v="住登者"/>
    <n v="0"/>
    <n v="19360310"/>
    <n v="2002031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99"/>
    <s v="石田"/>
    <x v="8471"/>
    <s v="ワタナベ　タダユキ"/>
    <s v="渡　忠幸"/>
    <n v="20043761"/>
    <n v="999"/>
    <s v="ワタナベ　タダユキ"/>
    <s v="渡　忠幸"/>
    <m/>
    <m/>
    <d v="1948-02-12T00:00:00"/>
    <d v="1948-02-12T00:00:00"/>
    <x v="7"/>
    <s v="男"/>
    <x v="1"/>
    <n v="23300"/>
    <n v="8780203"/>
    <s v="久住町大字仏原１５０２番地"/>
    <m/>
    <s v="大分県竹田市久住町大字仏原１５０２番地"/>
    <m/>
    <s v="渡　忠幸"/>
    <s v="   "/>
    <m/>
    <n v="0"/>
    <n v="0"/>
    <n v="2"/>
    <s v="世帯主"/>
    <n v="0"/>
    <s v="住登者"/>
    <n v="0"/>
    <n v="19860425"/>
    <n v="19860425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99"/>
    <s v="石田"/>
    <x v="8471"/>
    <s v="ワタナベ　タダユキ"/>
    <s v="渡　忠幸"/>
    <n v="20043770"/>
    <n v="999"/>
    <s v="ワタナベ　カズコ"/>
    <s v="渡　和子"/>
    <m/>
    <m/>
    <d v="1954-08-07T00:00:00"/>
    <d v="1954-08-07T00:00:00"/>
    <x v="11"/>
    <s v="女"/>
    <x v="0"/>
    <n v="23300"/>
    <n v="8780203"/>
    <s v="久住町大字仏原１５０２番地"/>
    <m/>
    <s v="大分県竹田市久住町大字仏原１５０２番地"/>
    <m/>
    <s v="渡　忠幸"/>
    <s v="   "/>
    <m/>
    <n v="0"/>
    <n v="0"/>
    <n v="12"/>
    <s v="妻"/>
    <n v="0"/>
    <s v="住登者"/>
    <n v="0"/>
    <n v="19870731"/>
    <n v="19870731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99"/>
    <s v="石田"/>
    <x v="8472"/>
    <s v="マツオカ　ヨシコ"/>
    <s v="岡　ヨシ子"/>
    <n v="20043851"/>
    <n v="999"/>
    <s v="マツオカ　ヨシコ"/>
    <s v="岡　ヨシ子"/>
    <m/>
    <m/>
    <d v="1931-03-15T00:00:00"/>
    <d v="1931-03-15T00:00:00"/>
    <x v="61"/>
    <s v="女"/>
    <x v="0"/>
    <n v="23300"/>
    <n v="8780203"/>
    <s v="久住町大字仏原１５００番地"/>
    <m/>
    <s v="大分県竹田市久住町大字仏原１５００番地"/>
    <m/>
    <s v="岡　百人"/>
    <s v="   "/>
    <m/>
    <n v="0"/>
    <n v="0"/>
    <n v="2"/>
    <s v="世帯主"/>
    <n v="0"/>
    <s v="住登者"/>
    <n v="20231204"/>
    <n v="19530426"/>
    <n v="19530426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99"/>
    <s v="石田"/>
    <x v="8473"/>
    <s v="モリタカ　アキオ"/>
    <s v="森髙　秋男"/>
    <n v="20043940"/>
    <n v="999"/>
    <s v="モリタカ　アキオ"/>
    <s v="森髙　秋男"/>
    <m/>
    <m/>
    <d v="1928-01-30T00:00:00"/>
    <d v="1928-01-30T00:00:00"/>
    <x v="79"/>
    <s v="男"/>
    <x v="1"/>
    <n v="23300"/>
    <n v="8780203"/>
    <s v="久住町大字仏原１５５８番地３"/>
    <m/>
    <s v="大分県竹田市久住町大字仏原１５５８番地３"/>
    <m/>
    <s v="森髙　秋男"/>
    <s v="   "/>
    <m/>
    <n v="0"/>
    <n v="0"/>
    <n v="2"/>
    <s v="世帯主"/>
    <n v="0"/>
    <s v="住登者"/>
    <n v="0"/>
    <n v="19280130"/>
    <n v="19280130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99"/>
    <s v="石田"/>
    <x v="8474"/>
    <s v="アラマキ　タカヒロ"/>
    <s v="荒巻　貴浩"/>
    <n v="20043966"/>
    <n v="999"/>
    <s v="アラマキ　メグミ"/>
    <s v="荒巻　惠"/>
    <m/>
    <m/>
    <d v="1974-06-15T00:00:00"/>
    <d v="1974-06-15T00:00:00"/>
    <x v="46"/>
    <s v="女"/>
    <x v="0"/>
    <n v="23300"/>
    <n v="8780203"/>
    <s v="久住町大字仏原１５５８番地３"/>
    <m/>
    <s v="大分県竹田市久住町大字仏原１５５８番地３"/>
    <m/>
    <s v="荒巻　貴浩"/>
    <s v="   "/>
    <m/>
    <n v="0"/>
    <n v="0"/>
    <n v="12"/>
    <s v="妻"/>
    <n v="0"/>
    <s v="住登者"/>
    <n v="0"/>
    <n v="20030331"/>
    <n v="20110104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9"/>
    <s v="石田"/>
    <x v="8475"/>
    <s v="モリタカ　ノリカツ"/>
    <s v="森髙　教勝"/>
    <n v="20043974"/>
    <n v="999"/>
    <s v="モリタカ　ツトム"/>
    <s v="森髙　力"/>
    <m/>
    <m/>
    <d v="1946-12-08T00:00:00"/>
    <d v="1946-12-08T00:00:00"/>
    <x v="33"/>
    <s v="男"/>
    <x v="1"/>
    <n v="23300"/>
    <n v="8780203"/>
    <s v="久住町大字仏原１５４７番地２"/>
    <m/>
    <s v="大分県竹田市久住町大字仏原１５５８番地３"/>
    <m/>
    <s v="森髙　力"/>
    <s v="   "/>
    <m/>
    <n v="0"/>
    <n v="0"/>
    <n v="51"/>
    <s v="父"/>
    <n v="0"/>
    <s v="住登者"/>
    <n v="20220224"/>
    <n v="19630329"/>
    <n v="19630329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99"/>
    <s v="石田"/>
    <x v="8475"/>
    <s v="モリタカ　ノリカツ"/>
    <s v="森髙　教勝"/>
    <n v="20043982"/>
    <n v="999"/>
    <s v="モリタカ　タカコ"/>
    <s v="森髙　タカ子"/>
    <m/>
    <m/>
    <d v="1946-08-03T00:00:00"/>
    <d v="1946-08-03T00:00:00"/>
    <x v="33"/>
    <s v="女"/>
    <x v="0"/>
    <n v="23300"/>
    <n v="8780203"/>
    <s v="久住町大字仏原１５４７番地２"/>
    <m/>
    <s v="大分県竹田市久住町大字仏原１５５８番地３"/>
    <m/>
    <s v="森髙　力"/>
    <s v="   "/>
    <m/>
    <n v="0"/>
    <n v="0"/>
    <n v="52"/>
    <s v="母"/>
    <n v="0"/>
    <s v="住登者"/>
    <n v="20220224"/>
    <n v="19681028"/>
    <n v="19681028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299"/>
    <s v="石田"/>
    <x v="8476"/>
    <s v="イタイ　ミツオ"/>
    <s v="板井　光生"/>
    <n v="20044032"/>
    <n v="999"/>
    <s v="イタイ　ミツオ"/>
    <s v="板井　光生"/>
    <m/>
    <m/>
    <d v="1954-01-11T00:00:00"/>
    <d v="1954-01-11T00:00:00"/>
    <x v="38"/>
    <s v="男"/>
    <x v="1"/>
    <n v="23300"/>
    <n v="8780203"/>
    <s v="久住町大字仏原１５４５番地"/>
    <m/>
    <s v="大分県竹田市久住町大字仏原１５４５番地"/>
    <m/>
    <s v="板井　光生"/>
    <s v="   "/>
    <m/>
    <n v="0"/>
    <n v="0"/>
    <n v="2"/>
    <s v="世帯主"/>
    <n v="0"/>
    <s v="住登者"/>
    <n v="0"/>
    <n v="19740402"/>
    <n v="19740402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299"/>
    <s v="石田"/>
    <x v="8476"/>
    <s v="イタイ　ミツオ"/>
    <s v="板井　光生"/>
    <n v="20044041"/>
    <n v="999"/>
    <s v="イタイ　キクコ"/>
    <s v="板井　喜久子"/>
    <m/>
    <m/>
    <d v="1961-11-26T00:00:00"/>
    <d v="1961-11-26T00:00:00"/>
    <x v="82"/>
    <s v="女"/>
    <x v="0"/>
    <n v="23300"/>
    <n v="8780203"/>
    <s v="久住町大字仏原１５４５番地"/>
    <m/>
    <s v="大分県竹田市久住町大字仏原１５４５番地"/>
    <m/>
    <s v="板井　光生"/>
    <s v="   "/>
    <m/>
    <n v="0"/>
    <n v="0"/>
    <n v="12"/>
    <s v="妻"/>
    <n v="0"/>
    <s v="住登者"/>
    <n v="0"/>
    <n v="19851017"/>
    <n v="19851017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9"/>
    <s v="石田"/>
    <x v="8476"/>
    <s v="イタイ　ミツオ"/>
    <s v="板井　光生"/>
    <n v="20044067"/>
    <n v="999"/>
    <s v="イタイ　ユウキ"/>
    <s v="板井　佑"/>
    <m/>
    <m/>
    <d v="1988-03-28T00:00:00"/>
    <d v="1988-03-28T00:00:00"/>
    <x v="24"/>
    <s v="男"/>
    <x v="1"/>
    <n v="23300"/>
    <n v="8780203"/>
    <s v="久住町大字仏原１５４５番地"/>
    <m/>
    <s v="大分県竹田市久住町大字仏原１５４５番地"/>
    <m/>
    <s v="板井　光生"/>
    <s v="   "/>
    <m/>
    <n v="0"/>
    <n v="0"/>
    <n v="20"/>
    <s v="子"/>
    <n v="0"/>
    <s v="住登者"/>
    <n v="0"/>
    <n v="19880328"/>
    <n v="1988032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9"/>
    <s v="石田"/>
    <x v="8477"/>
    <s v="ワタナベ　リョウイチ"/>
    <s v="渡辺　良一"/>
    <n v="20044091"/>
    <n v="999"/>
    <s v="ワタナベ　リョウイチ"/>
    <s v="渡辺　良一"/>
    <m/>
    <m/>
    <d v="1954-11-04T00:00:00"/>
    <d v="1954-11-04T00:00:00"/>
    <x v="11"/>
    <s v="男"/>
    <x v="1"/>
    <n v="23300"/>
    <n v="8780203"/>
    <s v="久住町大字仏原１５４２番地"/>
    <m/>
    <s v="大分県竹田市久住町大字仏原１５４２番地"/>
    <m/>
    <s v="渡辺　良一"/>
    <s v="   "/>
    <m/>
    <n v="0"/>
    <n v="0"/>
    <n v="2"/>
    <s v="世帯主"/>
    <n v="0"/>
    <s v="住登者"/>
    <n v="0"/>
    <n v="19730210"/>
    <n v="19730210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9"/>
    <s v="石田"/>
    <x v="8477"/>
    <s v="ワタナベ　リョウイチ"/>
    <s v="渡辺　良一"/>
    <n v="20044105"/>
    <n v="999"/>
    <s v="ワタナベ　サトミ"/>
    <s v="渡辺　里美"/>
    <m/>
    <m/>
    <d v="1959-12-06T00:00:00"/>
    <d v="1959-12-06T00:00:00"/>
    <x v="45"/>
    <s v="女"/>
    <x v="0"/>
    <n v="23300"/>
    <n v="8780203"/>
    <s v="久住町大字仏原１５４２番地"/>
    <m/>
    <s v="大分県竹田市久住町大字仏原１５４２番地"/>
    <m/>
    <s v="渡辺　良一"/>
    <s v="   "/>
    <m/>
    <n v="0"/>
    <n v="0"/>
    <n v="12"/>
    <s v="妻"/>
    <n v="0"/>
    <s v="住登者"/>
    <n v="0"/>
    <n v="19821026"/>
    <n v="1982102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9"/>
    <s v="石田"/>
    <x v="8478"/>
    <s v="シュトウ　ヤスユキ"/>
    <s v="首藤　康幸"/>
    <n v="20044172"/>
    <n v="999"/>
    <s v="シュトウ　ヤスユキ"/>
    <s v="首藤　康幸"/>
    <m/>
    <m/>
    <d v="1959-01-11T00:00:00"/>
    <d v="1959-01-11T00:00:00"/>
    <x v="42"/>
    <s v="男"/>
    <x v="1"/>
    <n v="23300"/>
    <n v="8780203"/>
    <s v="久住町大字仏原１５４１番地"/>
    <m/>
    <s v="大分県竹田市久住町大字仏原１５４１番地"/>
    <m/>
    <s v="首藤　康幸"/>
    <s v="   "/>
    <m/>
    <n v="0"/>
    <n v="0"/>
    <n v="2"/>
    <s v="世帯主"/>
    <n v="0"/>
    <s v="住登者"/>
    <n v="0"/>
    <n v="19790326"/>
    <n v="19790316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9"/>
    <s v="石田"/>
    <x v="8478"/>
    <s v="シュトウ　ヤスユキ"/>
    <s v="首藤　康幸"/>
    <n v="20044181"/>
    <n v="999"/>
    <s v="シュトウ　モトヨ"/>
    <s v="首藤　基世"/>
    <m/>
    <m/>
    <d v="1963-12-10T00:00:00"/>
    <d v="1963-12-10T00:00:00"/>
    <x v="57"/>
    <s v="女"/>
    <x v="0"/>
    <n v="23300"/>
    <n v="8780203"/>
    <s v="久住町大字仏原１５４１番地"/>
    <m/>
    <s v="大分県竹田市久住町大字仏原１５４１番地"/>
    <m/>
    <s v="首藤　康幸"/>
    <s v="   "/>
    <m/>
    <n v="0"/>
    <n v="0"/>
    <n v="12"/>
    <s v="妻"/>
    <n v="0"/>
    <s v="住登者"/>
    <n v="0"/>
    <n v="19830315"/>
    <n v="19840224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9"/>
    <s v="石田"/>
    <x v="8478"/>
    <s v="シュトウ　ヤスユキ"/>
    <s v="首藤　康幸"/>
    <n v="20044199"/>
    <n v="999"/>
    <s v="シュトウ　マサト"/>
    <s v="首藤　政人"/>
    <m/>
    <m/>
    <d v="1984-07-04T00:00:00"/>
    <d v="1984-07-04T00:00:00"/>
    <x v="39"/>
    <s v="男"/>
    <x v="1"/>
    <n v="23300"/>
    <n v="8780203"/>
    <s v="久住町大字仏原１５４１番地"/>
    <m/>
    <s v="大分県竹田市久住町大字仏原１５４１番地"/>
    <m/>
    <s v="首藤　康幸"/>
    <s v="   "/>
    <m/>
    <n v="0"/>
    <n v="0"/>
    <n v="20"/>
    <s v="子"/>
    <n v="0"/>
    <s v="住登者"/>
    <n v="0"/>
    <n v="19840704"/>
    <n v="19840704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9"/>
    <s v="石田"/>
    <x v="8479"/>
    <s v="ニョホウジ　ヨシミ"/>
    <s v="如法寺　芳三"/>
    <n v="20044211"/>
    <n v="999"/>
    <s v="ニョホウジ　ヨシミ"/>
    <s v="如法寺　芳三"/>
    <m/>
    <m/>
    <d v="1958-06-06T00:00:00"/>
    <d v="1958-06-06T00:00:00"/>
    <x v="2"/>
    <s v="男"/>
    <x v="1"/>
    <n v="23300"/>
    <n v="8780203"/>
    <s v="久住町大字仏原１６００番地２"/>
    <m/>
    <s v="大分県竹田市久住町大字仏原１６０２番地"/>
    <m/>
    <s v="如法寺　芳三"/>
    <s v="   "/>
    <m/>
    <n v="0"/>
    <n v="0"/>
    <n v="2"/>
    <s v="世帯主"/>
    <n v="0"/>
    <s v="住登者"/>
    <n v="20240606"/>
    <n v="19840730"/>
    <n v="20240606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299"/>
    <s v="石田"/>
    <x v="8479"/>
    <s v="ニョホウジ　ヨシミ"/>
    <s v="如法寺　芳三"/>
    <n v="20044229"/>
    <n v="999"/>
    <s v="ニョホウジ　リュウコ"/>
    <s v="如法寺　龍子"/>
    <m/>
    <m/>
    <d v="1958-06-18T00:00:00"/>
    <d v="1958-06-18T00:00:00"/>
    <x v="2"/>
    <s v="女"/>
    <x v="0"/>
    <n v="23300"/>
    <n v="8780203"/>
    <s v="久住町大字仏原１６００番地２"/>
    <m/>
    <s v="大分県竹田市久住町大字仏原１６０２番地"/>
    <m/>
    <s v="如法寺　芳三"/>
    <s v="   "/>
    <m/>
    <n v="0"/>
    <n v="0"/>
    <n v="12"/>
    <s v="妻"/>
    <n v="0"/>
    <s v="住登者"/>
    <n v="20240606"/>
    <n v="19580618"/>
    <n v="20240606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299"/>
    <s v="石田"/>
    <x v="8480"/>
    <s v="テラムラ　コウイチ"/>
    <s v="寺村　孝市"/>
    <n v="20044288"/>
    <n v="999"/>
    <s v="テラムラ　コウイチ"/>
    <s v="寺村　孝市"/>
    <m/>
    <m/>
    <d v="1949-04-18T00:00:00"/>
    <d v="1949-04-18T00:00:00"/>
    <x v="32"/>
    <s v="男"/>
    <x v="1"/>
    <n v="23300"/>
    <n v="8780203"/>
    <s v="久住町大字仏原１５３０番地２"/>
    <m/>
    <s v="大分県竹田市久住町大字仏原１５３０番地２"/>
    <m/>
    <s v="寺村　孝市"/>
    <s v="   "/>
    <m/>
    <n v="0"/>
    <n v="0"/>
    <n v="2"/>
    <s v="世帯主"/>
    <n v="0"/>
    <s v="住登者"/>
    <n v="0"/>
    <n v="19711004"/>
    <n v="19711004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299"/>
    <s v="石田"/>
    <x v="8480"/>
    <s v="テラムラ　コウイチ"/>
    <s v="寺村　孝市"/>
    <n v="20044296"/>
    <n v="999"/>
    <s v="テラムラ　キヌエ"/>
    <s v="寺村　きぬ枝"/>
    <m/>
    <m/>
    <d v="1950-11-29T00:00:00"/>
    <d v="1950-11-29T00:00:00"/>
    <x v="0"/>
    <s v="女"/>
    <x v="0"/>
    <n v="23300"/>
    <n v="8780203"/>
    <s v="久住町大字仏原１５３０番地２"/>
    <m/>
    <s v="大分県竹田市久住町大字仏原１５３０番地２"/>
    <m/>
    <s v="寺村　孝市"/>
    <s v="   "/>
    <m/>
    <n v="0"/>
    <n v="0"/>
    <n v="12"/>
    <s v="妻"/>
    <n v="0"/>
    <s v="住登者"/>
    <n v="0"/>
    <n v="19711004"/>
    <n v="19711004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299"/>
    <s v="石田"/>
    <x v="8481"/>
    <s v="ナカムラ　ノブコ"/>
    <s v="中村　信子"/>
    <n v="20044377"/>
    <n v="999"/>
    <s v="ナカムラ　ノブコ"/>
    <s v="中村　信子"/>
    <m/>
    <m/>
    <d v="1934-03-10T00:00:00"/>
    <d v="1934-03-10T00:00:00"/>
    <x v="35"/>
    <s v="女"/>
    <x v="0"/>
    <n v="23300"/>
    <n v="8780203"/>
    <s v="久住町大字仏原１６０２番地"/>
    <m/>
    <s v="大分県竹田市久住町大字仏原１６０２番地"/>
    <m/>
    <s v="中村　初男"/>
    <s v="   "/>
    <m/>
    <n v="0"/>
    <n v="0"/>
    <n v="2"/>
    <s v="世帯主"/>
    <n v="0"/>
    <s v="住登者"/>
    <n v="0"/>
    <n v="19340310"/>
    <n v="19340310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299"/>
    <s v="石田"/>
    <x v="8482"/>
    <s v="ナカムラ　ヒロコ"/>
    <s v="中村　洋子"/>
    <n v="20044393"/>
    <n v="999"/>
    <s v="ナカムラ　ヒロコ"/>
    <s v="中村　洋子"/>
    <m/>
    <m/>
    <d v="1943-03-20T00:00:00"/>
    <d v="1943-03-20T00:00:00"/>
    <x v="48"/>
    <s v="女"/>
    <x v="0"/>
    <n v="23300"/>
    <n v="8780203"/>
    <s v="久住町大字仏原１５２９番地１"/>
    <m/>
    <s v="大分県竹田市久住町大字仏原１５２９番地"/>
    <m/>
    <s v="中村　壽"/>
    <s v="   "/>
    <m/>
    <n v="0"/>
    <n v="0"/>
    <n v="2"/>
    <s v="世帯主"/>
    <n v="0"/>
    <s v="住登者"/>
    <n v="20220301"/>
    <n v="19620615"/>
    <n v="19830623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99"/>
    <s v="石田"/>
    <x v="8459"/>
    <s v="オンガ　マサミ"/>
    <s v="大神　正己"/>
    <n v="20053627"/>
    <n v="999"/>
    <s v="オンガ　エイコ"/>
    <s v="大神　栄子"/>
    <m/>
    <m/>
    <d v="1964-07-11T00:00:00"/>
    <d v="1964-07-11T00:00:00"/>
    <x v="57"/>
    <s v="女"/>
    <x v="0"/>
    <n v="23300"/>
    <n v="8780203"/>
    <s v="久住町大字仏原１３３３番地"/>
    <m/>
    <s v="大分県竹田市久住町大字仏原１３３３番地"/>
    <m/>
    <s v="大神　正己"/>
    <s v="   "/>
    <m/>
    <n v="0"/>
    <n v="0"/>
    <n v="12"/>
    <s v="妻"/>
    <n v="0"/>
    <s v="住登者"/>
    <n v="0"/>
    <n v="19890924"/>
    <n v="19890924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9"/>
    <s v="石田"/>
    <x v="8483"/>
    <s v="ワタナベ　ハツコ"/>
    <s v="渡　ハツ子"/>
    <n v="20054178"/>
    <n v="999"/>
    <s v="ワタナベ　ハツコ"/>
    <s v="渡　ハツ子"/>
    <m/>
    <m/>
    <d v="1941-03-06T00:00:00"/>
    <d v="1941-03-06T00:00:00"/>
    <x v="3"/>
    <s v="女"/>
    <x v="0"/>
    <n v="23300"/>
    <n v="8780203"/>
    <s v="久住町大字仏原１４４５番地"/>
    <m/>
    <s v="大分県竹田市久住町大字仏原１４４５番地"/>
    <m/>
    <s v="渡　ハツ子"/>
    <s v="   "/>
    <m/>
    <n v="0"/>
    <n v="0"/>
    <n v="2"/>
    <s v="世帯主"/>
    <n v="0"/>
    <s v="住登者"/>
    <n v="20210810"/>
    <n v="19950429"/>
    <n v="19950429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99"/>
    <s v="石田"/>
    <x v="8475"/>
    <s v="モリタカ　ノリカツ"/>
    <s v="森髙　教勝"/>
    <n v="20054623"/>
    <n v="999"/>
    <s v="モリタカ　ノリカツ"/>
    <s v="森髙　教勝"/>
    <m/>
    <m/>
    <d v="1969-07-28T00:00:00"/>
    <d v="1969-07-28T00:00:00"/>
    <x v="62"/>
    <s v="男"/>
    <x v="1"/>
    <n v="23300"/>
    <n v="8780203"/>
    <s v="久住町大字仏原１５４７番地２"/>
    <m/>
    <s v="大分県竹田市久住町大字仏原１５５８番地３"/>
    <m/>
    <s v="森髙　教勝"/>
    <s v="   "/>
    <m/>
    <n v="0"/>
    <n v="0"/>
    <n v="2"/>
    <s v="世帯主"/>
    <n v="0"/>
    <s v="住登者"/>
    <n v="20220224"/>
    <n v="19900322"/>
    <n v="1990032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9"/>
    <s v="石田"/>
    <x v="8477"/>
    <s v="ワタナベ　リョウイチ"/>
    <s v="渡辺　良一"/>
    <n v="20056359"/>
    <n v="999"/>
    <s v="ワタナベ　タクヤ"/>
    <s v="渡辺　拓也"/>
    <m/>
    <m/>
    <d v="1990-10-09T00:00:00"/>
    <d v="1990-10-09T00:00:00"/>
    <x v="29"/>
    <s v="男"/>
    <x v="1"/>
    <n v="23300"/>
    <n v="8780203"/>
    <s v="久住町大字仏原１５４２番地"/>
    <m/>
    <s v="大分県竹田市久住町大字仏原１５４２番地"/>
    <m/>
    <s v="渡辺　拓也"/>
    <s v="   "/>
    <m/>
    <n v="0"/>
    <n v="0"/>
    <n v="20"/>
    <s v="子"/>
    <n v="0"/>
    <s v="住登者"/>
    <n v="20230522"/>
    <n v="20190625"/>
    <n v="20190625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9"/>
    <s v="石田"/>
    <x v="8475"/>
    <s v="モリタカ　ノリカツ"/>
    <s v="森髙　教勝"/>
    <n v="20058742"/>
    <n v="999"/>
    <s v="モリタカ　トモミ"/>
    <s v="森髙　智弥"/>
    <m/>
    <m/>
    <d v="1970-05-02T00:00:00"/>
    <d v="1970-05-02T00:00:00"/>
    <x v="14"/>
    <s v="女"/>
    <x v="0"/>
    <n v="23300"/>
    <n v="8780203"/>
    <s v="久住町大字仏原１５４７番地２"/>
    <m/>
    <s v="大分県竹田市久住町大字仏原１５５８番地３"/>
    <m/>
    <s v="森髙　教勝"/>
    <s v="   "/>
    <m/>
    <n v="0"/>
    <n v="0"/>
    <n v="12"/>
    <s v="妻"/>
    <n v="0"/>
    <s v="住登者"/>
    <n v="20220224"/>
    <n v="19920315"/>
    <n v="19980727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9"/>
    <s v="石田"/>
    <x v="8466"/>
    <s v="ナカヤマ　タカオ"/>
    <s v="中山　貴雄"/>
    <n v="20059005"/>
    <n v="999"/>
    <s v="ナカヤマ　チカラ"/>
    <s v="中山　主税"/>
    <m/>
    <m/>
    <d v="1957-07-07T00:00:00"/>
    <d v="1957-07-07T00:00:00"/>
    <x v="52"/>
    <s v="男"/>
    <x v="1"/>
    <n v="23300"/>
    <n v="8780203"/>
    <s v="久住町大字仏原１３９２番地"/>
    <m/>
    <s v="大分県竹田市久住町大字仏原１３９２番地"/>
    <m/>
    <s v="中山　忠士"/>
    <s v="   "/>
    <m/>
    <n v="0"/>
    <n v="0"/>
    <n v="74"/>
    <s v="弟"/>
    <n v="0"/>
    <s v="住登者"/>
    <n v="0"/>
    <n v="19920502"/>
    <n v="19920502"/>
    <x v="0"/>
    <m/>
    <m/>
    <m/>
    <m/>
    <x v="0"/>
    <x v="0"/>
    <x v="2"/>
    <n v="17"/>
    <x v="1"/>
    <n v="1"/>
    <s v=""/>
    <s v=""/>
    <s v=""/>
    <s v=""/>
    <s v=""/>
    <s v=""/>
    <x v="0"/>
    <s v=""/>
    <n v="1"/>
    <n v="1"/>
  </r>
  <r>
    <x v="299"/>
    <s v="石田"/>
    <x v="8484"/>
    <s v="オンガ　ミドリ"/>
    <s v="大神　みどり"/>
    <n v="20061131"/>
    <n v="999"/>
    <s v="オンガ　ミドリ"/>
    <s v="大神　みどり"/>
    <m/>
    <m/>
    <d v="1967-08-23T00:00:00"/>
    <d v="1967-08-23T00:00:00"/>
    <x v="10"/>
    <s v="女"/>
    <x v="0"/>
    <n v="23300"/>
    <n v="8780203"/>
    <s v="久住町大字仏原１２２６番地"/>
    <m/>
    <s v="大分県竹田市久住町大字仏原１２２６番地"/>
    <m/>
    <s v="大神　光久"/>
    <s v="   "/>
    <m/>
    <n v="0"/>
    <n v="0"/>
    <n v="2"/>
    <s v="世帯主"/>
    <n v="0"/>
    <s v="住登者"/>
    <n v="0"/>
    <n v="19931007"/>
    <n v="1993100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299"/>
    <s v="石田"/>
    <x v="8485"/>
    <s v="ツノ　トミコ"/>
    <s v="津野　トミ子"/>
    <n v="20063983"/>
    <n v="999"/>
    <s v="ツノ　トミコ"/>
    <s v="津野　トミ子"/>
    <m/>
    <m/>
    <d v="1936-01-10T00:00:00"/>
    <d v="1936-01-10T00:00:00"/>
    <x v="36"/>
    <s v="女"/>
    <x v="0"/>
    <n v="23300"/>
    <n v="8780203"/>
    <s v="久住町大字仏原２１６４番地１"/>
    <m/>
    <s v="大分県大分市錦町１丁目３２８７番地"/>
    <m/>
    <s v="津野　忍"/>
    <s v="   "/>
    <m/>
    <n v="0"/>
    <n v="0"/>
    <n v="2"/>
    <s v="世帯主"/>
    <n v="0"/>
    <s v="住登者"/>
    <n v="0"/>
    <n v="19950628"/>
    <n v="19971228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99"/>
    <s v="石田"/>
    <x v="8458"/>
    <s v="カイキ　ケンシ"/>
    <s v="改木　謙士"/>
    <n v="20068136"/>
    <n v="999"/>
    <s v="カイキ　カズミ"/>
    <s v="改木　和美"/>
    <m/>
    <m/>
    <d v="1972-02-01T00:00:00"/>
    <d v="1972-02-01T00:00:00"/>
    <x v="21"/>
    <s v="女"/>
    <x v="0"/>
    <n v="23300"/>
    <n v="8780203"/>
    <s v="久住町大字仏原１３７３番地"/>
    <m/>
    <s v="大分県竹田市久住町大字仏原１３０１番地"/>
    <m/>
    <s v="改木　謙士"/>
    <s v="   "/>
    <m/>
    <n v="0"/>
    <n v="0"/>
    <n v="12"/>
    <s v="妻"/>
    <n v="0"/>
    <s v="住登者"/>
    <n v="20210117"/>
    <n v="19980320"/>
    <n v="19980320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9"/>
    <s v="石田"/>
    <x v="8484"/>
    <s v="オンガ　ミドリ"/>
    <s v="大神　みどり"/>
    <n v="20069191"/>
    <n v="999"/>
    <s v="オンガ　ナオヤ"/>
    <s v="大神　尚也"/>
    <m/>
    <m/>
    <d v="1998-08-24T00:00:00"/>
    <d v="1998-08-24T00:00:00"/>
    <x v="53"/>
    <s v="男"/>
    <x v="1"/>
    <n v="23300"/>
    <n v="8780203"/>
    <s v="久住町大字仏原１２２６番地"/>
    <m/>
    <s v="大分県竹田市久住町大字仏原１２２６番地"/>
    <m/>
    <s v="大神　光久"/>
    <s v="   "/>
    <m/>
    <n v="0"/>
    <n v="0"/>
    <n v="20"/>
    <s v="子"/>
    <n v="0"/>
    <s v="住登者"/>
    <n v="0"/>
    <n v="19980824"/>
    <n v="19980824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9"/>
    <s v="石田"/>
    <x v="8475"/>
    <s v="モリタカ　ノリカツ"/>
    <s v="森髙　教勝"/>
    <n v="20072958"/>
    <n v="999"/>
    <s v="モリタカ　コウヨウ"/>
    <s v="森髙　滉陽"/>
    <m/>
    <m/>
    <d v="2000-11-09T00:00:00"/>
    <d v="2000-11-09T00:00:00"/>
    <x v="27"/>
    <s v="男"/>
    <x v="1"/>
    <n v="23300"/>
    <n v="8780203"/>
    <s v="久住町大字仏原１５４７番地２"/>
    <m/>
    <s v="大分県竹田市久住町大字仏原１５５８番地３"/>
    <m/>
    <s v="森髙　教勝"/>
    <s v="   "/>
    <m/>
    <n v="0"/>
    <n v="0"/>
    <n v="20"/>
    <s v="子"/>
    <n v="0"/>
    <s v="住登者"/>
    <n v="20240214"/>
    <n v="20240131"/>
    <n v="20240131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9"/>
    <s v="石田"/>
    <x v="8474"/>
    <s v="アラマキ　タカヒロ"/>
    <s v="荒巻　貴浩"/>
    <n v="20077356"/>
    <n v="999"/>
    <s v="アラマキ　タカヒロ"/>
    <s v="荒巻　貴浩"/>
    <m/>
    <m/>
    <d v="1971-10-13T00:00:00"/>
    <d v="1971-10-13T00:00:00"/>
    <x v="21"/>
    <s v="男"/>
    <x v="1"/>
    <n v="23300"/>
    <n v="8780203"/>
    <s v="久住町大字仏原１５５８番地３"/>
    <m/>
    <s v="大分県竹田市久住町大字仏原１５５８番地３"/>
    <m/>
    <s v="荒巻　貴浩"/>
    <s v="   "/>
    <m/>
    <n v="0"/>
    <n v="0"/>
    <n v="2"/>
    <s v="世帯主"/>
    <n v="0"/>
    <s v="住登者"/>
    <n v="0"/>
    <n v="20030331"/>
    <n v="20110104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299"/>
    <s v="石田"/>
    <x v="8474"/>
    <s v="アラマキ　タカヒロ"/>
    <s v="荒巻　貴浩"/>
    <n v="20077364"/>
    <n v="999"/>
    <s v="アラマキ　タクミ"/>
    <s v="荒巻　拓海"/>
    <m/>
    <m/>
    <d v="2000-05-13T00:00:00"/>
    <d v="2000-05-13T00:00:00"/>
    <x v="65"/>
    <s v="男"/>
    <x v="1"/>
    <n v="23300"/>
    <n v="8780203"/>
    <s v="久住町大字仏原１５５８番地３"/>
    <m/>
    <s v="大分県竹田市久住町大字仏原１５５８番地３"/>
    <m/>
    <s v="荒巻　貴浩"/>
    <s v="   "/>
    <m/>
    <n v="0"/>
    <n v="0"/>
    <n v="20"/>
    <s v="子"/>
    <n v="0"/>
    <s v="住登者"/>
    <n v="0"/>
    <n v="20030331"/>
    <n v="20110104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299"/>
    <s v="石田"/>
    <x v="8486"/>
    <s v="トクオ　セツコ"/>
    <s v="德尾　節子"/>
    <n v="25005469"/>
    <n v="999"/>
    <s v="トクオ　セツコ"/>
    <s v="德尾　節子"/>
    <m/>
    <m/>
    <d v="1944-02-17T00:00:00"/>
    <d v="1944-02-17T00:00:00"/>
    <x v="34"/>
    <s v="女"/>
    <x v="0"/>
    <n v="23300"/>
    <n v="8780203"/>
    <s v="久住町大字仏原１５０２番地１"/>
    <m/>
    <s v="大分県竹田市久住町大字仏原１５０２番１番地"/>
    <m/>
    <s v="德尾　善英"/>
    <s v="   "/>
    <m/>
    <n v="0"/>
    <n v="0"/>
    <n v="2"/>
    <s v="世帯主"/>
    <n v="0"/>
    <s v="住登者"/>
    <n v="0"/>
    <n v="20151102"/>
    <n v="20151102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299"/>
    <s v="石田"/>
    <x v="8475"/>
    <s v="モリタカ　ノリカツ"/>
    <s v="森髙　教勝"/>
    <n v="40000861"/>
    <n v="999"/>
    <s v="モリタカ　カノン"/>
    <s v="森髙　華乃音"/>
    <m/>
    <m/>
    <d v="2006-07-18T00:00:00"/>
    <d v="2006-07-18T00:00:00"/>
    <x v="67"/>
    <s v="女"/>
    <x v="0"/>
    <n v="23300"/>
    <n v="8780203"/>
    <s v="久住町大字仏原１５４７番地２"/>
    <m/>
    <s v="大分県竹田市久住町大字仏原１５５８番地３"/>
    <m/>
    <s v="森髙　教勝"/>
    <s v="   "/>
    <m/>
    <n v="0"/>
    <n v="0"/>
    <n v="20"/>
    <s v="子"/>
    <n v="0"/>
    <s v="住登者"/>
    <n v="20220224"/>
    <n v="20060718"/>
    <n v="20060718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9"/>
    <s v="石田"/>
    <x v="8474"/>
    <s v="アラマキ　タカヒロ"/>
    <s v="荒巻　貴浩"/>
    <n v="40002119"/>
    <n v="999"/>
    <s v="アラマキ　ミオ"/>
    <s v="荒巻　みお"/>
    <m/>
    <m/>
    <d v="2008-10-08T00:00:00"/>
    <d v="2008-10-08T00:00:00"/>
    <x v="86"/>
    <s v="女"/>
    <x v="0"/>
    <n v="23300"/>
    <n v="8780203"/>
    <s v="久住町大字仏原１５５８番地３"/>
    <m/>
    <s v="大分県竹田市久住町大字仏原１５５８番地３"/>
    <m/>
    <s v="荒巻　貴浩"/>
    <s v="   "/>
    <m/>
    <n v="0"/>
    <n v="0"/>
    <n v="20"/>
    <s v="子"/>
    <n v="0"/>
    <s v="住登者"/>
    <n v="0"/>
    <n v="20081008"/>
    <n v="20110104"/>
    <x v="0"/>
    <m/>
    <m/>
    <m/>
    <m/>
    <x v="0"/>
    <x v="2"/>
    <x v="2"/>
    <n v="17"/>
    <x v="1"/>
    <s v=""/>
    <s v=""/>
    <s v=""/>
    <s v=""/>
    <s v=""/>
    <s v=""/>
    <s v=""/>
    <x v="0"/>
    <n v="1"/>
    <s v=""/>
    <n v="1"/>
  </r>
  <r>
    <x v="299"/>
    <s v="石田"/>
    <x v="8456"/>
    <s v="アライ　フミトシ"/>
    <s v="荒井　文敏"/>
    <n v="40003788"/>
    <n v="999"/>
    <s v="アライ　ヒトミ"/>
    <s v="荒井　瞳"/>
    <m/>
    <m/>
    <d v="1983-11-08T00:00:00"/>
    <d v="1983-11-08T00:00:00"/>
    <x v="39"/>
    <s v="女"/>
    <x v="0"/>
    <n v="23300"/>
    <n v="8780203"/>
    <s v="久住町大字仏原１２５９番地１"/>
    <m/>
    <s v="大分県竹田市久住町大字仏原１３３２番地"/>
    <m/>
    <s v="荒井　進吾"/>
    <s v="   "/>
    <m/>
    <n v="0"/>
    <n v="0"/>
    <n v="2012"/>
    <s v="子の妻"/>
    <n v="0"/>
    <s v="住登者"/>
    <n v="0"/>
    <n v="20120328"/>
    <n v="20120328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299"/>
    <s v="石田"/>
    <x v="8462"/>
    <s v="クラハシ　シゲロク"/>
    <s v="倉橋　重六"/>
    <n v="40004090"/>
    <n v="999"/>
    <s v="クラハシ　シゲキ"/>
    <s v="倉橋　重樹"/>
    <m/>
    <m/>
    <d v="2012-08-17T00:00:00"/>
    <d v="2012-08-17T00:00:00"/>
    <x v="97"/>
    <s v="男"/>
    <x v="1"/>
    <n v="23300"/>
    <n v="8780203"/>
    <s v="久住町大字仏原１２２５番地"/>
    <m/>
    <s v="大分県竹田市久住町大字仏原１２２５番地"/>
    <m/>
    <s v="倉橋　理香"/>
    <s v="   "/>
    <m/>
    <n v="0"/>
    <n v="0"/>
    <n v="2020"/>
    <s v="子の子"/>
    <n v="0"/>
    <s v="住登者"/>
    <n v="0"/>
    <n v="20120817"/>
    <n v="20120817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299"/>
    <s v="石田"/>
    <x v="8456"/>
    <s v="アライ　フミトシ"/>
    <s v="荒井　文敏"/>
    <n v="40004639"/>
    <n v="999"/>
    <s v="アライ　ソウマ"/>
    <s v="荒井　湊天"/>
    <m/>
    <m/>
    <d v="2013-07-03T00:00:00"/>
    <d v="2013-07-03T00:00:00"/>
    <x v="97"/>
    <s v="男"/>
    <x v="1"/>
    <n v="23300"/>
    <n v="8780203"/>
    <s v="久住町大字仏原１２５９番地１"/>
    <m/>
    <s v="大分県竹田市久住町大字仏原１３３２番地"/>
    <m/>
    <s v="荒井　進吾"/>
    <s v="   "/>
    <m/>
    <n v="0"/>
    <n v="0"/>
    <n v="2020"/>
    <s v="子の子"/>
    <n v="0"/>
    <s v="住登者"/>
    <n v="0"/>
    <n v="20130703"/>
    <n v="20130703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9"/>
    <s v="石田"/>
    <x v="8456"/>
    <s v="アライ　フミトシ"/>
    <s v="荒井　文敏"/>
    <n v="40006445"/>
    <n v="999"/>
    <s v="アライ　ユズカ"/>
    <s v="荒井　柚香"/>
    <m/>
    <m/>
    <d v="2016-11-19T00:00:00"/>
    <d v="2016-11-19T00:00:00"/>
    <x v="92"/>
    <s v="女"/>
    <x v="0"/>
    <n v="23300"/>
    <n v="8780203"/>
    <s v="久住町大字仏原１２５９番地１"/>
    <m/>
    <s v="大分県竹田市久住町大字仏原１３３２番地"/>
    <m/>
    <s v="荒井　進吾"/>
    <s v="   "/>
    <m/>
    <n v="0"/>
    <n v="0"/>
    <n v="2020"/>
    <s v="子の子"/>
    <n v="0"/>
    <s v="住登者"/>
    <n v="0"/>
    <n v="20161119"/>
    <n v="20161119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299"/>
    <s v="石田"/>
    <x v="8456"/>
    <s v="アライ　フミトシ"/>
    <s v="荒井　文敏"/>
    <n v="40008208"/>
    <n v="999"/>
    <s v="アライ　ヤマト"/>
    <s v="荒井　大和"/>
    <m/>
    <m/>
    <d v="2020-05-07T00:00:00"/>
    <d v="2020-05-07T00:00:00"/>
    <x v="91"/>
    <s v="男"/>
    <x v="1"/>
    <n v="23300"/>
    <n v="8780203"/>
    <s v="久住町大字仏原１２５９番地１"/>
    <m/>
    <s v="大分県竹田市久住町大字仏原１３３２番地"/>
    <m/>
    <s v="荒井　進吾"/>
    <s v="   "/>
    <m/>
    <n v="0"/>
    <n v="0"/>
    <n v="2020"/>
    <s v="子の子"/>
    <n v="0"/>
    <s v="住登者"/>
    <n v="0"/>
    <n v="20200507"/>
    <n v="20200507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00"/>
    <s v="市"/>
    <x v="8487"/>
    <s v="ワタナベ　タイゼン"/>
    <s v="渡　泰全"/>
    <n v="21801"/>
    <n v="999"/>
    <s v="ワタナベ　タカユキ"/>
    <s v="渡　孝行"/>
    <m/>
    <m/>
    <d v="1968-05-01T00:00:00"/>
    <d v="1968-05-01T00:00:00"/>
    <x v="10"/>
    <s v="男"/>
    <x v="1"/>
    <n v="23300"/>
    <n v="8780203"/>
    <s v="久住町大字仏原１７９３番地"/>
    <m/>
    <s v="大分県竹田市久住町大字仏原１７９３番地１"/>
    <m/>
    <s v="渡　法恵"/>
    <s v="   "/>
    <m/>
    <n v="0"/>
    <n v="0"/>
    <n v="2011"/>
    <s v="子の夫"/>
    <n v="0"/>
    <s v="住登者"/>
    <n v="0"/>
    <n v="20090531"/>
    <n v="20151026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0"/>
    <s v="市"/>
    <x v="8488"/>
    <s v="タカジ　コウメイ"/>
    <s v="高司　幸明"/>
    <n v="20036153"/>
    <n v="999"/>
    <s v="タカジ　セツコ"/>
    <s v="高司　節子"/>
    <m/>
    <m/>
    <d v="1965-07-09T00:00:00"/>
    <d v="1965-07-09T00:00:00"/>
    <x v="44"/>
    <s v="女"/>
    <x v="0"/>
    <n v="23300"/>
    <n v="8780203"/>
    <s v="久住町大字仏原１７３９番地"/>
    <m/>
    <s v="大分県竹田市久住町大字仏原１７３９番地"/>
    <m/>
    <s v="高司　幸明"/>
    <s v="   "/>
    <m/>
    <n v="0"/>
    <n v="0"/>
    <n v="12"/>
    <s v="妻"/>
    <n v="0"/>
    <s v="住登者"/>
    <n v="0"/>
    <n v="19650709"/>
    <n v="19891008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0"/>
    <s v="市"/>
    <x v="8489"/>
    <s v="シュトウ　サエコ"/>
    <s v="首藤　佐惠子"/>
    <n v="20044458"/>
    <n v="999"/>
    <s v="シュトウ　サエコ"/>
    <s v="首藤　佐惠子"/>
    <m/>
    <m/>
    <d v="1951-10-08T00:00:00"/>
    <d v="1951-10-08T00:00:00"/>
    <x v="41"/>
    <s v="女"/>
    <x v="0"/>
    <n v="23300"/>
    <n v="8780203"/>
    <s v="久住町大字仏原２２４１番地"/>
    <m/>
    <s v="大分県竹田市久住町大字仏原２２４１番地"/>
    <m/>
    <s v="首藤　強"/>
    <s v="   "/>
    <m/>
    <n v="0"/>
    <n v="0"/>
    <n v="2"/>
    <s v="世帯主"/>
    <n v="0"/>
    <s v="住登者"/>
    <n v="0"/>
    <n v="19760127"/>
    <n v="19760127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00"/>
    <s v="市"/>
    <x v="8490"/>
    <s v="ヨシノ　シュウイチ"/>
    <s v="吉野　修一"/>
    <n v="20044512"/>
    <n v="999"/>
    <s v="ヨシノ　シュウイチ"/>
    <s v="吉野　修一"/>
    <m/>
    <m/>
    <d v="1953-01-05T00:00:00"/>
    <d v="1953-01-05T00:00:00"/>
    <x v="13"/>
    <s v="男"/>
    <x v="1"/>
    <n v="23300"/>
    <n v="8780203"/>
    <s v="久住町大字仏原２２１９番地"/>
    <m/>
    <s v="大分県竹田市久住町大字仏原２２１９番地"/>
    <m/>
    <s v="吉野　修一"/>
    <s v="   "/>
    <m/>
    <n v="0"/>
    <n v="0"/>
    <n v="2"/>
    <s v="世帯主"/>
    <n v="0"/>
    <s v="住登者"/>
    <n v="0"/>
    <n v="19830514"/>
    <n v="19830514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0"/>
    <s v="市"/>
    <x v="8490"/>
    <s v="ヨシノ　シュウイチ"/>
    <s v="吉野　修一"/>
    <n v="20044521"/>
    <n v="999"/>
    <s v="ヨシノ　シノブ"/>
    <s v="吉野　しのぶ"/>
    <m/>
    <m/>
    <d v="1956-02-27T00:00:00"/>
    <d v="1956-02-27T00:00:00"/>
    <x v="1"/>
    <s v="女"/>
    <x v="0"/>
    <n v="23300"/>
    <n v="8780203"/>
    <s v="久住町大字仏原２２１９番地"/>
    <m/>
    <s v="大分県竹田市久住町大字仏原２２１９番地"/>
    <m/>
    <s v="吉野　修一"/>
    <s v="   "/>
    <m/>
    <n v="0"/>
    <n v="0"/>
    <n v="12"/>
    <s v="妻"/>
    <n v="0"/>
    <s v="住登者"/>
    <n v="0"/>
    <n v="19830514"/>
    <n v="19830514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00"/>
    <s v="市"/>
    <x v="8491"/>
    <s v="フジヤマ　コウケン"/>
    <s v="藤山　弘軒"/>
    <n v="20044628"/>
    <n v="999"/>
    <s v="フジヤマ　コウケン"/>
    <s v="藤山　弘軒"/>
    <m/>
    <m/>
    <d v="1956-02-22T00:00:00"/>
    <d v="1956-02-22T00:00:00"/>
    <x v="1"/>
    <s v="男"/>
    <x v="1"/>
    <n v="23300"/>
    <n v="8780203"/>
    <s v="久住町大字仏原１８８７番地１"/>
    <m/>
    <s v="大分県竹田市久住町大字仏原１８８７番地１"/>
    <m/>
    <s v="藤山　弘軒"/>
    <s v="   "/>
    <m/>
    <n v="0"/>
    <n v="0"/>
    <n v="2"/>
    <s v="世帯主"/>
    <n v="0"/>
    <s v="住登者"/>
    <n v="0"/>
    <n v="19820329"/>
    <n v="19820329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300"/>
    <s v="市"/>
    <x v="8491"/>
    <s v="フジヤマ　コウケン"/>
    <s v="藤山　弘軒"/>
    <n v="20044636"/>
    <n v="999"/>
    <s v="フジヤマ　イトエ"/>
    <s v="藤山　伊登江"/>
    <m/>
    <m/>
    <d v="1956-12-30T00:00:00"/>
    <d v="1956-12-30T00:00:00"/>
    <x v="52"/>
    <s v="女"/>
    <x v="0"/>
    <n v="23300"/>
    <n v="8780203"/>
    <s v="久住町大字仏原１８８７番地１"/>
    <m/>
    <s v="大分県竹田市久住町大字仏原１８８７番地１"/>
    <m/>
    <s v="藤山　弘軒"/>
    <s v="   "/>
    <m/>
    <n v="0"/>
    <n v="0"/>
    <n v="12"/>
    <s v="妻"/>
    <n v="0"/>
    <s v="住登者"/>
    <n v="0"/>
    <n v="19810424"/>
    <n v="19810424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00"/>
    <s v="市"/>
    <x v="8491"/>
    <s v="フジヤマ　コウケン"/>
    <s v="藤山　弘軒"/>
    <n v="20044679"/>
    <n v="999"/>
    <s v="フジヤマ　タイジュン"/>
    <s v="藤山　泰純"/>
    <m/>
    <m/>
    <d v="1958-10-24T00:00:00"/>
    <d v="1958-10-24T00:00:00"/>
    <x v="42"/>
    <s v="男"/>
    <x v="1"/>
    <n v="23300"/>
    <n v="8780203"/>
    <s v="久住町大字仏原１８８７番地１"/>
    <m/>
    <s v="大分県竹田市久住町大字仏原１８８７番地１"/>
    <m/>
    <s v="藤山　ユキヱ"/>
    <s v="   "/>
    <m/>
    <n v="0"/>
    <n v="0"/>
    <n v="74"/>
    <s v="弟"/>
    <n v="0"/>
    <s v="住登者"/>
    <n v="0"/>
    <n v="19650717"/>
    <n v="19650717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00"/>
    <s v="市"/>
    <x v="8492"/>
    <s v="ヨシノ　チエコ"/>
    <s v="野　千惠子"/>
    <n v="20044717"/>
    <n v="999"/>
    <s v="ヨシノ　チエコ"/>
    <s v="野　千惠子"/>
    <m/>
    <m/>
    <d v="1946-01-23T00:00:00"/>
    <d v="1946-01-23T00:00:00"/>
    <x v="6"/>
    <s v="女"/>
    <x v="0"/>
    <n v="23300"/>
    <n v="8780203"/>
    <s v="久住町大字仏原１８７３番地"/>
    <m/>
    <s v="大分県竹田市久住町大字仏原１８７３番地"/>
    <m/>
    <s v="野　省一"/>
    <s v="   "/>
    <m/>
    <n v="0"/>
    <n v="0"/>
    <n v="2"/>
    <s v="世帯主"/>
    <n v="0"/>
    <s v="住登者"/>
    <n v="0"/>
    <n v="19460123"/>
    <n v="19460123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00"/>
    <s v="市"/>
    <x v="8493"/>
    <s v="ヨシノ　ジュンセイ"/>
    <s v="吉野　順誠"/>
    <n v="20044725"/>
    <n v="999"/>
    <s v="ヨシノ　ヤスヨ"/>
    <s v="吉野　泰代"/>
    <m/>
    <m/>
    <d v="1970-10-25T00:00:00"/>
    <d v="1970-10-25T00:00:00"/>
    <x v="18"/>
    <s v="女"/>
    <x v="0"/>
    <n v="23300"/>
    <n v="8780203"/>
    <s v="久住町大字仏原１８７３番地"/>
    <m/>
    <s v="大分県竹田市久住町大字仏原１８７３番地"/>
    <m/>
    <s v="吉野　泰代"/>
    <s v="   "/>
    <m/>
    <n v="0"/>
    <n v="0"/>
    <n v="12"/>
    <s v="妻"/>
    <n v="0"/>
    <s v="住登者"/>
    <n v="0"/>
    <n v="19701025"/>
    <n v="19701025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0"/>
    <s v="市"/>
    <x v="8494"/>
    <s v="フクザワ　コウイチ"/>
    <s v="福　皓一"/>
    <n v="20044768"/>
    <n v="999"/>
    <s v="フクザワ　コウイチ"/>
    <s v="福　皓一"/>
    <m/>
    <m/>
    <d v="1941-11-30T00:00:00"/>
    <d v="1941-11-30T00:00:00"/>
    <x v="9"/>
    <s v="男"/>
    <x v="1"/>
    <n v="23300"/>
    <n v="8780203"/>
    <s v="久住町大字仏原１８６３番地"/>
    <m/>
    <s v="大分県竹田市久住町大字仏原１８６３番地"/>
    <m/>
    <s v="福　皓一"/>
    <s v="   "/>
    <m/>
    <n v="0"/>
    <n v="0"/>
    <n v="2"/>
    <s v="世帯主"/>
    <n v="0"/>
    <s v="住登者"/>
    <n v="0"/>
    <n v="20010403"/>
    <n v="20010403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300"/>
    <s v="市"/>
    <x v="8494"/>
    <s v="フクザワ　コウイチ"/>
    <s v="福　皓一"/>
    <n v="20044776"/>
    <n v="999"/>
    <s v="フクザワ　セイコ"/>
    <s v="福　整子"/>
    <m/>
    <m/>
    <d v="1942-08-18T00:00:00"/>
    <d v="1942-08-18T00:00:00"/>
    <x v="48"/>
    <s v="女"/>
    <x v="0"/>
    <n v="23300"/>
    <n v="8780203"/>
    <s v="久住町大字仏原１８６３番地"/>
    <m/>
    <s v="大分県竹田市久住町大字仏原１８６３番地"/>
    <m/>
    <s v="福　皓一"/>
    <s v="   "/>
    <m/>
    <n v="0"/>
    <n v="0"/>
    <n v="12"/>
    <s v="妻"/>
    <n v="0"/>
    <s v="住登者"/>
    <n v="0"/>
    <n v="19710408"/>
    <n v="19710408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0"/>
    <s v="市"/>
    <x v="8494"/>
    <s v="フクザワ　コウイチ"/>
    <s v="福　皓一"/>
    <n v="20044784"/>
    <n v="999"/>
    <s v="フクザワ　トモコ"/>
    <s v="福　知子"/>
    <m/>
    <m/>
    <d v="1971-01-27T00:00:00"/>
    <d v="1971-01-27T00:00:00"/>
    <x v="18"/>
    <s v="女"/>
    <x v="0"/>
    <n v="23300"/>
    <n v="8780203"/>
    <s v="久住町大字仏原１８６３番地"/>
    <m/>
    <s v="大分県竹田市久住町大字仏原１８６３番地"/>
    <m/>
    <s v="福　善行"/>
    <s v="   "/>
    <m/>
    <n v="0"/>
    <n v="0"/>
    <n v="20"/>
    <s v="子"/>
    <n v="0"/>
    <s v="住登者"/>
    <n v="0"/>
    <n v="20010216"/>
    <n v="2001021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0"/>
    <s v="市"/>
    <x v="8487"/>
    <s v="ワタナベ　タイゼン"/>
    <s v="渡　泰全"/>
    <n v="20044831"/>
    <n v="999"/>
    <s v="ワタナベ　タイゼン"/>
    <s v="渡　泰全"/>
    <m/>
    <m/>
    <d v="1950-08-27T00:00:00"/>
    <d v="1950-08-27T00:00:00"/>
    <x v="0"/>
    <s v="男"/>
    <x v="1"/>
    <n v="23300"/>
    <n v="8780203"/>
    <s v="久住町大字仏原１７９３番地"/>
    <m/>
    <s v="大分県竹田市久住町大字仏原１７９３番地"/>
    <m/>
    <s v="渡　泰全"/>
    <s v="   "/>
    <m/>
    <n v="0"/>
    <n v="0"/>
    <n v="2"/>
    <s v="世帯主"/>
    <n v="0"/>
    <s v="住登者"/>
    <n v="0"/>
    <n v="19720327"/>
    <n v="19720327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0"/>
    <s v="市"/>
    <x v="8487"/>
    <s v="ワタナベ　タイゼン"/>
    <s v="渡　泰全"/>
    <n v="20044849"/>
    <n v="999"/>
    <s v="ワタナベ　サトコ"/>
    <s v="渡　里子"/>
    <m/>
    <m/>
    <d v="1954-01-13T00:00:00"/>
    <d v="1954-01-13T00:00:00"/>
    <x v="38"/>
    <s v="女"/>
    <x v="0"/>
    <n v="23300"/>
    <n v="8780203"/>
    <s v="久住町大字仏原１７９３番地"/>
    <m/>
    <s v="大分県竹田市久住町大字仏原１７９３番地"/>
    <m/>
    <s v="渡　泰全"/>
    <s v="   "/>
    <m/>
    <n v="0"/>
    <n v="0"/>
    <n v="12"/>
    <s v="妻"/>
    <n v="0"/>
    <s v="住登者"/>
    <n v="0"/>
    <n v="19831010"/>
    <n v="19831010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0"/>
    <s v="市"/>
    <x v="8487"/>
    <s v="ワタナベ　タイゼン"/>
    <s v="渡　泰全"/>
    <n v="20044857"/>
    <n v="999"/>
    <s v="ワタナベ　ノリエ"/>
    <s v="渡　法恵"/>
    <m/>
    <m/>
    <d v="1985-01-26T00:00:00"/>
    <d v="1985-01-26T00:00:00"/>
    <x v="16"/>
    <s v="女"/>
    <x v="0"/>
    <n v="23300"/>
    <n v="8780203"/>
    <s v="久住町大字仏原１７９３番地"/>
    <m/>
    <s v="大分県竹田市久住町大字仏原１７９３番地１"/>
    <m/>
    <s v="渡　法恵"/>
    <s v="   "/>
    <m/>
    <n v="0"/>
    <n v="0"/>
    <n v="20"/>
    <s v="子"/>
    <n v="0"/>
    <s v="住登者"/>
    <n v="0"/>
    <n v="19850126"/>
    <n v="1985012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0"/>
    <s v="市"/>
    <x v="8488"/>
    <s v="タカジ　コウメイ"/>
    <s v="高司　幸明"/>
    <n v="20044890"/>
    <n v="999"/>
    <s v="タカジ　コウメイ"/>
    <s v="高司　幸明"/>
    <m/>
    <m/>
    <d v="1960-11-26T00:00:00"/>
    <d v="1960-11-26T00:00:00"/>
    <x v="20"/>
    <s v="男"/>
    <x v="1"/>
    <n v="23300"/>
    <n v="8780203"/>
    <s v="久住町大字仏原１７３９番地"/>
    <m/>
    <s v="大分県竹田市久住町大字仏原１７３９番地"/>
    <m/>
    <s v="高司　幸明"/>
    <s v="   "/>
    <m/>
    <n v="0"/>
    <n v="0"/>
    <n v="2"/>
    <s v="世帯主"/>
    <n v="0"/>
    <s v="住登者"/>
    <n v="0"/>
    <n v="19830323"/>
    <n v="1983032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0"/>
    <s v="市"/>
    <x v="8495"/>
    <s v="タカハシ　スエフミ"/>
    <s v="髙橋　未文"/>
    <n v="20045047"/>
    <n v="999"/>
    <s v="タカハシ　スエフミ"/>
    <s v="髙橋　未文"/>
    <m/>
    <m/>
    <d v="1953-10-17T00:00:00"/>
    <d v="1953-10-17T00:00:00"/>
    <x v="38"/>
    <s v="男"/>
    <x v="1"/>
    <n v="23300"/>
    <n v="8780203"/>
    <s v="久住町大字仏原２０３４番地２"/>
    <m/>
    <s v="大分県竹田市久住町大字仏原２０３４番地１"/>
    <m/>
    <s v="髙橋　未文"/>
    <s v="   "/>
    <m/>
    <n v="0"/>
    <n v="0"/>
    <n v="2"/>
    <s v="世帯主"/>
    <n v="0"/>
    <s v="住登者"/>
    <n v="0"/>
    <n v="19750226"/>
    <n v="20190816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0"/>
    <s v="市"/>
    <x v="8495"/>
    <s v="タカハシ　スエフミ"/>
    <s v="髙橋　未文"/>
    <n v="20045055"/>
    <n v="999"/>
    <s v="タカハシ　ルミ"/>
    <s v="髙橋　留美"/>
    <m/>
    <m/>
    <d v="1961-10-15T00:00:00"/>
    <d v="1961-10-15T00:00:00"/>
    <x v="82"/>
    <s v="女"/>
    <x v="0"/>
    <n v="23300"/>
    <n v="8780203"/>
    <s v="久住町大字仏原２０３４番地２"/>
    <m/>
    <s v="大分県竹田市久住町大字仏原２０３４番地１"/>
    <m/>
    <s v="髙橋　未文"/>
    <s v="   "/>
    <m/>
    <n v="0"/>
    <n v="0"/>
    <n v="12"/>
    <s v="妻"/>
    <n v="0"/>
    <s v="住登者"/>
    <n v="20211013"/>
    <n v="20030205"/>
    <n v="2019081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0"/>
    <s v="市"/>
    <x v="8496"/>
    <s v="タカハシ　ホウセイ"/>
    <s v="髙橋　朋誠"/>
    <n v="20045063"/>
    <n v="999"/>
    <s v="タカハシ　ホウセイ"/>
    <s v="髙橋　朋誠"/>
    <m/>
    <m/>
    <d v="1981-02-20T00:00:00"/>
    <d v="1981-02-20T00:00:00"/>
    <x v="68"/>
    <s v="男"/>
    <x v="1"/>
    <n v="23300"/>
    <n v="8780203"/>
    <s v="久住町大字仏原２０３４番地２"/>
    <m/>
    <s v="大分県竹田市久住町大字仏原２０３４番地１"/>
    <m/>
    <s v="髙橋　朋誠"/>
    <s v="   "/>
    <m/>
    <n v="0"/>
    <n v="0"/>
    <n v="2"/>
    <s v="世帯主"/>
    <n v="0"/>
    <s v="住登者"/>
    <n v="0"/>
    <n v="20111128"/>
    <n v="2019081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0"/>
    <s v="市"/>
    <x v="8497"/>
    <s v="イシカワ　テルコ"/>
    <s v="石河　テル子"/>
    <n v="20045144"/>
    <n v="999"/>
    <s v="イシカワ　テルコ"/>
    <s v="石河　テル子"/>
    <m/>
    <m/>
    <d v="1936-05-26T00:00:00"/>
    <d v="1936-05-26T00:00:00"/>
    <x v="36"/>
    <s v="女"/>
    <x v="0"/>
    <n v="23300"/>
    <n v="8780203"/>
    <s v="久住町大字仏原２０４５番の２番地"/>
    <m/>
    <s v="大分県竹田市久住町大字仏原２０４５番２番地"/>
    <m/>
    <s v="石河　勝見"/>
    <s v="   "/>
    <m/>
    <n v="0"/>
    <n v="0"/>
    <n v="2"/>
    <s v="世帯主"/>
    <n v="0"/>
    <s v="住登者"/>
    <n v="0"/>
    <n v="19571202"/>
    <n v="19571202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00"/>
    <s v="市"/>
    <x v="8498"/>
    <s v="エトウ　カズアキ"/>
    <s v="藤　和昭"/>
    <n v="20045152"/>
    <n v="999"/>
    <s v="エトウ　カズアキ"/>
    <s v="藤　和昭"/>
    <m/>
    <m/>
    <d v="1942-01-10T00:00:00"/>
    <d v="1942-01-10T00:00:00"/>
    <x v="9"/>
    <s v="男"/>
    <x v="1"/>
    <n v="23300"/>
    <n v="8780203"/>
    <s v="久住町大字仏原２０７６番地"/>
    <m/>
    <s v="大分県竹田市久住町大字仏原２０７６番地"/>
    <m/>
    <s v="藤　和昭"/>
    <s v="   "/>
    <m/>
    <n v="0"/>
    <n v="0"/>
    <n v="2"/>
    <s v="世帯主"/>
    <n v="0"/>
    <s v="住登者"/>
    <n v="0"/>
    <n v="19540618"/>
    <n v="19540618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300"/>
    <s v="市"/>
    <x v="8498"/>
    <s v="エトウ　カズアキ"/>
    <s v="藤　和昭"/>
    <n v="20045161"/>
    <n v="999"/>
    <s v="エトウ　ミヨコ"/>
    <s v="藤　美代子"/>
    <m/>
    <m/>
    <d v="1951-04-15T00:00:00"/>
    <d v="1951-04-15T00:00:00"/>
    <x v="0"/>
    <s v="女"/>
    <x v="0"/>
    <n v="23300"/>
    <n v="8780203"/>
    <s v="久住町大字仏原２０７６番地"/>
    <m/>
    <s v="大分県竹田市久住町大字仏原２０７６番地"/>
    <m/>
    <s v="藤　和昭"/>
    <s v="   "/>
    <m/>
    <n v="0"/>
    <n v="0"/>
    <n v="12"/>
    <s v="妻"/>
    <n v="0"/>
    <s v="住登者"/>
    <n v="0"/>
    <n v="19711013"/>
    <n v="19711013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0"/>
    <s v="市"/>
    <x v="8499"/>
    <s v="イワタ　ヒデコ"/>
    <s v="岩田　日出子"/>
    <n v="20045195"/>
    <n v="999"/>
    <s v="イワタ　ヒデコ"/>
    <s v="岩田　日出子"/>
    <m/>
    <m/>
    <d v="1931-03-26T00:00:00"/>
    <d v="1931-03-26T00:00:00"/>
    <x v="61"/>
    <s v="女"/>
    <x v="0"/>
    <n v="23300"/>
    <n v="8780203"/>
    <s v="久住町大字仏原２０６２番地２"/>
    <m/>
    <s v="大分県竹田市久住町大字仏原２０９４番地"/>
    <m/>
    <s v="岩田　重德"/>
    <s v="   "/>
    <m/>
    <n v="0"/>
    <n v="0"/>
    <n v="2"/>
    <s v="世帯主"/>
    <n v="0"/>
    <s v="住登者"/>
    <n v="0"/>
    <n v="19310326"/>
    <n v="19310326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00"/>
    <s v="市"/>
    <x v="8493"/>
    <s v="ヨシノ　ジュンセイ"/>
    <s v="吉野　順誠"/>
    <n v="20059803"/>
    <n v="999"/>
    <s v="ヨシノ　ジュンセイ"/>
    <s v="吉野　順誠"/>
    <m/>
    <m/>
    <d v="1967-03-28T00:00:00"/>
    <d v="1967-03-28T00:00:00"/>
    <x v="55"/>
    <s v="男"/>
    <x v="1"/>
    <n v="23300"/>
    <n v="8780203"/>
    <s v="久住町大字仏原１８７３番地"/>
    <m/>
    <s v="大分県竹田市久住町大字仏原１８７３番地"/>
    <m/>
    <s v="吉野　泰代"/>
    <s v="   "/>
    <m/>
    <n v="0"/>
    <n v="0"/>
    <n v="2"/>
    <s v="世帯主"/>
    <n v="0"/>
    <s v="住登者"/>
    <n v="0"/>
    <n v="19930228"/>
    <n v="19940310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0"/>
    <s v="市"/>
    <x v="8493"/>
    <s v="ヨシノ　ジュンセイ"/>
    <s v="吉野　順誠"/>
    <n v="20062880"/>
    <n v="999"/>
    <s v="ヨシノ　ミホ"/>
    <s v="吉野　美穂"/>
    <m/>
    <m/>
    <d v="1994-12-15T00:00:00"/>
    <d v="1994-12-15T00:00:00"/>
    <x v="60"/>
    <s v="女"/>
    <x v="0"/>
    <n v="23300"/>
    <n v="8780203"/>
    <s v="久住町大字仏原１８７３番地"/>
    <m/>
    <s v="大分県竹田市久住町大字仏原１８７３番地"/>
    <m/>
    <s v="吉野　泰代"/>
    <s v="   "/>
    <m/>
    <n v="0"/>
    <n v="0"/>
    <n v="20"/>
    <s v="子"/>
    <n v="0"/>
    <s v="住登者"/>
    <n v="0"/>
    <n v="19941215"/>
    <n v="1994121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0"/>
    <s v="市"/>
    <x v="8494"/>
    <s v="フクザワ　コウイチ"/>
    <s v="福　皓一"/>
    <n v="20073245"/>
    <n v="999"/>
    <s v="フクザワ　ヨシユキ"/>
    <s v="福　善行"/>
    <m/>
    <m/>
    <d v="1974-04-27T00:00:00"/>
    <d v="1974-04-27T00:00:00"/>
    <x v="46"/>
    <s v="男"/>
    <x v="1"/>
    <n v="23300"/>
    <n v="8780203"/>
    <s v="久住町大字仏原１８６３番地"/>
    <m/>
    <s v="大分県竹田市久住町大字仏原１８６３番地"/>
    <m/>
    <s v="福　善行"/>
    <s v="   "/>
    <m/>
    <n v="0"/>
    <n v="0"/>
    <n v="20"/>
    <s v="子"/>
    <n v="0"/>
    <s v="住登者"/>
    <n v="0"/>
    <n v="20010216"/>
    <n v="20010216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0"/>
    <s v="市"/>
    <x v="8500"/>
    <s v="フチ　マサズミ"/>
    <s v="渕　雅純"/>
    <n v="30001906"/>
    <n v="999"/>
    <s v="フチ　ノリコ"/>
    <s v="渕　範子"/>
    <m/>
    <m/>
    <d v="1972-02-09T00:00:00"/>
    <d v="1972-02-09T00:00:00"/>
    <x v="21"/>
    <s v="女"/>
    <x v="0"/>
    <n v="23300"/>
    <n v="8780203"/>
    <s v="久住町大字仏原１７００番地１"/>
    <m/>
    <s v="大分県竹田市久住町大字仏原１７０１番地"/>
    <m/>
    <s v="渕　雅純"/>
    <s v="   "/>
    <m/>
    <n v="0"/>
    <n v="0"/>
    <n v="12"/>
    <s v="妻"/>
    <n v="0"/>
    <s v="住登者"/>
    <n v="20210908"/>
    <n v="19940401"/>
    <n v="202109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0"/>
    <s v="市"/>
    <x v="8500"/>
    <s v="フチ　マサズミ"/>
    <s v="渕　雅純"/>
    <n v="30003110"/>
    <n v="999"/>
    <s v="フチ　マサズミ"/>
    <s v="渕　雅純"/>
    <m/>
    <m/>
    <d v="1958-05-08T00:00:00"/>
    <d v="1958-05-08T00:00:00"/>
    <x v="2"/>
    <s v="男"/>
    <x v="1"/>
    <n v="23300"/>
    <n v="8780203"/>
    <s v="久住町大字仏原１７００番地１"/>
    <m/>
    <s v="大分県竹田市久住町大字仏原１７０１番地"/>
    <m/>
    <s v="渕　雅純"/>
    <s v="   "/>
    <m/>
    <n v="0"/>
    <n v="0"/>
    <n v="2"/>
    <s v="世帯主"/>
    <n v="0"/>
    <s v="住登者"/>
    <n v="20210908"/>
    <n v="19960223"/>
    <n v="2021090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300"/>
    <s v="市"/>
    <x v="8501"/>
    <s v="イトウ　セイジ"/>
    <s v="伊藤　誠至"/>
    <n v="40002898"/>
    <n v="999"/>
    <s v="イトウ　セイジ"/>
    <s v="伊藤　誠至"/>
    <m/>
    <m/>
    <d v="1948-03-07T00:00:00"/>
    <d v="1948-03-07T00:00:00"/>
    <x v="7"/>
    <s v="男"/>
    <x v="1"/>
    <n v="23300"/>
    <n v="8780203"/>
    <s v="久住町大字仏原２２４９番地１"/>
    <m/>
    <s v="大分県竹田市久住町大字仏原２２４９番地"/>
    <m/>
    <s v="伊藤　誠至"/>
    <s v="   "/>
    <m/>
    <n v="0"/>
    <n v="0"/>
    <n v="2"/>
    <s v="世帯主"/>
    <n v="0"/>
    <s v="住登者"/>
    <n v="0"/>
    <n v="20100416"/>
    <n v="20100416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0"/>
    <s v="市"/>
    <x v="8501"/>
    <s v="イトウ　セイジ"/>
    <s v="伊藤　誠至"/>
    <n v="40002899"/>
    <n v="999"/>
    <s v="イトウ　チヨコ"/>
    <s v="伊藤　千代子"/>
    <m/>
    <m/>
    <d v="1947-10-29T00:00:00"/>
    <d v="1947-10-29T00:00:00"/>
    <x v="7"/>
    <s v="女"/>
    <x v="0"/>
    <n v="23300"/>
    <n v="8780203"/>
    <s v="久住町大字仏原２２４９番地１"/>
    <m/>
    <s v="大分県竹田市久住町大字仏原２２４９番地"/>
    <m/>
    <s v="伊藤　誠至"/>
    <s v="   "/>
    <m/>
    <n v="0"/>
    <n v="0"/>
    <n v="12"/>
    <s v="妻"/>
    <n v="0"/>
    <s v="住登者"/>
    <n v="0"/>
    <n v="20100416"/>
    <n v="20100416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300"/>
    <s v="市"/>
    <x v="8496"/>
    <s v="タカハシ　ホウセイ"/>
    <s v="髙橋　朋誠"/>
    <n v="40003659"/>
    <n v="999"/>
    <s v="タカハシ　カオル"/>
    <s v="髙橋　香"/>
    <m/>
    <m/>
    <d v="1972-03-18T00:00:00"/>
    <d v="1972-03-18T00:00:00"/>
    <x v="21"/>
    <s v="女"/>
    <x v="0"/>
    <n v="23300"/>
    <n v="8780203"/>
    <s v="久住町大字仏原２０３４番地２"/>
    <m/>
    <s v="大分県竹田市久住町大字仏原２０３４番地１"/>
    <m/>
    <s v="髙橋　朋誠"/>
    <s v="   "/>
    <m/>
    <n v="0"/>
    <n v="0"/>
    <n v="12"/>
    <s v="妻"/>
    <n v="0"/>
    <s v="住登者"/>
    <n v="0"/>
    <n v="20111128"/>
    <n v="20190816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0"/>
    <s v="市"/>
    <x v="8487"/>
    <s v="ワタナベ　タイゼン"/>
    <s v="渡　泰全"/>
    <n v="40006799"/>
    <n v="999"/>
    <s v="ワタナベ　ケイ"/>
    <s v="渡　慧"/>
    <m/>
    <m/>
    <d v="2017-06-13T00:00:00"/>
    <d v="2017-06-13T00:00:00"/>
    <x v="92"/>
    <s v="男"/>
    <x v="1"/>
    <n v="23300"/>
    <n v="8780203"/>
    <s v="久住町大字仏原１７９３番地"/>
    <m/>
    <s v="大分県竹田市久住町大字仏原１７９３番地１"/>
    <m/>
    <s v="渡　法恵"/>
    <s v="   "/>
    <m/>
    <n v="0"/>
    <n v="0"/>
    <n v="2020"/>
    <s v="子の子"/>
    <n v="0"/>
    <s v="住登者"/>
    <n v="0"/>
    <n v="20170613"/>
    <n v="20170613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00"/>
    <s v="市"/>
    <x v="8487"/>
    <s v="ワタナベ　タイゼン"/>
    <s v="渡　泰全"/>
    <n v="40007539"/>
    <n v="999"/>
    <s v="ワタナベ　アキ"/>
    <s v="渡　惺"/>
    <m/>
    <m/>
    <d v="2019-02-23T00:00:00"/>
    <d v="2019-02-23T00:00:00"/>
    <x v="100"/>
    <s v="男"/>
    <x v="1"/>
    <n v="23300"/>
    <n v="8780203"/>
    <s v="久住町大字仏原１７９３番地"/>
    <m/>
    <s v="大分県竹田市久住町大字仏原１７９３番地１"/>
    <m/>
    <s v="渡　法恵"/>
    <s v="   "/>
    <m/>
    <n v="0"/>
    <n v="0"/>
    <n v="2020"/>
    <s v="子の子"/>
    <n v="0"/>
    <s v="住登者"/>
    <n v="0"/>
    <n v="20190223"/>
    <n v="20190223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00"/>
    <s v="市"/>
    <x v="8502"/>
    <s v="ヨシノ　マサタカ"/>
    <s v="吉野　雅貴"/>
    <n v="40013261"/>
    <n v="999"/>
    <s v="ヨシノ　マサタカ"/>
    <s v="吉野　雅貴"/>
    <m/>
    <m/>
    <d v="1986-03-19T00:00:00"/>
    <d v="1986-03-19T00:00:00"/>
    <x v="80"/>
    <s v="男"/>
    <x v="1"/>
    <n v="23300"/>
    <n v="8780203"/>
    <s v="久住町大字仏原１８４６番地１"/>
    <m/>
    <s v="大分県竹田市久住町大字仏原１８４６番地"/>
    <m/>
    <s v="吉野　愼也"/>
    <s v="   "/>
    <m/>
    <n v="0"/>
    <n v="0"/>
    <n v="2"/>
    <s v="世帯主"/>
    <n v="0"/>
    <s v="住登者"/>
    <n v="20220228"/>
    <n v="20220226"/>
    <n v="2022022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0"/>
    <s v="市"/>
    <x v="8503"/>
    <s v="ツルダ　ユウキ"/>
    <s v="鶴田　夕貴"/>
    <n v="90011511"/>
    <n v="999"/>
    <s v="ツルダ　ユウキ"/>
    <s v="鶴田　夕貴"/>
    <m/>
    <m/>
    <d v="1990-09-18T00:00:00"/>
    <d v="1990-09-18T00:00:00"/>
    <x v="29"/>
    <s v="女"/>
    <x v="0"/>
    <n v="23300"/>
    <n v="8780203"/>
    <s v="久住町大字仏原２０３４番地２"/>
    <m/>
    <s v="佐賀県唐津市北波多稗田１８８０番地"/>
    <m/>
    <s v="鶴田　淑典"/>
    <s v="   "/>
    <m/>
    <n v="0"/>
    <n v="0"/>
    <n v="2"/>
    <s v="世帯主"/>
    <n v="0"/>
    <s v="住登者"/>
    <n v="20231106"/>
    <n v="20231106"/>
    <n v="2023110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0"/>
    <s v="市"/>
    <x v="8504"/>
    <s v="ヨシノ　シンヤ"/>
    <s v="吉野　愼也"/>
    <n v="90011573"/>
    <n v="999"/>
    <s v="ヨシノ　シンヤ"/>
    <s v="吉野　愼也"/>
    <m/>
    <m/>
    <d v="1951-04-10T00:00:00"/>
    <d v="1951-04-10T00:00:00"/>
    <x v="0"/>
    <s v="男"/>
    <x v="1"/>
    <n v="23300"/>
    <n v="8780203"/>
    <s v="久住町大字仏原１８４６番地１"/>
    <m/>
    <s v="大分県竹田市久住町大字仏原１８４６番地"/>
    <m/>
    <s v="吉野　愼也"/>
    <s v="   "/>
    <m/>
    <n v="0"/>
    <n v="0"/>
    <n v="2"/>
    <s v="世帯主"/>
    <n v="0"/>
    <s v="住登者"/>
    <n v="0"/>
    <n v="20160823"/>
    <n v="20160823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0"/>
    <s v="市"/>
    <x v="8504"/>
    <s v="ヨシノ　シンヤ"/>
    <s v="吉野　愼也"/>
    <n v="90014844"/>
    <n v="999"/>
    <s v="ヨシノ　ミツヨ"/>
    <s v="吉野　光代"/>
    <m/>
    <m/>
    <d v="1957-01-11T00:00:00"/>
    <d v="1957-01-11T00:00:00"/>
    <x v="52"/>
    <s v="女"/>
    <x v="0"/>
    <n v="23300"/>
    <n v="8780203"/>
    <s v="久住町大字仏原１８４６番地１"/>
    <m/>
    <s v="大分県竹田市久住町大字仏原１８４６番地"/>
    <m/>
    <s v="吉野　愼也"/>
    <s v="   "/>
    <m/>
    <n v="0"/>
    <n v="0"/>
    <n v="12"/>
    <s v="妻"/>
    <n v="0"/>
    <s v="住登者"/>
    <n v="0"/>
    <n v="20160823"/>
    <n v="20160823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01"/>
    <s v="有氏"/>
    <x v="8505"/>
    <s v="ハラジリ　イチコ"/>
    <s v="原尻　市子"/>
    <n v="20045292"/>
    <n v="999"/>
    <s v="ハラジリ　イチコ"/>
    <s v="原尻　市子"/>
    <m/>
    <m/>
    <d v="1937-03-16T00:00:00"/>
    <d v="1937-03-16T00:00:00"/>
    <x v="12"/>
    <s v="女"/>
    <x v="0"/>
    <n v="22800"/>
    <n v="8780202"/>
    <s v="久住町大字有氏４６９１番地"/>
    <m/>
    <s v="大分県竹田市久住町大字有氏４６９１番地"/>
    <m/>
    <s v="原尻　義"/>
    <s v="   "/>
    <m/>
    <n v="0"/>
    <n v="0"/>
    <n v="2"/>
    <s v="世帯主"/>
    <n v="0"/>
    <s v="住登者"/>
    <n v="0"/>
    <n v="19650327"/>
    <n v="19650327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301"/>
    <s v="有氏"/>
    <x v="8505"/>
    <s v="ハラジリ　イチコ"/>
    <s v="原尻　市子"/>
    <n v="20045306"/>
    <n v="999"/>
    <s v="ハラジリ　ナナエ"/>
    <s v="原尻　七重"/>
    <m/>
    <m/>
    <d v="1966-02-24T00:00:00"/>
    <d v="1966-02-24T00:00:00"/>
    <x v="59"/>
    <s v="女"/>
    <x v="0"/>
    <n v="22800"/>
    <n v="8780202"/>
    <s v="久住町大字有氏４６９１番地"/>
    <m/>
    <s v="大分県竹田市久住町大字有氏４６９１番地"/>
    <s v="ハラジリ　ナナエ"/>
    <s v="原尻　七重"/>
    <s v="   "/>
    <m/>
    <n v="0"/>
    <n v="0"/>
    <n v="20"/>
    <s v="子"/>
    <n v="0"/>
    <s v="住登者"/>
    <n v="20211013"/>
    <n v="19940517"/>
    <n v="19940517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1"/>
    <s v="有氏"/>
    <x v="8506"/>
    <s v="ハラジリ　トシオ"/>
    <s v="原尻　壽士"/>
    <n v="20045314"/>
    <n v="999"/>
    <s v="ハラジリ　トシオ"/>
    <s v="原尻　壽士"/>
    <m/>
    <m/>
    <d v="1930-07-20T00:00:00"/>
    <d v="1930-07-20T00:00:00"/>
    <x v="37"/>
    <s v="男"/>
    <x v="1"/>
    <n v="22800"/>
    <n v="8780202"/>
    <s v="久住町大字有氏４６０３番地"/>
    <m/>
    <s v="大分県竹田市久住町大字有氏４６０３番地"/>
    <m/>
    <s v="原尻　壽士"/>
    <s v="   "/>
    <m/>
    <n v="0"/>
    <n v="0"/>
    <n v="2"/>
    <s v="世帯主"/>
    <n v="0"/>
    <s v="住登者"/>
    <n v="0"/>
    <n v="19350201"/>
    <n v="19350201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s v=""/>
  </r>
  <r>
    <x v="301"/>
    <s v="有氏"/>
    <x v="8506"/>
    <s v="ハラジリ　トシオ"/>
    <s v="原尻　壽士"/>
    <n v="20045322"/>
    <n v="999"/>
    <s v="ハラジリ　ハツエ"/>
    <s v="原尻　江"/>
    <m/>
    <m/>
    <d v="1932-12-15T00:00:00"/>
    <d v="1932-12-15T00:00:00"/>
    <x v="51"/>
    <s v="女"/>
    <x v="0"/>
    <n v="22800"/>
    <n v="8780202"/>
    <s v="久住町大字有氏４６０３番地"/>
    <m/>
    <s v="大分県竹田市久住町大字有氏４６０３番地"/>
    <m/>
    <s v="原尻　壽士"/>
    <s v="   "/>
    <m/>
    <n v="0"/>
    <n v="0"/>
    <n v="12"/>
    <s v="妻"/>
    <n v="0"/>
    <s v="住登者"/>
    <n v="0"/>
    <n v="19600824"/>
    <n v="19600824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301"/>
    <s v="有氏"/>
    <x v="8507"/>
    <s v="ババ　ノリヒデ"/>
    <s v="馬場　教英"/>
    <n v="20045390"/>
    <n v="999"/>
    <s v="ババ　ノリヒデ"/>
    <s v="馬場　教英"/>
    <m/>
    <m/>
    <d v="1951-03-22T00:00:00"/>
    <d v="1951-03-22T00:00:00"/>
    <x v="0"/>
    <s v="男"/>
    <x v="1"/>
    <n v="22800"/>
    <n v="8780202"/>
    <s v="久住町大字有氏４３８３番地"/>
    <m/>
    <s v="大分県竹田市久住町大字有氏４３８３番地"/>
    <m/>
    <s v="馬場　教英"/>
    <s v="   "/>
    <m/>
    <n v="0"/>
    <n v="0"/>
    <n v="2"/>
    <s v="世帯主"/>
    <n v="0"/>
    <s v="住登者"/>
    <n v="0"/>
    <n v="19800908"/>
    <n v="19890817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01"/>
    <s v="有氏"/>
    <x v="8508"/>
    <s v="ババ　ユリコ"/>
    <s v="馬場　百合子"/>
    <n v="20045446"/>
    <n v="999"/>
    <s v="ババ　ユリコ"/>
    <s v="馬場　百合子"/>
    <m/>
    <m/>
    <d v="1935-10-03T00:00:00"/>
    <d v="1935-10-03T00:00:00"/>
    <x v="36"/>
    <s v="女"/>
    <x v="0"/>
    <n v="22800"/>
    <n v="8780202"/>
    <s v="久住町大字有氏４５８０番地２"/>
    <m/>
    <s v="大分県竹田市久住町大字有氏４５８０番地２"/>
    <m/>
    <s v="馬場　雅司"/>
    <s v="   "/>
    <m/>
    <n v="0"/>
    <n v="0"/>
    <n v="2"/>
    <s v="世帯主"/>
    <n v="0"/>
    <s v="住登者"/>
    <n v="0"/>
    <n v="19570801"/>
    <n v="1957080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01"/>
    <s v="有氏"/>
    <x v="8509"/>
    <s v="タケシタ　カツトシ"/>
    <s v="竹下　勝歳"/>
    <n v="20045462"/>
    <n v="999"/>
    <s v="タケシタ　カツトシ"/>
    <s v="竹下　勝歳"/>
    <m/>
    <m/>
    <d v="1945-03-01T00:00:00"/>
    <d v="1945-03-01T00:00:00"/>
    <x v="4"/>
    <s v="男"/>
    <x v="1"/>
    <n v="22800"/>
    <n v="8780202"/>
    <s v="久住町大字有氏４５９０番地"/>
    <m/>
    <s v="大分県竹田市久住町大字有氏４５９０番地"/>
    <m/>
    <s v="竹下　勝歳"/>
    <s v="   "/>
    <m/>
    <n v="0"/>
    <n v="0"/>
    <n v="2"/>
    <s v="世帯主"/>
    <n v="0"/>
    <s v="住登者"/>
    <n v="0"/>
    <n v="19710504"/>
    <n v="19710504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1"/>
    <s v="有氏"/>
    <x v="8509"/>
    <s v="タケシタ　カツトシ"/>
    <s v="竹下　勝歳"/>
    <n v="20045471"/>
    <n v="999"/>
    <s v="タケシタ　クミコ"/>
    <s v="竹下　久美子"/>
    <m/>
    <m/>
    <d v="1951-07-24T00:00:00"/>
    <d v="1951-07-24T00:00:00"/>
    <x v="0"/>
    <s v="女"/>
    <x v="0"/>
    <n v="22800"/>
    <n v="8780202"/>
    <s v="久住町大字有氏４５９０番地"/>
    <m/>
    <s v="大分県竹田市久住町大字有氏４５９０番地"/>
    <m/>
    <s v="竹下　勝歳"/>
    <s v="   "/>
    <m/>
    <n v="0"/>
    <n v="0"/>
    <n v="12"/>
    <s v="妻"/>
    <n v="0"/>
    <s v="住登者"/>
    <n v="0"/>
    <n v="19721206"/>
    <n v="19721206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1"/>
    <s v="有氏"/>
    <x v="8510"/>
    <s v="シミズ　ヨシムネ"/>
    <s v="清水　吉宗"/>
    <n v="20045527"/>
    <n v="999"/>
    <s v="シミズ　ヨシムネ"/>
    <s v="清水　吉宗"/>
    <m/>
    <m/>
    <d v="1951-07-15T00:00:00"/>
    <d v="1951-07-15T00:00:00"/>
    <x v="0"/>
    <s v="男"/>
    <x v="1"/>
    <n v="22800"/>
    <n v="8780202"/>
    <s v="久住町大字有氏４５６７番地"/>
    <m/>
    <s v="大分県竹田市久住町大字有氏４５６７番地"/>
    <m/>
    <s v="清水　吉宗"/>
    <s v="   "/>
    <m/>
    <n v="0"/>
    <n v="0"/>
    <n v="2"/>
    <s v="世帯主"/>
    <n v="0"/>
    <s v="住登者"/>
    <n v="0"/>
    <n v="19741202"/>
    <n v="19741202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1"/>
    <s v="有氏"/>
    <x v="8510"/>
    <s v="シミズ　ヨシムネ"/>
    <s v="清水　吉宗"/>
    <n v="20045535"/>
    <n v="999"/>
    <s v="シミズ　アツコ"/>
    <s v="清水　暑子"/>
    <m/>
    <m/>
    <d v="1953-08-03T00:00:00"/>
    <d v="1953-08-03T00:00:00"/>
    <x v="38"/>
    <s v="女"/>
    <x v="0"/>
    <n v="22800"/>
    <n v="8780202"/>
    <s v="久住町大字有氏４５６７番地"/>
    <m/>
    <s v="大分県竹田市久住町大字有氏４５６７番地"/>
    <m/>
    <s v="清水　吉宗"/>
    <s v="   "/>
    <m/>
    <n v="0"/>
    <n v="0"/>
    <n v="12"/>
    <s v="妻"/>
    <n v="0"/>
    <s v="住登者"/>
    <n v="0"/>
    <n v="19780210"/>
    <n v="19780209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1"/>
    <s v="有氏"/>
    <x v="8510"/>
    <s v="シミズ　ヨシムネ"/>
    <s v="清水　吉宗"/>
    <n v="20045543"/>
    <n v="999"/>
    <s v="シミズ　カズヤ"/>
    <s v="清水　寿也"/>
    <m/>
    <m/>
    <d v="1979-01-27T00:00:00"/>
    <d v="1979-01-27T00:00:00"/>
    <x v="83"/>
    <s v="男"/>
    <x v="1"/>
    <n v="22800"/>
    <n v="8780202"/>
    <s v="久住町大字有氏４５６７番地"/>
    <m/>
    <s v="大分県竹田市久住町大字有氏４５６７番地"/>
    <m/>
    <s v="清水　吉宗"/>
    <s v="   "/>
    <m/>
    <n v="0"/>
    <n v="0"/>
    <n v="20"/>
    <s v="子"/>
    <n v="0"/>
    <s v="住登者"/>
    <n v="0"/>
    <n v="19790127"/>
    <n v="19790127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1"/>
    <s v="有氏"/>
    <x v="8510"/>
    <s v="シミズ　ヨシムネ"/>
    <s v="清水　吉宗"/>
    <n v="20045560"/>
    <n v="999"/>
    <s v="シミズ　スマコ"/>
    <s v="清水　スマコ"/>
    <m/>
    <m/>
    <d v="1925-02-08T00:00:00"/>
    <d v="1925-02-08T00:00:00"/>
    <x v="76"/>
    <s v="女"/>
    <x v="0"/>
    <n v="22800"/>
    <n v="8780202"/>
    <s v="久住町大字有氏４５６７番地"/>
    <m/>
    <s v="大分県竹田市久住町大字有氏２３３番地"/>
    <m/>
    <s v="清水　三利"/>
    <s v="   "/>
    <m/>
    <n v="0"/>
    <n v="0"/>
    <n v="52"/>
    <s v="母"/>
    <n v="0"/>
    <s v="住登者"/>
    <n v="0"/>
    <n v="19410801"/>
    <n v="19410801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301"/>
    <s v="有氏"/>
    <x v="8511"/>
    <s v="タケシタ　ヨシハル"/>
    <s v="竹下　善治"/>
    <n v="20045578"/>
    <n v="999"/>
    <s v="タケシタ　ヨシハル"/>
    <s v="竹下　善治"/>
    <m/>
    <m/>
    <d v="1948-05-21T00:00:00"/>
    <d v="1948-05-21T00:00:00"/>
    <x v="7"/>
    <s v="男"/>
    <x v="1"/>
    <n v="22800"/>
    <n v="8780202"/>
    <s v="久住町大字有氏４５６２番地"/>
    <m/>
    <s v="大分県竹田市久住町大字有氏４５６２番地"/>
    <m/>
    <s v="竹下　善治"/>
    <s v="   "/>
    <m/>
    <n v="0"/>
    <n v="0"/>
    <n v="2"/>
    <s v="世帯主"/>
    <n v="0"/>
    <s v="住登者"/>
    <n v="0"/>
    <n v="19480521"/>
    <n v="1948052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1"/>
    <s v="有氏"/>
    <x v="8511"/>
    <s v="タケシタ　ヨシハル"/>
    <s v="竹下　善治"/>
    <n v="20045586"/>
    <n v="999"/>
    <s v="タケシタ　リョウコ"/>
    <s v="竹下　良子"/>
    <m/>
    <m/>
    <d v="1951-06-07T00:00:00"/>
    <d v="1951-06-07T00:00:00"/>
    <x v="0"/>
    <s v="女"/>
    <x v="0"/>
    <n v="22800"/>
    <n v="8780202"/>
    <s v="久住町大字有氏４５６２番地"/>
    <m/>
    <s v="大分県竹田市久住町大字有氏４５６２番地"/>
    <m/>
    <s v="竹下　善治"/>
    <s v="   "/>
    <m/>
    <n v="0"/>
    <n v="0"/>
    <n v="12"/>
    <s v="妻"/>
    <n v="0"/>
    <s v="住登者"/>
    <n v="0"/>
    <n v="19750331"/>
    <n v="19750331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1"/>
    <s v="有氏"/>
    <x v="8511"/>
    <s v="タケシタ　ヨシハル"/>
    <s v="竹下　善治"/>
    <n v="20045594"/>
    <n v="999"/>
    <s v="タケシタ　トモハル"/>
    <s v="竹下　友治"/>
    <m/>
    <m/>
    <d v="1978-04-12T00:00:00"/>
    <d v="1978-04-12T00:00:00"/>
    <x v="63"/>
    <s v="男"/>
    <x v="1"/>
    <n v="22800"/>
    <n v="8780202"/>
    <s v="久住町大字有氏４５６２番地"/>
    <m/>
    <s v="大分県竹田市久住町大字有氏４５６２番地"/>
    <m/>
    <s v="竹下　善治"/>
    <s v="   "/>
    <m/>
    <n v="0"/>
    <n v="0"/>
    <n v="20"/>
    <s v="子"/>
    <n v="0"/>
    <s v="住登者"/>
    <n v="0"/>
    <n v="19780412"/>
    <n v="19780412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1"/>
    <s v="有氏"/>
    <x v="8511"/>
    <s v="タケシタ　ヨシハル"/>
    <s v="竹下　善治"/>
    <n v="20045608"/>
    <n v="999"/>
    <s v="タケシタ　テルミ"/>
    <s v="竹下　照美"/>
    <m/>
    <m/>
    <d v="1980-10-03T00:00:00"/>
    <d v="1980-10-03T00:00:00"/>
    <x v="68"/>
    <s v="女"/>
    <x v="0"/>
    <n v="22800"/>
    <n v="8780202"/>
    <s v="久住町大字有氏４５６２番地"/>
    <m/>
    <s v="大分県竹田市久住町大字有氏４５６２番地"/>
    <m/>
    <s v="竹下　善治"/>
    <s v="   "/>
    <m/>
    <n v="0"/>
    <n v="0"/>
    <n v="20"/>
    <s v="子"/>
    <n v="0"/>
    <s v="住登者"/>
    <n v="0"/>
    <n v="19801003"/>
    <n v="19801003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1"/>
    <s v="有氏"/>
    <x v="8511"/>
    <s v="タケシタ　ヨシハル"/>
    <s v="竹下　善治"/>
    <n v="20045624"/>
    <n v="999"/>
    <s v="タケシタ　スマコ"/>
    <s v="竹下　スマ子"/>
    <m/>
    <m/>
    <d v="1926-11-27T00:00:00"/>
    <d v="1926-11-27T00:00:00"/>
    <x v="101"/>
    <s v="女"/>
    <x v="0"/>
    <n v="22800"/>
    <n v="8780202"/>
    <s v="久住町大字有氏４５６２番地"/>
    <m/>
    <s v="大分県竹田市久住町大字有氏４５６２番地"/>
    <m/>
    <s v="竹下　哲生"/>
    <s v="   "/>
    <m/>
    <n v="0"/>
    <n v="0"/>
    <n v="52"/>
    <s v="母"/>
    <n v="0"/>
    <s v="住登者"/>
    <n v="0"/>
    <n v="19470420"/>
    <n v="19470420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301"/>
    <s v="有氏"/>
    <x v="8512"/>
    <s v="タケシタ　エイジ"/>
    <s v="竹下　治"/>
    <n v="20045683"/>
    <n v="999"/>
    <s v="タケシタ　エイジ"/>
    <s v="竹下　治"/>
    <m/>
    <m/>
    <d v="1944-03-02T00:00:00"/>
    <d v="1944-03-02T00:00:00"/>
    <x v="34"/>
    <s v="男"/>
    <x v="1"/>
    <n v="22800"/>
    <n v="8780202"/>
    <s v="久住町大字有氏４５８４番地"/>
    <m/>
    <s v="大分県竹田市久住町大字有氏４５８４番地"/>
    <m/>
    <s v="竹下　治"/>
    <s v="   "/>
    <m/>
    <n v="0"/>
    <n v="0"/>
    <n v="2"/>
    <s v="世帯主"/>
    <n v="0"/>
    <s v="住登者"/>
    <n v="0"/>
    <n v="19440302"/>
    <n v="19440302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301"/>
    <s v="有氏"/>
    <x v="8512"/>
    <s v="タケシタ　エイジ"/>
    <s v="竹下　治"/>
    <n v="20045705"/>
    <n v="999"/>
    <s v="タケシタ　タカシ"/>
    <s v="竹下　貴士"/>
    <m/>
    <m/>
    <d v="1972-11-19T00:00:00"/>
    <d v="1972-11-19T00:00:00"/>
    <x v="85"/>
    <s v="男"/>
    <x v="1"/>
    <n v="22800"/>
    <n v="8780202"/>
    <s v="久住町大字有氏４５８４番地"/>
    <m/>
    <s v="大分県竹田市久住町大字有氏４５８４番地"/>
    <m/>
    <s v="竹下　治"/>
    <s v="   "/>
    <m/>
    <n v="0"/>
    <n v="0"/>
    <n v="20"/>
    <s v="子"/>
    <n v="0"/>
    <s v="住登者"/>
    <n v="0"/>
    <n v="19921002"/>
    <n v="19921002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1"/>
    <s v="有氏"/>
    <x v="8513"/>
    <s v="ババ　フミオ"/>
    <s v="馬場　文生"/>
    <n v="20045721"/>
    <n v="999"/>
    <s v="ババ　ヨシコ"/>
    <s v="馬場　ヨシ子"/>
    <m/>
    <m/>
    <d v="1930-01-01T00:00:00"/>
    <d v="1930-01-01T00:00:00"/>
    <x v="37"/>
    <s v="女"/>
    <x v="0"/>
    <n v="22800"/>
    <n v="8780202"/>
    <s v="久住町大字有氏４５７９番地"/>
    <m/>
    <s v="大分県竹田市久住町大字有氏４５７９番地"/>
    <m/>
    <s v="馬場　清司"/>
    <s v="   "/>
    <m/>
    <n v="0"/>
    <n v="0"/>
    <n v="52"/>
    <s v="母"/>
    <n v="0"/>
    <s v="住登者"/>
    <n v="0"/>
    <n v="19480311"/>
    <n v="19480311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301"/>
    <s v="有氏"/>
    <x v="8513"/>
    <s v="ババ　フミオ"/>
    <s v="馬場　文生"/>
    <n v="20045730"/>
    <n v="999"/>
    <s v="ババ　フミオ"/>
    <s v="馬場　文生"/>
    <m/>
    <m/>
    <d v="1951-09-16T00:00:00"/>
    <d v="1951-09-16T00:00:00"/>
    <x v="41"/>
    <s v="男"/>
    <x v="1"/>
    <n v="22800"/>
    <n v="8780202"/>
    <s v="久住町大字有氏４５７９番地"/>
    <m/>
    <s v="大分県竹田市久住町大字有氏４５７９番地"/>
    <m/>
    <s v="馬場　文生"/>
    <s v="   "/>
    <m/>
    <n v="0"/>
    <n v="0"/>
    <n v="2"/>
    <s v="世帯主"/>
    <n v="0"/>
    <s v="住登者"/>
    <n v="0"/>
    <n v="19740323"/>
    <n v="19740322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1"/>
    <s v="有氏"/>
    <x v="8513"/>
    <s v="ババ　フミオ"/>
    <s v="馬場　文生"/>
    <n v="20045748"/>
    <n v="999"/>
    <s v="ババ　リエコ"/>
    <s v="馬場　りえ子"/>
    <m/>
    <m/>
    <d v="1952-06-25T00:00:00"/>
    <d v="1952-06-25T00:00:00"/>
    <x v="41"/>
    <s v="女"/>
    <x v="0"/>
    <n v="22800"/>
    <n v="8780202"/>
    <s v="久住町大字有氏４５７９番地"/>
    <m/>
    <s v="大分県竹田市久住町大字有氏４５７９番地"/>
    <m/>
    <s v="馬場　文生"/>
    <s v="   "/>
    <m/>
    <n v="0"/>
    <n v="0"/>
    <n v="12"/>
    <s v="妻"/>
    <n v="0"/>
    <s v="住登者"/>
    <n v="0"/>
    <n v="19761013"/>
    <n v="19761013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1"/>
    <s v="有氏"/>
    <x v="8514"/>
    <s v="ババ　メグミ"/>
    <s v="馬場　めぐみ"/>
    <n v="20045772"/>
    <n v="999"/>
    <s v="ババ　メグミ"/>
    <s v="馬場　めぐみ"/>
    <m/>
    <m/>
    <d v="1983-12-03T00:00:00"/>
    <d v="1983-12-03T00:00:00"/>
    <x v="39"/>
    <s v="女"/>
    <x v="0"/>
    <n v="22800"/>
    <n v="8780202"/>
    <s v="久住町大字有氏４５７９番地"/>
    <m/>
    <s v="大分県竹田市久住町大字有氏４５７９番地"/>
    <m/>
    <s v="馬場　文生"/>
    <s v="   "/>
    <m/>
    <n v="0"/>
    <n v="0"/>
    <n v="2"/>
    <s v="世帯主"/>
    <n v="0"/>
    <s v="住登者"/>
    <n v="0"/>
    <n v="20200323"/>
    <n v="2020032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1"/>
    <s v="有氏"/>
    <x v="8515"/>
    <s v="ヨシタケ　チヒロ"/>
    <s v="吉竹　千尋"/>
    <n v="20045861"/>
    <n v="999"/>
    <s v="ヨシタケ　チヒロ"/>
    <s v="吉竹　千尋"/>
    <m/>
    <m/>
    <d v="1928-06-02T00:00:00"/>
    <d v="1928-06-02T00:00:00"/>
    <x v="79"/>
    <s v="男"/>
    <x v="1"/>
    <n v="22800"/>
    <n v="8780202"/>
    <s v="久住町大字有氏４４０３番地"/>
    <m/>
    <s v="大分県竹田市久住町大字有氏４４１３番地１"/>
    <m/>
    <s v="吉竹　千尋"/>
    <s v="   "/>
    <m/>
    <n v="0"/>
    <n v="0"/>
    <n v="2"/>
    <s v="世帯主"/>
    <n v="0"/>
    <s v="住登者"/>
    <n v="0"/>
    <n v="19280602"/>
    <n v="19280602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s v=""/>
  </r>
  <r>
    <x v="301"/>
    <s v="有氏"/>
    <x v="8515"/>
    <s v="ヨシタケ　チヒロ"/>
    <s v="吉竹　千尋"/>
    <n v="20045870"/>
    <n v="999"/>
    <s v="ヨシタケ　マツミ"/>
    <s v="吉竹　美"/>
    <m/>
    <m/>
    <d v="1934-11-25T00:00:00"/>
    <d v="1934-11-25T00:00:00"/>
    <x v="8"/>
    <s v="女"/>
    <x v="0"/>
    <n v="22800"/>
    <n v="8780202"/>
    <s v="久住町大字有氏４４０３番地"/>
    <m/>
    <s v="大分県竹田市久住町大字有氏４４１３番地１"/>
    <m/>
    <s v="吉竹　千尋"/>
    <s v="   "/>
    <m/>
    <n v="0"/>
    <n v="0"/>
    <n v="12"/>
    <s v="妻"/>
    <n v="0"/>
    <s v="住登者"/>
    <n v="0"/>
    <n v="19540117"/>
    <n v="19540117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1"/>
    <s v="有氏"/>
    <x v="8515"/>
    <s v="ヨシタケ　チヒロ"/>
    <s v="吉竹　千尋"/>
    <n v="20045888"/>
    <n v="999"/>
    <s v="ヨシタケ　タカアキ"/>
    <s v="吉竹　孝明"/>
    <m/>
    <m/>
    <d v="1955-02-02T00:00:00"/>
    <d v="1955-02-02T00:00:00"/>
    <x v="11"/>
    <s v="男"/>
    <x v="1"/>
    <n v="22800"/>
    <n v="8780202"/>
    <s v="久住町大字有氏４４０３番地"/>
    <m/>
    <s v="大分県竹田市久住町大字有氏４４１３番地１"/>
    <m/>
    <s v="吉竹　孝明"/>
    <s v="   "/>
    <m/>
    <n v="0"/>
    <n v="0"/>
    <n v="20"/>
    <s v="子"/>
    <n v="0"/>
    <s v="住登者"/>
    <n v="0"/>
    <n v="19780802"/>
    <n v="19780731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01"/>
    <s v="有氏"/>
    <x v="8515"/>
    <s v="ヨシタケ　チヒロ"/>
    <s v="吉竹　千尋"/>
    <n v="20045896"/>
    <n v="999"/>
    <s v="ヨシタケ　カズコ"/>
    <s v="吉竹　和子"/>
    <m/>
    <m/>
    <d v="1962-01-15T00:00:00"/>
    <d v="1962-01-15T00:00:00"/>
    <x v="82"/>
    <s v="女"/>
    <x v="0"/>
    <n v="22800"/>
    <n v="8780202"/>
    <s v="久住町大字有氏４４０３番地"/>
    <m/>
    <s v="大分県竹田市久住町大字有氏４４１３番地１"/>
    <m/>
    <s v="吉竹　孝明"/>
    <s v="   "/>
    <m/>
    <n v="0"/>
    <n v="0"/>
    <n v="2012"/>
    <s v="子の妻"/>
    <n v="0"/>
    <s v="住登者"/>
    <n v="0"/>
    <n v="19870107"/>
    <n v="19870107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1"/>
    <s v="有氏"/>
    <x v="8516"/>
    <s v="ヨシタケ　サトル"/>
    <s v="吉竹　悟"/>
    <n v="20045942"/>
    <n v="999"/>
    <s v="ヨシタケ　サトル"/>
    <s v="吉竹　悟"/>
    <m/>
    <m/>
    <d v="1958-07-31T00:00:00"/>
    <d v="1958-07-31T00:00:00"/>
    <x v="2"/>
    <s v="男"/>
    <x v="1"/>
    <n v="22800"/>
    <n v="8780202"/>
    <s v="久住町大字有氏４３９８番地"/>
    <m/>
    <s v="大分県竹田市久住町大字有氏４３９８番地"/>
    <m/>
    <s v="吉竹　悟"/>
    <s v="   "/>
    <m/>
    <n v="0"/>
    <n v="0"/>
    <n v="2"/>
    <s v="世帯主"/>
    <n v="0"/>
    <s v="住登者"/>
    <n v="0"/>
    <n v="19580731"/>
    <n v="1958073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301"/>
    <s v="有氏"/>
    <x v="8516"/>
    <s v="ヨシタケ　サトル"/>
    <s v="吉竹　悟"/>
    <n v="20045951"/>
    <n v="999"/>
    <s v="ヨシタケ　タエコ"/>
    <s v="吉竹　妙子"/>
    <m/>
    <m/>
    <d v="1958-01-30T00:00:00"/>
    <d v="1958-01-30T00:00:00"/>
    <x v="2"/>
    <s v="女"/>
    <x v="0"/>
    <n v="22800"/>
    <n v="8780202"/>
    <s v="久住町大字有氏４３９８番地"/>
    <m/>
    <s v="大分県竹田市久住町大字有氏４３９８番地"/>
    <m/>
    <s v="吉竹　悟"/>
    <s v="   "/>
    <m/>
    <n v="0"/>
    <n v="0"/>
    <n v="12"/>
    <s v="妻"/>
    <n v="0"/>
    <s v="住登者"/>
    <n v="0"/>
    <n v="19840923"/>
    <n v="19840923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01"/>
    <s v="有氏"/>
    <x v="8517"/>
    <s v="オオツカ　スミコ"/>
    <s v="大　スミコ"/>
    <n v="20046001"/>
    <n v="999"/>
    <s v="オオツカ　スミコ"/>
    <s v="大　スミコ"/>
    <m/>
    <m/>
    <d v="1932-04-30T00:00:00"/>
    <d v="1932-04-30T00:00:00"/>
    <x v="49"/>
    <s v="女"/>
    <x v="0"/>
    <n v="22800"/>
    <n v="8780202"/>
    <s v="久住町大字有氏４４０８番地"/>
    <m/>
    <s v="大分県竹田市久住町大字有氏４４０８番地"/>
    <m/>
    <s v="大　利行"/>
    <s v="   "/>
    <m/>
    <n v="0"/>
    <n v="0"/>
    <n v="2"/>
    <s v="世帯主"/>
    <n v="0"/>
    <s v="住登者"/>
    <n v="0"/>
    <n v="20081024"/>
    <n v="20081024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01"/>
    <s v="有氏"/>
    <x v="8507"/>
    <s v="ババ　ノリヒデ"/>
    <s v="馬場　教英"/>
    <n v="20059391"/>
    <n v="999"/>
    <s v="ババ　ユカリ"/>
    <s v="馬場　ゆかり"/>
    <m/>
    <m/>
    <d v="1960-11-19T00:00:00"/>
    <d v="1960-11-19T00:00:00"/>
    <x v="20"/>
    <s v="女"/>
    <x v="0"/>
    <n v="22800"/>
    <n v="8780202"/>
    <s v="久住町大字有氏４３８３番地"/>
    <m/>
    <s v="大分県竹田市久住町大字有氏４３８３番地"/>
    <m/>
    <s v="馬場　教英"/>
    <s v="   "/>
    <m/>
    <n v="0"/>
    <n v="0"/>
    <n v="12"/>
    <s v="妻"/>
    <n v="0"/>
    <s v="住登者"/>
    <n v="0"/>
    <n v="20030611"/>
    <n v="20030611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1"/>
    <s v="有氏"/>
    <x v="8518"/>
    <s v="ヒロセ　アツミ"/>
    <s v="瀨　敦美"/>
    <n v="20060704"/>
    <n v="999"/>
    <s v="ヒロセ　アツミ"/>
    <s v="瀨　敦美"/>
    <m/>
    <m/>
    <d v="1954-05-25T00:00:00"/>
    <d v="1954-05-25T00:00:00"/>
    <x v="38"/>
    <s v="男"/>
    <x v="1"/>
    <n v="22800"/>
    <n v="8780202"/>
    <s v="久住町大字有氏４５９９番地"/>
    <m/>
    <s v="大分県竹田市久住町大字有氏４５９９番地"/>
    <m/>
    <s v="瀨　敦美"/>
    <s v="   "/>
    <m/>
    <n v="0"/>
    <n v="0"/>
    <n v="2"/>
    <s v="世帯主"/>
    <n v="0"/>
    <s v="住登者"/>
    <n v="0"/>
    <n v="20020218"/>
    <n v="20020218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1"/>
    <s v="有氏"/>
    <x v="8518"/>
    <s v="ヒロセ　アツミ"/>
    <s v="瀨　敦美"/>
    <n v="20060712"/>
    <n v="999"/>
    <s v="ヒロセ　ナオミ"/>
    <s v="瀨　直美"/>
    <m/>
    <m/>
    <d v="1961-12-21T00:00:00"/>
    <d v="1961-12-21T00:00:00"/>
    <x v="82"/>
    <s v="女"/>
    <x v="0"/>
    <n v="22800"/>
    <n v="8780202"/>
    <s v="久住町大字有氏４５９９番地"/>
    <m/>
    <s v="大分県竹田市久住町大字有氏４５９９番地"/>
    <m/>
    <s v="瀨　敦美"/>
    <s v="   "/>
    <m/>
    <n v="0"/>
    <n v="0"/>
    <n v="12"/>
    <s v="妻"/>
    <n v="0"/>
    <s v="住登者"/>
    <n v="0"/>
    <n v="19930730"/>
    <n v="19930730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1"/>
    <s v="有氏"/>
    <x v="8518"/>
    <s v="ヒロセ　アツミ"/>
    <s v="瀨　敦美"/>
    <n v="20060739"/>
    <n v="999"/>
    <s v="ヒロセ　ユウキ"/>
    <s v="瀨　祐"/>
    <m/>
    <m/>
    <d v="1987-12-02T00:00:00"/>
    <d v="1987-12-02T00:00:00"/>
    <x v="24"/>
    <s v="男"/>
    <x v="1"/>
    <n v="22800"/>
    <n v="8780202"/>
    <s v="久住町大字有氏４５９９番地"/>
    <m/>
    <s v="大分県竹田市久住町大字有氏４５９９番地"/>
    <m/>
    <s v="瀨　敦美"/>
    <s v="   "/>
    <m/>
    <n v="0"/>
    <n v="0"/>
    <n v="20"/>
    <s v="子"/>
    <n v="0"/>
    <s v="住登者"/>
    <n v="20221228"/>
    <n v="20221219"/>
    <n v="20221219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1"/>
    <s v="有氏"/>
    <x v="8519"/>
    <s v="ニシムラ　ユキヒコ"/>
    <s v="西村　幸彦"/>
    <n v="20061549"/>
    <n v="999"/>
    <s v="ニシムラ　ユキヒコ"/>
    <s v="西村　幸彦"/>
    <m/>
    <m/>
    <d v="1947-02-14T00:00:00"/>
    <d v="1947-02-14T00:00:00"/>
    <x v="33"/>
    <s v="男"/>
    <x v="1"/>
    <n v="22800"/>
    <n v="8780202"/>
    <s v="久住町大字有氏４７６１番地２"/>
    <m/>
    <s v="福岡県久留米市北野町十郎丸２２７５番地３"/>
    <m/>
    <s v="西村　幸彦"/>
    <s v="   "/>
    <m/>
    <n v="0"/>
    <n v="0"/>
    <n v="2"/>
    <s v="世帯主"/>
    <n v="0"/>
    <s v="住登者"/>
    <n v="0"/>
    <n v="20030401"/>
    <n v="2003040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1"/>
    <s v="有氏"/>
    <x v="8519"/>
    <s v="ニシムラ　ユキヒコ"/>
    <s v="西村　幸彦"/>
    <n v="20061638"/>
    <n v="999"/>
    <s v="ニシムラ　ユウコ"/>
    <s v="西村　優子"/>
    <m/>
    <m/>
    <d v="1955-11-23T00:00:00"/>
    <d v="1955-11-23T00:00:00"/>
    <x v="1"/>
    <s v="女"/>
    <x v="0"/>
    <n v="22800"/>
    <n v="8780202"/>
    <s v="久住町大字有氏４７６１番地２"/>
    <m/>
    <s v="福岡県久留米市北野町十郎丸２２７５番地３"/>
    <m/>
    <s v="西村　幸彦"/>
    <s v="   "/>
    <m/>
    <n v="0"/>
    <n v="0"/>
    <n v="12"/>
    <s v="妻"/>
    <n v="0"/>
    <s v="住登者"/>
    <n v="0"/>
    <n v="20030401"/>
    <n v="20030401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01"/>
    <s v="有氏"/>
    <x v="8520"/>
    <s v="トモエダ　ヨシムネ"/>
    <s v="友枝　祥旨"/>
    <n v="25075513"/>
    <n v="999"/>
    <s v="トモエダ　ヨシムネ"/>
    <s v="友枝　祥旨"/>
    <m/>
    <m/>
    <d v="1938-02-17T00:00:00"/>
    <d v="1938-02-17T00:00:00"/>
    <x v="58"/>
    <s v="男"/>
    <x v="1"/>
    <n v="22800"/>
    <n v="8780202"/>
    <s v="久住町大字有氏５１７番地４"/>
    <m/>
    <s v="大分県竹田市久住町大字有氏５１７番地４"/>
    <m/>
    <s v="友枝　祥旨"/>
    <s v="   "/>
    <m/>
    <n v="0"/>
    <n v="0"/>
    <n v="2"/>
    <s v="世帯主"/>
    <n v="0"/>
    <s v="住登者"/>
    <n v="0"/>
    <n v="20080510"/>
    <n v="20080510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301"/>
    <s v="有氏"/>
    <x v="8520"/>
    <s v="トモエダ　ヨシムネ"/>
    <s v="友枝　祥旨"/>
    <n v="40001920"/>
    <n v="999"/>
    <s v="トモエダ　カズヨ"/>
    <s v="友枝　和代"/>
    <m/>
    <m/>
    <d v="1938-04-15T00:00:00"/>
    <d v="1938-04-15T00:00:00"/>
    <x v="58"/>
    <s v="女"/>
    <x v="0"/>
    <n v="22800"/>
    <n v="8780202"/>
    <s v="久住町大字有氏５１７番地４"/>
    <m/>
    <s v="大分県竹田市久住町大字有氏５１７番地４"/>
    <m/>
    <s v="友枝　祥旨"/>
    <s v="   "/>
    <m/>
    <n v="0"/>
    <n v="0"/>
    <n v="12"/>
    <s v="妻"/>
    <n v="0"/>
    <s v="住登者"/>
    <n v="0"/>
    <n v="20080510"/>
    <n v="20080510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2"/>
    <s v="湯の上"/>
    <x v="8521"/>
    <s v="カイ　サエコ"/>
    <s v="甲　サヱコ"/>
    <n v="20046043"/>
    <n v="999"/>
    <s v="カイ　サエコ"/>
    <s v="甲　サヱコ"/>
    <m/>
    <m/>
    <d v="1928-04-23T00:00:00"/>
    <d v="1928-04-23T00:00:00"/>
    <x v="79"/>
    <s v="女"/>
    <x v="0"/>
    <n v="22800"/>
    <n v="8780202"/>
    <s v="久住町大字有氏４０８６番地１"/>
    <m/>
    <s v="大分県竹田市久住町大字有氏４０８６番地１"/>
    <m/>
    <s v="甲　武士"/>
    <s v="   "/>
    <m/>
    <n v="0"/>
    <n v="0"/>
    <n v="2"/>
    <s v="世帯主"/>
    <n v="0"/>
    <s v="住登者"/>
    <n v="0"/>
    <n v="19280423"/>
    <n v="19280423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02"/>
    <s v="湯の上"/>
    <x v="8522"/>
    <s v="タナベ　ナオカツ"/>
    <s v="田　直勝"/>
    <n v="20046051"/>
    <n v="999"/>
    <s v="タナベ　ナオカツ"/>
    <s v="田　直勝"/>
    <m/>
    <m/>
    <d v="1947-09-22T00:00:00"/>
    <d v="1947-09-22T00:00:00"/>
    <x v="7"/>
    <s v="男"/>
    <x v="1"/>
    <n v="22800"/>
    <n v="8780202"/>
    <s v="久住町大字有氏４０５４番地１"/>
    <m/>
    <s v="大分県竹田市久住町大字有氏４０９８番地"/>
    <m/>
    <s v="田　直勝"/>
    <s v="   "/>
    <m/>
    <n v="0"/>
    <n v="0"/>
    <n v="2"/>
    <s v="世帯主"/>
    <n v="0"/>
    <s v="住登者"/>
    <n v="0"/>
    <n v="19690318"/>
    <n v="20041119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2"/>
    <s v="湯の上"/>
    <x v="8522"/>
    <s v="タナベ　ナオカツ"/>
    <s v="田　直勝"/>
    <n v="20046060"/>
    <n v="999"/>
    <s v="タナベ　ノブコ"/>
    <s v="田　のぶ子"/>
    <m/>
    <m/>
    <d v="1949-05-20T00:00:00"/>
    <d v="1949-05-20T00:00:00"/>
    <x v="32"/>
    <s v="女"/>
    <x v="0"/>
    <n v="22800"/>
    <n v="8780202"/>
    <s v="久住町大字有氏４０５４番地１"/>
    <m/>
    <s v="大分県竹田市久住町大字有氏４０９８番地"/>
    <m/>
    <s v="田　直勝"/>
    <s v="   "/>
    <m/>
    <n v="0"/>
    <n v="0"/>
    <n v="12"/>
    <s v="妻"/>
    <n v="0"/>
    <s v="住登者"/>
    <n v="0"/>
    <n v="19490520"/>
    <n v="20041119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302"/>
    <s v="湯の上"/>
    <x v="8523"/>
    <s v="ヨシタケ　ユウジ"/>
    <s v="吉竹　勇次"/>
    <n v="20046108"/>
    <n v="999"/>
    <s v="ヨシタケ　ユウジ"/>
    <s v="吉竹　勇次"/>
    <m/>
    <m/>
    <d v="1943-11-16T00:00:00"/>
    <d v="1943-11-16T00:00:00"/>
    <x v="34"/>
    <s v="男"/>
    <x v="1"/>
    <n v="22800"/>
    <n v="8780202"/>
    <s v="久住町大字有氏４０５８番地"/>
    <m/>
    <s v="大分県竹田市久住町大字有氏４０５８番地"/>
    <m/>
    <s v="吉竹　勇次"/>
    <s v="   "/>
    <m/>
    <n v="0"/>
    <n v="0"/>
    <n v="2"/>
    <s v="世帯主"/>
    <n v="0"/>
    <s v="住登者"/>
    <n v="0"/>
    <n v="19431116"/>
    <n v="19431116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302"/>
    <s v="湯の上"/>
    <x v="8523"/>
    <s v="ヨシタケ　ユウジ"/>
    <s v="吉竹　勇次"/>
    <n v="20046116"/>
    <n v="999"/>
    <s v="ヨシタケ　サトミ"/>
    <s v="吉竹　里美"/>
    <m/>
    <m/>
    <d v="1950-06-24T00:00:00"/>
    <d v="1950-06-24T00:00:00"/>
    <x v="15"/>
    <s v="女"/>
    <x v="0"/>
    <n v="22800"/>
    <n v="8780202"/>
    <s v="久住町大字有氏４０５８番地"/>
    <m/>
    <s v="大分県竹田市久住町大字有氏４０５８番地"/>
    <m/>
    <s v="吉竹　勇次"/>
    <s v="   "/>
    <m/>
    <n v="0"/>
    <n v="0"/>
    <n v="12"/>
    <s v="妻"/>
    <n v="0"/>
    <s v="住登者"/>
    <n v="0"/>
    <n v="19720428"/>
    <n v="19720428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2"/>
    <s v="湯の上"/>
    <x v="8524"/>
    <s v="ヨシタケ　テツシ"/>
    <s v="吉竹　哲司"/>
    <n v="20046124"/>
    <n v="999"/>
    <s v="ヨシタケ　テツシ"/>
    <s v="吉竹　哲司"/>
    <m/>
    <m/>
    <d v="1973-02-12T00:00:00"/>
    <d v="1973-02-12T00:00:00"/>
    <x v="85"/>
    <s v="男"/>
    <x v="1"/>
    <n v="22800"/>
    <n v="8780202"/>
    <s v="久住町大字有氏４０６４番地"/>
    <m/>
    <s v="大分県竹田市久住町大字有氏４０５８番地"/>
    <m/>
    <s v="吉竹　哲司"/>
    <s v="   "/>
    <m/>
    <n v="0"/>
    <n v="0"/>
    <n v="2"/>
    <s v="世帯主"/>
    <n v="0"/>
    <s v="住登者"/>
    <n v="0"/>
    <n v="19930319"/>
    <n v="2015110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2"/>
    <s v="湯の上"/>
    <x v="8525"/>
    <s v="キイ　ヨシチカ"/>
    <s v="城井　義親"/>
    <n v="20046175"/>
    <n v="999"/>
    <s v="キイ　ヨシチカ"/>
    <s v="城井　義親"/>
    <m/>
    <m/>
    <d v="1956-02-02T00:00:00"/>
    <d v="1956-02-02T00:00:00"/>
    <x v="1"/>
    <s v="男"/>
    <x v="1"/>
    <n v="22800"/>
    <n v="8780202"/>
    <s v="久住町大字有氏４０５５番地１"/>
    <m/>
    <s v="大分県竹田市久住町大字有氏４０５７番地１"/>
    <m/>
    <s v="城井　緝"/>
    <s v="   "/>
    <m/>
    <n v="0"/>
    <n v="0"/>
    <n v="2"/>
    <s v="世帯主"/>
    <n v="0"/>
    <s v="住登者"/>
    <n v="0"/>
    <n v="19560202"/>
    <n v="19560202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02"/>
    <s v="湯の上"/>
    <x v="8526"/>
    <s v="クドウ　フキヨ"/>
    <s v="工藤　フキ代"/>
    <n v="20046205"/>
    <n v="999"/>
    <s v="クドウ　フキヨ"/>
    <s v="工藤　フキ代"/>
    <m/>
    <m/>
    <d v="1930-08-15T00:00:00"/>
    <d v="1930-08-15T00:00:00"/>
    <x v="61"/>
    <s v="女"/>
    <x v="0"/>
    <n v="22800"/>
    <n v="8780202"/>
    <s v="久住町大字有氏４０６５番地１"/>
    <m/>
    <s v="大分県竹田市久住町大字有氏４０６９番地"/>
    <m/>
    <s v="工藤　司"/>
    <s v="   "/>
    <m/>
    <n v="0"/>
    <n v="0"/>
    <n v="2"/>
    <s v="世帯主"/>
    <n v="0"/>
    <s v="住登者"/>
    <n v="0"/>
    <n v="19520407"/>
    <n v="19520407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02"/>
    <s v="湯の上"/>
    <x v="8527"/>
    <s v="クドウ　ケン"/>
    <s v="工藤　賢"/>
    <n v="20046213"/>
    <n v="999"/>
    <s v="クドウ　ケン"/>
    <s v="工藤　賢"/>
    <m/>
    <m/>
    <d v="1948-01-25T00:00:00"/>
    <d v="1948-01-25T00:00:00"/>
    <x v="7"/>
    <s v="男"/>
    <x v="1"/>
    <n v="22800"/>
    <n v="8780202"/>
    <s v="久住町大字有氏４１０８番地１"/>
    <m/>
    <s v="大分県竹田市久住町大字有氏４１０８番地１"/>
    <m/>
    <s v="工藤　賢"/>
    <s v="   "/>
    <m/>
    <n v="0"/>
    <n v="0"/>
    <n v="2"/>
    <s v="世帯主"/>
    <n v="0"/>
    <s v="住登者"/>
    <n v="0"/>
    <n v="19690515"/>
    <n v="1974020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2"/>
    <s v="湯の上"/>
    <x v="8527"/>
    <s v="クドウ　ケン"/>
    <s v="工藤　賢"/>
    <n v="20046221"/>
    <n v="999"/>
    <s v="クドウ　トシミ"/>
    <s v="工藤　としみ"/>
    <m/>
    <m/>
    <d v="1953-11-16T00:00:00"/>
    <d v="1953-11-16T00:00:00"/>
    <x v="38"/>
    <s v="女"/>
    <x v="0"/>
    <n v="22800"/>
    <n v="8780202"/>
    <s v="久住町大字有氏４１０８番地１"/>
    <m/>
    <s v="大分県竹田市久住町大字有氏４１０８番地１"/>
    <m/>
    <s v="工藤　賢"/>
    <s v="   "/>
    <m/>
    <n v="0"/>
    <n v="0"/>
    <n v="12"/>
    <s v="妻"/>
    <n v="0"/>
    <s v="住登者"/>
    <n v="0"/>
    <n v="19531116"/>
    <n v="19741217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2"/>
    <s v="湯の上"/>
    <x v="8527"/>
    <s v="クドウ　ケン"/>
    <s v="工藤　賢"/>
    <n v="20046248"/>
    <n v="999"/>
    <s v="クドウ　シノブ"/>
    <s v="工藤　しのぶ"/>
    <m/>
    <m/>
    <d v="1975-10-22T00:00:00"/>
    <d v="1975-10-22T00:00:00"/>
    <x v="17"/>
    <s v="女"/>
    <x v="0"/>
    <n v="22800"/>
    <n v="8780202"/>
    <s v="久住町大字有氏４１０８番地１"/>
    <m/>
    <s v="大分県竹田市久住町大字有氏４１０８番地１"/>
    <m/>
    <s v="工藤　賢"/>
    <s v="   "/>
    <m/>
    <n v="0"/>
    <n v="0"/>
    <n v="20"/>
    <s v="子"/>
    <n v="0"/>
    <s v="住登者"/>
    <n v="0"/>
    <n v="20051216"/>
    <n v="2005121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2"/>
    <s v="湯の上"/>
    <x v="8528"/>
    <s v="クドウ　タダノブ"/>
    <s v="工藤　忠信"/>
    <n v="20046281"/>
    <n v="999"/>
    <s v="クドウ　タダノブ"/>
    <s v="工藤　忠信"/>
    <m/>
    <m/>
    <d v="1952-06-28T00:00:00"/>
    <d v="1952-06-28T00:00:00"/>
    <x v="41"/>
    <s v="男"/>
    <x v="1"/>
    <n v="22800"/>
    <n v="8780202"/>
    <s v="久住町大字有氏４０７１番地"/>
    <m/>
    <s v="大分県竹田市久住町大字有氏４０６９番地"/>
    <m/>
    <s v="工藤　忠信"/>
    <s v="   "/>
    <m/>
    <n v="0"/>
    <n v="0"/>
    <n v="2"/>
    <s v="世帯主"/>
    <n v="0"/>
    <s v="住登者"/>
    <n v="0"/>
    <n v="19710201"/>
    <n v="1971020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2"/>
    <s v="湯の上"/>
    <x v="8528"/>
    <s v="クドウ　タダノブ"/>
    <s v="工藤　忠信"/>
    <n v="20046299"/>
    <n v="999"/>
    <s v="クドウ　ヒデミ"/>
    <s v="工藤　秀美"/>
    <m/>
    <m/>
    <d v="1962-04-19T00:00:00"/>
    <d v="1962-04-19T00:00:00"/>
    <x v="82"/>
    <s v="女"/>
    <x v="0"/>
    <n v="22800"/>
    <n v="8780202"/>
    <s v="久住町大字有氏４０７１番地"/>
    <m/>
    <s v="大分県竹田市久住町大字有氏４０６９番地"/>
    <m/>
    <s v="工藤　忠信"/>
    <s v="   "/>
    <m/>
    <n v="0"/>
    <n v="0"/>
    <n v="12"/>
    <s v="妻"/>
    <n v="0"/>
    <s v="住登者"/>
    <n v="0"/>
    <n v="19820422"/>
    <n v="19820422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2"/>
    <s v="湯の上"/>
    <x v="8529"/>
    <s v="ゴトウ　ケイコ"/>
    <s v="後藤　啓子"/>
    <n v="20046396"/>
    <n v="999"/>
    <s v="ゴトウ　ケイコ"/>
    <s v="後藤　啓子"/>
    <m/>
    <m/>
    <d v="1954-01-04T00:00:00"/>
    <d v="1954-01-04T00:00:00"/>
    <x v="38"/>
    <s v="女"/>
    <x v="0"/>
    <n v="22800"/>
    <n v="8780202"/>
    <s v="久住町大字有氏４０９５番地"/>
    <m/>
    <s v="大分県竹田市久住町大字有氏４０９５番地"/>
    <m/>
    <s v="後藤　眞純"/>
    <s v="   "/>
    <m/>
    <n v="0"/>
    <n v="0"/>
    <n v="2"/>
    <s v="世帯主"/>
    <n v="0"/>
    <s v="住登者"/>
    <n v="0"/>
    <n v="19750428"/>
    <n v="19750428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2"/>
    <s v="湯の上"/>
    <x v="8529"/>
    <s v="ゴトウ　ケイコ"/>
    <s v="後藤　啓子"/>
    <n v="20046400"/>
    <n v="999"/>
    <s v="ゴトウ　マヤ"/>
    <s v="後藤　真矢"/>
    <m/>
    <m/>
    <d v="1974-10-24T00:00:00"/>
    <d v="1974-10-24T00:00:00"/>
    <x v="47"/>
    <s v="女"/>
    <x v="0"/>
    <n v="22800"/>
    <n v="8780202"/>
    <s v="久住町大字有氏４０９５番地"/>
    <m/>
    <s v="大分県竹田市久住町大字有氏４０９５番地"/>
    <m/>
    <s v="後藤　眞純"/>
    <s v="   "/>
    <m/>
    <n v="0"/>
    <n v="0"/>
    <n v="20"/>
    <s v="子"/>
    <n v="0"/>
    <s v="住登者"/>
    <n v="0"/>
    <n v="19741024"/>
    <n v="19741024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2"/>
    <s v="湯の上"/>
    <x v="8530"/>
    <s v="ムラタ　コウショウ"/>
    <s v="村田　宏正"/>
    <n v="20046434"/>
    <n v="999"/>
    <s v="ムラタ　クスキ"/>
    <s v="村田　久壽亀"/>
    <m/>
    <m/>
    <d v="1935-03-28T00:00:00"/>
    <d v="1935-03-28T00:00:00"/>
    <x v="8"/>
    <s v="女"/>
    <x v="0"/>
    <n v="22800"/>
    <n v="8780202"/>
    <s v="久住町大字有氏４０３３番地"/>
    <m/>
    <s v="大分県竹田市久住町大字有氏４０３３番地"/>
    <m/>
    <s v="村田　親士"/>
    <s v="   "/>
    <m/>
    <n v="0"/>
    <n v="0"/>
    <n v="52"/>
    <s v="母"/>
    <n v="0"/>
    <s v="住登者"/>
    <n v="0"/>
    <n v="19350328"/>
    <n v="19350328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2"/>
    <s v="湯の上"/>
    <x v="8530"/>
    <s v="ムラタ　コウショウ"/>
    <s v="村田　宏正"/>
    <n v="20046442"/>
    <n v="999"/>
    <s v="ムラタ　コウショウ"/>
    <s v="村田　宏正"/>
    <m/>
    <m/>
    <d v="1962-07-11T00:00:00"/>
    <d v="1962-07-11T00:00:00"/>
    <x v="82"/>
    <s v="男"/>
    <x v="1"/>
    <n v="22800"/>
    <n v="8780202"/>
    <s v="久住町大字有氏４０３３番地"/>
    <m/>
    <s v="大分県竹田市久住町大字有氏４０３３番地"/>
    <m/>
    <s v="村田　宏正"/>
    <s v="   "/>
    <m/>
    <n v="0"/>
    <n v="0"/>
    <n v="2"/>
    <s v="世帯主"/>
    <n v="0"/>
    <s v="住登者"/>
    <n v="0"/>
    <n v="19620711"/>
    <n v="19620711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2"/>
    <s v="湯の上"/>
    <x v="8530"/>
    <s v="ムラタ　コウショウ"/>
    <s v="村田　宏正"/>
    <n v="20046451"/>
    <n v="999"/>
    <s v="ムラタ　サヨコ"/>
    <s v="村田　佐代子"/>
    <m/>
    <m/>
    <d v="1962-12-28T00:00:00"/>
    <d v="1962-12-28T00:00:00"/>
    <x v="56"/>
    <s v="女"/>
    <x v="0"/>
    <n v="22800"/>
    <n v="8780202"/>
    <s v="久住町大字有氏４０３３番地"/>
    <m/>
    <s v="大分県竹田市久住町大字有氏４０３３番地"/>
    <m/>
    <s v="村田　宏正"/>
    <s v="   "/>
    <m/>
    <n v="0"/>
    <n v="0"/>
    <n v="12"/>
    <s v="妻"/>
    <n v="0"/>
    <s v="住登者"/>
    <n v="0"/>
    <n v="19860916"/>
    <n v="1986091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2"/>
    <s v="湯の上"/>
    <x v="8530"/>
    <s v="ムラタ　コウショウ"/>
    <s v="村田　宏正"/>
    <n v="20046469"/>
    <n v="999"/>
    <s v="ムラタ　エイショウ"/>
    <s v="村田　栄勝"/>
    <m/>
    <m/>
    <d v="1988-01-18T00:00:00"/>
    <d v="1988-01-18T00:00:00"/>
    <x v="24"/>
    <s v="男"/>
    <x v="1"/>
    <n v="22800"/>
    <n v="8780202"/>
    <s v="久住町大字有氏４０３３番地"/>
    <m/>
    <s v="大分県竹田市久住町大字有氏４０３３番地"/>
    <m/>
    <s v="村田　栄勝"/>
    <s v="   "/>
    <m/>
    <n v="0"/>
    <n v="0"/>
    <n v="20"/>
    <s v="子"/>
    <n v="0"/>
    <s v="住登者"/>
    <n v="0"/>
    <n v="20080325"/>
    <n v="20171220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2"/>
    <s v="湯の上"/>
    <x v="8531"/>
    <s v="クドウ　ソヨミ"/>
    <s v="工藤　ソヨミ"/>
    <n v="20046531"/>
    <n v="999"/>
    <s v="クドウ　ソヨミ"/>
    <s v="工藤　ソヨミ"/>
    <m/>
    <m/>
    <d v="1947-04-05T00:00:00"/>
    <d v="1947-04-05T00:00:00"/>
    <x v="33"/>
    <s v="女"/>
    <x v="0"/>
    <n v="22800"/>
    <n v="8780202"/>
    <s v="久住町大字有氏４２１６番地"/>
    <m/>
    <s v="大分県竹田市久住町大字有氏４２１６番地"/>
    <m/>
    <s v="工藤　新一"/>
    <s v="   "/>
    <m/>
    <n v="0"/>
    <n v="0"/>
    <n v="2"/>
    <s v="世帯主"/>
    <n v="0"/>
    <s v="住登者"/>
    <n v="20240404"/>
    <n v="19690321"/>
    <n v="1969032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02"/>
    <s v="湯の上"/>
    <x v="8530"/>
    <s v="ムラタ　コウショウ"/>
    <s v="村田　宏正"/>
    <n v="20063819"/>
    <n v="999"/>
    <s v="ムラタ　ソウタ"/>
    <s v="村田　宗大"/>
    <m/>
    <m/>
    <d v="1995-04-20T00:00:00"/>
    <d v="1995-04-20T00:00:00"/>
    <x v="60"/>
    <s v="男"/>
    <x v="1"/>
    <n v="22800"/>
    <n v="8780202"/>
    <s v="久住町大字有氏４０３３番地"/>
    <m/>
    <s v="大分県竹田市久住町大字有氏４０３３番地"/>
    <m/>
    <s v="村田　宏正"/>
    <s v="   "/>
    <m/>
    <n v="0"/>
    <n v="0"/>
    <n v="20"/>
    <s v="子"/>
    <n v="0"/>
    <s v="住登者"/>
    <n v="0"/>
    <n v="19950420"/>
    <n v="19950420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2"/>
    <s v="湯の上"/>
    <x v="8524"/>
    <s v="ヨシタケ　テツシ"/>
    <s v="吉竹　哲司"/>
    <n v="20080115"/>
    <n v="999"/>
    <s v="ヨシタケ　ミドリ"/>
    <s v="吉竹　みどり"/>
    <m/>
    <m/>
    <d v="1978-07-19T00:00:00"/>
    <d v="1978-07-19T00:00:00"/>
    <x v="63"/>
    <s v="女"/>
    <x v="0"/>
    <n v="22800"/>
    <n v="8780202"/>
    <s v="久住町大字有氏４０６４番地"/>
    <m/>
    <s v="大分県竹田市久住町大字有氏４０５８番地"/>
    <m/>
    <s v="吉竹　哲司"/>
    <s v="   "/>
    <m/>
    <n v="0"/>
    <n v="0"/>
    <n v="12"/>
    <s v="妻"/>
    <n v="0"/>
    <s v="住登者"/>
    <n v="0"/>
    <n v="20050208"/>
    <n v="20151106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2"/>
    <s v="湯の上"/>
    <x v="8532"/>
    <s v="タナベ　ヒデキ"/>
    <s v="田　秀樹"/>
    <n v="30003785"/>
    <n v="999"/>
    <s v="タナベ　マコト"/>
    <s v="田　真"/>
    <m/>
    <m/>
    <d v="2000-06-25T00:00:00"/>
    <d v="2000-06-25T00:00:00"/>
    <x v="65"/>
    <s v="男"/>
    <x v="1"/>
    <n v="22800"/>
    <n v="8780202"/>
    <s v="久住町大字有氏４０５４番地１"/>
    <m/>
    <s v="大分県竹田市久住町大字有氏４０５４番地１"/>
    <m/>
    <s v="田　秀樹"/>
    <s v="   "/>
    <m/>
    <n v="0"/>
    <n v="0"/>
    <n v="20"/>
    <s v="子"/>
    <n v="0"/>
    <s v="住登者"/>
    <n v="20240226"/>
    <n v="20030402"/>
    <n v="2020041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2"/>
    <s v="湯の上"/>
    <x v="8532"/>
    <s v="タナベ　ヒデキ"/>
    <s v="田　秀樹"/>
    <n v="30003801"/>
    <n v="999"/>
    <s v="タナベ　ヒデキ"/>
    <s v="田　秀樹"/>
    <m/>
    <m/>
    <d v="1972-10-29T00:00:00"/>
    <d v="1972-10-29T00:00:00"/>
    <x v="85"/>
    <s v="男"/>
    <x v="1"/>
    <n v="22800"/>
    <n v="8780202"/>
    <s v="久住町大字有氏４０５４番地１"/>
    <m/>
    <s v="大分県竹田市久住町大字有氏４０５４番地１"/>
    <m/>
    <s v="田　秀樹"/>
    <s v="   "/>
    <m/>
    <n v="0"/>
    <n v="0"/>
    <n v="2"/>
    <s v="世帯主"/>
    <n v="0"/>
    <s v="住登者"/>
    <n v="20240226"/>
    <n v="20030613"/>
    <n v="20200415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2"/>
    <s v="湯の上"/>
    <x v="8524"/>
    <s v="ヨシタケ　テツシ"/>
    <s v="吉竹　哲司"/>
    <n v="40000444"/>
    <n v="999"/>
    <s v="ヨシタケ　イブキ"/>
    <s v="吉竹　息吹"/>
    <m/>
    <m/>
    <d v="2006-01-07T00:00:00"/>
    <d v="2006-01-07T00:00:00"/>
    <x v="67"/>
    <s v="男"/>
    <x v="1"/>
    <n v="22800"/>
    <n v="8780202"/>
    <s v="久住町大字有氏４０６４番地"/>
    <m/>
    <s v="大分県竹田市久住町大字有氏４０５８番地"/>
    <m/>
    <s v="吉竹　哲司"/>
    <s v="   "/>
    <m/>
    <n v="0"/>
    <n v="0"/>
    <n v="20"/>
    <s v="子"/>
    <n v="0"/>
    <s v="住登者"/>
    <n v="0"/>
    <n v="20060107"/>
    <n v="2015110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2"/>
    <s v="湯の上"/>
    <x v="8524"/>
    <s v="ヨシタケ　テツシ"/>
    <s v="吉竹　哲司"/>
    <n v="40001367"/>
    <n v="999"/>
    <s v="ヨシタケ　ミズキ"/>
    <s v="吉竹　瑞姫"/>
    <m/>
    <m/>
    <d v="2007-05-28T00:00:00"/>
    <d v="2007-05-28T00:00:00"/>
    <x v="23"/>
    <s v="女"/>
    <x v="0"/>
    <n v="22800"/>
    <n v="8780202"/>
    <s v="久住町大字有氏４０６４番地"/>
    <m/>
    <s v="大分県竹田市久住町大字有氏４０５８番地"/>
    <m/>
    <s v="吉竹　哲司"/>
    <s v="   "/>
    <m/>
    <n v="0"/>
    <n v="0"/>
    <n v="20"/>
    <s v="子"/>
    <n v="0"/>
    <s v="住登者"/>
    <n v="0"/>
    <n v="20070528"/>
    <n v="2015110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2"/>
    <s v="湯の上"/>
    <x v="8524"/>
    <s v="ヨシタケ　テツシ"/>
    <s v="吉竹　哲司"/>
    <n v="40003108"/>
    <n v="999"/>
    <s v="ヨシタケ　ソラ"/>
    <s v="吉竹　蒼良"/>
    <m/>
    <m/>
    <d v="2010-09-11T00:00:00"/>
    <d v="2010-09-11T00:00:00"/>
    <x v="88"/>
    <s v="女"/>
    <x v="0"/>
    <n v="22800"/>
    <n v="8780202"/>
    <s v="久住町大字有氏４０６４番地"/>
    <m/>
    <s v="大分県竹田市久住町大字有氏４０５８番地"/>
    <m/>
    <s v="吉竹　哲司"/>
    <s v="   "/>
    <m/>
    <n v="0"/>
    <n v="0"/>
    <n v="20"/>
    <s v="子"/>
    <n v="0"/>
    <s v="住登者"/>
    <n v="0"/>
    <n v="20100911"/>
    <n v="20151106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02"/>
    <s v="湯の上"/>
    <x v="8533"/>
    <s v="ナカゾノ　ヒロユキ"/>
    <s v="中園　博之"/>
    <n v="40005429"/>
    <n v="999"/>
    <s v="ナカゾノ　ヒロユキ"/>
    <s v="中園　博之"/>
    <m/>
    <m/>
    <d v="1975-11-06T00:00:00"/>
    <d v="1975-11-06T00:00:00"/>
    <x v="17"/>
    <s v="男"/>
    <x v="1"/>
    <n v="22800"/>
    <n v="8780202"/>
    <s v="久住町大字有氏４２１３番地"/>
    <m/>
    <s v="大分県玖珠郡玖珠町大字塚脇４２０番地３"/>
    <m/>
    <s v="中園　博之"/>
    <s v="   "/>
    <m/>
    <n v="0"/>
    <n v="0"/>
    <n v="2"/>
    <s v="世帯主"/>
    <n v="0"/>
    <s v="住登者"/>
    <n v="0"/>
    <n v="20141222"/>
    <n v="2016112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3"/>
    <s v="七里田"/>
    <x v="8534"/>
    <s v="ナリヤス　ノリミツ"/>
    <s v="成安　孝充"/>
    <n v="20007293"/>
    <n v="999"/>
    <s v="ナリヤス　チヨコ"/>
    <s v="成安　千代子"/>
    <m/>
    <m/>
    <d v="1969-11-27T00:00:00"/>
    <d v="1969-11-27T00:00:00"/>
    <x v="14"/>
    <s v="女"/>
    <x v="0"/>
    <n v="22800"/>
    <n v="8780202"/>
    <s v="久住町大字有氏３７９９番地"/>
    <m/>
    <s v="大分県竹田市久住町大字有氏３７９９番地"/>
    <m/>
    <s v="成安　孝充"/>
    <s v="   "/>
    <m/>
    <n v="0"/>
    <n v="0"/>
    <n v="12"/>
    <s v="妻"/>
    <n v="0"/>
    <s v="住登者"/>
    <n v="0"/>
    <n v="19921024"/>
    <n v="19970917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3"/>
    <s v="七里田"/>
    <x v="8535"/>
    <s v="ウエノ　フミカズ"/>
    <s v="上野　文和"/>
    <n v="20045853"/>
    <n v="999"/>
    <s v="ウエノ　フミカズ"/>
    <s v="上野　文和"/>
    <m/>
    <m/>
    <d v="1960-01-01T00:00:00"/>
    <d v="1960-01-01T00:00:00"/>
    <x v="45"/>
    <s v="男"/>
    <x v="1"/>
    <n v="22800"/>
    <n v="8780202"/>
    <s v="久住町大字有氏３９１９番地"/>
    <m/>
    <s v="大分県竹田市久住町大字有氏４７０７番地"/>
    <m/>
    <s v="上野　文和"/>
    <s v="   "/>
    <m/>
    <n v="0"/>
    <n v="0"/>
    <n v="2"/>
    <s v="世帯主"/>
    <n v="0"/>
    <s v="住登者"/>
    <n v="0"/>
    <n v="19600101"/>
    <n v="199802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3"/>
    <s v="七里田"/>
    <x v="8536"/>
    <s v="エトウ　ユウジ"/>
    <s v="藤　祐乏"/>
    <n v="20046582"/>
    <n v="999"/>
    <s v="エトウ　ユウジ"/>
    <s v="藤　祐乏"/>
    <m/>
    <m/>
    <d v="1956-04-29T00:00:00"/>
    <d v="1956-04-29T00:00:00"/>
    <x v="1"/>
    <s v="男"/>
    <x v="1"/>
    <n v="22800"/>
    <n v="8780202"/>
    <s v="久住町大字有氏３６２３番地１"/>
    <m/>
    <s v="大分県竹田市久住町大字有氏３６２３番地２"/>
    <m/>
    <s v="藤　進"/>
    <s v="   "/>
    <m/>
    <n v="0"/>
    <n v="0"/>
    <n v="2"/>
    <s v="世帯主"/>
    <n v="0"/>
    <s v="住登者"/>
    <n v="0"/>
    <n v="19560429"/>
    <n v="19560429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03"/>
    <s v="七里田"/>
    <x v="8537"/>
    <s v="ナリヤス　ツギノリ"/>
    <s v="成安　仲儀"/>
    <n v="20046612"/>
    <n v="999"/>
    <s v="ナリヤス　ツギノリ"/>
    <s v="成安　仲儀"/>
    <m/>
    <m/>
    <d v="1946-12-20T00:00:00"/>
    <d v="1946-12-20T00:00:00"/>
    <x v="33"/>
    <s v="男"/>
    <x v="1"/>
    <n v="22800"/>
    <n v="8780202"/>
    <s v="久住町大字有氏３６２９番地"/>
    <m/>
    <s v="大分県竹田市久住町大字有氏３６２９番地"/>
    <m/>
    <s v="成安　仲儀"/>
    <s v="   "/>
    <m/>
    <n v="0"/>
    <n v="0"/>
    <n v="2"/>
    <s v="世帯主"/>
    <n v="0"/>
    <s v="住登者"/>
    <n v="0"/>
    <n v="19750514"/>
    <n v="19750514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3"/>
    <s v="七里田"/>
    <x v="8537"/>
    <s v="ナリヤス　ツギノリ"/>
    <s v="成安　仲儀"/>
    <n v="20046621"/>
    <n v="999"/>
    <s v="ナリヤス　アキミ"/>
    <s v="成安　秋美"/>
    <m/>
    <m/>
    <d v="1948-11-16T00:00:00"/>
    <d v="1948-11-16T00:00:00"/>
    <x v="32"/>
    <s v="女"/>
    <x v="0"/>
    <n v="22800"/>
    <n v="8780202"/>
    <s v="久住町大字有氏３６２９番地"/>
    <m/>
    <s v="大分県竹田市久住町大字有氏３６２９番地"/>
    <m/>
    <s v="成安　仲儀"/>
    <s v="   "/>
    <m/>
    <n v="0"/>
    <n v="0"/>
    <n v="12"/>
    <s v="妻"/>
    <n v="0"/>
    <s v="住登者"/>
    <n v="0"/>
    <n v="19750514"/>
    <n v="19750514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303"/>
    <s v="七里田"/>
    <x v="8538"/>
    <s v="ナリヤス　ユクノリ"/>
    <s v="成安　行德"/>
    <n v="20046671"/>
    <n v="999"/>
    <s v="ナリヤス　ユクノリ"/>
    <s v="成安　行德"/>
    <m/>
    <m/>
    <d v="1950-04-28T00:00:00"/>
    <d v="1950-04-28T00:00:00"/>
    <x v="15"/>
    <s v="男"/>
    <x v="1"/>
    <n v="22800"/>
    <n v="8780202"/>
    <s v="久住町大字有氏３９１５番地１"/>
    <m/>
    <s v="大分県竹田市久住町大字有氏３６２９番地"/>
    <m/>
    <s v="成安　義治"/>
    <s v="   "/>
    <m/>
    <n v="0"/>
    <n v="0"/>
    <n v="2"/>
    <s v="世帯主"/>
    <n v="0"/>
    <s v="住登者"/>
    <n v="0"/>
    <n v="19701125"/>
    <n v="20090220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03"/>
    <s v="七里田"/>
    <x v="8539"/>
    <s v="ナリヤス　ツルコ"/>
    <s v="成安　ツル子"/>
    <n v="20046787"/>
    <n v="999"/>
    <s v="ナリヤス　ツルコ"/>
    <s v="成安　ツル子"/>
    <m/>
    <m/>
    <d v="1943-01-17T00:00:00"/>
    <d v="1943-01-17T00:00:00"/>
    <x v="48"/>
    <s v="女"/>
    <x v="0"/>
    <n v="22800"/>
    <n v="8780202"/>
    <s v="久住町大字有氏３６３９番地"/>
    <m/>
    <s v="大分県竹田市久住町大字有氏３６３９番地"/>
    <m/>
    <s v="成安　英世"/>
    <s v="   "/>
    <m/>
    <n v="0"/>
    <n v="0"/>
    <n v="2"/>
    <s v="世帯主"/>
    <n v="0"/>
    <s v="住登者"/>
    <n v="0"/>
    <n v="19430117"/>
    <n v="19430117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303"/>
    <s v="七里田"/>
    <x v="8539"/>
    <s v="ナリヤス　ツルコ"/>
    <s v="成安　ツル子"/>
    <n v="20046795"/>
    <n v="999"/>
    <s v="ナリヤス　マユコ"/>
    <s v="成安　真由子"/>
    <m/>
    <m/>
    <d v="1979-03-10T00:00:00"/>
    <d v="1979-03-10T00:00:00"/>
    <x v="83"/>
    <s v="女"/>
    <x v="0"/>
    <n v="22800"/>
    <n v="8780202"/>
    <s v="久住町大字有氏３６３９番地"/>
    <m/>
    <s v="大分県竹田市久住町大字有氏３６３９番地１"/>
    <m/>
    <s v="成安　真由子"/>
    <s v="   "/>
    <m/>
    <n v="0"/>
    <n v="0"/>
    <n v="20"/>
    <s v="子"/>
    <n v="0"/>
    <s v="住登者"/>
    <n v="20240401"/>
    <n v="19790310"/>
    <n v="19790310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3"/>
    <s v="七里田"/>
    <x v="8540"/>
    <s v="オオツカ　ヨシフミ"/>
    <s v="大　美文"/>
    <n v="20046825"/>
    <n v="999"/>
    <s v="オオツカ　ヨシフミ"/>
    <s v="大　美文"/>
    <m/>
    <m/>
    <d v="1955-10-27T00:00:00"/>
    <d v="1955-10-27T00:00:00"/>
    <x v="1"/>
    <s v="男"/>
    <x v="1"/>
    <n v="22800"/>
    <n v="8780202"/>
    <s v="久住町大字有氏３６４３番地１"/>
    <m/>
    <s v="大分県竹田市久住町大字有氏３６４３番地"/>
    <m/>
    <s v="大　光明"/>
    <s v="   "/>
    <m/>
    <n v="0"/>
    <n v="0"/>
    <n v="2"/>
    <s v="世帯主"/>
    <n v="0"/>
    <s v="住登者"/>
    <n v="0"/>
    <n v="19750331"/>
    <n v="1975033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03"/>
    <s v="七里田"/>
    <x v="8541"/>
    <s v="タナベ　ヒロシ"/>
    <s v="田　浩司"/>
    <n v="20046892"/>
    <n v="999"/>
    <s v="タナベ　サダオ"/>
    <s v="田　奠士"/>
    <m/>
    <m/>
    <d v="1935-09-25T00:00:00"/>
    <d v="1935-09-25T00:00:00"/>
    <x v="36"/>
    <s v="男"/>
    <x v="1"/>
    <n v="22800"/>
    <n v="8780202"/>
    <s v="久住町大字有氏３７４４番地"/>
    <m/>
    <s v="大分県竹田市久住町大字有氏３７４４番地"/>
    <m/>
    <s v="田　奠士"/>
    <s v="   "/>
    <m/>
    <n v="0"/>
    <n v="0"/>
    <n v="51"/>
    <s v="父"/>
    <n v="0"/>
    <s v="住登者"/>
    <n v="0"/>
    <n v="19350925"/>
    <n v="19350925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3"/>
    <s v="七里田"/>
    <x v="8541"/>
    <s v="タナベ　ヒロシ"/>
    <s v="田　浩司"/>
    <n v="20046906"/>
    <n v="999"/>
    <s v="タナベ　トシコ"/>
    <s v="田　敏子"/>
    <m/>
    <m/>
    <d v="1939-01-12T00:00:00"/>
    <d v="1939-01-12T00:00:00"/>
    <x v="50"/>
    <s v="女"/>
    <x v="0"/>
    <n v="22800"/>
    <n v="8780202"/>
    <s v="久住町大字有氏３７４４番地"/>
    <m/>
    <s v="大分県竹田市久住町大字有氏３７４４番地"/>
    <m/>
    <s v="田　奠士"/>
    <s v="   "/>
    <m/>
    <n v="0"/>
    <n v="0"/>
    <n v="52"/>
    <s v="母"/>
    <n v="0"/>
    <s v="住登者"/>
    <n v="0"/>
    <n v="19390112"/>
    <n v="19390112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3"/>
    <s v="七里田"/>
    <x v="8541"/>
    <s v="タナベ　ヒロシ"/>
    <s v="田　浩司"/>
    <n v="20046914"/>
    <n v="999"/>
    <s v="タナベ　ヒロシ"/>
    <s v="田　浩司"/>
    <m/>
    <m/>
    <d v="1961-04-14T00:00:00"/>
    <d v="1961-04-14T00:00:00"/>
    <x v="20"/>
    <s v="男"/>
    <x v="1"/>
    <n v="22800"/>
    <n v="8780202"/>
    <s v="久住町大字有氏３７４４番地"/>
    <m/>
    <s v="大分県竹田市久住町大字有氏３７４４番地"/>
    <m/>
    <s v="田　浩司"/>
    <s v="   "/>
    <m/>
    <n v="0"/>
    <n v="0"/>
    <n v="2"/>
    <s v="世帯主"/>
    <n v="0"/>
    <s v="住登者"/>
    <n v="0"/>
    <n v="19610414"/>
    <n v="19610414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3"/>
    <s v="七里田"/>
    <x v="8542"/>
    <s v="ゴトウ　タカトシ"/>
    <s v="後藤　隆利"/>
    <n v="20046965"/>
    <n v="999"/>
    <s v="ゴトウ　タカトシ"/>
    <s v="後藤　隆利"/>
    <m/>
    <m/>
    <d v="1935-10-21T00:00:00"/>
    <d v="1935-10-21T00:00:00"/>
    <x v="36"/>
    <s v="男"/>
    <x v="1"/>
    <n v="22800"/>
    <n v="8780202"/>
    <s v="久住町大字有氏３８０６番地１"/>
    <m/>
    <s v="大分県竹田市久住町大字有氏３８０６番地１"/>
    <m/>
    <s v="後藤　隆利"/>
    <s v="   "/>
    <m/>
    <n v="0"/>
    <n v="0"/>
    <n v="2"/>
    <s v="世帯主"/>
    <n v="0"/>
    <s v="住登者"/>
    <n v="0"/>
    <n v="19351021"/>
    <n v="1935102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03"/>
    <s v="七里田"/>
    <x v="8543"/>
    <s v="ゴトウ　マサアキ"/>
    <s v="後藤　正昭"/>
    <n v="20046981"/>
    <n v="999"/>
    <s v="ゴトウ　マサアキ"/>
    <s v="後藤　正昭"/>
    <m/>
    <m/>
    <d v="1941-08-01T00:00:00"/>
    <d v="1941-08-01T00:00:00"/>
    <x v="9"/>
    <s v="男"/>
    <x v="1"/>
    <n v="22800"/>
    <n v="8780202"/>
    <s v="久住町大字有氏３８０６番地２"/>
    <m/>
    <s v="大分県竹田市久住町大字有氏３８０６番地２"/>
    <m/>
    <s v="後藤　正昭"/>
    <s v="   "/>
    <m/>
    <n v="0"/>
    <n v="0"/>
    <n v="2"/>
    <s v="世帯主"/>
    <n v="0"/>
    <s v="住登者"/>
    <n v="0"/>
    <n v="19410801"/>
    <n v="1941080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03"/>
    <s v="七里田"/>
    <x v="8544"/>
    <s v="ゴトウ　ヨウイチ"/>
    <s v="後藤　陽一"/>
    <n v="20047007"/>
    <n v="999"/>
    <s v="ゴトウ　ヨウイチ"/>
    <s v="後藤　陽一"/>
    <m/>
    <m/>
    <d v="1966-12-22T00:00:00"/>
    <d v="1966-12-22T00:00:00"/>
    <x v="55"/>
    <s v="男"/>
    <x v="1"/>
    <n v="22800"/>
    <n v="8780202"/>
    <s v="久住町大字有氏３８３８番地１"/>
    <m/>
    <s v="大分県竹田市久住町大字有氏３８０６番地２"/>
    <m/>
    <s v="後藤　陽一"/>
    <s v="   "/>
    <m/>
    <n v="0"/>
    <n v="0"/>
    <n v="2"/>
    <s v="世帯主"/>
    <n v="0"/>
    <s v="住登者"/>
    <n v="0"/>
    <n v="19870131"/>
    <n v="2004021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3"/>
    <s v="七里田"/>
    <x v="8545"/>
    <s v="ゴトウ　アツミ"/>
    <s v="後藤　敦美"/>
    <n v="20047023"/>
    <n v="999"/>
    <s v="ゴトウ　アツミ"/>
    <s v="後藤　敦美"/>
    <m/>
    <m/>
    <d v="1968-04-23T00:00:00"/>
    <d v="1968-04-23T00:00:00"/>
    <x v="10"/>
    <s v="女"/>
    <x v="0"/>
    <n v="22800"/>
    <n v="8780202"/>
    <s v="久住町大字有氏３８０６番地２"/>
    <m/>
    <s v="大分県竹田市久住町大字有氏３８０６番地２"/>
    <m/>
    <s v="後藤　敦美"/>
    <s v="   "/>
    <m/>
    <n v="0"/>
    <n v="0"/>
    <n v="2"/>
    <s v="世帯主"/>
    <n v="0"/>
    <s v="住登者"/>
    <n v="0"/>
    <n v="20010416"/>
    <n v="2001041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3"/>
    <s v="七里田"/>
    <x v="8546"/>
    <s v="ナリヤス　ヤスヒロ"/>
    <s v="成安　康弘"/>
    <n v="20047066"/>
    <n v="999"/>
    <s v="ナリヤス　トミコ"/>
    <s v="成安　とみ子"/>
    <m/>
    <m/>
    <d v="1926-08-19T00:00:00"/>
    <d v="1926-08-19T00:00:00"/>
    <x v="101"/>
    <s v="女"/>
    <x v="0"/>
    <n v="22800"/>
    <n v="8780202"/>
    <s v="久住町大字有氏３８３１番地"/>
    <m/>
    <s v="大分県竹田市久住町大字有氏３８３１番地"/>
    <m/>
    <s v="成安　民"/>
    <s v="   "/>
    <m/>
    <n v="0"/>
    <n v="0"/>
    <n v="52"/>
    <s v="母"/>
    <n v="0"/>
    <s v="住登者"/>
    <n v="0"/>
    <n v="19470105"/>
    <n v="19470105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303"/>
    <s v="七里田"/>
    <x v="8546"/>
    <s v="ナリヤス　ヤスヒロ"/>
    <s v="成安　康弘"/>
    <n v="20047074"/>
    <n v="999"/>
    <s v="ナリヤス　ヤスヒロ"/>
    <s v="成安　康弘"/>
    <m/>
    <m/>
    <d v="1947-10-11T00:00:00"/>
    <d v="1947-10-11T00:00:00"/>
    <x v="7"/>
    <s v="男"/>
    <x v="1"/>
    <n v="22800"/>
    <n v="8780202"/>
    <s v="久住町大字有氏３８３１番地"/>
    <m/>
    <s v="大分県竹田市久住町大字有氏３８３１番地"/>
    <m/>
    <s v="成安　康弘"/>
    <s v="   "/>
    <m/>
    <n v="0"/>
    <n v="0"/>
    <n v="2"/>
    <s v="世帯主"/>
    <n v="0"/>
    <s v="住登者"/>
    <n v="0"/>
    <n v="19471011"/>
    <n v="1947101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3"/>
    <s v="七里田"/>
    <x v="8546"/>
    <s v="ナリヤス　ヤスヒロ"/>
    <s v="成安　康弘"/>
    <n v="20047082"/>
    <n v="999"/>
    <s v="ナリヤス　ユリコ"/>
    <s v="成安　百合子"/>
    <m/>
    <m/>
    <d v="1949-07-25T00:00:00"/>
    <d v="1949-07-25T00:00:00"/>
    <x v="32"/>
    <s v="女"/>
    <x v="0"/>
    <n v="22800"/>
    <n v="8780202"/>
    <s v="久住町大字有氏３８３１番地"/>
    <m/>
    <s v="大分県竹田市久住町大字有氏３８３１番地"/>
    <m/>
    <s v="成安　康弘"/>
    <s v="   "/>
    <m/>
    <n v="0"/>
    <n v="0"/>
    <n v="12"/>
    <s v="妻"/>
    <n v="0"/>
    <s v="住登者"/>
    <n v="0"/>
    <n v="19721215"/>
    <n v="19721215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303"/>
    <s v="七里田"/>
    <x v="8547"/>
    <s v="ゴトウ　トシアキ"/>
    <s v="後藤　利明"/>
    <n v="20047139"/>
    <n v="999"/>
    <s v="ゴトウ　トシアキ"/>
    <s v="後藤　利明"/>
    <m/>
    <m/>
    <d v="1948-12-26T00:00:00"/>
    <d v="1948-12-26T00:00:00"/>
    <x v="32"/>
    <s v="男"/>
    <x v="1"/>
    <n v="22800"/>
    <n v="8780202"/>
    <s v="久住町大字有氏３８３６番地"/>
    <m/>
    <s v="大分県竹田市久住町大字有氏３８３６番地"/>
    <m/>
    <s v="後藤　敬士"/>
    <s v="   "/>
    <m/>
    <n v="0"/>
    <n v="0"/>
    <n v="2"/>
    <s v="世帯主"/>
    <n v="0"/>
    <s v="住登者"/>
    <n v="0"/>
    <n v="19820528"/>
    <n v="19820528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03"/>
    <s v="七里田"/>
    <x v="8534"/>
    <s v="ナリヤス　ノリミツ"/>
    <s v="成安　孝充"/>
    <n v="20047180"/>
    <n v="999"/>
    <s v="ナリヤス　ノリミツ"/>
    <s v="成安　孝充"/>
    <m/>
    <m/>
    <d v="1962-12-25T00:00:00"/>
    <d v="1962-12-25T00:00:00"/>
    <x v="56"/>
    <s v="男"/>
    <x v="1"/>
    <n v="22800"/>
    <n v="8780202"/>
    <s v="久住町大字有氏３７９９番地"/>
    <m/>
    <s v="大分県竹田市久住町大字有氏３７９９番地"/>
    <m/>
    <s v="成安　孝充"/>
    <s v="   "/>
    <m/>
    <n v="0"/>
    <n v="0"/>
    <n v="2"/>
    <s v="世帯主"/>
    <n v="0"/>
    <s v="住登者"/>
    <n v="0"/>
    <n v="19621225"/>
    <n v="1997091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3"/>
    <s v="七里田"/>
    <x v="8548"/>
    <s v="モリムラ　ヤスコ"/>
    <s v="森村　安子"/>
    <n v="20047228"/>
    <n v="999"/>
    <s v="モリムラ　ヤスコ"/>
    <s v="森村　安子"/>
    <m/>
    <m/>
    <d v="1932-07-03T00:00:00"/>
    <d v="1932-07-03T00:00:00"/>
    <x v="49"/>
    <s v="女"/>
    <x v="0"/>
    <n v="22800"/>
    <n v="8780202"/>
    <s v="久住町大字有氏３６４５番地"/>
    <m/>
    <s v="大分県竹田市久住町大字有氏３６４５番地"/>
    <m/>
    <s v="森村　重"/>
    <s v="   "/>
    <m/>
    <n v="0"/>
    <n v="0"/>
    <n v="2"/>
    <s v="世帯主"/>
    <n v="0"/>
    <s v="住登者"/>
    <n v="20220627"/>
    <n v="19320703"/>
    <n v="19320703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03"/>
    <s v="七里田"/>
    <x v="8549"/>
    <s v="アソウ　ヨシアキ"/>
    <s v="阿曽生　善章"/>
    <n v="20047252"/>
    <n v="999"/>
    <s v="アソウ　タカコ"/>
    <s v="阿曽生　髙子"/>
    <m/>
    <m/>
    <d v="1929-02-19T00:00:00"/>
    <d v="1929-02-19T00:00:00"/>
    <x v="75"/>
    <s v="女"/>
    <x v="0"/>
    <n v="22800"/>
    <n v="8780202"/>
    <s v="久住町大字有氏３９１８番地７"/>
    <m/>
    <s v="大分県竹田市久住町大字有氏３９０５番地"/>
    <m/>
    <s v="阿曽生　玉喜"/>
    <s v="   "/>
    <m/>
    <n v="0"/>
    <n v="0"/>
    <n v="52"/>
    <s v="母"/>
    <n v="0"/>
    <s v="住登者"/>
    <n v="0"/>
    <n v="19510128"/>
    <n v="19970303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303"/>
    <s v="七里田"/>
    <x v="8549"/>
    <s v="アソウ　ヨシアキ"/>
    <s v="阿曽生　善章"/>
    <n v="20047261"/>
    <n v="999"/>
    <s v="アソウ　ヨシアキ"/>
    <s v="阿曽生　善章"/>
    <m/>
    <m/>
    <d v="1953-01-31T00:00:00"/>
    <d v="1953-01-31T00:00:00"/>
    <x v="13"/>
    <s v="男"/>
    <x v="1"/>
    <n v="22800"/>
    <n v="8780202"/>
    <s v="久住町大字有氏３９１８番地７"/>
    <m/>
    <s v="大分県竹田市久住町大字有氏３９０５番地"/>
    <m/>
    <s v="阿曽生　善章"/>
    <s v="   "/>
    <m/>
    <n v="0"/>
    <n v="0"/>
    <n v="2"/>
    <s v="世帯主"/>
    <n v="0"/>
    <s v="住登者"/>
    <n v="0"/>
    <n v="19750312"/>
    <n v="19970303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3"/>
    <s v="七里田"/>
    <x v="8549"/>
    <s v="アソウ　ヨシアキ"/>
    <s v="阿曽生　善章"/>
    <n v="20047279"/>
    <n v="999"/>
    <s v="アソウ　スミコ"/>
    <s v="阿曽生　すみ子"/>
    <m/>
    <m/>
    <d v="1951-02-02T00:00:00"/>
    <d v="1951-02-02T00:00:00"/>
    <x v="0"/>
    <s v="女"/>
    <x v="0"/>
    <n v="22800"/>
    <n v="8780202"/>
    <s v="久住町大字有氏３９１８番地７"/>
    <m/>
    <s v="大分県竹田市久住町大字有氏３９０５番地"/>
    <m/>
    <s v="阿曽生　善章"/>
    <s v="   "/>
    <m/>
    <n v="0"/>
    <n v="0"/>
    <n v="12"/>
    <s v="妻"/>
    <n v="0"/>
    <s v="住登者"/>
    <n v="0"/>
    <n v="19750312"/>
    <n v="19970303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3"/>
    <s v="七里田"/>
    <x v="8542"/>
    <s v="ゴトウ　タカトシ"/>
    <s v="後藤　隆利"/>
    <n v="20053848"/>
    <n v="999"/>
    <s v="ゴトウ　トシフミ"/>
    <s v="後藤　利文"/>
    <m/>
    <m/>
    <d v="1965-05-26T00:00:00"/>
    <d v="1965-05-26T00:00:00"/>
    <x v="44"/>
    <s v="男"/>
    <x v="1"/>
    <n v="22800"/>
    <n v="8780202"/>
    <s v="久住町大字有氏３８０６番地１"/>
    <m/>
    <s v="愛知県名古屋市天白区中平１丁目６０１番地"/>
    <m/>
    <s v="後藤　利文"/>
    <s v="   "/>
    <m/>
    <n v="0"/>
    <n v="0"/>
    <n v="20"/>
    <s v="子"/>
    <n v="0"/>
    <s v="住登者"/>
    <n v="0"/>
    <n v="20150717"/>
    <n v="20150717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3"/>
    <s v="七里田"/>
    <x v="8550"/>
    <s v="モリムラ　キョウイチ"/>
    <s v="森村　京一"/>
    <n v="20059064"/>
    <n v="999"/>
    <s v="モリムラ　フジミ"/>
    <s v="森村　富士美"/>
    <m/>
    <m/>
    <d v="1963-08-07T00:00:00"/>
    <d v="1963-08-07T00:00:00"/>
    <x v="57"/>
    <s v="女"/>
    <x v="0"/>
    <n v="22800"/>
    <n v="8780202"/>
    <s v="久住町大字有氏３６４５番地"/>
    <m/>
    <s v="大分県竹田市久住町大字有氏３６４５番地"/>
    <m/>
    <s v="森村　富士美"/>
    <s v="   "/>
    <m/>
    <n v="0"/>
    <n v="0"/>
    <n v="84"/>
    <s v="妹"/>
    <n v="0"/>
    <s v="住登者"/>
    <n v="20231005"/>
    <n v="19931111"/>
    <n v="19931111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3"/>
    <s v="七里田"/>
    <x v="8541"/>
    <s v="タナベ　ヒロシ"/>
    <s v="田　浩司"/>
    <n v="20059587"/>
    <n v="999"/>
    <s v="タナベ　ミユキ"/>
    <s v="田　美幸"/>
    <m/>
    <m/>
    <d v="1969-06-17T00:00:00"/>
    <d v="1969-06-17T00:00:00"/>
    <x v="62"/>
    <s v="女"/>
    <x v="0"/>
    <n v="22800"/>
    <n v="8780202"/>
    <s v="久住町大字有氏３７４４番地"/>
    <m/>
    <s v="大分県竹田市久住町大字有氏３７４４番地"/>
    <m/>
    <s v="田　浩司"/>
    <s v="   "/>
    <m/>
    <n v="0"/>
    <n v="0"/>
    <n v="12"/>
    <s v="妻"/>
    <n v="0"/>
    <s v="住登者"/>
    <n v="0"/>
    <n v="19921209"/>
    <n v="19921209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3"/>
    <s v="七里田"/>
    <x v="8551"/>
    <s v="オオツ　シンジ"/>
    <s v="大津　眞二"/>
    <n v="20060402"/>
    <n v="999"/>
    <s v="オオツ　シンジ"/>
    <s v="大津　眞二"/>
    <m/>
    <m/>
    <d v="1950-01-26T00:00:00"/>
    <d v="1950-01-26T00:00:00"/>
    <x v="15"/>
    <s v="男"/>
    <x v="1"/>
    <n v="22800"/>
    <n v="8780202"/>
    <s v="久住町大字有氏３８９８番地２"/>
    <m/>
    <s v="大分県竹田市久住町大字有氏３８９８番地２"/>
    <m/>
    <s v="大津　眞二"/>
    <s v="   "/>
    <m/>
    <n v="0"/>
    <n v="0"/>
    <n v="2"/>
    <s v="世帯主"/>
    <n v="0"/>
    <s v="住登者"/>
    <n v="0"/>
    <n v="20010608"/>
    <n v="20010608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03"/>
    <s v="七里田"/>
    <x v="8544"/>
    <s v="ゴトウ　ヨウイチ"/>
    <s v="後藤　陽一"/>
    <n v="20061158"/>
    <n v="999"/>
    <s v="ゴトウ　ミホ"/>
    <s v="後藤　美穂"/>
    <m/>
    <m/>
    <d v="1967-03-16T00:00:00"/>
    <d v="1967-03-16T00:00:00"/>
    <x v="55"/>
    <s v="女"/>
    <x v="0"/>
    <n v="22800"/>
    <n v="8780202"/>
    <s v="久住町大字有氏３８３８番地１"/>
    <m/>
    <s v="大分県竹田市久住町大字有氏３８０６番地２"/>
    <m/>
    <s v="後藤　陽一"/>
    <s v="   "/>
    <m/>
    <n v="0"/>
    <n v="0"/>
    <n v="12"/>
    <s v="妻"/>
    <n v="0"/>
    <s v="住登者"/>
    <n v="0"/>
    <n v="20030328"/>
    <n v="20040217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3"/>
    <s v="七里田"/>
    <x v="8534"/>
    <s v="ナリヤス　ノリミツ"/>
    <s v="成安　孝充"/>
    <n v="20061204"/>
    <n v="999"/>
    <s v="ナリヤス　ヒロユキ"/>
    <s v="成安　宏行"/>
    <m/>
    <m/>
    <d v="1993-10-26T00:00:00"/>
    <d v="1993-10-26T00:00:00"/>
    <x v="26"/>
    <s v="男"/>
    <x v="1"/>
    <n v="22800"/>
    <n v="8780202"/>
    <s v="久住町大字有氏３７９９番地"/>
    <m/>
    <s v="大分県竹田市久住町大字有氏３７９９番地"/>
    <m/>
    <s v="成安　孝充"/>
    <s v="   "/>
    <m/>
    <n v="0"/>
    <n v="0"/>
    <n v="20"/>
    <s v="子"/>
    <n v="0"/>
    <s v="住登者"/>
    <n v="0"/>
    <n v="19931026"/>
    <n v="19970917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3"/>
    <s v="七里田"/>
    <x v="8541"/>
    <s v="タナベ　ヒロシ"/>
    <s v="田　浩司"/>
    <n v="20062634"/>
    <n v="999"/>
    <s v="タナベ　ケイタ"/>
    <s v="田　圭太"/>
    <m/>
    <m/>
    <d v="1994-09-08T00:00:00"/>
    <d v="1994-09-08T00:00:00"/>
    <x v="60"/>
    <s v="男"/>
    <x v="1"/>
    <n v="22800"/>
    <n v="8780202"/>
    <s v="久住町大字有氏３７４４番地"/>
    <m/>
    <s v="大分県竹田市久住町大字有氏３７４４番地"/>
    <m/>
    <s v="田　浩司"/>
    <s v="   "/>
    <m/>
    <n v="0"/>
    <n v="0"/>
    <n v="20"/>
    <s v="子"/>
    <n v="0"/>
    <s v="住登者"/>
    <n v="20240522"/>
    <n v="20130903"/>
    <n v="20240522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3"/>
    <s v="七里田"/>
    <x v="8534"/>
    <s v="ナリヤス　ノリミツ"/>
    <s v="成安　孝充"/>
    <n v="20068748"/>
    <n v="999"/>
    <s v="ナリヤス　アツシ"/>
    <s v="成安　淳"/>
    <m/>
    <m/>
    <d v="1998-05-01T00:00:00"/>
    <d v="1998-05-01T00:00:00"/>
    <x v="64"/>
    <s v="男"/>
    <x v="1"/>
    <n v="22800"/>
    <n v="8780202"/>
    <s v="久住町大字有氏３７９９番地"/>
    <m/>
    <s v="大分県竹田市久住町大字有氏３７９９番地"/>
    <m/>
    <s v="成安　孝充"/>
    <s v="   "/>
    <m/>
    <n v="0"/>
    <n v="0"/>
    <n v="20"/>
    <s v="子"/>
    <n v="0"/>
    <s v="住登者"/>
    <n v="0"/>
    <n v="19980501"/>
    <n v="199805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3"/>
    <s v="七里田"/>
    <x v="8545"/>
    <s v="ゴトウ　アツミ"/>
    <s v="後藤　敦美"/>
    <n v="20073768"/>
    <n v="999"/>
    <s v="ゴトウ　ショウタ"/>
    <s v="後藤　将汰"/>
    <m/>
    <m/>
    <d v="2000-06-30T00:00:00"/>
    <d v="2000-06-30T00:00:00"/>
    <x v="65"/>
    <s v="男"/>
    <x v="1"/>
    <n v="22800"/>
    <n v="8780202"/>
    <s v="久住町大字有氏３８０６番地２"/>
    <m/>
    <s v="大分県竹田市久住町大字有氏３８０６番地２"/>
    <m/>
    <s v="後藤　敦美"/>
    <s v="   "/>
    <m/>
    <n v="0"/>
    <n v="0"/>
    <n v="20"/>
    <s v="子"/>
    <n v="0"/>
    <s v="住登者"/>
    <n v="0"/>
    <n v="20201013"/>
    <n v="20201013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3"/>
    <s v="七里田"/>
    <x v="8552"/>
    <s v="ウエノ　ミキオ"/>
    <s v="上野　幹雄"/>
    <n v="20075400"/>
    <n v="999"/>
    <s v="ウエノ　ミキオ"/>
    <s v="上野　幹雄"/>
    <m/>
    <m/>
    <d v="1947-07-17T00:00:00"/>
    <d v="1947-07-17T00:00:00"/>
    <x v="33"/>
    <s v="男"/>
    <x v="1"/>
    <n v="22800"/>
    <n v="8780202"/>
    <s v="久住町大字有氏３９０８番地"/>
    <m/>
    <s v="大分県竹田市久住町大字有氏４７０７番地"/>
    <m/>
    <s v="上野　幹雄"/>
    <s v="   "/>
    <m/>
    <n v="0"/>
    <n v="0"/>
    <n v="2"/>
    <s v="世帯主"/>
    <n v="0"/>
    <s v="住登者"/>
    <n v="0"/>
    <n v="20020401"/>
    <n v="2002040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03"/>
    <s v="七里田"/>
    <x v="8549"/>
    <s v="アソウ　ヨシアキ"/>
    <s v="阿曽生　善章"/>
    <n v="40001047"/>
    <n v="999"/>
    <s v="アソウ　マサヒデ"/>
    <s v="阿曽生　政秀"/>
    <m/>
    <m/>
    <d v="1955-10-26T00:00:00"/>
    <d v="1955-10-26T00:00:00"/>
    <x v="1"/>
    <s v="男"/>
    <x v="1"/>
    <n v="22800"/>
    <n v="8780202"/>
    <s v="久住町大字有氏３９１８番地７"/>
    <m/>
    <s v="大分県竹田市久住町大字有氏３９０５番地"/>
    <m/>
    <s v="阿曽生　政秀"/>
    <s v="   "/>
    <m/>
    <n v="0"/>
    <n v="0"/>
    <n v="74"/>
    <s v="弟"/>
    <n v="0"/>
    <s v="住登者"/>
    <n v="0"/>
    <n v="20061227"/>
    <n v="20061227"/>
    <x v="0"/>
    <m/>
    <m/>
    <m/>
    <m/>
    <x v="0"/>
    <x v="0"/>
    <x v="2"/>
    <n v="17"/>
    <x v="1"/>
    <n v="1"/>
    <s v=""/>
    <s v=""/>
    <s v=""/>
    <s v=""/>
    <s v=""/>
    <s v=""/>
    <x v="0"/>
    <s v=""/>
    <n v="1"/>
    <n v="1"/>
  </r>
  <r>
    <x v="303"/>
    <s v="七里田"/>
    <x v="8553"/>
    <s v="ツモリ　ヒデコ"/>
    <s v="津守　秀子"/>
    <n v="40002180"/>
    <n v="999"/>
    <s v="ツモリ　ヒデコ"/>
    <s v="津守　秀子"/>
    <m/>
    <m/>
    <d v="1941-02-18T00:00:00"/>
    <d v="1941-02-18T00:00:00"/>
    <x v="3"/>
    <s v="女"/>
    <x v="0"/>
    <n v="22800"/>
    <n v="8780202"/>
    <s v="久住町大字有氏３９２１番地２"/>
    <m/>
    <s v="大分県大分市大字片島８４０番地"/>
    <m/>
    <s v="津守　謹一郎"/>
    <s v="   "/>
    <m/>
    <n v="0"/>
    <n v="0"/>
    <n v="2"/>
    <s v="世帯主"/>
    <n v="0"/>
    <s v="住登者"/>
    <n v="0"/>
    <n v="20081226"/>
    <n v="20081226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03"/>
    <s v="七里田"/>
    <x v="8542"/>
    <s v="ゴトウ　タカトシ"/>
    <s v="後藤　隆利"/>
    <n v="40002286"/>
    <n v="999"/>
    <s v="ゴトウ　チヒロ"/>
    <s v="後藤　千尋"/>
    <m/>
    <m/>
    <d v="1980-01-09T00:00:00"/>
    <d v="1980-01-09T00:00:00"/>
    <x v="40"/>
    <s v="女"/>
    <x v="0"/>
    <n v="22800"/>
    <n v="8780202"/>
    <s v="久住町大字有氏３８０６番地１"/>
    <m/>
    <s v="愛知県名古屋市天白区中平１丁目６０１番地"/>
    <m/>
    <s v="後藤　利文"/>
    <s v="   "/>
    <m/>
    <n v="0"/>
    <n v="0"/>
    <n v="2012"/>
    <s v="子の妻"/>
    <n v="0"/>
    <s v="住登者"/>
    <n v="0"/>
    <n v="20090317"/>
    <n v="20090317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3"/>
    <s v="七里田"/>
    <x v="8550"/>
    <s v="モリムラ　キョウイチ"/>
    <s v="森村　京一"/>
    <n v="40007280"/>
    <n v="999"/>
    <s v="モリムラ　キョウイチ"/>
    <s v="森村　京一"/>
    <m/>
    <m/>
    <d v="1958-05-15T00:00:00"/>
    <d v="1958-05-15T00:00:00"/>
    <x v="2"/>
    <s v="男"/>
    <x v="1"/>
    <n v="22800"/>
    <n v="8780202"/>
    <s v="久住町大字有氏３６４５番地"/>
    <m/>
    <s v="大分県竹田市久住町大字有氏３６４５番地"/>
    <m/>
    <s v="森村　重"/>
    <s v="   "/>
    <m/>
    <n v="0"/>
    <n v="0"/>
    <n v="2"/>
    <s v="世帯主"/>
    <n v="0"/>
    <s v="住登者"/>
    <n v="20231005"/>
    <n v="20180601"/>
    <n v="2018060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04"/>
    <s v="塔の原"/>
    <x v="8554"/>
    <s v="ニョホウジ　カツノリ"/>
    <s v="如法寺　勝則"/>
    <n v="20047376"/>
    <n v="999"/>
    <s v="ニョホウジ　カツノリ"/>
    <s v="如法寺　勝則"/>
    <m/>
    <m/>
    <d v="1952-11-24T00:00:00"/>
    <d v="1952-11-24T00:00:00"/>
    <x v="13"/>
    <s v="男"/>
    <x v="1"/>
    <n v="22800"/>
    <n v="8780202"/>
    <s v="久住町大字有氏３４３５番地"/>
    <m/>
    <s v="大分県竹田市久住町大字有氏３４３５番地"/>
    <m/>
    <s v="如法寺　勝則"/>
    <s v="   "/>
    <m/>
    <n v="0"/>
    <n v="0"/>
    <n v="2"/>
    <s v="世帯主"/>
    <n v="0"/>
    <s v="住登者"/>
    <n v="0"/>
    <n v="19720324"/>
    <n v="19720324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4"/>
    <s v="塔の原"/>
    <x v="8554"/>
    <s v="ニョホウジ　カツノリ"/>
    <s v="如法寺　勝則"/>
    <n v="20047384"/>
    <n v="999"/>
    <s v="ニョホウジ　ナオミ"/>
    <s v="如法寺　直美"/>
    <m/>
    <m/>
    <d v="1958-02-28T00:00:00"/>
    <d v="1958-02-28T00:00:00"/>
    <x v="2"/>
    <s v="女"/>
    <x v="0"/>
    <n v="22800"/>
    <n v="8780202"/>
    <s v="久住町大字有氏３４３５番地"/>
    <m/>
    <s v="大分県竹田市久住町大字有氏３４３５番地"/>
    <m/>
    <s v="如法寺　勝則"/>
    <s v="   "/>
    <m/>
    <n v="0"/>
    <n v="0"/>
    <n v="12"/>
    <s v="妻"/>
    <n v="0"/>
    <s v="住登者"/>
    <n v="0"/>
    <n v="19820329"/>
    <n v="19820329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04"/>
    <s v="塔の原"/>
    <x v="8554"/>
    <s v="ニョホウジ　カツノリ"/>
    <s v="如法寺　勝則"/>
    <n v="20047431"/>
    <n v="999"/>
    <s v="ニョホウジ　フサコ"/>
    <s v="如法寺　房子"/>
    <m/>
    <m/>
    <d v="1928-10-22T00:00:00"/>
    <d v="1928-10-22T00:00:00"/>
    <x v="75"/>
    <s v="女"/>
    <x v="0"/>
    <n v="22800"/>
    <n v="8780202"/>
    <s v="久住町大字有氏３４３５番地"/>
    <m/>
    <s v="大分県竹田市久住町大字有氏３４３５番地"/>
    <m/>
    <s v="如法寺　文比古"/>
    <s v="   "/>
    <m/>
    <n v="0"/>
    <n v="0"/>
    <n v="52"/>
    <s v="母"/>
    <n v="0"/>
    <s v="住登者"/>
    <n v="0"/>
    <n v="19510401"/>
    <n v="19510401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304"/>
    <s v="塔の原"/>
    <x v="8555"/>
    <s v="オオクボ　ミツシ"/>
    <s v="大久保　三司"/>
    <n v="20047465"/>
    <n v="999"/>
    <s v="オオクボ　ミツシ"/>
    <s v="大久保　三司"/>
    <m/>
    <m/>
    <d v="1950-07-19T00:00:00"/>
    <d v="1950-07-19T00:00:00"/>
    <x v="15"/>
    <s v="男"/>
    <x v="1"/>
    <n v="22800"/>
    <n v="8780202"/>
    <s v="久住町大字有氏３４２７番地"/>
    <m/>
    <s v="大分県竹田市久住町大字有氏３４２７番地"/>
    <m/>
    <s v="大久保　三司"/>
    <s v="   "/>
    <m/>
    <n v="0"/>
    <n v="0"/>
    <n v="2"/>
    <s v="世帯主"/>
    <n v="0"/>
    <s v="住登者"/>
    <n v="0"/>
    <n v="19690116"/>
    <n v="19690116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4"/>
    <s v="塔の原"/>
    <x v="8555"/>
    <s v="オオクボ　ミツシ"/>
    <s v="大久保　三司"/>
    <n v="20047473"/>
    <n v="999"/>
    <s v="オオクボ　ヒデミ"/>
    <s v="大久保　英美"/>
    <m/>
    <m/>
    <d v="1953-10-17T00:00:00"/>
    <d v="1953-10-17T00:00:00"/>
    <x v="38"/>
    <s v="女"/>
    <x v="0"/>
    <n v="22800"/>
    <n v="8780202"/>
    <s v="久住町大字有氏３４２７番地"/>
    <m/>
    <s v="大分県竹田市久住町大字有氏３４２７番地"/>
    <m/>
    <s v="大久保　三司"/>
    <s v="   "/>
    <m/>
    <n v="0"/>
    <n v="0"/>
    <n v="12"/>
    <s v="妻"/>
    <n v="0"/>
    <s v="住登者"/>
    <n v="0"/>
    <n v="19740227"/>
    <n v="19740227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4"/>
    <s v="塔の原"/>
    <x v="8556"/>
    <s v="オオクボ　ヒロコ"/>
    <s v="大久保　弘子"/>
    <n v="20047554"/>
    <n v="999"/>
    <s v="オオクボ　ヒロコ"/>
    <s v="大久保　弘子"/>
    <m/>
    <m/>
    <d v="1936-06-18T00:00:00"/>
    <d v="1936-06-18T00:00:00"/>
    <x v="36"/>
    <s v="女"/>
    <x v="0"/>
    <n v="22800"/>
    <n v="8780202"/>
    <s v="久住町大字有氏３１７３番地"/>
    <m/>
    <s v="大分県竹田市久住町大字有氏３１７３番地"/>
    <m/>
    <s v="大久保　嘉久"/>
    <s v="   "/>
    <m/>
    <n v="0"/>
    <n v="0"/>
    <n v="2"/>
    <s v="世帯主"/>
    <n v="0"/>
    <s v="住登者"/>
    <n v="0"/>
    <n v="19580327"/>
    <n v="19580327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04"/>
    <s v="塔の原"/>
    <x v="8557"/>
    <s v="オオクボ　エツコ"/>
    <s v="大久保　悦子"/>
    <n v="20047571"/>
    <n v="999"/>
    <s v="オオクボ　エツコ"/>
    <s v="大久保　悦子"/>
    <m/>
    <m/>
    <d v="1959-03-18T00:00:00"/>
    <d v="1959-03-18T00:00:00"/>
    <x v="42"/>
    <s v="女"/>
    <x v="0"/>
    <n v="22800"/>
    <n v="8780202"/>
    <s v="久住町大字有氏３１７５番地"/>
    <m/>
    <s v="大分県竹田市久住町大字有氏３１７５番地"/>
    <m/>
    <s v="大久保　省治"/>
    <s v="   "/>
    <m/>
    <n v="0"/>
    <n v="0"/>
    <n v="2"/>
    <s v="世帯主"/>
    <n v="0"/>
    <s v="住登者"/>
    <n v="20240315"/>
    <n v="19801207"/>
    <n v="19801207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04"/>
    <s v="塔の原"/>
    <x v="8558"/>
    <s v="クドウ　ヨシフミ"/>
    <s v="工藤　好文"/>
    <n v="20047651"/>
    <n v="999"/>
    <s v="クドウ　ヨシフミ"/>
    <s v="工藤　好文"/>
    <m/>
    <m/>
    <d v="1929-12-02T00:00:00"/>
    <d v="1929-12-02T00:00:00"/>
    <x v="37"/>
    <s v="男"/>
    <x v="1"/>
    <n v="22800"/>
    <n v="8780202"/>
    <s v="久住町大字有氏３４５６番地"/>
    <m/>
    <s v="大分県竹田市久住町大字有氏３４５６番地"/>
    <m/>
    <s v="工藤　好文"/>
    <s v="   "/>
    <m/>
    <n v="0"/>
    <n v="0"/>
    <n v="2"/>
    <s v="世帯主"/>
    <n v="0"/>
    <s v="住登者"/>
    <n v="0"/>
    <n v="19291202"/>
    <n v="19291202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s v=""/>
  </r>
  <r>
    <x v="304"/>
    <s v="塔の原"/>
    <x v="8558"/>
    <s v="クドウ　ヨシフミ"/>
    <s v="工藤　好文"/>
    <n v="20047660"/>
    <n v="999"/>
    <s v="クドウ　アイコ"/>
    <s v="工藤　愛子"/>
    <m/>
    <m/>
    <d v="1931-04-04T00:00:00"/>
    <d v="1931-04-04T00:00:00"/>
    <x v="61"/>
    <s v="女"/>
    <x v="0"/>
    <n v="22800"/>
    <n v="8780202"/>
    <s v="久住町大字有氏３４５６番地"/>
    <m/>
    <s v="大分県竹田市久住町大字有氏３４５６番地"/>
    <m/>
    <s v="工藤　好文"/>
    <s v="   "/>
    <m/>
    <n v="0"/>
    <n v="0"/>
    <n v="12"/>
    <s v="妻"/>
    <n v="0"/>
    <s v="住登者"/>
    <n v="0"/>
    <n v="19520218"/>
    <n v="19520218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304"/>
    <s v="塔の原"/>
    <x v="8559"/>
    <s v="イワヤ　ノブヒサ"/>
    <s v="岩屋　展久"/>
    <n v="20047678"/>
    <n v="999"/>
    <s v="イワヤ　シゲノリ"/>
    <s v="岩屋　重德"/>
    <m/>
    <m/>
    <d v="1934-03-25T00:00:00"/>
    <d v="1934-03-25T00:00:00"/>
    <x v="35"/>
    <s v="男"/>
    <x v="1"/>
    <n v="22800"/>
    <n v="8780202"/>
    <s v="久住町大字有氏３１９３番地１"/>
    <m/>
    <s v="大分県竹田市久住町大字有氏３１９３番地"/>
    <m/>
    <s v="岩屋　重德"/>
    <s v="   "/>
    <m/>
    <n v="0"/>
    <n v="0"/>
    <n v="51"/>
    <s v="父"/>
    <n v="0"/>
    <s v="住登者"/>
    <n v="0"/>
    <n v="19340325"/>
    <n v="19340325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304"/>
    <s v="塔の原"/>
    <x v="8559"/>
    <s v="イワヤ　ノブヒサ"/>
    <s v="岩屋　展久"/>
    <n v="20047686"/>
    <n v="999"/>
    <s v="イワヤ　ミエコ"/>
    <s v="岩屋　ミヱコ"/>
    <m/>
    <m/>
    <d v="1938-03-11T00:00:00"/>
    <d v="1938-03-11T00:00:00"/>
    <x v="58"/>
    <s v="女"/>
    <x v="0"/>
    <n v="22800"/>
    <n v="8780202"/>
    <s v="久住町大字有氏３１９３番地１"/>
    <m/>
    <s v="大分県竹田市久住町大字有氏３１９３番地"/>
    <m/>
    <s v="岩屋　重德"/>
    <s v="   "/>
    <m/>
    <n v="0"/>
    <n v="0"/>
    <n v="52"/>
    <s v="母"/>
    <n v="0"/>
    <s v="住登者"/>
    <n v="0"/>
    <n v="19600227"/>
    <n v="19600227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4"/>
    <s v="塔の原"/>
    <x v="8560"/>
    <s v="ワダ　トオル"/>
    <s v="和田　徹"/>
    <n v="20047708"/>
    <n v="999"/>
    <s v="ワダ　タダアキ"/>
    <s v="和田　忠昭"/>
    <m/>
    <m/>
    <d v="1939-02-08T00:00:00"/>
    <d v="1939-02-08T00:00:00"/>
    <x v="50"/>
    <s v="男"/>
    <x v="1"/>
    <n v="22800"/>
    <n v="8780202"/>
    <s v="久住町大字有氏３１９４番地"/>
    <m/>
    <s v="大分県竹田市久住町大字有氏３１９４番地"/>
    <m/>
    <s v="和田　忠昭"/>
    <s v="   "/>
    <m/>
    <n v="0"/>
    <n v="0"/>
    <n v="51"/>
    <s v="父"/>
    <n v="0"/>
    <s v="住登者"/>
    <n v="0"/>
    <n v="19390208"/>
    <n v="19390208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4"/>
    <s v="塔の原"/>
    <x v="8560"/>
    <s v="ワダ　トオル"/>
    <s v="和田　徹"/>
    <n v="20047716"/>
    <n v="999"/>
    <s v="ワダ　サダコ"/>
    <s v="和田　定子"/>
    <m/>
    <m/>
    <d v="1940-08-17T00:00:00"/>
    <d v="1940-08-17T00:00:00"/>
    <x v="3"/>
    <s v="女"/>
    <x v="0"/>
    <n v="22800"/>
    <n v="8780202"/>
    <s v="久住町大字有氏３１９４番地"/>
    <m/>
    <s v="大分県竹田市久住町大字有氏３１９４番地"/>
    <m/>
    <s v="和田　忠昭"/>
    <s v="   "/>
    <m/>
    <n v="0"/>
    <n v="0"/>
    <n v="52"/>
    <s v="母"/>
    <n v="0"/>
    <s v="住登者"/>
    <n v="0"/>
    <n v="19620219"/>
    <n v="19620219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4"/>
    <s v="塔の原"/>
    <x v="8560"/>
    <s v="ワダ　トオル"/>
    <s v="和田　徹"/>
    <n v="20047724"/>
    <n v="999"/>
    <s v="ワダ　トオル"/>
    <s v="和田　徹"/>
    <m/>
    <m/>
    <d v="1963-07-23T00:00:00"/>
    <d v="1963-07-23T00:00:00"/>
    <x v="56"/>
    <s v="男"/>
    <x v="1"/>
    <n v="22800"/>
    <n v="8780202"/>
    <s v="久住町大字有氏３１９４番地"/>
    <m/>
    <s v="大分県竹田市久住町大字有氏３１９４番地"/>
    <m/>
    <s v="和田　徹"/>
    <s v="   "/>
    <m/>
    <n v="0"/>
    <n v="0"/>
    <n v="2"/>
    <s v="世帯主"/>
    <n v="0"/>
    <s v="住登者"/>
    <n v="0"/>
    <n v="19840317"/>
    <n v="19840317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4"/>
    <s v="塔の原"/>
    <x v="8559"/>
    <s v="イワヤ　ノブヒサ"/>
    <s v="岩屋　展久"/>
    <n v="20061212"/>
    <n v="999"/>
    <s v="イワヤ　ノブヒサ"/>
    <s v="岩屋　展久"/>
    <m/>
    <m/>
    <d v="1963-01-24T00:00:00"/>
    <d v="1963-01-24T00:00:00"/>
    <x v="56"/>
    <s v="男"/>
    <x v="1"/>
    <n v="22800"/>
    <n v="8780202"/>
    <s v="久住町大字有氏３１９３番地１"/>
    <m/>
    <s v="大分県竹田市久住町大字有氏３１９３番地１"/>
    <m/>
    <s v="岩屋　展久"/>
    <s v="   "/>
    <m/>
    <n v="0"/>
    <n v="0"/>
    <n v="2"/>
    <s v="世帯主"/>
    <n v="0"/>
    <s v="住登者"/>
    <n v="0"/>
    <n v="19931105"/>
    <n v="19931105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4"/>
    <s v="塔の原"/>
    <x v="8559"/>
    <s v="イワヤ　ノブヒサ"/>
    <s v="岩屋　展久"/>
    <n v="20061221"/>
    <n v="999"/>
    <s v="イワヤ　マミ"/>
    <s v="岩屋　真美"/>
    <m/>
    <m/>
    <d v="1962-08-17T00:00:00"/>
    <d v="1962-08-17T00:00:00"/>
    <x v="56"/>
    <s v="女"/>
    <x v="0"/>
    <n v="22800"/>
    <n v="8780202"/>
    <s v="久住町大字有氏３１９３番地１"/>
    <m/>
    <s v="大分県竹田市久住町大字有氏３１９３番地１"/>
    <m/>
    <s v="岩屋　展久"/>
    <s v="   "/>
    <m/>
    <n v="0"/>
    <n v="0"/>
    <n v="12"/>
    <s v="妻"/>
    <n v="0"/>
    <s v="住登者"/>
    <n v="0"/>
    <n v="19931105"/>
    <n v="1993110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4"/>
    <s v="塔の原"/>
    <x v="8557"/>
    <s v="オオクボ　エツコ"/>
    <s v="大久保　悦子"/>
    <n v="20061409"/>
    <n v="999"/>
    <s v="オオクボ　ミナエ"/>
    <s v="大久保　美奈恵"/>
    <m/>
    <m/>
    <d v="1994-01-31T00:00:00"/>
    <d v="1994-01-31T00:00:00"/>
    <x v="26"/>
    <s v="女"/>
    <x v="0"/>
    <n v="22800"/>
    <n v="8780202"/>
    <s v="久住町大字有氏３１７５番地"/>
    <m/>
    <s v="大分県竹田市久住町大字有氏３１７５番地"/>
    <m/>
    <s v="大久保　省治"/>
    <s v="   "/>
    <m/>
    <n v="0"/>
    <n v="0"/>
    <n v="20"/>
    <s v="子"/>
    <n v="0"/>
    <s v="住登者"/>
    <n v="20240315"/>
    <n v="19940131"/>
    <n v="19940131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4"/>
    <s v="塔の原"/>
    <x v="8560"/>
    <s v="ワダ　トオル"/>
    <s v="和田　徹"/>
    <n v="20078549"/>
    <n v="999"/>
    <s v="ワダ　ミホコ"/>
    <s v="和田　美穗子"/>
    <m/>
    <m/>
    <d v="1964-07-09T00:00:00"/>
    <d v="1964-07-09T00:00:00"/>
    <x v="57"/>
    <s v="女"/>
    <x v="0"/>
    <n v="22800"/>
    <n v="8780202"/>
    <s v="久住町大字有氏３１９４番地"/>
    <m/>
    <s v="大分県竹田市久住町大字有氏３１９４番地"/>
    <m/>
    <s v="和田　徹"/>
    <s v="   "/>
    <m/>
    <n v="0"/>
    <n v="0"/>
    <n v="12"/>
    <s v="妻"/>
    <n v="0"/>
    <s v="住登者"/>
    <n v="0"/>
    <n v="20031215"/>
    <n v="2003121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4"/>
    <s v="塔の原"/>
    <x v="8560"/>
    <s v="ワダ　トオル"/>
    <s v="和田　徹"/>
    <n v="20078891"/>
    <n v="999"/>
    <s v="ワダ　モモカ"/>
    <s v="和田　桃佳"/>
    <m/>
    <m/>
    <d v="2004-03-14T00:00:00"/>
    <d v="2004-03-14T00:00:00"/>
    <x v="22"/>
    <s v="女"/>
    <x v="0"/>
    <n v="22800"/>
    <n v="8780202"/>
    <s v="久住町大字有氏３１９４番地"/>
    <m/>
    <s v="大分県竹田市久住町大字有氏３１９４番地"/>
    <m/>
    <s v="和田　徹"/>
    <s v="   "/>
    <m/>
    <n v="0"/>
    <n v="0"/>
    <n v="20"/>
    <s v="子"/>
    <n v="0"/>
    <s v="住登者"/>
    <n v="0"/>
    <n v="20040314"/>
    <n v="20040314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4"/>
    <s v="塔の原"/>
    <x v="8560"/>
    <s v="ワダ　トオル"/>
    <s v="和田　徹"/>
    <n v="40001005"/>
    <n v="999"/>
    <s v="ワダ　ダイキ"/>
    <s v="和田　大樹"/>
    <m/>
    <m/>
    <d v="2006-11-15T00:00:00"/>
    <d v="2006-11-15T00:00:00"/>
    <x v="23"/>
    <s v="男"/>
    <x v="1"/>
    <n v="22800"/>
    <n v="8780202"/>
    <s v="久住町大字有氏３１９４番地"/>
    <m/>
    <s v="大分県竹田市久住町大字有氏３１９４番地"/>
    <m/>
    <s v="和田　徹"/>
    <s v="   "/>
    <m/>
    <n v="0"/>
    <n v="0"/>
    <n v="20"/>
    <s v="子"/>
    <n v="0"/>
    <s v="住登者"/>
    <n v="0"/>
    <n v="20061115"/>
    <n v="2006111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5"/>
    <s v="岳麓寺"/>
    <x v="8561"/>
    <s v="ヒロセ　マコト"/>
    <s v="廣瀨　誠"/>
    <n v="20047732"/>
    <n v="999"/>
    <s v="ヒロセ　マコト"/>
    <s v="廣瀨　誠"/>
    <m/>
    <m/>
    <d v="1937-06-25T00:00:00"/>
    <d v="1937-06-25T00:00:00"/>
    <x v="12"/>
    <s v="男"/>
    <x v="1"/>
    <n v="22800"/>
    <n v="8780202"/>
    <s v="久住町大字有氏２８４９番地"/>
    <m/>
    <s v="大分県竹田市久住町大字有氏２８４９番地"/>
    <m/>
    <s v="廣瀨　誠"/>
    <s v="   "/>
    <m/>
    <n v="0"/>
    <n v="0"/>
    <n v="2"/>
    <s v="世帯主"/>
    <n v="0"/>
    <s v="住登者"/>
    <n v="0"/>
    <n v="19370625"/>
    <n v="19370625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305"/>
    <s v="岳麓寺"/>
    <x v="8561"/>
    <s v="ヒロセ　マコト"/>
    <s v="廣瀨　誠"/>
    <n v="20047767"/>
    <n v="999"/>
    <s v="ヒロセ　コウジ"/>
    <s v="廣瀬　晃司"/>
    <m/>
    <m/>
    <d v="1971-12-31T00:00:00"/>
    <d v="1971-12-31T00:00:00"/>
    <x v="21"/>
    <s v="男"/>
    <x v="1"/>
    <n v="22800"/>
    <n v="8780202"/>
    <s v="久住町大字有氏２８４９番地"/>
    <m/>
    <s v="大分県竹田市久住町大字有氏２８４９番地"/>
    <m/>
    <s v="廣瀬　晃司"/>
    <s v="   "/>
    <m/>
    <n v="0"/>
    <n v="0"/>
    <n v="20"/>
    <s v="子"/>
    <n v="0"/>
    <s v="住登者"/>
    <n v="0"/>
    <n v="20070801"/>
    <n v="200708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5"/>
    <s v="岳麓寺"/>
    <x v="8562"/>
    <s v="アナン　ヨウイチ"/>
    <s v="阿南　陽一"/>
    <n v="20047821"/>
    <n v="999"/>
    <s v="アナン　ユミコ"/>
    <s v="阿南　由美子"/>
    <m/>
    <m/>
    <d v="1945-12-28T00:00:00"/>
    <d v="1945-12-28T00:00:00"/>
    <x v="6"/>
    <s v="女"/>
    <x v="0"/>
    <n v="22800"/>
    <n v="8780202"/>
    <s v="久住町大字有氏２８８９番地"/>
    <m/>
    <s v="大分県竹田市久住町大字有氏２８８９番地"/>
    <m/>
    <s v="阿南　建哉"/>
    <s v="   "/>
    <m/>
    <n v="0"/>
    <n v="0"/>
    <n v="52"/>
    <s v="母"/>
    <n v="0"/>
    <s v="住登者"/>
    <n v="20221006"/>
    <n v="19680314"/>
    <n v="19680314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305"/>
    <s v="岳麓寺"/>
    <x v="8562"/>
    <s v="アナン　ヨウイチ"/>
    <s v="阿南　陽一"/>
    <n v="20047830"/>
    <n v="999"/>
    <s v="アナン　ヨウイチ"/>
    <s v="阿南　陽一"/>
    <m/>
    <m/>
    <d v="1969-02-04T00:00:00"/>
    <d v="1969-02-04T00:00:00"/>
    <x v="62"/>
    <s v="男"/>
    <x v="1"/>
    <n v="22800"/>
    <n v="8780202"/>
    <s v="久住町大字有氏２８８９番地"/>
    <m/>
    <s v="大分県竹田市久住町大字有氏２８８９番地"/>
    <m/>
    <s v="阿南　陽一"/>
    <s v="   "/>
    <m/>
    <n v="0"/>
    <n v="0"/>
    <n v="2"/>
    <s v="世帯主"/>
    <n v="0"/>
    <s v="住登者"/>
    <n v="20221006"/>
    <n v="20010502"/>
    <n v="20010502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5"/>
    <s v="岳麓寺"/>
    <x v="8563"/>
    <s v="ウエキ　ミホ"/>
    <s v="植木　美穗"/>
    <n v="20047902"/>
    <n v="999"/>
    <s v="ウエキ　アツコ"/>
    <s v="植木　敦子"/>
    <m/>
    <m/>
    <d v="1936-05-28T00:00:00"/>
    <d v="1936-05-28T00:00:00"/>
    <x v="36"/>
    <s v="女"/>
    <x v="0"/>
    <n v="22800"/>
    <n v="8780202"/>
    <s v="久住町大字有氏２８９３番地"/>
    <m/>
    <s v="大分県竹田市久住町大字有氏２８９０番地"/>
    <m/>
    <s v="植木　和夫"/>
    <s v="   "/>
    <m/>
    <n v="0"/>
    <n v="0"/>
    <n v="52"/>
    <s v="母"/>
    <n v="0"/>
    <s v="住登者"/>
    <n v="20231025"/>
    <n v="19601225"/>
    <n v="19601225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n v="1"/>
  </r>
  <r>
    <x v="305"/>
    <s v="岳麓寺"/>
    <x v="8564"/>
    <s v="アソウ　ケンシ"/>
    <s v="麻生　賢志"/>
    <n v="20047988"/>
    <n v="999"/>
    <s v="アソウ　ハルエ"/>
    <s v="麻生　ハルヱ"/>
    <m/>
    <m/>
    <d v="1945-10-02T00:00:00"/>
    <d v="1945-10-02T00:00:00"/>
    <x v="6"/>
    <s v="女"/>
    <x v="0"/>
    <n v="22800"/>
    <n v="8780202"/>
    <s v="久住町大字有氏３０４８番地"/>
    <m/>
    <s v="大分県竹田市久住町大字有氏３０４８番地"/>
    <m/>
    <s v="麻生　丹"/>
    <s v="   "/>
    <m/>
    <n v="0"/>
    <n v="0"/>
    <n v="52"/>
    <s v="母"/>
    <n v="0"/>
    <s v="住登者"/>
    <n v="0"/>
    <n v="19681022"/>
    <n v="19681022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305"/>
    <s v="岳麓寺"/>
    <x v="8564"/>
    <s v="アソウ　ケンシ"/>
    <s v="麻生　賢志"/>
    <n v="20047996"/>
    <n v="999"/>
    <s v="アソウ　ケンシ"/>
    <s v="麻生　賢志"/>
    <m/>
    <m/>
    <d v="1974-05-31T00:00:00"/>
    <d v="1974-05-31T00:00:00"/>
    <x v="46"/>
    <s v="男"/>
    <x v="1"/>
    <n v="22800"/>
    <n v="8780202"/>
    <s v="久住町大字有氏３０４８番地"/>
    <m/>
    <s v="大分県竹田市久住町大字有氏３０４８番地"/>
    <m/>
    <s v="麻生　賢志"/>
    <s v="   "/>
    <m/>
    <n v="0"/>
    <n v="0"/>
    <n v="2"/>
    <s v="世帯主"/>
    <n v="0"/>
    <s v="住登者"/>
    <n v="0"/>
    <n v="19740531"/>
    <n v="19740531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5"/>
    <s v="岳麓寺"/>
    <x v="8565"/>
    <s v="ヒロセ　マサトモ"/>
    <s v="廣瀬　正知"/>
    <n v="20048046"/>
    <n v="999"/>
    <s v="ヒロセ　マサトモ"/>
    <s v="廣瀬　正知"/>
    <m/>
    <m/>
    <d v="1931-09-30T00:00:00"/>
    <d v="1931-09-30T00:00:00"/>
    <x v="49"/>
    <s v="男"/>
    <x v="1"/>
    <n v="22800"/>
    <n v="8780202"/>
    <s v="久住町大字有氏３１３７番地"/>
    <m/>
    <s v="大分県竹田市久住町大字有氏３１３７番地"/>
    <m/>
    <s v="廣瀨　正知"/>
    <s v="   "/>
    <m/>
    <n v="0"/>
    <n v="0"/>
    <n v="2"/>
    <s v="世帯主"/>
    <n v="0"/>
    <s v="住登者"/>
    <n v="0"/>
    <n v="19580426"/>
    <n v="19580426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s v=""/>
  </r>
  <r>
    <x v="305"/>
    <s v="岳麓寺"/>
    <x v="8565"/>
    <s v="ヒロセ　マサトモ"/>
    <s v="廣瀬　正知"/>
    <n v="20048054"/>
    <n v="999"/>
    <s v="ヒロセ　レイコ"/>
    <s v="廣瀬　玲子"/>
    <m/>
    <m/>
    <d v="1938-02-23T00:00:00"/>
    <d v="1938-02-23T00:00:00"/>
    <x v="58"/>
    <s v="女"/>
    <x v="0"/>
    <n v="22800"/>
    <n v="8780202"/>
    <s v="久住町大字有氏３１３７番地"/>
    <m/>
    <s v="大分県竹田市久住町大字有氏３１３７番地"/>
    <m/>
    <s v="廣瀨　正知"/>
    <s v="   "/>
    <m/>
    <n v="0"/>
    <n v="0"/>
    <n v="12"/>
    <s v="妻"/>
    <n v="0"/>
    <s v="住登者"/>
    <n v="0"/>
    <n v="19460110"/>
    <n v="19460110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5"/>
    <s v="岳麓寺"/>
    <x v="8566"/>
    <s v="ヒロセ　アツノブ"/>
    <s v="瀬　敦重"/>
    <n v="20048097"/>
    <n v="999"/>
    <s v="ヒロセ　アツノブ"/>
    <s v="瀬　敦重"/>
    <m/>
    <m/>
    <d v="1946-12-17T00:00:00"/>
    <d v="1946-12-17T00:00:00"/>
    <x v="33"/>
    <s v="男"/>
    <x v="1"/>
    <n v="22800"/>
    <n v="8780202"/>
    <s v="久住町大字有氏３１４３番地"/>
    <m/>
    <s v="大分県竹田市久住町大字有氏３１４３番地"/>
    <m/>
    <s v="瀬　敦重"/>
    <s v="   "/>
    <m/>
    <n v="0"/>
    <n v="0"/>
    <n v="2"/>
    <s v="世帯主"/>
    <n v="0"/>
    <s v="住登者"/>
    <n v="0"/>
    <n v="19461217"/>
    <n v="19461217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5"/>
    <s v="岳麓寺"/>
    <x v="8566"/>
    <s v="ヒロセ　アツノブ"/>
    <s v="瀬　敦重"/>
    <n v="20048101"/>
    <n v="999"/>
    <s v="ヒロセ　フミエ"/>
    <s v="瀬　文江"/>
    <m/>
    <m/>
    <d v="1949-01-27T00:00:00"/>
    <d v="1949-01-27T00:00:00"/>
    <x v="32"/>
    <s v="女"/>
    <x v="0"/>
    <n v="22800"/>
    <n v="8780202"/>
    <s v="久住町大字有氏３１４３番地"/>
    <m/>
    <s v="大分県竹田市久住町大字有氏３１４３番地"/>
    <m/>
    <s v="瀬　敦重"/>
    <s v="   "/>
    <m/>
    <n v="0"/>
    <n v="0"/>
    <n v="12"/>
    <s v="妻"/>
    <n v="0"/>
    <s v="住登者"/>
    <n v="0"/>
    <n v="19720915"/>
    <n v="19720915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305"/>
    <s v="岳麓寺"/>
    <x v="8563"/>
    <s v="ウエキ　ミホ"/>
    <s v="植木　美穗"/>
    <n v="40000945"/>
    <n v="999"/>
    <s v="ウエキ　ミホ"/>
    <s v="植木　美穗"/>
    <m/>
    <m/>
    <d v="1961-08-14T00:00:00"/>
    <d v="1961-08-14T00:00:00"/>
    <x v="82"/>
    <s v="女"/>
    <x v="0"/>
    <n v="22800"/>
    <n v="8780202"/>
    <s v="久住町大字有氏２８９３番地"/>
    <m/>
    <s v="大分県竹田市久住町大字有氏２８９０番地"/>
    <m/>
    <s v="植木　和夫"/>
    <s v="   "/>
    <m/>
    <n v="0"/>
    <n v="0"/>
    <n v="2"/>
    <s v="世帯主"/>
    <n v="0"/>
    <s v="住登者"/>
    <n v="20231025"/>
    <n v="20060920"/>
    <n v="2006092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5"/>
    <s v="岳麓寺"/>
    <x v="8567"/>
    <s v="オオタ　ケイコ"/>
    <s v="太田　桂子"/>
    <n v="40001095"/>
    <n v="999"/>
    <s v="オオタ　ケイコ"/>
    <s v="太田　桂子"/>
    <m/>
    <m/>
    <d v="1947-09-06T00:00:00"/>
    <d v="1947-09-06T00:00:00"/>
    <x v="7"/>
    <s v="女"/>
    <x v="0"/>
    <n v="22800"/>
    <n v="8780202"/>
    <s v="久住町大字有氏３０４２番地"/>
    <m/>
    <s v="大分県豊後大野市大野町中原２１１５番地"/>
    <m/>
    <s v="太田　眞苗"/>
    <s v="   "/>
    <m/>
    <n v="0"/>
    <n v="0"/>
    <n v="2"/>
    <s v="世帯主"/>
    <n v="0"/>
    <s v="住登者"/>
    <n v="0"/>
    <n v="20070216"/>
    <n v="20070216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05"/>
    <s v="岳麓寺"/>
    <x v="8568"/>
    <s v="ハラ　ミチヨ"/>
    <s v="原　道代"/>
    <n v="40012737"/>
    <n v="999"/>
    <s v="ハラ　ミチヨ"/>
    <s v="原　道代"/>
    <m/>
    <m/>
    <d v="1947-02-14T00:00:00"/>
    <d v="1947-02-14T00:00:00"/>
    <x v="33"/>
    <s v="女"/>
    <x v="0"/>
    <n v="22800"/>
    <n v="8780202"/>
    <s v="久住町大字有氏２８８９番地"/>
    <s v="（阿南建哉方）"/>
    <s v="京都府八幡市八幡中ノ山６７番地"/>
    <s v="ハラ　ミチヨ"/>
    <s v="原　道代"/>
    <s v="   "/>
    <m/>
    <n v="0"/>
    <n v="0"/>
    <n v="2"/>
    <s v="世帯主"/>
    <n v="0"/>
    <s v="住登者"/>
    <n v="20211223"/>
    <n v="20211221"/>
    <n v="2021122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06"/>
    <s v="板切"/>
    <x v="8569"/>
    <s v="ヨシノ　マサユキ"/>
    <s v="吉野　正行"/>
    <n v="20003484"/>
    <n v="999"/>
    <s v="ヨシノ　ハルミ"/>
    <s v="吉野　晴美"/>
    <m/>
    <m/>
    <d v="1968-05-16T00:00:00"/>
    <d v="1968-05-16T00:00:00"/>
    <x v="10"/>
    <s v="女"/>
    <x v="0"/>
    <n v="22800"/>
    <n v="8780202"/>
    <s v="久住町大字有氏２２３９番地"/>
    <m/>
    <s v="大分県竹田市久住町大字有氏２２３９番地"/>
    <m/>
    <s v="吉野　正行"/>
    <s v="   "/>
    <m/>
    <n v="0"/>
    <n v="0"/>
    <n v="12"/>
    <s v="妻"/>
    <n v="0"/>
    <s v="住登者"/>
    <n v="0"/>
    <n v="19680516"/>
    <n v="19971003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6"/>
    <s v="板切"/>
    <x v="8570"/>
    <s v="マツオ　クミコ"/>
    <s v="尾　久美子"/>
    <n v="20048143"/>
    <n v="999"/>
    <s v="マツオ　クミコ"/>
    <s v="尾　久美子"/>
    <m/>
    <m/>
    <d v="1959-07-08T00:00:00"/>
    <d v="1959-07-08T00:00:00"/>
    <x v="42"/>
    <s v="女"/>
    <x v="0"/>
    <n v="22800"/>
    <n v="8780202"/>
    <s v="久住町大字有氏２１６８番地"/>
    <m/>
    <s v="大分県竹田市久住町大字有氏２１６８番地"/>
    <m/>
    <s v="尾　次則"/>
    <s v="   "/>
    <m/>
    <n v="0"/>
    <n v="0"/>
    <n v="2"/>
    <s v="世帯主"/>
    <n v="0"/>
    <s v="住登者"/>
    <n v="0"/>
    <n v="19780501"/>
    <n v="19870528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306"/>
    <s v="板切"/>
    <x v="8570"/>
    <s v="マツオ　クミコ"/>
    <s v="尾　久美子"/>
    <n v="20048151"/>
    <n v="999"/>
    <s v="マツオ　コウキ"/>
    <s v="松尾　皇樹"/>
    <m/>
    <m/>
    <d v="1982-12-27T00:00:00"/>
    <d v="1982-12-27T00:00:00"/>
    <x v="72"/>
    <s v="男"/>
    <x v="1"/>
    <n v="22800"/>
    <n v="8780202"/>
    <s v="久住町大字有氏２１６８番地"/>
    <m/>
    <s v="大分県竹田市久住町大字有氏２１６８番地"/>
    <s v="マツオ　コウキ"/>
    <s v="松尾　皇樹"/>
    <s v="   "/>
    <m/>
    <n v="0"/>
    <n v="0"/>
    <n v="20"/>
    <s v="子"/>
    <n v="0"/>
    <s v="住登者"/>
    <n v="20240414"/>
    <n v="20240408"/>
    <n v="2024040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6"/>
    <s v="板切"/>
    <x v="8571"/>
    <s v="ヨシノ　ミチオ"/>
    <s v="吉野　夫"/>
    <n v="20048224"/>
    <n v="999"/>
    <s v="ヨシノ　ミチオ"/>
    <s v="吉野　夫"/>
    <m/>
    <m/>
    <d v="1926-12-30T00:00:00"/>
    <d v="1926-12-30T00:00:00"/>
    <x v="101"/>
    <s v="男"/>
    <x v="1"/>
    <n v="22800"/>
    <n v="8780202"/>
    <s v="久住町大字有氏２３９５番地"/>
    <m/>
    <s v="大分県竹田市久住町大字有氏２３９５番地"/>
    <m/>
    <s v="吉野　夫"/>
    <s v="   "/>
    <m/>
    <n v="0"/>
    <n v="0"/>
    <n v="2"/>
    <s v="世帯主"/>
    <n v="0"/>
    <s v="住登者"/>
    <n v="0"/>
    <n v="19261230"/>
    <n v="19261230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06"/>
    <s v="板切"/>
    <x v="8572"/>
    <s v="カイ　ミチコ"/>
    <s v="甲　三千子"/>
    <n v="20048321"/>
    <n v="999"/>
    <s v="カイ　ミチコ"/>
    <s v="甲　三千子"/>
    <m/>
    <m/>
    <d v="1931-01-20T00:00:00"/>
    <d v="1931-01-20T00:00:00"/>
    <x v="61"/>
    <s v="女"/>
    <x v="0"/>
    <n v="22800"/>
    <n v="8780202"/>
    <s v="久住町大字有氏２３２８番地"/>
    <m/>
    <s v="大分県竹田市久住町大字有氏２３２８番地"/>
    <m/>
    <s v="甲　龍嘉"/>
    <s v="   "/>
    <m/>
    <n v="0"/>
    <n v="0"/>
    <n v="2"/>
    <s v="世帯主"/>
    <n v="0"/>
    <s v="住登者"/>
    <n v="0"/>
    <n v="19520806"/>
    <n v="19520806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06"/>
    <s v="板切"/>
    <x v="8573"/>
    <s v="カイ　ユキノリ"/>
    <s v="甲　幸徳"/>
    <n v="20048356"/>
    <n v="999"/>
    <s v="カイ　チエコ"/>
    <s v="甲　チエ子"/>
    <m/>
    <m/>
    <d v="1947-10-01T00:00:00"/>
    <d v="1947-10-01T00:00:00"/>
    <x v="7"/>
    <s v="女"/>
    <x v="0"/>
    <n v="22800"/>
    <n v="8780202"/>
    <s v="久住町大字有氏２４０９番地"/>
    <m/>
    <s v="大分県竹田市久住町大字有氏２４０９番地"/>
    <m/>
    <s v="甲　恒幸"/>
    <s v="   "/>
    <m/>
    <n v="0"/>
    <n v="0"/>
    <n v="52"/>
    <s v="母"/>
    <n v="0"/>
    <s v="住登者"/>
    <n v="0"/>
    <n v="19471001"/>
    <n v="19471001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306"/>
    <s v="板切"/>
    <x v="8573"/>
    <s v="カイ　ユキノリ"/>
    <s v="甲　幸徳"/>
    <n v="20048364"/>
    <n v="999"/>
    <s v="カイ　ユキノリ"/>
    <s v="甲　幸徳"/>
    <m/>
    <m/>
    <d v="1968-02-17T00:00:00"/>
    <d v="1968-02-17T00:00:00"/>
    <x v="10"/>
    <s v="男"/>
    <x v="1"/>
    <n v="22800"/>
    <n v="8780202"/>
    <s v="久住町大字有氏２４０９番地"/>
    <m/>
    <s v="大分県大分市萩原４丁目３番"/>
    <m/>
    <s v="甲　幸徳"/>
    <s v="   "/>
    <m/>
    <n v="0"/>
    <n v="0"/>
    <n v="2"/>
    <s v="世帯主"/>
    <n v="0"/>
    <s v="住登者"/>
    <n v="0"/>
    <n v="20030330"/>
    <n v="20151117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6"/>
    <s v="板切"/>
    <x v="8574"/>
    <s v="ヨシノ　ナガノリ"/>
    <s v="吉野　長德"/>
    <n v="20048569"/>
    <n v="999"/>
    <s v="ヨシノ　ナガノリ"/>
    <s v="吉野　長德"/>
    <m/>
    <m/>
    <d v="1942-11-30T00:00:00"/>
    <d v="1942-11-30T00:00:00"/>
    <x v="48"/>
    <s v="男"/>
    <x v="1"/>
    <n v="22800"/>
    <n v="8780202"/>
    <s v="久住町大字有氏２２１７番地"/>
    <m/>
    <s v="大分県竹田市久住町大字有氏２２１７番地"/>
    <m/>
    <s v="吉野　長德"/>
    <s v="   "/>
    <m/>
    <n v="0"/>
    <n v="0"/>
    <n v="2"/>
    <s v="世帯主"/>
    <n v="0"/>
    <s v="住登者"/>
    <n v="0"/>
    <n v="19700318"/>
    <n v="19700318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306"/>
    <s v="板切"/>
    <x v="8574"/>
    <s v="ヨシノ　ナガノリ"/>
    <s v="吉野　長德"/>
    <n v="20048577"/>
    <n v="999"/>
    <s v="ヨシノ　カツコ"/>
    <s v="吉野　勝子"/>
    <m/>
    <m/>
    <d v="1945-04-10T00:00:00"/>
    <d v="1945-04-10T00:00:00"/>
    <x v="4"/>
    <s v="女"/>
    <x v="0"/>
    <n v="22800"/>
    <n v="8780202"/>
    <s v="久住町大字有氏２２１７番地"/>
    <m/>
    <s v="大分県竹田市久住町大字有氏２２１７番地"/>
    <m/>
    <s v="吉野　長德"/>
    <s v="   "/>
    <m/>
    <n v="0"/>
    <n v="0"/>
    <n v="12"/>
    <s v="妻"/>
    <n v="0"/>
    <s v="住登者"/>
    <n v="0"/>
    <n v="19700318"/>
    <n v="19700318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306"/>
    <s v="板切"/>
    <x v="8569"/>
    <s v="ヨシノ　マサユキ"/>
    <s v="吉野　正行"/>
    <n v="20048593"/>
    <n v="999"/>
    <s v="ヨシノ　マサユキ"/>
    <s v="吉野　正行"/>
    <m/>
    <m/>
    <d v="1957-03-14T00:00:00"/>
    <d v="1957-03-14T00:00:00"/>
    <x v="52"/>
    <s v="男"/>
    <x v="1"/>
    <n v="22800"/>
    <n v="8780202"/>
    <s v="久住町大字有氏２２３９番地"/>
    <m/>
    <s v="大分県竹田市久住町大字有氏２２３９番地"/>
    <m/>
    <s v="吉野　正行"/>
    <s v="   "/>
    <m/>
    <n v="0"/>
    <n v="0"/>
    <n v="2"/>
    <s v="世帯主"/>
    <n v="0"/>
    <s v="住登者"/>
    <n v="0"/>
    <n v="19570314"/>
    <n v="19570314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06"/>
    <s v="板切"/>
    <x v="8575"/>
    <s v="ヨシノ　セイショウ"/>
    <s v="吉野　清照"/>
    <n v="20048640"/>
    <n v="999"/>
    <s v="ヨシノ　セイショウ"/>
    <s v="吉野　清照"/>
    <m/>
    <m/>
    <d v="1948-04-21T00:00:00"/>
    <d v="1948-04-21T00:00:00"/>
    <x v="7"/>
    <s v="男"/>
    <x v="1"/>
    <n v="22800"/>
    <n v="8780202"/>
    <s v="久住町大字有氏２２３８番地"/>
    <m/>
    <s v="大分県竹田市久住町大字有氏２２３８番地"/>
    <m/>
    <s v="吉野　清照"/>
    <s v="   "/>
    <m/>
    <n v="0"/>
    <n v="0"/>
    <n v="2"/>
    <s v="世帯主"/>
    <n v="0"/>
    <s v="住登者"/>
    <n v="0"/>
    <n v="19741007"/>
    <n v="19741007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6"/>
    <s v="板切"/>
    <x v="8575"/>
    <s v="ヨシノ　セイショウ"/>
    <s v="吉野　清照"/>
    <n v="20048658"/>
    <n v="999"/>
    <s v="ヨシノ　フミエ"/>
    <s v="吉野　文枝"/>
    <m/>
    <m/>
    <d v="1948-03-22T00:00:00"/>
    <d v="1948-03-22T00:00:00"/>
    <x v="7"/>
    <s v="女"/>
    <x v="0"/>
    <n v="22800"/>
    <n v="8780202"/>
    <s v="久住町大字有氏２２３８番地"/>
    <m/>
    <s v="大分県竹田市久住町大字有氏２２３８番地"/>
    <m/>
    <s v="吉野　清照"/>
    <s v="   "/>
    <m/>
    <n v="0"/>
    <n v="0"/>
    <n v="12"/>
    <s v="妻"/>
    <n v="0"/>
    <s v="住登者"/>
    <n v="0"/>
    <n v="19741007"/>
    <n v="19741007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306"/>
    <s v="板切"/>
    <x v="8575"/>
    <s v="ヨシノ　セイショウ"/>
    <s v="吉野　清照"/>
    <n v="20048666"/>
    <n v="999"/>
    <s v="ヨシノ　コウシン"/>
    <s v="吉野　弘真"/>
    <m/>
    <m/>
    <d v="1974-07-31T00:00:00"/>
    <d v="1974-07-31T00:00:00"/>
    <x v="46"/>
    <s v="男"/>
    <x v="1"/>
    <n v="22800"/>
    <n v="8780202"/>
    <s v="久住町大字有氏２２３８番地"/>
    <m/>
    <s v="大分県竹田市久住町大字有氏２２３８番地"/>
    <m/>
    <s v="吉野　弘真"/>
    <s v="   "/>
    <m/>
    <n v="0"/>
    <n v="0"/>
    <n v="20"/>
    <s v="子"/>
    <n v="0"/>
    <s v="住登者"/>
    <n v="0"/>
    <n v="19911216"/>
    <n v="1991121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6"/>
    <s v="板切"/>
    <x v="8575"/>
    <s v="ヨシノ　セイショウ"/>
    <s v="吉野　清照"/>
    <n v="20048674"/>
    <n v="999"/>
    <s v="ヨシノ　ヒロノリ"/>
    <s v="吉野　大法"/>
    <m/>
    <m/>
    <d v="1975-10-04T00:00:00"/>
    <d v="1975-10-04T00:00:00"/>
    <x v="17"/>
    <s v="男"/>
    <x v="1"/>
    <n v="22800"/>
    <n v="8780202"/>
    <s v="久住町大字有氏２２３８番地"/>
    <m/>
    <s v="大分県竹田市久住町大字有氏２２３８番地"/>
    <m/>
    <s v="吉野　清照"/>
    <s v="   "/>
    <m/>
    <n v="0"/>
    <n v="0"/>
    <n v="20"/>
    <s v="子"/>
    <n v="0"/>
    <s v="住登者"/>
    <n v="0"/>
    <n v="19751004"/>
    <n v="19751004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6"/>
    <s v="板切"/>
    <x v="8576"/>
    <s v="ヒラノ　キミコ"/>
    <s v="平野　子"/>
    <n v="20048691"/>
    <n v="999"/>
    <s v="ヒラノ　キミコ"/>
    <s v="平野　子"/>
    <m/>
    <m/>
    <d v="1939-10-06T00:00:00"/>
    <d v="1939-10-06T00:00:00"/>
    <x v="5"/>
    <s v="女"/>
    <x v="0"/>
    <n v="22800"/>
    <n v="8780202"/>
    <s v="久住町大字有氏２２６６番地"/>
    <m/>
    <s v="大分県竹田市久住町大字有氏２２６６番地"/>
    <m/>
    <s v="平野　子"/>
    <s v="   "/>
    <m/>
    <n v="0"/>
    <n v="0"/>
    <n v="2"/>
    <s v="世帯主"/>
    <n v="0"/>
    <s v="住登者"/>
    <n v="0"/>
    <n v="19990125"/>
    <n v="19990125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06"/>
    <s v="板切"/>
    <x v="8577"/>
    <s v="ソメヤ　ハツミ"/>
    <s v="染矢　初美"/>
    <n v="20048755"/>
    <n v="999"/>
    <s v="ソメヤ　ハツミ"/>
    <s v="染矢　初美"/>
    <m/>
    <m/>
    <d v="1960-01-14T00:00:00"/>
    <d v="1960-01-14T00:00:00"/>
    <x v="45"/>
    <s v="女"/>
    <x v="0"/>
    <n v="22800"/>
    <n v="8780202"/>
    <s v="久住町大字有氏１８５４番地１"/>
    <m/>
    <s v="大分県竹田市久住町大字有氏１８５４番地１"/>
    <m/>
    <s v="染矢　広美"/>
    <s v="   "/>
    <m/>
    <n v="0"/>
    <n v="0"/>
    <n v="2"/>
    <s v="世帯主"/>
    <n v="0"/>
    <s v="住登者"/>
    <n v="20220930"/>
    <n v="19890729"/>
    <n v="198907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6"/>
    <s v="板切"/>
    <x v="8578"/>
    <s v="マツオ　ススム"/>
    <s v="尾　進"/>
    <n v="20048828"/>
    <n v="999"/>
    <s v="マツオ　ススム"/>
    <s v="尾　進"/>
    <m/>
    <m/>
    <d v="1943-01-06T00:00:00"/>
    <d v="1943-01-06T00:00:00"/>
    <x v="48"/>
    <s v="男"/>
    <x v="1"/>
    <n v="22800"/>
    <n v="8780202"/>
    <s v="久住町大字有氏２１４２番地"/>
    <m/>
    <s v="大分県竹田市久住町大字有氏２１４２番地"/>
    <m/>
    <s v="尾　進"/>
    <s v="   "/>
    <m/>
    <n v="0"/>
    <n v="0"/>
    <n v="2"/>
    <s v="世帯主"/>
    <n v="0"/>
    <s v="住登者"/>
    <n v="0"/>
    <n v="19430106"/>
    <n v="19430106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306"/>
    <s v="板切"/>
    <x v="8578"/>
    <s v="マツオ　ススム"/>
    <s v="尾　進"/>
    <n v="20048836"/>
    <n v="999"/>
    <s v="マツオ　ミチコ"/>
    <s v="尾　美智子"/>
    <m/>
    <m/>
    <d v="1942-01-03T00:00:00"/>
    <d v="1942-01-03T00:00:00"/>
    <x v="9"/>
    <s v="女"/>
    <x v="0"/>
    <n v="22800"/>
    <n v="8780202"/>
    <s v="久住町大字有氏２１４２番地"/>
    <m/>
    <s v="大分県竹田市久住町大字有氏２１４２番地"/>
    <m/>
    <s v="尾　進"/>
    <s v="   "/>
    <m/>
    <n v="0"/>
    <n v="0"/>
    <n v="12"/>
    <s v="妻"/>
    <n v="0"/>
    <s v="住登者"/>
    <n v="0"/>
    <n v="19690201"/>
    <n v="19690201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6"/>
    <s v="板切"/>
    <x v="8578"/>
    <s v="マツオ　ススム"/>
    <s v="尾　進"/>
    <n v="20048844"/>
    <n v="999"/>
    <s v="マツオ　エイシン"/>
    <s v="尾　栄進"/>
    <m/>
    <m/>
    <d v="1974-07-08T00:00:00"/>
    <d v="1974-07-08T00:00:00"/>
    <x v="46"/>
    <s v="男"/>
    <x v="1"/>
    <n v="22800"/>
    <n v="8780202"/>
    <s v="久住町大字有氏２１４２番地"/>
    <m/>
    <s v="大分県竹田市久住町大字有氏２１４２番地"/>
    <m/>
    <s v="尾　進"/>
    <s v="   "/>
    <m/>
    <n v="0"/>
    <n v="0"/>
    <n v="20"/>
    <s v="子"/>
    <n v="0"/>
    <s v="住登者"/>
    <n v="0"/>
    <n v="19991025"/>
    <n v="1999102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6"/>
    <s v="板切"/>
    <x v="8574"/>
    <s v="ヨシノ　ナガノリ"/>
    <s v="吉野　長德"/>
    <n v="20053643"/>
    <n v="999"/>
    <s v="ヨシノ　カズノリ"/>
    <s v="吉野　和徳"/>
    <m/>
    <m/>
    <d v="1968-07-21T00:00:00"/>
    <d v="1968-07-21T00:00:00"/>
    <x v="10"/>
    <s v="男"/>
    <x v="1"/>
    <n v="22800"/>
    <n v="8780202"/>
    <s v="久住町大字有氏２２１７番地"/>
    <m/>
    <s v="大分県竹田市久住町大字有氏２２１７番地"/>
    <m/>
    <s v="吉野　長德"/>
    <s v="   "/>
    <m/>
    <n v="0"/>
    <n v="0"/>
    <n v="20"/>
    <s v="子"/>
    <n v="0"/>
    <s v="住登者"/>
    <n v="0"/>
    <n v="19890905"/>
    <n v="19890905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6"/>
    <s v="板切"/>
    <x v="8579"/>
    <s v="カイ　ダイチ"/>
    <s v="甲　大地"/>
    <n v="20060470"/>
    <n v="999"/>
    <s v="カイ　ダイチ"/>
    <s v="甲　大地"/>
    <m/>
    <m/>
    <d v="1993-04-30T00:00:00"/>
    <d v="1993-04-30T00:00:00"/>
    <x v="74"/>
    <s v="男"/>
    <x v="1"/>
    <n v="22800"/>
    <n v="8780202"/>
    <s v="久住町大字有氏２２４２番地"/>
    <m/>
    <s v="大分県竹田市久住町大字有氏２２４２番地"/>
    <s v="カイ　ダイチ"/>
    <s v="甲　大地"/>
    <s v="   "/>
    <m/>
    <n v="0"/>
    <n v="0"/>
    <n v="2"/>
    <s v="世帯主"/>
    <n v="0"/>
    <s v="住登者"/>
    <n v="20230106"/>
    <n v="20140426"/>
    <n v="2014042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6"/>
    <s v="板切"/>
    <x v="8580"/>
    <s v="ハラダ　アマネ"/>
    <s v="原田　周"/>
    <n v="20064602"/>
    <n v="999"/>
    <s v="ハラダ　アマネ"/>
    <s v="原田　周"/>
    <m/>
    <m/>
    <d v="1961-08-14T00:00:00"/>
    <d v="1961-08-14T00:00:00"/>
    <x v="82"/>
    <s v="男"/>
    <x v="1"/>
    <n v="22800"/>
    <n v="8780202"/>
    <s v="久住町大字有氏１９７６番地４"/>
    <m/>
    <s v="大分県竹田市久住町大字有氏１９７６番地４"/>
    <m/>
    <s v="原田　周"/>
    <s v="   "/>
    <m/>
    <n v="0"/>
    <n v="0"/>
    <n v="2"/>
    <s v="世帯主"/>
    <n v="0"/>
    <s v="住登者"/>
    <n v="0"/>
    <n v="19960111"/>
    <n v="20031010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6"/>
    <s v="板切"/>
    <x v="8580"/>
    <s v="ハラダ　アマネ"/>
    <s v="原田　周"/>
    <n v="20064793"/>
    <n v="999"/>
    <s v="ハラダ　トモコ"/>
    <s v="原田　友子"/>
    <m/>
    <m/>
    <d v="1965-02-12T00:00:00"/>
    <d v="1965-02-12T00:00:00"/>
    <x v="44"/>
    <s v="女"/>
    <x v="0"/>
    <n v="22800"/>
    <n v="8780202"/>
    <s v="久住町大字有氏１９７６番地４"/>
    <m/>
    <s v="大分県竹田市久住町大字有氏１９７６番地４"/>
    <m/>
    <s v="原田　周"/>
    <s v="   "/>
    <m/>
    <n v="0"/>
    <n v="0"/>
    <n v="12"/>
    <s v="妻"/>
    <n v="0"/>
    <s v="住登者"/>
    <n v="0"/>
    <n v="19960302"/>
    <n v="20031010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6"/>
    <s v="板切"/>
    <x v="8581"/>
    <s v="ノガミ　ユウタ"/>
    <s v="野上　雄大"/>
    <n v="20065633"/>
    <n v="999"/>
    <s v="ノガミ　チエミ"/>
    <s v="野上　智恵美"/>
    <m/>
    <m/>
    <d v="1962-01-07T00:00:00"/>
    <d v="1962-01-07T00:00:00"/>
    <x v="82"/>
    <s v="女"/>
    <x v="0"/>
    <n v="22800"/>
    <n v="8780202"/>
    <s v="久住町大字有氏１８６８番地"/>
    <m/>
    <s v="大分県豊後高田市中真玉６５７５番地"/>
    <m/>
    <s v="野上　善孝"/>
    <s v="   "/>
    <m/>
    <n v="0"/>
    <n v="0"/>
    <n v="52"/>
    <s v="母"/>
    <n v="0"/>
    <s v="住登者"/>
    <n v="0"/>
    <n v="19960806"/>
    <n v="1996080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6"/>
    <s v="板切"/>
    <x v="8581"/>
    <s v="ノガミ　ユウタ"/>
    <s v="野上　雄大"/>
    <n v="20065641"/>
    <n v="999"/>
    <s v="ノガミ　ユウタ"/>
    <s v="野上　雄大"/>
    <m/>
    <m/>
    <d v="1984-04-07T00:00:00"/>
    <d v="1984-04-07T00:00:00"/>
    <x v="39"/>
    <s v="男"/>
    <x v="1"/>
    <n v="22800"/>
    <n v="8780202"/>
    <s v="久住町大字有氏１８６８番地"/>
    <m/>
    <s v="大分県豊後高田市中真玉６５７５番地"/>
    <m/>
    <s v="野上　善孝"/>
    <s v="   "/>
    <m/>
    <n v="0"/>
    <n v="0"/>
    <n v="2"/>
    <s v="世帯主"/>
    <n v="0"/>
    <s v="住登者"/>
    <n v="0"/>
    <n v="20110531"/>
    <n v="20110531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6"/>
    <s v="板切"/>
    <x v="8582"/>
    <s v="コヤナギ　ヤスオ"/>
    <s v="小柳　康夫"/>
    <n v="20070971"/>
    <n v="999"/>
    <s v="コヤナギ　ヤスオ"/>
    <s v="小柳　康夫"/>
    <m/>
    <m/>
    <d v="1947-09-20T00:00:00"/>
    <d v="1947-09-20T00:00:00"/>
    <x v="7"/>
    <s v="男"/>
    <x v="1"/>
    <n v="22800"/>
    <n v="8780202"/>
    <s v="久住町大字有氏２１１５番地"/>
    <m/>
    <s v="東京都墨田区墨田５丁目２２５番地"/>
    <m/>
    <s v="小柳　康夫"/>
    <s v="   "/>
    <m/>
    <n v="0"/>
    <n v="0"/>
    <n v="2"/>
    <s v="世帯主"/>
    <n v="0"/>
    <s v="住登者"/>
    <n v="0"/>
    <n v="19991015"/>
    <n v="19991015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6"/>
    <s v="板切"/>
    <x v="8582"/>
    <s v="コヤナギ　ヤスオ"/>
    <s v="小柳　康夫"/>
    <n v="20070980"/>
    <n v="999"/>
    <s v="コヤナギ　ミエコ"/>
    <s v="小柳　美惠子"/>
    <m/>
    <m/>
    <d v="1948-05-08T00:00:00"/>
    <d v="1948-05-08T00:00:00"/>
    <x v="7"/>
    <s v="女"/>
    <x v="0"/>
    <n v="22800"/>
    <n v="8780202"/>
    <s v="久住町大字有氏２１１５番地"/>
    <m/>
    <s v="東京都墨田区墨田５丁目２２５番地"/>
    <m/>
    <s v="小柳　康夫"/>
    <s v="   "/>
    <m/>
    <n v="0"/>
    <n v="0"/>
    <n v="12"/>
    <s v="妻"/>
    <n v="0"/>
    <s v="住登者"/>
    <n v="0"/>
    <n v="19991015"/>
    <n v="19991015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306"/>
    <s v="板切"/>
    <x v="8583"/>
    <s v="フジイ　フミオ"/>
    <s v="藤井　文夫"/>
    <n v="20076759"/>
    <n v="999"/>
    <s v="フジイ　フミオ"/>
    <s v="藤井　文夫"/>
    <m/>
    <m/>
    <d v="1947-12-16T00:00:00"/>
    <d v="1947-12-16T00:00:00"/>
    <x v="7"/>
    <s v="男"/>
    <x v="1"/>
    <n v="22800"/>
    <n v="8780202"/>
    <s v="久住町大字有氏８２４番地１"/>
    <m/>
    <s v="大分県大分市にじが丘１丁目１１番地３"/>
    <m/>
    <s v="藤井　文夫"/>
    <s v="   "/>
    <m/>
    <n v="0"/>
    <n v="0"/>
    <n v="2"/>
    <s v="世帯主"/>
    <n v="0"/>
    <s v="住登者"/>
    <n v="0"/>
    <n v="20040203"/>
    <n v="20160609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06"/>
    <s v="板切"/>
    <x v="8580"/>
    <s v="ハラダ　アマネ"/>
    <s v="原田　周"/>
    <n v="20079006"/>
    <n v="999"/>
    <s v="ハラダ　ミカ"/>
    <s v="原田　美花"/>
    <m/>
    <m/>
    <d v="2004-03-24T00:00:00"/>
    <d v="2004-03-24T00:00:00"/>
    <x v="22"/>
    <s v="女"/>
    <x v="0"/>
    <n v="22800"/>
    <n v="8780202"/>
    <s v="久住町大字有氏１９７６番地４"/>
    <m/>
    <s v="大分県竹田市久住町大字有氏１９７６番地４"/>
    <m/>
    <s v="原田　周"/>
    <s v="   "/>
    <m/>
    <n v="0"/>
    <n v="0"/>
    <n v="20"/>
    <s v="子"/>
    <n v="0"/>
    <s v="住登者"/>
    <n v="0"/>
    <n v="20040324"/>
    <n v="20040324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6"/>
    <s v="板切"/>
    <x v="8584"/>
    <s v="オクノ　ユキ"/>
    <s v="野　由紀"/>
    <n v="40004741"/>
    <n v="999"/>
    <s v="オクノ　ユキ"/>
    <s v="野　由紀"/>
    <m/>
    <m/>
    <d v="1978-01-25T00:00:00"/>
    <d v="1978-01-25T00:00:00"/>
    <x v="63"/>
    <s v="女"/>
    <x v="0"/>
    <n v="22800"/>
    <n v="8780202"/>
    <s v="久住町大字有氏２３５８番地"/>
    <m/>
    <s v="富山県富山市経堂新町１番地１３"/>
    <m/>
    <s v="野　正之"/>
    <s v="   "/>
    <m/>
    <n v="0"/>
    <n v="0"/>
    <n v="2"/>
    <s v="世帯主"/>
    <n v="0"/>
    <s v="住登者"/>
    <n v="0"/>
    <n v="20131018"/>
    <n v="2015042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6"/>
    <s v="板切"/>
    <x v="8583"/>
    <s v="フジイ　フミオ"/>
    <s v="藤井　文夫"/>
    <n v="40006264"/>
    <n v="999"/>
    <s v="フジイ　ナオコ"/>
    <s v="藤井　尚子"/>
    <m/>
    <m/>
    <d v="1954-11-12T00:00:00"/>
    <d v="1954-11-12T00:00:00"/>
    <x v="11"/>
    <s v="女"/>
    <x v="0"/>
    <n v="22800"/>
    <n v="8780202"/>
    <s v="久住町大字有氏８２４番地１"/>
    <m/>
    <s v="大分県大分市にじが丘１丁目１１番地３"/>
    <m/>
    <s v="藤井　文夫"/>
    <s v="   "/>
    <m/>
    <n v="0"/>
    <n v="0"/>
    <n v="12"/>
    <s v="妻"/>
    <n v="0"/>
    <s v="住登者"/>
    <n v="0"/>
    <n v="20160609"/>
    <n v="20160609"/>
    <x v="0"/>
    <m/>
    <m/>
    <m/>
    <m/>
    <x v="0"/>
    <x v="0"/>
    <x v="2"/>
    <n v="17"/>
    <x v="1"/>
    <n v="1"/>
    <s v=""/>
    <s v=""/>
    <s v=""/>
    <s v=""/>
    <s v=""/>
    <s v=""/>
    <x v="0"/>
    <s v=""/>
    <n v="1"/>
    <n v="1"/>
  </r>
  <r>
    <x v="306"/>
    <s v="板切"/>
    <x v="8585"/>
    <s v="コム　ダー"/>
    <s v="ＫＨＯＥＭ　ＤＡ"/>
    <n v="40007887"/>
    <n v="999"/>
    <s v="コム　ダー"/>
    <s v="ＫＨＯＥＭ　ＤＡ"/>
    <m/>
    <m/>
    <d v="2000-02-02T00:00:00"/>
    <d v="2000-02-02T00:00:00"/>
    <x v="65"/>
    <s v="女"/>
    <x v="0"/>
    <n v="22800"/>
    <n v="8780202"/>
    <s v="久住町大字有氏２３７０番地２"/>
    <s v="（ガイア寮）"/>
    <m/>
    <m/>
    <m/>
    <s v="   "/>
    <m/>
    <n v="0"/>
    <n v="0"/>
    <n v="2"/>
    <s v="世帯主"/>
    <n v="50"/>
    <s v="登録外国人"/>
    <n v="20240125"/>
    <n v="20190913"/>
    <n v="20220803"/>
    <x v="10"/>
    <s v="カンボジア"/>
    <m/>
    <m/>
    <m/>
    <x v="3"/>
    <x v="2"/>
    <x v="2"/>
    <n v="17"/>
    <x v="0"/>
    <s v=""/>
    <s v=""/>
    <s v=""/>
    <s v=""/>
    <s v=""/>
    <s v=""/>
    <n v="1"/>
    <x v="1"/>
    <s v=""/>
    <n v="1"/>
    <n v="1"/>
  </r>
  <r>
    <x v="306"/>
    <s v="板切"/>
    <x v="8586"/>
    <s v="ホト　スレイヌン"/>
    <s v="ＨＯＲＴ　ＳＲＥＹＮＵＯＮ"/>
    <n v="40007888"/>
    <n v="999"/>
    <s v="ホト　スレイヌン"/>
    <s v="ＨＯＲＴ　ＳＲＥＹＮＵＯＮ"/>
    <m/>
    <m/>
    <d v="1999-07-03T00:00:00"/>
    <d v="1999-07-03T00:00:00"/>
    <x v="53"/>
    <s v="女"/>
    <x v="0"/>
    <n v="22800"/>
    <n v="8780202"/>
    <s v="久住町大字有氏２３７０番地２"/>
    <s v="（ガイア寮）"/>
    <m/>
    <m/>
    <m/>
    <s v="   "/>
    <m/>
    <n v="0"/>
    <n v="0"/>
    <n v="2"/>
    <s v="世帯主"/>
    <n v="50"/>
    <s v="登録外国人"/>
    <n v="20240125"/>
    <n v="20190913"/>
    <n v="20220803"/>
    <x v="10"/>
    <s v="カンボジア"/>
    <m/>
    <m/>
    <m/>
    <x v="3"/>
    <x v="2"/>
    <x v="2"/>
    <n v="17"/>
    <x v="0"/>
    <s v=""/>
    <s v=""/>
    <s v=""/>
    <s v=""/>
    <s v=""/>
    <s v=""/>
    <n v="1"/>
    <x v="1"/>
    <s v=""/>
    <n v="1"/>
    <n v="1"/>
  </r>
  <r>
    <x v="306"/>
    <s v="板切"/>
    <x v="8587"/>
    <s v="ユウン　ニモル"/>
    <s v="ＹＯＥＵＮＧ　ＮＩＭＵＬ"/>
    <n v="40014853"/>
    <n v="999"/>
    <s v="ユウン　ニモル"/>
    <s v="ＹＯＥＵＮＧ　ＮＩＭＵＬ"/>
    <m/>
    <m/>
    <d v="1998-10-05T00:00:00"/>
    <d v="1998-10-05T00:00:00"/>
    <x v="53"/>
    <s v="女"/>
    <x v="0"/>
    <n v="22800"/>
    <n v="8780202"/>
    <s v="久住町大字有氏２３７０番地２"/>
    <m/>
    <m/>
    <m/>
    <m/>
    <s v="   "/>
    <m/>
    <n v="0"/>
    <n v="0"/>
    <n v="2"/>
    <s v="世帯主"/>
    <n v="50"/>
    <s v="登録外国人"/>
    <n v="20240426"/>
    <n v="20220513"/>
    <n v="20220513"/>
    <x v="10"/>
    <s v="カンボジア"/>
    <m/>
    <m/>
    <m/>
    <x v="12"/>
    <x v="2"/>
    <x v="2"/>
    <n v="17"/>
    <x v="0"/>
    <s v=""/>
    <s v=""/>
    <s v=""/>
    <s v=""/>
    <s v=""/>
    <s v=""/>
    <n v="1"/>
    <x v="1"/>
    <s v=""/>
    <n v="1"/>
    <n v="1"/>
  </r>
  <r>
    <x v="306"/>
    <s v="板切"/>
    <x v="8588"/>
    <s v="ボ　スレイタッチ"/>
    <s v="ＢＯ　ＳＲＥＹＴＨＡＣＨ"/>
    <n v="40015655"/>
    <n v="999"/>
    <s v="ボ　スレイタッチ"/>
    <s v="ＢＯ　ＳＲＥＹＴＨＡＣＨ"/>
    <m/>
    <m/>
    <d v="2002-07-12T00:00:00"/>
    <d v="2002-07-12T00:00:00"/>
    <x v="28"/>
    <s v="女"/>
    <x v="0"/>
    <n v="22800"/>
    <n v="8780202"/>
    <s v="久住町大字有氏２３７０番地２"/>
    <m/>
    <m/>
    <m/>
    <m/>
    <s v="   "/>
    <m/>
    <n v="0"/>
    <n v="0"/>
    <n v="2"/>
    <s v="世帯主"/>
    <n v="50"/>
    <s v="登録外国人"/>
    <n v="20240426"/>
    <n v="20220617"/>
    <n v="20220617"/>
    <x v="10"/>
    <s v="カンボジア"/>
    <m/>
    <m/>
    <m/>
    <x v="12"/>
    <x v="2"/>
    <x v="2"/>
    <n v="17"/>
    <x v="0"/>
    <s v=""/>
    <s v=""/>
    <s v=""/>
    <s v=""/>
    <s v=""/>
    <s v=""/>
    <n v="1"/>
    <x v="1"/>
    <s v=""/>
    <n v="1"/>
    <n v="1"/>
  </r>
  <r>
    <x v="306"/>
    <s v="板切"/>
    <x v="8589"/>
    <s v="カイ　タダシ"/>
    <s v="甲　忠士"/>
    <n v="40020667"/>
    <n v="999"/>
    <s v="カイ　タダシ"/>
    <s v="甲　忠士"/>
    <m/>
    <m/>
    <d v="1969-09-19T00:00:00"/>
    <d v="1969-09-19T00:00:00"/>
    <x v="14"/>
    <s v="男"/>
    <x v="1"/>
    <n v="22800"/>
    <n v="8780202"/>
    <s v="久住町大字有氏２４０９番地"/>
    <m/>
    <s v="大阪府大阪市東淀川区小松４丁目１６番"/>
    <s v="カイ　タダシ"/>
    <s v="甲　忠士"/>
    <s v="   "/>
    <m/>
    <n v="0"/>
    <n v="0"/>
    <n v="2"/>
    <s v="世帯主"/>
    <n v="0"/>
    <s v="住登者"/>
    <n v="20231023"/>
    <n v="20230820"/>
    <n v="2023082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6"/>
    <s v="板切"/>
    <x v="8590"/>
    <s v="カイ　リュウジ"/>
    <s v="甲斐　龍嗣"/>
    <n v="90008972"/>
    <n v="999"/>
    <s v="カイ　リュウジ"/>
    <s v="甲斐　龍嗣"/>
    <m/>
    <m/>
    <d v="1954-02-01T00:00:00"/>
    <d v="1954-02-01T00:00:00"/>
    <x v="38"/>
    <s v="男"/>
    <x v="1"/>
    <n v="22800"/>
    <n v="8780202"/>
    <s v="久住町大字有氏２３２８番地"/>
    <m/>
    <s v="大分県竹田市久住町大字有氏２３２８番地"/>
    <m/>
    <s v="甲斐　龍嗣"/>
    <s v="   "/>
    <m/>
    <n v="0"/>
    <n v="0"/>
    <n v="2"/>
    <s v="世帯主"/>
    <n v="0"/>
    <s v="住登者"/>
    <n v="0"/>
    <n v="20081017"/>
    <n v="20081017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06"/>
    <s v="板切"/>
    <x v="8591"/>
    <s v="ワダ　ユミ"/>
    <s v="和田　由美"/>
    <n v="90014845"/>
    <n v="999"/>
    <s v="ワダ　ユミ"/>
    <s v="和田　由美"/>
    <m/>
    <m/>
    <d v="1960-12-17T00:00:00"/>
    <d v="1960-12-17T00:00:00"/>
    <x v="20"/>
    <s v="女"/>
    <x v="0"/>
    <n v="22800"/>
    <n v="8780202"/>
    <s v="久住町大字有氏２２６６番地"/>
    <m/>
    <s v="大分県豊後大野市朝地町坪泉１０６７番地"/>
    <m/>
    <s v="和田　光治"/>
    <s v="   "/>
    <m/>
    <n v="0"/>
    <n v="0"/>
    <n v="2"/>
    <s v="世帯主"/>
    <n v="0"/>
    <s v="住登者"/>
    <n v="0"/>
    <n v="20161014"/>
    <n v="2016101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7"/>
    <s v="小柳"/>
    <x v="8592"/>
    <s v="ホンダ　カズノリ"/>
    <s v="本田　一徳"/>
    <n v="20048925"/>
    <n v="999"/>
    <s v="ホンダ　カズノリ"/>
    <s v="本田　一徳"/>
    <m/>
    <m/>
    <d v="1962-04-24T00:00:00"/>
    <d v="1962-04-24T00:00:00"/>
    <x v="82"/>
    <s v="男"/>
    <x v="1"/>
    <n v="22800"/>
    <n v="8780202"/>
    <s v="久住町大字有氏２７１１番地"/>
    <m/>
    <s v="大分県竹田市久住町大字有氏２７１１番地"/>
    <m/>
    <s v="本田　一徳"/>
    <s v="   "/>
    <m/>
    <n v="0"/>
    <n v="0"/>
    <n v="2"/>
    <s v="世帯主"/>
    <n v="0"/>
    <s v="住登者"/>
    <n v="0"/>
    <n v="19890328"/>
    <n v="19890328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7"/>
    <s v="小柳"/>
    <x v="8593"/>
    <s v="オオクボ　ユタカ"/>
    <s v="大久保　豊"/>
    <n v="20049000"/>
    <n v="999"/>
    <s v="オオクボ　ユタカ"/>
    <s v="大久保　豊"/>
    <m/>
    <m/>
    <d v="1953-06-20T00:00:00"/>
    <d v="1953-06-20T00:00:00"/>
    <x v="13"/>
    <s v="男"/>
    <x v="1"/>
    <n v="22800"/>
    <n v="8780202"/>
    <s v="久住町大字有氏２６５２番地"/>
    <m/>
    <s v="大分県竹田市久住町大字有氏２６５５番地"/>
    <m/>
    <s v="大久保　藤子"/>
    <s v="   "/>
    <m/>
    <n v="0"/>
    <n v="0"/>
    <n v="2"/>
    <s v="世帯主"/>
    <n v="0"/>
    <s v="住登者"/>
    <n v="0"/>
    <n v="19761107"/>
    <n v="19761107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07"/>
    <s v="小柳"/>
    <x v="8594"/>
    <s v="オオクボ　テツジ"/>
    <s v="大久保　哲二"/>
    <n v="20049018"/>
    <n v="999"/>
    <s v="オオクボ　テツジ"/>
    <s v="大久保　哲二"/>
    <m/>
    <m/>
    <d v="1950-10-15T00:00:00"/>
    <d v="1950-10-15T00:00:00"/>
    <x v="0"/>
    <s v="男"/>
    <x v="1"/>
    <n v="22800"/>
    <n v="8780202"/>
    <s v="久住町大字有氏２４７６番地"/>
    <m/>
    <s v="大分県竹田市久住町大字有氏２４７６番地"/>
    <m/>
    <s v="大久保　哲二"/>
    <s v="   "/>
    <m/>
    <n v="0"/>
    <n v="0"/>
    <n v="2"/>
    <s v="世帯主"/>
    <n v="0"/>
    <s v="住登者"/>
    <n v="0"/>
    <n v="19680727"/>
    <n v="19680727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7"/>
    <s v="小柳"/>
    <x v="8594"/>
    <s v="オオクボ　テツジ"/>
    <s v="大久保　哲二"/>
    <n v="20049026"/>
    <n v="999"/>
    <s v="オオクボ　セツコ"/>
    <s v="大久保　節子"/>
    <m/>
    <m/>
    <d v="1955-08-17T00:00:00"/>
    <d v="1955-08-17T00:00:00"/>
    <x v="1"/>
    <s v="女"/>
    <x v="0"/>
    <n v="22800"/>
    <n v="8780202"/>
    <s v="久住町大字有氏２４７６番地"/>
    <m/>
    <s v="大分県竹田市久住町大字有氏２４７６番地"/>
    <m/>
    <s v="大久保　哲二"/>
    <s v="   "/>
    <m/>
    <n v="0"/>
    <n v="0"/>
    <n v="12"/>
    <s v="妻"/>
    <n v="0"/>
    <s v="住登者"/>
    <n v="0"/>
    <n v="19770328"/>
    <n v="19770328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07"/>
    <s v="小柳"/>
    <x v="8595"/>
    <s v="ムラタ　ヨシフミ"/>
    <s v="村田　良文"/>
    <n v="20049107"/>
    <n v="999"/>
    <s v="ムラタ　ヨシフミ"/>
    <s v="村田　良文"/>
    <m/>
    <m/>
    <d v="1950-07-01T00:00:00"/>
    <d v="1950-07-01T00:00:00"/>
    <x v="15"/>
    <s v="男"/>
    <x v="1"/>
    <n v="22800"/>
    <n v="8780202"/>
    <s v="久住町大字有氏２４７４番地"/>
    <m/>
    <s v="大分県竹田市久住町大字有氏２４７４番地"/>
    <m/>
    <s v="村田　良文"/>
    <s v="   "/>
    <m/>
    <n v="0"/>
    <n v="0"/>
    <n v="2"/>
    <s v="世帯主"/>
    <n v="0"/>
    <s v="住登者"/>
    <n v="0"/>
    <n v="19500701"/>
    <n v="1950070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7"/>
    <s v="小柳"/>
    <x v="8595"/>
    <s v="ムラタ　ヨシフミ"/>
    <s v="村田　良文"/>
    <n v="20049115"/>
    <n v="999"/>
    <s v="ムラタ　キヨコ"/>
    <s v="村田　きよ子"/>
    <m/>
    <m/>
    <d v="1951-05-24T00:00:00"/>
    <d v="1951-05-24T00:00:00"/>
    <x v="0"/>
    <s v="女"/>
    <x v="0"/>
    <n v="22800"/>
    <n v="8780202"/>
    <s v="久住町大字有氏２４７４番地"/>
    <m/>
    <s v="大分県竹田市久住町大字有氏２４７４番地"/>
    <m/>
    <s v="村田　良文"/>
    <s v="   "/>
    <m/>
    <n v="0"/>
    <n v="0"/>
    <n v="12"/>
    <s v="妻"/>
    <n v="0"/>
    <s v="住登者"/>
    <n v="0"/>
    <n v="19760218"/>
    <n v="19760218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7"/>
    <s v="小柳"/>
    <x v="8596"/>
    <s v="エトウ　カズオ"/>
    <s v="藤　一男"/>
    <n v="20049182"/>
    <n v="999"/>
    <s v="エトウ　カズオ"/>
    <s v="藤　一男"/>
    <m/>
    <m/>
    <d v="1937-07-04T00:00:00"/>
    <d v="1937-07-04T00:00:00"/>
    <x v="12"/>
    <s v="男"/>
    <x v="1"/>
    <n v="22800"/>
    <n v="8780202"/>
    <s v="久住町大字有氏２４５８番地"/>
    <m/>
    <s v="大分県竹田市久住町大字有氏２４５８番地"/>
    <m/>
    <s v="藤　一男"/>
    <s v="   "/>
    <m/>
    <n v="0"/>
    <n v="0"/>
    <n v="2"/>
    <s v="世帯主"/>
    <n v="0"/>
    <s v="住登者"/>
    <n v="0"/>
    <n v="19370704"/>
    <n v="19370704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307"/>
    <s v="小柳"/>
    <x v="8596"/>
    <s v="エトウ　カズオ"/>
    <s v="藤　一男"/>
    <n v="20049191"/>
    <n v="999"/>
    <s v="エトウ　ヨシミ"/>
    <s v="藤　芳美"/>
    <m/>
    <m/>
    <d v="1940-09-12T00:00:00"/>
    <d v="1940-09-12T00:00:00"/>
    <x v="3"/>
    <s v="女"/>
    <x v="0"/>
    <n v="22800"/>
    <n v="8780202"/>
    <s v="久住町大字有氏２４５８番地"/>
    <m/>
    <s v="大分県竹田市久住町大字有氏２４５８番地"/>
    <m/>
    <s v="藤　一男"/>
    <s v="   "/>
    <m/>
    <n v="0"/>
    <n v="0"/>
    <n v="12"/>
    <s v="妻"/>
    <n v="0"/>
    <s v="住登者"/>
    <n v="0"/>
    <n v="19450501"/>
    <n v="19450501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7"/>
    <s v="小柳"/>
    <x v="8597"/>
    <s v="サトウ　モトヒロ"/>
    <s v="佐藤　元"/>
    <n v="20049212"/>
    <n v="999"/>
    <s v="サトウ　モトヒロ"/>
    <s v="佐藤　元"/>
    <m/>
    <m/>
    <d v="1948-09-01T00:00:00"/>
    <d v="1948-09-01T00:00:00"/>
    <x v="32"/>
    <s v="男"/>
    <x v="1"/>
    <n v="22800"/>
    <n v="8780202"/>
    <s v="久住町大字有氏２６５０番地"/>
    <m/>
    <s v="大分県竹田市久住町大字有氏２６５０番地"/>
    <m/>
    <s v="佐藤　元"/>
    <s v="   "/>
    <m/>
    <n v="0"/>
    <n v="0"/>
    <n v="2"/>
    <s v="世帯主"/>
    <n v="0"/>
    <s v="住登者"/>
    <n v="0"/>
    <n v="19680710"/>
    <n v="19680710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7"/>
    <s v="小柳"/>
    <x v="8597"/>
    <s v="サトウ　モトヒロ"/>
    <s v="佐藤　元"/>
    <n v="20049221"/>
    <n v="999"/>
    <s v="サトウ　サチコ"/>
    <s v="佐藤　幸子"/>
    <m/>
    <m/>
    <d v="1952-10-20T00:00:00"/>
    <d v="1952-10-20T00:00:00"/>
    <x v="13"/>
    <s v="女"/>
    <x v="0"/>
    <n v="22800"/>
    <n v="8780202"/>
    <s v="久住町大字有氏２６５０番地"/>
    <m/>
    <s v="大分県竹田市久住町大字有氏２６５０番地"/>
    <m/>
    <s v="佐藤　元"/>
    <s v="   "/>
    <m/>
    <n v="0"/>
    <n v="0"/>
    <n v="12"/>
    <s v="妻"/>
    <n v="0"/>
    <s v="住登者"/>
    <n v="0"/>
    <n v="19750124"/>
    <n v="19750124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7"/>
    <s v="小柳"/>
    <x v="8598"/>
    <s v="エトウ　ヨシハル"/>
    <s v="藤　吉治"/>
    <n v="20049280"/>
    <n v="999"/>
    <s v="エトウ　ハルコ"/>
    <s v="藤　ハル子"/>
    <m/>
    <m/>
    <d v="1928-03-21T00:00:00"/>
    <d v="1928-03-21T00:00:00"/>
    <x v="79"/>
    <s v="女"/>
    <x v="0"/>
    <n v="22800"/>
    <n v="8780202"/>
    <s v="久住町大字有氏２６３７番地"/>
    <m/>
    <s v="大分県竹田市久住町大字有氏２６３７番地"/>
    <m/>
    <s v="藤　信義"/>
    <s v="   "/>
    <m/>
    <n v="0"/>
    <n v="0"/>
    <n v="52"/>
    <s v="母"/>
    <n v="0"/>
    <s v="住登者"/>
    <n v="0"/>
    <n v="19490514"/>
    <n v="19490514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307"/>
    <s v="小柳"/>
    <x v="8598"/>
    <s v="エトウ　ヨシハル"/>
    <s v="藤　吉治"/>
    <n v="20049298"/>
    <n v="999"/>
    <s v="エトウ　ヨシハル"/>
    <s v="藤　吉治"/>
    <m/>
    <m/>
    <d v="1950-03-01T00:00:00"/>
    <d v="1950-03-01T00:00:00"/>
    <x v="15"/>
    <s v="男"/>
    <x v="1"/>
    <n v="22800"/>
    <n v="8780202"/>
    <s v="久住町大字有氏２６３７番地"/>
    <m/>
    <s v="大分県竹田市久住町大字有氏２６３７番地"/>
    <m/>
    <s v="藤　吉治"/>
    <s v="   "/>
    <m/>
    <n v="0"/>
    <n v="0"/>
    <n v="2"/>
    <s v="世帯主"/>
    <n v="0"/>
    <s v="住登者"/>
    <n v="0"/>
    <n v="19500301"/>
    <n v="1950030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7"/>
    <s v="小柳"/>
    <x v="8599"/>
    <s v="ムラタ　タダシ"/>
    <s v="村田　忠士"/>
    <n v="20049352"/>
    <n v="999"/>
    <s v="ムラタ　タダシ"/>
    <s v="村田　忠士"/>
    <m/>
    <m/>
    <d v="1930-09-18T00:00:00"/>
    <d v="1930-09-18T00:00:00"/>
    <x v="61"/>
    <s v="男"/>
    <x v="1"/>
    <n v="22800"/>
    <n v="8780202"/>
    <s v="久住町大字有氏２６２５番地"/>
    <m/>
    <s v="大分県竹田市久住町大字有氏２６２５番地"/>
    <m/>
    <s v="村田　忠士"/>
    <s v="   "/>
    <m/>
    <n v="0"/>
    <n v="0"/>
    <n v="2"/>
    <s v="世帯主"/>
    <n v="0"/>
    <s v="住登者"/>
    <n v="0"/>
    <n v="19520122"/>
    <n v="19520122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s v=""/>
  </r>
  <r>
    <x v="307"/>
    <s v="小柳"/>
    <x v="8599"/>
    <s v="ムラタ　タダシ"/>
    <s v="村田　忠士"/>
    <n v="20049361"/>
    <n v="999"/>
    <s v="ムラタ　フミエ"/>
    <s v="村田　フミヱ"/>
    <m/>
    <m/>
    <d v="1932-11-09T00:00:00"/>
    <d v="1932-11-09T00:00:00"/>
    <x v="51"/>
    <s v="女"/>
    <x v="0"/>
    <n v="22800"/>
    <n v="8780202"/>
    <s v="久住町大字有氏２６２５番地"/>
    <m/>
    <s v="大分県竹田市久住町大字有氏２６２５番地"/>
    <m/>
    <s v="村田　忠士"/>
    <s v="   "/>
    <m/>
    <n v="0"/>
    <n v="0"/>
    <n v="12"/>
    <s v="妻"/>
    <n v="0"/>
    <s v="住登者"/>
    <n v="0"/>
    <n v="19321109"/>
    <n v="19321109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307"/>
    <s v="小柳"/>
    <x v="8600"/>
    <s v="エトウ　マサオ"/>
    <s v="藤　正男"/>
    <n v="20049409"/>
    <n v="999"/>
    <s v="エトウ　ヒデコ"/>
    <s v="藤　ヒデコ"/>
    <m/>
    <m/>
    <d v="1940-09-20T00:00:00"/>
    <d v="1940-09-20T00:00:00"/>
    <x v="3"/>
    <s v="女"/>
    <x v="0"/>
    <n v="22800"/>
    <n v="8780202"/>
    <s v="久住町大字有氏２６３９番地"/>
    <m/>
    <s v="大分県竹田市久住町大字有氏２６３９番地"/>
    <m/>
    <s v="藤　末男"/>
    <s v="   "/>
    <m/>
    <n v="0"/>
    <n v="0"/>
    <n v="52"/>
    <s v="母"/>
    <n v="0"/>
    <s v="住登者"/>
    <n v="0"/>
    <n v="19610509"/>
    <n v="19610509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7"/>
    <s v="小柳"/>
    <x v="8600"/>
    <s v="エトウ　マサオ"/>
    <s v="藤　正男"/>
    <n v="20049417"/>
    <n v="999"/>
    <s v="エトウ　マサオ"/>
    <s v="藤　正男"/>
    <m/>
    <m/>
    <d v="1963-09-08T00:00:00"/>
    <d v="1963-09-08T00:00:00"/>
    <x v="57"/>
    <s v="男"/>
    <x v="1"/>
    <n v="22800"/>
    <n v="8780202"/>
    <s v="久住町大字有氏２６３９番地"/>
    <m/>
    <s v="大分県竹田市久住町大字有氏２６３９番地"/>
    <m/>
    <s v="藤　正男"/>
    <s v="   "/>
    <m/>
    <n v="0"/>
    <n v="0"/>
    <n v="2"/>
    <s v="世帯主"/>
    <n v="0"/>
    <s v="住登者"/>
    <n v="0"/>
    <n v="19630908"/>
    <n v="19630908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7"/>
    <s v="小柳"/>
    <x v="8592"/>
    <s v="ホンダ　カズノリ"/>
    <s v="本田　一徳"/>
    <n v="20063461"/>
    <n v="999"/>
    <s v="ホンダ　カズコ"/>
    <s v="本田　和子"/>
    <m/>
    <m/>
    <d v="1963-12-10T00:00:00"/>
    <d v="1963-12-10T00:00:00"/>
    <x v="57"/>
    <s v="女"/>
    <x v="0"/>
    <n v="22800"/>
    <n v="8780202"/>
    <s v="久住町大字有氏２７１１番地"/>
    <m/>
    <s v="大分県竹田市久住町大字有氏２７１１番地"/>
    <m/>
    <s v="本田　一徳"/>
    <s v="   "/>
    <m/>
    <n v="0"/>
    <n v="0"/>
    <n v="12"/>
    <s v="妻"/>
    <n v="0"/>
    <s v="住登者"/>
    <n v="0"/>
    <n v="19950327"/>
    <n v="19950327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7"/>
    <s v="小柳"/>
    <x v="8601"/>
    <s v="エトウ　ショウイチ"/>
    <s v="衛藤　正一"/>
    <n v="20063576"/>
    <n v="999"/>
    <s v="エトウ　ミツヨ"/>
    <s v="衛藤　光代"/>
    <m/>
    <m/>
    <d v="1955-02-01T00:00:00"/>
    <d v="1955-02-01T00:00:00"/>
    <x v="11"/>
    <s v="女"/>
    <x v="0"/>
    <n v="22800"/>
    <n v="8780202"/>
    <s v="久住町大字有氏２６２４番地１"/>
    <m/>
    <s v="大分県竹田市久住町大字有氏２６２４番地"/>
    <m/>
    <s v="衛藤　正一"/>
    <s v="   "/>
    <m/>
    <n v="0"/>
    <n v="0"/>
    <n v="12"/>
    <s v="妻"/>
    <n v="0"/>
    <s v="住登者"/>
    <n v="0"/>
    <n v="19950409"/>
    <n v="19950409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07"/>
    <s v="小柳"/>
    <x v="8601"/>
    <s v="エトウ　ショウイチ"/>
    <s v="衛藤　正一"/>
    <n v="20073172"/>
    <n v="999"/>
    <s v="エトウ　ショウイチ"/>
    <s v="衛藤　正一"/>
    <m/>
    <m/>
    <d v="1947-01-17T00:00:00"/>
    <d v="1947-01-17T00:00:00"/>
    <x v="33"/>
    <s v="男"/>
    <x v="1"/>
    <n v="22800"/>
    <n v="8780202"/>
    <s v="久住町大字有氏２６２４番地１"/>
    <m/>
    <s v="大分県竹田市久住町大字有氏２６２４番地"/>
    <m/>
    <s v="衛藤　正一"/>
    <s v="   "/>
    <m/>
    <n v="0"/>
    <n v="0"/>
    <n v="2"/>
    <s v="世帯主"/>
    <n v="0"/>
    <s v="住登者"/>
    <n v="0"/>
    <n v="20010118"/>
    <n v="20010118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7"/>
    <s v="小柳"/>
    <x v="8600"/>
    <s v="エトウ　マサオ"/>
    <s v="藤　正男"/>
    <n v="40000958"/>
    <n v="999"/>
    <s v="エトウ　ミホ"/>
    <s v="藤　美穂"/>
    <m/>
    <m/>
    <d v="2006-10-02T00:00:00"/>
    <d v="2006-10-02T00:00:00"/>
    <x v="23"/>
    <s v="女"/>
    <x v="0"/>
    <n v="22800"/>
    <n v="8780202"/>
    <s v="久住町大字有氏２６３９番地"/>
    <m/>
    <s v="大分県竹田市久住町大字有氏２６３９番地"/>
    <m/>
    <s v="藤　正男"/>
    <s v="   "/>
    <m/>
    <n v="0"/>
    <n v="0"/>
    <n v="20"/>
    <s v="子"/>
    <n v="0"/>
    <s v="住登者"/>
    <n v="0"/>
    <n v="20061002"/>
    <n v="20061002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7"/>
    <s v="小柳"/>
    <x v="8599"/>
    <s v="ムラタ　タダシ"/>
    <s v="村田　忠士"/>
    <n v="40003236"/>
    <n v="999"/>
    <s v="ムラタ　ミチヨシ"/>
    <s v="村田　道義"/>
    <m/>
    <m/>
    <d v="1952-01-31T00:00:00"/>
    <d v="1952-01-31T00:00:00"/>
    <x v="41"/>
    <s v="男"/>
    <x v="1"/>
    <n v="22800"/>
    <n v="8780202"/>
    <s v="久住町大字有氏２６２５番地"/>
    <m/>
    <s v="大分県竹田市久住町大字有氏２６２５番地"/>
    <m/>
    <s v="村田　道義"/>
    <s v="   "/>
    <m/>
    <n v="0"/>
    <n v="0"/>
    <n v="20"/>
    <s v="子"/>
    <n v="0"/>
    <s v="住登者"/>
    <n v="0"/>
    <n v="20110217"/>
    <n v="20110217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n v="1"/>
  </r>
  <r>
    <x v="307"/>
    <s v="小柳"/>
    <x v="8592"/>
    <s v="ホンダ　カズノリ"/>
    <s v="本田　一徳"/>
    <n v="40007569"/>
    <n v="999"/>
    <s v="カトウ　フサエ"/>
    <s v="加藤　フサヱ"/>
    <m/>
    <m/>
    <d v="1932-09-11T00:00:00"/>
    <d v="1932-09-11T00:00:00"/>
    <x v="51"/>
    <s v="女"/>
    <x v="0"/>
    <n v="22800"/>
    <n v="8780202"/>
    <s v="久住町大字有氏２７１１番地"/>
    <m/>
    <s v="大分県別府市浜脇３丁目３４４７番地"/>
    <m/>
    <s v="加藤　堅三"/>
    <s v="   "/>
    <m/>
    <n v="0"/>
    <n v="0"/>
    <n v="1252"/>
    <s v="妻の母"/>
    <n v="0"/>
    <s v="住登者"/>
    <n v="0"/>
    <n v="20190313"/>
    <n v="20190313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n v="1"/>
  </r>
  <r>
    <x v="307"/>
    <s v="小柳"/>
    <x v="8602"/>
    <s v="ヤマチ　タツマ"/>
    <s v="山地　竜馬"/>
    <n v="40007813"/>
    <n v="999"/>
    <s v="ヤマチ　タツマ"/>
    <s v="山地　竜馬"/>
    <m/>
    <m/>
    <d v="1979-06-28T00:00:00"/>
    <d v="1979-06-28T00:00:00"/>
    <x v="83"/>
    <s v="男"/>
    <x v="1"/>
    <n v="22800"/>
    <n v="8780202"/>
    <s v="久住町大字有氏２７１５番地１"/>
    <m/>
    <s v="奈良県桜井市朝倉台西７丁目１６０番地２１"/>
    <m/>
    <s v="山地　竜馬"/>
    <s v="   "/>
    <m/>
    <n v="0"/>
    <n v="0"/>
    <n v="2"/>
    <s v="世帯主"/>
    <n v="0"/>
    <s v="住登者"/>
    <n v="20230904"/>
    <n v="20230901"/>
    <n v="202309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7"/>
    <s v="小柳"/>
    <x v="8602"/>
    <s v="ヤマチ　タツマ"/>
    <s v="山地　竜馬"/>
    <n v="40020781"/>
    <n v="999"/>
    <s v="ヤマチ　カナ"/>
    <s v="山地　加奈"/>
    <m/>
    <m/>
    <d v="1975-10-22T00:00:00"/>
    <d v="1975-10-22T00:00:00"/>
    <x v="17"/>
    <s v="女"/>
    <x v="0"/>
    <n v="22800"/>
    <n v="8780202"/>
    <s v="久住町大字有氏２７１５番地１"/>
    <m/>
    <s v="奈良県桜井市朝倉台西７丁目１６０番地２１"/>
    <m/>
    <s v="山地　竜馬"/>
    <s v="   "/>
    <m/>
    <n v="0"/>
    <n v="0"/>
    <n v="12"/>
    <s v="妻"/>
    <n v="0"/>
    <s v="住登者"/>
    <n v="20230904"/>
    <n v="20230901"/>
    <n v="202309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03"/>
    <s v="ナカタ　ノリモチ"/>
    <s v="仲田　法望"/>
    <n v="31366"/>
    <n v="999"/>
    <s v="ナカタ　カエ"/>
    <s v="仲田　加枝"/>
    <m/>
    <m/>
    <d v="1973-11-29T00:00:00"/>
    <d v="1973-11-29T00:00:00"/>
    <x v="46"/>
    <s v="女"/>
    <x v="0"/>
    <n v="22800"/>
    <n v="8780202"/>
    <s v="久住町大字有氏３２０番地"/>
    <m/>
    <s v="大分県竹田市久住町大字有氏３２０番地"/>
    <m/>
    <s v="仲田　竹雄"/>
    <s v="   "/>
    <m/>
    <n v="0"/>
    <n v="0"/>
    <n v="2012"/>
    <s v="子の妻"/>
    <n v="0"/>
    <s v="住登者"/>
    <n v="0"/>
    <n v="20140501"/>
    <n v="201405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8"/>
    <s v="向原"/>
    <x v="8604"/>
    <s v="クラハシ　ユウトク"/>
    <s v="倉橋　佑徳"/>
    <n v="20034215"/>
    <n v="999"/>
    <s v="クラハシ　テルミ"/>
    <s v="倉橋　照美"/>
    <m/>
    <m/>
    <d v="1961-09-23T00:00:00"/>
    <d v="1961-09-23T00:00:00"/>
    <x v="82"/>
    <s v="女"/>
    <x v="0"/>
    <n v="22800"/>
    <n v="8780202"/>
    <s v="久住町大字有氏５６８番地１７"/>
    <m/>
    <s v="大分県竹田市久住町大字栢木３０１３番地"/>
    <m/>
    <s v="倉橋　照美"/>
    <s v="   "/>
    <m/>
    <n v="0"/>
    <n v="0"/>
    <n v="52"/>
    <s v="母"/>
    <n v="0"/>
    <s v="住登者"/>
    <n v="0"/>
    <n v="19610923"/>
    <n v="20080829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04"/>
    <s v="クラハシ　ユウトク"/>
    <s v="倉橋　佑徳"/>
    <n v="20034223"/>
    <n v="999"/>
    <s v="クラハシ　ユウトク"/>
    <s v="倉橋　佑徳"/>
    <m/>
    <m/>
    <d v="1985-01-11T00:00:00"/>
    <d v="1985-01-11T00:00:00"/>
    <x v="16"/>
    <s v="男"/>
    <x v="1"/>
    <n v="22800"/>
    <n v="8780202"/>
    <s v="久住町大字有氏５６８番地１７"/>
    <m/>
    <s v="大分県竹田市久住町大字栢木３０１３番地"/>
    <m/>
    <s v="倉橋　佑徳"/>
    <s v="   "/>
    <m/>
    <n v="0"/>
    <n v="0"/>
    <n v="2"/>
    <s v="世帯主"/>
    <n v="0"/>
    <s v="住登者"/>
    <n v="0"/>
    <n v="19850111"/>
    <n v="200808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8"/>
    <s v="向原"/>
    <x v="8605"/>
    <s v="シングウ　ジュンイチ"/>
    <s v="新宮　純一"/>
    <n v="20036188"/>
    <n v="999"/>
    <s v="シングウ　ユウコ"/>
    <s v="新宮　優子"/>
    <m/>
    <m/>
    <d v="1980-04-27T00:00:00"/>
    <d v="1980-04-27T00:00:00"/>
    <x v="40"/>
    <s v="女"/>
    <x v="0"/>
    <n v="22800"/>
    <n v="8780202"/>
    <s v="久住町大字有氏５６８番地１３"/>
    <m/>
    <s v="大分県豊後大野市朝地町下野１０６０番地"/>
    <m/>
    <s v="新宮　純一"/>
    <s v="   "/>
    <m/>
    <n v="0"/>
    <n v="0"/>
    <n v="12"/>
    <s v="妻"/>
    <n v="0"/>
    <s v="住登者"/>
    <n v="0"/>
    <n v="19800427"/>
    <n v="20110328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8"/>
    <s v="向原"/>
    <x v="8606"/>
    <s v="ナカオ　ショウジ"/>
    <s v="仲尾　祥二"/>
    <n v="20049514"/>
    <n v="999"/>
    <s v="ナカオ　ショウジ"/>
    <s v="仲尾　祥二"/>
    <m/>
    <m/>
    <d v="1957-01-08T00:00:00"/>
    <d v="1957-01-08T00:00:00"/>
    <x v="52"/>
    <s v="男"/>
    <x v="1"/>
    <n v="22800"/>
    <n v="8780202"/>
    <s v="久住町大字有氏８４９番地１"/>
    <m/>
    <s v="大分県竹田市久住町大字有氏８１２番地"/>
    <m/>
    <s v="仲尾　祥二"/>
    <s v="   "/>
    <m/>
    <n v="0"/>
    <n v="0"/>
    <n v="2"/>
    <s v="世帯主"/>
    <n v="0"/>
    <s v="住登者"/>
    <n v="0"/>
    <n v="19600401"/>
    <n v="20131007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308"/>
    <s v="向原"/>
    <x v="8606"/>
    <s v="ナカオ　ショウジ"/>
    <s v="仲尾　祥二"/>
    <n v="20049522"/>
    <n v="999"/>
    <s v="ナカオ　セツコ"/>
    <s v="仲尾　節子"/>
    <m/>
    <m/>
    <d v="1955-11-26T00:00:00"/>
    <d v="1955-11-26T00:00:00"/>
    <x v="1"/>
    <s v="女"/>
    <x v="0"/>
    <n v="22800"/>
    <n v="8780202"/>
    <s v="久住町大字有氏８４９番地１"/>
    <m/>
    <s v="大分県竹田市久住町大字有氏８１２番地"/>
    <m/>
    <s v="仲尾　祥二"/>
    <s v="   "/>
    <m/>
    <n v="0"/>
    <n v="0"/>
    <n v="12"/>
    <s v="妻"/>
    <n v="0"/>
    <s v="住登者"/>
    <n v="0"/>
    <n v="19760120"/>
    <n v="20131007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08"/>
    <s v="向原"/>
    <x v="8606"/>
    <s v="ナカオ　ショウジ"/>
    <s v="仲尾　祥二"/>
    <n v="20049531"/>
    <n v="999"/>
    <s v="ナカオ　ツヨシ"/>
    <s v="仲尾　剛"/>
    <m/>
    <m/>
    <d v="1982-05-13T00:00:00"/>
    <d v="1982-05-13T00:00:00"/>
    <x v="78"/>
    <s v="男"/>
    <x v="1"/>
    <n v="22800"/>
    <n v="8780202"/>
    <s v="久住町大字有氏８４９番地１"/>
    <m/>
    <s v="大分県竹田市久住町大字有氏８４９番地１"/>
    <m/>
    <s v="仲尾　剛"/>
    <s v="   "/>
    <m/>
    <n v="0"/>
    <n v="0"/>
    <n v="20"/>
    <s v="子"/>
    <n v="0"/>
    <s v="住登者"/>
    <n v="20230426"/>
    <n v="20230426"/>
    <n v="2023042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07"/>
    <s v="シミズ　ジロウ"/>
    <s v="清水　次郎"/>
    <n v="20049603"/>
    <n v="999"/>
    <s v="シミズ　ジロウ"/>
    <s v="清水　次郎"/>
    <m/>
    <m/>
    <d v="1951-02-05T00:00:00"/>
    <d v="1951-02-05T00:00:00"/>
    <x v="0"/>
    <s v="男"/>
    <x v="1"/>
    <n v="22800"/>
    <n v="8780202"/>
    <s v="久住町大字有氏２９２番地"/>
    <m/>
    <s v="大分県竹田市久住町大字有氏２９３番地"/>
    <m/>
    <s v="清水　次郎"/>
    <s v="   "/>
    <m/>
    <n v="0"/>
    <n v="0"/>
    <n v="2"/>
    <s v="世帯主"/>
    <n v="0"/>
    <s v="住登者"/>
    <n v="20210426"/>
    <n v="19690426"/>
    <n v="20210426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8"/>
    <s v="向原"/>
    <x v="8607"/>
    <s v="シミズ　ジロウ"/>
    <s v="清水　次郎"/>
    <n v="20049611"/>
    <n v="999"/>
    <s v="シミズ　トミコ"/>
    <s v="清水　とみ子"/>
    <m/>
    <m/>
    <d v="1952-10-03T00:00:00"/>
    <d v="1952-10-03T00:00:00"/>
    <x v="13"/>
    <s v="女"/>
    <x v="0"/>
    <n v="22800"/>
    <n v="8780202"/>
    <s v="久住町大字有氏２９２番地"/>
    <m/>
    <s v="大分県竹田市久住町大字有氏２９３番地"/>
    <m/>
    <s v="清水　次郎"/>
    <s v="   "/>
    <m/>
    <n v="0"/>
    <n v="0"/>
    <n v="12"/>
    <s v="妻"/>
    <n v="0"/>
    <s v="住登者"/>
    <n v="20210426"/>
    <n v="19770323"/>
    <n v="20210426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8"/>
    <s v="向原"/>
    <x v="8608"/>
    <s v="アソウ　ジュンイチ"/>
    <s v="麻生　准一"/>
    <n v="20049654"/>
    <n v="999"/>
    <s v="アソウ　ジュンイチ"/>
    <s v="麻生　准一"/>
    <m/>
    <m/>
    <d v="1949-09-24T00:00:00"/>
    <d v="1949-09-24T00:00:00"/>
    <x v="15"/>
    <s v="男"/>
    <x v="1"/>
    <n v="22800"/>
    <n v="8780202"/>
    <s v="久住町大字有氏２７８番地"/>
    <m/>
    <s v="大分県竹田市久住町大字有氏２７８番地"/>
    <m/>
    <s v="麻生　准一"/>
    <s v="   "/>
    <m/>
    <n v="0"/>
    <n v="0"/>
    <n v="2"/>
    <s v="世帯主"/>
    <n v="0"/>
    <s v="住登者"/>
    <n v="0"/>
    <n v="19680131"/>
    <n v="1968013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8"/>
    <s v="向原"/>
    <x v="8608"/>
    <s v="アソウ　ジュンイチ"/>
    <s v="麻生　准一"/>
    <n v="20049662"/>
    <n v="999"/>
    <s v="アソウ　ヒデコ"/>
    <s v="麻生　秀子"/>
    <m/>
    <m/>
    <d v="1950-08-27T00:00:00"/>
    <d v="1950-08-27T00:00:00"/>
    <x v="0"/>
    <s v="女"/>
    <x v="0"/>
    <n v="22800"/>
    <n v="8780202"/>
    <s v="久住町大字有氏２７８番地"/>
    <m/>
    <s v="大分県竹田市久住町大字有氏２７８番地"/>
    <m/>
    <s v="麻生　准一"/>
    <s v="   "/>
    <m/>
    <n v="0"/>
    <n v="0"/>
    <n v="12"/>
    <s v="妻"/>
    <n v="0"/>
    <s v="住登者"/>
    <n v="0"/>
    <n v="19751220"/>
    <n v="19751220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8"/>
    <s v="向原"/>
    <x v="8608"/>
    <s v="アソウ　ジュンイチ"/>
    <s v="麻生　准一"/>
    <n v="20049671"/>
    <n v="999"/>
    <s v="アソウ　アキノリ"/>
    <s v="麻生　明範"/>
    <m/>
    <m/>
    <d v="1978-02-17T00:00:00"/>
    <d v="1978-02-17T00:00:00"/>
    <x v="63"/>
    <s v="男"/>
    <x v="1"/>
    <n v="22800"/>
    <n v="8780202"/>
    <s v="久住町大字有氏２７８番地"/>
    <m/>
    <s v="大分県竹田市久住町大字有氏２７８番地"/>
    <m/>
    <s v="麻生　准一"/>
    <s v="   "/>
    <m/>
    <n v="0"/>
    <n v="0"/>
    <n v="20"/>
    <s v="子"/>
    <n v="0"/>
    <s v="住登者"/>
    <n v="0"/>
    <n v="19780217"/>
    <n v="19780217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09"/>
    <s v="ワタナベ　トシユキ"/>
    <s v="渡　敏行"/>
    <n v="20049719"/>
    <n v="999"/>
    <s v="ワタナベ　アキホ"/>
    <s v="渡　秋穗"/>
    <m/>
    <m/>
    <d v="1933-09-05T00:00:00"/>
    <d v="1933-09-05T00:00:00"/>
    <x v="35"/>
    <s v="男"/>
    <x v="1"/>
    <n v="22800"/>
    <n v="8780202"/>
    <s v="久住町大字有氏２７２番地"/>
    <m/>
    <s v="大分県竹田市久住町大字有氏２７２番地"/>
    <m/>
    <s v="渡　秋穗"/>
    <s v="   "/>
    <m/>
    <n v="0"/>
    <n v="0"/>
    <n v="51"/>
    <s v="父"/>
    <n v="0"/>
    <s v="住登者"/>
    <n v="0"/>
    <n v="19330905"/>
    <n v="19330905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308"/>
    <s v="向原"/>
    <x v="8609"/>
    <s v="ワタナベ　トシユキ"/>
    <s v="渡　敏行"/>
    <n v="20049735"/>
    <n v="999"/>
    <s v="ワタナベ　トシユキ"/>
    <s v="渡　敏行"/>
    <m/>
    <m/>
    <d v="1952-12-18T00:00:00"/>
    <d v="1952-12-18T00:00:00"/>
    <x v="13"/>
    <s v="男"/>
    <x v="1"/>
    <n v="22800"/>
    <n v="8780202"/>
    <s v="久住町大字有氏２７２番地"/>
    <m/>
    <s v="大分県竹田市久住町大字有氏２７２番地"/>
    <m/>
    <s v="渡　敏行"/>
    <s v="   "/>
    <m/>
    <n v="0"/>
    <n v="0"/>
    <n v="2"/>
    <s v="世帯主"/>
    <n v="0"/>
    <s v="住登者"/>
    <n v="0"/>
    <n v="19870622"/>
    <n v="19870622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8"/>
    <s v="向原"/>
    <x v="8609"/>
    <s v="ワタナベ　トシユキ"/>
    <s v="渡　敏行"/>
    <n v="20049743"/>
    <n v="999"/>
    <s v="ワタナベ　チエミ"/>
    <s v="渡　智惠美"/>
    <m/>
    <m/>
    <d v="1958-02-14T00:00:00"/>
    <d v="1958-02-14T00:00:00"/>
    <x v="2"/>
    <s v="女"/>
    <x v="0"/>
    <n v="22800"/>
    <n v="8780202"/>
    <s v="久住町大字有氏２７２番地"/>
    <m/>
    <s v="大分県竹田市久住町大字有氏２７２番地"/>
    <m/>
    <s v="渡　敏行"/>
    <s v="   "/>
    <m/>
    <n v="0"/>
    <n v="0"/>
    <n v="12"/>
    <s v="妻"/>
    <n v="0"/>
    <s v="住登者"/>
    <n v="0"/>
    <n v="19870622"/>
    <n v="19870622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08"/>
    <s v="向原"/>
    <x v="8609"/>
    <s v="ワタナベ　トシユキ"/>
    <s v="渡　敏行"/>
    <n v="20049751"/>
    <n v="999"/>
    <s v="ワタナベ　マコト"/>
    <s v="渡　誠"/>
    <m/>
    <m/>
    <d v="1983-06-03T00:00:00"/>
    <d v="1983-06-03T00:00:00"/>
    <x v="72"/>
    <s v="男"/>
    <x v="1"/>
    <n v="22800"/>
    <n v="8780202"/>
    <s v="久住町大字有氏２７２番地"/>
    <m/>
    <s v="大分県竹田市久住町大字有氏２７２番地"/>
    <m/>
    <s v="渡　敏行"/>
    <s v="   "/>
    <m/>
    <n v="0"/>
    <n v="0"/>
    <n v="20"/>
    <s v="子"/>
    <n v="0"/>
    <s v="住登者"/>
    <n v="0"/>
    <n v="20070116"/>
    <n v="2007011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10"/>
    <s v="エトウ　テツゾウ"/>
    <s v="藤　徹三"/>
    <n v="20049816"/>
    <n v="999"/>
    <s v="エトウ　テツゾウ"/>
    <s v="藤　徹三"/>
    <m/>
    <m/>
    <d v="1953-03-28T00:00:00"/>
    <d v="1953-03-28T00:00:00"/>
    <x v="13"/>
    <s v="男"/>
    <x v="1"/>
    <n v="22800"/>
    <n v="8780202"/>
    <s v="久住町大字有氏３０９番地"/>
    <m/>
    <s v="大分県竹田市久住町大字有氏３０９番地"/>
    <m/>
    <s v="藤　徹三"/>
    <s v="   "/>
    <m/>
    <n v="0"/>
    <n v="0"/>
    <n v="2"/>
    <s v="世帯主"/>
    <n v="0"/>
    <s v="住登者"/>
    <n v="0"/>
    <n v="19780407"/>
    <n v="19780405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8"/>
    <s v="向原"/>
    <x v="8610"/>
    <s v="エトウ　テツゾウ"/>
    <s v="藤　徹三"/>
    <n v="20049824"/>
    <n v="999"/>
    <s v="エトウ　ヤエコ"/>
    <s v="藤　八重子"/>
    <m/>
    <m/>
    <d v="1949-08-03T00:00:00"/>
    <d v="1949-08-03T00:00:00"/>
    <x v="15"/>
    <s v="女"/>
    <x v="0"/>
    <n v="22800"/>
    <n v="8780202"/>
    <s v="久住町大字有氏３０９番地"/>
    <m/>
    <s v="大分県竹田市久住町大字有氏３０９番地"/>
    <m/>
    <s v="藤　徹三"/>
    <s v="   "/>
    <m/>
    <n v="0"/>
    <n v="0"/>
    <n v="12"/>
    <s v="妻"/>
    <n v="0"/>
    <s v="住登者"/>
    <n v="0"/>
    <n v="19780407"/>
    <n v="19780405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8"/>
    <s v="向原"/>
    <x v="8603"/>
    <s v="ナカタ　ノリモチ"/>
    <s v="仲田　法望"/>
    <n v="20049883"/>
    <n v="999"/>
    <s v="ナカタ　ノリモチ"/>
    <s v="仲田　法望"/>
    <m/>
    <m/>
    <d v="1947-07-20T00:00:00"/>
    <d v="1947-07-20T00:00:00"/>
    <x v="33"/>
    <s v="男"/>
    <x v="1"/>
    <n v="22800"/>
    <n v="8780202"/>
    <s v="久住町大字有氏３２０番地"/>
    <m/>
    <s v="大分県竹田市久住町大字有氏３２０番地"/>
    <m/>
    <s v="仲田　法望"/>
    <s v="   "/>
    <m/>
    <n v="0"/>
    <n v="0"/>
    <n v="2"/>
    <s v="世帯主"/>
    <n v="0"/>
    <s v="住登者"/>
    <n v="0"/>
    <n v="19750721"/>
    <n v="1975072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8"/>
    <s v="向原"/>
    <x v="8603"/>
    <s v="ナカタ　ノリモチ"/>
    <s v="仲田　法望"/>
    <n v="20049891"/>
    <n v="999"/>
    <s v="ナカタ　イソコ"/>
    <s v="仲田　いそ子"/>
    <m/>
    <m/>
    <d v="1950-03-13T00:00:00"/>
    <d v="1950-03-13T00:00:00"/>
    <x v="15"/>
    <s v="女"/>
    <x v="0"/>
    <n v="22800"/>
    <n v="8780202"/>
    <s v="久住町大字有氏３２０番地"/>
    <m/>
    <s v="大分県竹田市久住町大字有氏３２０番地"/>
    <m/>
    <s v="仲田　法望"/>
    <s v="   "/>
    <m/>
    <n v="0"/>
    <n v="0"/>
    <n v="12"/>
    <s v="妻"/>
    <n v="0"/>
    <s v="住登者"/>
    <n v="0"/>
    <n v="19740902"/>
    <n v="19740902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8"/>
    <s v="向原"/>
    <x v="8603"/>
    <s v="ナカタ　ノリモチ"/>
    <s v="仲田　法望"/>
    <n v="20049905"/>
    <n v="999"/>
    <s v="ナカタ　タケオ"/>
    <s v="仲田　竹雄"/>
    <m/>
    <m/>
    <d v="1976-06-30T00:00:00"/>
    <d v="1976-06-30T00:00:00"/>
    <x v="17"/>
    <s v="男"/>
    <x v="1"/>
    <n v="22800"/>
    <n v="8780202"/>
    <s v="久住町大字有氏３２０番地"/>
    <m/>
    <s v="大分県竹田市久住町大字有氏３２０番地"/>
    <m/>
    <s v="仲田　竹雄"/>
    <s v="   "/>
    <m/>
    <n v="0"/>
    <n v="0"/>
    <n v="20"/>
    <s v="子"/>
    <n v="0"/>
    <s v="住登者"/>
    <n v="0"/>
    <n v="19990526"/>
    <n v="1999052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03"/>
    <s v="ナカタ　ノリモチ"/>
    <s v="仲田　法望"/>
    <n v="20049913"/>
    <n v="999"/>
    <s v="ナカタ　マサカズ"/>
    <s v="仲田　正和"/>
    <m/>
    <m/>
    <d v="1974-02-07T00:00:00"/>
    <d v="1974-02-07T00:00:00"/>
    <x v="46"/>
    <s v="男"/>
    <x v="1"/>
    <n v="22800"/>
    <n v="8780202"/>
    <s v="久住町大字有氏３２０番地"/>
    <m/>
    <s v="大分県竹田市久住町大字有氏３２０番地"/>
    <m/>
    <s v="仲田　法望"/>
    <s v="   "/>
    <m/>
    <n v="0"/>
    <n v="0"/>
    <n v="20"/>
    <s v="子"/>
    <n v="0"/>
    <s v="住登者"/>
    <n v="0"/>
    <n v="19740902"/>
    <n v="19740902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11"/>
    <s v="オオクボ　ジツオ"/>
    <s v="大久保　實雄"/>
    <n v="20049930"/>
    <n v="999"/>
    <s v="オオクボ　ジツオ"/>
    <s v="大久保　實雄"/>
    <m/>
    <m/>
    <d v="1938-10-16T00:00:00"/>
    <d v="1938-10-16T00:00:00"/>
    <x v="50"/>
    <s v="男"/>
    <x v="1"/>
    <n v="22800"/>
    <n v="8780202"/>
    <s v="久住町大字有氏３１３番地"/>
    <m/>
    <s v="大分県竹田市久住町大字有氏３１３番地"/>
    <m/>
    <s v="大久保　實雄"/>
    <s v="   "/>
    <m/>
    <n v="0"/>
    <n v="0"/>
    <n v="2"/>
    <s v="世帯主"/>
    <n v="0"/>
    <s v="住登者"/>
    <n v="0"/>
    <n v="19381016"/>
    <n v="19381016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308"/>
    <s v="向原"/>
    <x v="8611"/>
    <s v="オオクボ　ジツオ"/>
    <s v="大久保　實雄"/>
    <n v="20049948"/>
    <n v="999"/>
    <s v="オオクボ　ノリヨ"/>
    <s v="大久保　議代"/>
    <m/>
    <m/>
    <d v="1936-12-10T00:00:00"/>
    <d v="1936-12-10T00:00:00"/>
    <x v="12"/>
    <s v="女"/>
    <x v="0"/>
    <n v="22800"/>
    <n v="8780202"/>
    <s v="久住町大字有氏３１３番地"/>
    <m/>
    <s v="大分県竹田市久住町大字有氏３１３番地"/>
    <m/>
    <s v="大久保　實雄"/>
    <s v="   "/>
    <m/>
    <n v="0"/>
    <n v="0"/>
    <n v="12"/>
    <s v="妻"/>
    <n v="0"/>
    <s v="住登者"/>
    <n v="0"/>
    <n v="19600107"/>
    <n v="19600107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8"/>
    <s v="向原"/>
    <x v="8612"/>
    <s v="オオクボ　エイジ"/>
    <s v="大久保　栄治"/>
    <n v="20049972"/>
    <n v="999"/>
    <s v="オオクボ　エイジ"/>
    <s v="大久保　栄治"/>
    <m/>
    <m/>
    <d v="1948-09-16T00:00:00"/>
    <d v="1948-09-16T00:00:00"/>
    <x v="32"/>
    <s v="男"/>
    <x v="1"/>
    <n v="22800"/>
    <n v="8780202"/>
    <s v="久住町大字有氏２９６番地"/>
    <m/>
    <s v="大分県竹田市久住町大字有氏２９６番地"/>
    <m/>
    <s v="大久保　栄治"/>
    <s v="   "/>
    <m/>
    <n v="0"/>
    <n v="0"/>
    <n v="2"/>
    <s v="世帯主"/>
    <n v="0"/>
    <s v="住登者"/>
    <n v="0"/>
    <n v="19670329"/>
    <n v="19711122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8"/>
    <s v="向原"/>
    <x v="8612"/>
    <s v="オオクボ　エイジ"/>
    <s v="大久保　栄治"/>
    <n v="20049981"/>
    <n v="999"/>
    <s v="オオクボ　セツコ"/>
    <s v="大久保　節子"/>
    <m/>
    <m/>
    <d v="1949-03-23T00:00:00"/>
    <d v="1949-03-23T00:00:00"/>
    <x v="32"/>
    <s v="女"/>
    <x v="0"/>
    <n v="22800"/>
    <n v="8780202"/>
    <s v="久住町大字有氏２９６番地"/>
    <m/>
    <s v="大分県竹田市久住町大字有氏２９６番地"/>
    <m/>
    <s v="大久保　栄治"/>
    <s v="   "/>
    <m/>
    <n v="0"/>
    <n v="0"/>
    <n v="12"/>
    <s v="妻"/>
    <n v="0"/>
    <s v="住登者"/>
    <n v="0"/>
    <n v="19700317"/>
    <n v="19700317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308"/>
    <s v="向原"/>
    <x v="8612"/>
    <s v="オオクボ　エイジ"/>
    <s v="大久保　栄治"/>
    <n v="20049999"/>
    <n v="999"/>
    <s v="オオクボ　テルアキ"/>
    <s v="大久保　輝章"/>
    <m/>
    <m/>
    <d v="1973-11-27T00:00:00"/>
    <d v="1973-11-27T00:00:00"/>
    <x v="46"/>
    <s v="男"/>
    <x v="1"/>
    <n v="22800"/>
    <n v="8780202"/>
    <s v="久住町大字有氏２９６番地"/>
    <m/>
    <s v="大分県竹田市久住町大字有氏２９６番地"/>
    <m/>
    <s v="大久保　輝章"/>
    <s v="   "/>
    <m/>
    <n v="0"/>
    <n v="0"/>
    <n v="20"/>
    <s v="子"/>
    <n v="0"/>
    <s v="住登者"/>
    <n v="20230403"/>
    <n v="20201223"/>
    <n v="20230403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12"/>
    <s v="オオクボ　エイジ"/>
    <s v="大久保　栄治"/>
    <n v="20050008"/>
    <n v="999"/>
    <s v="オオクボ　アキヨ"/>
    <s v="大久保　章代"/>
    <m/>
    <m/>
    <d v="1972-10-30T00:00:00"/>
    <d v="1972-10-30T00:00:00"/>
    <x v="85"/>
    <s v="女"/>
    <x v="0"/>
    <n v="22800"/>
    <n v="8780202"/>
    <s v="久住町大字有氏２９６番地"/>
    <m/>
    <s v="大分県竹田市久住町大字有氏２９６番地"/>
    <m/>
    <s v="大久保　栄治"/>
    <s v="   "/>
    <m/>
    <n v="0"/>
    <n v="0"/>
    <n v="20"/>
    <s v="子"/>
    <n v="0"/>
    <s v="住登者"/>
    <n v="0"/>
    <n v="20070924"/>
    <n v="20070924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13"/>
    <s v="ヨシダ　ケンジ"/>
    <s v="吉田　賢二"/>
    <n v="20050041"/>
    <n v="999"/>
    <s v="ヨシダ　ケンジ"/>
    <s v="吉田　賢二"/>
    <m/>
    <m/>
    <d v="1953-09-19T00:00:00"/>
    <d v="1953-09-19T00:00:00"/>
    <x v="38"/>
    <s v="男"/>
    <x v="1"/>
    <n v="22800"/>
    <n v="8780202"/>
    <s v="久住町大字有氏２０８番地"/>
    <m/>
    <s v="大分県竹田市久住町大字有氏２０８番地"/>
    <m/>
    <s v="吉田　賢二"/>
    <s v="   "/>
    <m/>
    <n v="0"/>
    <n v="0"/>
    <n v="2"/>
    <s v="世帯主"/>
    <n v="0"/>
    <s v="住登者"/>
    <n v="0"/>
    <n v="19831221"/>
    <n v="1983122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8"/>
    <s v="向原"/>
    <x v="8613"/>
    <s v="ヨシダ　ケンジ"/>
    <s v="吉田　賢二"/>
    <n v="20050059"/>
    <n v="999"/>
    <s v="ヨシダ　イクコ"/>
    <s v="吉田　幾子"/>
    <m/>
    <m/>
    <d v="1954-07-22T00:00:00"/>
    <d v="1954-07-22T00:00:00"/>
    <x v="38"/>
    <s v="女"/>
    <x v="0"/>
    <n v="22800"/>
    <n v="8780202"/>
    <s v="久住町大字有氏２０８番地"/>
    <m/>
    <s v="大分県竹田市久住町大字有氏２０８番地"/>
    <m/>
    <s v="吉田　賢二"/>
    <s v="   "/>
    <m/>
    <n v="0"/>
    <n v="0"/>
    <n v="12"/>
    <s v="妻"/>
    <n v="0"/>
    <s v="住登者"/>
    <n v="0"/>
    <n v="19831221"/>
    <n v="19831221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8"/>
    <s v="向原"/>
    <x v="8614"/>
    <s v="シミズ　マユミ"/>
    <s v="清水　眞弓"/>
    <n v="20050091"/>
    <n v="999"/>
    <s v="シミズ　マユミ"/>
    <s v="清水　眞弓"/>
    <m/>
    <m/>
    <d v="1951-04-25T00:00:00"/>
    <d v="1951-04-25T00:00:00"/>
    <x v="0"/>
    <s v="女"/>
    <x v="0"/>
    <n v="22800"/>
    <n v="8780202"/>
    <s v="久住町大字有氏２３３番地"/>
    <m/>
    <s v="大分県竹田市久住町大字有氏２３３番地"/>
    <m/>
    <s v="清水　康博"/>
    <s v="   "/>
    <m/>
    <n v="0"/>
    <n v="0"/>
    <n v="2"/>
    <s v="世帯主"/>
    <n v="0"/>
    <s v="住登者"/>
    <n v="20230824"/>
    <n v="19820305"/>
    <n v="19820305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08"/>
    <s v="向原"/>
    <x v="8615"/>
    <s v="シミズ　クランド"/>
    <s v="清水　蔵人"/>
    <n v="20050105"/>
    <n v="999"/>
    <s v="シミズ　クランド"/>
    <s v="清水　蔵人"/>
    <m/>
    <m/>
    <d v="1983-12-22T00:00:00"/>
    <d v="1983-12-22T00:00:00"/>
    <x v="39"/>
    <s v="男"/>
    <x v="1"/>
    <n v="22800"/>
    <n v="8780202"/>
    <s v="久住町大字有氏２３３番地"/>
    <m/>
    <s v="大分県竹田市久住町大字有氏２３３番地"/>
    <m/>
    <s v="清水　蔵人"/>
    <s v="   "/>
    <m/>
    <n v="0"/>
    <n v="0"/>
    <n v="2"/>
    <s v="世帯主"/>
    <n v="0"/>
    <s v="住登者"/>
    <n v="20220113"/>
    <n v="19831222"/>
    <n v="1983122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8"/>
    <s v="向原"/>
    <x v="8616"/>
    <s v="ソエダ　カズエ"/>
    <s v="添田　和惠"/>
    <n v="20050156"/>
    <n v="999"/>
    <s v="ソエダ　カズエ"/>
    <s v="添田　和惠"/>
    <m/>
    <m/>
    <d v="1945-04-24T00:00:00"/>
    <d v="1945-04-24T00:00:00"/>
    <x v="4"/>
    <s v="女"/>
    <x v="0"/>
    <n v="22800"/>
    <n v="8780202"/>
    <s v="久住町大字有氏１８７番地"/>
    <m/>
    <s v="大分県竹田市久住町大字有氏１８７番地"/>
    <m/>
    <s v="添田　和惠"/>
    <s v="   "/>
    <m/>
    <n v="0"/>
    <n v="0"/>
    <n v="2"/>
    <s v="世帯主"/>
    <n v="0"/>
    <s v="住登者"/>
    <n v="0"/>
    <n v="19450424"/>
    <n v="19450424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08"/>
    <s v="向原"/>
    <x v="8617"/>
    <s v="ウチダ　キミオ"/>
    <s v="内田　記美男"/>
    <n v="20050211"/>
    <n v="999"/>
    <s v="ウチダ　キミオ"/>
    <s v="内田　記美男"/>
    <m/>
    <m/>
    <d v="1940-02-21T00:00:00"/>
    <d v="1940-02-21T00:00:00"/>
    <x v="5"/>
    <s v="男"/>
    <x v="1"/>
    <n v="22800"/>
    <n v="8780202"/>
    <s v="久住町大字有氏４４１番地"/>
    <m/>
    <s v="大分県竹田市久住町大字有氏４４１番地"/>
    <m/>
    <s v="内田　記美男"/>
    <s v="   "/>
    <m/>
    <n v="0"/>
    <n v="0"/>
    <n v="2"/>
    <s v="世帯主"/>
    <n v="0"/>
    <s v="住登者"/>
    <n v="0"/>
    <n v="19400221"/>
    <n v="1940022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308"/>
    <s v="向原"/>
    <x v="8617"/>
    <s v="ウチダ　キミオ"/>
    <s v="内田　記美男"/>
    <n v="20050229"/>
    <n v="999"/>
    <s v="ウチダ　フクヨ"/>
    <s v="内田　冨久代"/>
    <m/>
    <m/>
    <d v="1942-12-25T00:00:00"/>
    <d v="1942-12-25T00:00:00"/>
    <x v="48"/>
    <s v="女"/>
    <x v="0"/>
    <n v="22800"/>
    <n v="8780202"/>
    <s v="久住町大字有氏４４１番地"/>
    <m/>
    <s v="大分県竹田市久住町大字有氏４４１番地"/>
    <m/>
    <s v="内田　記美男"/>
    <s v="   "/>
    <m/>
    <n v="0"/>
    <n v="0"/>
    <n v="12"/>
    <s v="妻"/>
    <n v="0"/>
    <s v="住登者"/>
    <n v="0"/>
    <n v="19650104"/>
    <n v="20000301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8"/>
    <s v="向原"/>
    <x v="8617"/>
    <s v="ウチダ　キミオ"/>
    <s v="内田　記美男"/>
    <n v="20050237"/>
    <n v="999"/>
    <s v="ウチダ　フミオ"/>
    <s v="内田　富美雄"/>
    <m/>
    <m/>
    <d v="1966-04-05T00:00:00"/>
    <d v="1966-04-05T00:00:00"/>
    <x v="59"/>
    <s v="男"/>
    <x v="1"/>
    <n v="22800"/>
    <n v="8780202"/>
    <s v="久住町大字有氏４４１番地"/>
    <m/>
    <s v="大分県竹田市久住町大字有氏４４１番地"/>
    <m/>
    <s v="内田　富美雄"/>
    <s v="   "/>
    <m/>
    <n v="0"/>
    <n v="0"/>
    <n v="20"/>
    <s v="子"/>
    <n v="0"/>
    <s v="住登者"/>
    <n v="0"/>
    <n v="19660405"/>
    <n v="1966040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18"/>
    <s v="ゴトウ　タケシ"/>
    <s v="後藤　猛"/>
    <n v="20050261"/>
    <n v="999"/>
    <s v="ゴトウ　タケシ"/>
    <s v="後藤　猛"/>
    <m/>
    <m/>
    <d v="1939-07-09T00:00:00"/>
    <d v="1939-07-09T00:00:00"/>
    <x v="50"/>
    <s v="男"/>
    <x v="1"/>
    <n v="22800"/>
    <n v="8780202"/>
    <s v="久住町大字有氏４４４番地"/>
    <m/>
    <s v="大分県竹田市久住町大字有氏４４４番地"/>
    <m/>
    <s v="後藤　猛"/>
    <s v="   "/>
    <m/>
    <n v="0"/>
    <n v="0"/>
    <n v="2"/>
    <s v="世帯主"/>
    <n v="0"/>
    <s v="住登者"/>
    <n v="0"/>
    <n v="19960326"/>
    <n v="19960326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308"/>
    <s v="向原"/>
    <x v="8618"/>
    <s v="ゴトウ　タケシ"/>
    <s v="後藤　猛"/>
    <n v="20050270"/>
    <n v="999"/>
    <s v="ゴトウ　イツコ"/>
    <s v="後藤　イツコ"/>
    <m/>
    <m/>
    <d v="1938-11-14T00:00:00"/>
    <d v="1938-11-14T00:00:00"/>
    <x v="50"/>
    <s v="女"/>
    <x v="0"/>
    <n v="22800"/>
    <n v="8780202"/>
    <s v="久住町大字有氏４４４番地"/>
    <m/>
    <s v="大分県竹田市久住町大字有氏４４４番地"/>
    <m/>
    <s v="後藤　猛"/>
    <s v="   "/>
    <m/>
    <n v="0"/>
    <n v="0"/>
    <n v="12"/>
    <s v="妻"/>
    <n v="0"/>
    <s v="住登者"/>
    <n v="0"/>
    <n v="19960326"/>
    <n v="19960326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8"/>
    <s v="向原"/>
    <x v="8619"/>
    <s v="ウチダ　チエコ"/>
    <s v="内田　千惠子"/>
    <n v="20050326"/>
    <n v="999"/>
    <s v="ウチダ　チエコ"/>
    <s v="内田　千惠子"/>
    <m/>
    <m/>
    <d v="1949-02-19T00:00:00"/>
    <d v="1949-02-19T00:00:00"/>
    <x v="32"/>
    <s v="女"/>
    <x v="0"/>
    <n v="22800"/>
    <n v="8780202"/>
    <s v="久住町大字有氏４７１番地"/>
    <m/>
    <s v="大分県竹田市久住町大字有氏４７１番地"/>
    <m/>
    <s v="内田　千惠子"/>
    <s v="   "/>
    <m/>
    <n v="0"/>
    <n v="0"/>
    <n v="2"/>
    <s v="世帯主"/>
    <n v="0"/>
    <s v="住登者"/>
    <n v="0"/>
    <n v="19490219"/>
    <n v="19490219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08"/>
    <s v="向原"/>
    <x v="8620"/>
    <s v="ウチダ　タツヤ"/>
    <s v="内田　竜哉"/>
    <n v="20050334"/>
    <n v="999"/>
    <s v="ウチダ　タツヤ"/>
    <s v="内田　竜哉"/>
    <m/>
    <m/>
    <d v="1976-10-30T00:00:00"/>
    <d v="1976-10-30T00:00:00"/>
    <x v="19"/>
    <s v="男"/>
    <x v="1"/>
    <n v="22800"/>
    <n v="8780202"/>
    <s v="久住町大字有氏４７１番地"/>
    <m/>
    <s v="大分県竹田市久住町大字有氏４７１番地"/>
    <m/>
    <s v="内田　竜哉"/>
    <s v="   "/>
    <m/>
    <n v="0"/>
    <n v="0"/>
    <n v="2"/>
    <s v="世帯主"/>
    <n v="0"/>
    <s v="住登者"/>
    <n v="0"/>
    <n v="19761030"/>
    <n v="1976103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8"/>
    <s v="向原"/>
    <x v="8621"/>
    <s v="ウチダ　ヨシユキ"/>
    <s v="内田　好之"/>
    <n v="20050351"/>
    <n v="999"/>
    <s v="ウチダ　ヨシユキ"/>
    <s v="内田　好之"/>
    <m/>
    <m/>
    <d v="1954-01-21T00:00:00"/>
    <d v="1954-01-21T00:00:00"/>
    <x v="38"/>
    <s v="男"/>
    <x v="1"/>
    <n v="22800"/>
    <n v="8780202"/>
    <s v="久住町大字有氏４２５番地"/>
    <m/>
    <s v="大分県竹田市久住町大字有氏４２５番地"/>
    <m/>
    <s v="内田　好之"/>
    <s v="   "/>
    <m/>
    <n v="0"/>
    <n v="0"/>
    <n v="2"/>
    <s v="世帯主"/>
    <n v="0"/>
    <s v="住登者"/>
    <n v="0"/>
    <n v="19760130"/>
    <n v="19760130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08"/>
    <s v="向原"/>
    <x v="8622"/>
    <s v="ゴトウ　アキコ"/>
    <s v="後藤　アキコ"/>
    <n v="20050415"/>
    <n v="999"/>
    <s v="ゴトウ　アキコ"/>
    <s v="後藤　アキコ"/>
    <m/>
    <m/>
    <d v="1939-11-20T00:00:00"/>
    <d v="1939-11-20T00:00:00"/>
    <x v="5"/>
    <s v="女"/>
    <x v="0"/>
    <n v="22800"/>
    <n v="8780202"/>
    <s v="久住町大字有氏４５９番地"/>
    <m/>
    <s v="大分県竹田市久住町大字有氏４５９番地"/>
    <m/>
    <s v="後藤　道夫"/>
    <s v="   "/>
    <m/>
    <n v="0"/>
    <n v="0"/>
    <n v="2"/>
    <s v="世帯主"/>
    <n v="0"/>
    <s v="住登者"/>
    <n v="0"/>
    <n v="19391120"/>
    <n v="19391120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08"/>
    <s v="向原"/>
    <x v="8623"/>
    <s v="ゴトウ　タカヒロ"/>
    <s v="後藤　隆広"/>
    <n v="20050431"/>
    <n v="999"/>
    <s v="ゴトウ　タカヒロ"/>
    <s v="後藤　隆広"/>
    <m/>
    <m/>
    <d v="1963-01-14T00:00:00"/>
    <d v="1963-01-14T00:00:00"/>
    <x v="56"/>
    <s v="男"/>
    <x v="1"/>
    <n v="22800"/>
    <n v="8780202"/>
    <s v="久住町大字有氏４５９番地"/>
    <m/>
    <s v="大分県竹田市久住町大字有氏４５９番地"/>
    <m/>
    <s v="後藤　隆広"/>
    <s v="   "/>
    <m/>
    <n v="0"/>
    <n v="0"/>
    <n v="2"/>
    <s v="世帯主"/>
    <n v="0"/>
    <s v="住登者"/>
    <n v="0"/>
    <n v="19630114"/>
    <n v="1963011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8"/>
    <s v="向原"/>
    <x v="8624"/>
    <s v="アソウ　トシアキ"/>
    <s v="麻生　敏明"/>
    <n v="20050458"/>
    <n v="999"/>
    <s v="アソウ　トシアキ"/>
    <s v="麻生　敏明"/>
    <m/>
    <m/>
    <d v="1947-08-28T00:00:00"/>
    <d v="1947-08-28T00:00:00"/>
    <x v="7"/>
    <s v="男"/>
    <x v="1"/>
    <n v="22800"/>
    <n v="8780202"/>
    <s v="久住町大字有氏４８２番地"/>
    <m/>
    <s v="大分県竹田市久住町大字有氏４８２番地"/>
    <m/>
    <s v="麻生　敏明"/>
    <s v="   "/>
    <m/>
    <n v="0"/>
    <n v="0"/>
    <n v="2"/>
    <s v="世帯主"/>
    <n v="0"/>
    <s v="住登者"/>
    <n v="0"/>
    <n v="19650512"/>
    <n v="19650512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8"/>
    <s v="向原"/>
    <x v="8624"/>
    <s v="アソウ　トシアキ"/>
    <s v="麻生　敏明"/>
    <n v="20050466"/>
    <n v="999"/>
    <s v="アソウ　ユウコ"/>
    <s v="麻生　優子"/>
    <m/>
    <m/>
    <d v="1949-01-24T00:00:00"/>
    <d v="1949-01-24T00:00:00"/>
    <x v="32"/>
    <s v="女"/>
    <x v="0"/>
    <n v="22800"/>
    <n v="8780202"/>
    <s v="久住町大字有氏４８２番地"/>
    <m/>
    <s v="大分県竹田市久住町大字有氏４８２番地"/>
    <m/>
    <s v="麻生　敏明"/>
    <s v="   "/>
    <m/>
    <n v="0"/>
    <n v="0"/>
    <n v="12"/>
    <s v="妻"/>
    <n v="0"/>
    <s v="住登者"/>
    <n v="0"/>
    <n v="19490124"/>
    <n v="19490124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308"/>
    <s v="向原"/>
    <x v="8624"/>
    <s v="アソウ　トシアキ"/>
    <s v="麻生　敏明"/>
    <n v="20050491"/>
    <n v="999"/>
    <s v="アソウ　ダイスケ"/>
    <s v="麻生　大輔"/>
    <m/>
    <m/>
    <d v="1981-07-10T00:00:00"/>
    <d v="1981-07-10T00:00:00"/>
    <x v="68"/>
    <s v="男"/>
    <x v="1"/>
    <n v="22800"/>
    <n v="8780202"/>
    <s v="久住町大字有氏４８２番地"/>
    <m/>
    <s v="大分県竹田市久住町大字有氏４８２番地"/>
    <m/>
    <s v="麻生　敏明"/>
    <s v="   "/>
    <m/>
    <n v="0"/>
    <n v="0"/>
    <n v="20"/>
    <s v="子"/>
    <n v="0"/>
    <s v="住登者"/>
    <n v="0"/>
    <n v="20180520"/>
    <n v="20180520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25"/>
    <s v="ワカスギ　ヒデコ"/>
    <s v="若杉　英子"/>
    <n v="20050539"/>
    <n v="999"/>
    <s v="ワカスギ　ヒデコ"/>
    <s v="若杉　英子"/>
    <m/>
    <m/>
    <d v="1939-03-06T00:00:00"/>
    <d v="1939-03-06T00:00:00"/>
    <x v="50"/>
    <s v="女"/>
    <x v="0"/>
    <n v="22800"/>
    <n v="8780202"/>
    <s v="久住町大字有氏４１５番地"/>
    <m/>
    <s v="大分県竹田市久住町大字有氏４１５番地"/>
    <m/>
    <s v="若杉　克康"/>
    <s v="   "/>
    <m/>
    <n v="0"/>
    <n v="0"/>
    <n v="2"/>
    <s v="世帯主"/>
    <n v="0"/>
    <s v="住登者"/>
    <n v="0"/>
    <n v="19581122"/>
    <n v="19581122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08"/>
    <s v="向原"/>
    <x v="8626"/>
    <s v="ワカスギ　ヒロシ"/>
    <s v="若杉　浩司"/>
    <n v="20050547"/>
    <n v="999"/>
    <s v="ワカスギ　ヒロシ"/>
    <s v="若杉　浩司"/>
    <m/>
    <m/>
    <d v="1964-01-15T00:00:00"/>
    <d v="1964-01-15T00:00:00"/>
    <x v="57"/>
    <s v="男"/>
    <x v="1"/>
    <n v="22800"/>
    <n v="8780202"/>
    <s v="久住町大字有氏４１５番地"/>
    <m/>
    <s v="大分県竹田市久住町大字有氏４１５番地"/>
    <m/>
    <s v="若杉　浩司"/>
    <s v="   "/>
    <m/>
    <n v="0"/>
    <n v="0"/>
    <n v="2"/>
    <s v="世帯主"/>
    <n v="0"/>
    <s v="住登者"/>
    <n v="0"/>
    <n v="19640115"/>
    <n v="1964011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8"/>
    <s v="向原"/>
    <x v="8627"/>
    <s v="ウチダ　ノブヤス"/>
    <s v="内田　伸保"/>
    <n v="20050555"/>
    <n v="999"/>
    <s v="ウチダ　ノブヤス"/>
    <s v="内田　伸保"/>
    <m/>
    <m/>
    <d v="1936-10-14T00:00:00"/>
    <d v="1936-10-14T00:00:00"/>
    <x v="12"/>
    <s v="男"/>
    <x v="1"/>
    <n v="22800"/>
    <n v="8780202"/>
    <s v="久住町大字有氏４０３番地"/>
    <m/>
    <s v="大分県竹田市久住町大字有氏４０３番地"/>
    <m/>
    <s v="内田　伸保"/>
    <s v="   "/>
    <m/>
    <n v="0"/>
    <n v="0"/>
    <n v="2"/>
    <s v="世帯主"/>
    <n v="0"/>
    <s v="住登者"/>
    <n v="0"/>
    <n v="19361014"/>
    <n v="19361014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308"/>
    <s v="向原"/>
    <x v="8627"/>
    <s v="ウチダ　ノブヤス"/>
    <s v="内田　伸保"/>
    <n v="20050563"/>
    <n v="999"/>
    <s v="ウチダ　ミヨコ"/>
    <s v="内田　ミヨ子"/>
    <m/>
    <m/>
    <d v="1937-03-25T00:00:00"/>
    <d v="1937-03-25T00:00:00"/>
    <x v="12"/>
    <s v="女"/>
    <x v="0"/>
    <n v="22800"/>
    <n v="8780202"/>
    <s v="久住町大字有氏４０３番地"/>
    <m/>
    <s v="大分県竹田市久住町大字有氏４０３番地"/>
    <m/>
    <s v="内田　伸保"/>
    <s v="   "/>
    <m/>
    <n v="0"/>
    <n v="0"/>
    <n v="12"/>
    <s v="妻"/>
    <n v="0"/>
    <s v="住登者"/>
    <n v="0"/>
    <n v="19600306"/>
    <n v="19600306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8"/>
    <s v="向原"/>
    <x v="8628"/>
    <s v="ワカスギ　トキコ"/>
    <s v="若杉　トキ子"/>
    <n v="20050598"/>
    <n v="999"/>
    <s v="ワカスギ　トキコ"/>
    <s v="若杉　トキ子"/>
    <m/>
    <m/>
    <d v="1939-05-23T00:00:00"/>
    <d v="1939-05-23T00:00:00"/>
    <x v="50"/>
    <s v="女"/>
    <x v="0"/>
    <n v="22800"/>
    <n v="8780202"/>
    <s v="久住町大字有氏６２４番地"/>
    <m/>
    <s v="大分県竹田市久住町大字有氏６２４番地"/>
    <m/>
    <s v="若杉　康幸"/>
    <s v="   "/>
    <m/>
    <n v="0"/>
    <n v="0"/>
    <n v="2"/>
    <s v="世帯主"/>
    <n v="0"/>
    <s v="住登者"/>
    <n v="0"/>
    <n v="19591007"/>
    <n v="19591007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08"/>
    <s v="向原"/>
    <x v="8629"/>
    <s v="ニョホウジ　トオル"/>
    <s v="如法寺　徹"/>
    <n v="20050628"/>
    <n v="999"/>
    <s v="ニョホウジ　カズノリ"/>
    <s v="如法寺　一德"/>
    <m/>
    <m/>
    <d v="1941-07-28T00:00:00"/>
    <d v="1941-07-28T00:00:00"/>
    <x v="3"/>
    <s v="男"/>
    <x v="1"/>
    <n v="22800"/>
    <n v="8780202"/>
    <s v="久住町大字有氏８７番地"/>
    <m/>
    <s v="大分県竹田市久住町大字有氏８７番地"/>
    <m/>
    <s v="如法寺　一德"/>
    <s v="   "/>
    <m/>
    <n v="0"/>
    <n v="0"/>
    <n v="51"/>
    <s v="父"/>
    <n v="0"/>
    <s v="住登者"/>
    <n v="0"/>
    <n v="20020320"/>
    <n v="20020320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8"/>
    <s v="向原"/>
    <x v="8629"/>
    <s v="ニョホウジ　トオル"/>
    <s v="如法寺　徹"/>
    <n v="20050636"/>
    <n v="999"/>
    <s v="ニョホウジ　セツコ"/>
    <s v="如法寺　節子"/>
    <m/>
    <m/>
    <d v="1944-01-09T00:00:00"/>
    <d v="1944-01-09T00:00:00"/>
    <x v="34"/>
    <s v="女"/>
    <x v="0"/>
    <n v="22800"/>
    <n v="8780202"/>
    <s v="久住町大字有氏８７番地"/>
    <m/>
    <s v="大分県竹田市久住町大字有氏８７番地"/>
    <m/>
    <s v="如法寺　一德"/>
    <s v="   "/>
    <m/>
    <n v="0"/>
    <n v="0"/>
    <n v="52"/>
    <s v="母"/>
    <n v="0"/>
    <s v="住登者"/>
    <n v="0"/>
    <n v="19650104"/>
    <n v="19650104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8"/>
    <s v="向原"/>
    <x v="8630"/>
    <s v="アソウ　ナオミ"/>
    <s v="麻生　直美"/>
    <n v="20050661"/>
    <n v="999"/>
    <s v="アソウ　ナオミ"/>
    <s v="麻生　直美"/>
    <m/>
    <m/>
    <d v="1955-07-15T00:00:00"/>
    <d v="1955-07-15T00:00:00"/>
    <x v="11"/>
    <s v="女"/>
    <x v="0"/>
    <n v="22800"/>
    <n v="8780202"/>
    <s v="久住町大字有氏４１９番地"/>
    <m/>
    <s v="大分県竹田市久住町大字有氏４１９番地"/>
    <m/>
    <s v="麻生　高士"/>
    <s v="   "/>
    <m/>
    <n v="0"/>
    <n v="0"/>
    <n v="2"/>
    <s v="世帯主"/>
    <n v="0"/>
    <s v="住登者"/>
    <n v="0"/>
    <n v="19750414"/>
    <n v="1975041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08"/>
    <s v="向原"/>
    <x v="8631"/>
    <s v="ウチダ　テツロウ"/>
    <s v="内田　哲郎"/>
    <n v="20050709"/>
    <n v="999"/>
    <s v="ウチダ　テルノブ"/>
    <s v="内田　照信"/>
    <m/>
    <m/>
    <d v="1949-12-15T00:00:00"/>
    <d v="1949-12-15T00:00:00"/>
    <x v="15"/>
    <s v="男"/>
    <x v="1"/>
    <n v="22800"/>
    <n v="8780202"/>
    <s v="久住町大字有氏６１９番地２"/>
    <m/>
    <s v="大分県竹田市久住町大字有氏６１９番地２"/>
    <m/>
    <s v="内田　照信"/>
    <s v="   "/>
    <m/>
    <n v="0"/>
    <n v="0"/>
    <n v="51"/>
    <s v="父"/>
    <n v="0"/>
    <s v="住登者"/>
    <n v="0"/>
    <n v="19491215"/>
    <n v="19491215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8"/>
    <s v="向原"/>
    <x v="8631"/>
    <s v="ウチダ　テツロウ"/>
    <s v="内田　哲郎"/>
    <n v="20050717"/>
    <n v="999"/>
    <s v="ウチダ　ミヨコ"/>
    <s v="内田　美代子"/>
    <m/>
    <m/>
    <d v="1953-01-02T00:00:00"/>
    <d v="1953-01-02T00:00:00"/>
    <x v="13"/>
    <s v="女"/>
    <x v="0"/>
    <n v="22800"/>
    <n v="8780202"/>
    <s v="久住町大字有氏６１９番地２"/>
    <m/>
    <s v="大分県竹田市久住町大字有氏６１９番地２"/>
    <m/>
    <s v="内田　照信"/>
    <s v="   "/>
    <m/>
    <n v="0"/>
    <n v="0"/>
    <n v="52"/>
    <s v="母"/>
    <n v="0"/>
    <s v="住登者"/>
    <n v="0"/>
    <n v="19730203"/>
    <n v="19730203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8"/>
    <s v="向原"/>
    <x v="8631"/>
    <s v="ウチダ　テツロウ"/>
    <s v="内田　哲郎"/>
    <n v="20050725"/>
    <n v="999"/>
    <s v="ウチダ　テツロウ"/>
    <s v="内田　哲郎"/>
    <m/>
    <m/>
    <d v="1976-11-02T00:00:00"/>
    <d v="1976-11-02T00:00:00"/>
    <x v="19"/>
    <s v="男"/>
    <x v="1"/>
    <n v="22800"/>
    <n v="8780202"/>
    <s v="久住町大字有氏６１９番地２"/>
    <m/>
    <s v="大分県竹田市久住町大字有氏６１９番地２"/>
    <m/>
    <s v="内田　哲郎"/>
    <s v="   "/>
    <m/>
    <n v="0"/>
    <n v="0"/>
    <n v="2"/>
    <s v="世帯主"/>
    <n v="0"/>
    <s v="住登者"/>
    <n v="0"/>
    <n v="19970729"/>
    <n v="199707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8"/>
    <s v="向原"/>
    <x v="8631"/>
    <s v="ウチダ　テツロウ"/>
    <s v="内田　哲郎"/>
    <n v="20050741"/>
    <n v="999"/>
    <s v="ウチダ　チハル"/>
    <s v="内田　ちはる"/>
    <m/>
    <m/>
    <d v="1974-12-16T00:00:00"/>
    <d v="1974-12-16T00:00:00"/>
    <x v="47"/>
    <s v="女"/>
    <x v="0"/>
    <n v="22800"/>
    <n v="8780202"/>
    <s v="久住町大字有氏６１９番地２"/>
    <m/>
    <s v="大分県竹田市久住町大字有氏６１９番地２"/>
    <m/>
    <s v="内田　照信"/>
    <s v="   "/>
    <m/>
    <n v="0"/>
    <n v="0"/>
    <n v="81"/>
    <s v="姉"/>
    <n v="0"/>
    <s v="住登者"/>
    <n v="0"/>
    <n v="19741216"/>
    <n v="1974121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32"/>
    <s v="カワノ　モリオ"/>
    <s v="河野　盛雄"/>
    <n v="20050776"/>
    <n v="999"/>
    <s v="カワノ　イツコ"/>
    <s v="河野　イツ子"/>
    <m/>
    <m/>
    <d v="1940-02-08T00:00:00"/>
    <d v="1940-02-08T00:00:00"/>
    <x v="5"/>
    <s v="女"/>
    <x v="0"/>
    <n v="22800"/>
    <n v="8780202"/>
    <s v="久住町大字有氏６１６番地２"/>
    <m/>
    <s v="大分県竹田市久住町大字有氏５４３番地"/>
    <m/>
    <s v="河野　忠德"/>
    <s v="   "/>
    <m/>
    <n v="0"/>
    <n v="0"/>
    <n v="52"/>
    <s v="母"/>
    <n v="0"/>
    <s v="住登者"/>
    <n v="0"/>
    <n v="19570906"/>
    <n v="19800916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8"/>
    <s v="向原"/>
    <x v="8632"/>
    <s v="カワノ　モリオ"/>
    <s v="河野　盛雄"/>
    <n v="20050784"/>
    <n v="999"/>
    <s v="カワノ　モリオ"/>
    <s v="河野　盛雄"/>
    <m/>
    <m/>
    <d v="1961-05-01T00:00:00"/>
    <d v="1961-05-01T00:00:00"/>
    <x v="20"/>
    <s v="男"/>
    <x v="1"/>
    <n v="22800"/>
    <n v="8780202"/>
    <s v="久住町大字有氏６１６番地２"/>
    <m/>
    <s v="大分県竹田市久住町大字有氏６１６番地２"/>
    <m/>
    <s v="河野　盛雄"/>
    <s v="   "/>
    <m/>
    <n v="0"/>
    <n v="0"/>
    <n v="2"/>
    <s v="世帯主"/>
    <n v="0"/>
    <s v="住登者"/>
    <n v="0"/>
    <n v="19870330"/>
    <n v="19870330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8"/>
    <s v="向原"/>
    <x v="8632"/>
    <s v="カワノ　モリオ"/>
    <s v="河野　盛雄"/>
    <n v="20050792"/>
    <n v="999"/>
    <s v="カワノ　タカヨ"/>
    <s v="河野　貴代"/>
    <m/>
    <m/>
    <d v="1963-10-05T00:00:00"/>
    <d v="1963-10-05T00:00:00"/>
    <x v="57"/>
    <s v="女"/>
    <x v="0"/>
    <n v="22800"/>
    <n v="8780202"/>
    <s v="久住町大字有氏６１６番地２"/>
    <m/>
    <s v="大分県竹田市久住町大字有氏６１６番地２"/>
    <m/>
    <s v="河野　盛雄"/>
    <s v="   "/>
    <m/>
    <n v="0"/>
    <n v="0"/>
    <n v="12"/>
    <s v="妻"/>
    <n v="0"/>
    <s v="住登者"/>
    <n v="0"/>
    <n v="19890827"/>
    <n v="19890827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33"/>
    <s v="アソウ　ムネヒロ"/>
    <s v="麻生　宗洋"/>
    <n v="20050831"/>
    <n v="999"/>
    <s v="アソウ　ムネヒロ"/>
    <s v="麻生　宗洋"/>
    <m/>
    <m/>
    <d v="1955-08-10T00:00:00"/>
    <d v="1955-08-10T00:00:00"/>
    <x v="1"/>
    <s v="男"/>
    <x v="1"/>
    <n v="22800"/>
    <n v="8780202"/>
    <s v="久住町大字有氏４７２番地"/>
    <m/>
    <s v="大分県竹田市久住町大字有氏４７２番地"/>
    <m/>
    <s v="麻生　宗洋"/>
    <s v="   "/>
    <m/>
    <n v="0"/>
    <n v="0"/>
    <n v="2"/>
    <s v="世帯主"/>
    <n v="0"/>
    <s v="住登者"/>
    <n v="0"/>
    <n v="19821008"/>
    <n v="19821008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308"/>
    <s v="向原"/>
    <x v="8633"/>
    <s v="アソウ　ムネヒロ"/>
    <s v="麻生　宗洋"/>
    <n v="20050849"/>
    <n v="999"/>
    <s v="アソウ　ノブコ"/>
    <s v="麻生　伸子"/>
    <m/>
    <m/>
    <d v="1955-12-23T00:00:00"/>
    <d v="1955-12-23T00:00:00"/>
    <x v="1"/>
    <s v="女"/>
    <x v="0"/>
    <n v="22800"/>
    <n v="8780202"/>
    <s v="久住町大字有氏４７２番地"/>
    <m/>
    <s v="大分県竹田市久住町大字有氏４７２番地"/>
    <m/>
    <s v="麻生　宗洋"/>
    <s v="   "/>
    <m/>
    <n v="0"/>
    <n v="0"/>
    <n v="12"/>
    <s v="妻"/>
    <n v="0"/>
    <s v="住登者"/>
    <n v="0"/>
    <n v="19821008"/>
    <n v="19821008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08"/>
    <s v="向原"/>
    <x v="8634"/>
    <s v="アソウ　ヒロアキ"/>
    <s v="麻生　洋明"/>
    <n v="20050857"/>
    <n v="999"/>
    <s v="アソウ　ヒロアキ"/>
    <s v="麻生　洋明"/>
    <m/>
    <m/>
    <d v="1982-08-31T00:00:00"/>
    <d v="1982-08-31T00:00:00"/>
    <x v="72"/>
    <s v="男"/>
    <x v="1"/>
    <n v="22800"/>
    <n v="8780202"/>
    <s v="久住町大字有氏４７２番地"/>
    <m/>
    <s v="大分県竹田市久住町大字有氏４７２番地"/>
    <m/>
    <s v="麻生　宗洋"/>
    <s v="   "/>
    <m/>
    <n v="0"/>
    <n v="0"/>
    <n v="2"/>
    <s v="世帯主"/>
    <n v="0"/>
    <s v="住登者"/>
    <n v="20210406"/>
    <n v="20210406"/>
    <n v="2021040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8"/>
    <s v="向原"/>
    <x v="8635"/>
    <s v="アソウ　ユウジ"/>
    <s v="麻生　佑治"/>
    <n v="20050865"/>
    <n v="999"/>
    <s v="アソウ　ユウジ"/>
    <s v="麻生　佑治"/>
    <m/>
    <m/>
    <d v="1986-08-12T00:00:00"/>
    <d v="1986-08-12T00:00:00"/>
    <x v="71"/>
    <s v="男"/>
    <x v="1"/>
    <n v="22800"/>
    <n v="8780202"/>
    <s v="久住町大字有氏４７２番地"/>
    <m/>
    <s v="大分県竹田市久住町大字有氏４７２番地"/>
    <m/>
    <s v="麻生　宗洋"/>
    <s v="   "/>
    <m/>
    <n v="0"/>
    <n v="0"/>
    <n v="2"/>
    <s v="世帯主"/>
    <n v="0"/>
    <s v="住登者"/>
    <n v="20231208"/>
    <n v="19860812"/>
    <n v="1986081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8"/>
    <s v="向原"/>
    <x v="8636"/>
    <s v="シミズ　タクヤ"/>
    <s v="清水　拓也"/>
    <n v="20054054"/>
    <n v="999"/>
    <s v="シミズ　アカリ"/>
    <s v="清水　亜香里"/>
    <m/>
    <m/>
    <d v="1989-12-20T00:00:00"/>
    <d v="1989-12-20T00:00:00"/>
    <x v="84"/>
    <s v="女"/>
    <x v="0"/>
    <n v="22800"/>
    <n v="8780202"/>
    <s v="久住町大字有氏２９２番地"/>
    <m/>
    <s v="大分県竹田市久住町大字有氏２９３番地"/>
    <m/>
    <s v="清水　亜香里"/>
    <s v="   "/>
    <m/>
    <n v="0"/>
    <n v="0"/>
    <n v="12"/>
    <s v="妻"/>
    <n v="0"/>
    <s v="住登者"/>
    <n v="20210426"/>
    <n v="20111010"/>
    <n v="20210426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8"/>
    <s v="向原"/>
    <x v="8629"/>
    <s v="ニョホウジ　トオル"/>
    <s v="如法寺　徹"/>
    <n v="20054755"/>
    <n v="999"/>
    <s v="ニョホウジ　トオル"/>
    <s v="如法寺　徹"/>
    <m/>
    <m/>
    <d v="1968-02-04T00:00:00"/>
    <d v="1968-02-04T00:00:00"/>
    <x v="10"/>
    <s v="男"/>
    <x v="1"/>
    <n v="22800"/>
    <n v="8780202"/>
    <s v="久住町大字有氏８７番地"/>
    <m/>
    <s v="大分県竹田市久住町大字有氏８７番地"/>
    <m/>
    <s v="如法寺　徹"/>
    <s v="   "/>
    <m/>
    <n v="0"/>
    <n v="0"/>
    <n v="2"/>
    <s v="世帯主"/>
    <n v="0"/>
    <s v="住登者"/>
    <n v="0"/>
    <n v="20010107"/>
    <n v="2001010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8"/>
    <s v="向原"/>
    <x v="8632"/>
    <s v="カワノ　モリオ"/>
    <s v="河野　盛雄"/>
    <n v="20058157"/>
    <n v="999"/>
    <s v="カワノ　ユウタ"/>
    <s v="河野　裕太"/>
    <m/>
    <m/>
    <d v="1991-09-11T00:00:00"/>
    <d v="1991-09-11T00:00:00"/>
    <x v="66"/>
    <s v="男"/>
    <x v="1"/>
    <n v="22800"/>
    <n v="8780202"/>
    <s v="久住町大字有氏６１６番地２"/>
    <m/>
    <s v="大分県竹田市久住町大字有氏６１６番地２"/>
    <m/>
    <s v="河野　裕太"/>
    <s v="   "/>
    <m/>
    <n v="0"/>
    <n v="0"/>
    <n v="20"/>
    <s v="子"/>
    <n v="0"/>
    <s v="住登者"/>
    <n v="20220809"/>
    <n v="20200809"/>
    <n v="20200809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32"/>
    <s v="カワノ　モリオ"/>
    <s v="河野　盛雄"/>
    <n v="20063827"/>
    <n v="999"/>
    <s v="カワノ　ダイキ"/>
    <s v="河野　大貴"/>
    <m/>
    <m/>
    <d v="1995-04-30T00:00:00"/>
    <d v="1995-04-30T00:00:00"/>
    <x v="60"/>
    <s v="男"/>
    <x v="1"/>
    <n v="22800"/>
    <n v="8780202"/>
    <s v="久住町大字有氏６１６番地２"/>
    <m/>
    <s v="大分県竹田市久住町大字有氏６１６番地２"/>
    <m/>
    <s v="河野　盛雄"/>
    <s v="   "/>
    <m/>
    <n v="0"/>
    <n v="0"/>
    <n v="20"/>
    <s v="子"/>
    <n v="0"/>
    <s v="住登者"/>
    <n v="20231220"/>
    <n v="20231220"/>
    <n v="20231220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31"/>
    <s v="ウチダ　テツロウ"/>
    <s v="内田　哲郎"/>
    <n v="20067458"/>
    <n v="999"/>
    <s v="ウチダ　アキコ"/>
    <s v="内田　亜紀子"/>
    <m/>
    <m/>
    <d v="1976-02-19T00:00:00"/>
    <d v="1976-02-19T00:00:00"/>
    <x v="17"/>
    <s v="女"/>
    <x v="0"/>
    <n v="22800"/>
    <n v="8780202"/>
    <s v="久住町大字有氏６１９番地２"/>
    <m/>
    <s v="大分県竹田市久住町大字有氏６１９番地２"/>
    <m/>
    <s v="内田　哲郎"/>
    <s v="   "/>
    <m/>
    <n v="0"/>
    <n v="0"/>
    <n v="12"/>
    <s v="妻"/>
    <n v="0"/>
    <s v="住登者"/>
    <n v="0"/>
    <n v="19970729"/>
    <n v="19970729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8"/>
    <s v="向原"/>
    <x v="8626"/>
    <s v="ワカスギ　ヒロシ"/>
    <s v="若杉　浩司"/>
    <n v="20069906"/>
    <n v="999"/>
    <s v="ワカスギ　マユミ"/>
    <s v="若杉　真由美"/>
    <m/>
    <m/>
    <d v="1969-06-19T00:00:00"/>
    <d v="1969-06-19T00:00:00"/>
    <x v="62"/>
    <s v="女"/>
    <x v="0"/>
    <n v="22800"/>
    <n v="8780202"/>
    <s v="久住町大字有氏４１５番地"/>
    <m/>
    <s v="大分県竹田市久住町大字有氏４１５番地"/>
    <m/>
    <s v="若杉　浩司"/>
    <s v="   "/>
    <m/>
    <n v="0"/>
    <n v="0"/>
    <n v="12"/>
    <s v="妻"/>
    <n v="0"/>
    <s v="住登者"/>
    <n v="0"/>
    <n v="19990329"/>
    <n v="19990329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26"/>
    <s v="ワカスギ　ヒロシ"/>
    <s v="若杉　浩司"/>
    <n v="20071099"/>
    <n v="999"/>
    <s v="ワカスギ　ナナミ"/>
    <s v="若杉　七海"/>
    <m/>
    <m/>
    <d v="1999-12-12T00:00:00"/>
    <d v="1999-12-12T00:00:00"/>
    <x v="65"/>
    <s v="女"/>
    <x v="0"/>
    <n v="22800"/>
    <n v="8780202"/>
    <s v="久住町大字有氏４１５番地"/>
    <m/>
    <s v="大分県竹田市久住町大字有氏４１５番地"/>
    <m/>
    <s v="若杉　浩司"/>
    <s v="   "/>
    <m/>
    <n v="0"/>
    <n v="0"/>
    <n v="20"/>
    <s v="子"/>
    <n v="0"/>
    <s v="住登者"/>
    <n v="0"/>
    <n v="19991212"/>
    <n v="19991212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37"/>
    <s v="ミズモト　タカミツ"/>
    <s v="水本　貴光"/>
    <n v="20074578"/>
    <n v="999"/>
    <s v="ミズモト　タカミツ"/>
    <s v="水本　貴光"/>
    <m/>
    <m/>
    <d v="1974-05-11T00:00:00"/>
    <d v="1974-05-11T00:00:00"/>
    <x v="46"/>
    <s v="男"/>
    <x v="1"/>
    <n v="22800"/>
    <n v="8780202"/>
    <s v="久住町大字有氏５４３番地"/>
    <m/>
    <s v="長崎県西彼杵郡長与町高田郷１１４７番地２"/>
    <m/>
    <s v="水本　貴光"/>
    <s v="   "/>
    <m/>
    <n v="0"/>
    <n v="0"/>
    <n v="2"/>
    <s v="世帯主"/>
    <n v="0"/>
    <s v="住登者"/>
    <n v="0"/>
    <n v="20010725"/>
    <n v="2006021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8"/>
    <s v="向原"/>
    <x v="8620"/>
    <s v="ウチダ　タツヤ"/>
    <s v="内田　竜哉"/>
    <n v="20076171"/>
    <n v="999"/>
    <s v="ウチダ　ヒロミ"/>
    <s v="内田　裕美"/>
    <m/>
    <m/>
    <d v="1980-08-07T00:00:00"/>
    <d v="1980-08-07T00:00:00"/>
    <x v="68"/>
    <s v="女"/>
    <x v="0"/>
    <n v="22800"/>
    <n v="8780202"/>
    <s v="久住町大字有氏４７１番地"/>
    <m/>
    <s v="大分県竹田市久住町大字有氏４７１番地"/>
    <m/>
    <s v="内田　竜哉"/>
    <s v="   "/>
    <m/>
    <n v="0"/>
    <n v="0"/>
    <n v="12"/>
    <s v="妻"/>
    <n v="0"/>
    <s v="住登者"/>
    <n v="0"/>
    <n v="20020607"/>
    <n v="20020607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8"/>
    <s v="向原"/>
    <x v="8626"/>
    <s v="ワカスギ　ヒロシ"/>
    <s v="若杉　浩司"/>
    <n v="20077844"/>
    <n v="999"/>
    <s v="ワカスギ　ミク"/>
    <s v="若杉　未来"/>
    <m/>
    <m/>
    <d v="2003-05-05T00:00:00"/>
    <d v="2003-05-05T00:00:00"/>
    <x v="30"/>
    <s v="女"/>
    <x v="0"/>
    <n v="22800"/>
    <n v="8780202"/>
    <s v="久住町大字有氏４１５番地"/>
    <m/>
    <s v="大分県竹田市久住町大字有氏４１５番地"/>
    <m/>
    <s v="若杉　浩司"/>
    <s v="   "/>
    <m/>
    <n v="0"/>
    <n v="0"/>
    <n v="20"/>
    <s v="子"/>
    <n v="0"/>
    <s v="住登者"/>
    <n v="0"/>
    <n v="20030505"/>
    <n v="20030505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26"/>
    <s v="ワカスギ　ヒロシ"/>
    <s v="若杉　浩司"/>
    <n v="40000277"/>
    <n v="999"/>
    <s v="ワカスギ　リュウセイ"/>
    <s v="若杉　琉生"/>
    <m/>
    <m/>
    <d v="2005-08-01T00:00:00"/>
    <d v="2005-08-01T00:00:00"/>
    <x v="67"/>
    <s v="男"/>
    <x v="1"/>
    <n v="22800"/>
    <n v="8780202"/>
    <s v="久住町大字有氏４１５番地"/>
    <m/>
    <s v="大分県竹田市久住町大字有氏４１５番地"/>
    <m/>
    <s v="若杉　浩司"/>
    <s v="   "/>
    <m/>
    <n v="0"/>
    <n v="0"/>
    <n v="20"/>
    <s v="子"/>
    <n v="0"/>
    <s v="住登者"/>
    <n v="0"/>
    <n v="20050801"/>
    <n v="200508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37"/>
    <s v="ミズモト　タカミツ"/>
    <s v="水本　貴光"/>
    <n v="40001036"/>
    <n v="999"/>
    <s v="ミズモト　ナナミ"/>
    <s v="水本　菜々美"/>
    <m/>
    <m/>
    <d v="2006-12-11T00:00:00"/>
    <d v="2006-12-11T00:00:00"/>
    <x v="23"/>
    <s v="女"/>
    <x v="0"/>
    <n v="22800"/>
    <n v="8780202"/>
    <s v="久住町大字有氏５４３番地"/>
    <m/>
    <s v="長崎県西彼杵郡長与町高田郷１１４７番地２"/>
    <m/>
    <s v="水本　貴光"/>
    <s v="   "/>
    <m/>
    <n v="0"/>
    <n v="0"/>
    <n v="20"/>
    <s v="子"/>
    <n v="0"/>
    <s v="住登者"/>
    <n v="0"/>
    <n v="20061211"/>
    <n v="20061211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8"/>
    <s v="向原"/>
    <x v="8615"/>
    <s v="シミズ　クランド"/>
    <s v="清水　蔵人"/>
    <n v="40001085"/>
    <n v="999"/>
    <s v="シミズ　フミ"/>
    <s v="清水　芙美"/>
    <m/>
    <m/>
    <d v="1983-01-28T00:00:00"/>
    <d v="1983-01-28T00:00:00"/>
    <x v="72"/>
    <s v="女"/>
    <x v="0"/>
    <n v="22800"/>
    <n v="8780202"/>
    <s v="久住町大字有氏２３３番地"/>
    <m/>
    <s v="大分県竹田市久住町大字有氏２３３番地"/>
    <m/>
    <s v="清水　蔵人"/>
    <s v="   "/>
    <m/>
    <n v="0"/>
    <n v="0"/>
    <n v="12"/>
    <s v="妻"/>
    <n v="0"/>
    <s v="住登者"/>
    <n v="20220113"/>
    <n v="20070128"/>
    <n v="20070128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8"/>
    <s v="向原"/>
    <x v="8638"/>
    <s v="ウラカワ　ジュン"/>
    <s v="浦川　順"/>
    <n v="40001097"/>
    <n v="999"/>
    <s v="ウラカワ　ジュン"/>
    <s v="浦川　順"/>
    <m/>
    <m/>
    <d v="1975-07-11T00:00:00"/>
    <d v="1975-07-11T00:00:00"/>
    <x v="47"/>
    <s v="男"/>
    <x v="1"/>
    <n v="22800"/>
    <n v="8780202"/>
    <s v="久住町大字有氏６１６番地８"/>
    <m/>
    <s v="大分県別府市朝見１丁目３４５８番地"/>
    <m/>
    <s v="浦川　順"/>
    <s v="   "/>
    <m/>
    <n v="0"/>
    <n v="0"/>
    <n v="2"/>
    <s v="世帯主"/>
    <n v="0"/>
    <s v="住登者"/>
    <n v="0"/>
    <n v="20070219"/>
    <n v="2012062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8"/>
    <s v="向原"/>
    <x v="8639"/>
    <s v="クドウ　カズヨ"/>
    <s v="工藤　和代"/>
    <n v="40001387"/>
    <n v="999"/>
    <s v="クドウ　カズヨ"/>
    <s v="工藤　和代"/>
    <m/>
    <m/>
    <d v="1951-10-28T00:00:00"/>
    <d v="1951-10-28T00:00:00"/>
    <x v="41"/>
    <s v="女"/>
    <x v="0"/>
    <n v="22800"/>
    <n v="8780202"/>
    <s v="久住町大字有氏５６８番地１５"/>
    <m/>
    <s v="大分県竹田市大字渡瀬２０２番地"/>
    <m/>
    <s v="工藤　勲"/>
    <s v="   "/>
    <m/>
    <n v="0"/>
    <n v="0"/>
    <n v="2"/>
    <s v="世帯主"/>
    <n v="0"/>
    <s v="住登者"/>
    <n v="0"/>
    <n v="20070610"/>
    <n v="20080820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08"/>
    <s v="向原"/>
    <x v="8629"/>
    <s v="ニョホウジ　トオル"/>
    <s v="如法寺　徹"/>
    <n v="40001682"/>
    <n v="999"/>
    <s v="ニョホウジ　ヒロコ"/>
    <s v="如法寺　寛子"/>
    <m/>
    <m/>
    <d v="1971-01-05T00:00:00"/>
    <d v="1971-01-05T00:00:00"/>
    <x v="18"/>
    <s v="女"/>
    <x v="0"/>
    <n v="22800"/>
    <n v="8780202"/>
    <s v="久住町大字有氏８７番地"/>
    <m/>
    <s v="大分県竹田市久住町大字有氏８７番地"/>
    <m/>
    <s v="如法寺　徹"/>
    <s v="   "/>
    <m/>
    <n v="0"/>
    <n v="0"/>
    <n v="12"/>
    <s v="妻"/>
    <n v="0"/>
    <s v="住登者"/>
    <n v="0"/>
    <n v="20080204"/>
    <n v="20080204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29"/>
    <s v="ニョホウジ　トオル"/>
    <s v="如法寺　徹"/>
    <n v="40001712"/>
    <n v="999"/>
    <s v="ニョホウジ　ミユ"/>
    <s v="如法寺　未侑"/>
    <m/>
    <m/>
    <d v="2008-02-27T00:00:00"/>
    <d v="2008-02-27T00:00:00"/>
    <x v="96"/>
    <s v="女"/>
    <x v="0"/>
    <n v="22800"/>
    <n v="8780202"/>
    <s v="久住町大字有氏８７番地"/>
    <m/>
    <s v="大分県竹田市久住町大字有氏８７番地"/>
    <m/>
    <s v="如法寺　徹"/>
    <s v="   "/>
    <m/>
    <n v="0"/>
    <n v="0"/>
    <n v="20"/>
    <s v="子"/>
    <n v="0"/>
    <s v="住登者"/>
    <n v="0"/>
    <n v="20080227"/>
    <n v="20080227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8"/>
    <s v="向原"/>
    <x v="8615"/>
    <s v="シミズ　クランド"/>
    <s v="清水　蔵人"/>
    <n v="40002511"/>
    <n v="999"/>
    <s v="シミズ　ロッカ"/>
    <s v="清水　麓歌"/>
    <m/>
    <m/>
    <d v="2009-07-02T00:00:00"/>
    <d v="2009-07-02T00:00:00"/>
    <x v="86"/>
    <s v="女"/>
    <x v="0"/>
    <n v="22800"/>
    <n v="8780202"/>
    <s v="久住町大字有氏２３３番地"/>
    <m/>
    <s v="大分県竹田市久住町大字有氏２３３番地"/>
    <m/>
    <s v="清水　蔵人"/>
    <s v="   "/>
    <m/>
    <n v="0"/>
    <n v="0"/>
    <n v="20"/>
    <s v="子"/>
    <n v="0"/>
    <s v="住登者"/>
    <n v="20220113"/>
    <n v="20090702"/>
    <n v="20090702"/>
    <x v="0"/>
    <m/>
    <m/>
    <m/>
    <m/>
    <x v="0"/>
    <x v="2"/>
    <x v="2"/>
    <n v="17"/>
    <x v="1"/>
    <s v=""/>
    <s v=""/>
    <s v=""/>
    <s v=""/>
    <s v=""/>
    <s v=""/>
    <s v=""/>
    <x v="0"/>
    <n v="1"/>
    <s v=""/>
    <n v="1"/>
  </r>
  <r>
    <x v="308"/>
    <s v="向原"/>
    <x v="8604"/>
    <s v="クラハシ　ユウトク"/>
    <s v="倉橋　佑徳"/>
    <n v="40003163"/>
    <n v="999"/>
    <s v="クラハシ　セイタ"/>
    <s v="倉橋　聖汰"/>
    <m/>
    <m/>
    <d v="2010-11-18T00:00:00"/>
    <d v="2010-11-18T00:00:00"/>
    <x v="88"/>
    <s v="男"/>
    <x v="1"/>
    <n v="22800"/>
    <n v="8780202"/>
    <s v="久住町大字有氏５６８番地１７"/>
    <m/>
    <s v="大分県竹田市久住町大字栢木３０１３番地"/>
    <m/>
    <s v="倉橋　佑徳"/>
    <s v="   "/>
    <m/>
    <n v="0"/>
    <n v="0"/>
    <n v="20"/>
    <s v="子"/>
    <n v="0"/>
    <s v="住登者"/>
    <n v="0"/>
    <n v="20101118"/>
    <n v="20101118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08"/>
    <s v="向原"/>
    <x v="8604"/>
    <s v="クラハシ　ユウトク"/>
    <s v="倉橋　佑徳"/>
    <n v="40004081"/>
    <n v="999"/>
    <s v="クラハシ　ギンジ"/>
    <s v="倉橋　吟次"/>
    <m/>
    <m/>
    <d v="2012-08-03T00:00:00"/>
    <d v="2012-08-03T00:00:00"/>
    <x v="97"/>
    <s v="男"/>
    <x v="1"/>
    <n v="22800"/>
    <n v="8780202"/>
    <s v="久住町大字有氏５６８番地１７"/>
    <m/>
    <s v="大分県竹田市久住町大字栢木３０１３番地"/>
    <m/>
    <s v="倉橋　佑徳"/>
    <s v="   "/>
    <m/>
    <n v="0"/>
    <n v="0"/>
    <n v="20"/>
    <s v="子"/>
    <n v="0"/>
    <s v="住登者"/>
    <n v="0"/>
    <n v="20120803"/>
    <n v="20120803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08"/>
    <s v="向原"/>
    <x v="8636"/>
    <s v="シミズ　タクヤ"/>
    <s v="清水　拓也"/>
    <n v="40005146"/>
    <n v="999"/>
    <s v="シミズ　タクヤ"/>
    <s v="清水　拓也"/>
    <m/>
    <m/>
    <d v="1989-08-16T00:00:00"/>
    <d v="1989-08-16T00:00:00"/>
    <x v="84"/>
    <s v="男"/>
    <x v="1"/>
    <n v="22800"/>
    <n v="8780202"/>
    <s v="久住町大字有氏２９２番地"/>
    <m/>
    <s v="大分県竹田市久住町大字有氏２９３番地"/>
    <m/>
    <s v="清水　亜香里"/>
    <s v="   "/>
    <m/>
    <n v="0"/>
    <n v="0"/>
    <n v="2"/>
    <s v="世帯主"/>
    <n v="0"/>
    <s v="住登者"/>
    <n v="20210426"/>
    <n v="20140610"/>
    <n v="2021042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8"/>
    <s v="向原"/>
    <x v="8605"/>
    <s v="シングウ　ジュンイチ"/>
    <s v="新宮　純一"/>
    <n v="40005294"/>
    <n v="999"/>
    <s v="シングウ　ジュンイチ"/>
    <s v="新宮　純一"/>
    <m/>
    <m/>
    <d v="1979-05-18T00:00:00"/>
    <d v="1979-05-18T00:00:00"/>
    <x v="83"/>
    <s v="男"/>
    <x v="1"/>
    <n v="22800"/>
    <n v="8780202"/>
    <s v="久住町大字有氏５６８番地１３"/>
    <m/>
    <s v="大分県豊後大野市朝地町下野１０６０番地"/>
    <m/>
    <s v="新宮　純一"/>
    <s v="   "/>
    <m/>
    <n v="0"/>
    <n v="0"/>
    <n v="2"/>
    <s v="世帯主"/>
    <n v="0"/>
    <s v="住登者"/>
    <n v="0"/>
    <n v="20140922"/>
    <n v="20140922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8"/>
    <s v="向原"/>
    <x v="8605"/>
    <s v="シングウ　ジュンイチ"/>
    <s v="新宮　純一"/>
    <n v="40005452"/>
    <n v="999"/>
    <s v="シングウ　ソウタ"/>
    <s v="新宮　蒼太"/>
    <m/>
    <m/>
    <d v="2014-12-25T00:00:00"/>
    <d v="2014-12-25T00:00:00"/>
    <x v="73"/>
    <s v="男"/>
    <x v="1"/>
    <n v="22800"/>
    <n v="8780202"/>
    <s v="久住町大字有氏５６８番地１３"/>
    <m/>
    <s v="大分県豊後大野市朝地町下野１０６０番地"/>
    <m/>
    <s v="新宮　純一"/>
    <s v="   "/>
    <m/>
    <n v="0"/>
    <n v="0"/>
    <n v="20"/>
    <s v="子"/>
    <n v="0"/>
    <s v="住登者"/>
    <n v="0"/>
    <n v="20141225"/>
    <n v="20141225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08"/>
    <s v="向原"/>
    <x v="8636"/>
    <s v="シミズ　タクヤ"/>
    <s v="清水　拓也"/>
    <n v="40005702"/>
    <n v="999"/>
    <s v="シミズ　ユウリ"/>
    <s v="清水　優璃"/>
    <m/>
    <m/>
    <d v="2015-05-18T00:00:00"/>
    <d v="2015-05-18T00:00:00"/>
    <x v="73"/>
    <s v="男"/>
    <x v="1"/>
    <n v="22800"/>
    <n v="8780202"/>
    <s v="久住町大字有氏２９２番地"/>
    <m/>
    <s v="大分県竹田市久住町大字有氏２９３番地"/>
    <m/>
    <s v="清水　亜香里"/>
    <s v="   "/>
    <m/>
    <n v="0"/>
    <n v="0"/>
    <n v="20"/>
    <s v="子"/>
    <n v="0"/>
    <s v="住登者"/>
    <n v="20210426"/>
    <n v="20150518"/>
    <n v="20210426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308"/>
    <s v="向原"/>
    <x v="8615"/>
    <s v="シミズ　クランド"/>
    <s v="清水　蔵人"/>
    <n v="40005995"/>
    <n v="999"/>
    <s v="シミズ　ボンド"/>
    <s v="清水　人"/>
    <m/>
    <m/>
    <d v="2016-02-06T00:00:00"/>
    <d v="2016-02-06T00:00:00"/>
    <x v="90"/>
    <s v="男"/>
    <x v="1"/>
    <n v="22800"/>
    <n v="8780202"/>
    <s v="久住町大字有氏２３３番地"/>
    <m/>
    <s v="大分県竹田市久住町大字有氏２３３番地"/>
    <m/>
    <s v="清水　蔵人"/>
    <s v="   "/>
    <m/>
    <n v="0"/>
    <n v="0"/>
    <n v="20"/>
    <s v="子"/>
    <n v="0"/>
    <s v="住登者"/>
    <n v="20220113"/>
    <n v="20160206"/>
    <n v="20160206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308"/>
    <s v="向原"/>
    <x v="8636"/>
    <s v="シミズ　タクヤ"/>
    <s v="清水　拓也"/>
    <n v="40006469"/>
    <n v="999"/>
    <s v="シミズ　シュウヤ"/>
    <s v="清水　優"/>
    <m/>
    <m/>
    <d v="2016-12-25T00:00:00"/>
    <d v="2016-12-25T00:00:00"/>
    <x v="92"/>
    <s v="男"/>
    <x v="1"/>
    <n v="22800"/>
    <n v="8780202"/>
    <s v="久住町大字有氏２９２番地"/>
    <m/>
    <s v="大分県竹田市久住町大字有氏２９３番地"/>
    <m/>
    <s v="清水　亜香里"/>
    <s v="   "/>
    <m/>
    <n v="0"/>
    <n v="0"/>
    <n v="20"/>
    <s v="子"/>
    <n v="0"/>
    <s v="住登者"/>
    <n v="20210426"/>
    <n v="20161225"/>
    <n v="20210426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08"/>
    <s v="向原"/>
    <x v="8636"/>
    <s v="シミズ　タクヤ"/>
    <s v="清水　拓也"/>
    <n v="40007432"/>
    <n v="999"/>
    <s v="シミズ　トウマ"/>
    <s v="清水　燈優"/>
    <m/>
    <m/>
    <d v="2018-10-15T00:00:00"/>
    <d v="2018-10-15T00:00:00"/>
    <x v="100"/>
    <s v="男"/>
    <x v="1"/>
    <n v="22800"/>
    <n v="8780202"/>
    <s v="久住町大字有氏２９２番地"/>
    <m/>
    <s v="大分県竹田市久住町大字有氏２９３番地"/>
    <m/>
    <s v="清水　亜香里"/>
    <s v="   "/>
    <m/>
    <n v="0"/>
    <n v="0"/>
    <n v="20"/>
    <s v="子"/>
    <n v="0"/>
    <s v="住登者"/>
    <n v="20210426"/>
    <n v="20181015"/>
    <n v="20210426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08"/>
    <s v="向原"/>
    <x v="8636"/>
    <s v="シミズ　タクヤ"/>
    <s v="清水　拓也"/>
    <n v="40008262"/>
    <n v="999"/>
    <s v="シミズ　ユアン"/>
    <s v="清水　優杏"/>
    <m/>
    <m/>
    <d v="2020-07-02T00:00:00"/>
    <d v="2020-07-02T00:00:00"/>
    <x v="91"/>
    <s v="女"/>
    <x v="0"/>
    <n v="22800"/>
    <n v="8780202"/>
    <s v="久住町大字有氏２９２番地"/>
    <m/>
    <s v="大分県竹田市久住町大字有氏２９３番地"/>
    <m/>
    <s v="清水　亜香里"/>
    <s v="   "/>
    <m/>
    <n v="0"/>
    <n v="0"/>
    <n v="20"/>
    <s v="子"/>
    <n v="0"/>
    <s v="住登者"/>
    <n v="20210430"/>
    <n v="20200702"/>
    <n v="20210426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08"/>
    <s v="向原"/>
    <x v="8640"/>
    <s v="ジツモリ　タカユキ"/>
    <s v="實盛　貴之"/>
    <n v="40008373"/>
    <n v="999"/>
    <s v="ジツモリ　タカユキ"/>
    <s v="實盛　貴之"/>
    <m/>
    <m/>
    <d v="1981-06-28T00:00:00"/>
    <d v="1981-06-28T00:00:00"/>
    <x v="68"/>
    <s v="男"/>
    <x v="1"/>
    <n v="22800"/>
    <n v="8780202"/>
    <s v="久住町大字有氏８５７番地"/>
    <m/>
    <s v="熊本県阿蘇市山田２０９０番地８"/>
    <m/>
    <s v="實盛　貴之"/>
    <s v="   "/>
    <m/>
    <n v="0"/>
    <n v="0"/>
    <n v="2"/>
    <s v="世帯主"/>
    <n v="0"/>
    <s v="住登者"/>
    <n v="20210323"/>
    <n v="20201122"/>
    <n v="2020112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8"/>
    <s v="向原"/>
    <x v="8615"/>
    <s v="シミズ　クランド"/>
    <s v="清水　蔵人"/>
    <n v="40012524"/>
    <n v="999"/>
    <s v="シミズ　ダンド"/>
    <s v="清水　暖人"/>
    <m/>
    <m/>
    <d v="2021-11-13T00:00:00"/>
    <d v="2021-11-13T00:00:00"/>
    <x v="95"/>
    <s v="男"/>
    <x v="1"/>
    <n v="22800"/>
    <n v="8780202"/>
    <s v="久住町大字有氏２３３番地"/>
    <m/>
    <s v="大分県竹田市久住町大字有氏２３３番地"/>
    <s v="シミズ　クランド"/>
    <s v="清水　蔵人"/>
    <s v="   "/>
    <m/>
    <n v="0"/>
    <n v="0"/>
    <n v="20"/>
    <s v="子"/>
    <n v="0"/>
    <s v="住登者"/>
    <n v="20220113"/>
    <n v="20211113"/>
    <n v="20211113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308"/>
    <s v="向原"/>
    <x v="8636"/>
    <s v="シミズ　タクヤ"/>
    <s v="清水　拓也"/>
    <n v="40016104"/>
    <n v="999"/>
    <s v="シミズ　エマ"/>
    <s v="清水　瑛優"/>
    <m/>
    <m/>
    <d v="2022-08-18T00:00:00"/>
    <d v="2022-08-18T00:00:00"/>
    <x v="102"/>
    <s v="男"/>
    <x v="1"/>
    <n v="22800"/>
    <n v="8780202"/>
    <s v="久住町大字有氏２９２番地"/>
    <m/>
    <s v="大分県竹田市久住町大字有氏２９３番地"/>
    <m/>
    <s v="清水　亜香里"/>
    <s v="   "/>
    <m/>
    <n v="0"/>
    <n v="0"/>
    <n v="20"/>
    <s v="子"/>
    <n v="0"/>
    <s v="住登者"/>
    <n v="20220823"/>
    <n v="20220818"/>
    <n v="20220818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08"/>
    <s v="向原"/>
    <x v="8636"/>
    <s v="シミズ　タクヤ"/>
    <s v="清水　拓也"/>
    <n v="40020756"/>
    <n v="999"/>
    <s v="シミズ　カノン"/>
    <s v="清水　叶優"/>
    <m/>
    <m/>
    <d v="2023-08-18T00:00:00"/>
    <d v="2023-08-18T00:00:00"/>
    <x v="31"/>
    <s v="女"/>
    <x v="0"/>
    <n v="22800"/>
    <n v="8780202"/>
    <s v="久住町大字有氏２９２番地"/>
    <m/>
    <s v="大分県竹田市久住町大字有氏２９３番地"/>
    <m/>
    <s v="清水　亜香里"/>
    <s v="   "/>
    <m/>
    <n v="0"/>
    <n v="0"/>
    <n v="20"/>
    <s v="子"/>
    <n v="0"/>
    <s v="住登者"/>
    <n v="20230829"/>
    <n v="20230818"/>
    <n v="20230818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09"/>
    <s v="石原"/>
    <x v="8641"/>
    <s v="ヨシダ　ヤスヨ"/>
    <s v="吉田　ヤスヨ"/>
    <n v="13458"/>
    <n v="999"/>
    <s v="ヨシダ　ヤスオ"/>
    <s v="吉田　靖男"/>
    <m/>
    <m/>
    <d v="1944-11-01T00:00:00"/>
    <d v="1944-11-01T00:00:00"/>
    <x v="4"/>
    <s v="男"/>
    <x v="1"/>
    <n v="22800"/>
    <n v="8780202"/>
    <s v="久住町大字有氏１２６７番地２"/>
    <m/>
    <s v="大分県竹田市久住町大字有氏１２６７番地２"/>
    <m/>
    <s v="吉田　ヤスヨ"/>
    <s v="   "/>
    <m/>
    <n v="0"/>
    <n v="0"/>
    <n v="11"/>
    <s v="夫"/>
    <n v="0"/>
    <s v="住登者"/>
    <n v="0"/>
    <n v="20100121"/>
    <n v="20100121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n v="1"/>
  </r>
  <r>
    <x v="309"/>
    <s v="石原"/>
    <x v="8642"/>
    <s v="オオクボ　シンジ"/>
    <s v="大窪　慎二"/>
    <n v="20043486"/>
    <n v="999"/>
    <s v="オオクボ　ヒトミ"/>
    <s v="大窪　ひとみ"/>
    <m/>
    <m/>
    <d v="1967-08-21T00:00:00"/>
    <d v="1967-08-21T00:00:00"/>
    <x v="10"/>
    <s v="女"/>
    <x v="0"/>
    <n v="22800"/>
    <n v="8780202"/>
    <s v="久住町大字有氏１６０９番地"/>
    <m/>
    <s v="大分県竹田市久住町大字有氏１６０９番地"/>
    <m/>
    <s v="大窪　慎二"/>
    <s v="   "/>
    <m/>
    <n v="0"/>
    <n v="0"/>
    <n v="12"/>
    <s v="妻"/>
    <n v="0"/>
    <s v="住登者"/>
    <n v="0"/>
    <n v="19670821"/>
    <n v="19901214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9"/>
    <s v="石原"/>
    <x v="8643"/>
    <s v="オオクボ　キョウコ"/>
    <s v="大窪　京子"/>
    <n v="20050920"/>
    <n v="999"/>
    <s v="オオクボ　キョウコ"/>
    <s v="大窪　京子"/>
    <m/>
    <m/>
    <d v="1948-09-06T00:00:00"/>
    <d v="1948-09-06T00:00:00"/>
    <x v="32"/>
    <s v="女"/>
    <x v="0"/>
    <n v="22800"/>
    <n v="8780202"/>
    <s v="久住町大字有氏１５００番地"/>
    <m/>
    <s v="大分県竹田市久住町大字有氏１５００番地"/>
    <m/>
    <s v="大窪　万康"/>
    <s v="   "/>
    <m/>
    <n v="0"/>
    <n v="0"/>
    <n v="2"/>
    <s v="世帯主"/>
    <n v="0"/>
    <s v="住登者"/>
    <n v="20220404"/>
    <n v="19680131"/>
    <n v="1968013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09"/>
    <s v="石原"/>
    <x v="8644"/>
    <s v="アベ　ミチモリ"/>
    <s v="安部　眞司"/>
    <n v="20050971"/>
    <n v="999"/>
    <s v="アベ　チミコ"/>
    <s v="安部　千美子"/>
    <m/>
    <m/>
    <d v="1933-12-02T00:00:00"/>
    <d v="1933-12-02T00:00:00"/>
    <x v="35"/>
    <s v="女"/>
    <x v="0"/>
    <n v="22800"/>
    <n v="8780202"/>
    <s v="久住町大字有氏９０３番地３"/>
    <m/>
    <s v="大分県竹田市久住町大字有氏９０３番地２"/>
    <m/>
    <s v="安部　文平"/>
    <s v="   "/>
    <m/>
    <n v="0"/>
    <n v="0"/>
    <n v="52"/>
    <s v="母"/>
    <n v="0"/>
    <s v="住登者"/>
    <n v="0"/>
    <n v="19560311"/>
    <n v="19560311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309"/>
    <s v="石原"/>
    <x v="8644"/>
    <s v="アベ　ミチモリ"/>
    <s v="安部　眞司"/>
    <n v="20050989"/>
    <n v="999"/>
    <s v="アベ　ミチモリ"/>
    <s v="安部　眞司"/>
    <m/>
    <m/>
    <d v="1958-12-03T00:00:00"/>
    <d v="1958-12-03T00:00:00"/>
    <x v="42"/>
    <s v="男"/>
    <x v="1"/>
    <n v="22800"/>
    <n v="8780202"/>
    <s v="久住町大字有氏９０３番地３"/>
    <m/>
    <s v="大分県竹田市久住町大字有氏９０３番地２"/>
    <m/>
    <s v="安部　文平"/>
    <s v="   "/>
    <m/>
    <n v="0"/>
    <n v="0"/>
    <n v="2"/>
    <s v="世帯主"/>
    <n v="0"/>
    <s v="住登者"/>
    <n v="0"/>
    <n v="19880510"/>
    <n v="19880510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309"/>
    <s v="石原"/>
    <x v="8645"/>
    <s v="オオクボ　サナエ"/>
    <s v="大窪　早苗"/>
    <n v="20051004"/>
    <n v="999"/>
    <s v="オオクボ　サナエ"/>
    <s v="大窪　早苗"/>
    <m/>
    <m/>
    <d v="1952-02-09T00:00:00"/>
    <d v="1952-02-09T00:00:00"/>
    <x v="41"/>
    <s v="女"/>
    <x v="0"/>
    <n v="22800"/>
    <n v="8780202"/>
    <s v="久住町大字有氏１１０４番地"/>
    <m/>
    <s v="大分県竹田市久住町大字有氏１１０４番地"/>
    <m/>
    <s v="大窪　幸生"/>
    <s v="   "/>
    <m/>
    <n v="0"/>
    <n v="0"/>
    <n v="2"/>
    <s v="世帯主"/>
    <n v="0"/>
    <s v="住登者"/>
    <n v="20210506"/>
    <n v="19810914"/>
    <n v="19810914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09"/>
    <s v="石原"/>
    <x v="8646"/>
    <s v="カトウ　ミキ"/>
    <s v="加藤　美紀"/>
    <n v="20051021"/>
    <n v="999"/>
    <s v="カトウ　ミキ"/>
    <s v="加藤　美紀"/>
    <m/>
    <m/>
    <d v="1977-06-03T00:00:00"/>
    <d v="1977-06-03T00:00:00"/>
    <x v="19"/>
    <s v="女"/>
    <x v="0"/>
    <n v="22800"/>
    <n v="8780202"/>
    <s v="久住町大字有氏１１０４番地"/>
    <m/>
    <s v="大分県竹田市久住町大字有氏１１０４番地"/>
    <m/>
    <s v="加藤　美紀"/>
    <s v="   "/>
    <m/>
    <n v="0"/>
    <n v="0"/>
    <n v="2"/>
    <s v="世帯主"/>
    <n v="0"/>
    <s v="住登者"/>
    <n v="0"/>
    <n v="20140226"/>
    <n v="2014022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9"/>
    <s v="石原"/>
    <x v="8647"/>
    <s v="オオクボ　トウゴ"/>
    <s v="大窪　統御"/>
    <n v="20051063"/>
    <n v="999"/>
    <s v="オオクボ　トウゴ"/>
    <s v="大窪　統御"/>
    <m/>
    <m/>
    <d v="1942-12-11T00:00:00"/>
    <d v="1942-12-11T00:00:00"/>
    <x v="48"/>
    <s v="男"/>
    <x v="1"/>
    <n v="22800"/>
    <n v="8780202"/>
    <s v="久住町大字有氏１１０６番地"/>
    <m/>
    <s v="大分県竹田市久住町大字有氏１１０６番地"/>
    <m/>
    <s v="大窪　統御"/>
    <s v="   "/>
    <m/>
    <n v="0"/>
    <n v="0"/>
    <n v="2"/>
    <s v="世帯主"/>
    <n v="0"/>
    <s v="住登者"/>
    <n v="0"/>
    <n v="19421211"/>
    <n v="1942121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309"/>
    <s v="石原"/>
    <x v="8647"/>
    <s v="オオクボ　トウゴ"/>
    <s v="大窪　統御"/>
    <n v="20051071"/>
    <n v="999"/>
    <s v="オオクボ　キヨコ"/>
    <s v="大窪　キヨ子"/>
    <m/>
    <m/>
    <d v="1945-11-12T00:00:00"/>
    <d v="1945-11-12T00:00:00"/>
    <x v="6"/>
    <s v="女"/>
    <x v="0"/>
    <n v="22800"/>
    <n v="8780202"/>
    <s v="久住町大字有氏１１０６番地"/>
    <m/>
    <s v="大分県竹田市久住町大字有氏１１０６番地"/>
    <m/>
    <s v="大窪　統御"/>
    <s v="   "/>
    <m/>
    <n v="0"/>
    <n v="0"/>
    <n v="12"/>
    <s v="妻"/>
    <n v="0"/>
    <s v="住登者"/>
    <n v="0"/>
    <n v="19670223"/>
    <n v="19670223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309"/>
    <s v="石原"/>
    <x v="8647"/>
    <s v="オオクボ　トウゴ"/>
    <s v="大窪　統御"/>
    <n v="20051080"/>
    <n v="999"/>
    <s v="オオクボ　セイジ"/>
    <s v="大窪　政二"/>
    <m/>
    <m/>
    <d v="1973-06-29T00:00:00"/>
    <d v="1973-06-29T00:00:00"/>
    <x v="85"/>
    <s v="男"/>
    <x v="1"/>
    <n v="22800"/>
    <n v="8780202"/>
    <s v="久住町大字有氏１１０６番地"/>
    <m/>
    <s v="大分県竹田市久住町大字有氏１１０６番地"/>
    <m/>
    <s v="大窪　政二"/>
    <s v="   "/>
    <m/>
    <n v="0"/>
    <n v="0"/>
    <n v="20"/>
    <s v="子"/>
    <n v="0"/>
    <s v="住登者"/>
    <n v="0"/>
    <n v="19940318"/>
    <n v="1994031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9"/>
    <s v="石原"/>
    <x v="8648"/>
    <s v="オオクボ　タツヤ"/>
    <s v="大窪　竜哉"/>
    <n v="20051110"/>
    <n v="999"/>
    <s v="オオクボ　ヒサカズ"/>
    <s v="大窪　久一"/>
    <m/>
    <m/>
    <d v="1959-05-24T00:00:00"/>
    <d v="1959-05-24T00:00:00"/>
    <x v="42"/>
    <s v="男"/>
    <x v="1"/>
    <n v="22800"/>
    <n v="8780202"/>
    <s v="久住町大字有氏１１５１番地"/>
    <m/>
    <s v="大分県竹田市久住町大字有氏１１５１番地"/>
    <m/>
    <s v="大窪　久一"/>
    <s v="   "/>
    <m/>
    <n v="0"/>
    <n v="0"/>
    <n v="51"/>
    <s v="父"/>
    <n v="0"/>
    <s v="住登者"/>
    <n v="0"/>
    <n v="19800324"/>
    <n v="19800319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09"/>
    <s v="石原"/>
    <x v="8648"/>
    <s v="オオクボ　タツヤ"/>
    <s v="大窪　竜哉"/>
    <n v="20051128"/>
    <n v="999"/>
    <s v="オオクボ　サツキ"/>
    <s v="大窪　さつき"/>
    <m/>
    <m/>
    <d v="1964-05-30T00:00:00"/>
    <d v="1964-05-30T00:00:00"/>
    <x v="57"/>
    <s v="女"/>
    <x v="0"/>
    <n v="22800"/>
    <n v="8780202"/>
    <s v="久住町大字有氏１１５１番地"/>
    <m/>
    <s v="大分県竹田市久住町大字有氏１１５１番地"/>
    <m/>
    <s v="大窪　久一"/>
    <s v="   "/>
    <m/>
    <n v="0"/>
    <n v="0"/>
    <n v="52"/>
    <s v="母"/>
    <n v="0"/>
    <s v="住登者"/>
    <n v="0"/>
    <n v="19870406"/>
    <n v="1987040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9"/>
    <s v="石原"/>
    <x v="8648"/>
    <s v="オオクボ　タツヤ"/>
    <s v="大窪　竜哉"/>
    <n v="20051136"/>
    <n v="999"/>
    <s v="オオクボ　タツヤ"/>
    <s v="大窪　竜哉"/>
    <m/>
    <m/>
    <d v="1988-04-13T00:00:00"/>
    <d v="1988-04-13T00:00:00"/>
    <x v="24"/>
    <s v="男"/>
    <x v="1"/>
    <n v="22800"/>
    <n v="8780202"/>
    <s v="久住町大字有氏１１５１番地"/>
    <m/>
    <s v="大分県竹田市久住町大字有氏１１５１番地"/>
    <m/>
    <s v="大窪　竜哉"/>
    <s v="   "/>
    <m/>
    <n v="0"/>
    <n v="0"/>
    <n v="2"/>
    <s v="世帯主"/>
    <n v="0"/>
    <s v="住登者"/>
    <n v="0"/>
    <n v="20110320"/>
    <n v="20110320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9"/>
    <s v="石原"/>
    <x v="8649"/>
    <s v="ヨシノ　ユウキ"/>
    <s v="野　祐紀"/>
    <n v="20051161"/>
    <n v="999"/>
    <s v="ヨシノ　コウセイ"/>
    <s v="野　孝正"/>
    <m/>
    <m/>
    <d v="1948-04-18T00:00:00"/>
    <d v="1948-04-18T00:00:00"/>
    <x v="7"/>
    <s v="男"/>
    <x v="1"/>
    <n v="22800"/>
    <n v="8780202"/>
    <s v="久住町大字有氏１３０３番地１"/>
    <m/>
    <s v="大分県竹田市久住町大字有氏１３０３番地"/>
    <m/>
    <s v="野　孝正"/>
    <s v="   "/>
    <m/>
    <n v="0"/>
    <n v="0"/>
    <n v="51"/>
    <s v="父"/>
    <n v="0"/>
    <s v="住登者"/>
    <n v="20240227"/>
    <n v="19480418"/>
    <n v="19770927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309"/>
    <s v="石原"/>
    <x v="8649"/>
    <s v="ヨシノ　ユウキ"/>
    <s v="野　祐紀"/>
    <n v="20051179"/>
    <n v="999"/>
    <s v="ヨシノ　ムツコ"/>
    <s v="野　睦子"/>
    <m/>
    <m/>
    <d v="1947-05-24T00:00:00"/>
    <d v="1947-05-24T00:00:00"/>
    <x v="33"/>
    <s v="女"/>
    <x v="0"/>
    <n v="22800"/>
    <n v="8780202"/>
    <s v="久住町大字有氏１３０３番地１"/>
    <m/>
    <s v="大分県竹田市久住町大字有氏１３０３番地"/>
    <m/>
    <s v="野　孝正"/>
    <s v="   "/>
    <m/>
    <n v="0"/>
    <n v="0"/>
    <n v="52"/>
    <s v="母"/>
    <n v="0"/>
    <s v="住登者"/>
    <n v="20240227"/>
    <n v="19470524"/>
    <n v="19770927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309"/>
    <s v="石原"/>
    <x v="8649"/>
    <s v="ヨシノ　ユウキ"/>
    <s v="野　祐紀"/>
    <n v="20051187"/>
    <n v="999"/>
    <s v="ヨシノ　ユウキ"/>
    <s v="野　祐紀"/>
    <m/>
    <m/>
    <d v="1972-01-25T00:00:00"/>
    <d v="1972-01-25T00:00:00"/>
    <x v="21"/>
    <s v="男"/>
    <x v="1"/>
    <n v="22800"/>
    <n v="8780202"/>
    <s v="久住町大字有氏１３０３番地１"/>
    <m/>
    <s v="大分県竹田市久住町大字有氏１３０３番地１"/>
    <m/>
    <s v="野　祐紀"/>
    <s v="   "/>
    <m/>
    <n v="0"/>
    <n v="0"/>
    <n v="2"/>
    <s v="世帯主"/>
    <n v="0"/>
    <s v="住登者"/>
    <n v="20240227"/>
    <n v="19970409"/>
    <n v="19990907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9"/>
    <s v="石原"/>
    <x v="8650"/>
    <s v="ヨシノ　ユキノリ"/>
    <s v="野　幸則"/>
    <n v="20051241"/>
    <n v="999"/>
    <s v="ヨシノ　ユキコ"/>
    <s v="野　幸子"/>
    <m/>
    <m/>
    <d v="1931-01-07T00:00:00"/>
    <d v="1931-01-07T00:00:00"/>
    <x v="61"/>
    <s v="女"/>
    <x v="0"/>
    <n v="22800"/>
    <n v="8780202"/>
    <s v="久住町大字有氏１３０３番地２"/>
    <m/>
    <s v="大分県竹田市久住町大字有氏１３０３番地"/>
    <m/>
    <s v="野　悟"/>
    <s v="   "/>
    <m/>
    <n v="0"/>
    <n v="0"/>
    <n v="52"/>
    <s v="母"/>
    <n v="0"/>
    <s v="住登者"/>
    <n v="0"/>
    <n v="19490205"/>
    <n v="19490205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n v="1"/>
  </r>
  <r>
    <x v="309"/>
    <s v="石原"/>
    <x v="8651"/>
    <s v="シモフジ　ヨシノリ"/>
    <s v="下藤　由典"/>
    <n v="20051250"/>
    <n v="999"/>
    <s v="シモフジ　ヨシノリ"/>
    <s v="下藤　由典"/>
    <m/>
    <m/>
    <d v="1954-11-20T00:00:00"/>
    <d v="1954-11-20T00:00:00"/>
    <x v="11"/>
    <s v="男"/>
    <x v="1"/>
    <n v="22800"/>
    <n v="8780202"/>
    <s v="久住町大字有氏１１３１番地"/>
    <m/>
    <s v="大分県竹田市久住町大字有氏１１３１番地"/>
    <m/>
    <s v="下藤　由典"/>
    <s v="   "/>
    <m/>
    <n v="0"/>
    <n v="0"/>
    <n v="2"/>
    <s v="世帯主"/>
    <n v="0"/>
    <s v="住登者"/>
    <n v="0"/>
    <n v="19541120"/>
    <n v="19541120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309"/>
    <s v="石原"/>
    <x v="8651"/>
    <s v="シモフジ　ヨシノリ"/>
    <s v="下藤　由典"/>
    <n v="20051268"/>
    <n v="999"/>
    <s v="シモフジ　チズコ"/>
    <s v="下藤　千寿子"/>
    <m/>
    <m/>
    <d v="1954-12-01T00:00:00"/>
    <d v="1954-12-01T00:00:00"/>
    <x v="11"/>
    <s v="女"/>
    <x v="0"/>
    <n v="22800"/>
    <n v="8780202"/>
    <s v="久住町大字有氏１１３１番地"/>
    <m/>
    <s v="大分県竹田市久住町大字有氏１１３１番地"/>
    <m/>
    <s v="下藤　由典"/>
    <s v="   "/>
    <m/>
    <n v="0"/>
    <n v="0"/>
    <n v="12"/>
    <s v="妻"/>
    <n v="0"/>
    <s v="住登者"/>
    <n v="0"/>
    <n v="19841006"/>
    <n v="19841006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09"/>
    <s v="石原"/>
    <x v="8652"/>
    <s v="オオクボ　チヨコ"/>
    <s v="大窪　千代子"/>
    <n v="20051349"/>
    <n v="999"/>
    <s v="オオクボ　チヨコ"/>
    <s v="大窪　千代子"/>
    <m/>
    <m/>
    <d v="1941-03-17T00:00:00"/>
    <d v="1941-03-17T00:00:00"/>
    <x v="3"/>
    <s v="女"/>
    <x v="0"/>
    <n v="22800"/>
    <n v="8780202"/>
    <s v="久住町大字有氏１６２６番地"/>
    <m/>
    <s v="大分県竹田市久住町大字有氏１６２６番地"/>
    <m/>
    <s v="大窪　千代子"/>
    <s v="   "/>
    <m/>
    <n v="0"/>
    <n v="0"/>
    <n v="2"/>
    <s v="世帯主"/>
    <n v="0"/>
    <s v="住登者"/>
    <n v="0"/>
    <n v="19410317"/>
    <n v="19410317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09"/>
    <s v="石原"/>
    <x v="8653"/>
    <s v="サクマ　ヒデアキ"/>
    <s v="佐久間　秀明"/>
    <n v="20051390"/>
    <n v="999"/>
    <s v="サクマ　ヒデアキ"/>
    <s v="佐久間　秀明"/>
    <m/>
    <m/>
    <d v="1959-08-28T00:00:00"/>
    <d v="1959-08-28T00:00:00"/>
    <x v="45"/>
    <s v="男"/>
    <x v="1"/>
    <n v="22800"/>
    <n v="8780202"/>
    <s v="久住町大字有氏１２４６番地"/>
    <m/>
    <s v="大分県竹田市久住町大字有氏１２４６番地"/>
    <m/>
    <s v="佐久間　秀明"/>
    <s v="   "/>
    <m/>
    <n v="0"/>
    <n v="0"/>
    <n v="2"/>
    <s v="世帯主"/>
    <n v="0"/>
    <s v="住登者"/>
    <n v="0"/>
    <n v="19820930"/>
    <n v="1982093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9"/>
    <s v="石原"/>
    <x v="8654"/>
    <s v="エトウ　ムツユキ"/>
    <s v="藤　六行"/>
    <n v="20051403"/>
    <n v="999"/>
    <s v="エトウ　ムツユキ"/>
    <s v="藤　六行"/>
    <m/>
    <m/>
    <d v="1945-07-20T00:00:00"/>
    <d v="1945-07-20T00:00:00"/>
    <x v="4"/>
    <s v="男"/>
    <x v="1"/>
    <n v="22800"/>
    <n v="8780202"/>
    <s v="久住町大字有氏１５５５番地"/>
    <m/>
    <s v="大分県竹田市久住町大字有氏１５７３番地"/>
    <m/>
    <s v="藤　六行"/>
    <s v="   "/>
    <m/>
    <n v="0"/>
    <n v="0"/>
    <n v="2"/>
    <s v="世帯主"/>
    <n v="0"/>
    <s v="住登者"/>
    <n v="0"/>
    <n v="19450720"/>
    <n v="19821202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9"/>
    <s v="石原"/>
    <x v="8654"/>
    <s v="エトウ　ムツユキ"/>
    <s v="藤　六行"/>
    <n v="20051411"/>
    <n v="999"/>
    <s v="エトウ　カヨコ"/>
    <s v="藤　カヨコ"/>
    <m/>
    <m/>
    <d v="1946-12-26T00:00:00"/>
    <d v="1946-12-26T00:00:00"/>
    <x v="33"/>
    <s v="女"/>
    <x v="0"/>
    <n v="22800"/>
    <n v="8780202"/>
    <s v="久住町大字有氏１５５５番地"/>
    <m/>
    <s v="大分県竹田市久住町大字有氏１５７３番地"/>
    <m/>
    <s v="藤　六行"/>
    <s v="   "/>
    <m/>
    <n v="0"/>
    <n v="0"/>
    <n v="12"/>
    <s v="妻"/>
    <n v="0"/>
    <s v="住登者"/>
    <n v="0"/>
    <n v="19710324"/>
    <n v="19821202"/>
    <x v="0"/>
    <m/>
    <m/>
    <m/>
    <m/>
    <x v="0"/>
    <x v="1"/>
    <x v="2"/>
    <n v="17"/>
    <x v="1"/>
    <n v="1"/>
    <n v="1"/>
    <n v="1"/>
    <s v=""/>
    <s v=""/>
    <s v=""/>
    <s v=""/>
    <x v="0"/>
    <s v=""/>
    <n v="1"/>
    <s v=""/>
  </r>
  <r>
    <x v="309"/>
    <s v="石原"/>
    <x v="8655"/>
    <s v="タキタ　ヒサミ"/>
    <s v="田北　久己"/>
    <n v="20051438"/>
    <n v="999"/>
    <s v="タキタ　ヒサミ"/>
    <s v="田北　久己"/>
    <m/>
    <m/>
    <d v="1952-10-27T00:00:00"/>
    <d v="1952-10-27T00:00:00"/>
    <x v="13"/>
    <s v="男"/>
    <x v="1"/>
    <n v="22800"/>
    <n v="8780202"/>
    <s v="久住町大字有氏１５７６番地"/>
    <m/>
    <s v="大分県竹田市久住町大字有氏１５７６番地"/>
    <m/>
    <s v="田北　久己"/>
    <s v="   "/>
    <m/>
    <n v="0"/>
    <n v="0"/>
    <n v="2"/>
    <s v="世帯主"/>
    <n v="0"/>
    <s v="住登者"/>
    <n v="0"/>
    <n v="19841206"/>
    <n v="19841206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9"/>
    <s v="石原"/>
    <x v="8655"/>
    <s v="タキタ　ヒサミ"/>
    <s v="田北　久己"/>
    <n v="20051446"/>
    <n v="999"/>
    <s v="タキタ　フサエ"/>
    <s v="田北　房江"/>
    <m/>
    <m/>
    <d v="1963-12-19T00:00:00"/>
    <d v="1963-12-19T00:00:00"/>
    <x v="57"/>
    <s v="女"/>
    <x v="0"/>
    <n v="22800"/>
    <n v="8780202"/>
    <s v="久住町大字有氏１５７６番地"/>
    <m/>
    <s v="大分県竹田市久住町大字有氏１５７６番地"/>
    <m/>
    <s v="田北　久己"/>
    <s v="   "/>
    <m/>
    <n v="0"/>
    <n v="0"/>
    <n v="12"/>
    <s v="妻"/>
    <n v="0"/>
    <s v="住登者"/>
    <n v="0"/>
    <n v="19841206"/>
    <n v="1984120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9"/>
    <s v="石原"/>
    <x v="8656"/>
    <s v="オオクボ　ケンイチ"/>
    <s v="大窪　健市"/>
    <n v="20051527"/>
    <n v="999"/>
    <s v="オオクボ　ケンイチ"/>
    <s v="大窪　健市"/>
    <m/>
    <m/>
    <d v="1941-06-27T00:00:00"/>
    <d v="1941-06-27T00:00:00"/>
    <x v="3"/>
    <s v="男"/>
    <x v="1"/>
    <n v="22800"/>
    <n v="8780202"/>
    <s v="久住町大字有氏１５６０番地"/>
    <m/>
    <s v="大分県竹田市久住町大字有氏１５６０番地"/>
    <m/>
    <s v="大窪　健市"/>
    <s v="   "/>
    <m/>
    <n v="0"/>
    <n v="0"/>
    <n v="2"/>
    <s v="世帯主"/>
    <n v="0"/>
    <s v="住登者"/>
    <n v="0"/>
    <n v="19410627"/>
    <n v="19410627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s v=""/>
  </r>
  <r>
    <x v="309"/>
    <s v="石原"/>
    <x v="8656"/>
    <s v="オオクボ　ケンイチ"/>
    <s v="大窪　健市"/>
    <n v="20051535"/>
    <n v="999"/>
    <s v="オオクボ　カスミ"/>
    <s v="大窪　霞"/>
    <m/>
    <m/>
    <d v="1941-09-06T00:00:00"/>
    <d v="1941-09-06T00:00:00"/>
    <x v="9"/>
    <s v="女"/>
    <x v="0"/>
    <n v="22800"/>
    <n v="8780202"/>
    <s v="久住町大字有氏１５６０番地"/>
    <m/>
    <s v="大分県竹田市久住町大字有氏１５６０番地"/>
    <m/>
    <s v="大窪　健市"/>
    <s v="   "/>
    <m/>
    <n v="0"/>
    <n v="0"/>
    <n v="12"/>
    <s v="妻"/>
    <n v="0"/>
    <s v="住登者"/>
    <n v="0"/>
    <n v="19670605"/>
    <n v="19670605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9"/>
    <s v="石原"/>
    <x v="8656"/>
    <s v="オオクボ　ケンイチ"/>
    <s v="大窪　健市"/>
    <n v="20051543"/>
    <n v="999"/>
    <s v="サトウ　ユカリ"/>
    <s v="佐藤　ゆかり"/>
    <m/>
    <m/>
    <d v="1968-06-01T00:00:00"/>
    <d v="1968-06-01T00:00:00"/>
    <x v="10"/>
    <s v="女"/>
    <x v="0"/>
    <n v="22800"/>
    <n v="8780202"/>
    <s v="久住町大字有氏１５６０番地"/>
    <m/>
    <s v="静岡県浜松市中央区三島町１６５番地"/>
    <m/>
    <s v="佐藤　三紀男"/>
    <s v="   "/>
    <m/>
    <n v="0"/>
    <n v="0"/>
    <n v="20"/>
    <s v="子"/>
    <n v="0"/>
    <s v="住登者"/>
    <n v="20240112"/>
    <n v="20220528"/>
    <n v="2022052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9"/>
    <s v="石原"/>
    <x v="8642"/>
    <s v="オオクボ　シンジ"/>
    <s v="大窪　慎二"/>
    <n v="20051560"/>
    <n v="999"/>
    <s v="オオクボ　ホウセイ"/>
    <s v="大窪　寳生"/>
    <m/>
    <m/>
    <d v="1938-11-20T00:00:00"/>
    <d v="1938-11-20T00:00:00"/>
    <x v="50"/>
    <s v="男"/>
    <x v="1"/>
    <n v="22800"/>
    <n v="8780202"/>
    <s v="久住町大字有氏１６０９番地"/>
    <m/>
    <s v="大分県竹田市久住町大字有氏１６０９番地"/>
    <m/>
    <s v="大窪　敦子"/>
    <s v="   "/>
    <m/>
    <n v="0"/>
    <n v="0"/>
    <n v="51"/>
    <s v="父"/>
    <n v="0"/>
    <s v="住登者"/>
    <n v="0"/>
    <n v="19590222"/>
    <n v="19590222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9"/>
    <s v="石原"/>
    <x v="8642"/>
    <s v="オオクボ　シンジ"/>
    <s v="大窪　慎二"/>
    <n v="20051578"/>
    <n v="999"/>
    <s v="オオクボ　アツコ"/>
    <s v="大窪　敦子"/>
    <m/>
    <m/>
    <d v="1938-09-15T00:00:00"/>
    <d v="1938-09-15T00:00:00"/>
    <x v="50"/>
    <s v="女"/>
    <x v="0"/>
    <n v="22800"/>
    <n v="8780202"/>
    <s v="久住町大字有氏１６０９番地"/>
    <m/>
    <s v="大分県竹田市久住町大字有氏１６０９番地"/>
    <m/>
    <s v="大窪　敦子"/>
    <s v="   "/>
    <m/>
    <n v="0"/>
    <n v="0"/>
    <n v="52"/>
    <s v="母"/>
    <n v="0"/>
    <s v="住登者"/>
    <n v="0"/>
    <n v="19380915"/>
    <n v="19380915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09"/>
    <s v="石原"/>
    <x v="8642"/>
    <s v="オオクボ　シンジ"/>
    <s v="大窪　慎二"/>
    <n v="20051586"/>
    <n v="999"/>
    <s v="オオクボ　シンジ"/>
    <s v="大窪　慎二"/>
    <m/>
    <m/>
    <d v="1962-10-19T00:00:00"/>
    <d v="1962-10-19T00:00:00"/>
    <x v="56"/>
    <s v="男"/>
    <x v="1"/>
    <n v="22800"/>
    <n v="8780202"/>
    <s v="久住町大字有氏１６０９番地"/>
    <m/>
    <s v="大分県竹田市久住町大字有氏１６０９番地"/>
    <m/>
    <s v="大窪　慎二"/>
    <s v="   "/>
    <m/>
    <n v="0"/>
    <n v="0"/>
    <n v="2"/>
    <s v="世帯主"/>
    <n v="0"/>
    <s v="住登者"/>
    <n v="0"/>
    <n v="19830315"/>
    <n v="19830315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09"/>
    <s v="石原"/>
    <x v="8657"/>
    <s v="オオクボ　スナオ"/>
    <s v="大窪　中"/>
    <n v="20051624"/>
    <n v="999"/>
    <s v="オオクボ　スナオ"/>
    <s v="大窪　中"/>
    <m/>
    <m/>
    <d v="1954-01-18T00:00:00"/>
    <d v="1954-01-18T00:00:00"/>
    <x v="38"/>
    <s v="男"/>
    <x v="1"/>
    <n v="22800"/>
    <n v="8780202"/>
    <s v="久住町大字有氏１３５７番地"/>
    <m/>
    <s v="大分県竹田市久住町大字有氏１３６３番地"/>
    <m/>
    <s v="大窪　中"/>
    <s v="   "/>
    <m/>
    <n v="0"/>
    <n v="0"/>
    <n v="2"/>
    <s v="世帯主"/>
    <n v="0"/>
    <s v="住登者"/>
    <n v="0"/>
    <n v="19741206"/>
    <n v="2005012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09"/>
    <s v="石原"/>
    <x v="8658"/>
    <s v="カワゴエ　サダコ"/>
    <s v="川越　定子"/>
    <n v="20051641"/>
    <n v="999"/>
    <s v="カワゴエ　サダコ"/>
    <s v="川越　定子"/>
    <m/>
    <m/>
    <d v="1938-08-15T00:00:00"/>
    <d v="1938-08-15T00:00:00"/>
    <x v="50"/>
    <s v="女"/>
    <x v="0"/>
    <n v="22800"/>
    <n v="8780202"/>
    <s v="久住町大字有氏１３６４番地"/>
    <m/>
    <s v="大分県竹田市久住町大字有氏１４３２番地"/>
    <m/>
    <s v="川越　俊市"/>
    <s v="   "/>
    <m/>
    <n v="0"/>
    <n v="0"/>
    <n v="2"/>
    <s v="世帯主"/>
    <n v="0"/>
    <s v="住登者"/>
    <n v="0"/>
    <n v="19380815"/>
    <n v="19380815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09"/>
    <s v="石原"/>
    <x v="8659"/>
    <s v="アベ　ナオユキ"/>
    <s v="阿部　直幸"/>
    <n v="20051667"/>
    <n v="999"/>
    <s v="アベ　ミカ"/>
    <s v="阿部　美香"/>
    <m/>
    <m/>
    <d v="1962-06-17T00:00:00"/>
    <d v="1962-06-17T00:00:00"/>
    <x v="82"/>
    <s v="女"/>
    <x v="0"/>
    <n v="22800"/>
    <n v="8780202"/>
    <s v="久住町大字有氏１３６４番地"/>
    <m/>
    <s v="大分県国東市安岐町吉松１８３５番地"/>
    <m/>
    <s v="阿部　直幸"/>
    <s v="   "/>
    <m/>
    <n v="0"/>
    <n v="0"/>
    <n v="12"/>
    <s v="妻"/>
    <n v="0"/>
    <s v="住登者"/>
    <n v="20240229"/>
    <n v="20190822"/>
    <n v="20190913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9"/>
    <s v="石原"/>
    <x v="8660"/>
    <s v="エトウ　カツコ"/>
    <s v="藤　カツ子"/>
    <n v="20051705"/>
    <n v="999"/>
    <s v="エトウ　カツコ"/>
    <s v="藤　カツ子"/>
    <m/>
    <m/>
    <d v="1944-04-23T00:00:00"/>
    <d v="1944-04-23T00:00:00"/>
    <x v="34"/>
    <s v="女"/>
    <x v="0"/>
    <n v="22800"/>
    <n v="8780202"/>
    <s v="久住町大字有氏１４３５番地"/>
    <m/>
    <s v="大分県竹田市久住町大字有氏１４３５番地"/>
    <m/>
    <s v="藤　吉男"/>
    <s v="   "/>
    <m/>
    <n v="0"/>
    <n v="0"/>
    <n v="2"/>
    <s v="世帯主"/>
    <n v="0"/>
    <s v="住登者"/>
    <n v="20240221"/>
    <n v="19680120"/>
    <n v="19680120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09"/>
    <s v="石原"/>
    <x v="8661"/>
    <s v="サクマ　オサム"/>
    <s v="佐久間　修"/>
    <n v="20051756"/>
    <n v="999"/>
    <s v="サクマ　ユキコ"/>
    <s v="佐久間　幸子"/>
    <m/>
    <m/>
    <d v="1938-12-09T00:00:00"/>
    <d v="1938-12-09T00:00:00"/>
    <x v="50"/>
    <s v="女"/>
    <x v="0"/>
    <n v="22800"/>
    <n v="8780202"/>
    <s v="久住町大字有氏１４３２番地"/>
    <m/>
    <s v="大分県竹田市久住町大字有氏１４３２番地"/>
    <m/>
    <s v="佐久間　忠昭"/>
    <s v="   "/>
    <m/>
    <n v="0"/>
    <n v="0"/>
    <n v="52"/>
    <s v="母"/>
    <n v="0"/>
    <s v="住登者"/>
    <n v="20240219"/>
    <n v="19610509"/>
    <n v="19610509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n v="1"/>
  </r>
  <r>
    <x v="309"/>
    <s v="石原"/>
    <x v="8662"/>
    <s v="オオクボ　コウジ"/>
    <s v="大窪　弘治"/>
    <n v="20051853"/>
    <n v="999"/>
    <s v="オオクボ　コウジ"/>
    <s v="大窪　弘治"/>
    <m/>
    <m/>
    <d v="1947-08-15T00:00:00"/>
    <d v="1947-08-15T00:00:00"/>
    <x v="7"/>
    <s v="男"/>
    <x v="1"/>
    <n v="22800"/>
    <n v="8780202"/>
    <s v="久住町大字有氏１５９７番地２"/>
    <m/>
    <s v="大分県竹田市久住町大字有氏１５７８番地"/>
    <m/>
    <s v="大窪　弘治"/>
    <s v="   "/>
    <m/>
    <n v="0"/>
    <n v="0"/>
    <n v="2"/>
    <s v="世帯主"/>
    <n v="0"/>
    <s v="住登者"/>
    <n v="0"/>
    <n v="19470815"/>
    <n v="19881107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s v=""/>
  </r>
  <r>
    <x v="309"/>
    <s v="石原"/>
    <x v="8662"/>
    <s v="オオクボ　コウジ"/>
    <s v="大窪　弘治"/>
    <n v="20051861"/>
    <n v="999"/>
    <s v="オオクボ　カズエ"/>
    <s v="大窪　和江"/>
    <m/>
    <m/>
    <d v="1954-09-17T00:00:00"/>
    <d v="1954-09-17T00:00:00"/>
    <x v="11"/>
    <s v="女"/>
    <x v="0"/>
    <n v="22800"/>
    <n v="8780202"/>
    <s v="久住町大字有氏１５９７番地２"/>
    <m/>
    <s v="大分県竹田市久住町大字有氏１５７８番地"/>
    <m/>
    <s v="大窪　弘治"/>
    <s v="   "/>
    <m/>
    <n v="0"/>
    <n v="0"/>
    <n v="12"/>
    <s v="妻"/>
    <n v="0"/>
    <s v="住登者"/>
    <n v="0"/>
    <n v="19740715"/>
    <n v="19881107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09"/>
    <s v="石原"/>
    <x v="8661"/>
    <s v="サクマ　オサム"/>
    <s v="佐久間　修"/>
    <n v="20054721"/>
    <n v="999"/>
    <s v="サクマ　オサム"/>
    <s v="佐久間　修"/>
    <m/>
    <m/>
    <d v="1970-01-09T00:00:00"/>
    <d v="1970-01-09T00:00:00"/>
    <x v="14"/>
    <s v="男"/>
    <x v="1"/>
    <n v="22800"/>
    <n v="8780202"/>
    <s v="久住町大字有氏１４３２番地"/>
    <m/>
    <s v="大分県竹田市久住町大字有氏１４３２番地"/>
    <m/>
    <s v="佐久間　忠昭"/>
    <s v="   "/>
    <m/>
    <n v="0"/>
    <n v="0"/>
    <n v="2"/>
    <s v="世帯主"/>
    <n v="0"/>
    <s v="住登者"/>
    <n v="20240219"/>
    <n v="19900405"/>
    <n v="1990040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9"/>
    <s v="石原"/>
    <x v="8648"/>
    <s v="オオクボ　タツヤ"/>
    <s v="大窪　竜哉"/>
    <n v="20059145"/>
    <n v="999"/>
    <s v="オオクボ　ナツミ"/>
    <s v="大窪　奈津美"/>
    <m/>
    <m/>
    <d v="1992-06-19T00:00:00"/>
    <d v="1992-06-19T00:00:00"/>
    <x v="66"/>
    <s v="女"/>
    <x v="0"/>
    <n v="22800"/>
    <n v="8780202"/>
    <s v="久住町大字有氏１１５１番地"/>
    <m/>
    <s v="大分県竹田市久住町大字有氏１１５１番地"/>
    <m/>
    <s v="大窪　久一"/>
    <s v="   "/>
    <m/>
    <n v="0"/>
    <n v="0"/>
    <n v="84"/>
    <s v="妹"/>
    <n v="0"/>
    <s v="住登者"/>
    <n v="0"/>
    <n v="19920619"/>
    <n v="19920619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9"/>
    <s v="石原"/>
    <x v="8641"/>
    <s v="ヨシダ　ヤスヨ"/>
    <s v="吉田　ヤスヨ"/>
    <n v="20059609"/>
    <n v="999"/>
    <s v="ヨシダ　ヤスヨ"/>
    <s v="吉田　ヤスヨ"/>
    <m/>
    <m/>
    <d v="1948-01-25T00:00:00"/>
    <d v="1948-01-25T00:00:00"/>
    <x v="7"/>
    <s v="女"/>
    <x v="0"/>
    <n v="22800"/>
    <n v="8780202"/>
    <s v="久住町大字有氏１２６７番地２"/>
    <m/>
    <s v="大分県竹田市久住町大字有氏１２６７番地２"/>
    <m/>
    <s v="吉田　ヤスヨ"/>
    <s v="   "/>
    <m/>
    <n v="0"/>
    <n v="0"/>
    <n v="2"/>
    <s v="世帯主"/>
    <n v="0"/>
    <s v="住登者"/>
    <n v="0"/>
    <n v="19921221"/>
    <n v="1992122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09"/>
    <s v="石原"/>
    <x v="8653"/>
    <s v="サクマ　ヒデアキ"/>
    <s v="佐久間　秀明"/>
    <n v="20059862"/>
    <n v="999"/>
    <s v="サクマ　ヤスコ"/>
    <s v="佐久間　康子"/>
    <m/>
    <m/>
    <d v="1966-11-05T00:00:00"/>
    <d v="1966-11-05T00:00:00"/>
    <x v="55"/>
    <s v="女"/>
    <x v="0"/>
    <n v="22800"/>
    <n v="8780202"/>
    <s v="久住町大字有氏１２４６番地"/>
    <m/>
    <s v="大分県竹田市久住町大字有氏１２４６番地"/>
    <m/>
    <s v="佐久間　秀明"/>
    <s v="   "/>
    <m/>
    <n v="0"/>
    <n v="0"/>
    <n v="12"/>
    <s v="妻"/>
    <n v="0"/>
    <s v="住登者"/>
    <n v="0"/>
    <n v="19930310"/>
    <n v="19930310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9"/>
    <s v="石原"/>
    <x v="8649"/>
    <s v="ヨシノ　ユウキ"/>
    <s v="野　祐紀"/>
    <n v="20067041"/>
    <n v="999"/>
    <s v="ヨシノ　ユミコ"/>
    <s v="野　由美子"/>
    <m/>
    <m/>
    <d v="1973-10-13T00:00:00"/>
    <d v="1973-10-13T00:00:00"/>
    <x v="46"/>
    <s v="女"/>
    <x v="0"/>
    <n v="22800"/>
    <n v="8780202"/>
    <s v="久住町大字有氏１３０３番地１"/>
    <m/>
    <s v="大分県竹田市久住町大字有氏１３０３番地１"/>
    <m/>
    <s v="野　祐紀"/>
    <s v="   "/>
    <m/>
    <n v="0"/>
    <n v="0"/>
    <n v="12"/>
    <s v="妻"/>
    <n v="0"/>
    <s v="住登者"/>
    <n v="20240227"/>
    <n v="19970409"/>
    <n v="19990907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9"/>
    <s v="石原"/>
    <x v="8649"/>
    <s v="ヨシノ　ユウキ"/>
    <s v="野　祐紀"/>
    <n v="20067059"/>
    <n v="999"/>
    <s v="ヨシノ　ユウナ"/>
    <s v="野　佑奈"/>
    <m/>
    <m/>
    <d v="1996-07-24T00:00:00"/>
    <d v="1996-07-24T00:00:00"/>
    <x v="77"/>
    <s v="女"/>
    <x v="0"/>
    <n v="22800"/>
    <n v="8780202"/>
    <s v="久住町大字有氏１３０３番地１"/>
    <m/>
    <s v="大分県竹田市久住町大字有氏１３０３番地１"/>
    <m/>
    <s v="野　祐紀"/>
    <s v="   "/>
    <m/>
    <n v="0"/>
    <n v="0"/>
    <n v="20"/>
    <s v="子"/>
    <n v="0"/>
    <s v="住登者"/>
    <n v="20240227"/>
    <n v="19970409"/>
    <n v="19990907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9"/>
    <s v="石原"/>
    <x v="8647"/>
    <s v="オオクボ　トウゴ"/>
    <s v="大窪　統御"/>
    <n v="20072834"/>
    <n v="999"/>
    <s v="オオクボ　トモコ"/>
    <s v="大窪　智子"/>
    <m/>
    <m/>
    <d v="1970-08-21T00:00:00"/>
    <d v="1970-08-21T00:00:00"/>
    <x v="18"/>
    <s v="女"/>
    <x v="0"/>
    <n v="22800"/>
    <n v="8780202"/>
    <s v="久住町大字有氏１１０６番地"/>
    <m/>
    <s v="大分県竹田市久住町大字有氏１１０６番地"/>
    <m/>
    <s v="大窪　政二"/>
    <s v="   "/>
    <m/>
    <n v="0"/>
    <n v="0"/>
    <n v="2012"/>
    <s v="子の妻"/>
    <n v="0"/>
    <s v="住登者"/>
    <n v="0"/>
    <n v="20000831"/>
    <n v="20000831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9"/>
    <s v="石原"/>
    <x v="8663"/>
    <s v="オザワ　リカ"/>
    <s v="小澤　里香"/>
    <n v="20077267"/>
    <n v="999"/>
    <s v="オザワ　リカ"/>
    <s v="小澤　里香"/>
    <m/>
    <m/>
    <d v="1969-07-02T00:00:00"/>
    <d v="1969-07-02T00:00:00"/>
    <x v="62"/>
    <s v="女"/>
    <x v="0"/>
    <n v="22800"/>
    <n v="8780202"/>
    <s v="久住町大字有氏１５００番地"/>
    <m/>
    <s v="大分県大分市大字宮崎１１９６番地３４"/>
    <m/>
    <s v="小澤　弘伸"/>
    <s v="   "/>
    <m/>
    <n v="0"/>
    <n v="0"/>
    <n v="2"/>
    <s v="世帯主"/>
    <n v="0"/>
    <s v="住登者"/>
    <n v="0"/>
    <n v="20050311"/>
    <n v="2005031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9"/>
    <s v="石原"/>
    <x v="8649"/>
    <s v="ヨシノ　ユウキ"/>
    <s v="野　祐紀"/>
    <n v="20078140"/>
    <n v="999"/>
    <s v="ヨシノ　ユメル"/>
    <s v="野　ゆめ瑠"/>
    <m/>
    <m/>
    <d v="2003-08-01T00:00:00"/>
    <d v="2003-08-01T00:00:00"/>
    <x v="22"/>
    <s v="女"/>
    <x v="0"/>
    <n v="22800"/>
    <n v="8780202"/>
    <s v="久住町大字有氏１３０３番地１"/>
    <m/>
    <s v="大分県竹田市久住町大字有氏１３０３番地１"/>
    <m/>
    <s v="野　祐紀"/>
    <s v="   "/>
    <m/>
    <n v="0"/>
    <n v="0"/>
    <n v="20"/>
    <s v="子"/>
    <n v="0"/>
    <s v="住登者"/>
    <n v="20240227"/>
    <n v="20030801"/>
    <n v="200308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09"/>
    <s v="石原"/>
    <x v="8657"/>
    <s v="オオクボ　スナオ"/>
    <s v="大窪　中"/>
    <n v="25100044"/>
    <n v="999"/>
    <s v="オオクボ　マリア　シプコン"/>
    <s v="ＯＫＵＢＯ　ＭＡＲＩＡ　ＣＩＰＣＯＮ"/>
    <s v="オオクボ　マリア"/>
    <s v="大窪　マリア"/>
    <d v="1974-10-30T00:00:00"/>
    <d v="1974-10-30T00:00:00"/>
    <x v="47"/>
    <s v="女"/>
    <x v="0"/>
    <n v="22800"/>
    <n v="8780202"/>
    <s v="久住町大字有氏１３５７番地"/>
    <m/>
    <m/>
    <m/>
    <m/>
    <s v="   "/>
    <m/>
    <n v="0"/>
    <n v="0"/>
    <n v="12"/>
    <s v="妻"/>
    <n v="50"/>
    <s v="登録外国人"/>
    <n v="0"/>
    <n v="20120709"/>
    <n v="20120709"/>
    <x v="4"/>
    <s v="フィリピン"/>
    <m/>
    <m/>
    <m/>
    <x v="8"/>
    <x v="2"/>
    <x v="2"/>
    <n v="17"/>
    <x v="1"/>
    <s v=""/>
    <s v=""/>
    <s v=""/>
    <s v=""/>
    <s v=""/>
    <s v=""/>
    <s v=""/>
    <x v="1"/>
    <s v=""/>
    <n v="1"/>
    <s v=""/>
  </r>
  <r>
    <x v="309"/>
    <s v="石原"/>
    <x v="8657"/>
    <s v="オオクボ　スナオ"/>
    <s v="大窪　中"/>
    <n v="40000893"/>
    <n v="999"/>
    <s v="オオクボ　リョウマ"/>
    <s v="大窪　竜馬"/>
    <m/>
    <m/>
    <d v="2006-08-08T00:00:00"/>
    <d v="2006-08-08T00:00:00"/>
    <x v="23"/>
    <s v="男"/>
    <x v="1"/>
    <n v="22800"/>
    <n v="8780202"/>
    <s v="久住町大字有氏１３５７番地"/>
    <m/>
    <s v="大分県竹田市久住町大字有氏１３６３番地"/>
    <m/>
    <s v="大窪　中"/>
    <s v="   "/>
    <m/>
    <n v="0"/>
    <n v="0"/>
    <n v="20"/>
    <s v="子"/>
    <n v="0"/>
    <s v="住登者"/>
    <n v="0"/>
    <n v="20060808"/>
    <n v="2006080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9"/>
    <s v="石原"/>
    <x v="8647"/>
    <s v="オオクボ　トウゴ"/>
    <s v="大窪　統御"/>
    <n v="40002198"/>
    <n v="999"/>
    <s v="オオクボ　ハルキ"/>
    <s v="大窪　遼生"/>
    <m/>
    <m/>
    <d v="2009-01-16T00:00:00"/>
    <d v="2009-01-16T00:00:00"/>
    <x v="86"/>
    <s v="男"/>
    <x v="1"/>
    <n v="22800"/>
    <n v="8780202"/>
    <s v="久住町大字有氏１１０６番地"/>
    <m/>
    <s v="大分県竹田市久住町大字有氏１１０６番地"/>
    <m/>
    <s v="大窪　政二"/>
    <s v="   "/>
    <m/>
    <n v="0"/>
    <n v="0"/>
    <n v="2020"/>
    <s v="子の子"/>
    <n v="0"/>
    <s v="住登者"/>
    <n v="0"/>
    <n v="20090116"/>
    <n v="20090116"/>
    <x v="0"/>
    <m/>
    <m/>
    <m/>
    <m/>
    <x v="0"/>
    <x v="2"/>
    <x v="2"/>
    <n v="17"/>
    <x v="1"/>
    <s v=""/>
    <s v=""/>
    <s v=""/>
    <s v=""/>
    <s v=""/>
    <s v=""/>
    <s v=""/>
    <x v="0"/>
    <n v="1"/>
    <s v=""/>
    <n v="1"/>
  </r>
  <r>
    <x v="309"/>
    <s v="石原"/>
    <x v="8646"/>
    <s v="カトウ　ミキ"/>
    <s v="加藤　美紀"/>
    <n v="40005151"/>
    <n v="999"/>
    <s v="カトウ　ルイ"/>
    <s v="加藤　琉生"/>
    <m/>
    <m/>
    <d v="2014-06-05T00:00:00"/>
    <d v="2014-06-05T00:00:00"/>
    <x v="25"/>
    <s v="男"/>
    <x v="1"/>
    <n v="22800"/>
    <n v="8780202"/>
    <s v="久住町大字有氏１１０４番地"/>
    <m/>
    <s v="大分県竹田市久住町大字有氏１１０４番地"/>
    <m/>
    <s v="加藤　美紀"/>
    <s v="   "/>
    <m/>
    <n v="0"/>
    <n v="0"/>
    <n v="20"/>
    <s v="子"/>
    <n v="0"/>
    <s v="住登者"/>
    <n v="0"/>
    <n v="20140605"/>
    <n v="20140605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309"/>
    <s v="石原"/>
    <x v="8650"/>
    <s v="ヨシノ　ユキノリ"/>
    <s v="野　幸則"/>
    <n v="40006050"/>
    <n v="999"/>
    <s v="ヨシノ　ユキノリ"/>
    <s v="野　幸則"/>
    <m/>
    <m/>
    <d v="1950-01-14T00:00:00"/>
    <d v="1950-01-14T00:00:00"/>
    <x v="15"/>
    <s v="男"/>
    <x v="1"/>
    <n v="22800"/>
    <n v="8780202"/>
    <s v="久住町大字有氏１３０３番地２"/>
    <m/>
    <s v="大分県竹田市久住町大字有氏１３０３番地"/>
    <m/>
    <s v="野　幸則"/>
    <s v="   "/>
    <m/>
    <n v="0"/>
    <n v="0"/>
    <n v="2"/>
    <s v="世帯主"/>
    <n v="0"/>
    <s v="住登者"/>
    <n v="0"/>
    <n v="20160320"/>
    <n v="20160320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s v=""/>
  </r>
  <r>
    <x v="309"/>
    <s v="石原"/>
    <x v="8650"/>
    <s v="ヨシノ　ユキノリ"/>
    <s v="野　幸則"/>
    <n v="40006051"/>
    <n v="999"/>
    <s v="ヨシノ　キミヨ"/>
    <s v="野　公代"/>
    <m/>
    <m/>
    <d v="1952-08-20T00:00:00"/>
    <d v="1952-08-20T00:00:00"/>
    <x v="13"/>
    <s v="女"/>
    <x v="0"/>
    <n v="22800"/>
    <n v="8780202"/>
    <s v="久住町大字有氏１３０３番地２"/>
    <m/>
    <s v="大分県竹田市久住町大字有氏１３０３番地"/>
    <m/>
    <s v="野　幸則"/>
    <s v="   "/>
    <m/>
    <n v="0"/>
    <n v="0"/>
    <n v="12"/>
    <s v="妻"/>
    <n v="0"/>
    <s v="住登者"/>
    <n v="0"/>
    <n v="20160320"/>
    <n v="20160320"/>
    <x v="0"/>
    <m/>
    <m/>
    <m/>
    <m/>
    <x v="0"/>
    <x v="0"/>
    <x v="2"/>
    <n v="17"/>
    <x v="1"/>
    <n v="1"/>
    <n v="1"/>
    <s v=""/>
    <s v=""/>
    <s v=""/>
    <s v=""/>
    <s v=""/>
    <x v="0"/>
    <s v=""/>
    <n v="1"/>
    <s v=""/>
  </r>
  <r>
    <x v="309"/>
    <s v="石原"/>
    <x v="8648"/>
    <s v="オオクボ　タツヤ"/>
    <s v="大窪　竜哉"/>
    <n v="40006389"/>
    <n v="999"/>
    <s v="オオクボ　ユキ"/>
    <s v="大窪　唯希"/>
    <m/>
    <m/>
    <d v="1992-04-03T00:00:00"/>
    <d v="1992-04-03T00:00:00"/>
    <x v="66"/>
    <s v="女"/>
    <x v="0"/>
    <n v="22800"/>
    <n v="8780202"/>
    <s v="久住町大字有氏１１５１番地"/>
    <m/>
    <s v="大分県竹田市久住町大字有氏１１５１番地"/>
    <m/>
    <s v="大窪　竜哉"/>
    <s v="   "/>
    <m/>
    <n v="0"/>
    <n v="0"/>
    <n v="12"/>
    <s v="妻"/>
    <n v="0"/>
    <s v="住登者"/>
    <n v="0"/>
    <n v="20160922"/>
    <n v="20160922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09"/>
    <s v="石原"/>
    <x v="8648"/>
    <s v="オオクボ　タツヤ"/>
    <s v="大窪　竜哉"/>
    <n v="40007415"/>
    <n v="999"/>
    <s v="オオクボ　ホノカ"/>
    <s v="大窪　穂乃花"/>
    <m/>
    <m/>
    <d v="2018-10-04T00:00:00"/>
    <d v="2018-10-04T00:00:00"/>
    <x v="100"/>
    <s v="女"/>
    <x v="0"/>
    <n v="22800"/>
    <n v="8780202"/>
    <s v="久住町大字有氏１１５１番地"/>
    <m/>
    <s v="大分県竹田市久住町大字有氏１１５１番地"/>
    <m/>
    <s v="大窪　竜哉"/>
    <s v="   "/>
    <m/>
    <n v="0"/>
    <n v="0"/>
    <n v="20"/>
    <s v="子"/>
    <n v="0"/>
    <s v="住登者"/>
    <n v="0"/>
    <n v="20181004"/>
    <n v="20181004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09"/>
    <s v="石原"/>
    <x v="8659"/>
    <s v="アベ　ナオユキ"/>
    <s v="阿部　直幸"/>
    <n v="40007857"/>
    <n v="999"/>
    <s v="アベ　ナオユキ"/>
    <s v="阿部　直幸"/>
    <m/>
    <m/>
    <d v="1960-09-10T00:00:00"/>
    <d v="1960-09-10T00:00:00"/>
    <x v="20"/>
    <s v="男"/>
    <x v="1"/>
    <n v="22800"/>
    <n v="8780202"/>
    <s v="久住町大字有氏１３６４番地"/>
    <m/>
    <s v="大分県国東市安岐町吉松１８３５番地"/>
    <m/>
    <s v="阿部　直幸"/>
    <s v="   "/>
    <m/>
    <n v="0"/>
    <n v="0"/>
    <n v="2"/>
    <s v="世帯主"/>
    <n v="0"/>
    <s v="住登者"/>
    <n v="20240229"/>
    <n v="20190822"/>
    <n v="2019091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09"/>
    <s v="石原"/>
    <x v="8648"/>
    <s v="オオクボ　タツヤ"/>
    <s v="大窪　竜哉"/>
    <n v="40008044"/>
    <n v="999"/>
    <s v="オオクボ　カズホ"/>
    <s v="大窪　一穂"/>
    <m/>
    <m/>
    <d v="2020-03-02T00:00:00"/>
    <d v="2020-03-02T00:00:00"/>
    <x v="91"/>
    <s v="女"/>
    <x v="0"/>
    <n v="22800"/>
    <n v="8780202"/>
    <s v="久住町大字有氏１１５１番地"/>
    <m/>
    <s v="大分県竹田市久住町大字有氏１１５１番地"/>
    <m/>
    <s v="大窪　竜哉"/>
    <s v="   "/>
    <m/>
    <n v="0"/>
    <n v="0"/>
    <n v="20"/>
    <s v="子"/>
    <n v="0"/>
    <s v="住登者"/>
    <n v="0"/>
    <n v="20200302"/>
    <n v="20200302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09"/>
    <s v="石原"/>
    <x v="8648"/>
    <s v="オオクボ　タツヤ"/>
    <s v="大窪　竜哉"/>
    <n v="40012605"/>
    <n v="999"/>
    <s v="オオクボ　ワカ"/>
    <s v="大窪　和花"/>
    <m/>
    <m/>
    <d v="2021-11-29T00:00:00"/>
    <d v="2021-11-29T00:00:00"/>
    <x v="95"/>
    <s v="女"/>
    <x v="0"/>
    <n v="22800"/>
    <n v="8780202"/>
    <s v="久住町大字有氏１１５１番地"/>
    <m/>
    <s v="大分県竹田市久住町大字有氏１１５１番地"/>
    <s v="オオクボ　タツヤ"/>
    <s v="大窪　竜哉"/>
    <s v="   "/>
    <m/>
    <n v="0"/>
    <n v="0"/>
    <n v="20"/>
    <s v="子"/>
    <n v="0"/>
    <s v="住登者"/>
    <n v="20211203"/>
    <n v="20211129"/>
    <n v="20211129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09"/>
    <s v="石原"/>
    <x v="8648"/>
    <s v="オオクボ　タツヤ"/>
    <s v="大窪　竜哉"/>
    <n v="40017232"/>
    <n v="999"/>
    <s v="オオクボ　ナナカ"/>
    <s v="大窪　菜々花"/>
    <m/>
    <m/>
    <d v="2022-12-22T00:00:00"/>
    <d v="2022-12-22T00:00:00"/>
    <x v="102"/>
    <s v="女"/>
    <x v="0"/>
    <n v="22800"/>
    <n v="8780202"/>
    <s v="久住町大字有氏１１５１番地"/>
    <m/>
    <s v="大分県竹田市久住町大字有氏１１５１番地"/>
    <s v="オオクボ　タツヤ"/>
    <s v="大窪　竜哉"/>
    <s v="   "/>
    <m/>
    <n v="0"/>
    <n v="0"/>
    <n v="20"/>
    <s v="子"/>
    <n v="0"/>
    <s v="住登者"/>
    <n v="20221223"/>
    <n v="20221222"/>
    <n v="20221222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10"/>
    <s v="六反原"/>
    <x v="8664"/>
    <s v="コンドウ　テツアキ"/>
    <s v="近藤　哲明"/>
    <n v="20040550"/>
    <n v="999"/>
    <s v="コンドウ　テツアキ"/>
    <s v="近藤　哲明"/>
    <m/>
    <m/>
    <d v="1950-05-11T00:00:00"/>
    <d v="1950-05-11T00:00:00"/>
    <x v="15"/>
    <s v="男"/>
    <x v="1"/>
    <n v="22800"/>
    <n v="8780202"/>
    <s v="久住町大字有氏９９２番地３６"/>
    <m/>
    <s v="大分県竹田市久住町大字有氏９９２番地３６"/>
    <m/>
    <s v="近藤　哲明"/>
    <s v="   "/>
    <m/>
    <n v="0"/>
    <n v="0"/>
    <n v="2"/>
    <s v="世帯主"/>
    <n v="0"/>
    <s v="住登者"/>
    <n v="0"/>
    <n v="19880405"/>
    <n v="19890830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10"/>
    <s v="六反原"/>
    <x v="8665"/>
    <s v="ワタナベ　カツヨ"/>
    <s v="渡部　勝代"/>
    <n v="20051926"/>
    <n v="999"/>
    <s v="ワタナベ　カツヨ"/>
    <s v="渡部　勝代"/>
    <m/>
    <m/>
    <d v="1934-06-07T00:00:00"/>
    <d v="1934-06-07T00:00:00"/>
    <x v="35"/>
    <s v="女"/>
    <x v="0"/>
    <n v="22900"/>
    <n v="8780204"/>
    <s v="久住町大字栢木６０６番地５"/>
    <m/>
    <s v="大分県竹田市久住町大字栢木６０６番地５"/>
    <m/>
    <s v="渡部　高文"/>
    <s v="   "/>
    <m/>
    <n v="0"/>
    <n v="0"/>
    <n v="2"/>
    <s v="世帯主"/>
    <n v="0"/>
    <s v="住登者"/>
    <n v="20240731"/>
    <n v="19551101"/>
    <n v="19771118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0"/>
    <s v="六反原"/>
    <x v="8666"/>
    <s v="ニノミヤ　マサユキ"/>
    <s v="二宮　正幸"/>
    <n v="20051942"/>
    <n v="999"/>
    <s v="ニノミヤ　マサユキ"/>
    <s v="二宮　正幸"/>
    <m/>
    <m/>
    <d v="1956-11-23T00:00:00"/>
    <d v="1956-11-23T00:00:00"/>
    <x v="52"/>
    <s v="男"/>
    <x v="1"/>
    <n v="22900"/>
    <n v="8780204"/>
    <s v="久住町大字栢木６０６番地１４３"/>
    <m/>
    <s v="大分県竹田市久住町大字栢木６０６番地４２"/>
    <m/>
    <s v="二宮　正幸"/>
    <s v="   "/>
    <m/>
    <n v="0"/>
    <n v="0"/>
    <n v="2"/>
    <s v="世帯主"/>
    <n v="0"/>
    <s v="住登者"/>
    <n v="0"/>
    <n v="19860712"/>
    <n v="20200807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310"/>
    <s v="六反原"/>
    <x v="8666"/>
    <s v="ニノミヤ　マサユキ"/>
    <s v="二宮　正幸"/>
    <n v="20051951"/>
    <n v="999"/>
    <s v="ニノミヤ　タカコ"/>
    <s v="二宮　子"/>
    <m/>
    <m/>
    <d v="1959-01-08T00:00:00"/>
    <d v="1959-01-08T00:00:00"/>
    <x v="42"/>
    <s v="女"/>
    <x v="0"/>
    <n v="22900"/>
    <n v="8780204"/>
    <s v="久住町大字栢木６０６番地１４３"/>
    <m/>
    <s v="大分県竹田市久住町大字栢木６０６番地４２"/>
    <m/>
    <s v="二宮　正幸"/>
    <s v="   "/>
    <m/>
    <n v="0"/>
    <n v="0"/>
    <n v="12"/>
    <s v="妻"/>
    <n v="0"/>
    <s v="住登者"/>
    <n v="0"/>
    <n v="19860712"/>
    <n v="20200807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10"/>
    <s v="六反原"/>
    <x v="8667"/>
    <s v="キザキ　トモヤ"/>
    <s v="木﨑　智也"/>
    <n v="20051985"/>
    <n v="999"/>
    <s v="キザキ　ミカ"/>
    <s v="木﨑　実香"/>
    <m/>
    <m/>
    <d v="1988-04-03T00:00:00"/>
    <d v="1988-04-03T00:00:00"/>
    <x v="24"/>
    <s v="女"/>
    <x v="0"/>
    <n v="22900"/>
    <n v="8780204"/>
    <s v="久住町大字栢木６０６番地１４３"/>
    <m/>
    <s v="大分県大分市畑中３丁目１番"/>
    <s v="キザキ　トモヤ"/>
    <s v="木﨑　智也"/>
    <s v="   "/>
    <m/>
    <n v="0"/>
    <n v="0"/>
    <n v="12"/>
    <s v="妻"/>
    <n v="0"/>
    <s v="住登者"/>
    <n v="20210914"/>
    <n v="20210914"/>
    <n v="20210914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10"/>
    <s v="六反原"/>
    <x v="8668"/>
    <s v="サクマ　ヨシアキ"/>
    <s v="佐久間　義彰"/>
    <n v="20052019"/>
    <n v="999"/>
    <s v="サクマ　タミコ"/>
    <s v="佐久間　タミ子"/>
    <m/>
    <m/>
    <d v="1931-05-19T00:00:00"/>
    <d v="1931-05-19T00:00:00"/>
    <x v="61"/>
    <s v="女"/>
    <x v="0"/>
    <n v="22900"/>
    <n v="8780204"/>
    <s v="久住町大字栢木６０６番地４"/>
    <m/>
    <s v="大分県竹田市久住町大字有氏９９２番地１５"/>
    <m/>
    <s v="佐久間　友義"/>
    <s v="   "/>
    <m/>
    <n v="0"/>
    <n v="0"/>
    <n v="52"/>
    <s v="母"/>
    <n v="0"/>
    <s v="住登者"/>
    <n v="0"/>
    <n v="19730104"/>
    <n v="19810215"/>
    <x v="0"/>
    <m/>
    <m/>
    <m/>
    <m/>
    <x v="0"/>
    <x v="1"/>
    <x v="2"/>
    <n v="17"/>
    <x v="1"/>
    <n v="1"/>
    <n v="1"/>
    <n v="1"/>
    <n v="1"/>
    <n v="1"/>
    <s v=""/>
    <s v=""/>
    <x v="0"/>
    <s v=""/>
    <n v="1"/>
    <s v=""/>
  </r>
  <r>
    <x v="310"/>
    <s v="六反原"/>
    <x v="8668"/>
    <s v="サクマ　ヨシアキ"/>
    <s v="佐久間　義彰"/>
    <n v="20052027"/>
    <n v="999"/>
    <s v="サクマ　ヨシアキ"/>
    <s v="佐久間　義彰"/>
    <m/>
    <m/>
    <d v="1954-12-12T00:00:00"/>
    <d v="1954-12-12T00:00:00"/>
    <x v="11"/>
    <s v="男"/>
    <x v="1"/>
    <n v="22900"/>
    <n v="8780204"/>
    <s v="久住町大字栢木６０６番地４"/>
    <m/>
    <s v="大分県竹田市久住町大字有氏９９２番地１５"/>
    <m/>
    <s v="佐久間　義彰"/>
    <s v="   "/>
    <m/>
    <n v="0"/>
    <n v="0"/>
    <n v="2"/>
    <s v="世帯主"/>
    <n v="0"/>
    <s v="住登者"/>
    <n v="0"/>
    <n v="19970403"/>
    <n v="19970403"/>
    <x v="0"/>
    <m/>
    <m/>
    <m/>
    <m/>
    <x v="0"/>
    <x v="0"/>
    <x v="2"/>
    <n v="17"/>
    <x v="0"/>
    <n v="1"/>
    <s v=""/>
    <s v=""/>
    <s v=""/>
    <s v=""/>
    <s v=""/>
    <s v=""/>
    <x v="0"/>
    <s v=""/>
    <n v="1"/>
    <s v=""/>
  </r>
  <r>
    <x v="310"/>
    <s v="六反原"/>
    <x v="8669"/>
    <s v="イケシロ　タカシ"/>
    <s v="池城　孝士"/>
    <n v="20052078"/>
    <n v="999"/>
    <s v="イケシロ　タカシ"/>
    <s v="池城　孝士"/>
    <m/>
    <m/>
    <d v="1962-09-15T00:00:00"/>
    <d v="1962-09-15T00:00:00"/>
    <x v="56"/>
    <s v="男"/>
    <x v="1"/>
    <n v="22800"/>
    <n v="8780202"/>
    <s v="久住町大字有氏８９６番地１７"/>
    <m/>
    <s v="大分県竹田市久住町大字有氏８９６番地１７"/>
    <m/>
    <s v="池城　孝士"/>
    <s v="   "/>
    <m/>
    <n v="0"/>
    <n v="0"/>
    <n v="2"/>
    <s v="世帯主"/>
    <n v="0"/>
    <s v="住登者"/>
    <n v="0"/>
    <n v="19850228"/>
    <n v="198508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0"/>
    <s v="六反原"/>
    <x v="8670"/>
    <s v="ヨシダ　タカノブ"/>
    <s v="吉田　孝宣"/>
    <n v="20052108"/>
    <n v="999"/>
    <s v="ヨシダ　タカノブ"/>
    <s v="吉田　孝宣"/>
    <m/>
    <m/>
    <d v="1928-04-09T00:00:00"/>
    <d v="1928-04-09T00:00:00"/>
    <x v="79"/>
    <s v="男"/>
    <x v="1"/>
    <n v="22800"/>
    <n v="8780202"/>
    <s v="久住町大字有氏１０４６番地"/>
    <m/>
    <s v="大分県竹田市久住町大字有氏１０４６番地"/>
    <m/>
    <s v="吉田　孝宣"/>
    <s v="   "/>
    <m/>
    <n v="0"/>
    <n v="0"/>
    <n v="2"/>
    <s v="世帯主"/>
    <n v="0"/>
    <s v="住登者"/>
    <n v="0"/>
    <n v="19460105"/>
    <n v="19731225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0"/>
    <s v="六反原"/>
    <x v="8671"/>
    <s v="ミウラ　ヒロユキ"/>
    <s v="三浦　弘行"/>
    <n v="20066150"/>
    <n v="999"/>
    <s v="ミウラ　ヒロユキ"/>
    <s v="三浦　弘行"/>
    <m/>
    <m/>
    <d v="1969-02-28T00:00:00"/>
    <d v="1969-02-28T00:00:00"/>
    <x v="62"/>
    <s v="男"/>
    <x v="1"/>
    <n v="22900"/>
    <n v="8780204"/>
    <s v="久住町大字栢木６０６番地１１６"/>
    <m/>
    <s v="大分県竹田市久住町大字栢木６０６番地４０"/>
    <m/>
    <s v="三浦　弘行"/>
    <s v="   "/>
    <m/>
    <n v="0"/>
    <n v="0"/>
    <n v="2"/>
    <s v="世帯主"/>
    <n v="0"/>
    <s v="住登者"/>
    <n v="0"/>
    <n v="19970222"/>
    <n v="20060808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0"/>
    <s v="六反原"/>
    <x v="8668"/>
    <s v="サクマ　ヨシアキ"/>
    <s v="佐久間　義彰"/>
    <n v="20066729"/>
    <n v="999"/>
    <s v="サクマ　トシミ"/>
    <s v="佐久間　利美"/>
    <m/>
    <m/>
    <d v="1996-02-21T00:00:00"/>
    <d v="1996-02-21T00:00:00"/>
    <x v="77"/>
    <s v="女"/>
    <x v="0"/>
    <n v="22900"/>
    <n v="8780204"/>
    <s v="久住町大字栢木６０６番地４"/>
    <m/>
    <s v="大分県竹田市久住町大字有氏９９２番地１５"/>
    <m/>
    <s v="佐久間　義彰"/>
    <s v="   "/>
    <m/>
    <n v="0"/>
    <n v="0"/>
    <n v="20"/>
    <s v="子"/>
    <n v="0"/>
    <s v="住登者"/>
    <n v="0"/>
    <n v="19970403"/>
    <n v="19970403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10"/>
    <s v="六反原"/>
    <x v="8672"/>
    <s v="モリ　テツヤ"/>
    <s v="森　哲也"/>
    <n v="20073351"/>
    <n v="999"/>
    <s v="モリ　テツヤ"/>
    <s v="森　哲也"/>
    <m/>
    <m/>
    <d v="1962-12-14T00:00:00"/>
    <d v="1962-12-14T00:00:00"/>
    <x v="56"/>
    <s v="男"/>
    <x v="1"/>
    <n v="22800"/>
    <n v="8780202"/>
    <s v="久住町大字有氏８９６番地５５"/>
    <m/>
    <s v="大分県竹田市久住町大字有氏８９１番地２１"/>
    <m/>
    <s v="森　哲也"/>
    <s v="   "/>
    <m/>
    <n v="0"/>
    <n v="0"/>
    <n v="2"/>
    <s v="世帯主"/>
    <n v="0"/>
    <s v="住登者"/>
    <n v="0"/>
    <n v="20010326"/>
    <n v="20010326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10"/>
    <s v="六反原"/>
    <x v="8672"/>
    <s v="モリ　テツヤ"/>
    <s v="森　哲也"/>
    <n v="20073369"/>
    <n v="999"/>
    <s v="モリ　マユミ"/>
    <s v="森　真由美"/>
    <m/>
    <m/>
    <d v="1966-01-09T00:00:00"/>
    <d v="1966-01-09T00:00:00"/>
    <x v="59"/>
    <s v="女"/>
    <x v="0"/>
    <n v="22800"/>
    <n v="8780202"/>
    <s v="久住町大字有氏８９６番地５５"/>
    <m/>
    <s v="大分県竹田市久住町大字有氏８９１番地２１"/>
    <m/>
    <s v="森　哲也"/>
    <s v="   "/>
    <m/>
    <n v="0"/>
    <n v="0"/>
    <n v="12"/>
    <s v="妻"/>
    <n v="0"/>
    <s v="住登者"/>
    <n v="0"/>
    <n v="20010326"/>
    <n v="2001032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10"/>
    <s v="六反原"/>
    <x v="8671"/>
    <s v="ミウラ　ヒロユキ"/>
    <s v="三浦　弘行"/>
    <n v="20079600"/>
    <n v="999"/>
    <s v="ミウラ　ミカ"/>
    <s v="三浦　美香"/>
    <m/>
    <m/>
    <d v="1969-12-19T00:00:00"/>
    <d v="1969-12-19T00:00:00"/>
    <x v="14"/>
    <s v="女"/>
    <x v="0"/>
    <n v="22900"/>
    <n v="8780204"/>
    <s v="久住町大字栢木６０６番地１１６"/>
    <m/>
    <s v="大分県竹田市久住町大字栢木６０６番地４０"/>
    <m/>
    <s v="三浦　弘行"/>
    <s v="   "/>
    <m/>
    <n v="0"/>
    <n v="0"/>
    <n v="12"/>
    <s v="妻"/>
    <n v="0"/>
    <s v="住登者"/>
    <n v="0"/>
    <n v="20040615"/>
    <n v="20060808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10"/>
    <s v="六反原"/>
    <x v="8670"/>
    <s v="ヨシダ　タカノブ"/>
    <s v="吉田　孝宣"/>
    <n v="25065852"/>
    <n v="999"/>
    <s v="ヨシダ　ノボル"/>
    <s v="吉田　昇"/>
    <m/>
    <m/>
    <d v="1958-08-30T00:00:00"/>
    <d v="1958-08-30T00:00:00"/>
    <x v="42"/>
    <s v="男"/>
    <x v="1"/>
    <n v="22800"/>
    <n v="8780202"/>
    <s v="久住町大字有氏１０４６番地"/>
    <m/>
    <s v="大分県竹田市久住町大字有氏１０４６番地"/>
    <m/>
    <s v="吉田　昇"/>
    <s v="   "/>
    <m/>
    <n v="0"/>
    <n v="0"/>
    <n v="20"/>
    <s v="子"/>
    <n v="0"/>
    <s v="住登者"/>
    <n v="0"/>
    <n v="20090801"/>
    <n v="20090801"/>
    <x v="0"/>
    <m/>
    <m/>
    <m/>
    <m/>
    <x v="0"/>
    <x v="0"/>
    <x v="2"/>
    <n v="17"/>
    <x v="1"/>
    <n v="1"/>
    <s v=""/>
    <s v=""/>
    <s v=""/>
    <s v=""/>
    <s v=""/>
    <s v=""/>
    <x v="0"/>
    <s v=""/>
    <n v="1"/>
    <s v=""/>
  </r>
  <r>
    <x v="310"/>
    <s v="六反原"/>
    <x v="8670"/>
    <s v="ヨシダ　タカノブ"/>
    <s v="吉田　孝宣"/>
    <n v="40000839"/>
    <n v="999"/>
    <s v="ヨシダ　ジュンコ"/>
    <s v="吉田　純子"/>
    <m/>
    <m/>
    <d v="1964-06-11T00:00:00"/>
    <d v="1964-06-11T00:00:00"/>
    <x v="57"/>
    <s v="女"/>
    <x v="0"/>
    <n v="22800"/>
    <n v="8780202"/>
    <s v="久住町大字有氏１０４６番地"/>
    <m/>
    <s v="大分県竹田市久住町大字有氏１０４６番地"/>
    <m/>
    <s v="吉田　昇"/>
    <s v="   "/>
    <m/>
    <n v="0"/>
    <n v="0"/>
    <n v="2012"/>
    <s v="子の妻"/>
    <n v="0"/>
    <s v="住登者"/>
    <n v="0"/>
    <n v="20060718"/>
    <n v="20060718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10"/>
    <s v="六反原"/>
    <x v="8673"/>
    <s v="ミドウ　ケイジ"/>
    <s v="御堂　啓次"/>
    <n v="40004238"/>
    <n v="999"/>
    <s v="ミドウ　ケイジ"/>
    <s v="御堂　啓次"/>
    <m/>
    <m/>
    <d v="1947-02-22T00:00:00"/>
    <d v="1947-02-22T00:00:00"/>
    <x v="33"/>
    <s v="男"/>
    <x v="1"/>
    <n v="22900"/>
    <n v="8780204"/>
    <s v="久住町大字栢木６０６番地７２"/>
    <m/>
    <s v="大分県由布市庄内町西２６８の３番地"/>
    <m/>
    <s v="御堂　正三"/>
    <s v="   "/>
    <m/>
    <n v="0"/>
    <n v="0"/>
    <n v="2"/>
    <s v="世帯主"/>
    <n v="0"/>
    <s v="住登者"/>
    <n v="0"/>
    <n v="20121228"/>
    <n v="20121228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0"/>
    <s v="六反原"/>
    <x v="8674"/>
    <s v="イ　カデ　ペブリ　マハ　ディアンタラ"/>
    <s v="Ｉ　ＫＡＤＥ　ＰＥＢＲＩ　ＭＡＨＡ　ＤＩＡＮＴＡＲＡ"/>
    <n v="40017941"/>
    <n v="999"/>
    <s v="イ　カデ　ペブリ　マハ　ディアンタラ"/>
    <s v="Ｉ　ＫＡＤＥ　ＰＥＢＲＩ　ＭＡＨＡ　ＤＩＡＮＴＡＲＡ"/>
    <m/>
    <m/>
    <d v="2003-02-07T00:00:00"/>
    <d v="2003-02-07T00:00:00"/>
    <x v="30"/>
    <s v="男"/>
    <x v="1"/>
    <n v="22800"/>
    <n v="8780202"/>
    <s v="久住町大字有氏８９６番地４"/>
    <m/>
    <m/>
    <m/>
    <m/>
    <s v="   "/>
    <m/>
    <n v="0"/>
    <n v="0"/>
    <n v="2"/>
    <s v="世帯主"/>
    <n v="50"/>
    <s v="登録外国人"/>
    <n v="20240305"/>
    <n v="20230307"/>
    <n v="20230403"/>
    <x v="1"/>
    <s v="インドネシア"/>
    <m/>
    <m/>
    <m/>
    <x v="12"/>
    <x v="2"/>
    <x v="2"/>
    <n v="17"/>
    <x v="0"/>
    <s v=""/>
    <s v=""/>
    <s v=""/>
    <s v=""/>
    <s v=""/>
    <s v=""/>
    <n v="1"/>
    <x v="1"/>
    <s v=""/>
    <n v="1"/>
    <n v="1"/>
  </r>
  <r>
    <x v="310"/>
    <s v="六反原"/>
    <x v="8667"/>
    <s v="キザキ　トモヤ"/>
    <s v="木﨑　智也"/>
    <n v="90015780"/>
    <n v="999"/>
    <s v="キザキ　リク"/>
    <s v="木﨑　稜空"/>
    <m/>
    <m/>
    <d v="2016-02-28T00:00:00"/>
    <d v="2016-02-28T00:00:00"/>
    <x v="90"/>
    <s v="男"/>
    <x v="1"/>
    <n v="22900"/>
    <n v="8780204"/>
    <s v="久住町大字栢木６０６番地１４３"/>
    <m/>
    <s v="大分県大分市畑中３丁目１番"/>
    <m/>
    <s v="木﨑　智也"/>
    <s v="   "/>
    <m/>
    <n v="0"/>
    <n v="0"/>
    <n v="20"/>
    <s v="子"/>
    <n v="0"/>
    <s v="住登者"/>
    <n v="20210914"/>
    <n v="20210914"/>
    <n v="20210914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10"/>
    <s v="六反原"/>
    <x v="8667"/>
    <s v="キザキ　トモヤ"/>
    <s v="木﨑　智也"/>
    <n v="90020374"/>
    <n v="999"/>
    <s v="キザキ　レン"/>
    <s v="木﨑　蓮"/>
    <m/>
    <m/>
    <d v="2020-05-20T00:00:00"/>
    <d v="2020-05-20T00:00:00"/>
    <x v="91"/>
    <s v="男"/>
    <x v="1"/>
    <n v="22900"/>
    <n v="8780204"/>
    <s v="久住町大字栢木６０６番地１４３"/>
    <m/>
    <s v="大分県大分市畑中３丁目１番"/>
    <s v="キザキ　トモヤ"/>
    <s v="木﨑　智也"/>
    <s v="   "/>
    <m/>
    <n v="0"/>
    <n v="0"/>
    <n v="20"/>
    <s v="子"/>
    <n v="0"/>
    <s v="住登者"/>
    <n v="20210914"/>
    <n v="20210914"/>
    <n v="20210914"/>
    <x v="0"/>
    <m/>
    <m/>
    <m/>
    <m/>
    <x v="0"/>
    <x v="3"/>
    <x v="2"/>
    <n v="17"/>
    <x v="1"/>
    <s v=""/>
    <s v=""/>
    <s v=""/>
    <s v=""/>
    <s v=""/>
    <s v=""/>
    <s v=""/>
    <x v="0"/>
    <n v="1"/>
    <s v=""/>
    <s v=""/>
  </r>
  <r>
    <x v="310"/>
    <s v="六反原"/>
    <x v="8667"/>
    <s v="キザキ　トモヤ"/>
    <s v="木﨑　智也"/>
    <n v="90020382"/>
    <n v="999"/>
    <s v="キザキ　トモヤ"/>
    <s v="木﨑　智也"/>
    <m/>
    <m/>
    <d v="1989-10-20T00:00:00"/>
    <d v="1989-10-20T00:00:00"/>
    <x v="84"/>
    <s v="男"/>
    <x v="1"/>
    <n v="22900"/>
    <n v="8780204"/>
    <s v="久住町大字栢木６０６番地１４３"/>
    <m/>
    <s v="大分県大分市畑中３丁目１番"/>
    <m/>
    <s v="木﨑　智也"/>
    <s v="   "/>
    <m/>
    <n v="0"/>
    <n v="0"/>
    <n v="2"/>
    <s v="世帯主"/>
    <n v="0"/>
    <s v="住登者"/>
    <n v="20210914"/>
    <n v="20210914"/>
    <n v="20210914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11"/>
    <s v="宮処原"/>
    <x v="8675"/>
    <s v="ニュウタ　コズエ"/>
    <s v="入田　こず恵"/>
    <n v="15580"/>
    <n v="999"/>
    <s v="ニュウタ　コズエ"/>
    <s v="入田　こず恵"/>
    <m/>
    <m/>
    <d v="1980-11-27T00:00:00"/>
    <d v="1980-11-27T00:00:00"/>
    <x v="68"/>
    <s v="女"/>
    <x v="0"/>
    <n v="22800"/>
    <n v="8780202"/>
    <s v="久住町大字有氏８９６番地１６"/>
    <m/>
    <s v="大分県竹田市大字神原４３番地１"/>
    <m/>
    <s v="入田　恒"/>
    <s v="   "/>
    <m/>
    <n v="0"/>
    <n v="0"/>
    <n v="2"/>
    <s v="世帯主"/>
    <n v="0"/>
    <s v="住登者"/>
    <n v="20230817"/>
    <n v="19990427"/>
    <n v="2023081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676"/>
    <s v="ゴトウ　ヤスヒコ"/>
    <s v="後藤　靖彦"/>
    <n v="19605"/>
    <n v="999"/>
    <s v="ゴトウ　ヤスヒコ"/>
    <s v="後藤　靖彦"/>
    <m/>
    <m/>
    <d v="1966-05-11T00:00:00"/>
    <d v="1966-05-11T00:00:00"/>
    <x v="59"/>
    <s v="男"/>
    <x v="1"/>
    <n v="22800"/>
    <n v="8780202"/>
    <s v="久住町大字有氏８９６番地１４"/>
    <m/>
    <s v="大分県竹田市大字上畑４４４番地１"/>
    <m/>
    <s v="後藤　光義"/>
    <s v="   "/>
    <m/>
    <n v="0"/>
    <n v="0"/>
    <n v="2"/>
    <s v="世帯主"/>
    <n v="0"/>
    <s v="住登者"/>
    <n v="20231204"/>
    <n v="19850306"/>
    <n v="2023120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677"/>
    <s v="ミネ　トモヒロ"/>
    <s v="嶺　智宏"/>
    <n v="24314"/>
    <n v="999"/>
    <s v="ミネ　トモヒロ"/>
    <s v="嶺　智宏"/>
    <m/>
    <m/>
    <d v="1977-01-29T00:00:00"/>
    <d v="1977-01-29T00:00:00"/>
    <x v="19"/>
    <s v="男"/>
    <x v="1"/>
    <n v="22800"/>
    <n v="8780202"/>
    <s v="久住町大字有氏８９６番地１４"/>
    <m/>
    <s v="大分県臼杵市野津町大字山頭２８９９番地"/>
    <m/>
    <s v="嶺　弓"/>
    <s v="   "/>
    <m/>
    <n v="0"/>
    <n v="0"/>
    <n v="2"/>
    <s v="世帯主"/>
    <n v="0"/>
    <s v="住登者"/>
    <n v="0"/>
    <n v="20090225"/>
    <n v="2009022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678"/>
    <s v="ウエダ　ヨウコ"/>
    <s v="植田　洋子"/>
    <n v="27170"/>
    <n v="999"/>
    <s v="ウエダ　ヨウコ"/>
    <s v="植田　洋子"/>
    <m/>
    <m/>
    <d v="1954-01-27T00:00:00"/>
    <d v="1954-01-27T00:00:00"/>
    <x v="38"/>
    <s v="女"/>
    <x v="0"/>
    <n v="22800"/>
    <n v="8780202"/>
    <s v="久住町大字有氏８９６番地１４"/>
    <s v="コロニー久住"/>
    <s v="大分県臼杵市野津町大字八里合２００６番地"/>
    <m/>
    <s v="植田　勇馬"/>
    <s v="   "/>
    <m/>
    <n v="0"/>
    <n v="0"/>
    <n v="2"/>
    <s v="世帯主"/>
    <n v="0"/>
    <s v="住登者"/>
    <n v="0"/>
    <n v="19960910"/>
    <n v="20100427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11"/>
    <s v="宮処原"/>
    <x v="8679"/>
    <s v="シゲイシ　シゲミ"/>
    <s v="重石　繁巳"/>
    <n v="27768"/>
    <n v="999"/>
    <s v="シゲイシ　シゲミ"/>
    <s v="重石　繁巳"/>
    <m/>
    <m/>
    <d v="1957-08-29T00:00:00"/>
    <d v="1957-08-29T00:00:00"/>
    <x v="2"/>
    <s v="男"/>
    <x v="1"/>
    <n v="22800"/>
    <n v="8780202"/>
    <s v="久住町大字有氏８９６番地１４"/>
    <m/>
    <s v="大分県竹田市大字門田３２１７番地"/>
    <m/>
    <s v="重石　三次"/>
    <s v="   "/>
    <m/>
    <n v="0"/>
    <n v="0"/>
    <n v="2"/>
    <s v="世帯主"/>
    <n v="0"/>
    <s v="住登者"/>
    <n v="20230424"/>
    <n v="19970801"/>
    <n v="20230424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1"/>
    <s v="宮処原"/>
    <x v="8680"/>
    <s v="オオチ　ユウキ"/>
    <s v="大地　祐樹"/>
    <n v="29914"/>
    <n v="999"/>
    <s v="オオチ　ユウキ"/>
    <s v="大地　祐樹"/>
    <m/>
    <m/>
    <d v="1986-02-19T00:00:00"/>
    <d v="1986-02-19T00:00:00"/>
    <x v="80"/>
    <s v="男"/>
    <x v="1"/>
    <n v="22800"/>
    <n v="8780202"/>
    <s v="久住町大字有氏８９６番地１４"/>
    <m/>
    <s v="大分県佐伯市船頭町２１１番地１"/>
    <m/>
    <s v="大地　正一"/>
    <s v="   "/>
    <m/>
    <n v="0"/>
    <n v="0"/>
    <n v="2"/>
    <s v="世帯主"/>
    <n v="0"/>
    <s v="住登者"/>
    <n v="0"/>
    <n v="20060619"/>
    <n v="2006061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681"/>
    <s v="クドウ　アヤノ"/>
    <s v="工藤　綾乃"/>
    <n v="31474"/>
    <n v="999"/>
    <s v="クドウ　アヤノ"/>
    <s v="工藤　綾乃"/>
    <m/>
    <m/>
    <d v="2004-08-07T00:00:00"/>
    <d v="2004-08-07T00:00:00"/>
    <x v="54"/>
    <s v="女"/>
    <x v="0"/>
    <n v="22800"/>
    <n v="8780202"/>
    <s v="久住町大字有氏８９６番地１６"/>
    <m/>
    <s v="大分県竹田市大字神原９６８番地１"/>
    <m/>
    <s v="工藤　英治"/>
    <s v="   "/>
    <m/>
    <n v="0"/>
    <n v="0"/>
    <n v="2"/>
    <s v="世帯主"/>
    <n v="0"/>
    <s v="住登者"/>
    <n v="20230411"/>
    <n v="20040807"/>
    <n v="202304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682"/>
    <s v="ゴトウ　フトシ"/>
    <s v="後藤　太"/>
    <n v="10033006"/>
    <n v="999"/>
    <s v="ゴトウ　フトシ"/>
    <s v="後藤　太"/>
    <m/>
    <m/>
    <d v="1992-01-24T00:00:00"/>
    <d v="1992-01-24T00:00:00"/>
    <x v="66"/>
    <s v="男"/>
    <x v="1"/>
    <n v="22800"/>
    <n v="8780202"/>
    <s v="久住町大字有氏５４７番地"/>
    <m/>
    <s v="大分県竹田市荻町柏原２５５１番地"/>
    <m/>
    <s v="後藤　和夫"/>
    <s v="   "/>
    <m/>
    <n v="0"/>
    <n v="0"/>
    <n v="2"/>
    <s v="世帯主"/>
    <n v="0"/>
    <s v="住登者"/>
    <n v="0"/>
    <n v="19920124"/>
    <n v="2015092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683"/>
    <s v="クラハシ　ケイスケ"/>
    <s v="倉橋　啓介"/>
    <n v="20031640"/>
    <n v="999"/>
    <s v="クラハシ　ケイスケ"/>
    <s v="倉橋　啓介"/>
    <m/>
    <m/>
    <d v="1984-07-27T00:00:00"/>
    <d v="1984-07-27T00:00:00"/>
    <x v="39"/>
    <s v="男"/>
    <x v="1"/>
    <n v="22800"/>
    <n v="8780202"/>
    <s v="久住町大字有氏８９６番地１４"/>
    <m/>
    <s v="大分県竹田市久住町大字栢木４００番地"/>
    <m/>
    <s v="倉橋　英信"/>
    <s v="   "/>
    <m/>
    <n v="0"/>
    <n v="0"/>
    <n v="2"/>
    <s v="世帯主"/>
    <n v="0"/>
    <s v="住登者"/>
    <n v="0"/>
    <n v="20170331"/>
    <n v="2017033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684"/>
    <s v="ヤノ　タケマサ"/>
    <s v="矢野　武正"/>
    <n v="20052159"/>
    <n v="999"/>
    <s v="ヤノ　タケマサ"/>
    <s v="矢野　武正"/>
    <m/>
    <m/>
    <d v="1942-09-09T00:00:00"/>
    <d v="1942-09-09T00:00:00"/>
    <x v="48"/>
    <s v="男"/>
    <x v="1"/>
    <n v="22800"/>
    <n v="8780202"/>
    <s v="久住町大字有氏８９６番地１４"/>
    <m/>
    <s v="大分県佐伯市弥生大字山梨子１６０９番地"/>
    <m/>
    <s v="矢野　春雄"/>
    <s v="   "/>
    <m/>
    <n v="0"/>
    <n v="0"/>
    <n v="2"/>
    <s v="世帯主"/>
    <n v="0"/>
    <s v="住登者"/>
    <n v="0"/>
    <n v="19750520"/>
    <n v="19750520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1"/>
    <s v="宮処原"/>
    <x v="8685"/>
    <s v="ヤマダ　ヒロシ"/>
    <s v="山田　洋"/>
    <n v="20052175"/>
    <n v="999"/>
    <s v="ヤマダ　ヒロシ"/>
    <s v="山田　洋"/>
    <m/>
    <m/>
    <d v="1960-09-14T00:00:00"/>
    <d v="1960-09-14T00:00:00"/>
    <x v="20"/>
    <s v="男"/>
    <x v="1"/>
    <n v="22800"/>
    <n v="8780202"/>
    <s v="久住町大字有氏８９６番地１４"/>
    <m/>
    <s v="大分県津久見市大字四浦２９７９番地"/>
    <m/>
    <s v="山田　富利"/>
    <s v="   "/>
    <m/>
    <n v="0"/>
    <n v="0"/>
    <n v="2"/>
    <s v="世帯主"/>
    <n v="0"/>
    <s v="住登者"/>
    <n v="0"/>
    <n v="19790519"/>
    <n v="1979051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686"/>
    <s v="セイケ　スエツグ"/>
    <s v="清　末次"/>
    <n v="20052191"/>
    <n v="999"/>
    <s v="セイケ　スエツグ"/>
    <s v="清　末次"/>
    <m/>
    <m/>
    <d v="1939-06-20T00:00:00"/>
    <d v="1939-06-20T00:00:00"/>
    <x v="50"/>
    <s v="男"/>
    <x v="1"/>
    <n v="22800"/>
    <n v="8780202"/>
    <s v="久住町大字有氏８９６番地１４"/>
    <m/>
    <s v="大分県佐伯市大字鶴望３４６９番地の２６"/>
    <m/>
    <s v="清　孫次郎"/>
    <s v="   "/>
    <m/>
    <n v="0"/>
    <n v="0"/>
    <n v="2"/>
    <s v="世帯主"/>
    <n v="0"/>
    <s v="住登者"/>
    <n v="0"/>
    <n v="19750520"/>
    <n v="19750520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1"/>
    <s v="宮処原"/>
    <x v="8687"/>
    <s v="サトウ　マキコ"/>
    <s v="佐　万亀子"/>
    <n v="20052213"/>
    <n v="999"/>
    <s v="サトウ　マキコ"/>
    <s v="佐　万亀子"/>
    <m/>
    <m/>
    <d v="1967-08-26T00:00:00"/>
    <d v="1967-08-26T00:00:00"/>
    <x v="10"/>
    <s v="女"/>
    <x v="0"/>
    <n v="22800"/>
    <n v="8780202"/>
    <s v="久住町大字有氏５４７番地"/>
    <m/>
    <s v="大分県豊後大野市三重町畑１７２番地"/>
    <m/>
    <s v="佐　多鶴子"/>
    <s v="   "/>
    <m/>
    <n v="0"/>
    <n v="0"/>
    <n v="2"/>
    <s v="世帯主"/>
    <n v="0"/>
    <s v="住登者"/>
    <n v="0"/>
    <n v="19840125"/>
    <n v="201104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688"/>
    <s v="サトウ　マサヨ"/>
    <s v="佐藤　昌代"/>
    <n v="20052248"/>
    <n v="999"/>
    <s v="サトウ　マサヨ"/>
    <s v="佐藤　昌代"/>
    <m/>
    <m/>
    <d v="1953-01-13T00:00:00"/>
    <d v="1953-01-13T00:00:00"/>
    <x v="13"/>
    <s v="女"/>
    <x v="0"/>
    <n v="22800"/>
    <n v="8780202"/>
    <s v="久住町大字有氏８９６番地１４"/>
    <m/>
    <s v="大分県竹田市直入町大字長湯７９７８番地"/>
    <m/>
    <s v="佐藤　長美"/>
    <s v="   "/>
    <m/>
    <n v="0"/>
    <n v="0"/>
    <n v="2"/>
    <s v="世帯主"/>
    <n v="0"/>
    <s v="住登者"/>
    <n v="0"/>
    <n v="19770406"/>
    <n v="1977040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11"/>
    <s v="宮処原"/>
    <x v="8689"/>
    <s v="ヒダン　ヨシアキ"/>
    <s v="飛彈　吉明"/>
    <n v="20052299"/>
    <n v="999"/>
    <s v="ヒダン　ヨシアキ"/>
    <s v="飛彈　吉明"/>
    <m/>
    <m/>
    <d v="1944-06-07T00:00:00"/>
    <d v="1944-06-07T00:00:00"/>
    <x v="34"/>
    <s v="男"/>
    <x v="1"/>
    <n v="22800"/>
    <n v="8780202"/>
    <s v="久住町大字有氏８９６番地１４"/>
    <m/>
    <s v="大分県竹田市大字片ケ瀬５４０番地"/>
    <m/>
    <s v="飛彈　次夫"/>
    <s v="   "/>
    <m/>
    <n v="0"/>
    <n v="0"/>
    <n v="2"/>
    <s v="世帯主"/>
    <n v="0"/>
    <s v="住登者"/>
    <n v="20211122"/>
    <n v="19760401"/>
    <n v="1976040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1"/>
    <s v="宮処原"/>
    <x v="8690"/>
    <s v="ホンダ　ヒデキ"/>
    <s v="本多　英"/>
    <n v="20052311"/>
    <n v="999"/>
    <s v="ホンダ　ヒデキ"/>
    <s v="本多　英"/>
    <m/>
    <m/>
    <d v="1965-06-28T00:00:00"/>
    <d v="1965-06-28T00:00:00"/>
    <x v="44"/>
    <s v="男"/>
    <x v="1"/>
    <n v="22800"/>
    <n v="8780202"/>
    <s v="久住町大字有氏５４７番地"/>
    <m/>
    <s v="大分県宇佐市大字尾永井５５８番地"/>
    <m/>
    <s v="本多　初治"/>
    <s v="   "/>
    <m/>
    <n v="0"/>
    <n v="0"/>
    <n v="2"/>
    <s v="世帯主"/>
    <n v="0"/>
    <s v="住登者"/>
    <n v="0"/>
    <n v="19840110"/>
    <n v="2015092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691"/>
    <s v="フクダ　チエコ"/>
    <s v="福田　ちゑ子"/>
    <n v="20052329"/>
    <n v="999"/>
    <s v="フクダ　チエコ"/>
    <s v="福田　ちゑ子"/>
    <m/>
    <m/>
    <d v="1960-02-23T00:00:00"/>
    <d v="1960-02-23T00:00:00"/>
    <x v="45"/>
    <s v="女"/>
    <x v="0"/>
    <n v="22800"/>
    <n v="8780202"/>
    <s v="久住町大字有氏５４７番地"/>
    <m/>
    <s v="大分県杵築市大字南杵築１７番地"/>
    <m/>
    <s v="福田　敬一"/>
    <s v="   "/>
    <m/>
    <n v="0"/>
    <n v="0"/>
    <n v="2"/>
    <s v="世帯主"/>
    <n v="0"/>
    <s v="住登者"/>
    <n v="0"/>
    <n v="19830510"/>
    <n v="2003062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692"/>
    <s v="ハマダ　カズミ"/>
    <s v="濱田　和美"/>
    <n v="20052353"/>
    <n v="999"/>
    <s v="ハマダ　カズミ"/>
    <s v="濱田　和美"/>
    <m/>
    <m/>
    <d v="1958-06-25T00:00:00"/>
    <d v="1958-06-25T00:00:00"/>
    <x v="2"/>
    <s v="男"/>
    <x v="1"/>
    <n v="22800"/>
    <n v="8780202"/>
    <s v="久住町大字有氏８９６番地５７"/>
    <m/>
    <s v="大分県津久見市井無田町６８８番地"/>
    <m/>
    <s v="濱田　健一郎"/>
    <s v="   "/>
    <m/>
    <n v="0"/>
    <n v="0"/>
    <n v="2"/>
    <s v="世帯主"/>
    <n v="0"/>
    <s v="住登者"/>
    <n v="20220121"/>
    <n v="19820504"/>
    <n v="2022012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1"/>
    <s v="宮処原"/>
    <x v="8693"/>
    <s v="マツシタ　シズオ"/>
    <s v="下　雄"/>
    <n v="20052426"/>
    <n v="999"/>
    <s v="マツシタ　シズオ"/>
    <s v="下　雄"/>
    <m/>
    <m/>
    <d v="1956-12-20T00:00:00"/>
    <d v="1956-12-20T00:00:00"/>
    <x v="52"/>
    <s v="男"/>
    <x v="1"/>
    <n v="22800"/>
    <n v="8780202"/>
    <s v="久住町大字有氏８９６番地１４"/>
    <m/>
    <s v="大分県津久見市大字千怒４８９０番地"/>
    <m/>
    <s v="下　忠義"/>
    <s v="   "/>
    <m/>
    <n v="0"/>
    <n v="0"/>
    <n v="2"/>
    <s v="世帯主"/>
    <n v="0"/>
    <s v="住登者"/>
    <n v="0"/>
    <n v="19750513"/>
    <n v="20080507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1"/>
    <s v="宮処原"/>
    <x v="8694"/>
    <s v="ミウラ　カズユキ"/>
    <s v="三浦　和幸"/>
    <n v="20052477"/>
    <n v="999"/>
    <s v="ミウラ　カズユキ"/>
    <s v="三浦　和幸"/>
    <m/>
    <m/>
    <d v="1973-06-07T00:00:00"/>
    <d v="1973-06-07T00:00:00"/>
    <x v="85"/>
    <s v="男"/>
    <x v="1"/>
    <n v="22800"/>
    <n v="8780202"/>
    <s v="久住町大字有氏８９６番地１４"/>
    <m/>
    <s v="大分県豊後大野市三重町井迫８６１番地"/>
    <m/>
    <s v="三浦　政見"/>
    <s v="   "/>
    <m/>
    <n v="0"/>
    <n v="0"/>
    <n v="2"/>
    <s v="世帯主"/>
    <n v="0"/>
    <s v="住登者"/>
    <n v="0"/>
    <n v="19890401"/>
    <n v="198904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695"/>
    <s v="タカクマ　タケヒロ"/>
    <s v="髙熊　武広"/>
    <n v="20052574"/>
    <n v="999"/>
    <s v="タカクマ　タケヒロ"/>
    <s v="髙熊　武広"/>
    <m/>
    <m/>
    <d v="1966-11-03T00:00:00"/>
    <d v="1966-11-03T00:00:00"/>
    <x v="55"/>
    <s v="男"/>
    <x v="1"/>
    <n v="22800"/>
    <n v="8780202"/>
    <s v="久住町大字有氏５４７番地"/>
    <m/>
    <s v="大分県佐伯市大手町２丁目３５３番地"/>
    <m/>
    <s v="髙熊　博"/>
    <s v="   "/>
    <m/>
    <n v="0"/>
    <n v="0"/>
    <n v="2"/>
    <s v="世帯主"/>
    <n v="0"/>
    <s v="住登者"/>
    <n v="0"/>
    <n v="19850401"/>
    <n v="199912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696"/>
    <s v="タケイシ　ミツエ"/>
    <s v="武石　みつえ"/>
    <n v="20052591"/>
    <n v="999"/>
    <s v="タケイシ　ミツエ"/>
    <s v="武石　みつえ"/>
    <m/>
    <m/>
    <d v="1948-06-22T00:00:00"/>
    <d v="1948-06-22T00:00:00"/>
    <x v="7"/>
    <s v="女"/>
    <x v="0"/>
    <n v="22800"/>
    <n v="8780202"/>
    <s v="久住町大字有氏８９６番地１４"/>
    <m/>
    <s v="大分県玖珠郡九重町大字右田１０３番地２"/>
    <m/>
    <s v="武石　長治"/>
    <s v="   "/>
    <m/>
    <n v="0"/>
    <n v="0"/>
    <n v="2"/>
    <s v="世帯主"/>
    <n v="0"/>
    <s v="住登者"/>
    <n v="0"/>
    <n v="20070405"/>
    <n v="20070405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1"/>
    <s v="宮処原"/>
    <x v="8697"/>
    <s v="トトキ　ヤスノリ"/>
    <s v="十時　安德"/>
    <n v="20052612"/>
    <n v="999"/>
    <s v="トトキ　ヤスノリ"/>
    <s v="十時　安德"/>
    <m/>
    <m/>
    <d v="1947-10-06T00:00:00"/>
    <d v="1947-10-06T00:00:00"/>
    <x v="7"/>
    <s v="男"/>
    <x v="1"/>
    <n v="22800"/>
    <n v="8780202"/>
    <s v="久住町大字有氏８９６番地１４"/>
    <s v="（コロニー久住）"/>
    <s v="大分県豊後大野市大野町片島４０８番地"/>
    <m/>
    <s v="十時　次彦"/>
    <s v="   "/>
    <m/>
    <n v="0"/>
    <n v="0"/>
    <n v="2"/>
    <s v="世帯主"/>
    <n v="0"/>
    <s v="住登者"/>
    <n v="20220328"/>
    <n v="19791108"/>
    <n v="20220328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1"/>
    <s v="宮処原"/>
    <x v="8698"/>
    <s v="ゴトウ　アキノリ"/>
    <s v="後藤　昭徳"/>
    <n v="20052621"/>
    <n v="999"/>
    <s v="ゴトウ　アキノリ"/>
    <s v="後藤　昭徳"/>
    <m/>
    <m/>
    <d v="1958-01-16T00:00:00"/>
    <d v="1958-01-16T00:00:00"/>
    <x v="2"/>
    <s v="男"/>
    <x v="1"/>
    <n v="22800"/>
    <n v="8780202"/>
    <s v="久住町大字有氏８９６番地１４"/>
    <m/>
    <s v="大分県竹田市大字刈小野２６０番地"/>
    <m/>
    <s v="後藤　清克"/>
    <s v="   "/>
    <m/>
    <n v="0"/>
    <n v="0"/>
    <n v="2"/>
    <s v="世帯主"/>
    <n v="0"/>
    <s v="住登者"/>
    <n v="20220603"/>
    <n v="20220601"/>
    <n v="2022060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1"/>
    <s v="宮処原"/>
    <x v="8699"/>
    <s v="クドウ　マサノリ"/>
    <s v="工藤　正規"/>
    <n v="20052701"/>
    <n v="999"/>
    <s v="クドウ　マサノリ"/>
    <s v="工藤　正規"/>
    <m/>
    <m/>
    <d v="1948-04-25T00:00:00"/>
    <d v="1948-04-25T00:00:00"/>
    <x v="7"/>
    <s v="男"/>
    <x v="1"/>
    <n v="22800"/>
    <n v="8780202"/>
    <s v="久住町大字有氏８９６番地１４"/>
    <m/>
    <s v="大分県豊後大野市清川町宇田枝１７０５番地"/>
    <m/>
    <s v="工藤　正規"/>
    <s v="   "/>
    <m/>
    <n v="0"/>
    <n v="0"/>
    <n v="2"/>
    <s v="世帯主"/>
    <n v="0"/>
    <s v="住登者"/>
    <n v="0"/>
    <n v="20011001"/>
    <n v="20081224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1"/>
    <s v="宮処原"/>
    <x v="8700"/>
    <s v="カイ　ミツヒロ"/>
    <s v="甲　光"/>
    <n v="20052744"/>
    <n v="999"/>
    <s v="カイ　ミツヒロ"/>
    <s v="甲　光"/>
    <m/>
    <m/>
    <d v="1948-04-30T00:00:00"/>
    <d v="1948-04-30T00:00:00"/>
    <x v="7"/>
    <s v="男"/>
    <x v="1"/>
    <n v="22800"/>
    <n v="8780202"/>
    <s v="久住町大字有氏８９６番地１４"/>
    <m/>
    <s v="大分県由布市庄内町大龍１９２９番地"/>
    <m/>
    <s v="甲　則雄"/>
    <s v="   "/>
    <m/>
    <n v="0"/>
    <n v="0"/>
    <n v="2"/>
    <s v="世帯主"/>
    <n v="0"/>
    <s v="住登者"/>
    <n v="20210322"/>
    <n v="19750520"/>
    <n v="19750520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1"/>
    <s v="宮処原"/>
    <x v="8701"/>
    <s v="カタヤマ　アキオ"/>
    <s v="片山　秋雄"/>
    <n v="20052761"/>
    <n v="999"/>
    <s v="カタヤマ　アキオ"/>
    <s v="片山　秋雄"/>
    <m/>
    <m/>
    <d v="1948-11-07T00:00:00"/>
    <d v="1948-11-07T00:00:00"/>
    <x v="32"/>
    <s v="男"/>
    <x v="1"/>
    <n v="22800"/>
    <n v="8780202"/>
    <s v="久住町大字有氏８９６番地１４"/>
    <m/>
    <s v="大分県別府市大字別府１１８１番地"/>
    <m/>
    <s v="片山　一郎"/>
    <s v="   "/>
    <m/>
    <n v="0"/>
    <n v="0"/>
    <n v="2"/>
    <s v="世帯主"/>
    <n v="0"/>
    <s v="住登者"/>
    <n v="0"/>
    <n v="19840501"/>
    <n v="1984050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1"/>
    <s v="宮処原"/>
    <x v="8702"/>
    <s v="キザキ　リュウジ"/>
    <s v="木﨑　滝治"/>
    <n v="20052779"/>
    <n v="999"/>
    <s v="キザキ　リュウジ"/>
    <s v="木﨑　滝治"/>
    <m/>
    <m/>
    <d v="1967-12-05T00:00:00"/>
    <d v="1967-12-05T00:00:00"/>
    <x v="10"/>
    <s v="男"/>
    <x v="1"/>
    <n v="22800"/>
    <n v="8780202"/>
    <s v="久住町大字有氏５４７番地"/>
    <m/>
    <s v="大分県竹田市大字門田２７１１番地１"/>
    <m/>
    <s v="木﨑　精治"/>
    <s v="   "/>
    <m/>
    <n v="0"/>
    <n v="0"/>
    <n v="2"/>
    <s v="世帯主"/>
    <n v="0"/>
    <s v="住登者"/>
    <n v="20211013"/>
    <n v="20140403"/>
    <n v="2014040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03"/>
    <s v="エトウ　スズコ"/>
    <s v="江　涼子"/>
    <n v="20052833"/>
    <n v="999"/>
    <s v="エトウ　スズコ"/>
    <s v="江　涼子"/>
    <m/>
    <m/>
    <d v="1958-03-09T00:00:00"/>
    <d v="1958-03-09T00:00:00"/>
    <x v="2"/>
    <s v="女"/>
    <x v="0"/>
    <n v="22800"/>
    <n v="8780202"/>
    <s v="久住町大字有氏８９６番地５７"/>
    <m/>
    <s v="大分県杵築市山香町大字内河野４４３番地"/>
    <m/>
    <s v="江　信義"/>
    <s v="   "/>
    <m/>
    <n v="0"/>
    <n v="0"/>
    <n v="2"/>
    <s v="世帯主"/>
    <n v="0"/>
    <s v="住登者"/>
    <n v="0"/>
    <n v="19791205"/>
    <n v="20150925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1"/>
    <s v="宮処原"/>
    <x v="8704"/>
    <s v="ウエノ　ヒロフミ"/>
    <s v="上野　宏文"/>
    <n v="20052841"/>
    <n v="999"/>
    <s v="ウエノ　ヒロフミ"/>
    <s v="上野　宏文"/>
    <m/>
    <m/>
    <d v="1964-04-02T00:00:00"/>
    <d v="1964-04-02T00:00:00"/>
    <x v="57"/>
    <s v="男"/>
    <x v="1"/>
    <n v="22800"/>
    <n v="8780202"/>
    <s v="久住町大字有氏８９６番地１４"/>
    <m/>
    <s v="大分県津久見市大字上青江１３１２番地４"/>
    <m/>
    <s v="上野　正夫"/>
    <s v="   "/>
    <m/>
    <n v="0"/>
    <n v="0"/>
    <n v="2"/>
    <s v="世帯主"/>
    <n v="0"/>
    <s v="住登者"/>
    <n v="0"/>
    <n v="19810609"/>
    <n v="2008050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05"/>
    <s v="イノウエ　サブロウ"/>
    <s v="井上　三郎"/>
    <n v="20052914"/>
    <n v="999"/>
    <s v="イノウエ　サブロウ"/>
    <s v="井上　三郎"/>
    <m/>
    <m/>
    <d v="1948-11-20T00:00:00"/>
    <d v="1948-11-20T00:00:00"/>
    <x v="32"/>
    <s v="男"/>
    <x v="1"/>
    <n v="22800"/>
    <n v="8780202"/>
    <s v="久住町大字有氏５４７番地"/>
    <m/>
    <s v="大分県大分市明野西１丁目６２番地"/>
    <m/>
    <s v="井上　逸男"/>
    <s v="   "/>
    <m/>
    <n v="0"/>
    <n v="0"/>
    <n v="2"/>
    <s v="世帯主"/>
    <n v="0"/>
    <s v="住登者"/>
    <n v="0"/>
    <n v="19800402"/>
    <n v="1999120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1"/>
    <s v="宮処原"/>
    <x v="8706"/>
    <s v="デノ　ユウキ"/>
    <s v="出野　勇"/>
    <n v="20052957"/>
    <n v="999"/>
    <s v="デノ　ユウキ"/>
    <s v="出野　勇"/>
    <m/>
    <m/>
    <d v="1963-02-23T00:00:00"/>
    <d v="1963-02-23T00:00:00"/>
    <x v="56"/>
    <s v="男"/>
    <x v="1"/>
    <n v="22800"/>
    <n v="8780202"/>
    <s v="久住町大字有氏８９６番地１４"/>
    <m/>
    <s v="大分県日田市大字三和１６９番地"/>
    <m/>
    <s v="出野　久子"/>
    <s v="   "/>
    <m/>
    <n v="0"/>
    <n v="0"/>
    <n v="2"/>
    <s v="世帯主"/>
    <n v="0"/>
    <s v="住登者"/>
    <n v="0"/>
    <n v="19790404"/>
    <n v="1979040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07"/>
    <s v="イトウ　イツコ"/>
    <s v="伊東　逸子"/>
    <n v="20052965"/>
    <n v="999"/>
    <s v="イトウ　イツコ"/>
    <s v="伊東　逸子"/>
    <m/>
    <m/>
    <d v="1949-03-10T00:00:00"/>
    <d v="1949-03-10T00:00:00"/>
    <x v="32"/>
    <s v="女"/>
    <x v="0"/>
    <n v="22800"/>
    <n v="8780202"/>
    <s v="久住町大字有氏８９６番地１４"/>
    <m/>
    <s v="大分県中津市大字鍋島１０１７番地の１"/>
    <m/>
    <s v="伊東　逸子"/>
    <s v="   "/>
    <m/>
    <n v="0"/>
    <n v="0"/>
    <n v="2"/>
    <s v="世帯主"/>
    <n v="0"/>
    <s v="住登者"/>
    <n v="0"/>
    <n v="19800313"/>
    <n v="19800304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1"/>
    <s v="宮処原"/>
    <x v="8708"/>
    <s v="アナン　セイイチ"/>
    <s v="阿南　成一"/>
    <n v="20053015"/>
    <n v="999"/>
    <s v="アナン　セイイチ"/>
    <s v="阿南　成一"/>
    <m/>
    <m/>
    <d v="1958-07-09T00:00:00"/>
    <d v="1958-07-09T00:00:00"/>
    <x v="2"/>
    <s v="男"/>
    <x v="1"/>
    <n v="22800"/>
    <n v="8780202"/>
    <s v="久住町大字有氏８９６番地１４"/>
    <m/>
    <s v="大分県豊後大野市三重町市場５０４番地"/>
    <m/>
    <s v="阿南　涼"/>
    <s v="   "/>
    <m/>
    <n v="0"/>
    <n v="0"/>
    <n v="2"/>
    <s v="世帯主"/>
    <n v="0"/>
    <s v="住登者"/>
    <n v="0"/>
    <n v="19781202"/>
    <n v="1978120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1"/>
    <s v="宮処原"/>
    <x v="8709"/>
    <s v="アカイシ　アキラ"/>
    <s v="赤石　晶"/>
    <n v="20053023"/>
    <n v="999"/>
    <s v="アカイシ　アキラ"/>
    <s v="赤石　晶"/>
    <m/>
    <m/>
    <d v="1954-04-24T00:00:00"/>
    <d v="1954-04-24T00:00:00"/>
    <x v="38"/>
    <s v="男"/>
    <x v="1"/>
    <n v="22800"/>
    <n v="8780202"/>
    <s v="久住町大字有氏８９６番地１４"/>
    <m/>
    <s v="広島県三原市糸崎７丁目５５９９番地"/>
    <m/>
    <s v="赤石　熙"/>
    <s v="   "/>
    <m/>
    <n v="0"/>
    <n v="0"/>
    <n v="2"/>
    <s v="世帯主"/>
    <n v="0"/>
    <s v="住登者"/>
    <n v="0"/>
    <n v="19750805"/>
    <n v="19820305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11"/>
    <s v="宮処原"/>
    <x v="8710"/>
    <s v="アンヨウジ　タクミ"/>
    <s v="安養寺　巧"/>
    <n v="20053813"/>
    <n v="999"/>
    <s v="アンヨウジ　タクミ"/>
    <s v="安養寺　巧"/>
    <m/>
    <m/>
    <d v="1959-11-12T00:00:00"/>
    <d v="1959-11-12T00:00:00"/>
    <x v="45"/>
    <s v="男"/>
    <x v="1"/>
    <n v="22800"/>
    <n v="8780202"/>
    <s v="久住町大字有氏８９６番地５７"/>
    <m/>
    <s v="大分県日田市大字高瀬７１６３番地"/>
    <m/>
    <s v="安養寺　三郎"/>
    <s v="   "/>
    <m/>
    <n v="0"/>
    <n v="0"/>
    <n v="2"/>
    <s v="世帯主"/>
    <n v="0"/>
    <s v="住登者"/>
    <n v="0"/>
    <n v="20150327"/>
    <n v="201808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11"/>
    <s v="マシマ　ノリコ"/>
    <s v="嶋　典子"/>
    <n v="20055166"/>
    <n v="999"/>
    <s v="マシマ　ノリコ"/>
    <s v="嶋　典子"/>
    <m/>
    <m/>
    <d v="1972-03-02T00:00:00"/>
    <d v="1972-03-02T00:00:00"/>
    <x v="21"/>
    <s v="女"/>
    <x v="0"/>
    <n v="22800"/>
    <n v="8780202"/>
    <s v="久住町大字有氏８９６番地１４"/>
    <m/>
    <s v="大分県津久見市志手町７番"/>
    <m/>
    <s v="嶋　利子"/>
    <s v="   "/>
    <m/>
    <n v="0"/>
    <n v="0"/>
    <n v="2"/>
    <s v="世帯主"/>
    <n v="0"/>
    <s v="住登者"/>
    <n v="0"/>
    <n v="19900403"/>
    <n v="1990040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12"/>
    <s v="ゴトウ　ヨシアキ"/>
    <s v="後藤　義明"/>
    <n v="20056286"/>
    <n v="999"/>
    <s v="ゴトウ　ヨシアキ"/>
    <s v="後藤　義明"/>
    <m/>
    <m/>
    <d v="1951-07-05T00:00:00"/>
    <d v="1951-07-05T00:00:00"/>
    <x v="0"/>
    <s v="男"/>
    <x v="1"/>
    <n v="22800"/>
    <n v="8780202"/>
    <s v="久住町大字有氏８９６番地１４"/>
    <m/>
    <s v="大分県豊後大野市朝地町宮生１４８４番地"/>
    <m/>
    <s v="後藤　太"/>
    <s v="   "/>
    <m/>
    <n v="0"/>
    <n v="0"/>
    <n v="2"/>
    <s v="世帯主"/>
    <n v="0"/>
    <s v="住登者"/>
    <n v="0"/>
    <n v="19901004"/>
    <n v="19901004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11"/>
    <s v="宮処原"/>
    <x v="8713"/>
    <s v="アサミ　カズイチ"/>
    <s v="淺見　一一"/>
    <n v="20056308"/>
    <n v="999"/>
    <s v="アサミ　カズイチ"/>
    <s v="淺見　一一"/>
    <m/>
    <m/>
    <d v="1948-01-01T00:00:00"/>
    <d v="1948-01-01T00:00:00"/>
    <x v="7"/>
    <s v="男"/>
    <x v="1"/>
    <n v="22800"/>
    <n v="8780202"/>
    <s v="久住町大字有氏８９６番地１４"/>
    <m/>
    <s v="長崎県長崎市浜口町２１番地"/>
    <m/>
    <s v="淺見　時明"/>
    <s v="   "/>
    <m/>
    <n v="0"/>
    <n v="0"/>
    <n v="2"/>
    <s v="世帯主"/>
    <n v="0"/>
    <s v="住登者"/>
    <n v="20220328"/>
    <n v="19901004"/>
    <n v="20220328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1"/>
    <s v="宮処原"/>
    <x v="8714"/>
    <s v="オオノ　トオル"/>
    <s v="大野　徹"/>
    <n v="20056481"/>
    <n v="999"/>
    <s v="オオノ　トオル"/>
    <s v="大野　徹"/>
    <m/>
    <m/>
    <d v="1962-01-05T00:00:00"/>
    <d v="1962-01-05T00:00:00"/>
    <x v="82"/>
    <s v="男"/>
    <x v="1"/>
    <n v="22800"/>
    <n v="8780202"/>
    <s v="久住町大字有氏８９６番地１４"/>
    <m/>
    <s v="大分県豊後大野市千歳町前田３０２４番地"/>
    <m/>
    <s v="大野　忠雄"/>
    <s v="   "/>
    <m/>
    <n v="0"/>
    <n v="0"/>
    <n v="2"/>
    <s v="世帯主"/>
    <n v="0"/>
    <s v="住登者"/>
    <n v="20211122"/>
    <n v="19901101"/>
    <n v="2015030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15"/>
    <s v="ヒメシマ　シンゴ"/>
    <s v="姫嶋　真吾"/>
    <n v="20057126"/>
    <n v="999"/>
    <s v="ヒメシマ　シンゴ"/>
    <s v="姫嶋　真吾"/>
    <m/>
    <m/>
    <d v="1975-05-25T00:00:00"/>
    <d v="1975-05-25T00:00:00"/>
    <x v="47"/>
    <s v="男"/>
    <x v="1"/>
    <n v="22800"/>
    <n v="8780202"/>
    <s v="久住町大字有氏８９６番地１４"/>
    <m/>
    <s v="大分県臼杵市野津町大字前河内８７２番地"/>
    <m/>
    <s v="姫嶋　孝信"/>
    <s v="   "/>
    <m/>
    <n v="0"/>
    <n v="0"/>
    <n v="2"/>
    <s v="世帯主"/>
    <n v="0"/>
    <s v="住登者"/>
    <n v="0"/>
    <n v="19910327"/>
    <n v="1991032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16"/>
    <s v="ナカコウジ　キヨタカ"/>
    <s v="中小路　清隆"/>
    <n v="20062847"/>
    <n v="999"/>
    <s v="ナカコウジ　キヨタカ"/>
    <s v="中小路　清隆"/>
    <m/>
    <m/>
    <d v="1953-07-05T00:00:00"/>
    <d v="1953-07-05T00:00:00"/>
    <x v="13"/>
    <s v="男"/>
    <x v="1"/>
    <n v="22800"/>
    <n v="8780202"/>
    <s v="久住町大字有氏８９６番地１４"/>
    <m/>
    <s v="大分県大分市大字金谷迫５００番地"/>
    <m/>
    <s v="中小路　數馬"/>
    <s v="   "/>
    <m/>
    <n v="0"/>
    <n v="0"/>
    <n v="2"/>
    <s v="世帯主"/>
    <n v="0"/>
    <s v="住登者"/>
    <n v="0"/>
    <n v="19941201"/>
    <n v="1994120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11"/>
    <s v="宮処原"/>
    <x v="8717"/>
    <s v="サトウ　タツノリ"/>
    <s v="佐藤　立典"/>
    <n v="20063541"/>
    <n v="999"/>
    <s v="サトウ　タツノリ"/>
    <s v="佐藤　立典"/>
    <m/>
    <m/>
    <d v="1977-01-05T00:00:00"/>
    <d v="1977-01-05T00:00:00"/>
    <x v="19"/>
    <s v="男"/>
    <x v="1"/>
    <n v="22800"/>
    <n v="8780202"/>
    <s v="久住町大字有氏８９６番地１４"/>
    <m/>
    <s v="東京都新宿区弁天町１６５番地"/>
    <m/>
    <s v="佐藤　立人"/>
    <s v="   "/>
    <m/>
    <n v="0"/>
    <n v="0"/>
    <n v="2"/>
    <s v="世帯主"/>
    <n v="0"/>
    <s v="住登者"/>
    <n v="0"/>
    <n v="19950401"/>
    <n v="199504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18"/>
    <s v="ウメハラ　カズエ"/>
    <s v="梅原　一枝"/>
    <n v="20064378"/>
    <n v="999"/>
    <s v="ウメハラ　カズエ"/>
    <s v="梅原　一枝"/>
    <m/>
    <m/>
    <d v="1950-08-07T00:00:00"/>
    <d v="1950-08-07T00:00:00"/>
    <x v="0"/>
    <s v="女"/>
    <x v="0"/>
    <n v="22800"/>
    <n v="8780202"/>
    <s v="久住町大字有氏８９６番地１４"/>
    <m/>
    <s v="大分県日田市東町５５２番地"/>
    <m/>
    <s v="梅原　一枝"/>
    <s v="   "/>
    <m/>
    <n v="0"/>
    <n v="0"/>
    <n v="2"/>
    <s v="世帯主"/>
    <n v="0"/>
    <s v="住登者"/>
    <n v="0"/>
    <n v="19951101"/>
    <n v="1995110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11"/>
    <s v="宮処原"/>
    <x v="8719"/>
    <s v="サカイ　リュウイチ"/>
    <s v="坂井　龍一"/>
    <n v="20065749"/>
    <n v="999"/>
    <s v="サカイ　リュウイチ"/>
    <s v="坂井　龍一"/>
    <m/>
    <m/>
    <d v="1959-02-22T00:00:00"/>
    <d v="1959-02-22T00:00:00"/>
    <x v="42"/>
    <s v="男"/>
    <x v="1"/>
    <n v="22800"/>
    <n v="8780202"/>
    <s v="久住町大字有氏８９６番地１４"/>
    <m/>
    <s v="大分県豊後大野市緒方町野尻１１２１番地"/>
    <m/>
    <s v="坂井　和子"/>
    <s v="   "/>
    <m/>
    <n v="0"/>
    <n v="0"/>
    <n v="2"/>
    <s v="世帯主"/>
    <n v="0"/>
    <s v="住登者"/>
    <n v="0"/>
    <n v="19960901"/>
    <n v="1996090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1"/>
    <s v="宮処原"/>
    <x v="8720"/>
    <s v="タシマ　タケコ"/>
    <s v="田島　竹子"/>
    <n v="20065994"/>
    <n v="999"/>
    <s v="タシマ　タケコ"/>
    <s v="田島　竹子"/>
    <m/>
    <m/>
    <d v="1956-10-15T00:00:00"/>
    <d v="1956-10-15T00:00:00"/>
    <x v="52"/>
    <s v="女"/>
    <x v="0"/>
    <n v="22800"/>
    <n v="8780202"/>
    <s v="久住町大字有氏８９６番地１４"/>
    <m/>
    <s v="大分県大分市下郡山の手７１３番地"/>
    <m/>
    <s v="田島　杉"/>
    <s v="   "/>
    <m/>
    <n v="0"/>
    <n v="0"/>
    <n v="2"/>
    <s v="世帯主"/>
    <n v="0"/>
    <s v="住登者"/>
    <n v="0"/>
    <n v="19960930"/>
    <n v="20120112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1"/>
    <s v="宮処原"/>
    <x v="8721"/>
    <s v="クロキ　カネヒロ"/>
    <s v="黒木　金"/>
    <n v="20067717"/>
    <n v="999"/>
    <s v="クロキ　カネヒロ"/>
    <s v="黒木　金"/>
    <m/>
    <m/>
    <d v="1959-01-26T00:00:00"/>
    <d v="1959-01-26T00:00:00"/>
    <x v="42"/>
    <s v="男"/>
    <x v="1"/>
    <n v="22800"/>
    <n v="8780202"/>
    <s v="久住町大字有氏８９６番地１４"/>
    <m/>
    <s v="大分県杵築市山香町大字南畑５４５８番地２"/>
    <m/>
    <s v="黒木　秀人"/>
    <s v="   "/>
    <m/>
    <n v="0"/>
    <n v="0"/>
    <n v="2"/>
    <s v="世帯主"/>
    <n v="0"/>
    <s v="住登者"/>
    <n v="0"/>
    <n v="19971006"/>
    <n v="19971006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1"/>
    <s v="宮処原"/>
    <x v="8722"/>
    <s v="ヤマグチ　テツオ"/>
    <s v="山口　徹雄"/>
    <n v="20068080"/>
    <n v="999"/>
    <s v="ヤマグチ　テツオ"/>
    <s v="山口　徹雄"/>
    <m/>
    <m/>
    <d v="1944-03-14T00:00:00"/>
    <d v="1944-03-14T00:00:00"/>
    <x v="34"/>
    <s v="男"/>
    <x v="1"/>
    <n v="22800"/>
    <n v="8780202"/>
    <s v="久住町大字有氏８９６番地１４"/>
    <m/>
    <s v="大分県佐伯市船頭町２９４番地"/>
    <m/>
    <s v="山口　徹雄"/>
    <s v="   "/>
    <m/>
    <n v="0"/>
    <n v="0"/>
    <n v="2"/>
    <s v="世帯主"/>
    <n v="0"/>
    <s v="住登者"/>
    <n v="0"/>
    <n v="19980207"/>
    <n v="2011040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1"/>
    <s v="宮処原"/>
    <x v="8723"/>
    <s v="アリタ　ヨシアキ"/>
    <s v="有田　義明"/>
    <n v="20069540"/>
    <n v="999"/>
    <s v="アリタ　ヨシアキ"/>
    <s v="有田　義明"/>
    <m/>
    <m/>
    <d v="1954-10-15T00:00:00"/>
    <d v="1954-10-15T00:00:00"/>
    <x v="11"/>
    <s v="男"/>
    <x v="1"/>
    <n v="22800"/>
    <n v="8780202"/>
    <s v="久住町大字有氏８９６番地１４"/>
    <m/>
    <s v="大分県豊後大野市千歳町長峰１９６９番地"/>
    <m/>
    <s v="有田　厚幸"/>
    <s v="   "/>
    <m/>
    <n v="0"/>
    <n v="0"/>
    <n v="2"/>
    <s v="世帯主"/>
    <n v="0"/>
    <s v="住登者"/>
    <n v="20221130"/>
    <n v="19981210"/>
    <n v="19981210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1"/>
    <s v="宮処原"/>
    <x v="8724"/>
    <s v="ヤクシジ　テツヤ"/>
    <s v="藥師寺　哲也"/>
    <n v="20069922"/>
    <n v="999"/>
    <s v="ヤクシジ　テツヤ"/>
    <s v="藥師寺　哲也"/>
    <m/>
    <m/>
    <d v="1971-08-27T00:00:00"/>
    <d v="1971-08-27T00:00:00"/>
    <x v="21"/>
    <s v="男"/>
    <x v="1"/>
    <n v="22800"/>
    <n v="8780202"/>
    <s v="久住町大字有氏８９６番地１４"/>
    <m/>
    <s v="大分県臼杵市大字臼杵５２０番地"/>
    <m/>
    <s v="藥師寺　弘"/>
    <s v="   "/>
    <m/>
    <n v="0"/>
    <n v="0"/>
    <n v="2"/>
    <s v="世帯主"/>
    <n v="0"/>
    <s v="住登者"/>
    <n v="0"/>
    <n v="19990331"/>
    <n v="1999033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25"/>
    <s v="タケダ　ケンサク"/>
    <s v="竹田　健作"/>
    <n v="20071323"/>
    <n v="999"/>
    <s v="タケダ　ケンサク"/>
    <s v="竹田　健作"/>
    <m/>
    <m/>
    <d v="1976-08-28T00:00:00"/>
    <d v="1976-08-28T00:00:00"/>
    <x v="19"/>
    <s v="男"/>
    <x v="1"/>
    <n v="22800"/>
    <n v="8780202"/>
    <s v="久住町大字有氏８９６番地１４"/>
    <m/>
    <s v="大分県津久見市大字千怒５０９９番地"/>
    <m/>
    <s v="竹田　一明"/>
    <s v="   "/>
    <m/>
    <n v="0"/>
    <n v="0"/>
    <n v="2"/>
    <s v="世帯主"/>
    <n v="0"/>
    <s v="住登者"/>
    <n v="0"/>
    <n v="20000301"/>
    <n v="200003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26"/>
    <s v="ナガタ　ケンジ"/>
    <s v="永田　剣次"/>
    <n v="20071412"/>
    <n v="999"/>
    <s v="ナガタ　ケンジ"/>
    <s v="永田　剣次"/>
    <m/>
    <m/>
    <d v="1981-04-21T00:00:00"/>
    <d v="1981-04-21T00:00:00"/>
    <x v="68"/>
    <s v="男"/>
    <x v="1"/>
    <n v="22800"/>
    <n v="8780202"/>
    <s v="久住町大字有氏５４７番地"/>
    <m/>
    <s v="広島県広島市南区松原町６５３番地"/>
    <m/>
    <s v="永田　"/>
    <s v="   "/>
    <m/>
    <n v="0"/>
    <n v="0"/>
    <n v="2"/>
    <s v="世帯主"/>
    <n v="0"/>
    <s v="住登者"/>
    <n v="0"/>
    <n v="20000317"/>
    <n v="2015092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27"/>
    <s v="タダ　ヨシタカ"/>
    <s v="多田　吉孝"/>
    <n v="20072974"/>
    <n v="999"/>
    <s v="タダ　ヨシタカ"/>
    <s v="多田　吉孝"/>
    <m/>
    <m/>
    <d v="1952-10-18T00:00:00"/>
    <d v="1952-10-18T00:00:00"/>
    <x v="13"/>
    <s v="男"/>
    <x v="1"/>
    <n v="22800"/>
    <n v="8780202"/>
    <s v="久住町大字有氏８９６番地１４"/>
    <m/>
    <s v="大分県豊後大野市三重町玉田２１６６番地の２"/>
    <m/>
    <s v="多田　直"/>
    <s v="   "/>
    <m/>
    <n v="0"/>
    <n v="0"/>
    <n v="2"/>
    <s v="世帯主"/>
    <n v="0"/>
    <s v="住登者"/>
    <n v="0"/>
    <n v="20001104"/>
    <n v="20001104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11"/>
    <s v="宮処原"/>
    <x v="8728"/>
    <s v="サトウ　カズヒサ"/>
    <s v="佐藤　和尚"/>
    <n v="20073679"/>
    <n v="999"/>
    <s v="サトウ　カズヒサ"/>
    <s v="佐藤　和尚"/>
    <m/>
    <m/>
    <d v="1975-07-30T00:00:00"/>
    <d v="1975-07-30T00:00:00"/>
    <x v="47"/>
    <s v="男"/>
    <x v="1"/>
    <n v="22800"/>
    <n v="8780202"/>
    <s v="久住町大字有氏８９６番地１４"/>
    <m/>
    <s v="福岡県北九州市小倉南区北方３丁目７９０番地"/>
    <m/>
    <s v="佐藤　寛治"/>
    <s v="   "/>
    <m/>
    <n v="0"/>
    <n v="0"/>
    <n v="2"/>
    <s v="世帯主"/>
    <n v="0"/>
    <s v="住登者"/>
    <n v="0"/>
    <n v="20010405"/>
    <n v="2001040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29"/>
    <s v="アソウ　ジュンイチ"/>
    <s v="麻生　淳一"/>
    <n v="20073687"/>
    <n v="999"/>
    <s v="アソウ　ジュンイチ"/>
    <s v="麻生　淳一"/>
    <m/>
    <m/>
    <d v="1982-09-06T00:00:00"/>
    <d v="1982-09-06T00:00:00"/>
    <x v="72"/>
    <s v="男"/>
    <x v="1"/>
    <n v="22800"/>
    <n v="8780202"/>
    <s v="久住町大字有氏８９６番地１４"/>
    <m/>
    <s v="大分県大分市大字高原２４５番地"/>
    <m/>
    <s v="麻生　幸司"/>
    <s v="   "/>
    <m/>
    <n v="0"/>
    <n v="0"/>
    <n v="2"/>
    <s v="世帯主"/>
    <n v="0"/>
    <s v="住登者"/>
    <n v="0"/>
    <n v="20010401"/>
    <n v="200104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30"/>
    <s v="コイケ　ケイジュ"/>
    <s v="小池　桂"/>
    <n v="20074811"/>
    <n v="999"/>
    <s v="コイケ　ケイジュ"/>
    <s v="小池　桂"/>
    <m/>
    <m/>
    <d v="1980-06-12T00:00:00"/>
    <d v="1980-06-12T00:00:00"/>
    <x v="40"/>
    <s v="男"/>
    <x v="1"/>
    <n v="22800"/>
    <n v="8780202"/>
    <s v="久住町大字有氏８９６番地５７"/>
    <m/>
    <s v="大分県竹田市大字竹田町６０５番地"/>
    <m/>
    <s v="小池　英明"/>
    <s v="   "/>
    <m/>
    <n v="0"/>
    <n v="0"/>
    <n v="2"/>
    <s v="世帯主"/>
    <n v="0"/>
    <s v="住登者"/>
    <n v="0"/>
    <n v="20011101"/>
    <n v="201104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31"/>
    <s v="アラガネ　アキコ"/>
    <s v="荒金　秋子"/>
    <n v="20077976"/>
    <n v="999"/>
    <s v="アラガネ　アキコ"/>
    <s v="荒金　秋子"/>
    <m/>
    <m/>
    <d v="1978-01-02T00:00:00"/>
    <d v="1978-01-02T00:00:00"/>
    <x v="63"/>
    <s v="女"/>
    <x v="0"/>
    <n v="22800"/>
    <n v="8780202"/>
    <s v="久住町大字有氏５４７番地"/>
    <m/>
    <s v="大分県大分市大道町１丁目７番"/>
    <m/>
    <s v="荒金　健市"/>
    <s v="   "/>
    <m/>
    <n v="0"/>
    <n v="0"/>
    <n v="2"/>
    <s v="世帯主"/>
    <n v="0"/>
    <s v="住登者"/>
    <n v="0"/>
    <n v="20030601"/>
    <n v="2015092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32"/>
    <s v="アオキ　タエコ"/>
    <s v="青木　妙子"/>
    <n v="30003225"/>
    <n v="999"/>
    <s v="アオキ　タエコ"/>
    <s v="青木　妙子"/>
    <m/>
    <m/>
    <d v="1954-09-25T00:00:00"/>
    <d v="1954-09-25T00:00:00"/>
    <x v="11"/>
    <s v="女"/>
    <x v="0"/>
    <n v="22800"/>
    <n v="8780202"/>
    <s v="久住町大字有氏８９６番地５７"/>
    <m/>
    <s v="大分県大分市大字常行１８０番地５"/>
    <m/>
    <s v="青木　妙子"/>
    <s v="   "/>
    <m/>
    <n v="0"/>
    <n v="0"/>
    <n v="2"/>
    <s v="世帯主"/>
    <n v="0"/>
    <s v="住登者"/>
    <n v="20220706"/>
    <n v="19961128"/>
    <n v="20220706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1"/>
    <s v="宮処原"/>
    <x v="8733"/>
    <s v="ヤマダ　ミツヒロ"/>
    <s v="山田　光洋"/>
    <n v="40000627"/>
    <n v="999"/>
    <s v="ヤマダ　ミツヒロ"/>
    <s v="山田　光洋"/>
    <m/>
    <m/>
    <d v="1968-08-05T00:00:00"/>
    <d v="1968-08-05T00:00:00"/>
    <x v="62"/>
    <s v="男"/>
    <x v="1"/>
    <n v="22800"/>
    <n v="8780202"/>
    <s v="久住町大字有氏８９６番地１４"/>
    <m/>
    <s v="大分県日田市大字東有田５３番地１"/>
    <m/>
    <s v="山田　嘉之"/>
    <s v="   "/>
    <m/>
    <n v="0"/>
    <n v="0"/>
    <n v="2"/>
    <s v="世帯主"/>
    <n v="0"/>
    <s v="住登者"/>
    <n v="0"/>
    <n v="20060403"/>
    <n v="2006040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34"/>
    <s v="フタミ　アキヒロ"/>
    <s v="二見　彰洋"/>
    <n v="40000629"/>
    <n v="999"/>
    <s v="フタミ　アキヒロ"/>
    <s v="二見　彰洋"/>
    <m/>
    <m/>
    <d v="1985-11-10T00:00:00"/>
    <d v="1985-11-10T00:00:00"/>
    <x v="80"/>
    <s v="男"/>
    <x v="1"/>
    <n v="22800"/>
    <n v="8780202"/>
    <s v="久住町大字有氏８９６番地１４"/>
    <m/>
    <s v="宮崎県延岡市大貫町４丁目２２９３番地５"/>
    <m/>
    <s v="二見　光行"/>
    <s v="   "/>
    <m/>
    <n v="0"/>
    <n v="0"/>
    <n v="2"/>
    <s v="世帯主"/>
    <n v="0"/>
    <s v="住登者"/>
    <n v="0"/>
    <n v="20060403"/>
    <n v="2006040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35"/>
    <s v="キヨタ　マサキ"/>
    <s v="清田　昌樹"/>
    <n v="40000633"/>
    <n v="999"/>
    <s v="キヨタ　マサキ"/>
    <s v="清田　昌樹"/>
    <m/>
    <m/>
    <d v="1973-06-10T00:00:00"/>
    <d v="1973-06-10T00:00:00"/>
    <x v="85"/>
    <s v="男"/>
    <x v="1"/>
    <n v="22800"/>
    <n v="8780202"/>
    <s v="久住町大字有氏８９６番地１５"/>
    <m/>
    <s v="大分県別府市大字鶴見１９５１番地８６"/>
    <m/>
    <s v="清田　信夫"/>
    <s v="   "/>
    <m/>
    <n v="0"/>
    <n v="0"/>
    <n v="2"/>
    <s v="世帯主"/>
    <n v="0"/>
    <s v="住登者"/>
    <n v="0"/>
    <n v="20060403"/>
    <n v="201407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36"/>
    <s v="スエミツ　タカトシ"/>
    <s v="末光　貴俊"/>
    <n v="40000634"/>
    <n v="999"/>
    <s v="スエミツ　タカトシ"/>
    <s v="末光　貴俊"/>
    <m/>
    <m/>
    <d v="1987-05-21T00:00:00"/>
    <d v="1987-05-21T00:00:00"/>
    <x v="71"/>
    <s v="男"/>
    <x v="1"/>
    <n v="22800"/>
    <n v="8780202"/>
    <s v="久住町大字有氏８９６番地１４"/>
    <m/>
    <s v="大分県大分市大字松岡１５０８番地"/>
    <m/>
    <s v="末光　文久"/>
    <s v="   "/>
    <m/>
    <n v="0"/>
    <n v="0"/>
    <n v="2"/>
    <s v="世帯主"/>
    <n v="0"/>
    <s v="住登者"/>
    <n v="0"/>
    <n v="20070425"/>
    <n v="2007042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37"/>
    <s v="ハヅク　アイ"/>
    <s v="波津久　愛"/>
    <n v="40000635"/>
    <n v="999"/>
    <s v="ハヅク　アイ"/>
    <s v="波津久　愛"/>
    <m/>
    <m/>
    <d v="1988-01-13T00:00:00"/>
    <d v="1988-01-13T00:00:00"/>
    <x v="24"/>
    <s v="女"/>
    <x v="0"/>
    <n v="22800"/>
    <n v="8780202"/>
    <s v="久住町大字有氏８９６番地１６"/>
    <m/>
    <s v="大分県豊後大野市犬飼町下津尾１９７５番地"/>
    <m/>
    <s v="波津久　立男"/>
    <s v="   "/>
    <m/>
    <n v="0"/>
    <n v="0"/>
    <n v="2"/>
    <s v="世帯主"/>
    <n v="0"/>
    <s v="住登者"/>
    <n v="0"/>
    <n v="20060403"/>
    <n v="2012033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38"/>
    <s v="カワノ　ヨシアキ"/>
    <s v="河野　吉秋"/>
    <n v="40000636"/>
    <n v="999"/>
    <s v="カワノ　ヨシアキ"/>
    <s v="河野　吉秋"/>
    <m/>
    <m/>
    <d v="1955-11-10T00:00:00"/>
    <d v="1955-11-10T00:00:00"/>
    <x v="1"/>
    <s v="男"/>
    <x v="1"/>
    <n v="22800"/>
    <n v="8780202"/>
    <s v="久住町大字有氏８９６番地１４"/>
    <m/>
    <s v="大分県宇佐市院内町日６６３番地"/>
    <m/>
    <s v="河野　吉之"/>
    <s v="   "/>
    <m/>
    <n v="0"/>
    <n v="0"/>
    <n v="2"/>
    <s v="世帯主"/>
    <n v="0"/>
    <s v="住登者"/>
    <n v="20210128"/>
    <n v="20060403"/>
    <n v="20060403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1"/>
    <s v="宮処原"/>
    <x v="8739"/>
    <s v="オバタ　ヒロキ"/>
    <s v="小畑　大樹"/>
    <n v="40000733"/>
    <n v="999"/>
    <s v="オバタ　ヒロキ"/>
    <s v="小畑　大樹"/>
    <m/>
    <m/>
    <d v="1974-12-18T00:00:00"/>
    <d v="1974-12-18T00:00:00"/>
    <x v="47"/>
    <s v="男"/>
    <x v="1"/>
    <n v="22800"/>
    <n v="8780202"/>
    <s v="久住町大字有氏８９６番地１４"/>
    <m/>
    <s v="大分県別府市大字内竈３４８６番地"/>
    <m/>
    <s v="小畑　鉄雄"/>
    <s v="   "/>
    <m/>
    <n v="0"/>
    <n v="0"/>
    <n v="2"/>
    <s v="世帯主"/>
    <n v="0"/>
    <s v="住登者"/>
    <n v="0"/>
    <n v="20060508"/>
    <n v="2015030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40"/>
    <s v="シブイチ　ヒトミ"/>
    <s v="四歩一　瞳"/>
    <n v="40000776"/>
    <n v="999"/>
    <s v="シブイチ　ヒトミ"/>
    <s v="四歩一　瞳"/>
    <m/>
    <m/>
    <d v="1981-12-30T00:00:00"/>
    <d v="1981-12-30T00:00:00"/>
    <x v="78"/>
    <s v="女"/>
    <x v="0"/>
    <n v="22800"/>
    <n v="8780202"/>
    <s v="久住町大字有氏８９６番地１４"/>
    <m/>
    <s v="大分県豊後大野市犬飼町髙津原５５３番地"/>
    <m/>
    <s v="四歩一　實"/>
    <s v="   "/>
    <m/>
    <n v="0"/>
    <n v="0"/>
    <n v="2"/>
    <s v="世帯主"/>
    <n v="0"/>
    <s v="住登者"/>
    <n v="0"/>
    <n v="20060601"/>
    <n v="200606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41"/>
    <s v="カワノ　フミノリ"/>
    <s v="河野　文則"/>
    <n v="40001298"/>
    <n v="999"/>
    <s v="カワノ　フミノリ"/>
    <s v="河野　文則"/>
    <m/>
    <m/>
    <d v="1991-10-04T00:00:00"/>
    <d v="1991-10-04T00:00:00"/>
    <x v="66"/>
    <s v="男"/>
    <x v="1"/>
    <n v="22800"/>
    <n v="8780202"/>
    <s v="久住町大字有氏５４７番地"/>
    <m/>
    <s v="大分県豊後大野市三重町赤嶺１４５４番地"/>
    <m/>
    <s v="河野　匡宏"/>
    <s v="   "/>
    <m/>
    <n v="0"/>
    <n v="0"/>
    <n v="2"/>
    <s v="世帯主"/>
    <n v="0"/>
    <s v="住登者"/>
    <n v="20231121"/>
    <n v="20180219"/>
    <n v="2023112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42"/>
    <s v="ゴトウ　マサヤ"/>
    <s v="後藤　政也"/>
    <n v="40001989"/>
    <n v="999"/>
    <s v="ゴトウ　マサヤ"/>
    <s v="後藤　政也"/>
    <m/>
    <m/>
    <d v="1990-06-10T00:00:00"/>
    <d v="1990-06-10T00:00:00"/>
    <x v="84"/>
    <s v="男"/>
    <x v="1"/>
    <n v="22800"/>
    <n v="8780202"/>
    <s v="久住町大字有氏８９６番地１４"/>
    <m/>
    <s v="大分県佐伯市蒲江大字波当津浦１３３３番地"/>
    <m/>
    <s v="後藤　千万太"/>
    <s v="   "/>
    <m/>
    <n v="0"/>
    <n v="0"/>
    <n v="2"/>
    <s v="世帯主"/>
    <n v="0"/>
    <s v="住登者"/>
    <n v="0"/>
    <n v="20080610"/>
    <n v="2008061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43"/>
    <s v="サトウ　カオル"/>
    <s v="佐藤　薫"/>
    <n v="40002264"/>
    <n v="999"/>
    <s v="サトウ　カオル"/>
    <s v="佐藤　薫"/>
    <m/>
    <m/>
    <d v="1984-08-20T00:00:00"/>
    <d v="1984-08-20T00:00:00"/>
    <x v="16"/>
    <s v="男"/>
    <x v="1"/>
    <n v="22800"/>
    <n v="8780202"/>
    <s v="久住町大字有氏５４７番地"/>
    <s v="（ＧＨくじゅうⅡ）"/>
    <s v="大分県豊後大野市三重町内田１６８８番地"/>
    <m/>
    <s v="佐藤　辰善"/>
    <s v="   "/>
    <m/>
    <n v="0"/>
    <n v="0"/>
    <n v="2"/>
    <s v="世帯主"/>
    <n v="0"/>
    <s v="住登者"/>
    <n v="20220628"/>
    <n v="20090303"/>
    <n v="20220628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44"/>
    <s v="フジモト　ミツオ"/>
    <s v="藤本　光男"/>
    <n v="40002886"/>
    <n v="999"/>
    <s v="フジモト　ミツオ"/>
    <s v="藤本　光男"/>
    <m/>
    <m/>
    <d v="1957-09-07T00:00:00"/>
    <d v="1957-09-07T00:00:00"/>
    <x v="2"/>
    <s v="男"/>
    <x v="1"/>
    <n v="22800"/>
    <n v="8780202"/>
    <s v="久住町大字有氏８９６番地１４"/>
    <m/>
    <s v="大分県中津市耶馬溪町大字山移４０８６番地"/>
    <m/>
    <s v="藤本　進"/>
    <s v="   "/>
    <m/>
    <n v="0"/>
    <n v="0"/>
    <n v="2"/>
    <s v="世帯主"/>
    <n v="0"/>
    <s v="住登者"/>
    <n v="0"/>
    <n v="20100401"/>
    <n v="2010040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1"/>
    <s v="宮処原"/>
    <x v="8745"/>
    <s v="アベ　ユキジ"/>
    <s v="阿部　幸治"/>
    <n v="40003019"/>
    <n v="999"/>
    <s v="アベ　ユキジ"/>
    <s v="阿部　幸治"/>
    <m/>
    <m/>
    <d v="1960-11-20T00:00:00"/>
    <d v="1960-11-20T00:00:00"/>
    <x v="20"/>
    <s v="男"/>
    <x v="1"/>
    <n v="22800"/>
    <n v="8780202"/>
    <s v="久住町大字有氏７５６番地２"/>
    <m/>
    <s v="大分県杵築市大字片野７５４番地"/>
    <m/>
    <s v="阿部　新吉"/>
    <s v="   "/>
    <m/>
    <n v="0"/>
    <n v="0"/>
    <n v="2"/>
    <s v="世帯主"/>
    <n v="0"/>
    <s v="住登者"/>
    <n v="0"/>
    <n v="20100701"/>
    <n v="2015092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46"/>
    <s v="ナガノ　タツオ"/>
    <s v="長野　達生"/>
    <n v="40003283"/>
    <n v="999"/>
    <s v="ナガノ　タツオ"/>
    <s v="長野　達生"/>
    <m/>
    <m/>
    <d v="1950-09-24T00:00:00"/>
    <d v="1950-09-24T00:00:00"/>
    <x v="0"/>
    <s v="男"/>
    <x v="1"/>
    <n v="22800"/>
    <n v="8780202"/>
    <s v="久住町大字有氏８９６番地１４"/>
    <m/>
    <s v="大分県臼杵市野津町大字野津市３９９番地"/>
    <m/>
    <s v="長野　源平"/>
    <s v="   "/>
    <m/>
    <n v="0"/>
    <n v="0"/>
    <n v="2"/>
    <s v="世帯主"/>
    <n v="0"/>
    <s v="住登者"/>
    <n v="0"/>
    <n v="20110310"/>
    <n v="20110310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11"/>
    <s v="宮処原"/>
    <x v="8747"/>
    <s v="モロトミ　タカヒロ"/>
    <s v="諸冨　貴裕"/>
    <n v="40003339"/>
    <n v="999"/>
    <s v="モロトミ　タカヒロ"/>
    <s v="諸冨　貴裕"/>
    <m/>
    <m/>
    <d v="1981-06-11T00:00:00"/>
    <d v="1981-06-11T00:00:00"/>
    <x v="68"/>
    <s v="男"/>
    <x v="1"/>
    <n v="22800"/>
    <n v="8780202"/>
    <s v="久住町大字有氏８９６番地１４"/>
    <m/>
    <s v="大分県大分市大字八幡１７５６番地２"/>
    <m/>
    <s v="諸冨　徹"/>
    <s v="   "/>
    <m/>
    <n v="0"/>
    <n v="0"/>
    <n v="2"/>
    <s v="世帯主"/>
    <n v="0"/>
    <s v="住登者"/>
    <n v="0"/>
    <n v="20110401"/>
    <n v="201104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48"/>
    <s v="ツチヤ　エイジ"/>
    <s v="土谷　栄治"/>
    <n v="40003359"/>
    <n v="999"/>
    <s v="ツチヤ　エイジ"/>
    <s v="土谷　栄治"/>
    <m/>
    <m/>
    <d v="1968-08-08T00:00:00"/>
    <d v="1968-08-08T00:00:00"/>
    <x v="62"/>
    <s v="男"/>
    <x v="1"/>
    <n v="22800"/>
    <n v="8780202"/>
    <s v="久住町大字有氏８９６番地５７"/>
    <m/>
    <s v="大分県臼杵市野津町大字山頭２９２８番地３"/>
    <m/>
    <s v="土谷　眞康"/>
    <s v="   "/>
    <m/>
    <n v="0"/>
    <n v="0"/>
    <n v="2"/>
    <s v="世帯主"/>
    <n v="0"/>
    <s v="住登者"/>
    <n v="0"/>
    <n v="20110401"/>
    <n v="2015092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49"/>
    <s v="クラハラ　トオル"/>
    <s v="倉原　透"/>
    <n v="40003881"/>
    <n v="999"/>
    <s v="クラハラ　トオル"/>
    <s v="倉原　透"/>
    <m/>
    <m/>
    <d v="1980-04-03T00:00:00"/>
    <d v="1980-04-03T00:00:00"/>
    <x v="40"/>
    <s v="男"/>
    <x v="1"/>
    <n v="22800"/>
    <n v="8780202"/>
    <s v="久住町大字有氏８９６番地１４"/>
    <m/>
    <s v="大分県豊後大野市緒方町下徳田７１２番地２"/>
    <m/>
    <s v="倉原　幸"/>
    <s v="   "/>
    <m/>
    <n v="0"/>
    <n v="0"/>
    <n v="2"/>
    <s v="世帯主"/>
    <n v="0"/>
    <s v="住登者"/>
    <n v="0"/>
    <n v="20120410"/>
    <n v="2012041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50"/>
    <s v="ナトウ　ユキコ"/>
    <s v="納藤　由希子"/>
    <n v="40003915"/>
    <n v="999"/>
    <s v="ナトウ　ユキコ"/>
    <s v="納藤　由希子"/>
    <m/>
    <m/>
    <d v="1996-07-15T00:00:00"/>
    <d v="1996-07-15T00:00:00"/>
    <x v="77"/>
    <s v="女"/>
    <x v="0"/>
    <n v="22800"/>
    <n v="8780202"/>
    <s v="久住町大字有氏５４７番地"/>
    <m/>
    <s v="大分県大分市大字新貝７７番地"/>
    <m/>
    <s v="納藤　美嗣"/>
    <s v="   "/>
    <m/>
    <n v="0"/>
    <n v="0"/>
    <n v="2"/>
    <s v="世帯主"/>
    <n v="0"/>
    <s v="住登者"/>
    <n v="20231027"/>
    <n v="20150331"/>
    <n v="2023102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51"/>
    <s v="サヤノ　コウスケ"/>
    <s v="佐谷野　宏亮"/>
    <n v="40003993"/>
    <n v="999"/>
    <s v="サヤノ　コウスケ"/>
    <s v="佐谷野　宏亮"/>
    <m/>
    <m/>
    <d v="1993-09-16T00:00:00"/>
    <d v="1993-09-16T00:00:00"/>
    <x v="26"/>
    <s v="男"/>
    <x v="1"/>
    <n v="22800"/>
    <n v="8780202"/>
    <s v="久住町大字有氏８９６番地１４"/>
    <m/>
    <s v="大分県日田市大字大肥１２８８番地"/>
    <m/>
    <s v="佐谷野　利幸"/>
    <s v="   "/>
    <m/>
    <n v="0"/>
    <n v="0"/>
    <n v="2"/>
    <s v="世帯主"/>
    <n v="0"/>
    <s v="住登者"/>
    <n v="0"/>
    <n v="20120604"/>
    <n v="2012060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52"/>
    <s v="モリ　マサジ"/>
    <s v="森　政治"/>
    <n v="40004260"/>
    <n v="999"/>
    <s v="モリ　マサジ"/>
    <s v="森　政治"/>
    <m/>
    <m/>
    <d v="1948-07-14T00:00:00"/>
    <d v="1948-07-14T00:00:00"/>
    <x v="7"/>
    <s v="男"/>
    <x v="1"/>
    <n v="22800"/>
    <n v="8780202"/>
    <s v="久住町大字有氏８９６番地１４"/>
    <m/>
    <s v="大分県大分市三佐４丁目１７３番地"/>
    <m/>
    <s v="森　政治"/>
    <s v="   "/>
    <m/>
    <n v="0"/>
    <n v="0"/>
    <n v="2"/>
    <s v="世帯主"/>
    <n v="0"/>
    <s v="住登者"/>
    <n v="0"/>
    <n v="20130131"/>
    <n v="2013013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1"/>
    <s v="宮処原"/>
    <x v="8753"/>
    <s v="オノ　ワタル"/>
    <s v="小野　航"/>
    <n v="40005014"/>
    <n v="999"/>
    <s v="オノ　ワタル"/>
    <s v="小野　航"/>
    <m/>
    <m/>
    <d v="1995-08-17T00:00:00"/>
    <d v="1995-08-17T00:00:00"/>
    <x v="77"/>
    <s v="男"/>
    <x v="1"/>
    <n v="22800"/>
    <n v="8780202"/>
    <s v="久住町大字有氏８９６番地１４"/>
    <m/>
    <s v="大分県由布市庄内町大龍２２８６番地９"/>
    <m/>
    <s v="小野　利幸"/>
    <s v="   "/>
    <m/>
    <n v="0"/>
    <n v="0"/>
    <n v="2"/>
    <s v="世帯主"/>
    <n v="0"/>
    <s v="住登者"/>
    <n v="0"/>
    <n v="20140401"/>
    <n v="201404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54"/>
    <s v="ワタナベ　カズマ"/>
    <s v="渡　一真"/>
    <n v="40005202"/>
    <n v="999"/>
    <s v="ワタナベ　カズマ"/>
    <s v="渡　一真"/>
    <m/>
    <m/>
    <d v="1971-07-03T00:00:00"/>
    <d v="1971-07-03T00:00:00"/>
    <x v="18"/>
    <s v="男"/>
    <x v="1"/>
    <n v="22800"/>
    <n v="8780202"/>
    <s v="久住町大字有氏８９６番地１４"/>
    <m/>
    <s v="熊本県阿蘇市三久保４１４番地８"/>
    <m/>
    <s v="渡　髙信"/>
    <s v="   "/>
    <m/>
    <n v="0"/>
    <n v="0"/>
    <n v="2"/>
    <s v="世帯主"/>
    <n v="0"/>
    <s v="住登者"/>
    <n v="0"/>
    <n v="20140704"/>
    <n v="2014070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55"/>
    <s v="フジタ　ムツミ"/>
    <s v="藤田　睦美"/>
    <n v="40005495"/>
    <n v="999"/>
    <s v="フジタ　ムツミ"/>
    <s v="藤田　睦美"/>
    <m/>
    <m/>
    <d v="1993-12-14T00:00:00"/>
    <d v="1993-12-14T00:00:00"/>
    <x v="26"/>
    <s v="女"/>
    <x v="0"/>
    <n v="22800"/>
    <n v="8780202"/>
    <s v="久住町大字有氏８９６番地１６"/>
    <m/>
    <s v="大分県大分市大字中戸次１２６２番地７０"/>
    <m/>
    <s v="藤田　清実"/>
    <s v="   "/>
    <m/>
    <n v="0"/>
    <n v="0"/>
    <n v="2"/>
    <s v="世帯主"/>
    <n v="0"/>
    <s v="住登者"/>
    <n v="20210416"/>
    <n v="20150218"/>
    <n v="2021041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56"/>
    <s v="スギモト　ユウト"/>
    <s v="杉本　侑人"/>
    <n v="40005693"/>
    <n v="999"/>
    <s v="スギモト　ユウト"/>
    <s v="杉本　侑人"/>
    <m/>
    <m/>
    <d v="1996-12-17T00:00:00"/>
    <d v="1996-12-17T00:00:00"/>
    <x v="43"/>
    <s v="男"/>
    <x v="1"/>
    <n v="22800"/>
    <n v="8780202"/>
    <s v="久住町大字有氏８９６番地１４"/>
    <m/>
    <s v="大分県由布市湯布院町川上１１０２番地５９"/>
    <m/>
    <s v="杉本　政弘"/>
    <s v="   "/>
    <m/>
    <n v="0"/>
    <n v="0"/>
    <n v="2"/>
    <s v="世帯主"/>
    <n v="0"/>
    <s v="住登者"/>
    <n v="0"/>
    <n v="20150513"/>
    <n v="2015051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57"/>
    <s v="キラ　ユキ"/>
    <s v="吉良　幸"/>
    <n v="40006109"/>
    <n v="999"/>
    <s v="キラ　ユキ"/>
    <s v="吉良　幸"/>
    <m/>
    <m/>
    <d v="1996-01-18T00:00:00"/>
    <d v="1996-01-18T00:00:00"/>
    <x v="77"/>
    <s v="女"/>
    <x v="0"/>
    <n v="22800"/>
    <n v="8780202"/>
    <s v="久住町大字有氏５４７番地"/>
    <m/>
    <s v="大分県竹田市荻町恵良原７０２番地"/>
    <m/>
    <s v="吉良　正己"/>
    <s v="   "/>
    <m/>
    <n v="0"/>
    <n v="0"/>
    <n v="2"/>
    <s v="世帯主"/>
    <n v="0"/>
    <s v="住登者"/>
    <n v="0"/>
    <n v="20160329"/>
    <n v="2017073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58"/>
    <s v="カトウ　ルリコ"/>
    <s v="加藤　瑠璃子"/>
    <n v="40007666"/>
    <n v="999"/>
    <s v="カトウ　ルリコ"/>
    <s v="加藤　瑠璃子"/>
    <m/>
    <m/>
    <d v="1996-09-08T00:00:00"/>
    <d v="1996-09-08T00:00:00"/>
    <x v="43"/>
    <s v="女"/>
    <x v="0"/>
    <n v="22800"/>
    <n v="8780202"/>
    <s v="久住町大字有氏８９６番地１４"/>
    <m/>
    <s v="大分県玖珠郡玖珠町大字四日市１６２３番地"/>
    <m/>
    <s v="加藤　清高"/>
    <s v="   "/>
    <m/>
    <n v="0"/>
    <n v="0"/>
    <n v="2"/>
    <s v="世帯主"/>
    <n v="0"/>
    <s v="住登者"/>
    <n v="0"/>
    <n v="20190401"/>
    <n v="201904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59"/>
    <s v="ヒラシタ　マイ"/>
    <s v="平下　真衣"/>
    <n v="40007667"/>
    <n v="999"/>
    <s v="ヒラシタ　マイ"/>
    <s v="平下　真衣"/>
    <m/>
    <m/>
    <d v="1998-11-04T00:00:00"/>
    <d v="1998-11-04T00:00:00"/>
    <x v="53"/>
    <s v="女"/>
    <x v="0"/>
    <n v="22800"/>
    <n v="8780202"/>
    <s v="久住町大字有氏８９６番地１４"/>
    <m/>
    <s v="山口県美祢市於福町上３１１番地"/>
    <m/>
    <s v="平下　博"/>
    <s v="   "/>
    <m/>
    <n v="0"/>
    <n v="0"/>
    <n v="2"/>
    <s v="世帯主"/>
    <n v="0"/>
    <s v="住登者"/>
    <n v="0"/>
    <n v="20190401"/>
    <n v="201904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60"/>
    <s v="サトウ　タクヤ"/>
    <s v="佐　卓也"/>
    <n v="40007911"/>
    <n v="999"/>
    <s v="サトウ　タクヤ"/>
    <s v="佐　卓也"/>
    <m/>
    <m/>
    <d v="1990-05-19T00:00:00"/>
    <d v="1990-05-19T00:00:00"/>
    <x v="84"/>
    <s v="男"/>
    <x v="1"/>
    <n v="22800"/>
    <n v="8780202"/>
    <s v="久住町大字有氏８９６番地１４"/>
    <m/>
    <s v="大分県大分市大字木田９８５番地"/>
    <m/>
    <s v="佐　勲"/>
    <s v="   "/>
    <m/>
    <n v="0"/>
    <n v="0"/>
    <n v="2"/>
    <s v="世帯主"/>
    <n v="0"/>
    <s v="住登者"/>
    <n v="0"/>
    <n v="20191001"/>
    <n v="201910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61"/>
    <s v="ヤノ　ゼンタ"/>
    <s v="矢野　善大"/>
    <n v="40008145"/>
    <n v="999"/>
    <s v="ヤノ　ゼンタ"/>
    <s v="矢野　善大"/>
    <m/>
    <m/>
    <d v="2001-05-02T00:00:00"/>
    <d v="2001-05-02T00:00:00"/>
    <x v="27"/>
    <s v="男"/>
    <x v="1"/>
    <n v="22800"/>
    <n v="8780202"/>
    <s v="久住町大字有氏８９６番地１５"/>
    <m/>
    <s v="大分県別府市照波園町２０１９番地"/>
    <m/>
    <s v="矢野　貴之"/>
    <s v="   "/>
    <m/>
    <n v="0"/>
    <n v="0"/>
    <n v="2"/>
    <s v="世帯主"/>
    <n v="0"/>
    <s v="住登者"/>
    <n v="0"/>
    <n v="20200329"/>
    <n v="202003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62"/>
    <s v="サカイ　ヒロミ"/>
    <s v="酒井　博美"/>
    <n v="40008345"/>
    <n v="999"/>
    <s v="サカイ　ヒロミ"/>
    <s v="酒井　博美"/>
    <m/>
    <m/>
    <d v="1958-06-15T00:00:00"/>
    <d v="1958-06-15T00:00:00"/>
    <x v="2"/>
    <s v="女"/>
    <x v="0"/>
    <n v="22800"/>
    <n v="8780202"/>
    <s v="久住町大字有氏８９６番地１４"/>
    <m/>
    <s v="大分県大分市大字下徳丸１３８番地９"/>
    <m/>
    <s v="酒井　博美"/>
    <s v="   "/>
    <m/>
    <n v="0"/>
    <n v="0"/>
    <n v="2"/>
    <s v="世帯主"/>
    <n v="0"/>
    <s v="住登者"/>
    <n v="0"/>
    <n v="20201012"/>
    <n v="20201012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1"/>
    <s v="宮処原"/>
    <x v="8763"/>
    <s v="キラ　カオリ"/>
    <s v="吉良　香織"/>
    <n v="40014101"/>
    <n v="999"/>
    <s v="キラ　カオリ"/>
    <s v="吉良　香織"/>
    <m/>
    <m/>
    <d v="2004-01-28T00:00:00"/>
    <d v="2004-01-28T00:00:00"/>
    <x v="22"/>
    <s v="女"/>
    <x v="0"/>
    <n v="22800"/>
    <n v="8780202"/>
    <s v="久住町大字有氏８９６番地５７"/>
    <m/>
    <s v="大分県大分市大字羽田８０３番地３"/>
    <m/>
    <s v="吉良　誠二郎"/>
    <s v="   "/>
    <m/>
    <n v="0"/>
    <n v="0"/>
    <n v="2"/>
    <s v="世帯主"/>
    <n v="0"/>
    <s v="住登者"/>
    <n v="20230608"/>
    <n v="20220331"/>
    <n v="20230608"/>
    <x v="0"/>
    <m/>
    <s v="DV        "/>
    <n v="0"/>
    <n v="99999999"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64"/>
    <s v="タカハシ　タクヤ"/>
    <s v="髙橋　拓也"/>
    <n v="40014233"/>
    <n v="999"/>
    <s v="タカハシ　タクヤ"/>
    <s v="髙橋　拓也"/>
    <m/>
    <m/>
    <d v="1999-08-24T00:00:00"/>
    <d v="1999-08-24T00:00:00"/>
    <x v="65"/>
    <s v="男"/>
    <x v="1"/>
    <n v="22800"/>
    <n v="8780202"/>
    <s v="久住町大字有氏８９６番地１５"/>
    <m/>
    <s v="大分県豊後大野市千歳町柴山１４１２番地"/>
    <m/>
    <s v="髙橋　美穂"/>
    <s v="   "/>
    <m/>
    <n v="0"/>
    <n v="0"/>
    <n v="2"/>
    <s v="世帯主"/>
    <n v="0"/>
    <s v="住登者"/>
    <n v="20220405"/>
    <n v="20220404"/>
    <n v="2022040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65"/>
    <s v="タカジ　ユリ"/>
    <s v="髙司　百合"/>
    <n v="40015698"/>
    <n v="999"/>
    <s v="タカジ　ユリ"/>
    <s v="髙司　百合"/>
    <m/>
    <m/>
    <d v="1969-01-24T00:00:00"/>
    <d v="1969-01-24T00:00:00"/>
    <x v="62"/>
    <s v="女"/>
    <x v="0"/>
    <n v="22800"/>
    <n v="8780202"/>
    <s v="久住町大字有氏８９６番地１４"/>
    <m/>
    <s v="大分県豊後大野市三重町松尾３０６３番地"/>
    <m/>
    <s v="髙司　百合"/>
    <s v="   "/>
    <m/>
    <n v="0"/>
    <n v="0"/>
    <n v="2"/>
    <s v="世帯主"/>
    <n v="0"/>
    <s v="住登者"/>
    <n v="20220704"/>
    <n v="20220701"/>
    <n v="202207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66"/>
    <s v="シモカワ　マサハル"/>
    <s v="下川　勝治"/>
    <n v="40016520"/>
    <n v="999"/>
    <s v="シモカワ　マサハル"/>
    <s v="下川　勝治"/>
    <m/>
    <m/>
    <d v="1957-09-22T00:00:00"/>
    <d v="1957-09-22T00:00:00"/>
    <x v="2"/>
    <s v="男"/>
    <x v="1"/>
    <n v="22800"/>
    <n v="8780202"/>
    <s v="久住町大字有氏８９６番地１４"/>
    <m/>
    <s v="大分県佐伯市港１０１７８番地７"/>
    <m/>
    <s v="下川　惠治"/>
    <s v="   "/>
    <m/>
    <n v="0"/>
    <n v="0"/>
    <n v="2"/>
    <s v="世帯主"/>
    <n v="0"/>
    <s v="住登者"/>
    <n v="20221003"/>
    <n v="20220930"/>
    <n v="20220930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1"/>
    <s v="宮処原"/>
    <x v="8767"/>
    <s v="ササキ　ジョウ"/>
    <s v="佐々木　晟"/>
    <n v="40018930"/>
    <n v="999"/>
    <s v="ササキ　ジョウ"/>
    <s v="佐々木　晟"/>
    <m/>
    <m/>
    <d v="2002-11-17T00:00:00"/>
    <d v="2002-11-17T00:00:00"/>
    <x v="30"/>
    <s v="男"/>
    <x v="1"/>
    <n v="22800"/>
    <n v="8780202"/>
    <s v="久住町大字有氏８９６番地５７"/>
    <m/>
    <s v="宮崎県都城市山之口町富吉３４８４番地１"/>
    <m/>
    <s v="佐々木　俊朗"/>
    <s v="   "/>
    <m/>
    <n v="0"/>
    <n v="0"/>
    <n v="2"/>
    <s v="世帯主"/>
    <n v="0"/>
    <s v="住登者"/>
    <n v="20230414"/>
    <n v="20230405"/>
    <n v="2023040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68"/>
    <s v="イガワ　ヨシタカ"/>
    <s v="井川　嘉堂"/>
    <n v="40021906"/>
    <n v="999"/>
    <s v="イガワ　ヨシタカ"/>
    <s v="井川　嘉堂"/>
    <m/>
    <m/>
    <d v="1970-02-10T00:00:00"/>
    <d v="1970-02-10T00:00:00"/>
    <x v="14"/>
    <s v="男"/>
    <x v="1"/>
    <n v="22800"/>
    <n v="8780202"/>
    <s v="久住町大字有氏８９６番地１４"/>
    <m/>
    <s v="大分県由布市挾間町筒口１７４０番地３"/>
    <m/>
    <s v="井川　敏"/>
    <s v="   "/>
    <m/>
    <n v="0"/>
    <n v="0"/>
    <n v="2"/>
    <s v="世帯主"/>
    <n v="0"/>
    <s v="住登者"/>
    <n v="20240109"/>
    <n v="20231218"/>
    <n v="20231218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69"/>
    <s v="ワタナベ　リオ"/>
    <s v="渡邉　莉央"/>
    <n v="40021957"/>
    <n v="999"/>
    <s v="ワタナベ　リオ"/>
    <s v="渡邉　莉央"/>
    <m/>
    <m/>
    <d v="2001-08-31T00:00:00"/>
    <d v="2001-08-31T00:00:00"/>
    <x v="28"/>
    <s v="女"/>
    <x v="0"/>
    <n v="22800"/>
    <n v="8780202"/>
    <s v="久住町大字有氏７５６番地２"/>
    <m/>
    <s v="大分県別府市青山町８番"/>
    <m/>
    <s v="渡邉　啓之"/>
    <s v="   "/>
    <m/>
    <n v="0"/>
    <n v="0"/>
    <n v="2"/>
    <s v="世帯主"/>
    <n v="0"/>
    <s v="住登者"/>
    <n v="20231227"/>
    <n v="20231220"/>
    <n v="2023122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70"/>
    <s v="サホ　ムツミ"/>
    <s v="佐保　睦"/>
    <n v="40023003"/>
    <n v="999"/>
    <s v="サホ　ムツミ"/>
    <s v="佐保　睦"/>
    <m/>
    <m/>
    <d v="2005-07-06T00:00:00"/>
    <d v="2005-07-06T00:00:00"/>
    <x v="54"/>
    <s v="女"/>
    <x v="0"/>
    <n v="22800"/>
    <n v="8780202"/>
    <s v="久住町大字有氏７５６番地２"/>
    <m/>
    <s v="大分県豊後大野市三重町向野９５８番地"/>
    <m/>
    <s v="佐保　忠治"/>
    <s v="   "/>
    <m/>
    <n v="0"/>
    <n v="0"/>
    <n v="2"/>
    <s v="世帯主"/>
    <n v="0"/>
    <s v="住登者"/>
    <n v="20240404"/>
    <n v="20240329"/>
    <n v="202403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1"/>
    <s v="宮処原"/>
    <x v="8771"/>
    <s v="ソー　ウイン　モー　チョウ"/>
    <s v="ＳＡＷ　ＷＩＮ　ＭＯＥ　ＫＹＡＷ"/>
    <n v="40024816"/>
    <n v="999"/>
    <s v="ソー　ウイン　モー　チョウ"/>
    <s v="ＳＡＷ　ＷＩＮ　ＭＯＥ　ＫＹＡＷ"/>
    <m/>
    <m/>
    <d v="2004-04-23T00:00:00"/>
    <d v="2004-04-23T00:00:00"/>
    <x v="22"/>
    <s v="男"/>
    <x v="1"/>
    <n v="22800"/>
    <n v="8780202"/>
    <s v="久住町大字有氏８９６番地４２"/>
    <m/>
    <m/>
    <m/>
    <m/>
    <s v="   "/>
    <m/>
    <n v="0"/>
    <n v="0"/>
    <n v="2"/>
    <s v="世帯主"/>
    <n v="50"/>
    <s v="登録外国人"/>
    <n v="20240703"/>
    <n v="20240703"/>
    <n v="20240703"/>
    <x v="5"/>
    <s v="ミャンマー"/>
    <m/>
    <m/>
    <m/>
    <x v="5"/>
    <x v="2"/>
    <x v="2"/>
    <n v="17"/>
    <x v="0"/>
    <s v=""/>
    <s v=""/>
    <s v=""/>
    <s v=""/>
    <s v=""/>
    <s v=""/>
    <n v="1"/>
    <x v="1"/>
    <s v=""/>
    <n v="1"/>
    <n v="1"/>
  </r>
  <r>
    <x v="311"/>
    <s v="宮処原"/>
    <x v="8772"/>
    <s v="ソー　ポー　タッ　ゾー"/>
    <s v="ＳＡＷ　ＰＨＯＥ　ＴＨＥＴ　ＺＡＷ"/>
    <n v="40024824"/>
    <n v="999"/>
    <s v="ソー　ポー　タッ　ゾー"/>
    <s v="ＳＡＷ　ＰＨＯＥ　ＴＨＥＴ　ＺＡＷ"/>
    <m/>
    <m/>
    <d v="2004-07-25T00:00:00"/>
    <d v="2004-07-25T00:00:00"/>
    <x v="22"/>
    <s v="男"/>
    <x v="1"/>
    <n v="22800"/>
    <n v="8780202"/>
    <s v="久住町大字有氏８９６番地４２"/>
    <m/>
    <m/>
    <m/>
    <m/>
    <s v="   "/>
    <m/>
    <n v="0"/>
    <n v="0"/>
    <n v="2"/>
    <s v="世帯主"/>
    <n v="50"/>
    <s v="登録外国人"/>
    <n v="20240703"/>
    <n v="20240703"/>
    <n v="20240703"/>
    <x v="5"/>
    <s v="ミャンマー"/>
    <m/>
    <m/>
    <m/>
    <x v="5"/>
    <x v="2"/>
    <x v="2"/>
    <n v="17"/>
    <x v="0"/>
    <s v=""/>
    <s v=""/>
    <s v=""/>
    <s v=""/>
    <s v=""/>
    <s v=""/>
    <n v="1"/>
    <x v="1"/>
    <s v=""/>
    <n v="1"/>
    <n v="1"/>
  </r>
  <r>
    <x v="312"/>
    <s v="久住高原高校寮"/>
    <x v="8773"/>
    <s v="ナガトミ　ミキ"/>
    <s v="永冨　美希"/>
    <n v="40000675"/>
    <n v="999"/>
    <s v="ナガトミ　ミキ"/>
    <s v="永冨　美希"/>
    <m/>
    <m/>
    <d v="2006-04-05T00:00:00"/>
    <d v="2006-04-05T00:00:00"/>
    <x v="67"/>
    <s v="女"/>
    <x v="0"/>
    <n v="22800"/>
    <n v="8780202"/>
    <s v="久住町大字有氏５６８番地１"/>
    <m/>
    <s v="大分県竹田市直入町大字上田北２２６６番地２"/>
    <m/>
    <s v="永冨　一樹"/>
    <s v="   "/>
    <m/>
    <n v="0"/>
    <n v="0"/>
    <n v="2"/>
    <s v="世帯主"/>
    <n v="0"/>
    <s v="住登者"/>
    <n v="20220404"/>
    <n v="20060405"/>
    <n v="2022040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74"/>
    <s v="タギタ　リュウジ"/>
    <s v="田北　隆治"/>
    <n v="40000801"/>
    <n v="999"/>
    <s v="タギタ　リュウジ"/>
    <s v="田北　隆治"/>
    <m/>
    <m/>
    <d v="2006-06-14T00:00:00"/>
    <d v="2006-06-14T00:00:00"/>
    <x v="67"/>
    <s v="男"/>
    <x v="1"/>
    <n v="22800"/>
    <n v="8780202"/>
    <s v="久住町大字有氏５６８番地１"/>
    <s v="（大分県立久住高原農業高等学校学生寮）"/>
    <s v="大分県竹田市大字志土知７６５番地"/>
    <m/>
    <s v="田北　洋一"/>
    <s v="   "/>
    <m/>
    <n v="0"/>
    <n v="0"/>
    <n v="2"/>
    <s v="世帯主"/>
    <n v="0"/>
    <s v="住登者"/>
    <n v="20220406"/>
    <n v="20060614"/>
    <n v="2022040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75"/>
    <s v="アナン　マコト"/>
    <s v="阿南　諒"/>
    <n v="40002193"/>
    <n v="999"/>
    <s v="アナン　マコト"/>
    <s v="阿南　諒"/>
    <m/>
    <m/>
    <d v="2009-01-07T00:00:00"/>
    <d v="2009-01-07T00:00:00"/>
    <x v="86"/>
    <s v="男"/>
    <x v="1"/>
    <n v="22800"/>
    <n v="8780202"/>
    <s v="久住町大字有氏５６８番地１"/>
    <s v="大船寮"/>
    <s v="大分県竹田市大字平田６２４１番地"/>
    <m/>
    <s v="阿南　勝也"/>
    <s v="   "/>
    <m/>
    <n v="0"/>
    <n v="0"/>
    <n v="2"/>
    <s v="世帯主"/>
    <n v="0"/>
    <s v="住登者"/>
    <n v="20240412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n v="1"/>
    <s v=""/>
    <n v="1"/>
  </r>
  <r>
    <x v="312"/>
    <s v="久住高原高校寮"/>
    <x v="8776"/>
    <s v="イワカワ　ショウ"/>
    <s v="岩川　晶"/>
    <n v="40002310"/>
    <n v="999"/>
    <s v="イワカワ　ショウ"/>
    <s v="岩川　晶"/>
    <m/>
    <m/>
    <d v="2009-03-16T00:00:00"/>
    <d v="2009-03-16T00:00:00"/>
    <x v="86"/>
    <s v="男"/>
    <x v="1"/>
    <n v="22800"/>
    <n v="8780202"/>
    <s v="久住町大字有氏５６８番地１"/>
    <s v="（大船寮）"/>
    <s v="埼玉県戸田市下戸田１丁目６番"/>
    <m/>
    <s v="岩川　径"/>
    <s v="   "/>
    <m/>
    <n v="0"/>
    <n v="0"/>
    <n v="2"/>
    <s v="世帯主"/>
    <n v="0"/>
    <s v="住登者"/>
    <n v="20240419"/>
    <n v="20090316"/>
    <n v="20240409"/>
    <x v="0"/>
    <m/>
    <m/>
    <m/>
    <m/>
    <x v="0"/>
    <x v="2"/>
    <x v="2"/>
    <n v="17"/>
    <x v="0"/>
    <s v=""/>
    <s v=""/>
    <s v=""/>
    <s v=""/>
    <s v=""/>
    <s v=""/>
    <s v=""/>
    <x v="0"/>
    <n v="1"/>
    <s v=""/>
    <n v="1"/>
  </r>
  <r>
    <x v="312"/>
    <s v="久住高原高校寮"/>
    <x v="8777"/>
    <s v="ツジ　ショウタ"/>
    <s v="辻　翔太"/>
    <n v="40006526"/>
    <n v="999"/>
    <s v="ツジ　ショウタ"/>
    <s v="辻　翔太"/>
    <m/>
    <m/>
    <d v="2006-09-06T00:00:00"/>
    <d v="2006-09-06T00:00:00"/>
    <x v="23"/>
    <s v="男"/>
    <x v="1"/>
    <n v="22800"/>
    <n v="8780202"/>
    <s v="久住町大字有氏５６８番地１"/>
    <s v="（大船寮）"/>
    <s v="大分県大分市荷揚町２番"/>
    <m/>
    <s v="辻　千鶴"/>
    <s v="   "/>
    <m/>
    <n v="0"/>
    <n v="0"/>
    <n v="2"/>
    <s v="世帯主"/>
    <n v="0"/>
    <s v="住登者"/>
    <n v="20240411"/>
    <n v="20170220"/>
    <n v="20221205"/>
    <x v="0"/>
    <m/>
    <s v="DV        "/>
    <n v="0"/>
    <n v="99999999"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78"/>
    <s v="フジワラ　サアヤ"/>
    <s v="藤原　沙綾"/>
    <n v="40014144"/>
    <n v="999"/>
    <s v="フジワラ　サアヤ"/>
    <s v="藤原　沙綾"/>
    <m/>
    <m/>
    <d v="2006-09-26T00:00:00"/>
    <d v="2006-09-26T00:00:00"/>
    <x v="23"/>
    <s v="女"/>
    <x v="0"/>
    <n v="22800"/>
    <n v="8780202"/>
    <s v="久住町大字有氏５６８番地１"/>
    <m/>
    <s v="大分県大分市田尻西６６６番地１８"/>
    <m/>
    <s v="藤原　祐紀"/>
    <s v="   "/>
    <m/>
    <n v="0"/>
    <n v="0"/>
    <n v="2"/>
    <s v="世帯主"/>
    <n v="0"/>
    <s v="住登者"/>
    <n v="20220404"/>
    <n v="20220404"/>
    <n v="2022040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79"/>
    <s v="ウメキ　ダイト"/>
    <s v="楳木　大登"/>
    <n v="40014152"/>
    <n v="999"/>
    <s v="ウメキ　ダイト"/>
    <s v="楳木　大登"/>
    <m/>
    <m/>
    <d v="2007-03-21T00:00:00"/>
    <d v="2007-03-21T00:00:00"/>
    <x v="23"/>
    <s v="男"/>
    <x v="1"/>
    <n v="22800"/>
    <n v="8780202"/>
    <s v="久住町大字有氏５６８番地１"/>
    <m/>
    <s v="大分県大分市希望が丘２丁目１３１９番地７２"/>
    <m/>
    <s v="楳木　幸典"/>
    <s v="   "/>
    <m/>
    <n v="0"/>
    <n v="0"/>
    <n v="2"/>
    <s v="世帯主"/>
    <n v="0"/>
    <s v="住登者"/>
    <n v="20220404"/>
    <n v="20220404"/>
    <n v="2022040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80"/>
    <s v="アベ　リョウト"/>
    <s v="安部　凌登"/>
    <n v="40014225"/>
    <n v="999"/>
    <s v="アベ　リョウト"/>
    <s v="安部　凌登"/>
    <m/>
    <m/>
    <d v="2006-11-29T00:00:00"/>
    <d v="2006-11-29T00:00:00"/>
    <x v="23"/>
    <s v="男"/>
    <x v="1"/>
    <n v="22800"/>
    <n v="8780202"/>
    <s v="久住町大字有氏５６８番地１"/>
    <m/>
    <s v="大分県津久見市セメント町４８３番地"/>
    <m/>
    <s v="安部　勇"/>
    <s v="   "/>
    <m/>
    <n v="0"/>
    <n v="0"/>
    <n v="2"/>
    <s v="世帯主"/>
    <n v="0"/>
    <s v="住登者"/>
    <n v="20220405"/>
    <n v="20220405"/>
    <n v="2022040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81"/>
    <s v="ナリマツ　ハルアキ"/>
    <s v="成松　春陽"/>
    <n v="40014250"/>
    <n v="999"/>
    <s v="ナリマツ　ハルアキ"/>
    <s v="成松　春陽"/>
    <m/>
    <m/>
    <d v="2007-03-16T00:00:00"/>
    <d v="2007-03-16T00:00:00"/>
    <x v="23"/>
    <s v="男"/>
    <x v="1"/>
    <n v="22800"/>
    <n v="8780202"/>
    <s v="久住町大字有氏５６８番地１"/>
    <s v="（大分県立久住高原農業高等学校学生寮）"/>
    <s v="大分県大分市明野東３丁目８番"/>
    <m/>
    <s v="成松　太一郎"/>
    <s v="   "/>
    <m/>
    <n v="0"/>
    <n v="0"/>
    <n v="2"/>
    <s v="世帯主"/>
    <n v="0"/>
    <s v="住登者"/>
    <n v="20220406"/>
    <n v="20220406"/>
    <n v="2022040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82"/>
    <s v="ヨシモト　ノノカ"/>
    <s v="本　希乃香"/>
    <n v="40014268"/>
    <n v="999"/>
    <s v="ヨシモト　ノノカ"/>
    <s v="本　希乃香"/>
    <m/>
    <m/>
    <d v="2006-10-04T00:00:00"/>
    <d v="2006-10-04T00:00:00"/>
    <x v="23"/>
    <s v="女"/>
    <x v="0"/>
    <n v="22800"/>
    <n v="8780202"/>
    <s v="久住町大字有氏５６８番地１"/>
    <m/>
    <s v="福岡県豊前市大字吉木１１７０番地３"/>
    <m/>
    <s v="本　賢治"/>
    <s v="   "/>
    <m/>
    <n v="0"/>
    <n v="0"/>
    <n v="2"/>
    <s v="世帯主"/>
    <n v="0"/>
    <s v="住登者"/>
    <n v="20220406"/>
    <n v="20220406"/>
    <n v="2022040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83"/>
    <s v="カジワラ　コウセイ"/>
    <s v="梶原　倖成"/>
    <n v="40014276"/>
    <n v="999"/>
    <s v="カジワラ　コウセイ"/>
    <s v="梶原　倖成"/>
    <m/>
    <m/>
    <d v="2006-09-28T00:00:00"/>
    <d v="2006-09-28T00:00:00"/>
    <x v="23"/>
    <s v="男"/>
    <x v="1"/>
    <n v="22800"/>
    <n v="8780202"/>
    <s v="久住町大字有氏５６８番地１"/>
    <m/>
    <s v="大分県玖珠郡玖珠町大字岩室１９９９番地１"/>
    <m/>
    <s v="梶原　友美"/>
    <s v="   "/>
    <m/>
    <n v="0"/>
    <n v="0"/>
    <n v="2"/>
    <s v="世帯主"/>
    <n v="0"/>
    <s v="住登者"/>
    <n v="20220406"/>
    <n v="20220406"/>
    <n v="2022040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84"/>
    <s v="サトウ　タカオ"/>
    <s v="佐藤　恭緒"/>
    <n v="40014357"/>
    <n v="999"/>
    <s v="サトウ　タカオ"/>
    <s v="佐藤　恭緒"/>
    <m/>
    <m/>
    <d v="2007-01-18T00:00:00"/>
    <d v="2007-01-18T00:00:00"/>
    <x v="23"/>
    <s v="男"/>
    <x v="1"/>
    <n v="22800"/>
    <n v="8780202"/>
    <s v="久住町大字有氏５６８番地１"/>
    <m/>
    <s v="大分県大分市大字光吉６７３番地１"/>
    <m/>
    <s v="佐藤　哲也"/>
    <s v="   "/>
    <m/>
    <n v="0"/>
    <n v="0"/>
    <n v="2"/>
    <s v="世帯主"/>
    <n v="0"/>
    <s v="住登者"/>
    <n v="20220413"/>
    <n v="20220407"/>
    <n v="2022040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85"/>
    <s v="ハシモト　タカキ"/>
    <s v="橋本　隆"/>
    <n v="40014420"/>
    <n v="999"/>
    <s v="ハシモト　タカキ"/>
    <s v="橋本　隆"/>
    <m/>
    <m/>
    <d v="2006-07-26T00:00:00"/>
    <d v="2006-07-26T00:00:00"/>
    <x v="67"/>
    <s v="男"/>
    <x v="1"/>
    <n v="22800"/>
    <n v="8780202"/>
    <s v="久住町大字有氏５６８番地１"/>
    <m/>
    <s v="島根県大田市大森町ニ２２８番地"/>
    <m/>
    <s v="橋本　哲"/>
    <s v="   "/>
    <m/>
    <n v="0"/>
    <n v="0"/>
    <n v="2"/>
    <s v="世帯主"/>
    <n v="0"/>
    <s v="住登者"/>
    <n v="20220411"/>
    <n v="20220411"/>
    <n v="2022041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86"/>
    <s v="オノメ　ソウマ"/>
    <s v="小野目　壮真"/>
    <n v="40014438"/>
    <n v="999"/>
    <s v="オノメ　ソウマ"/>
    <s v="小野目　壮真"/>
    <m/>
    <m/>
    <d v="2006-04-29T00:00:00"/>
    <d v="2006-04-29T00:00:00"/>
    <x v="67"/>
    <s v="男"/>
    <x v="1"/>
    <n v="22800"/>
    <n v="8780202"/>
    <s v="久住町大字有氏５６８番地１"/>
    <m/>
    <s v="埼玉県白岡市上野田３２８番地１"/>
    <m/>
    <s v="小野目　人久"/>
    <s v="   "/>
    <m/>
    <n v="0"/>
    <n v="0"/>
    <n v="2"/>
    <s v="世帯主"/>
    <n v="0"/>
    <s v="住登者"/>
    <n v="20220411"/>
    <n v="20220411"/>
    <n v="2022041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87"/>
    <s v="ウチダ　ユヅキ"/>
    <s v="内田　優月"/>
    <n v="40014446"/>
    <n v="999"/>
    <s v="ウチダ　ユヅキ"/>
    <s v="内田　優月"/>
    <m/>
    <m/>
    <d v="2006-07-07T00:00:00"/>
    <d v="2006-07-07T00:00:00"/>
    <x v="67"/>
    <s v="女"/>
    <x v="0"/>
    <n v="22800"/>
    <n v="8780202"/>
    <s v="久住町大字有氏５６８番地１"/>
    <m/>
    <s v="大分県別府市東荘園五丁目４２４７番地９４"/>
    <m/>
    <s v="内田　幸次"/>
    <s v="   "/>
    <m/>
    <n v="0"/>
    <n v="0"/>
    <n v="2"/>
    <s v="世帯主"/>
    <n v="0"/>
    <s v="住登者"/>
    <n v="20240115"/>
    <n v="20220411"/>
    <n v="2022041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88"/>
    <s v="ソアシ　ルマ"/>
    <s v="曽足　劉麗"/>
    <n v="40014454"/>
    <n v="999"/>
    <s v="ソアシ　ルマ"/>
    <s v="曽足　劉麗"/>
    <m/>
    <m/>
    <d v="2007-01-12T00:00:00"/>
    <d v="2007-01-12T00:00:00"/>
    <x v="23"/>
    <s v="男"/>
    <x v="1"/>
    <n v="22800"/>
    <n v="8780202"/>
    <s v="久住町大字有氏５６８番地１"/>
    <s v="（久住高原農業高校寮）"/>
    <s v="大分県佐伯市若宮町２番"/>
    <s v="ソアシ　ルマ"/>
    <s v="曽足　真依"/>
    <s v="   "/>
    <m/>
    <n v="0"/>
    <n v="0"/>
    <n v="2"/>
    <s v="世帯主"/>
    <n v="0"/>
    <s v="住登者"/>
    <n v="20220411"/>
    <n v="20220411"/>
    <n v="2022041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89"/>
    <s v="イマムラ　ミヤコ"/>
    <s v="村　都"/>
    <n v="40014462"/>
    <n v="999"/>
    <s v="イマムラ　ミヤコ"/>
    <s v="村　都"/>
    <m/>
    <m/>
    <d v="2007-03-07T00:00:00"/>
    <d v="2007-03-07T00:00:00"/>
    <x v="23"/>
    <s v="女"/>
    <x v="0"/>
    <n v="22800"/>
    <n v="8780202"/>
    <s v="久住町大字有氏５６８番地１"/>
    <m/>
    <s v="大分県大分市大字河原内２１３１番地"/>
    <m/>
    <s v="村　雅之"/>
    <s v="   "/>
    <m/>
    <n v="0"/>
    <n v="0"/>
    <n v="2"/>
    <s v="世帯主"/>
    <n v="0"/>
    <s v="住登者"/>
    <n v="20220411"/>
    <n v="20220411"/>
    <n v="2022041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90"/>
    <s v="アンドウ　ナナミ"/>
    <s v="安東　七海"/>
    <n v="40018328"/>
    <n v="999"/>
    <s v="アンドウ　ナナミ"/>
    <s v="安東　七海"/>
    <m/>
    <m/>
    <d v="2008-01-27T00:00:00"/>
    <d v="2008-01-27T00:00:00"/>
    <x v="96"/>
    <s v="女"/>
    <x v="0"/>
    <n v="22800"/>
    <n v="8780202"/>
    <s v="久住町大字有氏５６８番地１"/>
    <m/>
    <s v="大分県大分市大字下戸次５２０９番地２"/>
    <m/>
    <s v="安東　陽一郎"/>
    <s v="   "/>
    <m/>
    <n v="0"/>
    <n v="0"/>
    <n v="2"/>
    <s v="世帯主"/>
    <n v="0"/>
    <s v="住登者"/>
    <n v="20230329"/>
    <n v="20230329"/>
    <n v="202303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91"/>
    <s v="ニカワ　コウイチ"/>
    <s v="二川　倖一"/>
    <n v="40018506"/>
    <n v="999"/>
    <s v="ニカワ　コウイチ"/>
    <s v="二川　倖一"/>
    <m/>
    <m/>
    <d v="2007-07-10T00:00:00"/>
    <d v="2007-07-10T00:00:00"/>
    <x v="23"/>
    <s v="男"/>
    <x v="1"/>
    <n v="22800"/>
    <n v="8780202"/>
    <s v="久住町大字有氏５６８番地１"/>
    <m/>
    <s v="大分県日田市天瀬町赤岩４９９番地"/>
    <m/>
    <s v="二川　幸介"/>
    <s v="   "/>
    <m/>
    <n v="0"/>
    <n v="0"/>
    <n v="2"/>
    <s v="世帯主"/>
    <n v="0"/>
    <s v="住登者"/>
    <n v="20230403"/>
    <n v="20230403"/>
    <n v="2023040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92"/>
    <s v="ナカノ　コハル"/>
    <s v="中野　心暖"/>
    <n v="40018514"/>
    <n v="999"/>
    <s v="ナカノ　コハル"/>
    <s v="中野　心暖"/>
    <m/>
    <m/>
    <d v="2007-07-28T00:00:00"/>
    <d v="2007-07-28T00:00:00"/>
    <x v="23"/>
    <s v="女"/>
    <x v="0"/>
    <n v="22800"/>
    <n v="8780202"/>
    <s v="久住町大字有氏５６８番地１"/>
    <m/>
    <s v="大分県大分市緑が丘２丁目２５番"/>
    <m/>
    <s v="中野　昭男"/>
    <s v="   "/>
    <m/>
    <n v="0"/>
    <n v="0"/>
    <n v="2"/>
    <s v="世帯主"/>
    <n v="0"/>
    <s v="住登者"/>
    <n v="20230403"/>
    <n v="20230403"/>
    <n v="20230403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93"/>
    <s v="ササキ　シユウマ"/>
    <s v="佐々木　磨"/>
    <n v="40018590"/>
    <n v="999"/>
    <s v="ササキ　シユウマ"/>
    <s v="佐々木　磨"/>
    <m/>
    <m/>
    <d v="2007-11-23T00:00:00"/>
    <d v="2007-11-23T00:00:00"/>
    <x v="96"/>
    <s v="男"/>
    <x v="1"/>
    <n v="22800"/>
    <n v="8780202"/>
    <s v="久住町大字有氏５６８番地１"/>
    <m/>
    <s v="山口県山陽小野田市大字有帆２０３２番地１"/>
    <m/>
    <s v="佐々木　秀之"/>
    <s v="   "/>
    <m/>
    <n v="0"/>
    <n v="0"/>
    <n v="2"/>
    <s v="世帯主"/>
    <n v="0"/>
    <s v="住登者"/>
    <n v="20230404"/>
    <n v="20230404"/>
    <n v="2023040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94"/>
    <s v="ハルナ　カヅキ"/>
    <s v="春那　華月"/>
    <n v="40018611"/>
    <n v="999"/>
    <s v="ハルナ　カヅキ"/>
    <s v="春那　華月"/>
    <m/>
    <m/>
    <d v="2007-04-12T00:00:00"/>
    <d v="2007-04-12T00:00:00"/>
    <x v="23"/>
    <s v="女"/>
    <x v="0"/>
    <n v="22800"/>
    <n v="8780202"/>
    <s v="久住町大字有氏５６８番地１"/>
    <s v="（さくら寮）"/>
    <s v="大分県臼杵市大字江無田２２４番地１"/>
    <m/>
    <s v="春那　政武"/>
    <s v="   "/>
    <m/>
    <n v="0"/>
    <n v="0"/>
    <n v="2"/>
    <s v="世帯主"/>
    <n v="0"/>
    <s v="住登者"/>
    <n v="20240527"/>
    <n v="20230404"/>
    <n v="2023040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95"/>
    <s v="マルヤマ　タケル"/>
    <s v="丸山　剛"/>
    <n v="40018620"/>
    <n v="999"/>
    <s v="マルヤマ　タケル"/>
    <s v="丸山　剛"/>
    <m/>
    <m/>
    <d v="2007-08-20T00:00:00"/>
    <d v="2007-08-20T00:00:00"/>
    <x v="96"/>
    <s v="男"/>
    <x v="1"/>
    <n v="22800"/>
    <n v="8780202"/>
    <s v="久住町大字有氏５６８番地１"/>
    <m/>
    <s v="大分県日田市大字大肥２８９番地２"/>
    <m/>
    <s v="丸山　健志"/>
    <s v="   "/>
    <m/>
    <n v="0"/>
    <n v="0"/>
    <n v="2"/>
    <s v="世帯主"/>
    <n v="0"/>
    <s v="住登者"/>
    <n v="20230413"/>
    <n v="20230404"/>
    <n v="2023040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96"/>
    <s v="ナカニシ　ジュン"/>
    <s v="中西　純"/>
    <n v="40018638"/>
    <n v="999"/>
    <s v="ナカニシ　ジュン"/>
    <s v="中西　純"/>
    <m/>
    <m/>
    <d v="2007-09-30T00:00:00"/>
    <d v="2007-09-30T00:00:00"/>
    <x v="96"/>
    <s v="男"/>
    <x v="1"/>
    <n v="22800"/>
    <n v="8780202"/>
    <s v="久住町大字有氏５６８番地１"/>
    <m/>
    <s v="大分県大分市羽屋１丁目１３７番地５"/>
    <s v="ナカニシ　チサト"/>
    <s v="中西　ちさと"/>
    <s v="   "/>
    <m/>
    <n v="0"/>
    <n v="0"/>
    <n v="2"/>
    <s v="世帯主"/>
    <n v="0"/>
    <s v="住登者"/>
    <n v="20230404"/>
    <n v="20230404"/>
    <n v="2023040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97"/>
    <s v="ミヤナリ　タスク"/>
    <s v="宮成　匡"/>
    <n v="40018743"/>
    <n v="999"/>
    <s v="ミヤナリ　タスク"/>
    <s v="宮成　匡"/>
    <m/>
    <m/>
    <d v="2007-12-31T00:00:00"/>
    <d v="2007-12-31T00:00:00"/>
    <x v="96"/>
    <s v="男"/>
    <x v="1"/>
    <n v="22800"/>
    <n v="8780202"/>
    <s v="久住町大字有氏５６８番地１"/>
    <m/>
    <s v="大分県豊後大野市三重町芦刈２９１７番地"/>
    <m/>
    <s v="宮成　靖恵"/>
    <s v="   "/>
    <m/>
    <n v="0"/>
    <n v="0"/>
    <n v="2"/>
    <s v="世帯主"/>
    <n v="0"/>
    <s v="住登者"/>
    <n v="20230405"/>
    <n v="20230405"/>
    <n v="2023040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98"/>
    <s v="オノデラ　ユウ"/>
    <s v="小野寺　悠"/>
    <n v="40018794"/>
    <n v="999"/>
    <s v="オノデラ　ユウ"/>
    <s v="小野寺　悠"/>
    <m/>
    <m/>
    <d v="2007-10-02T00:00:00"/>
    <d v="2007-10-02T00:00:00"/>
    <x v="96"/>
    <s v="男"/>
    <x v="1"/>
    <n v="22800"/>
    <n v="8780202"/>
    <s v="久住町大字有氏５６８番地１"/>
    <m/>
    <s v="神奈川県横浜市保土ケ谷区東川島町２３番地"/>
    <m/>
    <s v="小野寺　弘"/>
    <s v="   "/>
    <m/>
    <n v="0"/>
    <n v="0"/>
    <n v="2"/>
    <s v="世帯主"/>
    <n v="0"/>
    <s v="住登者"/>
    <n v="20230407"/>
    <n v="20230407"/>
    <n v="2023040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799"/>
    <s v="シングウ　ミユ"/>
    <s v="新宮　美優"/>
    <n v="40018891"/>
    <n v="999"/>
    <s v="シングウ　ミユ"/>
    <s v="新宮　美優"/>
    <m/>
    <m/>
    <d v="2007-10-14T00:00:00"/>
    <d v="2007-10-14T00:00:00"/>
    <x v="96"/>
    <s v="女"/>
    <x v="0"/>
    <n v="22800"/>
    <n v="8780202"/>
    <s v="久住町大字有氏５６８番地１"/>
    <m/>
    <s v="大分県大分市高江南２丁目１１番地１３"/>
    <m/>
    <s v="新宮　雅美"/>
    <s v="   "/>
    <m/>
    <n v="0"/>
    <n v="0"/>
    <n v="2"/>
    <s v="世帯主"/>
    <n v="0"/>
    <s v="住登者"/>
    <n v="20230413"/>
    <n v="20230410"/>
    <n v="2023041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800"/>
    <s v="ヒデサカ　ユカ"/>
    <s v="秀坂　裕香"/>
    <n v="40018948"/>
    <n v="999"/>
    <s v="ヒデサカ　ユカ"/>
    <s v="秀坂　裕香"/>
    <m/>
    <m/>
    <d v="2007-05-11T00:00:00"/>
    <d v="2007-05-11T00:00:00"/>
    <x v="23"/>
    <s v="女"/>
    <x v="0"/>
    <n v="22800"/>
    <n v="8780202"/>
    <s v="久住町大字有氏５６８番地１"/>
    <m/>
    <s v="長崎県大村市今富町１１６０番地８"/>
    <m/>
    <s v="秀坂　俊之"/>
    <s v="   "/>
    <m/>
    <n v="0"/>
    <n v="0"/>
    <n v="2"/>
    <s v="世帯主"/>
    <n v="0"/>
    <s v="住登者"/>
    <n v="20240405"/>
    <n v="20230410"/>
    <n v="2023041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801"/>
    <s v="タカノ　ルイ"/>
    <s v="髙野　瑠"/>
    <n v="40018964"/>
    <n v="999"/>
    <s v="タカノ　ルイ"/>
    <s v="髙野　瑠"/>
    <m/>
    <m/>
    <d v="2007-08-16T00:00:00"/>
    <d v="2007-08-16T00:00:00"/>
    <x v="96"/>
    <s v="女"/>
    <x v="0"/>
    <n v="22800"/>
    <n v="8780202"/>
    <s v="久住町大字有氏５６８番地１"/>
    <s v="（さくら寮）"/>
    <s v="大分県速見郡日出町大字豊岡９３７番地"/>
    <m/>
    <s v="髙野　純一郎"/>
    <s v="   "/>
    <m/>
    <n v="0"/>
    <n v="0"/>
    <n v="2"/>
    <s v="世帯主"/>
    <n v="0"/>
    <s v="住登者"/>
    <n v="20230411"/>
    <n v="20230411"/>
    <n v="2023041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802"/>
    <s v="タカジ　ショウタ"/>
    <s v="髙司　昇大"/>
    <n v="40018972"/>
    <n v="999"/>
    <s v="タカジ　ショウタ"/>
    <s v="髙司　昇大"/>
    <m/>
    <m/>
    <d v="2008-02-18T00:00:00"/>
    <d v="2008-02-18T00:00:00"/>
    <x v="96"/>
    <s v="男"/>
    <x v="1"/>
    <n v="22800"/>
    <n v="8780202"/>
    <s v="久住町大字有氏５６８番地１"/>
    <m/>
    <s v="大分県佐伯市船頭町２８４番地４"/>
    <m/>
    <s v="髙司　智美"/>
    <s v="   "/>
    <m/>
    <n v="0"/>
    <n v="0"/>
    <n v="2"/>
    <s v="世帯主"/>
    <n v="0"/>
    <s v="住登者"/>
    <n v="20230411"/>
    <n v="20230411"/>
    <n v="2023041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803"/>
    <s v="タジリ　イオ"/>
    <s v="田尻　依大"/>
    <n v="40018999"/>
    <n v="999"/>
    <s v="タジリ　イオ"/>
    <s v="田尻　依大"/>
    <m/>
    <m/>
    <d v="2007-11-27T00:00:00"/>
    <d v="2007-11-27T00:00:00"/>
    <x v="96"/>
    <s v="男"/>
    <x v="1"/>
    <n v="22800"/>
    <n v="8780202"/>
    <s v="久住町大字有氏５６８番地１"/>
    <m/>
    <s v="大分県大分市大字常行１７番地３"/>
    <m/>
    <s v="田尻　成"/>
    <s v="   "/>
    <m/>
    <n v="0"/>
    <n v="0"/>
    <n v="2"/>
    <s v="世帯主"/>
    <n v="0"/>
    <s v="住登者"/>
    <n v="20230411"/>
    <n v="20230411"/>
    <n v="2023041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804"/>
    <s v="クドウ　ミライ"/>
    <s v="工藤　未來"/>
    <n v="40019006"/>
    <n v="999"/>
    <s v="クドウ　ミライ"/>
    <s v="工藤　未來"/>
    <m/>
    <m/>
    <d v="2007-11-21T00:00:00"/>
    <d v="2007-11-21T00:00:00"/>
    <x v="96"/>
    <s v="男"/>
    <x v="1"/>
    <n v="22800"/>
    <n v="8780202"/>
    <s v="久住町大字有氏５６８番地１"/>
    <s v="（男子寮　大船寮）"/>
    <s v="大分県豊後大野市清川町六種１９１３番地"/>
    <m/>
    <s v="工藤　正治"/>
    <s v="   "/>
    <m/>
    <n v="0"/>
    <n v="0"/>
    <n v="2"/>
    <s v="世帯主"/>
    <n v="0"/>
    <s v="住登者"/>
    <n v="20230411"/>
    <n v="20230410"/>
    <n v="2023041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805"/>
    <s v="コウノ　ヨウセイ"/>
    <s v="幸野　耀晟"/>
    <n v="40019057"/>
    <n v="999"/>
    <s v="コウノ　ヨウセイ"/>
    <s v="幸野　耀晟"/>
    <m/>
    <m/>
    <d v="2007-04-30T00:00:00"/>
    <d v="2007-04-30T00:00:00"/>
    <x v="23"/>
    <s v="男"/>
    <x v="1"/>
    <n v="22800"/>
    <n v="8780202"/>
    <s v="久住町大字有氏５６８番地１"/>
    <m/>
    <s v="大分県佐伯市臼坪３１０４番地１"/>
    <m/>
    <s v="幸野　修二"/>
    <s v="   "/>
    <m/>
    <n v="0"/>
    <n v="0"/>
    <n v="2"/>
    <s v="世帯主"/>
    <n v="0"/>
    <s v="住登者"/>
    <n v="20230825"/>
    <n v="20230825"/>
    <n v="2023082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806"/>
    <s v="ウスイ　アキヒト"/>
    <s v="井　昭仁"/>
    <n v="40019065"/>
    <n v="999"/>
    <s v="ウスイ　アキヒト"/>
    <s v="井　昭仁"/>
    <m/>
    <m/>
    <d v="2007-04-06T00:00:00"/>
    <d v="2007-04-06T00:00:00"/>
    <x v="23"/>
    <s v="男"/>
    <x v="1"/>
    <n v="22800"/>
    <n v="8780202"/>
    <s v="久住町大字有氏５６８番地１"/>
    <m/>
    <s v="大分県国東市国見町岐部３３５５番地"/>
    <m/>
    <s v="井　美絵"/>
    <s v="   "/>
    <m/>
    <n v="0"/>
    <n v="0"/>
    <n v="2"/>
    <s v="世帯主"/>
    <n v="0"/>
    <s v="住登者"/>
    <n v="20230413"/>
    <n v="20230411"/>
    <n v="2023041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807"/>
    <s v="ミウラ　ショウ"/>
    <s v="三浦　翔"/>
    <n v="40019090"/>
    <n v="999"/>
    <s v="ミウラ　ショウ"/>
    <s v="三浦　翔"/>
    <m/>
    <m/>
    <d v="2007-09-14T00:00:00"/>
    <d v="2007-09-14T00:00:00"/>
    <x v="96"/>
    <s v="男"/>
    <x v="1"/>
    <n v="22800"/>
    <n v="8780202"/>
    <s v="久住町大字有氏５６８番地１"/>
    <m/>
    <s v="福岡県北九州市八幡東区枝光本町４番地３"/>
    <m/>
    <s v="三浦　美沙子"/>
    <s v="   "/>
    <m/>
    <n v="0"/>
    <n v="0"/>
    <n v="2"/>
    <s v="世帯主"/>
    <n v="0"/>
    <s v="住登者"/>
    <n v="20230419"/>
    <n v="20230410"/>
    <n v="2023041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808"/>
    <s v="ホリ　ツカサ"/>
    <s v="堀　司"/>
    <n v="40019103"/>
    <n v="999"/>
    <s v="ホリ　ツカサ"/>
    <s v="堀　司"/>
    <m/>
    <m/>
    <d v="2008-01-10T00:00:00"/>
    <d v="2008-01-10T00:00:00"/>
    <x v="96"/>
    <s v="男"/>
    <x v="1"/>
    <n v="22800"/>
    <n v="8780202"/>
    <s v="久住町大字有氏５６８番地１"/>
    <m/>
    <s v="大分県大分市高松東３丁目５番"/>
    <m/>
    <s v="堀　修"/>
    <s v="   "/>
    <m/>
    <n v="0"/>
    <n v="0"/>
    <n v="2"/>
    <s v="世帯主"/>
    <n v="0"/>
    <s v="住登者"/>
    <n v="20230420"/>
    <n v="20230411"/>
    <n v="2023041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809"/>
    <s v="サンノミヤ　ミキ"/>
    <s v="三宮　真希"/>
    <n v="40023542"/>
    <n v="999"/>
    <s v="サンノミヤ　ミキ"/>
    <s v="三宮　真希"/>
    <m/>
    <m/>
    <d v="2008-08-30T00:00:00"/>
    <d v="2008-08-30T00:00:00"/>
    <x v="86"/>
    <s v="女"/>
    <x v="0"/>
    <n v="22800"/>
    <n v="8780202"/>
    <s v="久住町大字有氏５６８番地１"/>
    <s v="（さくら寮）"/>
    <s v="大分県大分市大字東明野１３７１番地８４"/>
    <m/>
    <s v="三宮　幸代"/>
    <s v="   "/>
    <m/>
    <n v="0"/>
    <n v="0"/>
    <n v="2"/>
    <s v="世帯主"/>
    <n v="0"/>
    <s v="住登者"/>
    <n v="20240412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n v="1"/>
    <s v=""/>
    <n v="1"/>
  </r>
  <r>
    <x v="312"/>
    <s v="久住高原高校寮"/>
    <x v="8810"/>
    <s v="コナガワ　ノア"/>
    <s v="小名川　暖彩"/>
    <n v="40023551"/>
    <n v="999"/>
    <s v="コナガワ　ノア"/>
    <s v="小名川　暖彩"/>
    <m/>
    <m/>
    <d v="2008-11-22T00:00:00"/>
    <d v="2008-11-22T00:00:00"/>
    <x v="86"/>
    <s v="女"/>
    <x v="0"/>
    <n v="22800"/>
    <n v="8780202"/>
    <s v="久住町大字有氏５６８番地１"/>
    <s v="（さくら寮）"/>
    <s v="大分県大分市大字宮河内３７６９番地１９０"/>
    <m/>
    <s v="小名川　陽介"/>
    <s v="   "/>
    <m/>
    <n v="0"/>
    <n v="0"/>
    <n v="2"/>
    <s v="世帯主"/>
    <n v="0"/>
    <s v="住登者"/>
    <n v="20240412"/>
    <n v="20240409"/>
    <n v="20240409"/>
    <x v="0"/>
    <m/>
    <s v="DV        "/>
    <n v="0"/>
    <n v="99999999"/>
    <x v="0"/>
    <x v="2"/>
    <x v="2"/>
    <n v="17"/>
    <x v="0"/>
    <s v=""/>
    <s v=""/>
    <s v=""/>
    <s v=""/>
    <s v=""/>
    <s v=""/>
    <s v=""/>
    <x v="0"/>
    <n v="1"/>
    <s v=""/>
    <n v="1"/>
  </r>
  <r>
    <x v="312"/>
    <s v="久住高原高校寮"/>
    <x v="8811"/>
    <s v="タカハラ　ヤスナリ"/>
    <s v="髙　泰成"/>
    <n v="40023577"/>
    <n v="999"/>
    <s v="タカハラ　ヤスナリ"/>
    <s v="髙　泰成"/>
    <m/>
    <m/>
    <d v="2008-04-20T00:00:00"/>
    <d v="2008-04-20T00:00:00"/>
    <x v="96"/>
    <s v="男"/>
    <x v="1"/>
    <n v="22800"/>
    <n v="8780202"/>
    <s v="久住町大字有氏５６８番地１"/>
    <s v="（大船寮）"/>
    <s v="大分県大分市明野高尾２丁目１２番"/>
    <m/>
    <s v="髙　誠也"/>
    <s v="   "/>
    <m/>
    <n v="0"/>
    <n v="0"/>
    <n v="2"/>
    <s v="世帯主"/>
    <n v="0"/>
    <s v="住登者"/>
    <n v="20240412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812"/>
    <s v="タマシロ　サエ"/>
    <s v="玉城　冴"/>
    <n v="40023674"/>
    <n v="999"/>
    <s v="タマシロ　サエ"/>
    <s v="玉城　冴"/>
    <m/>
    <m/>
    <d v="2008-12-02T00:00:00"/>
    <d v="2008-12-02T00:00:00"/>
    <x v="86"/>
    <s v="女"/>
    <x v="0"/>
    <n v="22800"/>
    <n v="8780202"/>
    <s v="久住町大字有氏５６８番地１"/>
    <s v="（さくら寮）"/>
    <s v="沖縄県石垣市字新川５９番地１"/>
    <m/>
    <s v="玉城　正憲"/>
    <s v="   "/>
    <m/>
    <n v="0"/>
    <n v="0"/>
    <n v="2"/>
    <s v="世帯主"/>
    <n v="0"/>
    <s v="住登者"/>
    <n v="20240418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n v="1"/>
    <s v=""/>
    <n v="1"/>
  </r>
  <r>
    <x v="312"/>
    <s v="久住高原高校寮"/>
    <x v="8813"/>
    <s v="ナガトミ　ヨシヒロ"/>
    <s v="永富　善紘"/>
    <n v="40023682"/>
    <n v="999"/>
    <s v="ナガトミ　ヨシヒロ"/>
    <s v="永富　善紘"/>
    <m/>
    <m/>
    <d v="2009-03-29T00:00:00"/>
    <d v="2009-03-29T00:00:00"/>
    <x v="86"/>
    <s v="男"/>
    <x v="1"/>
    <n v="22800"/>
    <n v="8780202"/>
    <s v="久住町大字有氏５６８番地１"/>
    <s v="（大船寮）"/>
    <s v="福岡県北九州市門司区中二十町９番"/>
    <m/>
    <s v="永富　善一"/>
    <s v="   "/>
    <m/>
    <n v="0"/>
    <n v="0"/>
    <n v="2"/>
    <s v="世帯主"/>
    <n v="0"/>
    <s v="住登者"/>
    <n v="20240418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n v="1"/>
    <s v=""/>
    <n v="1"/>
  </r>
  <r>
    <x v="312"/>
    <s v="久住高原高校寮"/>
    <x v="8814"/>
    <s v="ハセガワ　ケイト"/>
    <s v="長谷川　慧人"/>
    <n v="40023691"/>
    <n v="999"/>
    <s v="ハセガワ　ケイト"/>
    <s v="長谷川　慧人"/>
    <m/>
    <m/>
    <d v="2008-05-08T00:00:00"/>
    <d v="2008-05-08T00:00:00"/>
    <x v="96"/>
    <s v="男"/>
    <x v="1"/>
    <n v="22800"/>
    <n v="8780202"/>
    <s v="久住町大字有氏５６８番地１"/>
    <s v="（大船寮）"/>
    <s v="福岡県北九州市戸畑区一枝２丁目８番"/>
    <m/>
    <s v="長谷川　健"/>
    <s v="   "/>
    <m/>
    <n v="0"/>
    <n v="0"/>
    <n v="2"/>
    <s v="世帯主"/>
    <n v="0"/>
    <s v="住登者"/>
    <n v="20240418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815"/>
    <s v="シマダ　マホ"/>
    <s v="島田　茉帆"/>
    <n v="40023747"/>
    <n v="999"/>
    <s v="シマダ　マホ"/>
    <s v="島田　茉帆"/>
    <m/>
    <m/>
    <d v="2009-03-17T00:00:00"/>
    <d v="2009-03-17T00:00:00"/>
    <x v="86"/>
    <s v="女"/>
    <x v="0"/>
    <n v="22800"/>
    <n v="8780202"/>
    <s v="久住町大字有氏５６８番地１"/>
    <s v="（さくら寮）"/>
    <s v="神奈川県横浜市港南区東永谷２丁目１２番"/>
    <m/>
    <s v="島田　俊一"/>
    <s v="   "/>
    <m/>
    <n v="0"/>
    <n v="0"/>
    <n v="2"/>
    <s v="世帯主"/>
    <n v="0"/>
    <s v="住登者"/>
    <n v="20240422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n v="1"/>
    <s v=""/>
    <n v="1"/>
  </r>
  <r>
    <x v="312"/>
    <s v="久住高原高校寮"/>
    <x v="8816"/>
    <s v="ワタナベ　ソウタ"/>
    <s v="渡　颯太"/>
    <n v="40023755"/>
    <n v="999"/>
    <s v="ワタナベ　ソウタ"/>
    <s v="渡　颯太"/>
    <m/>
    <m/>
    <d v="2008-06-04T00:00:00"/>
    <d v="2008-06-04T00:00:00"/>
    <x v="96"/>
    <s v="男"/>
    <x v="1"/>
    <n v="22800"/>
    <n v="8780202"/>
    <s v="久住町大字有氏５６８番地１"/>
    <s v="（大船寮）"/>
    <s v="大分県臼杵市大字前田６７４番地４"/>
    <m/>
    <s v="渡　直"/>
    <s v="   "/>
    <m/>
    <n v="0"/>
    <n v="0"/>
    <n v="2"/>
    <s v="世帯主"/>
    <n v="0"/>
    <s v="住登者"/>
    <n v="20240423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817"/>
    <s v="マエダ　イツキ"/>
    <s v="前田　樹希"/>
    <n v="40023763"/>
    <n v="999"/>
    <s v="マエダ　イツキ"/>
    <s v="前田　樹希"/>
    <m/>
    <m/>
    <d v="2008-12-24T00:00:00"/>
    <d v="2008-12-24T00:00:00"/>
    <x v="86"/>
    <s v="男"/>
    <x v="1"/>
    <n v="22800"/>
    <n v="8780202"/>
    <s v="久住町大字有氏５６８番地１"/>
    <s v="（大船寮）"/>
    <s v="福岡県築上郡吉富町大字今吉１９３番地１"/>
    <m/>
    <s v="前田　慧士"/>
    <s v="   "/>
    <m/>
    <n v="0"/>
    <n v="0"/>
    <n v="2"/>
    <s v="世帯主"/>
    <n v="0"/>
    <s v="住登者"/>
    <n v="20240426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n v="1"/>
    <s v=""/>
    <n v="1"/>
  </r>
  <r>
    <x v="312"/>
    <s v="久住高原高校寮"/>
    <x v="8818"/>
    <s v="ヒラノ　ハルキ"/>
    <s v="平野　晴己"/>
    <n v="40023771"/>
    <n v="999"/>
    <s v="ヒラノ　ハルキ"/>
    <s v="平野　晴己"/>
    <m/>
    <m/>
    <d v="2009-03-11T00:00:00"/>
    <d v="2009-03-11T00:00:00"/>
    <x v="86"/>
    <s v="男"/>
    <x v="1"/>
    <n v="22800"/>
    <n v="8780202"/>
    <s v="久住町大字有氏５６８番地１"/>
    <s v="（大船寮）"/>
    <s v="福岡県糟屋郡宇美町障子南４丁目２３５１番地４９"/>
    <m/>
    <s v="平野　善信"/>
    <s v="   "/>
    <m/>
    <n v="0"/>
    <n v="0"/>
    <n v="2"/>
    <s v="世帯主"/>
    <n v="0"/>
    <s v="住登者"/>
    <n v="20240423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n v="1"/>
    <s v=""/>
    <n v="1"/>
  </r>
  <r>
    <x v="312"/>
    <s v="久住高原高校寮"/>
    <x v="8819"/>
    <s v="フジタ　カント"/>
    <s v="藤田　寛和"/>
    <n v="40023780"/>
    <n v="999"/>
    <s v="フジタ　カント"/>
    <s v="藤田　寛和"/>
    <m/>
    <m/>
    <d v="2008-05-21T00:00:00"/>
    <d v="2008-05-21T00:00:00"/>
    <x v="96"/>
    <s v="男"/>
    <x v="1"/>
    <n v="22800"/>
    <n v="8780202"/>
    <s v="久住町大字有氏５６８番地１"/>
    <s v="（大船寮）"/>
    <s v="神奈川県横浜市保土ケ谷区鎌谷町３４７番地３３"/>
    <m/>
    <s v="藤田　和明"/>
    <s v="   "/>
    <m/>
    <n v="0"/>
    <n v="0"/>
    <n v="2"/>
    <s v="世帯主"/>
    <n v="0"/>
    <s v="住登者"/>
    <n v="20240423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2"/>
    <s v="久住高原高校寮"/>
    <x v="8820"/>
    <s v="ヒキタ　ユキコ"/>
    <s v="匹田　結希子"/>
    <n v="40023798"/>
    <n v="999"/>
    <s v="ヒキタ　ユキコ"/>
    <s v="匹田　結希子"/>
    <m/>
    <m/>
    <d v="2009-02-27T00:00:00"/>
    <d v="2009-02-27T00:00:00"/>
    <x v="86"/>
    <s v="女"/>
    <x v="0"/>
    <n v="22800"/>
    <n v="8780202"/>
    <s v="久住町大字有氏５６８番地１"/>
    <s v="（さくら寮）"/>
    <s v="大分県大分市賀来西２丁目１１２１番地"/>
    <m/>
    <s v="匹田　潤一"/>
    <s v="   "/>
    <m/>
    <n v="0"/>
    <n v="0"/>
    <n v="2"/>
    <s v="世帯主"/>
    <n v="0"/>
    <s v="住登者"/>
    <n v="20240423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n v="1"/>
    <s v=""/>
    <n v="1"/>
  </r>
  <r>
    <x v="312"/>
    <s v="久住高原高校寮"/>
    <x v="8821"/>
    <s v="ナカハタ　タケル"/>
    <s v="中畑　勇留"/>
    <n v="40023801"/>
    <n v="999"/>
    <s v="ナカハタ　タケル"/>
    <s v="中畑　勇留"/>
    <m/>
    <m/>
    <d v="2008-11-22T00:00:00"/>
    <d v="2008-11-22T00:00:00"/>
    <x v="86"/>
    <s v="男"/>
    <x v="1"/>
    <n v="22800"/>
    <n v="8780202"/>
    <s v="久住町大字有氏５６８番地１"/>
    <s v="（大船寮）"/>
    <s v="大分県中津市大字大悟法７３番地４"/>
    <m/>
    <s v="中畑　穣"/>
    <s v="   "/>
    <m/>
    <n v="0"/>
    <n v="0"/>
    <n v="2"/>
    <s v="世帯主"/>
    <n v="0"/>
    <s v="住登者"/>
    <n v="20240423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n v="1"/>
    <s v=""/>
    <n v="1"/>
  </r>
  <r>
    <x v="312"/>
    <s v="久住高原高校寮"/>
    <x v="8822"/>
    <s v="マスノ　ユウタ"/>
    <s v="増野　雄太"/>
    <n v="40023810"/>
    <n v="999"/>
    <s v="マスノ　ユウタ"/>
    <s v="増野　雄太"/>
    <m/>
    <m/>
    <d v="2008-08-05T00:00:00"/>
    <d v="2008-08-05T00:00:00"/>
    <x v="86"/>
    <s v="男"/>
    <x v="1"/>
    <n v="22800"/>
    <n v="8780202"/>
    <s v="久住町大字有氏５６８番地１"/>
    <s v="（大船寮）"/>
    <s v="大分県別府市大字別府３４９５番地３"/>
    <m/>
    <s v="増野　玄也"/>
    <s v="   "/>
    <m/>
    <n v="0"/>
    <n v="0"/>
    <n v="2"/>
    <s v="世帯主"/>
    <n v="0"/>
    <s v="住登者"/>
    <n v="20240426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n v="1"/>
    <s v=""/>
    <n v="1"/>
  </r>
  <r>
    <x v="312"/>
    <s v="久住高原高校寮"/>
    <x v="8823"/>
    <s v="クロシマ　トア"/>
    <s v="黒島　永愛"/>
    <n v="40023828"/>
    <n v="999"/>
    <s v="クロシマ　トア"/>
    <s v="黒島　永愛"/>
    <m/>
    <m/>
    <d v="2008-12-23T00:00:00"/>
    <d v="2008-12-23T00:00:00"/>
    <x v="86"/>
    <s v="男"/>
    <x v="1"/>
    <n v="22800"/>
    <n v="8780202"/>
    <s v="久住町大字有氏５６８番地１"/>
    <s v="（大船寮）"/>
    <s v="北海道二海郡八雲町東町１１９番地"/>
    <m/>
    <s v="黒島　満"/>
    <s v="   "/>
    <m/>
    <n v="0"/>
    <n v="0"/>
    <n v="2"/>
    <s v="世帯主"/>
    <n v="0"/>
    <s v="住登者"/>
    <n v="20240423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n v="1"/>
    <s v=""/>
    <n v="1"/>
  </r>
  <r>
    <x v="312"/>
    <s v="久住高原高校寮"/>
    <x v="8824"/>
    <s v="マツイ　サキ"/>
    <s v="松井　咲"/>
    <n v="40023836"/>
    <n v="999"/>
    <s v="マツイ　サキ"/>
    <s v="松井　咲"/>
    <m/>
    <m/>
    <d v="2009-02-09T00:00:00"/>
    <d v="2009-02-09T00:00:00"/>
    <x v="86"/>
    <s v="女"/>
    <x v="0"/>
    <n v="22800"/>
    <n v="8780202"/>
    <s v="久住町大字有氏５６８番地１"/>
    <s v="（さくら寮）"/>
    <s v="大分県大分市上田町１丁目１８０番地２"/>
    <m/>
    <s v="松井　理雄"/>
    <s v="   "/>
    <m/>
    <n v="0"/>
    <n v="0"/>
    <n v="2"/>
    <s v="世帯主"/>
    <n v="0"/>
    <s v="住登者"/>
    <n v="20240423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n v="1"/>
    <s v=""/>
    <n v="1"/>
  </r>
  <r>
    <x v="312"/>
    <s v="久住高原高校寮"/>
    <x v="8825"/>
    <s v="タカクラ　リヨウマ"/>
    <s v="髙倉　龍馬"/>
    <n v="40023844"/>
    <n v="999"/>
    <s v="タカクラ　リヨウマ"/>
    <s v="髙倉　龍馬"/>
    <m/>
    <m/>
    <d v="2009-01-05T00:00:00"/>
    <d v="2009-01-05T00:00:00"/>
    <x v="86"/>
    <s v="男"/>
    <x v="1"/>
    <n v="22800"/>
    <n v="8780202"/>
    <s v="久住町大字有氏５６８番地１"/>
    <s v="（大船寮）"/>
    <s v="大分県日田市天瀬町馬原１３９７番地"/>
    <m/>
    <s v="髙倉　舞"/>
    <s v="   "/>
    <m/>
    <n v="0"/>
    <n v="0"/>
    <n v="2"/>
    <s v="世帯主"/>
    <n v="0"/>
    <s v="住登者"/>
    <n v="20240423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n v="1"/>
    <s v=""/>
    <n v="1"/>
  </r>
  <r>
    <x v="312"/>
    <s v="久住高原高校寮"/>
    <x v="8826"/>
    <s v="オキモト　ケイタ"/>
    <s v="沖本　桂唯"/>
    <n v="40023852"/>
    <n v="999"/>
    <s v="オキモト　ケイタ"/>
    <s v="沖本　桂唯"/>
    <m/>
    <m/>
    <d v="2009-01-27T00:00:00"/>
    <d v="2009-01-27T00:00:00"/>
    <x v="86"/>
    <s v="男"/>
    <x v="1"/>
    <n v="22800"/>
    <n v="8780202"/>
    <s v="久住町大字有氏５６８番地１"/>
    <s v="（大船寮）"/>
    <s v="大分県杵築市大字杵築６６５番地６０"/>
    <m/>
    <s v="沖本　修司"/>
    <s v="   "/>
    <m/>
    <n v="0"/>
    <n v="0"/>
    <n v="2"/>
    <s v="世帯主"/>
    <n v="0"/>
    <s v="住登者"/>
    <n v="20240423"/>
    <n v="20240409"/>
    <n v="20240409"/>
    <x v="0"/>
    <m/>
    <m/>
    <m/>
    <m/>
    <x v="0"/>
    <x v="2"/>
    <x v="2"/>
    <n v="17"/>
    <x v="0"/>
    <s v=""/>
    <s v=""/>
    <s v=""/>
    <s v=""/>
    <s v=""/>
    <s v=""/>
    <s v=""/>
    <x v="0"/>
    <n v="1"/>
    <s v=""/>
    <n v="1"/>
  </r>
  <r>
    <x v="313"/>
    <s v="広内"/>
    <x v="8827"/>
    <s v="クマガイ　ケイコ"/>
    <s v="熊谷　圭子"/>
    <n v="1373"/>
    <n v="999"/>
    <s v="クマガイ　ケイコ"/>
    <s v="熊谷　圭子"/>
    <m/>
    <m/>
    <d v="1968-03-19T00:00:00"/>
    <d v="1968-03-19T00:00:00"/>
    <x v="10"/>
    <s v="女"/>
    <x v="0"/>
    <n v="22800"/>
    <n v="8780202"/>
    <s v="久住町大字有氏５４３番地２"/>
    <s v="（レゾネイト池畑住宅Ｄ棟２０１号）"/>
    <s v="大分県竹田市大字会々３３１８番地１"/>
    <m/>
    <s v="熊谷　賢造"/>
    <s v="   "/>
    <m/>
    <n v="0"/>
    <n v="0"/>
    <n v="2"/>
    <s v="世帯主"/>
    <n v="0"/>
    <s v="住登者"/>
    <n v="20240215"/>
    <n v="19860228"/>
    <n v="2024021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3"/>
    <s v="広内"/>
    <x v="8828"/>
    <s v="ホンダ　ヒロユキ"/>
    <s v="本田　浩之"/>
    <n v="20126"/>
    <n v="999"/>
    <s v="ホンダ　ヒロユキ"/>
    <s v="本田　浩之"/>
    <m/>
    <m/>
    <d v="1979-11-22T00:00:00"/>
    <d v="1979-11-22T00:00:00"/>
    <x v="40"/>
    <s v="男"/>
    <x v="1"/>
    <n v="22800"/>
    <n v="8780202"/>
    <s v="久住町大字有氏５４３番地２"/>
    <s v="（株式会社レゾネイト池畑社宅Ｂ１０２）"/>
    <s v="大分県竹田市大字米納６０１番地２"/>
    <m/>
    <s v="本田　浩之"/>
    <s v="   "/>
    <m/>
    <n v="0"/>
    <n v="0"/>
    <n v="2"/>
    <s v="世帯主"/>
    <n v="0"/>
    <s v="住登者"/>
    <n v="0"/>
    <n v="20110531"/>
    <n v="2018073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3"/>
    <s v="広内"/>
    <x v="8829"/>
    <s v="ウラカワ　ミキ"/>
    <s v="浦川　美紀"/>
    <n v="21418"/>
    <n v="999"/>
    <s v="ウラカワ　ミキ"/>
    <s v="浦川　美紀"/>
    <m/>
    <m/>
    <d v="1981-01-08T00:00:00"/>
    <d v="1981-01-08T00:00:00"/>
    <x v="68"/>
    <s v="女"/>
    <x v="0"/>
    <n v="22800"/>
    <n v="8780202"/>
    <s v="久住町大字有氏５４３番地２"/>
    <s v="（レゾネイト社宅Ａ－１０５）"/>
    <s v="大分県竹田市大字小川１２４０番地"/>
    <m/>
    <s v="浦川　美紀"/>
    <s v="   "/>
    <m/>
    <n v="0"/>
    <n v="0"/>
    <n v="2"/>
    <s v="世帯主"/>
    <n v="0"/>
    <s v="住登者"/>
    <n v="20210929"/>
    <n v="20070219"/>
    <n v="2021092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3"/>
    <s v="広内"/>
    <x v="8830"/>
    <s v="ワタナベ　タユカ"/>
    <s v="渡部　妙郁"/>
    <n v="30619"/>
    <n v="999"/>
    <s v="ワタナベ　シユン"/>
    <s v="渡部　瞬"/>
    <m/>
    <m/>
    <d v="2002-10-11T00:00:00"/>
    <d v="2002-10-11T00:00:00"/>
    <x v="30"/>
    <s v="男"/>
    <x v="1"/>
    <n v="22800"/>
    <n v="8780202"/>
    <s v="久住町大字有氏５４３番地２"/>
    <s v="（レゾネイト社宅Ａ－１０１号室）"/>
    <s v="大分県竹田市大字小川１２６０番地"/>
    <s v="ワタナベ　シユン"/>
    <s v="渡部　瞬"/>
    <s v="   "/>
    <m/>
    <n v="0"/>
    <n v="0"/>
    <n v="11"/>
    <s v="夫"/>
    <n v="0"/>
    <s v="住登者"/>
    <n v="20231101"/>
    <n v="20230403"/>
    <n v="20231101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13"/>
    <s v="広内"/>
    <x v="8831"/>
    <s v="サクラギ　マサヒデ"/>
    <s v="櫻木　政秀"/>
    <n v="20061379"/>
    <n v="999"/>
    <s v="サクラギ　マサヒデ"/>
    <s v="櫻木　政秀"/>
    <m/>
    <m/>
    <d v="1961-08-20T00:00:00"/>
    <d v="1961-08-20T00:00:00"/>
    <x v="82"/>
    <s v="男"/>
    <x v="1"/>
    <n v="22800"/>
    <n v="8780202"/>
    <s v="久住町大字有氏５４３番地２"/>
    <s v="レゾネイト社宅Ｃ－１０２"/>
    <s v="大分県国東市国東町成仏１４８番地"/>
    <m/>
    <s v="櫻木　正二"/>
    <s v="   "/>
    <m/>
    <n v="0"/>
    <n v="0"/>
    <n v="2"/>
    <s v="世帯主"/>
    <n v="0"/>
    <s v="住登者"/>
    <n v="0"/>
    <n v="19940119"/>
    <n v="2015033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3"/>
    <s v="広内"/>
    <x v="8832"/>
    <s v="ウエノ　ノリヒロ"/>
    <s v="上野　法弘"/>
    <n v="20063134"/>
    <n v="999"/>
    <s v="ウエノ　ノリヒロ"/>
    <s v="上野　法弘"/>
    <m/>
    <m/>
    <d v="1968-11-26T00:00:00"/>
    <d v="1968-11-26T00:00:00"/>
    <x v="62"/>
    <s v="男"/>
    <x v="1"/>
    <n v="22800"/>
    <n v="8780202"/>
    <s v="久住町大字有氏５４３番地"/>
    <s v="（Ｆ－２０５）"/>
    <s v="山口県下関市武久町２丁目１５番"/>
    <m/>
    <s v="上野　法弘"/>
    <s v="   "/>
    <m/>
    <n v="0"/>
    <n v="0"/>
    <n v="2"/>
    <s v="世帯主"/>
    <n v="0"/>
    <s v="住登者"/>
    <n v="0"/>
    <n v="20131007"/>
    <n v="20131007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3"/>
    <s v="広内"/>
    <x v="8833"/>
    <s v="ムラシタ　ナオユキ"/>
    <s v="村下　尚之"/>
    <n v="20067008"/>
    <n v="999"/>
    <s v="ムラシタ　ミキコ"/>
    <s v="村下　美紀子"/>
    <m/>
    <m/>
    <d v="1975-06-18T00:00:00"/>
    <d v="1975-06-18T00:00:00"/>
    <x v="47"/>
    <s v="女"/>
    <x v="0"/>
    <n v="22800"/>
    <n v="8780202"/>
    <s v="久住町大字有氏５４３番地"/>
    <m/>
    <s v="大分県宇佐市大字岩崎１１７５番地４"/>
    <m/>
    <s v="村下　尚之"/>
    <s v="   "/>
    <m/>
    <n v="0"/>
    <n v="0"/>
    <n v="12"/>
    <s v="妻"/>
    <n v="0"/>
    <s v="住登者"/>
    <n v="0"/>
    <n v="19970331"/>
    <n v="20021026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13"/>
    <s v="広内"/>
    <x v="8833"/>
    <s v="ムラシタ　ナオユキ"/>
    <s v="村下　尚之"/>
    <n v="20067351"/>
    <n v="999"/>
    <s v="ムラシタ　ナオユキ"/>
    <s v="村下　尚之"/>
    <m/>
    <m/>
    <d v="1973-06-05T00:00:00"/>
    <d v="1973-06-05T00:00:00"/>
    <x v="85"/>
    <s v="男"/>
    <x v="1"/>
    <n v="22800"/>
    <n v="8780202"/>
    <s v="久住町大字有氏５４３番地"/>
    <m/>
    <s v="大分県宇佐市大字岩崎１１７５番地４"/>
    <m/>
    <s v="村下　尚之"/>
    <s v="   "/>
    <m/>
    <n v="0"/>
    <n v="0"/>
    <n v="2"/>
    <s v="世帯主"/>
    <n v="0"/>
    <s v="住登者"/>
    <n v="0"/>
    <n v="19970627"/>
    <n v="20021026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13"/>
    <s v="広内"/>
    <x v="8834"/>
    <s v="オノ　トモヒロ"/>
    <s v="小野　智弘"/>
    <n v="20071625"/>
    <n v="999"/>
    <s v="オノ　ハルミ"/>
    <s v="小野　晴美"/>
    <m/>
    <m/>
    <d v="1979-10-20T00:00:00"/>
    <d v="1979-10-20T00:00:00"/>
    <x v="40"/>
    <s v="女"/>
    <x v="0"/>
    <n v="22800"/>
    <n v="8780202"/>
    <s v="久住町大字有氏５４３番地２"/>
    <s v="（株式会社レゾネイト池畑社宅Ｂ棟２０１号室）"/>
    <s v="大分県佐伯市弥生大字床木１２９０番地１"/>
    <m/>
    <s v="小野　智弘"/>
    <s v="   "/>
    <m/>
    <n v="0"/>
    <n v="0"/>
    <n v="12"/>
    <s v="妻"/>
    <n v="0"/>
    <s v="住登者"/>
    <n v="0"/>
    <n v="20000331"/>
    <n v="20170803"/>
    <x v="0"/>
    <m/>
    <m/>
    <m/>
    <m/>
    <x v="0"/>
    <x v="2"/>
    <x v="2"/>
    <n v="17"/>
    <x v="1"/>
    <s v=""/>
    <s v=""/>
    <s v=""/>
    <s v=""/>
    <s v=""/>
    <s v=""/>
    <s v=""/>
    <x v="0"/>
    <s v=""/>
    <n v="1"/>
    <s v=""/>
  </r>
  <r>
    <x v="313"/>
    <s v="広内"/>
    <x v="8834"/>
    <s v="オノ　トモヒロ"/>
    <s v="小野　智弘"/>
    <n v="25074533"/>
    <n v="999"/>
    <s v="オノ　トモヒロ"/>
    <s v="小野　智弘"/>
    <m/>
    <m/>
    <d v="1980-12-01T00:00:00"/>
    <d v="1980-12-01T00:00:00"/>
    <x v="68"/>
    <s v="男"/>
    <x v="1"/>
    <n v="22800"/>
    <n v="8780202"/>
    <s v="久住町大字有氏５４３番地２"/>
    <s v="（株式会社レゾネイト池畑社宅Ｂ棟２０１号室）"/>
    <s v="大分県佐伯市弥生大字床木１２９０番地１"/>
    <m/>
    <s v="小野　智弘"/>
    <s v="   "/>
    <m/>
    <n v="0"/>
    <n v="0"/>
    <n v="2"/>
    <s v="世帯主"/>
    <n v="0"/>
    <s v="住登者"/>
    <n v="0"/>
    <n v="20121220"/>
    <n v="20170803"/>
    <x v="0"/>
    <m/>
    <m/>
    <m/>
    <m/>
    <x v="0"/>
    <x v="2"/>
    <x v="2"/>
    <n v="17"/>
    <x v="0"/>
    <s v=""/>
    <s v=""/>
    <s v=""/>
    <s v=""/>
    <s v=""/>
    <s v=""/>
    <s v=""/>
    <x v="0"/>
    <s v=""/>
    <n v="1"/>
    <s v=""/>
  </r>
  <r>
    <x v="313"/>
    <s v="広内"/>
    <x v="8829"/>
    <s v="ウラカワ　ミキ"/>
    <s v="浦川　美紀"/>
    <n v="40002942"/>
    <n v="999"/>
    <s v="ウラカワ　ミヤビ"/>
    <s v="浦川　雅"/>
    <m/>
    <m/>
    <d v="2010-04-22T00:00:00"/>
    <d v="2010-04-22T00:00:00"/>
    <x v="87"/>
    <s v="女"/>
    <x v="0"/>
    <n v="22800"/>
    <n v="8780202"/>
    <s v="久住町大字有氏５４３番地２"/>
    <s v="（レゾネイト社宅Ａ－１０５）"/>
    <s v="大分県別府市朝見１丁目３４５８番地"/>
    <m/>
    <s v="浦川　順"/>
    <s v="   "/>
    <m/>
    <n v="0"/>
    <n v="0"/>
    <n v="20"/>
    <s v="子"/>
    <n v="0"/>
    <s v="住登者"/>
    <n v="20210929"/>
    <n v="20100422"/>
    <n v="20210929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313"/>
    <s v="広内"/>
    <x v="8835"/>
    <s v="タキタ　マコト"/>
    <s v="多喜田　誠"/>
    <n v="40004099"/>
    <n v="999"/>
    <s v="タキタ　マコト"/>
    <s v="多喜田　誠"/>
    <m/>
    <m/>
    <d v="1963-04-29T00:00:00"/>
    <d v="1963-04-29T00:00:00"/>
    <x v="56"/>
    <s v="男"/>
    <x v="1"/>
    <n v="22800"/>
    <n v="8780202"/>
    <s v="久住町大字有氏５４３番地２"/>
    <s v="（Ｃ－２０１）"/>
    <s v="東京都足立区島根１丁目３番"/>
    <m/>
    <s v="多喜田　誠"/>
    <s v="   "/>
    <m/>
    <n v="0"/>
    <n v="0"/>
    <n v="2"/>
    <s v="世帯主"/>
    <n v="0"/>
    <s v="住登者"/>
    <n v="0"/>
    <n v="20120902"/>
    <n v="20200409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3"/>
    <s v="広内"/>
    <x v="8836"/>
    <s v="ナミカワ　ユカ"/>
    <s v="並河　裕香"/>
    <n v="40005032"/>
    <n v="999"/>
    <s v="ナミカワ　ユカ"/>
    <s v="並河　裕香"/>
    <m/>
    <m/>
    <d v="1998-10-10T00:00:00"/>
    <d v="1998-10-10T00:00:00"/>
    <x v="53"/>
    <s v="女"/>
    <x v="0"/>
    <n v="22800"/>
    <n v="8780202"/>
    <s v="久住町大字有氏５４３番地２"/>
    <s v="（Ｄ－１０３）"/>
    <s v="大分県大分市大字海原５２２番地"/>
    <m/>
    <s v="並河　裕史"/>
    <s v="   "/>
    <m/>
    <n v="0"/>
    <n v="0"/>
    <n v="2"/>
    <s v="世帯主"/>
    <n v="0"/>
    <s v="住登者"/>
    <n v="0"/>
    <n v="20170306"/>
    <n v="20200330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3"/>
    <s v="広内"/>
    <x v="8837"/>
    <s v="ハヤシ　ナオキ"/>
    <s v="林　直樹"/>
    <n v="40005541"/>
    <n v="999"/>
    <s v="ハヤシ　ナオキ"/>
    <s v="林　直樹"/>
    <m/>
    <m/>
    <d v="1996-08-27T00:00:00"/>
    <d v="1996-08-27T00:00:00"/>
    <x v="43"/>
    <s v="男"/>
    <x v="1"/>
    <n v="22800"/>
    <n v="8780202"/>
    <s v="久住町大字有氏５４３番地２"/>
    <s v="（Ｆ―１０２）"/>
    <s v="大分県国東市安岐町両子３３６８番地"/>
    <m/>
    <s v="林　公明"/>
    <s v="   "/>
    <m/>
    <n v="0"/>
    <n v="0"/>
    <n v="2"/>
    <s v="世帯主"/>
    <n v="0"/>
    <s v="住登者"/>
    <n v="0"/>
    <n v="20150318"/>
    <n v="20150318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3"/>
    <s v="広内"/>
    <x v="8838"/>
    <s v="トダカ　マサユキ"/>
    <s v="戸髙　正幸"/>
    <n v="40006514"/>
    <n v="999"/>
    <s v="トダカ　マサユキ"/>
    <s v="戸髙　正幸"/>
    <m/>
    <m/>
    <d v="1972-07-03T00:00:00"/>
    <d v="1972-07-03T00:00:00"/>
    <x v="21"/>
    <s v="男"/>
    <x v="1"/>
    <n v="22800"/>
    <n v="8780202"/>
    <s v="久住町大字有氏５４３番地２"/>
    <s v="（株式会社レゾネイト池畑社宅Ｆ１０１）"/>
    <s v="大分県佐伯市若宮町３８２７番地３"/>
    <m/>
    <s v="戸髙　正幸"/>
    <s v="   "/>
    <m/>
    <n v="0"/>
    <n v="0"/>
    <n v="2"/>
    <s v="世帯主"/>
    <n v="0"/>
    <s v="住登者"/>
    <n v="0"/>
    <n v="20170208"/>
    <n v="201708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3"/>
    <s v="広内"/>
    <x v="8839"/>
    <s v="マエカワ　フミヤ"/>
    <s v="前川　郁也"/>
    <n v="40006576"/>
    <n v="999"/>
    <s v="マエカワ　フミヤ"/>
    <s v="前川　郁也"/>
    <m/>
    <m/>
    <d v="1995-05-07T00:00:00"/>
    <d v="1995-05-07T00:00:00"/>
    <x v="60"/>
    <s v="男"/>
    <x v="1"/>
    <n v="22800"/>
    <n v="8780202"/>
    <s v="久住町大字有氏５４３番地２"/>
    <s v="（Ａ－１０３）"/>
    <s v="長崎県長崎市弥生町１９番"/>
    <m/>
    <s v="前川　郁也"/>
    <s v="   "/>
    <m/>
    <n v="0"/>
    <n v="0"/>
    <n v="2"/>
    <s v="世帯主"/>
    <n v="0"/>
    <s v="住登者"/>
    <n v="20231228"/>
    <n v="20170301"/>
    <n v="20211214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3"/>
    <s v="広内"/>
    <x v="8834"/>
    <s v="オノ　トモヒロ"/>
    <s v="小野　智弘"/>
    <n v="40006945"/>
    <n v="999"/>
    <s v="オノ　コウセイ"/>
    <s v="小野　琥惺"/>
    <m/>
    <m/>
    <d v="2017-10-05T00:00:00"/>
    <d v="2017-10-05T00:00:00"/>
    <x v="69"/>
    <s v="男"/>
    <x v="1"/>
    <n v="22800"/>
    <n v="8780202"/>
    <s v="久住町大字有氏５４３番地２"/>
    <s v="（株式会社レゾネイト池畑社宅Ｂ棟２０１号室）"/>
    <s v="大分県佐伯市弥生大字床木１２９０番地１"/>
    <m/>
    <s v="小野　智弘"/>
    <s v="   "/>
    <m/>
    <n v="0"/>
    <n v="0"/>
    <n v="20"/>
    <s v="子"/>
    <n v="0"/>
    <s v="住登者"/>
    <n v="0"/>
    <n v="20171005"/>
    <n v="20171005"/>
    <x v="0"/>
    <m/>
    <m/>
    <m/>
    <m/>
    <x v="0"/>
    <x v="3"/>
    <x v="2"/>
    <n v="17"/>
    <x v="1"/>
    <s v=""/>
    <s v=""/>
    <s v=""/>
    <s v=""/>
    <s v=""/>
    <s v=""/>
    <s v=""/>
    <x v="0"/>
    <n v="1"/>
    <s v=""/>
    <n v="1"/>
  </r>
  <r>
    <x v="313"/>
    <s v="広内"/>
    <x v="8839"/>
    <s v="マエカワ　フミヤ"/>
    <s v="前川　郁也"/>
    <n v="40007596"/>
    <n v="999"/>
    <s v="マエカワ　メグミ"/>
    <s v="前川　愛美"/>
    <m/>
    <m/>
    <d v="2000-06-07T00:00:00"/>
    <d v="2000-06-07T00:00:00"/>
    <x v="65"/>
    <s v="女"/>
    <x v="0"/>
    <n v="22800"/>
    <n v="8780202"/>
    <s v="久住町大字有氏５４３番地２"/>
    <s v="（Ａ－１０３）"/>
    <s v="長崎県長崎市弥生町１９番"/>
    <m/>
    <s v="前川　郁也"/>
    <s v="   "/>
    <m/>
    <n v="0"/>
    <n v="0"/>
    <n v="12"/>
    <s v="妻"/>
    <n v="0"/>
    <s v="住登者"/>
    <n v="20231228"/>
    <n v="20190327"/>
    <n v="20211214"/>
    <x v="0"/>
    <m/>
    <m/>
    <m/>
    <m/>
    <x v="0"/>
    <x v="2"/>
    <x v="2"/>
    <n v="17"/>
    <x v="1"/>
    <s v=""/>
    <s v=""/>
    <s v=""/>
    <s v=""/>
    <s v=""/>
    <s v=""/>
    <s v=""/>
    <x v="0"/>
    <s v=""/>
    <n v="1"/>
    <n v="1"/>
  </r>
  <r>
    <x v="313"/>
    <s v="広内"/>
    <x v="8840"/>
    <s v="キラ　タカアキ"/>
    <s v="吉良　崇晶"/>
    <n v="40008164"/>
    <n v="999"/>
    <s v="キラ　タカアキ"/>
    <s v="吉良　崇晶"/>
    <m/>
    <m/>
    <d v="1989-10-07T00:00:00"/>
    <d v="1989-10-07T00:00:00"/>
    <x v="84"/>
    <s v="男"/>
    <x v="1"/>
    <n v="22800"/>
    <n v="8780202"/>
    <s v="久住町大字有氏５４３番地２"/>
    <s v="（池畑社宅Ｃ１０１）"/>
    <s v="大分県竹田市大字入田５５４番地"/>
    <m/>
    <s v="吉良　博文"/>
    <s v="   "/>
    <m/>
    <n v="0"/>
    <n v="0"/>
    <n v="2"/>
    <s v="世帯主"/>
    <n v="0"/>
    <s v="住登者"/>
    <n v="20240206"/>
    <n v="20200415"/>
    <n v="2024013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3"/>
    <s v="広内"/>
    <x v="8841"/>
    <s v="クマル　クリスナ"/>
    <s v="ＫＵＭＡＬ　ＫＲＩＳＨＮＡ"/>
    <n v="40016767"/>
    <n v="999"/>
    <s v="クマル　クリスナ"/>
    <s v="ＫＵＭＡＬ　ＫＲＩＳＨＮＡ"/>
    <m/>
    <m/>
    <d v="1996-10-03T00:00:00"/>
    <d v="1996-10-03T00:00:00"/>
    <x v="43"/>
    <s v="男"/>
    <x v="1"/>
    <n v="22800"/>
    <n v="8780202"/>
    <s v="久住町大字有氏５４３番地２"/>
    <s v="（レゾネイト社宅Ｆ２０１）"/>
    <m/>
    <m/>
    <m/>
    <s v="   "/>
    <m/>
    <n v="0"/>
    <n v="0"/>
    <n v="2"/>
    <s v="世帯主"/>
    <n v="50"/>
    <s v="登録外国人"/>
    <n v="20230905"/>
    <n v="20221031"/>
    <n v="20221031"/>
    <x v="13"/>
    <s v="ネパール"/>
    <m/>
    <m/>
    <m/>
    <x v="1"/>
    <x v="2"/>
    <x v="2"/>
    <n v="17"/>
    <x v="0"/>
    <s v=""/>
    <s v=""/>
    <s v=""/>
    <s v=""/>
    <s v=""/>
    <s v=""/>
    <n v="1"/>
    <x v="1"/>
    <s v=""/>
    <n v="1"/>
    <n v="1"/>
  </r>
  <r>
    <x v="313"/>
    <s v="広内"/>
    <x v="8842"/>
    <s v="ガマル　ビベク"/>
    <s v="ＧＡＭＡＬ　ＢＩＢＥＫ"/>
    <n v="40018557"/>
    <n v="999"/>
    <s v="ガマル　ビベク"/>
    <s v="ＧＡＭＡＬ　ＢＩＢＥＫ"/>
    <m/>
    <m/>
    <d v="1999-04-16T00:00:00"/>
    <d v="1999-04-16T00:00:00"/>
    <x v="53"/>
    <s v="男"/>
    <x v="1"/>
    <n v="22800"/>
    <n v="8780202"/>
    <s v="久住町大字有氏５４３番地２"/>
    <s v="（レゾネイト社宅Ｄ－１０１号）"/>
    <m/>
    <m/>
    <m/>
    <s v="   "/>
    <m/>
    <n v="0"/>
    <n v="0"/>
    <n v="2"/>
    <s v="世帯主"/>
    <n v="50"/>
    <s v="登録外国人"/>
    <n v="20240402"/>
    <n v="20230327"/>
    <n v="20230327"/>
    <x v="13"/>
    <s v="ネパール"/>
    <m/>
    <m/>
    <m/>
    <x v="1"/>
    <x v="2"/>
    <x v="2"/>
    <n v="17"/>
    <x v="0"/>
    <s v=""/>
    <s v=""/>
    <s v=""/>
    <s v=""/>
    <s v=""/>
    <s v=""/>
    <n v="1"/>
    <x v="1"/>
    <s v=""/>
    <n v="1"/>
    <n v="1"/>
  </r>
  <r>
    <x v="313"/>
    <s v="広内"/>
    <x v="8830"/>
    <s v="ワタナベ　タユカ"/>
    <s v="渡部　妙郁"/>
    <n v="40018581"/>
    <n v="999"/>
    <s v="ワタナベ　タユカ"/>
    <s v="渡部　妙郁"/>
    <m/>
    <m/>
    <d v="2003-08-31T00:00:00"/>
    <d v="2003-08-31T00:00:00"/>
    <x v="22"/>
    <s v="女"/>
    <x v="0"/>
    <n v="22800"/>
    <n v="8780202"/>
    <s v="久住町大字有氏５４３番地２"/>
    <s v="（レゾネイト社宅Ａ－１０１号室）"/>
    <s v="大分県竹田市大字小川１２６０番地"/>
    <m/>
    <s v="渡部　瞬"/>
    <s v="   "/>
    <m/>
    <n v="0"/>
    <n v="0"/>
    <n v="2"/>
    <s v="世帯主"/>
    <n v="0"/>
    <s v="住登者"/>
    <n v="20230926"/>
    <n v="20230403"/>
    <n v="20230926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3"/>
    <s v="広内"/>
    <x v="8843"/>
    <s v="レギミ　ラビン"/>
    <s v="ＲＥＧＭＩ　ＲＡＢＩＮ"/>
    <n v="40018875"/>
    <n v="999"/>
    <s v="レギミ　ラビン"/>
    <s v="ＲＥＧＭＩ　ＲＡＢＩＮ"/>
    <m/>
    <m/>
    <d v="1997-04-25T00:00:00"/>
    <d v="1997-04-25T00:00:00"/>
    <x v="43"/>
    <s v="男"/>
    <x v="1"/>
    <n v="22800"/>
    <n v="8780202"/>
    <s v="久住町大字有氏５４３番地２"/>
    <s v="（レゾネイト社宅Ｆ－１０３）"/>
    <m/>
    <m/>
    <m/>
    <s v="   "/>
    <m/>
    <n v="0"/>
    <n v="0"/>
    <n v="2"/>
    <s v="世帯主"/>
    <n v="50"/>
    <s v="登録外国人"/>
    <n v="20240229"/>
    <n v="20230401"/>
    <n v="20230401"/>
    <x v="13"/>
    <s v="ネパール"/>
    <m/>
    <m/>
    <m/>
    <x v="1"/>
    <x v="2"/>
    <x v="2"/>
    <n v="17"/>
    <x v="0"/>
    <s v=""/>
    <s v=""/>
    <s v=""/>
    <s v=""/>
    <s v=""/>
    <s v=""/>
    <n v="1"/>
    <x v="1"/>
    <s v=""/>
    <n v="1"/>
    <n v="1"/>
  </r>
  <r>
    <x v="313"/>
    <s v="広内"/>
    <x v="8844"/>
    <s v="ラナ　デバナンダ"/>
    <s v="ＲＡＮＡ　ＤＥＶＡＮＡＮＤＡ"/>
    <n v="40019481"/>
    <n v="999"/>
    <s v="ラナ　デバナンダ"/>
    <s v="ＲＡＮＡ　ＤＥＶＡＮＡＮＤＡ"/>
    <m/>
    <m/>
    <d v="1995-03-14T00:00:00"/>
    <d v="1995-03-14T00:00:00"/>
    <x v="60"/>
    <s v="男"/>
    <x v="1"/>
    <n v="22800"/>
    <n v="8780202"/>
    <s v="久住町大字有氏５４３番地２"/>
    <s v="（レゾネイト社宅　Ｆ－１０６）"/>
    <m/>
    <m/>
    <m/>
    <s v="   "/>
    <m/>
    <n v="0"/>
    <n v="0"/>
    <n v="2"/>
    <s v="世帯主"/>
    <n v="50"/>
    <s v="登録外国人"/>
    <n v="20240424"/>
    <n v="20230428"/>
    <n v="20230428"/>
    <x v="13"/>
    <s v="ネパール"/>
    <m/>
    <m/>
    <m/>
    <x v="1"/>
    <x v="2"/>
    <x v="2"/>
    <n v="17"/>
    <x v="0"/>
    <s v=""/>
    <s v=""/>
    <s v=""/>
    <s v=""/>
    <s v=""/>
    <s v=""/>
    <n v="1"/>
    <x v="1"/>
    <s v=""/>
    <n v="1"/>
    <n v="1"/>
  </r>
  <r>
    <x v="313"/>
    <s v="広内"/>
    <x v="8842"/>
    <s v="ガマル　ビベク"/>
    <s v="ＧＡＭＡＬ　ＢＩＢＥＫ"/>
    <n v="40020764"/>
    <n v="999"/>
    <s v="ガルティ　アンジャナ"/>
    <s v="ＧＨＡＲＴＩ　ＡＮＪＡＮＡ"/>
    <m/>
    <m/>
    <d v="1997-06-11T00:00:00"/>
    <d v="1997-06-11T00:00:00"/>
    <x v="43"/>
    <s v="女"/>
    <x v="0"/>
    <n v="22800"/>
    <n v="8780202"/>
    <s v="久住町大字有氏５４３番地２"/>
    <s v="（レゾネイト社宅Ｄ－１０１号）"/>
    <m/>
    <m/>
    <m/>
    <s v="   "/>
    <m/>
    <n v="0"/>
    <n v="0"/>
    <n v="12"/>
    <s v="妻"/>
    <n v="50"/>
    <s v="登録外国人"/>
    <n v="20240402"/>
    <n v="20230826"/>
    <n v="20230826"/>
    <x v="13"/>
    <s v="ネパール"/>
    <m/>
    <m/>
    <m/>
    <x v="2"/>
    <x v="2"/>
    <x v="2"/>
    <n v="17"/>
    <x v="1"/>
    <s v=""/>
    <s v=""/>
    <s v=""/>
    <s v=""/>
    <s v=""/>
    <s v=""/>
    <s v=""/>
    <x v="1"/>
    <s v=""/>
    <n v="1"/>
    <n v="1"/>
  </r>
  <r>
    <x v="313"/>
    <s v="広内"/>
    <x v="8845"/>
    <s v="パリアル　アルジュン"/>
    <s v="ＰＡＲＩＹＡＲ　ＡＲＪＵＮ"/>
    <n v="40023283"/>
    <n v="999"/>
    <s v="パリアル　アルジュン"/>
    <s v="ＰＡＲＩＹＡＲ　ＡＲＪＵＮ"/>
    <m/>
    <m/>
    <d v="1994-12-27T00:00:00"/>
    <d v="1994-12-27T00:00:00"/>
    <x v="60"/>
    <s v="男"/>
    <x v="1"/>
    <n v="22800"/>
    <n v="8780202"/>
    <s v="久住町大字有氏５４３番地２"/>
    <s v="（２０３号）"/>
    <m/>
    <m/>
    <m/>
    <s v="   "/>
    <m/>
    <n v="0"/>
    <n v="0"/>
    <n v="2"/>
    <s v="世帯主"/>
    <n v="50"/>
    <s v="登録外国人"/>
    <n v="20240402"/>
    <n v="20240401"/>
    <n v="20240401"/>
    <x v="13"/>
    <s v="ネパール"/>
    <m/>
    <m/>
    <m/>
    <x v="1"/>
    <x v="2"/>
    <x v="2"/>
    <n v="17"/>
    <x v="0"/>
    <s v=""/>
    <s v=""/>
    <s v=""/>
    <s v=""/>
    <s v=""/>
    <s v=""/>
    <n v="1"/>
    <x v="1"/>
    <s v=""/>
    <n v="1"/>
    <n v="1"/>
  </r>
  <r>
    <x v="314"/>
    <s v="都野その他"/>
    <x v="8846"/>
    <s v="タケシタ　ヒデコ"/>
    <s v="竹下　日出子"/>
    <n v="484"/>
    <n v="999"/>
    <s v="タケシタ　ヒデコ"/>
    <s v="竹下　日出子"/>
    <m/>
    <m/>
    <d v="1939-01-26T00:00:00"/>
    <d v="1939-01-26T00:00:00"/>
    <x v="50"/>
    <s v="女"/>
    <x v="0"/>
    <n v="22900"/>
    <n v="8780204"/>
    <s v="久住町大字栢木５７４番地３４"/>
    <s v="（グループホームくたみのもり）"/>
    <s v="大分県竹田市大字竹田１８７７番地"/>
    <m/>
    <s v="竹下　尚利"/>
    <s v="   "/>
    <m/>
    <n v="0"/>
    <n v="0"/>
    <n v="2"/>
    <s v="世帯主"/>
    <n v="0"/>
    <s v="住登者"/>
    <n v="0"/>
    <n v="19640523"/>
    <n v="20200514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4"/>
    <s v="都野その他"/>
    <x v="8847"/>
    <s v="コンドウ　トリコ"/>
    <s v="近藤　トリ子"/>
    <n v="28340"/>
    <n v="999"/>
    <s v="コンドウ　トリコ"/>
    <s v="近藤　トリ子"/>
    <m/>
    <m/>
    <d v="1937-07-18T00:00:00"/>
    <d v="1937-07-18T00:00:00"/>
    <x v="12"/>
    <s v="女"/>
    <x v="0"/>
    <n v="22900"/>
    <n v="8780204"/>
    <s v="久住町大字栢木５７４番地３４"/>
    <s v="（介護老人保健施設　ヴァル・ド・グラスくじゅう）"/>
    <s v="大分県竹田市大字上畑７１１番地"/>
    <m/>
    <s v="近藤　哲男"/>
    <s v="   "/>
    <m/>
    <n v="0"/>
    <n v="0"/>
    <n v="2"/>
    <s v="世帯主"/>
    <n v="0"/>
    <s v="住登者"/>
    <n v="20240219"/>
    <n v="19980629"/>
    <n v="20240213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4"/>
    <s v="都野その他"/>
    <x v="8848"/>
    <s v="ツザキ　サクエ"/>
    <s v="津﨑　作江"/>
    <n v="20000124"/>
    <n v="999"/>
    <s v="ツザキ　サクエ"/>
    <s v="津﨑　作江"/>
    <m/>
    <m/>
    <d v="1933-01-09T00:00:00"/>
    <d v="1933-01-09T00:00:00"/>
    <x v="51"/>
    <s v="女"/>
    <x v="0"/>
    <n v="22900"/>
    <n v="8780204"/>
    <s v="久住町大字栢木５７４番地３４"/>
    <s v="（グループホーム　くたみのもり）"/>
    <s v="大分県竹田市久住町大字久住６１６４番地６"/>
    <m/>
    <s v="津﨑　宏三"/>
    <s v="   "/>
    <m/>
    <n v="0"/>
    <n v="0"/>
    <n v="2"/>
    <s v="世帯主"/>
    <n v="0"/>
    <s v="住登者"/>
    <n v="0"/>
    <n v="19560131"/>
    <n v="20180314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4"/>
    <s v="都野その他"/>
    <x v="8849"/>
    <s v="ソネザキ　タカヒロ"/>
    <s v="曽根﨑　高弘"/>
    <n v="20068811"/>
    <n v="999"/>
    <s v="ソネザキ　タカヒロ"/>
    <s v="曽根﨑　高弘"/>
    <m/>
    <m/>
    <d v="1980-03-04T00:00:00"/>
    <d v="1980-03-04T00:00:00"/>
    <x v="40"/>
    <s v="男"/>
    <x v="1"/>
    <n v="22900"/>
    <n v="8780204"/>
    <s v="久住町大字栢木６０５０番地２"/>
    <m/>
    <s v="大分県由布市庄内町東大津留４６１番地"/>
    <m/>
    <s v="曽根﨑　義信"/>
    <s v="   "/>
    <m/>
    <n v="0"/>
    <n v="0"/>
    <n v="2"/>
    <s v="世帯主"/>
    <n v="0"/>
    <s v="住登者"/>
    <n v="0"/>
    <n v="19980331"/>
    <n v="1998033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4"/>
    <s v="都野その他"/>
    <x v="8850"/>
    <s v="ウメキ　ユキコ"/>
    <s v="梅木　由紀子"/>
    <n v="40005035"/>
    <n v="999"/>
    <s v="ウメキ　ユキコ"/>
    <s v="梅木　由紀子"/>
    <m/>
    <m/>
    <d v="1990-01-04T00:00:00"/>
    <d v="1990-01-04T00:00:00"/>
    <x v="84"/>
    <s v="女"/>
    <x v="0"/>
    <n v="22900"/>
    <n v="8780204"/>
    <s v="久住町大字栢木６０５０番地２"/>
    <s v="（ガンジーファーム２２）"/>
    <s v="大分県玖珠郡玖珠町大字山田１１６２番地"/>
    <m/>
    <s v="梅木　稿三"/>
    <s v="   "/>
    <m/>
    <n v="0"/>
    <n v="0"/>
    <n v="2"/>
    <s v="世帯主"/>
    <n v="0"/>
    <s v="住登者"/>
    <n v="0"/>
    <n v="20140402"/>
    <n v="2014040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4"/>
    <s v="都野その他"/>
    <x v="8851"/>
    <s v="ババ　コウジ"/>
    <s v="馬場　耕司"/>
    <n v="40007703"/>
    <n v="999"/>
    <s v="ババ　コウジ"/>
    <s v="馬場　耕司"/>
    <m/>
    <m/>
    <d v="1977-05-04T00:00:00"/>
    <d v="1977-05-04T00:00:00"/>
    <x v="19"/>
    <s v="男"/>
    <x v="1"/>
    <n v="22900"/>
    <n v="8780204"/>
    <s v="久住町大字栢木６０５０番地２"/>
    <m/>
    <s v="佐賀県西松浦郡有田町戸矢乙１４７５番地"/>
    <m/>
    <s v="馬場　雄司"/>
    <s v="   "/>
    <m/>
    <n v="0"/>
    <n v="0"/>
    <n v="2"/>
    <s v="世帯主"/>
    <n v="0"/>
    <s v="住登者"/>
    <n v="0"/>
    <n v="20190412"/>
    <n v="20190412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4"/>
    <s v="都野その他"/>
    <x v="8852"/>
    <s v="フジタ　コノミ"/>
    <s v="藤田　好美"/>
    <n v="40021051"/>
    <n v="999"/>
    <s v="フジタ　コノミ"/>
    <s v="藤田　好美"/>
    <m/>
    <m/>
    <d v="2002-08-10T00:00:00"/>
    <d v="2002-08-10T00:00:00"/>
    <x v="30"/>
    <s v="女"/>
    <x v="0"/>
    <n v="22900"/>
    <n v="8780204"/>
    <s v="久住町大字栢木６０５０番地２"/>
    <s v="（ガンジー牧場寮１５）"/>
    <s v="大阪府堺市西区上野芝町４丁６０８番地１"/>
    <m/>
    <s v="藤田　仁"/>
    <s v="   "/>
    <m/>
    <n v="0"/>
    <n v="0"/>
    <n v="2"/>
    <s v="世帯主"/>
    <n v="0"/>
    <s v="住登者"/>
    <n v="20231003"/>
    <n v="20231001"/>
    <n v="20231001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5"/>
    <s v="久住高原南山荘"/>
    <x v="8853"/>
    <s v="クドウ　ヨシコ"/>
    <s v="工藤　良子"/>
    <n v="463"/>
    <n v="999"/>
    <s v="クドウ　ヨシコ"/>
    <s v="工藤　良子"/>
    <m/>
    <m/>
    <d v="1931-12-13T00:00:00"/>
    <d v="1931-12-13T00:00:00"/>
    <x v="49"/>
    <s v="女"/>
    <x v="0"/>
    <n v="22900"/>
    <n v="8780204"/>
    <s v="久住町大字栢木６０６２番地１"/>
    <m/>
    <s v="大分県竹田市大字竹田１８６０番地"/>
    <m/>
    <s v="工藤　サク"/>
    <s v="   "/>
    <m/>
    <n v="0"/>
    <n v="0"/>
    <n v="2"/>
    <s v="世帯主"/>
    <n v="0"/>
    <s v="住登者"/>
    <n v="20221104"/>
    <n v="19630917"/>
    <n v="20221031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54"/>
    <s v="オザワ　ノリコ"/>
    <s v="小澤　のり子"/>
    <n v="734"/>
    <n v="999"/>
    <s v="オザワ　ノリコ"/>
    <s v="小澤　のり子"/>
    <m/>
    <m/>
    <d v="1955-10-24T00:00:00"/>
    <d v="1955-10-24T00:00:00"/>
    <x v="1"/>
    <s v="女"/>
    <x v="0"/>
    <n v="22900"/>
    <n v="8780204"/>
    <s v="久住町大字栢木６０６２番地１"/>
    <m/>
    <s v="大分県竹田市大字竹田町３６５番地"/>
    <m/>
    <s v="小澤　一敏"/>
    <s v="   "/>
    <m/>
    <n v="0"/>
    <n v="0"/>
    <n v="2"/>
    <s v="世帯主"/>
    <n v="0"/>
    <s v="住登者"/>
    <n v="20211006"/>
    <n v="19780601"/>
    <n v="2021100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5"/>
    <s v="久住高原南山荘"/>
    <x v="8855"/>
    <s v="シモカワ　アキオ"/>
    <s v="下川　昭雄"/>
    <n v="1000"/>
    <n v="999"/>
    <s v="シモカワ　アキオ"/>
    <s v="下川　昭雄"/>
    <m/>
    <m/>
    <d v="1935-11-28T00:00:00"/>
    <d v="1935-11-28T00:00:00"/>
    <x v="36"/>
    <s v="男"/>
    <x v="1"/>
    <n v="22900"/>
    <n v="8780204"/>
    <s v="久住町大字栢木６０６２番地１"/>
    <m/>
    <s v="大分県大分市大字鶴崎２２９０番地１"/>
    <m/>
    <s v="下川　昭雄"/>
    <s v="   "/>
    <m/>
    <n v="0"/>
    <n v="0"/>
    <n v="2"/>
    <s v="世帯主"/>
    <n v="0"/>
    <s v="住登者"/>
    <n v="0"/>
    <n v="19650715"/>
    <n v="20190227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5"/>
    <s v="久住高原南山荘"/>
    <x v="8856"/>
    <s v="マナベ　タヅコ"/>
    <s v="眞部　たづ子"/>
    <n v="1018"/>
    <n v="999"/>
    <s v="マナベ　タヅコ"/>
    <s v="眞部　たづ子"/>
    <m/>
    <m/>
    <d v="1936-01-30T00:00:00"/>
    <d v="1936-01-30T00:00:00"/>
    <x v="36"/>
    <s v="女"/>
    <x v="0"/>
    <n v="22900"/>
    <n v="8780204"/>
    <s v="久住町大字栢木６０６２番地１"/>
    <m/>
    <s v="大分県竹田市大字下坂田１２３２番地"/>
    <m/>
    <s v="眞部　たづ子"/>
    <s v="   "/>
    <m/>
    <n v="0"/>
    <n v="0"/>
    <n v="2"/>
    <s v="世帯主"/>
    <n v="0"/>
    <s v="住登者"/>
    <n v="0"/>
    <n v="19620202"/>
    <n v="2016040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5"/>
    <s v="久住高原南山荘"/>
    <x v="8857"/>
    <s v="クドウ　ハツヨ"/>
    <s v="工藤　ハツヨ"/>
    <n v="2536"/>
    <n v="999"/>
    <s v="クドウ　ハツヨ"/>
    <s v="工藤　ハツヨ"/>
    <m/>
    <m/>
    <d v="1926-10-30T00:00:00"/>
    <d v="1926-10-30T00:00:00"/>
    <x v="101"/>
    <s v="女"/>
    <x v="0"/>
    <n v="22900"/>
    <n v="8780204"/>
    <s v="久住町大字栢木６０６２番地１"/>
    <s v="（久住高原南山荘）"/>
    <s v="大分県竹田市大字竹田町４１４番地，４１５番地"/>
    <m/>
    <s v="工藤　由夫"/>
    <s v="   "/>
    <m/>
    <n v="0"/>
    <n v="0"/>
    <n v="2"/>
    <s v="世帯主"/>
    <n v="0"/>
    <s v="住登者"/>
    <n v="0"/>
    <n v="19660817"/>
    <n v="20170427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58"/>
    <s v="カトウ　ヒロコ"/>
    <s v="加藤　子"/>
    <n v="5286"/>
    <n v="999"/>
    <s v="カトウ　ヒロコ"/>
    <s v="加藤　子"/>
    <m/>
    <m/>
    <d v="1929-01-04T00:00:00"/>
    <d v="1929-01-04T00:00:00"/>
    <x v="75"/>
    <s v="女"/>
    <x v="0"/>
    <n v="22900"/>
    <n v="8780204"/>
    <s v="久住町大字栢木６０６２番地１"/>
    <m/>
    <s v="大分県竹田市大字枝１５番地"/>
    <m/>
    <s v="加藤　工"/>
    <s v="   "/>
    <m/>
    <n v="0"/>
    <n v="0"/>
    <n v="2"/>
    <s v="世帯主"/>
    <n v="0"/>
    <s v="住登者"/>
    <n v="0"/>
    <n v="19480225"/>
    <n v="20160401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59"/>
    <s v="モリタ　シゲトシ"/>
    <s v="森田　重利"/>
    <n v="5646"/>
    <n v="999"/>
    <s v="モリタ　シゲトシ"/>
    <s v="森田　重利"/>
    <m/>
    <m/>
    <d v="1926-12-15T00:00:00"/>
    <d v="1926-12-15T00:00:00"/>
    <x v="101"/>
    <s v="男"/>
    <x v="1"/>
    <n v="22900"/>
    <n v="8780204"/>
    <s v="久住町大字栢木６０６２番地１"/>
    <m/>
    <s v="大分県竹田市大字平田３３２９番地２"/>
    <m/>
    <s v="森田　重利"/>
    <s v="   "/>
    <m/>
    <n v="0"/>
    <n v="0"/>
    <n v="2"/>
    <s v="世帯主"/>
    <n v="0"/>
    <s v="住登者"/>
    <n v="0"/>
    <n v="19490916"/>
    <n v="20160401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60"/>
    <s v="オオツカ　フミアキ"/>
    <s v="大塚　文明"/>
    <n v="6500"/>
    <n v="999"/>
    <s v="オオツカ　フミアキ"/>
    <s v="大塚　文明"/>
    <m/>
    <m/>
    <d v="1951-11-03T00:00:00"/>
    <d v="1951-11-03T00:00:00"/>
    <x v="41"/>
    <s v="男"/>
    <x v="1"/>
    <n v="22900"/>
    <n v="8780204"/>
    <s v="久住町大字栢木６０６２番地１"/>
    <m/>
    <s v="大分県竹田市大字植木４７４３番地１"/>
    <m/>
    <s v="大塚　文明"/>
    <s v="   "/>
    <m/>
    <n v="0"/>
    <n v="0"/>
    <n v="2"/>
    <s v="世帯主"/>
    <n v="0"/>
    <s v="住登者"/>
    <n v="0"/>
    <n v="19511103"/>
    <n v="2016040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15"/>
    <s v="久住高原南山荘"/>
    <x v="8861"/>
    <s v="モリ　トヨコ"/>
    <s v="森　豊子"/>
    <n v="6574"/>
    <n v="999"/>
    <s v="モリ　トヨコ"/>
    <s v="森　豊子"/>
    <m/>
    <m/>
    <d v="1932-06-17T00:00:00"/>
    <d v="1932-06-17T00:00:00"/>
    <x v="49"/>
    <s v="女"/>
    <x v="0"/>
    <n v="22900"/>
    <n v="8780204"/>
    <s v="久住町大字栢木６０６２番地１"/>
    <m/>
    <s v="大分県竹田市大字植木４５０２番地"/>
    <m/>
    <s v="森　豊子"/>
    <s v="   "/>
    <m/>
    <n v="0"/>
    <n v="0"/>
    <n v="2"/>
    <s v="世帯主"/>
    <n v="0"/>
    <s v="住登者"/>
    <n v="0"/>
    <n v="19320617"/>
    <n v="20160401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62"/>
    <s v="ニシダ　ミチコ"/>
    <s v="西田　ミチ子"/>
    <n v="8485"/>
    <n v="999"/>
    <s v="ニシダ　ミチコ"/>
    <s v="西田　ミチ子"/>
    <m/>
    <m/>
    <d v="1941-08-10T00:00:00"/>
    <d v="1941-08-10T00:00:00"/>
    <x v="9"/>
    <s v="女"/>
    <x v="0"/>
    <n v="22900"/>
    <n v="8780204"/>
    <s v="久住町大字栢木６０６２番地１"/>
    <m/>
    <s v="大分県竹田市大字九重野３３５１番地"/>
    <m/>
    <s v="西田　幸"/>
    <s v="   "/>
    <m/>
    <n v="0"/>
    <n v="0"/>
    <n v="2"/>
    <s v="世帯主"/>
    <n v="0"/>
    <s v="住登者"/>
    <n v="20240703"/>
    <n v="19761206"/>
    <n v="2024070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5"/>
    <s v="久住高原南山荘"/>
    <x v="8863"/>
    <s v="モリヤマ　ヤエコ"/>
    <s v="森山　八惠子"/>
    <n v="10242"/>
    <n v="999"/>
    <s v="モリヤマ　ヤエコ"/>
    <s v="森山　八惠子"/>
    <m/>
    <m/>
    <d v="1951-03-14T00:00:00"/>
    <d v="1951-03-14T00:00:00"/>
    <x v="0"/>
    <s v="女"/>
    <x v="0"/>
    <n v="22900"/>
    <n v="8780204"/>
    <s v="久住町大字栢木６０６２番地１"/>
    <m/>
    <s v="大分県竹田市大字玉来１２１番地"/>
    <m/>
    <s v="森山　一吉"/>
    <s v="   "/>
    <m/>
    <n v="0"/>
    <n v="0"/>
    <n v="2"/>
    <s v="世帯主"/>
    <n v="0"/>
    <s v="住登者"/>
    <n v="0"/>
    <n v="19990824"/>
    <n v="20161125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15"/>
    <s v="久住高原南山荘"/>
    <x v="8864"/>
    <s v="オノ　イチコ"/>
    <s v="小野　イチ子"/>
    <n v="10549"/>
    <n v="999"/>
    <s v="オノ　イチコ"/>
    <s v="小野　イチ子"/>
    <m/>
    <m/>
    <d v="1933-03-18T00:00:00"/>
    <d v="1933-03-18T00:00:00"/>
    <x v="51"/>
    <s v="女"/>
    <x v="0"/>
    <n v="22900"/>
    <n v="8780204"/>
    <s v="久住町大字栢木６０６２番地１"/>
    <m/>
    <s v="大分県竹田市大字竹田２６１３番地"/>
    <m/>
    <s v="小野　朝夫"/>
    <s v="   "/>
    <m/>
    <n v="0"/>
    <n v="0"/>
    <n v="2"/>
    <s v="世帯主"/>
    <n v="0"/>
    <s v="住登者"/>
    <n v="20220316"/>
    <n v="19330318"/>
    <n v="20220314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65"/>
    <s v="ミヤジ　エミコ"/>
    <s v="宮地　ヱミ子"/>
    <n v="11049"/>
    <n v="999"/>
    <s v="ミヤジ　エミコ"/>
    <s v="宮地　ヱミ子"/>
    <m/>
    <m/>
    <d v="1936-01-15T00:00:00"/>
    <d v="1936-01-15T00:00:00"/>
    <x v="36"/>
    <s v="女"/>
    <x v="0"/>
    <n v="22900"/>
    <n v="8780204"/>
    <s v="久住町大字栢木６０６２番地１"/>
    <m/>
    <s v="大分県竹田市大字玉来６７０番地１"/>
    <m/>
    <s v="宮地　正人"/>
    <s v="   "/>
    <m/>
    <n v="0"/>
    <n v="0"/>
    <n v="2"/>
    <s v="世帯主"/>
    <n v="0"/>
    <s v="住登者"/>
    <n v="0"/>
    <n v="19590610"/>
    <n v="2019102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5"/>
    <s v="久住高原南山荘"/>
    <x v="8866"/>
    <s v="イケダ　フジコ"/>
    <s v="池田　不二子"/>
    <n v="12507"/>
    <n v="999"/>
    <s v="イケダ　フジコ"/>
    <s v="池田　不二子"/>
    <m/>
    <m/>
    <d v="1929-02-07T00:00:00"/>
    <d v="1929-02-07T00:00:00"/>
    <x v="75"/>
    <s v="女"/>
    <x v="0"/>
    <n v="22900"/>
    <n v="8780204"/>
    <s v="久住町大字栢木６０６２番地１"/>
    <s v="（久住高原南山荘）"/>
    <s v="大分県竹田市大字穴井迫３５７番地"/>
    <m/>
    <s v="池田　"/>
    <s v="   "/>
    <m/>
    <n v="0"/>
    <n v="0"/>
    <n v="2"/>
    <s v="世帯主"/>
    <n v="0"/>
    <s v="住登者"/>
    <n v="0"/>
    <n v="19480930"/>
    <n v="20160831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67"/>
    <s v="ワタナベ　ケイコ"/>
    <s v="渡　惠子"/>
    <n v="12620"/>
    <n v="999"/>
    <s v="ワタナベ　ケイコ"/>
    <s v="渡　惠子"/>
    <m/>
    <m/>
    <d v="1941-08-14T00:00:00"/>
    <d v="1941-08-14T00:00:00"/>
    <x v="9"/>
    <s v="女"/>
    <x v="0"/>
    <n v="22900"/>
    <n v="8780204"/>
    <s v="久住町大字栢木６０６２番地１"/>
    <m/>
    <s v="大分県竹田市大字穴井迫６０７番地"/>
    <m/>
    <s v="渡　一臣"/>
    <s v="   "/>
    <m/>
    <n v="0"/>
    <n v="0"/>
    <n v="2"/>
    <s v="世帯主"/>
    <n v="0"/>
    <s v="住登者"/>
    <n v="0"/>
    <n v="19841116"/>
    <n v="20201207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5"/>
    <s v="久住高原南山荘"/>
    <x v="8868"/>
    <s v="マスナガ　キョウコ"/>
    <s v="益永　京子"/>
    <n v="12741"/>
    <n v="999"/>
    <s v="マスナガ　キョウコ"/>
    <s v="益永　京子"/>
    <m/>
    <m/>
    <d v="1936-02-03T00:00:00"/>
    <d v="1936-02-03T00:00:00"/>
    <x v="36"/>
    <s v="女"/>
    <x v="0"/>
    <n v="22900"/>
    <n v="8780204"/>
    <s v="久住町大字栢木６０６２番地１"/>
    <m/>
    <s v="大分県竹田市大字渡瀬８５５番地２"/>
    <m/>
    <s v="益永　親夫"/>
    <s v="   "/>
    <m/>
    <n v="0"/>
    <n v="0"/>
    <n v="2"/>
    <s v="世帯主"/>
    <n v="0"/>
    <s v="住登者"/>
    <n v="0"/>
    <n v="19360203"/>
    <n v="2016040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5"/>
    <s v="久住高原南山荘"/>
    <x v="8869"/>
    <s v="オオツカ　カズユキ"/>
    <s v="大塚　和之"/>
    <n v="12847"/>
    <n v="999"/>
    <s v="オオツカ　カズユキ"/>
    <s v="大塚　和之"/>
    <m/>
    <m/>
    <d v="1932-02-01T00:00:00"/>
    <d v="1932-02-01T00:00:00"/>
    <x v="49"/>
    <s v="男"/>
    <x v="1"/>
    <n v="22900"/>
    <n v="8780204"/>
    <s v="久住町大字栢木６０６２番地１"/>
    <m/>
    <s v="大分県竹田市大字向山田２７０番地"/>
    <m/>
    <s v="大塚　数馬"/>
    <s v="   "/>
    <m/>
    <n v="0"/>
    <n v="0"/>
    <n v="2"/>
    <s v="世帯主"/>
    <n v="0"/>
    <s v="住登者"/>
    <n v="0"/>
    <n v="19690829"/>
    <n v="20161031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70"/>
    <s v="オオツカ　ヒロコ"/>
    <s v="大塚　弘子"/>
    <n v="12866"/>
    <n v="999"/>
    <s v="オオツカ　ヒロコ"/>
    <s v="大塚　弘子"/>
    <m/>
    <m/>
    <d v="1933-10-29T00:00:00"/>
    <d v="1933-10-29T00:00:00"/>
    <x v="35"/>
    <s v="女"/>
    <x v="0"/>
    <n v="22900"/>
    <n v="8780204"/>
    <s v="久住町大字栢木６０６２番地１"/>
    <m/>
    <s v="大分県竹田市大字向山田６９０番地"/>
    <m/>
    <s v="大塚　充"/>
    <s v="   "/>
    <m/>
    <n v="0"/>
    <n v="0"/>
    <n v="2"/>
    <s v="世帯主"/>
    <n v="0"/>
    <s v="住登者"/>
    <n v="0"/>
    <n v="19331029"/>
    <n v="20160401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71"/>
    <s v="ヤマダ　ヤスオ"/>
    <s v="山田　安生"/>
    <n v="13757"/>
    <n v="999"/>
    <s v="ヤマダ　ヤスオ"/>
    <s v="山田　安生"/>
    <m/>
    <m/>
    <d v="1937-11-25T00:00:00"/>
    <d v="1937-11-25T00:00:00"/>
    <x v="58"/>
    <s v="男"/>
    <x v="1"/>
    <n v="22900"/>
    <n v="8780204"/>
    <s v="久住町大字栢木６０６２番地１"/>
    <m/>
    <s v="大分県竹田市大字君ケ園１４３２番地"/>
    <m/>
    <s v="山田　安生"/>
    <s v="   "/>
    <m/>
    <n v="0"/>
    <n v="0"/>
    <n v="2"/>
    <s v="世帯主"/>
    <n v="0"/>
    <s v="住登者"/>
    <n v="0"/>
    <n v="19371125"/>
    <n v="2016040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5"/>
    <s v="久住高原南山荘"/>
    <x v="8872"/>
    <s v="ムラカミ　トメコ"/>
    <s v="村上　トメコ"/>
    <n v="16007"/>
    <n v="999"/>
    <s v="ムラカミ　トメコ"/>
    <s v="村上　トメコ"/>
    <m/>
    <m/>
    <d v="1927-03-20T00:00:00"/>
    <d v="1927-03-20T00:00:00"/>
    <x v="101"/>
    <s v="女"/>
    <x v="0"/>
    <n v="22900"/>
    <n v="8780204"/>
    <s v="久住町大字栢木６０６２番地１"/>
    <m/>
    <s v="大分県竹田市大字中角１５７番地１"/>
    <m/>
    <s v="村上　秋由"/>
    <s v="   "/>
    <m/>
    <n v="0"/>
    <n v="0"/>
    <n v="2"/>
    <s v="世帯主"/>
    <n v="0"/>
    <s v="住登者"/>
    <n v="0"/>
    <n v="19480407"/>
    <n v="20181221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73"/>
    <s v="サトウ　マツ"/>
    <s v="佐藤　マツ"/>
    <n v="17105"/>
    <n v="999"/>
    <s v="サトウ　マツ"/>
    <s v="佐藤　マツ"/>
    <m/>
    <m/>
    <d v="1932-05-02T00:00:00"/>
    <d v="1932-05-02T00:00:00"/>
    <x v="49"/>
    <s v="女"/>
    <x v="0"/>
    <n v="22900"/>
    <n v="8780204"/>
    <s v="久住町大字栢木６０６２番地１"/>
    <m/>
    <s v="大分県竹田市大字九重野４９８２番地４"/>
    <m/>
    <s v="佐藤　光義"/>
    <s v="   "/>
    <m/>
    <n v="0"/>
    <n v="0"/>
    <n v="2"/>
    <s v="世帯主"/>
    <n v="0"/>
    <s v="住登者"/>
    <n v="20240307"/>
    <n v="19930621"/>
    <n v="20240307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74"/>
    <s v="フジワラ　シゲコ"/>
    <s v="藤原　重子"/>
    <n v="17359"/>
    <n v="999"/>
    <s v="フジワラ　シゲコ"/>
    <s v="藤原　重子"/>
    <m/>
    <m/>
    <d v="1934-04-06T00:00:00"/>
    <d v="1934-04-06T00:00:00"/>
    <x v="35"/>
    <s v="女"/>
    <x v="0"/>
    <n v="22900"/>
    <n v="8780204"/>
    <s v="久住町大字栢木６０６２番地１"/>
    <m/>
    <s v="大分県竹田市大字小塚１２１７番地２"/>
    <m/>
    <s v="藤原　誠喜"/>
    <s v="   "/>
    <m/>
    <n v="0"/>
    <n v="0"/>
    <n v="2"/>
    <s v="世帯主"/>
    <n v="0"/>
    <s v="住登者"/>
    <n v="20210427"/>
    <n v="19340406"/>
    <n v="20210421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75"/>
    <s v="ホリ　イクコ"/>
    <s v="堀　郁子"/>
    <n v="17379"/>
    <n v="999"/>
    <s v="ホリ　イクコ"/>
    <s v="堀　郁子"/>
    <m/>
    <m/>
    <d v="1960-07-10T00:00:00"/>
    <d v="1960-07-10T00:00:00"/>
    <x v="45"/>
    <s v="女"/>
    <x v="0"/>
    <n v="22900"/>
    <n v="8780204"/>
    <s v="久住町大字栢木６０６２番地１"/>
    <m/>
    <s v="大分県竹田市大字小塚１３７８番地"/>
    <m/>
    <s v="堀　國男"/>
    <s v="   "/>
    <m/>
    <n v="0"/>
    <n v="0"/>
    <n v="2"/>
    <s v="世帯主"/>
    <n v="0"/>
    <s v="住登者"/>
    <n v="20240521"/>
    <n v="19810420"/>
    <n v="20240515"/>
    <x v="0"/>
    <m/>
    <m/>
    <m/>
    <m/>
    <x v="0"/>
    <x v="2"/>
    <x v="2"/>
    <n v="17"/>
    <x v="0"/>
    <s v=""/>
    <s v=""/>
    <s v=""/>
    <s v=""/>
    <s v=""/>
    <s v=""/>
    <s v=""/>
    <x v="0"/>
    <s v=""/>
    <n v="1"/>
    <n v="1"/>
  </r>
  <r>
    <x v="315"/>
    <s v="久住高原南山荘"/>
    <x v="8876"/>
    <s v="アイダ　ヤチヨ"/>
    <s v="相田　八千代"/>
    <n v="17432"/>
    <n v="999"/>
    <s v="アイダ　ヤチヨ"/>
    <s v="相田　八千代"/>
    <m/>
    <m/>
    <d v="1932-03-03T00:00:00"/>
    <d v="1932-03-03T00:00:00"/>
    <x v="49"/>
    <s v="女"/>
    <x v="0"/>
    <n v="22900"/>
    <n v="8780204"/>
    <s v="久住町大字栢木６０６２番地１"/>
    <m/>
    <s v="大分県竹田市大字小塚２１４番地"/>
    <m/>
    <s v="相田　恒光"/>
    <s v="   "/>
    <m/>
    <n v="0"/>
    <n v="0"/>
    <n v="2"/>
    <s v="世帯主"/>
    <n v="0"/>
    <s v="住登者"/>
    <n v="20240118"/>
    <n v="19320303"/>
    <n v="20240115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77"/>
    <s v="カナマル　キミヤ"/>
    <s v="金丸　公彌"/>
    <n v="17485"/>
    <n v="999"/>
    <s v="カナマル　キミヤ"/>
    <s v="金丸　公彌"/>
    <m/>
    <m/>
    <d v="1947-03-14T00:00:00"/>
    <d v="1947-03-14T00:00:00"/>
    <x v="33"/>
    <s v="男"/>
    <x v="1"/>
    <n v="22900"/>
    <n v="8780204"/>
    <s v="久住町大字栢木６０６２番地１"/>
    <m/>
    <s v="大分県竹田市大字小塚５５番地"/>
    <m/>
    <s v="金丸　公彌"/>
    <s v="   "/>
    <m/>
    <n v="0"/>
    <n v="0"/>
    <n v="2"/>
    <s v="世帯主"/>
    <n v="0"/>
    <s v="住登者"/>
    <n v="20231005"/>
    <n v="19970210"/>
    <n v="20230928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5"/>
    <s v="久住高原南山荘"/>
    <x v="8878"/>
    <s v="ゴトウ　チヨコ"/>
    <s v="後藤　千代子"/>
    <n v="17598"/>
    <n v="999"/>
    <s v="ゴトウ　チヨコ"/>
    <s v="後藤　千代子"/>
    <m/>
    <m/>
    <d v="1930-07-18T00:00:00"/>
    <d v="1930-07-18T00:00:00"/>
    <x v="37"/>
    <s v="女"/>
    <x v="0"/>
    <n v="22900"/>
    <n v="8780204"/>
    <s v="久住町大字栢木６０６２番地１"/>
    <m/>
    <s v="大分県竹田市大字菅生２５３番地２"/>
    <m/>
    <s v="後藤　恒雄"/>
    <s v="   "/>
    <m/>
    <n v="0"/>
    <n v="0"/>
    <n v="2"/>
    <s v="世帯主"/>
    <n v="0"/>
    <s v="住登者"/>
    <n v="20240129"/>
    <n v="19300718"/>
    <n v="20240129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79"/>
    <s v="サトウ　マサエ"/>
    <s v="佐藤　マサヱ"/>
    <n v="17655"/>
    <n v="999"/>
    <s v="サトウ　マサエ"/>
    <s v="佐藤　マサヱ"/>
    <m/>
    <m/>
    <d v="1928-12-18T00:00:00"/>
    <d v="1928-12-18T00:00:00"/>
    <x v="75"/>
    <s v="女"/>
    <x v="0"/>
    <n v="22900"/>
    <n v="8780204"/>
    <s v="久住町大字栢木６０６２番地１"/>
    <m/>
    <s v="大分県竹田市大字菅生４０４番地"/>
    <m/>
    <s v="佐藤　茂信"/>
    <s v="   "/>
    <m/>
    <n v="0"/>
    <n v="0"/>
    <n v="2"/>
    <s v="世帯主"/>
    <n v="0"/>
    <s v="住登者"/>
    <n v="0"/>
    <n v="20050426"/>
    <n v="20160401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80"/>
    <s v="ユトウ　マサユキ"/>
    <s v="湯藤　勝幸"/>
    <n v="18287"/>
    <n v="999"/>
    <s v="ユトウ　マサユキ"/>
    <s v="湯藤　勝幸"/>
    <m/>
    <m/>
    <d v="1943-10-24T00:00:00"/>
    <d v="1943-10-24T00:00:00"/>
    <x v="34"/>
    <s v="男"/>
    <x v="1"/>
    <n v="22900"/>
    <n v="8780204"/>
    <s v="久住町大字栢木６０６２番地１"/>
    <m/>
    <s v="大分県竹田市大字今１７８５番地"/>
    <m/>
    <s v="湯藤　勝幸"/>
    <s v="   "/>
    <m/>
    <n v="0"/>
    <n v="0"/>
    <n v="2"/>
    <s v="世帯主"/>
    <n v="0"/>
    <s v="住登者"/>
    <n v="20230601"/>
    <n v="19760906"/>
    <n v="2023060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5"/>
    <s v="久住高原南山荘"/>
    <x v="8881"/>
    <s v="ユトウ　キチエ"/>
    <s v="湯藤　キチエ"/>
    <n v="18288"/>
    <n v="999"/>
    <s v="ユトウ　キチエ"/>
    <s v="湯藤　キチエ"/>
    <m/>
    <m/>
    <d v="1930-08-13T00:00:00"/>
    <d v="1930-08-13T00:00:00"/>
    <x v="61"/>
    <s v="女"/>
    <x v="0"/>
    <n v="22900"/>
    <n v="8780204"/>
    <s v="久住町大字栢木６０６２番地１"/>
    <m/>
    <s v="大分県竹田市大字今１７８５番地"/>
    <m/>
    <s v="湯藤　勝幸"/>
    <s v="   "/>
    <m/>
    <n v="0"/>
    <n v="0"/>
    <n v="2"/>
    <s v="世帯主"/>
    <n v="0"/>
    <s v="住登者"/>
    <n v="20230802"/>
    <n v="19760906"/>
    <n v="20230802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82"/>
    <s v="イイノ　サツキ"/>
    <s v="飯野　サツキ"/>
    <n v="18359"/>
    <n v="999"/>
    <s v="イイノ　サツキ"/>
    <s v="飯野　サツキ"/>
    <m/>
    <m/>
    <d v="1928-03-21T00:00:00"/>
    <d v="1928-03-21T00:00:00"/>
    <x v="79"/>
    <s v="女"/>
    <x v="0"/>
    <n v="22900"/>
    <n v="8780204"/>
    <s v="久住町大字栢木６０６２番地１"/>
    <m/>
    <s v="大分県竹田市大字市用１１５２番地"/>
    <m/>
    <s v="飯野　健治"/>
    <s v="   "/>
    <m/>
    <n v="0"/>
    <n v="0"/>
    <n v="2"/>
    <s v="世帯主"/>
    <n v="0"/>
    <s v="住登者"/>
    <n v="0"/>
    <n v="19500904"/>
    <n v="20160401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83"/>
    <s v="ホンダ　フジオ"/>
    <s v="本田　冨士男"/>
    <n v="20151"/>
    <n v="999"/>
    <s v="ホンダ　フジオ"/>
    <s v="本田　冨士男"/>
    <m/>
    <m/>
    <d v="1946-11-15T00:00:00"/>
    <d v="1946-11-15T00:00:00"/>
    <x v="33"/>
    <s v="男"/>
    <x v="1"/>
    <n v="22900"/>
    <n v="8780204"/>
    <s v="久住町大字栢木６０６２番地１"/>
    <m/>
    <s v="大分県竹田市大字米納６１５番地"/>
    <m/>
    <s v="本田　冨美登"/>
    <s v="   "/>
    <m/>
    <n v="0"/>
    <n v="0"/>
    <n v="2"/>
    <s v="世帯主"/>
    <n v="0"/>
    <s v="住登者"/>
    <n v="20230623"/>
    <n v="19461115"/>
    <n v="20230623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5"/>
    <s v="久住高原南山荘"/>
    <x v="8884"/>
    <s v="ゴトウ　カオル"/>
    <s v="後藤　薫"/>
    <n v="20560"/>
    <n v="999"/>
    <s v="ゴトウ　カオル"/>
    <s v="後藤　薫"/>
    <m/>
    <m/>
    <d v="1948-01-04T00:00:00"/>
    <d v="1948-01-04T00:00:00"/>
    <x v="7"/>
    <s v="男"/>
    <x v="1"/>
    <n v="22900"/>
    <n v="8780204"/>
    <s v="久住町大字栢木６０６２番地１"/>
    <m/>
    <s v="大分県竹田市大字高伏１３７３番地"/>
    <m/>
    <s v="後藤　豊喜"/>
    <s v="   "/>
    <m/>
    <n v="0"/>
    <n v="0"/>
    <n v="2"/>
    <s v="世帯主"/>
    <n v="0"/>
    <s v="住登者"/>
    <n v="20210408"/>
    <n v="19650701"/>
    <n v="20210408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5"/>
    <s v="久住高原南山荘"/>
    <x v="8885"/>
    <s v="フジイ　トシハル"/>
    <s v="藤井　利治"/>
    <n v="23025"/>
    <n v="999"/>
    <s v="フジイ　トシハル"/>
    <s v="藤井　利治"/>
    <m/>
    <m/>
    <d v="1945-01-31T00:00:00"/>
    <d v="1945-01-31T00:00:00"/>
    <x v="4"/>
    <s v="男"/>
    <x v="1"/>
    <n v="22900"/>
    <n v="8780204"/>
    <s v="久住町大字栢木６０６２番地１"/>
    <m/>
    <s v="大分県竹田市大字向山田２５２番地"/>
    <m/>
    <s v="藤井　利治"/>
    <s v="   "/>
    <m/>
    <n v="0"/>
    <n v="0"/>
    <n v="2"/>
    <s v="世帯主"/>
    <n v="0"/>
    <s v="住登者"/>
    <n v="20220801"/>
    <n v="19900507"/>
    <n v="20220728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5"/>
    <s v="久住高原南山荘"/>
    <x v="8886"/>
    <s v="クグミヤ　リョウジ"/>
    <s v="久々宮　良二"/>
    <n v="28590"/>
    <n v="999"/>
    <s v="クグミヤ　リョウジ"/>
    <s v="久々宮　良二"/>
    <m/>
    <m/>
    <d v="1959-02-02T00:00:00"/>
    <d v="1959-02-02T00:00:00"/>
    <x v="42"/>
    <s v="男"/>
    <x v="1"/>
    <n v="22900"/>
    <n v="8780204"/>
    <s v="久住町大字栢木６０６２番地１"/>
    <s v="（久住高原南山荘）"/>
    <s v="大分県竹田市久住町大字栢木２３１２番地"/>
    <m/>
    <s v="久々宮　良二"/>
    <s v="   "/>
    <m/>
    <n v="0"/>
    <n v="0"/>
    <n v="2"/>
    <s v="世帯主"/>
    <n v="0"/>
    <s v="住登者"/>
    <n v="20221014"/>
    <n v="19990207"/>
    <n v="20221014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5"/>
    <s v="久住高原南山荘"/>
    <x v="8887"/>
    <s v="イワタ　ツチオ"/>
    <s v="岩田　土生"/>
    <n v="29213"/>
    <n v="999"/>
    <s v="イワタ　ツチオ"/>
    <s v="岩田　土生"/>
    <m/>
    <m/>
    <d v="1947-11-30T00:00:00"/>
    <d v="1947-11-30T00:00:00"/>
    <x v="7"/>
    <s v="男"/>
    <x v="1"/>
    <n v="22900"/>
    <n v="8780204"/>
    <s v="久住町大字栢木６０６２番地１"/>
    <m/>
    <s v="大分県竹田市大字飛田川１８５７番地７"/>
    <m/>
    <s v="岩田　土生"/>
    <s v="   "/>
    <m/>
    <n v="0"/>
    <n v="0"/>
    <n v="2"/>
    <s v="世帯主"/>
    <n v="0"/>
    <s v="住登者"/>
    <n v="20211027"/>
    <n v="20000208"/>
    <n v="20211023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5"/>
    <s v="久住高原南山荘"/>
    <x v="8888"/>
    <s v="ソエダ　エイイチ"/>
    <s v="添田　栄一"/>
    <n v="31192"/>
    <n v="999"/>
    <s v="ソエダ　エイイチ"/>
    <s v="添田　栄一"/>
    <m/>
    <m/>
    <d v="1952-02-23T00:00:00"/>
    <d v="1952-02-23T00:00:00"/>
    <x v="41"/>
    <s v="男"/>
    <x v="1"/>
    <n v="22900"/>
    <n v="8780204"/>
    <s v="久住町大字栢木６０６２番地１"/>
    <s v="（養護老人ホーム久住高原南山荘）"/>
    <s v="熊本県阿蘇郡南阿蘇村大字一関１４３７番地"/>
    <m/>
    <s v="添田　栄一"/>
    <s v="   "/>
    <m/>
    <n v="0"/>
    <n v="0"/>
    <n v="2"/>
    <s v="世帯主"/>
    <n v="0"/>
    <s v="住登者"/>
    <n v="0"/>
    <n v="20091014"/>
    <n v="2018060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15"/>
    <s v="久住高原南山荘"/>
    <x v="8889"/>
    <s v="ナカシタ　アイコ"/>
    <s v="中下　アイコ"/>
    <n v="10015253"/>
    <n v="999"/>
    <s v="ナカシタ　アイコ"/>
    <s v="中下　アイコ"/>
    <m/>
    <m/>
    <d v="1935-04-13T00:00:00"/>
    <d v="1935-04-13T00:00:00"/>
    <x v="8"/>
    <s v="女"/>
    <x v="0"/>
    <n v="22900"/>
    <n v="8780204"/>
    <s v="久住町大字栢木６０６２番地１"/>
    <m/>
    <s v="大分県竹田市荻町政所２４９番地"/>
    <m/>
    <s v="中下　由利男"/>
    <s v="   "/>
    <m/>
    <n v="0"/>
    <n v="0"/>
    <n v="2"/>
    <s v="世帯主"/>
    <n v="0"/>
    <s v="住登者"/>
    <n v="0"/>
    <n v="19541001"/>
    <n v="20190924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5"/>
    <s v="久住高原南山荘"/>
    <x v="8890"/>
    <s v="イノ　ツギオ"/>
    <s v="猪野　次男"/>
    <n v="10016438"/>
    <n v="999"/>
    <s v="イノ　ツギオ"/>
    <s v="猪野　次男"/>
    <m/>
    <m/>
    <d v="1955-10-07T00:00:00"/>
    <d v="1955-10-07T00:00:00"/>
    <x v="1"/>
    <s v="男"/>
    <x v="1"/>
    <n v="22900"/>
    <n v="8780204"/>
    <s v="久住町大字栢木６０６２番地１"/>
    <m/>
    <s v="大分県竹田市荻町政所１０６９番地"/>
    <m/>
    <s v="猪野　久"/>
    <s v="   "/>
    <m/>
    <n v="0"/>
    <n v="0"/>
    <n v="2"/>
    <s v="世帯主"/>
    <n v="0"/>
    <s v="住登者"/>
    <n v="20211202"/>
    <n v="19770307"/>
    <n v="20211201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5"/>
    <s v="久住高原南山荘"/>
    <x v="8891"/>
    <s v="ササキ　トシユキ"/>
    <s v="佐々木　敏幸"/>
    <n v="10018821"/>
    <n v="999"/>
    <s v="ササキ　トシユキ"/>
    <s v="佐々木　敏幸"/>
    <m/>
    <m/>
    <d v="1947-04-02T00:00:00"/>
    <d v="1947-04-02T00:00:00"/>
    <x v="33"/>
    <s v="男"/>
    <x v="1"/>
    <n v="22900"/>
    <n v="8780204"/>
    <s v="久住町大字栢木６０６２番地１"/>
    <m/>
    <s v="大分県竹田市荻町新藤１０３１番地"/>
    <m/>
    <s v="佐々木　敏幸"/>
    <s v="   "/>
    <m/>
    <n v="0"/>
    <n v="0"/>
    <n v="2"/>
    <s v="世帯主"/>
    <n v="0"/>
    <s v="住登者"/>
    <n v="20230901"/>
    <n v="19731226"/>
    <n v="2023090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5"/>
    <s v="久住高原南山荘"/>
    <x v="8892"/>
    <s v="フジモト　カネミツ"/>
    <s v="藤本　金光"/>
    <n v="10028592"/>
    <n v="999"/>
    <s v="フジモト　カネミツ"/>
    <s v="藤本　金光"/>
    <m/>
    <m/>
    <d v="1952-09-20T00:00:00"/>
    <d v="1952-09-20T00:00:00"/>
    <x v="13"/>
    <s v="男"/>
    <x v="1"/>
    <n v="22900"/>
    <n v="8780204"/>
    <s v="久住町大字栢木６０６２番地１"/>
    <m/>
    <s v="大分県竹田市荻町柏原２９８６番地２"/>
    <m/>
    <s v="藤本　金光"/>
    <s v="   "/>
    <m/>
    <n v="0"/>
    <n v="0"/>
    <n v="2"/>
    <s v="世帯主"/>
    <n v="0"/>
    <s v="住登者"/>
    <n v="20211006"/>
    <n v="19781030"/>
    <n v="20210930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15"/>
    <s v="久住高原南山荘"/>
    <x v="8893"/>
    <s v="キラ　ヒロコ"/>
    <s v="吉良　弘子"/>
    <n v="10035271"/>
    <n v="999"/>
    <s v="キラ　ヒロコ"/>
    <s v="吉良　弘子"/>
    <m/>
    <m/>
    <d v="1941-01-14T00:00:00"/>
    <d v="1941-01-14T00:00:00"/>
    <x v="3"/>
    <s v="女"/>
    <x v="0"/>
    <n v="22900"/>
    <n v="8780204"/>
    <s v="久住町大字栢木６０６２番地１"/>
    <m/>
    <s v="大分県竹田市荻町宮平３６５５番地"/>
    <m/>
    <s v="吉良　昭一"/>
    <s v="   "/>
    <m/>
    <n v="0"/>
    <n v="0"/>
    <n v="2"/>
    <s v="世帯主"/>
    <n v="0"/>
    <s v="住登者"/>
    <n v="0"/>
    <n v="20040715"/>
    <n v="2016040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5"/>
    <s v="久住高原南山荘"/>
    <x v="8894"/>
    <s v="オオモリ　トミコ"/>
    <s v="大森　富子"/>
    <n v="10045063"/>
    <n v="999"/>
    <s v="オオモリ　トミコ"/>
    <s v="大森　富子"/>
    <m/>
    <m/>
    <d v="1927-01-03T00:00:00"/>
    <d v="1927-01-03T00:00:00"/>
    <x v="101"/>
    <s v="女"/>
    <x v="0"/>
    <n v="22900"/>
    <n v="8780204"/>
    <s v="久住町大字栢木６０６２番地１"/>
    <s v="（久住高原南山荘）"/>
    <s v="大分県竹田市荻町田代４４２０番地"/>
    <m/>
    <s v="大森　貴見"/>
    <s v="   "/>
    <m/>
    <n v="0"/>
    <n v="0"/>
    <n v="2"/>
    <s v="世帯主"/>
    <n v="0"/>
    <s v="住登者"/>
    <n v="0"/>
    <n v="20000426"/>
    <n v="20161212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895"/>
    <s v="シガ　ケンジ"/>
    <s v="志賀　健治"/>
    <n v="20004456"/>
    <n v="999"/>
    <s v="シガ　ケンジ"/>
    <s v="志賀　健治"/>
    <m/>
    <m/>
    <d v="1952-07-27T00:00:00"/>
    <d v="1952-07-27T00:00:00"/>
    <x v="41"/>
    <s v="男"/>
    <x v="1"/>
    <n v="22900"/>
    <n v="8780204"/>
    <s v="久住町大字栢木６０６２番地１"/>
    <m/>
    <s v="大分県竹田市久住町大字久住２４３０番地"/>
    <m/>
    <s v="志賀　健治"/>
    <s v="   "/>
    <m/>
    <n v="0"/>
    <n v="0"/>
    <n v="2"/>
    <s v="世帯主"/>
    <n v="0"/>
    <s v="住登者"/>
    <n v="0"/>
    <n v="19840511"/>
    <n v="20160401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15"/>
    <s v="久住高原南山荘"/>
    <x v="8896"/>
    <s v="サトウ　タマコ"/>
    <s v="佐藤　玉子"/>
    <n v="20010171"/>
    <n v="999"/>
    <s v="サトウ　タマコ"/>
    <s v="佐藤　玉子"/>
    <m/>
    <m/>
    <d v="1935-03-20T00:00:00"/>
    <d v="1935-03-20T00:00:00"/>
    <x v="8"/>
    <s v="女"/>
    <x v="0"/>
    <n v="22900"/>
    <n v="8780204"/>
    <s v="久住町大字栢木６０６２番地１"/>
    <m/>
    <s v="大分県竹田市久住町大字久住５７０番地"/>
    <m/>
    <s v="佐藤　清春"/>
    <s v="   "/>
    <m/>
    <n v="0"/>
    <n v="0"/>
    <n v="2"/>
    <s v="世帯主"/>
    <n v="0"/>
    <s v="住登者"/>
    <n v="20231227"/>
    <n v="19570410"/>
    <n v="20231227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5"/>
    <s v="久住高原南山荘"/>
    <x v="8897"/>
    <s v="イノウエ　サチコ"/>
    <s v="井上　サチコ"/>
    <n v="20012149"/>
    <n v="999"/>
    <s v="イノウエ　サチコ"/>
    <s v="井上　サチコ"/>
    <m/>
    <m/>
    <d v="1944-06-03T00:00:00"/>
    <d v="1944-06-03T00:00:00"/>
    <x v="34"/>
    <s v="女"/>
    <x v="0"/>
    <n v="22900"/>
    <n v="8780204"/>
    <s v="久住町大字栢木６０６２番地１"/>
    <s v="（久住高原南山荘）"/>
    <s v="大分県竹田市久住町大字久住２９９４番地"/>
    <m/>
    <s v="井上　信義"/>
    <s v="   "/>
    <m/>
    <n v="0"/>
    <n v="0"/>
    <n v="2"/>
    <s v="世帯主"/>
    <n v="0"/>
    <s v="住登者"/>
    <n v="0"/>
    <n v="19750507"/>
    <n v="20180423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5"/>
    <s v="久住高原南山荘"/>
    <x v="8898"/>
    <s v="ニタミズ　シヅイ"/>
    <s v="仁田水　しづい"/>
    <n v="20018325"/>
    <n v="999"/>
    <s v="ニタミズ　シヅイ"/>
    <s v="仁田水　しづい"/>
    <m/>
    <m/>
    <d v="1942-01-10T00:00:00"/>
    <d v="1942-01-10T00:00:00"/>
    <x v="9"/>
    <s v="女"/>
    <x v="0"/>
    <n v="22900"/>
    <n v="8780204"/>
    <s v="久住町大字栢木６０６２番地１"/>
    <m/>
    <s v="大分県竹田市久住町大字久住３４８８番地１"/>
    <m/>
    <s v="仁田水　近"/>
    <s v="   "/>
    <m/>
    <n v="0"/>
    <n v="0"/>
    <n v="2"/>
    <s v="世帯主"/>
    <n v="0"/>
    <s v="住登者"/>
    <n v="20221206"/>
    <n v="19651124"/>
    <n v="20221205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5"/>
    <s v="久住高原南山荘"/>
    <x v="8899"/>
    <s v="サカイ　スミエ"/>
    <s v="坂井　スミエ"/>
    <n v="20030023"/>
    <n v="999"/>
    <s v="サカイ　スミエ"/>
    <s v="坂井　スミエ"/>
    <m/>
    <m/>
    <d v="1934-03-25T00:00:00"/>
    <d v="1934-03-25T00:00:00"/>
    <x v="35"/>
    <s v="女"/>
    <x v="0"/>
    <n v="22900"/>
    <n v="8780204"/>
    <s v="久住町大字栢木６０６２番地１"/>
    <m/>
    <s v="大分県竹田市久住町大字白丹７９３５番地"/>
    <m/>
    <s v="坂井　スミエ"/>
    <s v="   "/>
    <m/>
    <n v="0"/>
    <n v="0"/>
    <n v="2"/>
    <s v="世帯主"/>
    <n v="0"/>
    <s v="住登者"/>
    <n v="20231101"/>
    <n v="19340325"/>
    <n v="20231031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900"/>
    <s v="タケシタ　アキコ"/>
    <s v="竹下　アキ子"/>
    <n v="20035891"/>
    <n v="999"/>
    <s v="タケシタ　アキコ"/>
    <s v="竹下　アキ子"/>
    <m/>
    <m/>
    <d v="1921-10-10T00:00:00"/>
    <d v="1921-10-10T00:00:00"/>
    <x v="103"/>
    <s v="女"/>
    <x v="0"/>
    <n v="22900"/>
    <n v="8780204"/>
    <s v="久住町大字栢木６０６２番地１"/>
    <m/>
    <s v="大分県竹田市久住町大字有氏４５９０番地"/>
    <m/>
    <s v="竹下　善行"/>
    <s v="   "/>
    <m/>
    <n v="0"/>
    <n v="0"/>
    <n v="2"/>
    <s v="世帯主"/>
    <n v="0"/>
    <s v="住登者"/>
    <n v="20211013"/>
    <n v="19461125"/>
    <n v="20180827"/>
    <x v="0"/>
    <m/>
    <m/>
    <m/>
    <m/>
    <x v="0"/>
    <x v="1"/>
    <x v="2"/>
    <n v="17"/>
    <x v="0"/>
    <n v="1"/>
    <n v="1"/>
    <n v="1"/>
    <n v="1"/>
    <n v="1"/>
    <n v="1"/>
    <s v=""/>
    <x v="0"/>
    <s v=""/>
    <n v="1"/>
    <n v="1"/>
  </r>
  <r>
    <x v="315"/>
    <s v="久住高原南山荘"/>
    <x v="8901"/>
    <s v="アナン　トシコ"/>
    <s v="阿南　トシ子"/>
    <n v="20047872"/>
    <n v="999"/>
    <s v="アナン　トシコ"/>
    <s v="阿南　トシ子"/>
    <m/>
    <m/>
    <d v="1931-10-01T00:00:00"/>
    <d v="1931-10-01T00:00:00"/>
    <x v="49"/>
    <s v="女"/>
    <x v="0"/>
    <n v="22900"/>
    <n v="8780204"/>
    <s v="久住町大字栢木６０６２番地１"/>
    <m/>
    <s v="大分県竹田市久住町大字有氏２８８６番地"/>
    <m/>
    <s v="阿南　信一"/>
    <s v="   "/>
    <m/>
    <n v="0"/>
    <n v="0"/>
    <n v="2"/>
    <s v="世帯主"/>
    <n v="0"/>
    <s v="住登者"/>
    <n v="20230926"/>
    <n v="19530426"/>
    <n v="20230925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902"/>
    <s v="ヨシノ　マサエ"/>
    <s v="野　政江"/>
    <n v="20053805"/>
    <n v="999"/>
    <s v="ヨシノ　マサエ"/>
    <s v="野　政江"/>
    <m/>
    <m/>
    <d v="1937-05-18T00:00:00"/>
    <d v="1937-05-18T00:00:00"/>
    <x v="12"/>
    <s v="女"/>
    <x v="0"/>
    <n v="22900"/>
    <n v="8780204"/>
    <s v="久住町大字栢木６０６２番地１"/>
    <m/>
    <s v="大分県竹田市直入町大字長湯３８５１番地"/>
    <m/>
    <s v="野　正行"/>
    <s v="   "/>
    <m/>
    <n v="0"/>
    <n v="0"/>
    <n v="2"/>
    <s v="世帯主"/>
    <n v="0"/>
    <s v="住登者"/>
    <n v="20220104"/>
    <n v="19891020"/>
    <n v="20211227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5"/>
    <s v="久住高原南山荘"/>
    <x v="8903"/>
    <s v="カイ　キミヒサ"/>
    <s v="甲斐　公久"/>
    <n v="30000696"/>
    <n v="999"/>
    <s v="カイ　キミヒサ"/>
    <s v="甲斐　公久"/>
    <m/>
    <m/>
    <d v="1950-07-17T00:00:00"/>
    <d v="1950-07-17T00:00:00"/>
    <x v="15"/>
    <s v="男"/>
    <x v="1"/>
    <n v="22900"/>
    <n v="8780204"/>
    <s v="久住町大字栢木６０６２番地１"/>
    <m/>
    <s v="大分県竹田市直入町大字長湯４３４０番地"/>
    <m/>
    <s v="甲斐　公久"/>
    <s v="   "/>
    <m/>
    <n v="0"/>
    <n v="0"/>
    <n v="2"/>
    <s v="世帯主"/>
    <n v="0"/>
    <s v="住登者"/>
    <n v="20210205"/>
    <n v="19730820"/>
    <n v="20210129"/>
    <x v="0"/>
    <m/>
    <m/>
    <m/>
    <m/>
    <x v="0"/>
    <x v="0"/>
    <x v="2"/>
    <n v="17"/>
    <x v="0"/>
    <n v="1"/>
    <n v="1"/>
    <s v=""/>
    <s v=""/>
    <s v=""/>
    <s v=""/>
    <s v=""/>
    <x v="0"/>
    <s v=""/>
    <n v="1"/>
    <n v="1"/>
  </r>
  <r>
    <x v="315"/>
    <s v="久住高原南山荘"/>
    <x v="8904"/>
    <s v="クボ　ミツコ"/>
    <s v="久保　ミツコ"/>
    <n v="30000824"/>
    <n v="999"/>
    <s v="クボ　ミツコ"/>
    <s v="久保　ミツコ"/>
    <m/>
    <m/>
    <d v="1932-02-04T00:00:00"/>
    <d v="1932-02-04T00:00:00"/>
    <x v="49"/>
    <s v="女"/>
    <x v="0"/>
    <n v="22900"/>
    <n v="8780204"/>
    <s v="久住町大字栢木６０６２番地１"/>
    <m/>
    <s v="大分県竹田市直入町大字長湯４９８２番地２"/>
    <m/>
    <s v="久保　ミツコ"/>
    <s v="   "/>
    <m/>
    <n v="0"/>
    <n v="0"/>
    <n v="2"/>
    <s v="世帯主"/>
    <n v="0"/>
    <s v="住登者"/>
    <n v="20230302"/>
    <n v="19320204"/>
    <n v="20230222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905"/>
    <s v="ワダ　キミアキ"/>
    <s v="和田　公明"/>
    <n v="30000849"/>
    <n v="999"/>
    <s v="ワダ　キミアキ"/>
    <s v="和田　公明"/>
    <m/>
    <m/>
    <d v="1934-04-03T00:00:00"/>
    <d v="1934-04-03T00:00:00"/>
    <x v="35"/>
    <s v="男"/>
    <x v="1"/>
    <n v="22900"/>
    <n v="8780204"/>
    <s v="久住町大字栢木６０６２番地１"/>
    <m/>
    <s v="大分県竹田市直入町大字長湯５６５１番地"/>
    <m/>
    <s v="和田　公明"/>
    <s v="   "/>
    <m/>
    <n v="0"/>
    <n v="0"/>
    <n v="2"/>
    <s v="世帯主"/>
    <n v="0"/>
    <s v="住登者"/>
    <n v="20210208"/>
    <n v="19340403"/>
    <n v="20210205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s v=""/>
  </r>
  <r>
    <x v="315"/>
    <s v="久住高原南山荘"/>
    <x v="8905"/>
    <s v="ワダ　キミアキ"/>
    <s v="和田　公明"/>
    <n v="30000850"/>
    <n v="999"/>
    <s v="ワダ　キミエ"/>
    <s v="和田　喜美惠"/>
    <m/>
    <m/>
    <d v="1935-11-03T00:00:00"/>
    <d v="1935-11-03T00:00:00"/>
    <x v="36"/>
    <s v="女"/>
    <x v="0"/>
    <n v="22900"/>
    <n v="8780204"/>
    <s v="久住町大字栢木６０６２番地１"/>
    <m/>
    <s v="大分県竹田市直入町大字長湯５６５１番地"/>
    <m/>
    <s v="和田　公明"/>
    <s v="   "/>
    <m/>
    <n v="0"/>
    <n v="0"/>
    <n v="12"/>
    <s v="妻"/>
    <n v="0"/>
    <s v="住登者"/>
    <n v="20210208"/>
    <n v="19580501"/>
    <n v="20210205"/>
    <x v="0"/>
    <m/>
    <m/>
    <m/>
    <m/>
    <x v="0"/>
    <x v="1"/>
    <x v="2"/>
    <n v="17"/>
    <x v="1"/>
    <n v="1"/>
    <n v="1"/>
    <n v="1"/>
    <n v="1"/>
    <s v=""/>
    <s v=""/>
    <s v=""/>
    <x v="0"/>
    <s v=""/>
    <n v="1"/>
    <s v=""/>
  </r>
  <r>
    <x v="315"/>
    <s v="久住高原南山荘"/>
    <x v="8906"/>
    <s v="ワダ　シマコ"/>
    <s v="和田　シマ子"/>
    <n v="30000885"/>
    <n v="999"/>
    <s v="ワダ　シマコ"/>
    <s v="和田　シマ子"/>
    <m/>
    <m/>
    <d v="1935-03-01T00:00:00"/>
    <d v="1935-03-01T00:00:00"/>
    <x v="8"/>
    <s v="女"/>
    <x v="0"/>
    <n v="22900"/>
    <n v="8780204"/>
    <s v="久住町大字栢木６０６２番地１"/>
    <m/>
    <s v="大分県竹田市直入町大字長湯５３０３番地"/>
    <m/>
    <s v="和田　文男"/>
    <s v="   "/>
    <m/>
    <n v="0"/>
    <n v="0"/>
    <n v="2"/>
    <s v="世帯主"/>
    <n v="0"/>
    <s v="住登者"/>
    <n v="20221104"/>
    <n v="19511126"/>
    <n v="20221104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5"/>
    <s v="久住高原南山荘"/>
    <x v="8907"/>
    <s v="クドウ　タカコ"/>
    <s v="工藤　タカ子"/>
    <n v="30001889"/>
    <n v="999"/>
    <s v="クドウ　タカコ"/>
    <s v="工藤　タカ子"/>
    <m/>
    <m/>
    <d v="1944-08-09T00:00:00"/>
    <d v="1944-08-09T00:00:00"/>
    <x v="4"/>
    <s v="女"/>
    <x v="0"/>
    <n v="22900"/>
    <n v="8780204"/>
    <s v="久住町大字栢木６０６２番地１"/>
    <m/>
    <s v="大分県豊後大野市大野町田中２０９番地の２"/>
    <m/>
    <s v="工藤　タカ子"/>
    <s v="   "/>
    <m/>
    <n v="0"/>
    <n v="0"/>
    <n v="2"/>
    <s v="世帯主"/>
    <n v="0"/>
    <s v="住登者"/>
    <n v="0"/>
    <n v="19930906"/>
    <n v="20160401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5"/>
    <s v="久住高原南山荘"/>
    <x v="8908"/>
    <s v="フキタ　ムツコ"/>
    <s v="吹田　ムツコ"/>
    <n v="30001980"/>
    <n v="999"/>
    <s v="フキタ　ムツコ"/>
    <s v="吹田　ムツコ"/>
    <m/>
    <m/>
    <d v="1939-08-10T00:00:00"/>
    <d v="1939-08-10T00:00:00"/>
    <x v="5"/>
    <s v="女"/>
    <x v="0"/>
    <n v="22900"/>
    <n v="8780204"/>
    <s v="久住町大字栢木６０６２番地１"/>
    <m/>
    <s v="大分県竹田市直入町大字上田北７２７番地"/>
    <m/>
    <s v="吹田　ムツコ"/>
    <s v="   "/>
    <m/>
    <n v="0"/>
    <n v="0"/>
    <n v="2"/>
    <s v="世帯主"/>
    <n v="0"/>
    <s v="住登者"/>
    <n v="20240313"/>
    <n v="19390810"/>
    <n v="20240307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5"/>
    <s v="久住高原南山荘"/>
    <x v="8909"/>
    <s v="シミズ　ヒロコ"/>
    <s v="志水　弘子"/>
    <n v="30002195"/>
    <n v="999"/>
    <s v="シミズ　ヒロコ"/>
    <s v="志水　弘子"/>
    <m/>
    <m/>
    <d v="1933-09-10T00:00:00"/>
    <d v="1933-09-10T00:00:00"/>
    <x v="35"/>
    <s v="女"/>
    <x v="0"/>
    <n v="22900"/>
    <n v="8780204"/>
    <s v="久住町大字栢木６０６２番地１"/>
    <m/>
    <s v="大分県竹田市直入町大字長湯９８５７番地"/>
    <m/>
    <s v="志水　要"/>
    <s v="   "/>
    <m/>
    <n v="0"/>
    <n v="0"/>
    <n v="2"/>
    <s v="世帯主"/>
    <n v="0"/>
    <s v="住登者"/>
    <n v="20231005"/>
    <n v="19600601"/>
    <n v="20231001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910"/>
    <s v="クドウ　ムツコ"/>
    <s v="工藤　睦子"/>
    <n v="30002691"/>
    <n v="999"/>
    <s v="クドウ　ムツコ"/>
    <s v="工藤　睦子"/>
    <m/>
    <m/>
    <d v="1934-03-18T00:00:00"/>
    <d v="1934-03-18T00:00:00"/>
    <x v="35"/>
    <s v="女"/>
    <x v="0"/>
    <n v="22900"/>
    <n v="8780204"/>
    <s v="久住町大字栢木６０６２番地１"/>
    <m/>
    <s v="大分県竹田市直入町大字下田北１２２番地１"/>
    <m/>
    <s v="工藤　安登"/>
    <s v="   "/>
    <m/>
    <n v="0"/>
    <n v="0"/>
    <n v="2"/>
    <s v="世帯主"/>
    <n v="0"/>
    <s v="住登者"/>
    <n v="0"/>
    <n v="19700305"/>
    <n v="20200730"/>
    <x v="0"/>
    <m/>
    <m/>
    <m/>
    <m/>
    <x v="0"/>
    <x v="1"/>
    <x v="2"/>
    <n v="17"/>
    <x v="0"/>
    <n v="1"/>
    <n v="1"/>
    <n v="1"/>
    <n v="1"/>
    <n v="1"/>
    <s v=""/>
    <s v=""/>
    <x v="0"/>
    <s v=""/>
    <n v="1"/>
    <n v="1"/>
  </r>
  <r>
    <x v="315"/>
    <s v="久住高原南山荘"/>
    <x v="8911"/>
    <s v="カナマル　クスオ"/>
    <s v="金丸　九州男"/>
    <n v="40001012"/>
    <n v="999"/>
    <s v="カナマル　クスオ"/>
    <s v="金丸　九州男"/>
    <m/>
    <m/>
    <d v="1936-10-23T00:00:00"/>
    <d v="1936-10-23T00:00:00"/>
    <x v="12"/>
    <s v="男"/>
    <x v="1"/>
    <n v="22900"/>
    <n v="8780204"/>
    <s v="久住町大字栢木６０６２番地１"/>
    <m/>
    <s v="大分県竹田市大字小塚５５番地"/>
    <m/>
    <s v="金丸　九州男"/>
    <s v="   "/>
    <m/>
    <n v="0"/>
    <n v="0"/>
    <n v="2"/>
    <s v="世帯主"/>
    <n v="0"/>
    <s v="住登者"/>
    <n v="0"/>
    <n v="20061124"/>
    <n v="20160401"/>
    <x v="0"/>
    <m/>
    <m/>
    <m/>
    <m/>
    <x v="0"/>
    <x v="1"/>
    <x v="2"/>
    <n v="17"/>
    <x v="0"/>
    <n v="1"/>
    <n v="1"/>
    <n v="1"/>
    <n v="1"/>
    <s v=""/>
    <s v=""/>
    <s v=""/>
    <x v="0"/>
    <s v=""/>
    <n v="1"/>
    <n v="1"/>
  </r>
  <r>
    <x v="315"/>
    <s v="久住高原南山荘"/>
    <x v="8912"/>
    <s v="フルサワ　ミエコ"/>
    <s v="古澤　美惠子"/>
    <n v="40001914"/>
    <n v="999"/>
    <s v="フルサワ　ミエコ"/>
    <s v="古澤　美惠子"/>
    <m/>
    <m/>
    <d v="1944-11-20T00:00:00"/>
    <d v="1944-11-20T00:00:00"/>
    <x v="4"/>
    <s v="女"/>
    <x v="0"/>
    <n v="22900"/>
    <n v="8780204"/>
    <s v="久住町大字栢木６０６２番地１"/>
    <m/>
    <s v="大分県竹田市大字中１１３４番地"/>
    <m/>
    <s v="古澤　美惠子"/>
    <s v="   "/>
    <m/>
    <n v="0"/>
    <n v="0"/>
    <n v="2"/>
    <s v="世帯主"/>
    <n v="0"/>
    <s v="住登者"/>
    <n v="20240410"/>
    <n v="20090803"/>
    <n v="20240405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5"/>
    <s v="久住高原南山荘"/>
    <x v="8913"/>
    <s v="アカミネ　ミキコ"/>
    <s v="赤嶺　美貴子"/>
    <n v="40003293"/>
    <n v="999"/>
    <s v="アカミネ　ミキコ"/>
    <s v="赤嶺　美貴子"/>
    <m/>
    <m/>
    <d v="1956-07-06T00:00:00"/>
    <d v="1956-07-06T00:00:00"/>
    <x v="1"/>
    <s v="女"/>
    <x v="0"/>
    <n v="22900"/>
    <n v="8780204"/>
    <s v="久住町大字栢木６０６２番地１"/>
    <m/>
    <s v="大分県大分市大字乙津７２番地３"/>
    <m/>
    <s v="赤嶺　美貴子"/>
    <s v="   "/>
    <m/>
    <n v="0"/>
    <n v="0"/>
    <n v="2"/>
    <s v="世帯主"/>
    <n v="0"/>
    <s v="住登者"/>
    <n v="20240313"/>
    <n v="20110322"/>
    <n v="20240313"/>
    <x v="0"/>
    <m/>
    <m/>
    <m/>
    <m/>
    <x v="0"/>
    <x v="0"/>
    <x v="2"/>
    <n v="17"/>
    <x v="0"/>
    <n v="1"/>
    <s v=""/>
    <s v=""/>
    <s v=""/>
    <s v=""/>
    <s v=""/>
    <s v=""/>
    <x v="0"/>
    <s v=""/>
    <n v="1"/>
    <n v="1"/>
  </r>
  <r>
    <x v="315"/>
    <s v="久住高原南山荘"/>
    <x v="8914"/>
    <s v="イノウエ　サダオ"/>
    <s v="井上　貞雄"/>
    <n v="40008202"/>
    <n v="999"/>
    <s v="イノウエ　サダオ"/>
    <s v="井上　貞雄"/>
    <m/>
    <m/>
    <d v="1949-06-10T00:00:00"/>
    <d v="1949-06-10T00:00:00"/>
    <x v="32"/>
    <s v="男"/>
    <x v="1"/>
    <n v="22900"/>
    <n v="8780204"/>
    <s v="久住町大字栢木６０６２番地１"/>
    <m/>
    <s v="大分県由布市庄内町高岡１７５番地"/>
    <m/>
    <s v="井上　貞雄"/>
    <s v="   "/>
    <m/>
    <n v="0"/>
    <n v="0"/>
    <n v="2"/>
    <s v="世帯主"/>
    <n v="0"/>
    <s v="住登者"/>
    <n v="20220614"/>
    <n v="20200507"/>
    <n v="20220613"/>
    <x v="0"/>
    <m/>
    <m/>
    <m/>
    <m/>
    <x v="0"/>
    <x v="1"/>
    <x v="2"/>
    <n v="17"/>
    <x v="0"/>
    <n v="1"/>
    <n v="1"/>
    <n v="1"/>
    <s v=""/>
    <s v=""/>
    <s v=""/>
    <s v=""/>
    <x v="0"/>
    <s v=""/>
    <n v="1"/>
    <n v="1"/>
  </r>
  <r>
    <x v="316"/>
    <s v="神堤"/>
    <x v="8915"/>
    <s v="クドウ　ヨウイチロウ"/>
    <s v="工藤　陽一郎"/>
    <n v="5938"/>
    <n v="999"/>
    <s v="クドウ　アケミ"/>
    <s v="工藤　明美"/>
    <m/>
    <m/>
    <d v="1972-11-15T00:00:00"/>
    <d v="1972-11-15T00:00:00"/>
    <x v="85"/>
    <s v="女"/>
    <x v="0"/>
    <n v="23600"/>
    <n v="8780401"/>
    <s v="直入町大字神堤１１９１番地５"/>
    <m/>
    <s v="大分県竹田市直入町大字神堤１１９１番地５"/>
    <m/>
    <s v="工藤　陽一郎"/>
    <s v="   "/>
    <m/>
    <n v="0"/>
    <n v="0"/>
    <n v="12"/>
    <s v="妻"/>
    <n v="0"/>
    <s v="住登者"/>
    <n v="0"/>
    <n v="19920623"/>
    <n v="20101119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16"/>
    <s v="神堤"/>
    <x v="8916"/>
    <s v="オノ　イチロウ"/>
    <s v="小野　一郎"/>
    <n v="30000004"/>
    <n v="999"/>
    <s v="オノ　イチロウ"/>
    <s v="小野　一郎"/>
    <m/>
    <m/>
    <d v="1945-06-19T00:00:00"/>
    <d v="1945-06-19T00:00:00"/>
    <x v="4"/>
    <s v="男"/>
    <x v="1"/>
    <n v="23600"/>
    <n v="8780401"/>
    <s v="直入町大字神堤８９４番地"/>
    <m/>
    <s v="大分県竹田市直入町大字神堤８９４番地"/>
    <m/>
    <s v="小野　一郎"/>
    <s v="   "/>
    <m/>
    <n v="0"/>
    <n v="0"/>
    <n v="2"/>
    <s v="世帯主"/>
    <n v="0"/>
    <s v="住登者"/>
    <n v="0"/>
    <n v="19770221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16"/>
    <s v="神堤"/>
    <x v="8916"/>
    <s v="オノ　イチロウ"/>
    <s v="小野　一郎"/>
    <n v="30000005"/>
    <n v="999"/>
    <s v="オノ　スミコ"/>
    <s v="小野　スミ子"/>
    <m/>
    <m/>
    <d v="1946-11-01T00:00:00"/>
    <d v="1946-11-01T00:00:00"/>
    <x v="33"/>
    <s v="女"/>
    <x v="0"/>
    <n v="23600"/>
    <n v="8780401"/>
    <s v="直入町大字神堤８９４番地"/>
    <m/>
    <s v="大分県竹田市直入町大字神堤８９４番地"/>
    <m/>
    <s v="小野　一郎"/>
    <s v="   "/>
    <m/>
    <n v="0"/>
    <n v="0"/>
    <n v="12"/>
    <s v="妻"/>
    <n v="0"/>
    <s v="住登者"/>
    <n v="0"/>
    <n v="19770221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16"/>
    <s v="神堤"/>
    <x v="8917"/>
    <s v="マツオ　イツシ"/>
    <s v="松尾　逸"/>
    <n v="30000010"/>
    <n v="999"/>
    <s v="マツオ　イツシ"/>
    <s v="松尾　逸"/>
    <m/>
    <m/>
    <d v="1935-06-01T00:00:00"/>
    <d v="1935-06-01T00:00:00"/>
    <x v="8"/>
    <s v="男"/>
    <x v="1"/>
    <n v="23600"/>
    <n v="8780401"/>
    <s v="直入町大字神堤８９５番地"/>
    <m/>
    <s v="大分県竹田市直入町大字神堤８９５番地"/>
    <m/>
    <s v="松尾　逸"/>
    <s v="   "/>
    <m/>
    <n v="0"/>
    <n v="0"/>
    <n v="2"/>
    <s v="世帯主"/>
    <n v="0"/>
    <s v="住登者"/>
    <n v="0"/>
    <n v="19350601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16"/>
    <s v="神堤"/>
    <x v="8917"/>
    <s v="マツオ　イツシ"/>
    <s v="松尾　逸"/>
    <n v="30000011"/>
    <n v="999"/>
    <s v="マツオ　ヒロコ"/>
    <s v="松尾　弘子"/>
    <m/>
    <m/>
    <d v="1942-03-19T00:00:00"/>
    <d v="1942-03-19T00:00:00"/>
    <x v="9"/>
    <s v="女"/>
    <x v="0"/>
    <n v="23600"/>
    <n v="8780401"/>
    <s v="直入町大字神堤８９５番地"/>
    <m/>
    <s v="大分県竹田市直入町大字神堤８９５番地"/>
    <m/>
    <s v="松尾　逸"/>
    <s v="   "/>
    <m/>
    <n v="0"/>
    <n v="0"/>
    <n v="12"/>
    <s v="妻"/>
    <n v="0"/>
    <s v="住登者"/>
    <n v="0"/>
    <n v="19620121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16"/>
    <s v="神堤"/>
    <x v="8918"/>
    <s v="オノ　マサノリ"/>
    <s v="小野　政徳"/>
    <n v="30000013"/>
    <n v="999"/>
    <s v="オノ　マサノリ"/>
    <s v="小野　政徳"/>
    <m/>
    <m/>
    <d v="1956-09-17T00:00:00"/>
    <d v="1956-09-17T00:00:00"/>
    <x v="52"/>
    <s v="男"/>
    <x v="1"/>
    <n v="23600"/>
    <n v="8780401"/>
    <s v="直入町大字神堤２５番地１"/>
    <m/>
    <s v="大分県竹田市直入町大字神堤２５番地"/>
    <m/>
    <s v="小野　政徳"/>
    <s v="   "/>
    <m/>
    <n v="0"/>
    <n v="0"/>
    <n v="2"/>
    <s v="世帯主"/>
    <n v="0"/>
    <s v="住登者"/>
    <n v="0"/>
    <n v="19560917"/>
    <n v="19931025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16"/>
    <s v="神堤"/>
    <x v="8918"/>
    <s v="オノ　マサノリ"/>
    <s v="小野　政徳"/>
    <n v="30000014"/>
    <n v="999"/>
    <s v="オノ　マユミ"/>
    <s v="小野　眞由美"/>
    <m/>
    <m/>
    <d v="1957-11-01T00:00:00"/>
    <d v="1957-11-01T00:00:00"/>
    <x v="2"/>
    <s v="女"/>
    <x v="0"/>
    <n v="23600"/>
    <n v="8780401"/>
    <s v="直入町大字神堤２５番地１"/>
    <m/>
    <s v="大分県竹田市直入町大字神堤２５番地"/>
    <m/>
    <s v="小野　政徳"/>
    <s v="   "/>
    <m/>
    <n v="0"/>
    <n v="0"/>
    <n v="12"/>
    <s v="妻"/>
    <n v="0"/>
    <s v="住登者"/>
    <n v="0"/>
    <n v="19790819"/>
    <n v="19931025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16"/>
    <s v="神堤"/>
    <x v="8919"/>
    <s v="オノ　アキヒデ"/>
    <s v="小野　昭英"/>
    <n v="30000020"/>
    <n v="999"/>
    <s v="オノ　アキヒデ"/>
    <s v="小野　昭英"/>
    <m/>
    <m/>
    <d v="1940-02-16T00:00:00"/>
    <d v="1940-02-16T00:00:00"/>
    <x v="5"/>
    <s v="男"/>
    <x v="1"/>
    <n v="23600"/>
    <n v="8780401"/>
    <s v="直入町大字神堤８９７番地"/>
    <m/>
    <s v="大分県竹田市直入町大字神堤８９７番地"/>
    <m/>
    <s v="小野　昭英"/>
    <s v="   "/>
    <m/>
    <n v="0"/>
    <n v="0"/>
    <n v="2"/>
    <s v="世帯主"/>
    <n v="0"/>
    <s v="住登者"/>
    <n v="0"/>
    <n v="19580401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16"/>
    <s v="神堤"/>
    <x v="8919"/>
    <s v="オノ　アキヒデ"/>
    <s v="小野　昭英"/>
    <n v="30000021"/>
    <n v="999"/>
    <s v="オノ　ツヨミ"/>
    <s v="小野　毎代美"/>
    <m/>
    <m/>
    <d v="1942-07-06T00:00:00"/>
    <d v="1942-07-06T00:00:00"/>
    <x v="9"/>
    <s v="女"/>
    <x v="0"/>
    <n v="23600"/>
    <n v="8780401"/>
    <s v="直入町大字神堤８９７番地"/>
    <m/>
    <s v="大分県竹田市直入町大字神堤８９７番地"/>
    <m/>
    <s v="小野　昭英"/>
    <s v="   "/>
    <m/>
    <n v="0"/>
    <n v="0"/>
    <n v="12"/>
    <s v="妻"/>
    <n v="0"/>
    <s v="住登者"/>
    <n v="0"/>
    <n v="19711221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16"/>
    <s v="神堤"/>
    <x v="8920"/>
    <s v="フルショウ　カズトシ"/>
    <s v="古庄　和敏"/>
    <n v="30000030"/>
    <n v="999"/>
    <s v="フルショウ　マチコ"/>
    <s v="古庄　マチ子"/>
    <m/>
    <m/>
    <d v="1932-01-15T00:00:00"/>
    <d v="1932-01-15T00:00:00"/>
    <x v="49"/>
    <s v="女"/>
    <x v="0"/>
    <n v="23600"/>
    <n v="8780401"/>
    <s v="直入町大字神堤９０５番地"/>
    <m/>
    <s v="大分県竹田市直入町大字神堤９０５番地"/>
    <m/>
    <s v="古庄　太"/>
    <s v="   "/>
    <m/>
    <n v="0"/>
    <n v="0"/>
    <n v="52"/>
    <s v="母"/>
    <n v="0"/>
    <s v="住登者"/>
    <n v="0"/>
    <n v="19530528"/>
    <n v="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16"/>
    <s v="神堤"/>
    <x v="8920"/>
    <s v="フルショウ　カズトシ"/>
    <s v="古庄　和敏"/>
    <n v="30000031"/>
    <n v="999"/>
    <s v="フルショウ　カズトシ"/>
    <s v="古庄　和敏"/>
    <m/>
    <m/>
    <d v="1956-02-12T00:00:00"/>
    <d v="1956-02-12T00:00:00"/>
    <x v="1"/>
    <s v="男"/>
    <x v="1"/>
    <n v="23600"/>
    <n v="8780401"/>
    <s v="直入町大字神堤９０５番地"/>
    <m/>
    <s v="大分県竹田市直入町大字神堤９０５番地"/>
    <m/>
    <s v="古庄　和敏"/>
    <s v="   "/>
    <m/>
    <n v="0"/>
    <n v="0"/>
    <n v="2"/>
    <s v="世帯主"/>
    <n v="0"/>
    <s v="住登者"/>
    <n v="0"/>
    <n v="19861123"/>
    <n v="19861123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16"/>
    <s v="神堤"/>
    <x v="8920"/>
    <s v="フルショウ　カズトシ"/>
    <s v="古庄　和敏"/>
    <n v="30000032"/>
    <n v="999"/>
    <s v="フルショウ　ハリエ"/>
    <s v="古庄　はりえ"/>
    <m/>
    <m/>
    <d v="1962-08-21T00:00:00"/>
    <d v="1962-08-21T00:00:00"/>
    <x v="56"/>
    <s v="女"/>
    <x v="0"/>
    <n v="23600"/>
    <n v="8780401"/>
    <s v="直入町大字神堤９０５番地"/>
    <m/>
    <s v="大分県竹田市直入町大字神堤９０５番地"/>
    <m/>
    <s v="古庄　和敏"/>
    <s v="   "/>
    <m/>
    <n v="0"/>
    <n v="0"/>
    <n v="12"/>
    <s v="妻"/>
    <n v="0"/>
    <s v="住登者"/>
    <n v="0"/>
    <n v="19861220"/>
    <n v="1986122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16"/>
    <s v="神堤"/>
    <x v="8920"/>
    <s v="フルショウ　カズトシ"/>
    <s v="古庄　和敏"/>
    <n v="30000033"/>
    <n v="999"/>
    <s v="フルショウ　ユミ"/>
    <s v="古庄　由美"/>
    <m/>
    <m/>
    <d v="1987-10-09T00:00:00"/>
    <d v="1987-10-09T00:00:00"/>
    <x v="24"/>
    <s v="女"/>
    <x v="0"/>
    <n v="23600"/>
    <n v="8780401"/>
    <s v="直入町大字神堤９０５番地"/>
    <m/>
    <s v="大分県竹田市直入町大字神堤９０５番地"/>
    <m/>
    <s v="古庄　和敏"/>
    <s v="   "/>
    <m/>
    <n v="0"/>
    <n v="0"/>
    <n v="20"/>
    <s v="子"/>
    <n v="0"/>
    <s v="住登者"/>
    <n v="0"/>
    <n v="20150225"/>
    <n v="2015022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16"/>
    <s v="神堤"/>
    <x v="8921"/>
    <s v="ハダノ　キヨコ"/>
    <s v="羽田野　キヨ子"/>
    <n v="30000038"/>
    <n v="999"/>
    <s v="ハダノ　キヨコ"/>
    <s v="羽田野　キヨ子"/>
    <m/>
    <m/>
    <d v="1926-12-15T00:00:00"/>
    <d v="1926-12-15T00:00:00"/>
    <x v="101"/>
    <s v="女"/>
    <x v="0"/>
    <n v="23600"/>
    <n v="8780401"/>
    <s v="直入町大字神堤９１３番地"/>
    <m/>
    <s v="大分県竹田市直入町大字神堤９１３番地"/>
    <m/>
    <s v="羽田野　キヨ子"/>
    <s v="   "/>
    <m/>
    <n v="0"/>
    <n v="0"/>
    <n v="2"/>
    <s v="世帯主"/>
    <n v="0"/>
    <s v="住登者"/>
    <n v="0"/>
    <n v="19580201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16"/>
    <s v="神堤"/>
    <x v="8922"/>
    <s v="タカハシ　ヒデノリ"/>
    <s v="高橋　英紀"/>
    <n v="30000041"/>
    <n v="999"/>
    <s v="タカハシ　ヒデノリ"/>
    <s v="高橋　英紀"/>
    <m/>
    <m/>
    <d v="1956-12-29T00:00:00"/>
    <d v="1956-12-29T00:00:00"/>
    <x v="52"/>
    <s v="男"/>
    <x v="1"/>
    <n v="23600"/>
    <n v="8780401"/>
    <s v="直入町大字神堤９１６番地"/>
    <m/>
    <s v="大分県竹田市直入町大字神堤９１６番地"/>
    <m/>
    <s v="高橋　英紀"/>
    <s v="   "/>
    <m/>
    <n v="0"/>
    <n v="0"/>
    <n v="2"/>
    <s v="世帯主"/>
    <n v="0"/>
    <s v="住登者"/>
    <n v="0"/>
    <n v="19750303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16"/>
    <s v="神堤"/>
    <x v="8922"/>
    <s v="タカハシ　ヒデノリ"/>
    <s v="高橋　英紀"/>
    <n v="30000042"/>
    <n v="999"/>
    <s v="タカハシ　ナルミ"/>
    <s v="高橋　成美"/>
    <m/>
    <m/>
    <d v="1960-01-15T00:00:00"/>
    <d v="1960-01-15T00:00:00"/>
    <x v="45"/>
    <s v="女"/>
    <x v="0"/>
    <n v="23600"/>
    <n v="8780401"/>
    <s v="直入町大字神堤９１６番地"/>
    <m/>
    <s v="大分県竹田市直入町大字神堤９１６番地"/>
    <m/>
    <s v="高橋　英紀"/>
    <s v="   "/>
    <m/>
    <n v="0"/>
    <n v="0"/>
    <n v="12"/>
    <s v="妻"/>
    <n v="0"/>
    <s v="住登者"/>
    <n v="0"/>
    <n v="19841029"/>
    <n v="19841126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16"/>
    <s v="神堤"/>
    <x v="8922"/>
    <s v="タカハシ　ヒデノリ"/>
    <s v="高橋　英紀"/>
    <n v="30000045"/>
    <n v="999"/>
    <s v="タカハシ　リサ"/>
    <s v="高橋　梨紗"/>
    <m/>
    <m/>
    <d v="1991-11-06T00:00:00"/>
    <d v="1991-11-06T00:00:00"/>
    <x v="66"/>
    <s v="女"/>
    <x v="0"/>
    <n v="23600"/>
    <n v="8780401"/>
    <s v="直入町大字神堤９１６番地"/>
    <m/>
    <s v="大分県竹田市直入町大字神堤９１６番地"/>
    <m/>
    <s v="高橋　英紀"/>
    <s v="   "/>
    <m/>
    <n v="0"/>
    <n v="0"/>
    <n v="20"/>
    <s v="子"/>
    <n v="0"/>
    <s v="住登者"/>
    <n v="0"/>
    <n v="20140605"/>
    <n v="2014060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16"/>
    <s v="神堤"/>
    <x v="8923"/>
    <s v="マツオ　ミエコ"/>
    <s v="松尾　三惠子"/>
    <n v="30000051"/>
    <n v="999"/>
    <s v="マツオ　ミエコ"/>
    <s v="松尾　三惠子"/>
    <m/>
    <m/>
    <d v="1949-01-01T00:00:00"/>
    <d v="1949-01-01T00:00:00"/>
    <x v="32"/>
    <s v="女"/>
    <x v="0"/>
    <n v="23600"/>
    <n v="8780401"/>
    <s v="直入町大字神堤８番地"/>
    <m/>
    <s v="大分県竹田市直入町大字神堤８番地"/>
    <m/>
    <s v="松尾　文茂"/>
    <s v="   "/>
    <m/>
    <n v="0"/>
    <n v="0"/>
    <n v="2"/>
    <s v="世帯主"/>
    <n v="0"/>
    <s v="住登者"/>
    <n v="0"/>
    <n v="19720215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16"/>
    <s v="神堤"/>
    <x v="8923"/>
    <s v="マツオ　ミエコ"/>
    <s v="松尾　三惠子"/>
    <n v="30000053"/>
    <n v="999"/>
    <s v="マツオ　タケロウ"/>
    <s v="松尾　武郎"/>
    <m/>
    <m/>
    <d v="1978-01-07T00:00:00"/>
    <d v="1978-01-07T00:00:00"/>
    <x v="63"/>
    <s v="男"/>
    <x v="1"/>
    <n v="23600"/>
    <n v="8780401"/>
    <s v="直入町大字神堤８番地"/>
    <m/>
    <s v="大分県竹田市直入町大字神堤８番地"/>
    <s v="マツオ　タケロウ"/>
    <s v="松尾　武郎"/>
    <s v="   "/>
    <m/>
    <n v="0"/>
    <n v="0"/>
    <n v="20"/>
    <s v="子"/>
    <n v="0"/>
    <s v="住登者"/>
    <n v="20231109"/>
    <n v="20231108"/>
    <n v="20231108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16"/>
    <s v="神堤"/>
    <x v="8924"/>
    <s v="オノ　カンユウ"/>
    <s v="小野　幹雄"/>
    <n v="30000058"/>
    <n v="999"/>
    <s v="オノ　カンユウ"/>
    <s v="小野　幹雄"/>
    <m/>
    <m/>
    <d v="1943-07-07T00:00:00"/>
    <d v="1943-07-07T00:00:00"/>
    <x v="48"/>
    <s v="男"/>
    <x v="1"/>
    <n v="23600"/>
    <n v="8780401"/>
    <s v="直入町大字神堤９２２番地"/>
    <m/>
    <s v="大分県竹田市直入町大字神堤９２２番地"/>
    <m/>
    <s v="小野　幹雄"/>
    <s v="   "/>
    <m/>
    <n v="0"/>
    <n v="0"/>
    <n v="2"/>
    <s v="世帯主"/>
    <n v="0"/>
    <s v="住登者"/>
    <n v="0"/>
    <n v="19430707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16"/>
    <s v="神堤"/>
    <x v="8924"/>
    <s v="オノ　カンユウ"/>
    <s v="小野　幹雄"/>
    <n v="30000059"/>
    <n v="999"/>
    <s v="オノ　イソエ"/>
    <s v="小野　磯江"/>
    <m/>
    <m/>
    <d v="1947-12-08T00:00:00"/>
    <d v="1947-12-08T00:00:00"/>
    <x v="7"/>
    <s v="女"/>
    <x v="0"/>
    <n v="23600"/>
    <n v="8780401"/>
    <s v="直入町大字神堤９２２番地"/>
    <m/>
    <s v="大分県竹田市直入町大字神堤９２２番地"/>
    <m/>
    <s v="小野　幹雄"/>
    <s v="   "/>
    <m/>
    <n v="0"/>
    <n v="0"/>
    <n v="12"/>
    <s v="妻"/>
    <n v="0"/>
    <s v="住登者"/>
    <n v="0"/>
    <n v="19691214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16"/>
    <s v="神堤"/>
    <x v="8925"/>
    <s v="シガ　ヤスコ"/>
    <s v="志賀　矢須子"/>
    <n v="30000067"/>
    <n v="999"/>
    <s v="シガ　ヤスコ"/>
    <s v="志賀　矢須子"/>
    <m/>
    <m/>
    <d v="1940-12-06T00:00:00"/>
    <d v="1940-12-06T00:00:00"/>
    <x v="3"/>
    <s v="女"/>
    <x v="0"/>
    <n v="23600"/>
    <n v="8780401"/>
    <s v="直入町大字神堤９２８番地"/>
    <m/>
    <s v="大分県竹田市直入町大字神堤９２８番地"/>
    <m/>
    <s v="志賀　孝紀"/>
    <s v="   "/>
    <m/>
    <n v="0"/>
    <n v="0"/>
    <n v="2"/>
    <s v="世帯主"/>
    <n v="0"/>
    <s v="住登者"/>
    <n v="20210212"/>
    <n v="19790401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16"/>
    <s v="神堤"/>
    <x v="8926"/>
    <s v="マツオ　タカヒロ"/>
    <s v="松尾　孝博"/>
    <n v="30000069"/>
    <n v="999"/>
    <s v="マツオ　ヨシオ"/>
    <s v="松尾　生"/>
    <m/>
    <m/>
    <d v="1943-03-15T00:00:00"/>
    <d v="1943-03-15T00:00:00"/>
    <x v="48"/>
    <s v="男"/>
    <x v="1"/>
    <n v="23600"/>
    <n v="8780401"/>
    <s v="直入町大字神堤９３２番地"/>
    <m/>
    <s v="大分県竹田市直入町大字神堤９３２番地"/>
    <m/>
    <s v="松尾　生"/>
    <s v="   "/>
    <m/>
    <n v="0"/>
    <n v="0"/>
    <n v="51"/>
    <s v="父"/>
    <n v="0"/>
    <s v="住登者"/>
    <n v="20230215"/>
    <n v="19430315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16"/>
    <s v="神堤"/>
    <x v="8926"/>
    <s v="マツオ　タカヒロ"/>
    <s v="松尾　孝博"/>
    <n v="30000070"/>
    <n v="999"/>
    <s v="マツオ　サチコ"/>
    <s v="松尾　幸子"/>
    <m/>
    <m/>
    <d v="1945-07-22T00:00:00"/>
    <d v="1945-07-22T00:00:00"/>
    <x v="4"/>
    <s v="女"/>
    <x v="0"/>
    <n v="23600"/>
    <n v="8780401"/>
    <s v="直入町大字神堤９３２番地"/>
    <m/>
    <s v="大分県竹田市直入町大字神堤９３２番地"/>
    <m/>
    <s v="松尾　生"/>
    <s v="   "/>
    <m/>
    <n v="0"/>
    <n v="0"/>
    <n v="52"/>
    <s v="母"/>
    <n v="0"/>
    <s v="住登者"/>
    <n v="20230215"/>
    <n v="19450722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16"/>
    <s v="神堤"/>
    <x v="8926"/>
    <s v="マツオ　タカヒロ"/>
    <s v="松尾　孝博"/>
    <n v="30000071"/>
    <n v="999"/>
    <s v="マツオ　タカヒロ"/>
    <s v="松尾　孝博"/>
    <m/>
    <m/>
    <d v="1971-10-09T00:00:00"/>
    <d v="1971-10-09T00:00:00"/>
    <x v="21"/>
    <s v="男"/>
    <x v="1"/>
    <n v="23600"/>
    <n v="8780401"/>
    <s v="直入町大字神堤９３２番地"/>
    <m/>
    <s v="大分県竹田市直入町大字神堤９３２番地"/>
    <m/>
    <s v="松尾　生"/>
    <s v="   "/>
    <m/>
    <n v="0"/>
    <n v="0"/>
    <n v="2"/>
    <s v="世帯主"/>
    <n v="0"/>
    <s v="住登者"/>
    <n v="20230215"/>
    <n v="19711009"/>
    <n v="0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16"/>
    <s v="神堤"/>
    <x v="8927"/>
    <s v="ハダノ　キミコ"/>
    <s v="羽田野　キミ子"/>
    <n v="30000075"/>
    <n v="999"/>
    <s v="ハダノ　キミコ"/>
    <s v="羽田野　キミ子"/>
    <m/>
    <m/>
    <d v="1929-02-03T00:00:00"/>
    <d v="1929-02-03T00:00:00"/>
    <x v="75"/>
    <s v="女"/>
    <x v="0"/>
    <n v="23600"/>
    <n v="8780401"/>
    <s v="直入町大字神堤９９８番地１"/>
    <m/>
    <s v="大分県竹田市直入町大字神堤９９８番地１"/>
    <m/>
    <s v="羽田野　力"/>
    <s v="   "/>
    <m/>
    <n v="0"/>
    <n v="0"/>
    <n v="2"/>
    <s v="世帯主"/>
    <n v="0"/>
    <s v="住登者"/>
    <n v="0"/>
    <n v="19551230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16"/>
    <s v="神堤"/>
    <x v="8928"/>
    <s v="イトウ　セイ"/>
    <s v="伊藤　精"/>
    <n v="30000077"/>
    <n v="999"/>
    <s v="イトウ　セイ"/>
    <s v="伊藤　精"/>
    <m/>
    <m/>
    <d v="1955-04-12T00:00:00"/>
    <d v="1955-04-12T00:00:00"/>
    <x v="11"/>
    <s v="男"/>
    <x v="1"/>
    <n v="23600"/>
    <n v="8780401"/>
    <s v="直入町大字神堤５４番地"/>
    <m/>
    <s v="大分県竹田市直入町大字神堤５４番地"/>
    <m/>
    <s v="伊藤　精"/>
    <s v="   "/>
    <m/>
    <n v="0"/>
    <n v="0"/>
    <n v="2"/>
    <s v="世帯主"/>
    <n v="0"/>
    <s v="住登者"/>
    <n v="0"/>
    <n v="19861013"/>
    <n v="1999091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16"/>
    <s v="神堤"/>
    <x v="8928"/>
    <s v="イトウ　セイ"/>
    <s v="伊藤　精"/>
    <n v="30000078"/>
    <n v="999"/>
    <s v="イトウ　クミコ"/>
    <s v="伊藤　久美子"/>
    <m/>
    <m/>
    <d v="1962-09-11T00:00:00"/>
    <d v="1962-09-11T00:00:00"/>
    <x v="56"/>
    <s v="女"/>
    <x v="0"/>
    <n v="23600"/>
    <n v="8780401"/>
    <s v="直入町大字神堤５４番地"/>
    <m/>
    <s v="大分県竹田市直入町大字神堤５４番地"/>
    <m/>
    <s v="伊藤　精"/>
    <s v="   "/>
    <m/>
    <n v="0"/>
    <n v="0"/>
    <n v="12"/>
    <s v="妻"/>
    <n v="0"/>
    <s v="住登者"/>
    <n v="0"/>
    <n v="19900401"/>
    <n v="1999091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16"/>
    <s v="神堤"/>
    <x v="8928"/>
    <s v="イトウ　セイ"/>
    <s v="伊藤　精"/>
    <n v="30000080"/>
    <n v="999"/>
    <s v="イトウ　ホナミ"/>
    <s v="伊藤　保菜美"/>
    <m/>
    <m/>
    <d v="1994-09-21T00:00:00"/>
    <d v="1994-09-21T00:00:00"/>
    <x v="60"/>
    <s v="女"/>
    <x v="0"/>
    <n v="23600"/>
    <n v="8780401"/>
    <s v="直入町大字神堤５４番地"/>
    <m/>
    <s v="大分県竹田市直入町大字神堤５４番地"/>
    <m/>
    <s v="伊藤　精"/>
    <s v="   "/>
    <m/>
    <n v="0"/>
    <n v="0"/>
    <n v="20"/>
    <s v="子"/>
    <n v="0"/>
    <s v="住登者"/>
    <n v="0"/>
    <n v="19940921"/>
    <n v="1999091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16"/>
    <s v="神堤"/>
    <x v="8929"/>
    <s v="ハダノ　シンイチ"/>
    <s v="羽田野　眞一"/>
    <n v="30000083"/>
    <n v="999"/>
    <s v="ハダノ　シンイチ"/>
    <s v="羽田野　眞一"/>
    <m/>
    <m/>
    <d v="1952-09-08T00:00:00"/>
    <d v="1952-09-08T00:00:00"/>
    <x v="13"/>
    <s v="男"/>
    <x v="1"/>
    <n v="23600"/>
    <n v="8780401"/>
    <s v="直入町大字神堤９５０番地"/>
    <m/>
    <s v="大分県竹田市直入町大字神堤９５０番地"/>
    <m/>
    <s v="羽田野　眞一"/>
    <s v="   "/>
    <m/>
    <n v="0"/>
    <n v="0"/>
    <n v="2"/>
    <s v="世帯主"/>
    <n v="0"/>
    <s v="住登者"/>
    <n v="0"/>
    <n v="19710312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16"/>
    <s v="神堤"/>
    <x v="8929"/>
    <s v="ハダノ　シンイチ"/>
    <s v="羽田野　眞一"/>
    <n v="30000084"/>
    <n v="999"/>
    <s v="ハダノ　マチコ"/>
    <s v="羽田野　待子"/>
    <m/>
    <m/>
    <d v="1954-04-13T00:00:00"/>
    <d v="1954-04-13T00:00:00"/>
    <x v="38"/>
    <s v="女"/>
    <x v="0"/>
    <n v="23600"/>
    <n v="8780401"/>
    <s v="直入町大字神堤９５０番地"/>
    <m/>
    <s v="大分県竹田市直入町大字神堤９５０番地"/>
    <m/>
    <s v="羽田野　眞一"/>
    <s v="   "/>
    <m/>
    <n v="0"/>
    <n v="0"/>
    <n v="12"/>
    <s v="妻"/>
    <n v="0"/>
    <s v="住登者"/>
    <n v="0"/>
    <n v="19761220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16"/>
    <s v="神堤"/>
    <x v="8930"/>
    <s v="キベ　トオル"/>
    <s v="木部　徹"/>
    <n v="30000089"/>
    <n v="999"/>
    <s v="キベ　トオル"/>
    <s v="木部　徹"/>
    <m/>
    <m/>
    <d v="1946-11-24T00:00:00"/>
    <d v="1946-11-24T00:00:00"/>
    <x v="33"/>
    <s v="男"/>
    <x v="1"/>
    <n v="23600"/>
    <n v="8780401"/>
    <s v="直入町大字神堤５７番地"/>
    <m/>
    <s v="大分県竹田市直入町大字神堤５７番地"/>
    <m/>
    <s v="木部　徹"/>
    <s v="   "/>
    <m/>
    <n v="0"/>
    <n v="0"/>
    <n v="2"/>
    <s v="世帯主"/>
    <n v="0"/>
    <s v="住登者"/>
    <n v="0"/>
    <n v="19461124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16"/>
    <s v="神堤"/>
    <x v="8930"/>
    <s v="キベ　トオル"/>
    <s v="木部　徹"/>
    <n v="30000090"/>
    <n v="999"/>
    <s v="キベ　ヤスコ"/>
    <s v="木部　安子"/>
    <m/>
    <m/>
    <d v="1951-01-06T00:00:00"/>
    <d v="1951-01-06T00:00:00"/>
    <x v="0"/>
    <s v="女"/>
    <x v="0"/>
    <n v="23600"/>
    <n v="8780401"/>
    <s v="直入町大字神堤５７番地"/>
    <m/>
    <s v="大分県竹田市直入町大字神堤５７番地"/>
    <m/>
    <s v="木部　徹"/>
    <s v="   "/>
    <m/>
    <n v="0"/>
    <n v="0"/>
    <n v="12"/>
    <s v="妻"/>
    <n v="0"/>
    <s v="住登者"/>
    <n v="0"/>
    <n v="19721119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16"/>
    <s v="神堤"/>
    <x v="8931"/>
    <s v="シガ　カンジロウ"/>
    <s v="志賀　勘治郎"/>
    <n v="30000093"/>
    <n v="999"/>
    <s v="シガ　カンジロウ"/>
    <s v="志賀　勘治郎"/>
    <m/>
    <m/>
    <d v="1946-07-07T00:00:00"/>
    <d v="1946-07-07T00:00:00"/>
    <x v="6"/>
    <s v="男"/>
    <x v="1"/>
    <n v="23600"/>
    <n v="8780401"/>
    <s v="直入町大字神堤９５７番地"/>
    <m/>
    <s v="大分県竹田市直入町大字神堤９５７番地"/>
    <m/>
    <s v="志賀　勘治郎"/>
    <s v="   "/>
    <m/>
    <n v="0"/>
    <n v="0"/>
    <n v="2"/>
    <s v="世帯主"/>
    <n v="0"/>
    <s v="住登者"/>
    <n v="0"/>
    <n v="19830801"/>
    <n v="19830801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16"/>
    <s v="神堤"/>
    <x v="8931"/>
    <s v="シガ　カンジロウ"/>
    <s v="志賀　勘治郎"/>
    <n v="30000094"/>
    <n v="999"/>
    <s v="シガ　チカコ"/>
    <s v="志賀　千賀子"/>
    <m/>
    <m/>
    <d v="1951-05-17T00:00:00"/>
    <d v="1951-05-17T00:00:00"/>
    <x v="0"/>
    <s v="女"/>
    <x v="0"/>
    <n v="23600"/>
    <n v="8780401"/>
    <s v="直入町大字神堤９５７番地"/>
    <m/>
    <s v="大分県竹田市直入町大字神堤９５７番地"/>
    <m/>
    <s v="志賀　勘治郎"/>
    <s v="   "/>
    <m/>
    <n v="0"/>
    <n v="0"/>
    <n v="12"/>
    <s v="妻"/>
    <n v="0"/>
    <s v="住登者"/>
    <n v="0"/>
    <n v="19830801"/>
    <n v="19830801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16"/>
    <s v="神堤"/>
    <x v="8932"/>
    <s v="キベ　ユキヨシ"/>
    <s v="木部　幸義"/>
    <n v="30000103"/>
    <n v="999"/>
    <s v="キベ　ユキヨシ"/>
    <s v="木部　幸義"/>
    <m/>
    <m/>
    <d v="1948-10-17T00:00:00"/>
    <d v="1948-10-17T00:00:00"/>
    <x v="32"/>
    <s v="男"/>
    <x v="1"/>
    <n v="23600"/>
    <n v="8780401"/>
    <s v="直入町大字神堤９６０番地１"/>
    <m/>
    <s v="大分県竹田市直入町大字神堤９６０番地"/>
    <m/>
    <s v="木部　幸義"/>
    <s v="   "/>
    <m/>
    <n v="0"/>
    <n v="0"/>
    <n v="2"/>
    <s v="世帯主"/>
    <n v="0"/>
    <s v="住登者"/>
    <n v="0"/>
    <n v="19700317"/>
    <n v="19890427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16"/>
    <s v="神堤"/>
    <x v="8932"/>
    <s v="キベ　ユキヨシ"/>
    <s v="木部　幸義"/>
    <n v="30000104"/>
    <n v="999"/>
    <s v="キベ　マリコ"/>
    <s v="木部　眞里子"/>
    <m/>
    <m/>
    <d v="1950-05-10T00:00:00"/>
    <d v="1950-05-10T00:00:00"/>
    <x v="15"/>
    <s v="女"/>
    <x v="0"/>
    <n v="23600"/>
    <n v="8780401"/>
    <s v="直入町大字神堤９６０番地１"/>
    <m/>
    <s v="大分県竹田市直入町大字神堤９６０番地"/>
    <m/>
    <s v="木部　幸義"/>
    <s v="   "/>
    <m/>
    <n v="0"/>
    <n v="0"/>
    <n v="12"/>
    <s v="妻"/>
    <n v="0"/>
    <s v="住登者"/>
    <n v="0"/>
    <n v="19740410"/>
    <n v="19890427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16"/>
    <s v="神堤"/>
    <x v="8933"/>
    <s v="マツオ　リョウサク"/>
    <s v="松尾　良作"/>
    <n v="30000115"/>
    <n v="999"/>
    <s v="マツオ　リョウサク"/>
    <s v="松尾　良作"/>
    <m/>
    <m/>
    <d v="1949-04-29T00:00:00"/>
    <d v="1949-04-29T00:00:00"/>
    <x v="32"/>
    <s v="男"/>
    <x v="1"/>
    <n v="23600"/>
    <n v="8780401"/>
    <s v="直入町大字神堤１８番地"/>
    <m/>
    <s v="大分県竹田市直入町大字神堤１８番地"/>
    <m/>
    <s v="松尾　喜代茂"/>
    <s v="   "/>
    <m/>
    <n v="0"/>
    <n v="0"/>
    <n v="2"/>
    <s v="世帯主"/>
    <n v="0"/>
    <s v="住登者"/>
    <n v="0"/>
    <n v="19950601"/>
    <n v="19950601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16"/>
    <s v="神堤"/>
    <x v="8934"/>
    <s v="イトウ　ノブコ"/>
    <s v="伊藤　ノブ子"/>
    <n v="30000118"/>
    <n v="999"/>
    <s v="イトウ　ノブコ"/>
    <s v="伊藤　ノブ子"/>
    <m/>
    <m/>
    <d v="1929-08-15T00:00:00"/>
    <d v="1929-08-15T00:00:00"/>
    <x v="37"/>
    <s v="女"/>
    <x v="0"/>
    <n v="23600"/>
    <n v="8780401"/>
    <s v="直入町大字神堤４５番地１"/>
    <m/>
    <s v="大分県竹田市直入町大字神堤５４番地"/>
    <m/>
    <s v="伊藤　光華"/>
    <s v="   "/>
    <m/>
    <n v="0"/>
    <n v="0"/>
    <n v="2"/>
    <s v="世帯主"/>
    <n v="0"/>
    <s v="住登者"/>
    <n v="0"/>
    <n v="19500406"/>
    <n v="2003082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s v=""/>
  </r>
  <r>
    <x v="316"/>
    <s v="神堤"/>
    <x v="8934"/>
    <s v="イトウ　ノブコ"/>
    <s v="伊藤　ノブ子"/>
    <n v="30000119"/>
    <n v="999"/>
    <s v="オオハマ　スガコ"/>
    <s v="大濱　寿賀子"/>
    <m/>
    <m/>
    <d v="1960-02-19T00:00:00"/>
    <d v="1960-02-19T00:00:00"/>
    <x v="45"/>
    <s v="女"/>
    <x v="0"/>
    <n v="23600"/>
    <n v="8780401"/>
    <s v="直入町大字神堤４５番地１"/>
    <m/>
    <s v="大分県佐伯市鶴見大字沖松浦１１３番地"/>
    <m/>
    <s v="大濱　晃一"/>
    <s v="   "/>
    <m/>
    <n v="0"/>
    <n v="0"/>
    <n v="20"/>
    <s v="子"/>
    <n v="0"/>
    <s v="住登者"/>
    <n v="0"/>
    <n v="19600219"/>
    <n v="2003082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16"/>
    <s v="神堤"/>
    <x v="8915"/>
    <s v="クドウ　ヨウイチロウ"/>
    <s v="工藤　陽一郎"/>
    <n v="30000121"/>
    <n v="999"/>
    <s v="クドウ　ナガエ"/>
    <s v="工藤　ナガエ"/>
    <m/>
    <m/>
    <d v="1939-04-25T00:00:00"/>
    <d v="1939-04-25T00:00:00"/>
    <x v="50"/>
    <s v="女"/>
    <x v="0"/>
    <n v="23600"/>
    <n v="8780401"/>
    <s v="直入町大字神堤１１９１番地５"/>
    <m/>
    <s v="大分県竹田市直入町大字神堤１１９１番地２"/>
    <m/>
    <s v="工藤　菊夫"/>
    <s v="   "/>
    <m/>
    <n v="0"/>
    <n v="0"/>
    <n v="52"/>
    <s v="母"/>
    <n v="0"/>
    <s v="住登者"/>
    <n v="0"/>
    <n v="19591120"/>
    <n v="19811026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16"/>
    <s v="神堤"/>
    <x v="8915"/>
    <s v="クドウ　ヨウイチロウ"/>
    <s v="工藤　陽一郎"/>
    <n v="30000122"/>
    <n v="999"/>
    <s v="クドウ　ヨウイチロウ"/>
    <s v="工藤　陽一郎"/>
    <m/>
    <m/>
    <d v="1965-07-05T00:00:00"/>
    <d v="1965-07-05T00:00:00"/>
    <x v="44"/>
    <s v="男"/>
    <x v="1"/>
    <n v="23600"/>
    <n v="8780401"/>
    <s v="直入町大字神堤１１９１番地５"/>
    <m/>
    <s v="大分県竹田市直入町大字神堤１１９１番地５"/>
    <m/>
    <s v="工藤　陽一郎"/>
    <s v="   "/>
    <m/>
    <n v="0"/>
    <n v="0"/>
    <n v="2"/>
    <s v="世帯主"/>
    <n v="0"/>
    <s v="住登者"/>
    <n v="0"/>
    <n v="19650705"/>
    <n v="19811026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16"/>
    <s v="神堤"/>
    <x v="8935"/>
    <s v="ヒノオダ　スミエ"/>
    <s v="日小田　スミヱ"/>
    <n v="30000124"/>
    <n v="999"/>
    <s v="ヒノオダ　スミエ"/>
    <s v="日小田　スミヱ"/>
    <m/>
    <m/>
    <d v="1932-07-28T00:00:00"/>
    <d v="1932-07-28T00:00:00"/>
    <x v="49"/>
    <s v="女"/>
    <x v="0"/>
    <n v="23600"/>
    <n v="8780401"/>
    <s v="直入町大字神堤１１６７番地"/>
    <m/>
    <s v="大分県竹田市直入町大字神堤１１６７番地"/>
    <m/>
    <s v="日小田　清馬"/>
    <s v="   "/>
    <m/>
    <n v="0"/>
    <n v="0"/>
    <n v="2"/>
    <s v="世帯主"/>
    <n v="0"/>
    <s v="住登者"/>
    <n v="0"/>
    <n v="19320728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16"/>
    <s v="神堤"/>
    <x v="8936"/>
    <s v="モリナガ　ヨシコ"/>
    <s v="森永　良子"/>
    <n v="30000127"/>
    <n v="999"/>
    <s v="モリナガ　ヨシコ"/>
    <s v="森永　良子"/>
    <m/>
    <m/>
    <d v="1931-09-03T00:00:00"/>
    <d v="1931-09-03T00:00:00"/>
    <x v="49"/>
    <s v="女"/>
    <x v="0"/>
    <n v="23600"/>
    <n v="8780401"/>
    <s v="直入町大字神堤１１５５番地"/>
    <m/>
    <s v="大分県竹田市直入町大字神堤１１５５番地"/>
    <m/>
    <s v="森永　正敎"/>
    <s v="   "/>
    <m/>
    <n v="0"/>
    <n v="0"/>
    <n v="2"/>
    <s v="世帯主"/>
    <n v="0"/>
    <s v="住登者"/>
    <n v="0"/>
    <n v="19480210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16"/>
    <s v="神堤"/>
    <x v="8937"/>
    <s v="ハダノ　ヒロミ"/>
    <s v="羽田野　弘美"/>
    <n v="30003655"/>
    <n v="999"/>
    <s v="ハダノ　ヒロミ"/>
    <s v="羽田野　弘美"/>
    <m/>
    <m/>
    <d v="1960-03-14T00:00:00"/>
    <d v="1960-03-14T00:00:00"/>
    <x v="45"/>
    <s v="女"/>
    <x v="0"/>
    <n v="23600"/>
    <n v="8780401"/>
    <s v="直入町大字神堤９９８番地１"/>
    <m/>
    <s v="大分県竹田市直入町大字神堤９９８番地１"/>
    <m/>
    <s v="羽田野　弘美"/>
    <s v="   "/>
    <m/>
    <n v="0"/>
    <n v="0"/>
    <n v="2"/>
    <s v="世帯主"/>
    <n v="0"/>
    <s v="住登者"/>
    <n v="20231129"/>
    <n v="20010918"/>
    <n v="20010918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16"/>
    <s v="神堤"/>
    <x v="8937"/>
    <s v="ハダノ　ヒロミ"/>
    <s v="羽田野　弘美"/>
    <n v="30003656"/>
    <n v="999"/>
    <s v="ハダノ　シンヤ"/>
    <s v="羽田野　慎哉"/>
    <m/>
    <m/>
    <d v="1984-06-14T00:00:00"/>
    <d v="1984-06-14T00:00:00"/>
    <x v="39"/>
    <s v="男"/>
    <x v="1"/>
    <n v="23600"/>
    <n v="8780401"/>
    <s v="直入町大字神堤９９８番地１"/>
    <m/>
    <s v="大分県竹田市直入町大字神堤９９８番地１"/>
    <m/>
    <s v="羽田野　弘美"/>
    <s v="   "/>
    <m/>
    <n v="0"/>
    <n v="0"/>
    <n v="20"/>
    <s v="子"/>
    <n v="0"/>
    <s v="住登者"/>
    <n v="20231129"/>
    <n v="20010918"/>
    <n v="20010918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16"/>
    <s v="神堤"/>
    <x v="8937"/>
    <s v="ハダノ　ヒロミ"/>
    <s v="羽田野　弘美"/>
    <n v="30003838"/>
    <n v="999"/>
    <s v="ハダノ　チハル"/>
    <s v="羽田野　ちはる"/>
    <m/>
    <m/>
    <d v="1987-05-26T00:00:00"/>
    <d v="1987-05-26T00:00:00"/>
    <x v="71"/>
    <s v="女"/>
    <x v="0"/>
    <n v="23600"/>
    <n v="8780401"/>
    <s v="直入町大字神堤９９８番地１"/>
    <m/>
    <s v="大分県竹田市直入町大字神堤９９８番地１"/>
    <m/>
    <s v="羽田野　弘美"/>
    <s v="   "/>
    <m/>
    <n v="0"/>
    <n v="0"/>
    <n v="20"/>
    <s v="子"/>
    <n v="0"/>
    <s v="住登者"/>
    <n v="20231129"/>
    <n v="20040405"/>
    <n v="2004040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16"/>
    <s v="神堤"/>
    <x v="8934"/>
    <s v="イトウ　ノブコ"/>
    <s v="伊藤　ノブ子"/>
    <n v="40000427"/>
    <n v="999"/>
    <s v="オオハマ　ヒナコ"/>
    <s v="大濱　日奈子"/>
    <m/>
    <m/>
    <d v="2005-07-15T00:00:00"/>
    <d v="2005-07-15T00:00:00"/>
    <x v="54"/>
    <s v="女"/>
    <x v="0"/>
    <n v="23600"/>
    <n v="8780401"/>
    <s v="直入町大字神堤４５番地１"/>
    <m/>
    <s v="大分県佐伯市鶴見大字沖松浦１１３番地"/>
    <m/>
    <s v="大濱　晃一"/>
    <s v="   "/>
    <m/>
    <n v="0"/>
    <n v="0"/>
    <n v="2020"/>
    <s v="子の子"/>
    <n v="0"/>
    <s v="住登者"/>
    <n v="0"/>
    <n v="20051214"/>
    <n v="20051214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16"/>
    <s v="神堤"/>
    <x v="8938"/>
    <s v="イトウ　アキコ"/>
    <s v="伊藤　明子"/>
    <n v="40004157"/>
    <n v="999"/>
    <s v="イトウ　アキコ"/>
    <s v="伊藤　明子"/>
    <m/>
    <m/>
    <d v="1952-08-25T00:00:00"/>
    <d v="1952-08-25T00:00:00"/>
    <x v="13"/>
    <s v="女"/>
    <x v="0"/>
    <n v="23600"/>
    <n v="8780401"/>
    <s v="直入町大字神堤５４番地１"/>
    <m/>
    <s v="長崎県島原市桜門町２６７１番地８"/>
    <m/>
    <s v="伊藤　明子"/>
    <s v="   "/>
    <m/>
    <n v="0"/>
    <n v="0"/>
    <n v="2"/>
    <s v="世帯主"/>
    <n v="0"/>
    <s v="住登者"/>
    <n v="20221117"/>
    <n v="20221117"/>
    <n v="20221117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16"/>
    <s v="神堤"/>
    <x v="8915"/>
    <s v="クドウ　ヨウイチロウ"/>
    <s v="工藤　陽一郎"/>
    <n v="40005268"/>
    <n v="999"/>
    <s v="クドウ　ミサト"/>
    <s v="工藤　美怜"/>
    <m/>
    <m/>
    <d v="2014-08-20T00:00:00"/>
    <d v="2014-08-20T00:00:00"/>
    <x v="73"/>
    <s v="女"/>
    <x v="0"/>
    <n v="23600"/>
    <n v="8780401"/>
    <s v="直入町大字神堤１１９１番地５"/>
    <m/>
    <s v="大分県竹田市直入町大字神堤１１９１番地５"/>
    <m/>
    <s v="工藤　陽一郎"/>
    <s v="   "/>
    <m/>
    <n v="0"/>
    <n v="0"/>
    <n v="20"/>
    <s v="子"/>
    <n v="0"/>
    <s v="住登者"/>
    <n v="0"/>
    <n v="20140820"/>
    <n v="20140820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16"/>
    <s v="神堤"/>
    <x v="8939"/>
    <s v="ナガハマ　ヤスヒロ"/>
    <s v="長濱　康弘"/>
    <n v="40010432"/>
    <n v="999"/>
    <s v="ナガハマ　ヤスヒロ"/>
    <s v="長濱　康弘"/>
    <m/>
    <m/>
    <d v="1961-01-01T00:00:00"/>
    <d v="1961-01-01T00:00:00"/>
    <x v="20"/>
    <s v="男"/>
    <x v="1"/>
    <n v="23600"/>
    <n v="8780401"/>
    <s v="直入町大字神堤６８番地"/>
    <m/>
    <s v="大分県竹田市直入町大字神堤６８番地"/>
    <s v="ナガハマ　ヤスヒロ"/>
    <s v="長濱　康弘"/>
    <s v="   "/>
    <m/>
    <n v="0"/>
    <n v="0"/>
    <n v="2"/>
    <s v="世帯主"/>
    <n v="0"/>
    <s v="住登者"/>
    <n v="20210405"/>
    <n v="20210405"/>
    <n v="20210405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16"/>
    <s v="神堤"/>
    <x v="8940"/>
    <s v="ユウラ　キヨタケ"/>
    <s v="湯浦　清猛"/>
    <n v="40013407"/>
    <n v="999"/>
    <s v="ユウラ　キヨタケ"/>
    <s v="湯浦　清猛"/>
    <m/>
    <m/>
    <d v="1957-03-07T00:00:00"/>
    <d v="1957-03-07T00:00:00"/>
    <x v="52"/>
    <s v="男"/>
    <x v="1"/>
    <n v="23600"/>
    <n v="8780401"/>
    <s v="直入町大字神堤８９３番地"/>
    <m/>
    <s v="鹿児島県薩摩川内市湯島町４７１１番地"/>
    <s v="ユウラ　キヨタケ"/>
    <s v="湯浦　清猛"/>
    <s v="   "/>
    <m/>
    <n v="0"/>
    <n v="0"/>
    <n v="2"/>
    <s v="世帯主"/>
    <n v="0"/>
    <s v="住登者"/>
    <n v="20220315"/>
    <n v="20220309"/>
    <n v="20220309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16"/>
    <s v="神堤"/>
    <x v="8940"/>
    <s v="ユウラ　キヨタケ"/>
    <s v="湯浦　清猛"/>
    <n v="40013415"/>
    <n v="999"/>
    <s v="ユウラ　ナオコ"/>
    <s v="湯浦　尚子"/>
    <m/>
    <m/>
    <d v="1956-10-21T00:00:00"/>
    <d v="1956-10-21T00:00:00"/>
    <x v="52"/>
    <s v="女"/>
    <x v="0"/>
    <n v="23600"/>
    <n v="8780401"/>
    <s v="直入町大字神堤８９３番地"/>
    <m/>
    <s v="鹿児島県薩摩川内市湯島町４７１１番地"/>
    <s v="ユウラ　キヨタケ"/>
    <s v="湯浦　清猛"/>
    <s v="   "/>
    <m/>
    <n v="0"/>
    <n v="0"/>
    <n v="12"/>
    <s v="妻"/>
    <n v="0"/>
    <s v="住登者"/>
    <n v="20220315"/>
    <n v="20220309"/>
    <n v="20220309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16"/>
    <s v="神堤"/>
    <x v="8941"/>
    <s v="ヒガシヤマ　ユミコ"/>
    <s v="東山　由見子"/>
    <n v="40014187"/>
    <n v="999"/>
    <s v="ヒガシヤマ　ユミコ"/>
    <s v="東山　由見子"/>
    <m/>
    <m/>
    <d v="1969-03-26T00:00:00"/>
    <d v="1969-03-26T00:00:00"/>
    <x v="62"/>
    <s v="女"/>
    <x v="0"/>
    <n v="23600"/>
    <n v="8780401"/>
    <s v="直入町大字神堤１番地１"/>
    <m/>
    <s v="神奈川県川崎市幸区小倉１番地１"/>
    <m/>
    <s v="東山　弘子"/>
    <s v="   "/>
    <m/>
    <n v="0"/>
    <n v="0"/>
    <n v="2"/>
    <s v="世帯主"/>
    <n v="0"/>
    <s v="住登者"/>
    <n v="20220406"/>
    <n v="20220404"/>
    <n v="20220404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16"/>
    <s v="神堤"/>
    <x v="8942"/>
    <s v="オオイシ　リョウヘイ"/>
    <s v="大石　良平"/>
    <n v="40014195"/>
    <n v="999"/>
    <s v="オオイシ　リョウヘイ"/>
    <s v="大石　良平"/>
    <m/>
    <m/>
    <d v="1989-10-22T00:00:00"/>
    <d v="1989-10-22T00:00:00"/>
    <x v="84"/>
    <s v="男"/>
    <x v="1"/>
    <n v="23600"/>
    <n v="8780401"/>
    <s v="直入町大字神堤１番地１"/>
    <m/>
    <s v="東京都足立区東綾瀬２丁目１１番"/>
    <m/>
    <s v="大石　政弘"/>
    <s v="   "/>
    <m/>
    <n v="0"/>
    <n v="0"/>
    <n v="2"/>
    <s v="世帯主"/>
    <n v="0"/>
    <s v="住登者"/>
    <n v="20230530"/>
    <n v="20220404"/>
    <n v="20230530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16"/>
    <s v="神堤"/>
    <x v="8943"/>
    <s v="ヨモダ　コウジ"/>
    <s v="四方田　弘二"/>
    <n v="90015280"/>
    <n v="999"/>
    <s v="ヨモダ　コウジ"/>
    <s v="四方田　弘二"/>
    <m/>
    <m/>
    <d v="1954-11-15T00:00:00"/>
    <d v="1954-11-15T00:00:00"/>
    <x v="11"/>
    <s v="男"/>
    <x v="1"/>
    <n v="23600"/>
    <n v="8780401"/>
    <s v="直入町大字神堤８０番地３"/>
    <m/>
    <s v="大分県竹田市直入町大字神堤１００５番地"/>
    <m/>
    <s v="四方田　昭夫"/>
    <s v="   "/>
    <m/>
    <n v="0"/>
    <n v="0"/>
    <n v="2"/>
    <s v="世帯主"/>
    <n v="0"/>
    <s v="住登者"/>
    <n v="0"/>
    <n v="20181020"/>
    <n v="2018102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17"/>
    <s v="上野"/>
    <x v="8944"/>
    <s v="フルショウ　カズマ"/>
    <s v="古荘　一馬"/>
    <n v="20057002"/>
    <n v="999"/>
    <s v="フルショウ　サキ"/>
    <s v="古荘　早紀"/>
    <m/>
    <m/>
    <d v="1991-03-06T00:00:00"/>
    <d v="1991-03-06T00:00:00"/>
    <x v="29"/>
    <s v="女"/>
    <x v="0"/>
    <n v="23800"/>
    <n v="8780402"/>
    <s v="直入町大字長湯１３４３番地"/>
    <m/>
    <s v="大分県竹田市直入町大字長湯１３５８番地"/>
    <m/>
    <s v="古荘　一馬"/>
    <s v="   "/>
    <m/>
    <n v="0"/>
    <n v="0"/>
    <n v="12"/>
    <s v="妻"/>
    <n v="0"/>
    <s v="住登者"/>
    <n v="20230913"/>
    <n v="20170817"/>
    <n v="20230910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17"/>
    <s v="上野"/>
    <x v="8945"/>
    <s v="フルショウ　トモヒコ"/>
    <s v="古荘　智彦"/>
    <n v="30000130"/>
    <n v="999"/>
    <s v="フルショウ　トモヒコ"/>
    <s v="古荘　智彦"/>
    <m/>
    <m/>
    <d v="1978-01-28T00:00:00"/>
    <d v="1978-01-28T00:00:00"/>
    <x v="63"/>
    <s v="男"/>
    <x v="1"/>
    <n v="23800"/>
    <n v="8780402"/>
    <s v="直入町大字長湯１４１２番地"/>
    <m/>
    <s v="大分県竹田市直入町大字長湯１４１５番地"/>
    <m/>
    <s v="古荘　勇喜"/>
    <s v="   "/>
    <m/>
    <n v="0"/>
    <n v="0"/>
    <n v="2"/>
    <s v="世帯主"/>
    <n v="0"/>
    <s v="住登者"/>
    <n v="0"/>
    <n v="19980803"/>
    <n v="20120813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17"/>
    <s v="上野"/>
    <x v="8946"/>
    <s v="サトウ　ミツオ"/>
    <s v="佐藤　光男"/>
    <n v="30000133"/>
    <n v="999"/>
    <s v="サトウ　ミツオ"/>
    <s v="佐藤　光男"/>
    <m/>
    <m/>
    <d v="1946-07-13T00:00:00"/>
    <d v="1946-07-13T00:00:00"/>
    <x v="6"/>
    <s v="男"/>
    <x v="1"/>
    <n v="23800"/>
    <n v="8780402"/>
    <s v="直入町大字長湯１１２２番地"/>
    <m/>
    <s v="大分県竹田市直入町大字長湯１１２２番地"/>
    <m/>
    <s v="佐藤　光男"/>
    <s v="   "/>
    <m/>
    <n v="0"/>
    <n v="0"/>
    <n v="2"/>
    <s v="世帯主"/>
    <n v="0"/>
    <s v="住登者"/>
    <n v="0"/>
    <n v="19701016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17"/>
    <s v="上野"/>
    <x v="8946"/>
    <s v="サトウ　ミツオ"/>
    <s v="佐藤　光男"/>
    <n v="30000134"/>
    <n v="999"/>
    <s v="サトウ　スズコ"/>
    <s v="佐藤　凉子"/>
    <m/>
    <m/>
    <d v="1949-01-30T00:00:00"/>
    <d v="1949-01-30T00:00:00"/>
    <x v="32"/>
    <s v="女"/>
    <x v="0"/>
    <n v="23800"/>
    <n v="8780402"/>
    <s v="直入町大字長湯１１２２番地"/>
    <m/>
    <s v="大分県竹田市直入町大字長湯１１２２番地"/>
    <m/>
    <s v="佐藤　光男"/>
    <s v="   "/>
    <m/>
    <n v="0"/>
    <n v="0"/>
    <n v="12"/>
    <s v="妻"/>
    <n v="0"/>
    <s v="住登者"/>
    <n v="0"/>
    <n v="19720629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17"/>
    <s v="上野"/>
    <x v="8947"/>
    <s v="オオツカ　ヒデノリ"/>
    <s v="大塚　秀則"/>
    <n v="30000137"/>
    <n v="999"/>
    <s v="オオツカ　ヒデノリ"/>
    <s v="大塚　秀則"/>
    <m/>
    <m/>
    <d v="1950-06-14T00:00:00"/>
    <d v="1950-06-14T00:00:00"/>
    <x v="15"/>
    <s v="男"/>
    <x v="1"/>
    <n v="23800"/>
    <n v="8780402"/>
    <s v="直入町大字長湯１２１３番地１"/>
    <m/>
    <s v="大分県竹田市直入町大字長湯１２１３番地１"/>
    <m/>
    <s v="大塚　秀則"/>
    <s v="   "/>
    <m/>
    <n v="0"/>
    <n v="0"/>
    <n v="2"/>
    <s v="世帯主"/>
    <n v="0"/>
    <s v="住登者"/>
    <n v="0"/>
    <n v="19500614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17"/>
    <s v="上野"/>
    <x v="8947"/>
    <s v="オオツカ　ヒデノリ"/>
    <s v="大塚　秀則"/>
    <n v="30000138"/>
    <n v="999"/>
    <s v="オオツカ　アイコ"/>
    <s v="大塚　アイ子"/>
    <m/>
    <m/>
    <d v="1953-10-02T00:00:00"/>
    <d v="1953-10-02T00:00:00"/>
    <x v="38"/>
    <s v="女"/>
    <x v="0"/>
    <n v="23800"/>
    <n v="8780402"/>
    <s v="直入町大字長湯１２１３番地１"/>
    <m/>
    <s v="大分県竹田市直入町大字長湯１２１３番地１"/>
    <m/>
    <s v="大塚　秀則"/>
    <s v="   "/>
    <m/>
    <n v="0"/>
    <n v="0"/>
    <n v="12"/>
    <s v="妻"/>
    <n v="0"/>
    <s v="住登者"/>
    <n v="0"/>
    <n v="19731221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17"/>
    <s v="上野"/>
    <x v="8944"/>
    <s v="フルショウ　カズマ"/>
    <s v="古荘　一馬"/>
    <n v="30000153"/>
    <n v="999"/>
    <s v="フルショウ　カズマ"/>
    <s v="古荘　一馬"/>
    <m/>
    <m/>
    <d v="1990-10-14T00:00:00"/>
    <d v="1990-10-14T00:00:00"/>
    <x v="29"/>
    <s v="男"/>
    <x v="1"/>
    <n v="23800"/>
    <n v="8780402"/>
    <s v="直入町大字長湯１３４３番地"/>
    <m/>
    <s v="大分県竹田市直入町大字長湯１３５８番地"/>
    <m/>
    <s v="古荘　一馬"/>
    <s v="   "/>
    <m/>
    <n v="0"/>
    <n v="0"/>
    <n v="2"/>
    <s v="世帯主"/>
    <n v="0"/>
    <s v="住登者"/>
    <n v="20230913"/>
    <n v="20170817"/>
    <n v="20230910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17"/>
    <s v="上野"/>
    <x v="8948"/>
    <s v="ハダノ　シュウジ"/>
    <s v="羽田野　修二"/>
    <n v="30000158"/>
    <n v="999"/>
    <s v="ハダノ　シュウジ"/>
    <s v="羽田野　修二"/>
    <m/>
    <m/>
    <d v="1958-01-01T00:00:00"/>
    <d v="1958-01-01T00:00:00"/>
    <x v="2"/>
    <s v="男"/>
    <x v="1"/>
    <n v="23800"/>
    <n v="8780402"/>
    <s v="直入町大字長湯１３４５番地２"/>
    <m/>
    <s v="大分県竹田市直入町大字長湯１３４５番地２"/>
    <m/>
    <s v="羽田野　修二"/>
    <s v="   "/>
    <m/>
    <n v="0"/>
    <n v="0"/>
    <n v="2"/>
    <s v="世帯主"/>
    <n v="0"/>
    <s v="住登者"/>
    <n v="0"/>
    <n v="19800417"/>
    <n v="20000112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17"/>
    <s v="上野"/>
    <x v="8949"/>
    <s v="フルショウ　ミヨコ"/>
    <s v="古莊　ミヨ子"/>
    <n v="30000160"/>
    <n v="999"/>
    <s v="フルショウ　ミヨコ"/>
    <s v="古莊　ミヨ子"/>
    <m/>
    <m/>
    <d v="1939-12-14T00:00:00"/>
    <d v="1939-12-14T00:00:00"/>
    <x v="5"/>
    <s v="女"/>
    <x v="0"/>
    <n v="23800"/>
    <n v="8780402"/>
    <s v="直入町大字長湯２００１番地２"/>
    <m/>
    <s v="大分県竹田市直入町大字長湯１９２８番地"/>
    <m/>
    <s v="古莊　正治"/>
    <s v="   "/>
    <m/>
    <n v="0"/>
    <n v="0"/>
    <n v="2"/>
    <s v="世帯主"/>
    <n v="0"/>
    <s v="住登者"/>
    <n v="0"/>
    <n v="19600501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17"/>
    <s v="上野"/>
    <x v="8950"/>
    <s v="フルショウ　ヨロク"/>
    <s v="古荘　與六"/>
    <n v="30000162"/>
    <n v="999"/>
    <s v="フルショウ　ヨロク"/>
    <s v="古荘　與六"/>
    <m/>
    <m/>
    <d v="1938-12-21T00:00:00"/>
    <d v="1938-12-21T00:00:00"/>
    <x v="50"/>
    <s v="男"/>
    <x v="1"/>
    <n v="23800"/>
    <n v="8780402"/>
    <s v="直入町大字長湯１９２７番地"/>
    <m/>
    <s v="大分県竹田市直入町大字長湯１９２７番地"/>
    <m/>
    <s v="古荘　與六"/>
    <s v="   "/>
    <m/>
    <n v="0"/>
    <n v="0"/>
    <n v="2"/>
    <s v="世帯主"/>
    <n v="0"/>
    <s v="住登者"/>
    <n v="0"/>
    <n v="19381221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17"/>
    <s v="上野"/>
    <x v="8950"/>
    <s v="フルショウ　ヨロク"/>
    <s v="古荘　與六"/>
    <n v="30000163"/>
    <n v="999"/>
    <s v="フルショウ　カズコ"/>
    <s v="古荘　和子"/>
    <m/>
    <m/>
    <d v="1944-05-06T00:00:00"/>
    <d v="1944-05-06T00:00:00"/>
    <x v="34"/>
    <s v="女"/>
    <x v="0"/>
    <n v="23800"/>
    <n v="8780402"/>
    <s v="直入町大字長湯１９２７番地"/>
    <m/>
    <s v="大分県竹田市直入町大字長湯１９２７番地"/>
    <m/>
    <s v="古荘　與六"/>
    <s v="   "/>
    <m/>
    <n v="0"/>
    <n v="0"/>
    <n v="12"/>
    <s v="妻"/>
    <n v="0"/>
    <s v="住登者"/>
    <n v="0"/>
    <n v="19680705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17"/>
    <s v="上野"/>
    <x v="8951"/>
    <s v="イトウ　ノボル"/>
    <s v="伊藤　昇"/>
    <n v="30000167"/>
    <n v="999"/>
    <s v="イトウ　ノボル"/>
    <s v="伊藤　昇"/>
    <m/>
    <m/>
    <d v="1939-03-30T00:00:00"/>
    <d v="1939-03-30T00:00:00"/>
    <x v="50"/>
    <s v="男"/>
    <x v="1"/>
    <n v="23800"/>
    <n v="8780402"/>
    <s v="直入町大字長湯１９４８番地"/>
    <m/>
    <s v="大分県竹田市直入町大字長湯１９４８番地"/>
    <m/>
    <s v="伊藤　昇"/>
    <s v="   "/>
    <m/>
    <n v="0"/>
    <n v="0"/>
    <n v="2"/>
    <s v="世帯主"/>
    <n v="0"/>
    <s v="住登者"/>
    <n v="0"/>
    <n v="1939033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17"/>
    <s v="上野"/>
    <x v="8951"/>
    <s v="イトウ　ノボル"/>
    <s v="伊藤　昇"/>
    <n v="30000168"/>
    <n v="999"/>
    <s v="イトウ　ヤスエ"/>
    <s v="伊藤　ヤスエ"/>
    <m/>
    <m/>
    <d v="1942-03-31T00:00:00"/>
    <d v="1942-03-31T00:00:00"/>
    <x v="9"/>
    <s v="女"/>
    <x v="0"/>
    <n v="23800"/>
    <n v="8780402"/>
    <s v="直入町大字長湯１９４８番地"/>
    <m/>
    <s v="大分県竹田市直入町大字長湯１９４８番地"/>
    <m/>
    <s v="伊藤　昇"/>
    <s v="   "/>
    <m/>
    <n v="0"/>
    <n v="0"/>
    <n v="12"/>
    <s v="妻"/>
    <n v="0"/>
    <s v="住登者"/>
    <n v="0"/>
    <n v="19680209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17"/>
    <s v="上野"/>
    <x v="8952"/>
    <s v="コガ　ヨシハル"/>
    <s v="古閑　義治"/>
    <n v="30000171"/>
    <n v="999"/>
    <s v="コガ　ヨシハル"/>
    <s v="古閑　義治"/>
    <m/>
    <m/>
    <d v="1949-04-03T00:00:00"/>
    <d v="1949-04-03T00:00:00"/>
    <x v="32"/>
    <s v="男"/>
    <x v="1"/>
    <n v="23800"/>
    <n v="8780402"/>
    <s v="直入町大字長湯１４８８番地１３"/>
    <m/>
    <s v="大分県竹田市直入町大字長湯１４８８番地１３"/>
    <m/>
    <s v="古閑　義治"/>
    <s v="   "/>
    <m/>
    <n v="0"/>
    <n v="0"/>
    <n v="2"/>
    <s v="世帯主"/>
    <n v="0"/>
    <s v="住登者"/>
    <n v="0"/>
    <n v="19490403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17"/>
    <s v="上野"/>
    <x v="8952"/>
    <s v="コガ　ヨシハル"/>
    <s v="古閑　義治"/>
    <n v="30000172"/>
    <n v="999"/>
    <s v="コガ　エミコ"/>
    <s v="古閑　惠美子"/>
    <m/>
    <m/>
    <d v="1951-09-23T00:00:00"/>
    <d v="1951-09-23T00:00:00"/>
    <x v="41"/>
    <s v="女"/>
    <x v="0"/>
    <n v="23800"/>
    <n v="8780402"/>
    <s v="直入町大字長湯１４８８番地１３"/>
    <m/>
    <s v="大分県竹田市直入町大字長湯１４８８番地１３"/>
    <m/>
    <s v="古閑　義治"/>
    <s v="   "/>
    <m/>
    <n v="0"/>
    <n v="0"/>
    <n v="12"/>
    <s v="妻"/>
    <n v="0"/>
    <s v="住登者"/>
    <n v="0"/>
    <n v="19791120"/>
    <n v="1979112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17"/>
    <s v="上野"/>
    <x v="8953"/>
    <s v="サトウ　トシロウ"/>
    <s v="佐藤　寿郎"/>
    <n v="30003912"/>
    <n v="999"/>
    <s v="サトウ　ヨシカ"/>
    <s v="佐藤　由佳"/>
    <m/>
    <m/>
    <d v="1965-10-28T00:00:00"/>
    <d v="1965-10-28T00:00:00"/>
    <x v="59"/>
    <s v="女"/>
    <x v="0"/>
    <n v="23800"/>
    <n v="8780402"/>
    <s v="直入町大字長湯１３４８番地"/>
    <m/>
    <s v="大分県竹田市直入町大字長湯１３４８番地"/>
    <m/>
    <s v="佐藤　寿郎"/>
    <s v="   "/>
    <m/>
    <n v="0"/>
    <n v="0"/>
    <n v="12"/>
    <s v="妻"/>
    <n v="0"/>
    <s v="住登者"/>
    <n v="0"/>
    <n v="20050331"/>
    <n v="2005033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17"/>
    <s v="上野"/>
    <x v="8953"/>
    <s v="サトウ　トシロウ"/>
    <s v="佐藤　寿郎"/>
    <n v="30003913"/>
    <n v="999"/>
    <s v="サトウ　トシナリ"/>
    <s v="佐藤　敏成"/>
    <m/>
    <m/>
    <d v="1997-01-14T00:00:00"/>
    <d v="1997-01-14T00:00:00"/>
    <x v="43"/>
    <s v="男"/>
    <x v="1"/>
    <n v="23800"/>
    <n v="8780402"/>
    <s v="直入町大字長湯１３４８番地"/>
    <m/>
    <s v="大分県竹田市直入町大字長湯１３４８番地"/>
    <m/>
    <s v="佐藤　寿郎"/>
    <s v="   "/>
    <m/>
    <n v="0"/>
    <n v="0"/>
    <n v="20"/>
    <s v="子"/>
    <n v="0"/>
    <s v="住登者"/>
    <n v="0"/>
    <n v="20050331"/>
    <n v="2005033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17"/>
    <s v="上野"/>
    <x v="8953"/>
    <s v="サトウ　トシロウ"/>
    <s v="佐藤　寿郎"/>
    <n v="39000118"/>
    <n v="999"/>
    <s v="サトウ　トシロウ"/>
    <s v="佐藤　寿郎"/>
    <m/>
    <m/>
    <d v="1965-01-04T00:00:00"/>
    <d v="1965-01-04T00:00:00"/>
    <x v="44"/>
    <s v="男"/>
    <x v="1"/>
    <n v="23800"/>
    <n v="8780402"/>
    <s v="直入町大字長湯１３４８番地"/>
    <m/>
    <s v="大分県竹田市直入町大字長湯１３４８番地"/>
    <m/>
    <s v="佐藤　寿郎"/>
    <s v="   "/>
    <m/>
    <n v="0"/>
    <n v="0"/>
    <n v="2"/>
    <s v="世帯主"/>
    <n v="0"/>
    <s v="住登者"/>
    <n v="0"/>
    <n v="20050331"/>
    <n v="20050331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17"/>
    <s v="上野"/>
    <x v="8954"/>
    <s v="カトウ　ユミコ"/>
    <s v="加藤　由美子"/>
    <n v="39003801"/>
    <n v="999"/>
    <s v="カトウ　ユミコ"/>
    <s v="加藤　由美子"/>
    <m/>
    <m/>
    <d v="1953-03-05T00:00:00"/>
    <d v="1953-03-05T00:00:00"/>
    <x v="13"/>
    <s v="女"/>
    <x v="0"/>
    <n v="23800"/>
    <n v="8780402"/>
    <s v="直入町大字長湯１９６３番地５"/>
    <m/>
    <s v="京都府京都市中京区西ノ京北壺井町５４番地"/>
    <m/>
    <s v="加藤　賢二"/>
    <s v="   "/>
    <m/>
    <n v="0"/>
    <n v="0"/>
    <n v="2"/>
    <s v="世帯主"/>
    <n v="0"/>
    <s v="住登者"/>
    <n v="0"/>
    <n v="20010507"/>
    <n v="20010507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17"/>
    <s v="上野"/>
    <x v="8944"/>
    <s v="フルショウ　カズマ"/>
    <s v="古荘　一馬"/>
    <n v="40006873"/>
    <n v="999"/>
    <s v="フルショウ　ルマ"/>
    <s v="古荘　琉麻"/>
    <m/>
    <m/>
    <d v="2014-01-05T00:00:00"/>
    <d v="2014-01-05T00:00:00"/>
    <x v="25"/>
    <s v="女"/>
    <x v="0"/>
    <n v="23800"/>
    <n v="8780402"/>
    <s v="直入町大字長湯１３４３番地"/>
    <m/>
    <s v="大分県竹田市直入町大字長湯１３５８番地"/>
    <m/>
    <s v="古荘　一馬"/>
    <s v="   "/>
    <m/>
    <n v="0"/>
    <n v="0"/>
    <n v="20"/>
    <s v="子"/>
    <n v="0"/>
    <s v="住登者"/>
    <n v="20230913"/>
    <n v="20170817"/>
    <n v="20230910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17"/>
    <s v="上野"/>
    <x v="8944"/>
    <s v="フルショウ　カズマ"/>
    <s v="古荘　一馬"/>
    <n v="40006874"/>
    <n v="999"/>
    <s v="フルショウ　リュウハ"/>
    <s v="古荘　琉波"/>
    <m/>
    <m/>
    <d v="2015-06-30T00:00:00"/>
    <d v="2015-06-30T00:00:00"/>
    <x v="73"/>
    <s v="男"/>
    <x v="1"/>
    <n v="23800"/>
    <n v="8780402"/>
    <s v="直入町大字長湯１３４３番地"/>
    <m/>
    <s v="大分県竹田市直入町大字長湯１３５８番地"/>
    <m/>
    <s v="古荘　一馬"/>
    <s v="   "/>
    <m/>
    <n v="0"/>
    <n v="0"/>
    <n v="20"/>
    <s v="子"/>
    <n v="0"/>
    <s v="住登者"/>
    <n v="20230913"/>
    <n v="20170817"/>
    <n v="20230910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17"/>
    <s v="上野"/>
    <x v="8944"/>
    <s v="フルショウ　カズマ"/>
    <s v="古荘　一馬"/>
    <n v="40006875"/>
    <n v="999"/>
    <s v="フルショウ　メル"/>
    <s v="古荘　芽琉"/>
    <m/>
    <m/>
    <d v="2017-08-06T00:00:00"/>
    <d v="2017-08-06T00:00:00"/>
    <x v="69"/>
    <s v="女"/>
    <x v="0"/>
    <n v="23800"/>
    <n v="8780402"/>
    <s v="直入町大字長湯１３４３番地"/>
    <m/>
    <s v="大分県竹田市直入町大字長湯１３５８番地"/>
    <m/>
    <s v="古荘　一馬"/>
    <s v="   "/>
    <m/>
    <n v="0"/>
    <n v="0"/>
    <n v="20"/>
    <s v="子"/>
    <n v="0"/>
    <s v="住登者"/>
    <n v="20230913"/>
    <n v="20170817"/>
    <n v="20230910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17"/>
    <s v="上野"/>
    <x v="8944"/>
    <s v="フルショウ　カズマ"/>
    <s v="古荘　一馬"/>
    <n v="40016848"/>
    <n v="999"/>
    <s v="フルショウ　コウリュウ"/>
    <s v="古荘　煌琉"/>
    <m/>
    <m/>
    <d v="2022-11-13T00:00:00"/>
    <d v="2022-11-13T00:00:00"/>
    <x v="102"/>
    <s v="男"/>
    <x v="1"/>
    <n v="23800"/>
    <n v="8780402"/>
    <s v="直入町大字長湯１３４３番地"/>
    <m/>
    <s v="大分県竹田市直入町大字長湯１３５８番地"/>
    <m/>
    <s v="古荘　一馬"/>
    <s v="   "/>
    <m/>
    <n v="0"/>
    <n v="0"/>
    <n v="20"/>
    <s v="子"/>
    <n v="0"/>
    <s v="住登者"/>
    <n v="20230913"/>
    <n v="20221113"/>
    <n v="20230910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18"/>
    <s v="南原"/>
    <x v="8955"/>
    <s v="オオサワ　マモル"/>
    <s v="大澤　守"/>
    <n v="30000187"/>
    <n v="999"/>
    <s v="オオサワ　マモル"/>
    <s v="大澤　守"/>
    <m/>
    <m/>
    <d v="1958-01-29T00:00:00"/>
    <d v="1958-01-29T00:00:00"/>
    <x v="2"/>
    <s v="男"/>
    <x v="1"/>
    <n v="23800"/>
    <n v="8780402"/>
    <s v="直入町大字長湯１８１９番地１"/>
    <m/>
    <s v="大分県竹田市直入町大字長湯１８１９番地"/>
    <m/>
    <s v="大澤　守"/>
    <s v="   "/>
    <m/>
    <n v="0"/>
    <n v="0"/>
    <n v="2"/>
    <s v="世帯主"/>
    <n v="0"/>
    <s v="住登者"/>
    <n v="0"/>
    <n v="19880512"/>
    <n v="19990618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18"/>
    <s v="南原"/>
    <x v="8956"/>
    <s v="オカジマ　ムツ"/>
    <s v="岡島　むつ"/>
    <n v="30000189"/>
    <n v="999"/>
    <s v="オカジマ　ムツ"/>
    <s v="岡島　むつ"/>
    <m/>
    <m/>
    <d v="1926-03-30T00:00:00"/>
    <d v="1926-03-30T00:00:00"/>
    <x v="93"/>
    <s v="女"/>
    <x v="0"/>
    <n v="23800"/>
    <n v="8780402"/>
    <s v="直入町大字長湯１７５０番地２３"/>
    <m/>
    <s v="大分県竹田市直入町大字長湯１７５０番地９"/>
    <m/>
    <s v="岡島　昭人"/>
    <s v="   "/>
    <m/>
    <n v="0"/>
    <n v="0"/>
    <n v="2"/>
    <s v="世帯主"/>
    <n v="0"/>
    <s v="住登者"/>
    <n v="0"/>
    <n v="19520923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18"/>
    <s v="南原"/>
    <x v="8957"/>
    <s v="オキタ　カズユキ"/>
    <s v="沖田　一幸"/>
    <n v="30000190"/>
    <n v="999"/>
    <s v="オキタ　カズユキ"/>
    <s v="沖田　一幸"/>
    <m/>
    <m/>
    <d v="1940-12-18T00:00:00"/>
    <d v="1940-12-18T00:00:00"/>
    <x v="3"/>
    <s v="男"/>
    <x v="1"/>
    <n v="23800"/>
    <n v="8780402"/>
    <s v="直入町大字長湯１７３０番地５"/>
    <m/>
    <s v="大分県竹田市直入町大字長湯１７３０番地５"/>
    <m/>
    <s v="沖田　一幸"/>
    <s v="   "/>
    <m/>
    <n v="0"/>
    <n v="0"/>
    <n v="2"/>
    <s v="世帯主"/>
    <n v="0"/>
    <s v="住登者"/>
    <n v="0"/>
    <n v="1965041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18"/>
    <s v="南原"/>
    <x v="8957"/>
    <s v="オキタ　カズユキ"/>
    <s v="沖田　一幸"/>
    <n v="30000191"/>
    <n v="999"/>
    <s v="オキタ　カツコ"/>
    <s v="沖田　かつ子"/>
    <m/>
    <m/>
    <d v="1948-07-04T00:00:00"/>
    <d v="1948-07-04T00:00:00"/>
    <x v="7"/>
    <s v="女"/>
    <x v="0"/>
    <n v="23800"/>
    <n v="8780402"/>
    <s v="直入町大字長湯１７３０番地５"/>
    <m/>
    <s v="大分県竹田市直入町大字長湯１７３０番地５"/>
    <m/>
    <s v="沖田　一幸"/>
    <s v="   "/>
    <m/>
    <n v="0"/>
    <n v="0"/>
    <n v="12"/>
    <s v="妻"/>
    <n v="0"/>
    <s v="住登者"/>
    <n v="0"/>
    <n v="19710702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18"/>
    <s v="南原"/>
    <x v="8958"/>
    <s v="イママキ　タカヒロ"/>
    <s v="牧　孝広"/>
    <n v="30000198"/>
    <n v="999"/>
    <s v="イママキ　タカヒロ"/>
    <s v="牧　孝広"/>
    <m/>
    <m/>
    <d v="1958-11-30T00:00:00"/>
    <d v="1958-11-30T00:00:00"/>
    <x v="42"/>
    <s v="男"/>
    <x v="1"/>
    <n v="23800"/>
    <n v="8780402"/>
    <s v="直入町大字長湯１７７０番地４"/>
    <m/>
    <s v="大分県竹田市直入町大字長湯１７５０番地９"/>
    <m/>
    <s v="牧　賢一"/>
    <s v="   "/>
    <m/>
    <n v="0"/>
    <n v="0"/>
    <n v="2"/>
    <s v="世帯主"/>
    <n v="0"/>
    <s v="住登者"/>
    <n v="0"/>
    <n v="19870207"/>
    <n v="19870207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18"/>
    <s v="南原"/>
    <x v="8959"/>
    <s v="イトウ　フサコ"/>
    <s v="伊藤　豊佐子"/>
    <n v="30000201"/>
    <n v="999"/>
    <s v="イトウ　フサコ"/>
    <s v="伊藤　豊佐子"/>
    <m/>
    <m/>
    <d v="1935-04-08T00:00:00"/>
    <d v="1935-04-08T00:00:00"/>
    <x v="8"/>
    <s v="女"/>
    <x v="0"/>
    <n v="23800"/>
    <n v="8780402"/>
    <s v="直入町大字長湯１７７０番地７"/>
    <m/>
    <s v="大分県竹田市直入町大字長湯１７７０番地６"/>
    <m/>
    <s v="伊藤　茂實"/>
    <s v="   "/>
    <m/>
    <n v="0"/>
    <n v="0"/>
    <n v="2"/>
    <s v="世帯主"/>
    <n v="0"/>
    <s v="住登者"/>
    <n v="20210122"/>
    <n v="19520427"/>
    <n v="20210122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18"/>
    <s v="南原"/>
    <x v="8960"/>
    <s v="ナカムラ　ケンイチ"/>
    <s v="中村　健一"/>
    <n v="30000204"/>
    <n v="999"/>
    <s v="ナカムラ　ケンイチ"/>
    <s v="中村　健一"/>
    <m/>
    <m/>
    <d v="1950-10-31T00:00:00"/>
    <d v="1950-10-31T00:00:00"/>
    <x v="0"/>
    <s v="男"/>
    <x v="1"/>
    <n v="23800"/>
    <n v="8780402"/>
    <s v="直入町大字長湯１７７０番地８"/>
    <m/>
    <s v="大分県竹田市直入町大字長湯１７７０番地８"/>
    <m/>
    <s v="中村　健一"/>
    <s v="   "/>
    <m/>
    <n v="0"/>
    <n v="0"/>
    <n v="2"/>
    <s v="世帯主"/>
    <n v="0"/>
    <s v="住登者"/>
    <n v="0"/>
    <n v="19581110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18"/>
    <s v="南原"/>
    <x v="8961"/>
    <s v="カワイ　アケミ"/>
    <s v="河井　明美"/>
    <n v="30000206"/>
    <n v="999"/>
    <s v="カワイ　アケミ"/>
    <s v="河井　明美"/>
    <m/>
    <m/>
    <d v="1951-08-23T00:00:00"/>
    <d v="1951-08-23T00:00:00"/>
    <x v="41"/>
    <s v="女"/>
    <x v="0"/>
    <n v="23800"/>
    <n v="8780402"/>
    <s v="直入町大字長湯１８１９番地１１"/>
    <m/>
    <s v="大分県竹田市直入町大字長湯１８１９番地１１"/>
    <s v="カワイ　アケミ"/>
    <s v="河井　明美"/>
    <s v="   "/>
    <m/>
    <n v="0"/>
    <n v="0"/>
    <n v="2"/>
    <s v="世帯主"/>
    <n v="0"/>
    <s v="住登者"/>
    <n v="20240522"/>
    <n v="19870109"/>
    <n v="19870109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18"/>
    <s v="南原"/>
    <x v="8962"/>
    <s v="カワイ　ユウタ"/>
    <s v="河井　優太"/>
    <n v="30000208"/>
    <n v="999"/>
    <s v="カワイ　ユウタ"/>
    <s v="河井　優太"/>
    <m/>
    <m/>
    <d v="1989-07-10T00:00:00"/>
    <d v="1989-07-10T00:00:00"/>
    <x v="99"/>
    <s v="男"/>
    <x v="1"/>
    <n v="23800"/>
    <n v="8780402"/>
    <s v="直入町大字長湯１８１９番地３３"/>
    <m/>
    <s v="大分県竹田市直入町大字長湯１８１９番地１１"/>
    <m/>
    <s v="河井　優太"/>
    <s v="   "/>
    <m/>
    <n v="0"/>
    <n v="0"/>
    <n v="2"/>
    <s v="世帯主"/>
    <n v="0"/>
    <s v="住登者"/>
    <n v="20220708"/>
    <n v="20150316"/>
    <n v="202207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18"/>
    <s v="南原"/>
    <x v="8963"/>
    <s v="ヤマサカ　イサム"/>
    <s v="山坂　勇"/>
    <n v="30000212"/>
    <n v="999"/>
    <s v="ヤマサカ　イサム"/>
    <s v="山坂　勇"/>
    <m/>
    <m/>
    <d v="1943-09-14T00:00:00"/>
    <d v="1943-09-14T00:00:00"/>
    <x v="34"/>
    <s v="男"/>
    <x v="1"/>
    <n v="23800"/>
    <n v="8780402"/>
    <s v="直入町大字長湯１８１９番地６"/>
    <m/>
    <s v="大分県竹田市直入町大字長湯１８１９番地６"/>
    <m/>
    <s v="山坂　勇"/>
    <s v="   "/>
    <m/>
    <n v="0"/>
    <n v="0"/>
    <n v="2"/>
    <s v="世帯主"/>
    <n v="0"/>
    <s v="住登者"/>
    <n v="0"/>
    <n v="19710928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18"/>
    <s v="南原"/>
    <x v="8963"/>
    <s v="ヤマサカ　イサム"/>
    <s v="山坂　勇"/>
    <n v="30000213"/>
    <n v="999"/>
    <s v="ヤマサカ　スズコ"/>
    <s v="山坂　鈴子"/>
    <m/>
    <m/>
    <d v="1948-01-01T00:00:00"/>
    <d v="1948-01-01T00:00:00"/>
    <x v="7"/>
    <s v="女"/>
    <x v="0"/>
    <n v="23800"/>
    <n v="8780402"/>
    <s v="直入町大字長湯１８１９番地６"/>
    <m/>
    <s v="大分県竹田市直入町大字長湯１８１９番地６"/>
    <m/>
    <s v="山坂　勇"/>
    <s v="   "/>
    <m/>
    <n v="0"/>
    <n v="0"/>
    <n v="12"/>
    <s v="妻"/>
    <n v="0"/>
    <s v="住登者"/>
    <n v="0"/>
    <n v="19710928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18"/>
    <s v="南原"/>
    <x v="8963"/>
    <s v="ヤマサカ　イサム"/>
    <s v="山坂　勇"/>
    <n v="30000215"/>
    <n v="999"/>
    <s v="ヤマサカ　マコト"/>
    <s v="山坂　誠"/>
    <m/>
    <m/>
    <d v="1975-12-08T00:00:00"/>
    <d v="1975-12-08T00:00:00"/>
    <x v="17"/>
    <s v="男"/>
    <x v="1"/>
    <n v="23800"/>
    <n v="8780402"/>
    <s v="直入町大字長湯１８１９番地６"/>
    <m/>
    <s v="大分県竹田市直入町大字長湯１８１９番地６"/>
    <m/>
    <s v="山坂　誠"/>
    <s v="   "/>
    <m/>
    <n v="0"/>
    <n v="0"/>
    <n v="20"/>
    <s v="子"/>
    <n v="0"/>
    <s v="住登者"/>
    <n v="20230406"/>
    <n v="20230403"/>
    <n v="20230403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18"/>
    <s v="南原"/>
    <x v="8955"/>
    <s v="オオサワ　マモル"/>
    <s v="大澤　守"/>
    <n v="30003154"/>
    <n v="999"/>
    <s v="オオサワ　エツコ"/>
    <s v="大澤　悦子"/>
    <m/>
    <m/>
    <d v="1965-09-18T00:00:00"/>
    <d v="1965-09-18T00:00:00"/>
    <x v="59"/>
    <s v="女"/>
    <x v="0"/>
    <n v="23800"/>
    <n v="8780402"/>
    <s v="直入町大字長湯１８１９番地１"/>
    <m/>
    <s v="大分県竹田市直入町大字長湯１８１９番地"/>
    <m/>
    <s v="大澤　守"/>
    <s v="   "/>
    <m/>
    <n v="0"/>
    <n v="0"/>
    <n v="12"/>
    <s v="妻"/>
    <n v="0"/>
    <s v="住登者"/>
    <n v="0"/>
    <n v="19960423"/>
    <n v="19990618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18"/>
    <s v="南原"/>
    <x v="8957"/>
    <s v="オキタ　カズユキ"/>
    <s v="沖田　一幸"/>
    <n v="39000165"/>
    <n v="999"/>
    <s v="オキタ　ヨシハル"/>
    <s v="沖田　義治"/>
    <m/>
    <m/>
    <d v="1972-02-06T00:00:00"/>
    <d v="1972-02-06T00:00:00"/>
    <x v="21"/>
    <s v="男"/>
    <x v="1"/>
    <n v="23800"/>
    <n v="8780402"/>
    <s v="直入町大字長湯１７３０番地５"/>
    <m/>
    <s v="大分県竹田市直入町大字長湯１７３０番地５"/>
    <m/>
    <s v="沖田　一幸"/>
    <s v="   "/>
    <m/>
    <n v="0"/>
    <n v="0"/>
    <n v="20"/>
    <s v="子"/>
    <n v="0"/>
    <s v="住登者"/>
    <n v="0"/>
    <n v="20140310"/>
    <n v="20140310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18"/>
    <s v="南原"/>
    <x v="8962"/>
    <s v="カワイ　ユウタ"/>
    <s v="河井　優太"/>
    <n v="40002509"/>
    <n v="999"/>
    <s v="カワイ　ミクト"/>
    <s v="河井　未来翔"/>
    <m/>
    <m/>
    <d v="2009-07-03T00:00:00"/>
    <d v="2009-07-03T00:00:00"/>
    <x v="86"/>
    <s v="男"/>
    <x v="1"/>
    <n v="23800"/>
    <n v="8780402"/>
    <s v="直入町大字長湯１８１９番地３３"/>
    <m/>
    <s v="大分県竹田市直入町大字長湯１８１９番地１１"/>
    <m/>
    <s v="河井　優太"/>
    <s v="   "/>
    <m/>
    <n v="0"/>
    <n v="0"/>
    <n v="20"/>
    <s v="子"/>
    <n v="0"/>
    <s v="住登者"/>
    <n v="20220708"/>
    <n v="20150316"/>
    <n v="20220701"/>
    <x v="0"/>
    <m/>
    <m/>
    <m/>
    <m/>
    <x v="0"/>
    <x v="2"/>
    <x v="3"/>
    <n v="18"/>
    <x v="1"/>
    <s v=""/>
    <s v=""/>
    <s v=""/>
    <s v=""/>
    <s v=""/>
    <s v=""/>
    <s v=""/>
    <x v="0"/>
    <n v="1"/>
    <s v=""/>
    <s v=""/>
  </r>
  <r>
    <x v="318"/>
    <s v="南原"/>
    <x v="8962"/>
    <s v="カワイ　ユウタ"/>
    <s v="河井　優太"/>
    <n v="40002983"/>
    <n v="999"/>
    <s v="カワイ　ハスム"/>
    <s v="河井　蓮夢"/>
    <m/>
    <m/>
    <d v="2010-06-02T00:00:00"/>
    <d v="2010-06-02T00:00:00"/>
    <x v="87"/>
    <s v="男"/>
    <x v="1"/>
    <n v="23800"/>
    <n v="8780402"/>
    <s v="直入町大字長湯１８１９番地３３"/>
    <m/>
    <s v="大分県竹田市直入町大字長湯１８１９番地１１"/>
    <m/>
    <s v="河井　優太"/>
    <s v="   "/>
    <m/>
    <n v="0"/>
    <n v="0"/>
    <n v="20"/>
    <s v="子"/>
    <n v="0"/>
    <s v="住登者"/>
    <n v="20220708"/>
    <n v="20150316"/>
    <n v="202207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19"/>
    <s v="四ツ口"/>
    <x v="8964"/>
    <s v="コンドウ　マサオ"/>
    <s v="近藤　政男"/>
    <n v="30000219"/>
    <n v="999"/>
    <s v="コンドウ　マサオ"/>
    <s v="近藤　政男"/>
    <m/>
    <m/>
    <d v="1953-01-16T00:00:00"/>
    <d v="1953-01-16T00:00:00"/>
    <x v="13"/>
    <s v="男"/>
    <x v="1"/>
    <n v="23800"/>
    <n v="8780402"/>
    <s v="直入町大字長湯４番地"/>
    <m/>
    <s v="大分県竹田市直入町大字長湯１００６番地"/>
    <m/>
    <s v="近藤　豊生"/>
    <s v="   "/>
    <m/>
    <n v="0"/>
    <n v="0"/>
    <n v="2"/>
    <s v="世帯主"/>
    <n v="0"/>
    <s v="住登者"/>
    <n v="0"/>
    <n v="19820713"/>
    <n v="19840517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19"/>
    <s v="四ツ口"/>
    <x v="8965"/>
    <s v="イダ　テルオ"/>
    <s v="井田　輝男"/>
    <n v="30000222"/>
    <n v="999"/>
    <s v="イダ　テルオ"/>
    <s v="井田　輝男"/>
    <m/>
    <m/>
    <d v="1945-05-24T00:00:00"/>
    <d v="1945-05-24T00:00:00"/>
    <x v="4"/>
    <s v="男"/>
    <x v="1"/>
    <n v="23800"/>
    <n v="8780402"/>
    <s v="直入町大字長湯１００７番地"/>
    <m/>
    <s v="大分県竹田市直入町大字長湯１００７番地"/>
    <m/>
    <s v="井田　輝男"/>
    <s v="   "/>
    <m/>
    <n v="0"/>
    <n v="0"/>
    <n v="2"/>
    <s v="世帯主"/>
    <n v="0"/>
    <s v="住登者"/>
    <n v="0"/>
    <n v="19690623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20"/>
    <s v="筒井"/>
    <x v="8966"/>
    <s v="ミクツ　サダノリ"/>
    <s v="御沓　貞則"/>
    <n v="30000226"/>
    <n v="999"/>
    <s v="ミクツ　サダノリ"/>
    <s v="御沓　貞則"/>
    <m/>
    <m/>
    <d v="1947-04-16T00:00:00"/>
    <d v="1947-04-16T00:00:00"/>
    <x v="33"/>
    <s v="男"/>
    <x v="1"/>
    <n v="23800"/>
    <n v="8780402"/>
    <s v="直入町大字長湯７５８番地１"/>
    <m/>
    <s v="大分県竹田市直入町大字長湯７５８番地１"/>
    <m/>
    <s v="御沓　貞則"/>
    <s v="   "/>
    <m/>
    <n v="0"/>
    <n v="0"/>
    <n v="2"/>
    <s v="世帯主"/>
    <n v="0"/>
    <s v="住登者"/>
    <n v="0"/>
    <n v="19470416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20"/>
    <s v="筒井"/>
    <x v="8966"/>
    <s v="ミクツ　サダノリ"/>
    <s v="御沓　貞則"/>
    <n v="30000227"/>
    <n v="999"/>
    <s v="ミクツ　クミコ"/>
    <s v="御沓　久美子"/>
    <m/>
    <m/>
    <d v="1950-04-24T00:00:00"/>
    <d v="1950-04-24T00:00:00"/>
    <x v="15"/>
    <s v="女"/>
    <x v="0"/>
    <n v="23800"/>
    <n v="8780402"/>
    <s v="直入町大字長湯７５８番地１"/>
    <m/>
    <s v="大分県竹田市直入町大字長湯７５８番地１"/>
    <m/>
    <s v="御沓　貞則"/>
    <s v="   "/>
    <m/>
    <n v="0"/>
    <n v="0"/>
    <n v="12"/>
    <s v="妻"/>
    <n v="0"/>
    <s v="住登者"/>
    <n v="0"/>
    <n v="19730502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20"/>
    <s v="筒井"/>
    <x v="8967"/>
    <s v="ミクツ　アキナリ"/>
    <s v="御沓　章成"/>
    <n v="30000233"/>
    <n v="999"/>
    <s v="ミクツ　テイコ"/>
    <s v="御沓　貞子"/>
    <m/>
    <m/>
    <d v="1937-07-13T00:00:00"/>
    <d v="1937-07-13T00:00:00"/>
    <x v="12"/>
    <s v="女"/>
    <x v="0"/>
    <n v="23800"/>
    <n v="8780402"/>
    <s v="直入町大字長湯７６８番地"/>
    <m/>
    <s v="大分県竹田市直入町大字長湯７６８番地"/>
    <m/>
    <s v="御沓　宜德"/>
    <s v="   "/>
    <m/>
    <n v="0"/>
    <n v="0"/>
    <n v="52"/>
    <s v="母"/>
    <n v="0"/>
    <s v="住登者"/>
    <n v="0"/>
    <n v="19601201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0"/>
    <s v="筒井"/>
    <x v="8967"/>
    <s v="ミクツ　アキナリ"/>
    <s v="御沓　章成"/>
    <n v="30000234"/>
    <n v="999"/>
    <s v="ミクツ　アキナリ"/>
    <s v="御沓　章成"/>
    <m/>
    <m/>
    <d v="1967-01-01T00:00:00"/>
    <d v="1967-01-01T00:00:00"/>
    <x v="55"/>
    <s v="男"/>
    <x v="1"/>
    <n v="23800"/>
    <n v="8780402"/>
    <s v="直入町大字長湯７６８番地"/>
    <m/>
    <s v="大分県竹田市直入町大字長湯７６８番地"/>
    <m/>
    <s v="御沓　章成"/>
    <s v="   "/>
    <m/>
    <n v="0"/>
    <n v="0"/>
    <n v="2"/>
    <s v="世帯主"/>
    <n v="0"/>
    <s v="住登者"/>
    <n v="0"/>
    <n v="19870106"/>
    <n v="19870106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0"/>
    <s v="筒井"/>
    <x v="8968"/>
    <s v="ミクツ　タカコ"/>
    <s v="御沓　タカコ"/>
    <n v="30000240"/>
    <n v="999"/>
    <s v="ミクツ　タカコ"/>
    <s v="御沓　タカコ"/>
    <m/>
    <m/>
    <d v="1942-01-13T00:00:00"/>
    <d v="1942-01-13T00:00:00"/>
    <x v="9"/>
    <s v="女"/>
    <x v="0"/>
    <n v="23800"/>
    <n v="8780402"/>
    <s v="直入町大字長湯７７４番地"/>
    <m/>
    <s v="大分県竹田市直入町大字長湯７７４番地"/>
    <m/>
    <s v="御沓　義朗"/>
    <s v="   "/>
    <m/>
    <n v="0"/>
    <n v="0"/>
    <n v="2"/>
    <s v="世帯主"/>
    <n v="0"/>
    <s v="住登者"/>
    <n v="0"/>
    <n v="1961122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20"/>
    <s v="筒井"/>
    <x v="8969"/>
    <s v="オノ　チヨ"/>
    <s v="小野　千代"/>
    <n v="30000242"/>
    <n v="999"/>
    <s v="オノ　チヨ"/>
    <s v="小野　千代"/>
    <m/>
    <m/>
    <d v="1932-12-29T00:00:00"/>
    <d v="1932-12-29T00:00:00"/>
    <x v="51"/>
    <s v="女"/>
    <x v="0"/>
    <n v="23800"/>
    <n v="8780402"/>
    <s v="直入町大字長湯７８０番地"/>
    <m/>
    <s v="大分県竹田市直入町大字長湯７８０番地"/>
    <m/>
    <s v="小野　智"/>
    <s v="   "/>
    <m/>
    <n v="0"/>
    <n v="0"/>
    <n v="2"/>
    <s v="世帯主"/>
    <n v="0"/>
    <s v="住登者"/>
    <n v="0"/>
    <n v="19530104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20"/>
    <s v="筒井"/>
    <x v="8970"/>
    <s v="ナス　ユキトシ"/>
    <s v="那須　幸敏"/>
    <n v="30000243"/>
    <n v="999"/>
    <s v="ナス　ユキトシ"/>
    <s v="那須　幸敏"/>
    <m/>
    <m/>
    <d v="1949-01-22T00:00:00"/>
    <d v="1949-01-22T00:00:00"/>
    <x v="32"/>
    <s v="男"/>
    <x v="1"/>
    <n v="23800"/>
    <n v="8780402"/>
    <s v="直入町大字長湯７９６番地"/>
    <m/>
    <s v="大分県竹田市直入町大字長湯７９６番地"/>
    <m/>
    <s v="那須　幸敏"/>
    <s v="   "/>
    <m/>
    <n v="0"/>
    <n v="0"/>
    <n v="2"/>
    <s v="世帯主"/>
    <n v="0"/>
    <s v="住登者"/>
    <n v="0"/>
    <n v="19490122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20"/>
    <s v="筒井"/>
    <x v="8970"/>
    <s v="ナス　ユキトシ"/>
    <s v="那須　幸敏"/>
    <n v="30000244"/>
    <n v="999"/>
    <s v="ナス　キクヨ"/>
    <s v="那須　菊代"/>
    <m/>
    <m/>
    <d v="1951-11-09T00:00:00"/>
    <d v="1951-11-09T00:00:00"/>
    <x v="41"/>
    <s v="女"/>
    <x v="0"/>
    <n v="23800"/>
    <n v="8780402"/>
    <s v="直入町大字長湯７９６番地"/>
    <m/>
    <s v="大分県竹田市直入町大字長湯７９６番地"/>
    <m/>
    <s v="那須　幸敏"/>
    <s v="   "/>
    <m/>
    <n v="0"/>
    <n v="0"/>
    <n v="12"/>
    <s v="妻"/>
    <n v="0"/>
    <s v="住登者"/>
    <n v="0"/>
    <n v="19750825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20"/>
    <s v="筒井"/>
    <x v="8971"/>
    <s v="ナス　トシミツ"/>
    <s v="那須　敏光"/>
    <n v="30000245"/>
    <n v="999"/>
    <s v="ナス　トシミツ"/>
    <s v="那須　敏光"/>
    <m/>
    <m/>
    <d v="1976-04-19T00:00:00"/>
    <d v="1976-04-19T00:00:00"/>
    <x v="17"/>
    <s v="男"/>
    <x v="1"/>
    <n v="23800"/>
    <n v="8780402"/>
    <s v="直入町大字長湯７９６番地"/>
    <m/>
    <s v="大分県竹田市直入町大字長湯７９６番地"/>
    <m/>
    <s v="那須　幸敏"/>
    <s v="   "/>
    <m/>
    <n v="0"/>
    <n v="0"/>
    <n v="2"/>
    <s v="世帯主"/>
    <n v="0"/>
    <s v="住登者"/>
    <n v="20240112"/>
    <n v="19760419"/>
    <n v="0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0"/>
    <s v="筒井"/>
    <x v="8972"/>
    <s v="サトウ　ヤスコ"/>
    <s v="佐藤　泰子"/>
    <n v="30000249"/>
    <n v="999"/>
    <s v="サトウ　ヤスコ"/>
    <s v="佐藤　泰子"/>
    <m/>
    <m/>
    <d v="1935-01-20T00:00:00"/>
    <d v="1935-01-20T00:00:00"/>
    <x v="8"/>
    <s v="女"/>
    <x v="0"/>
    <n v="23800"/>
    <n v="8780402"/>
    <s v="直入町大字長湯６４９番地１"/>
    <m/>
    <s v="大分県竹田市直入町大字長湯６５０番地"/>
    <m/>
    <s v="佐藤　惠一"/>
    <s v="B11"/>
    <s v="転出"/>
    <n v="20240731"/>
    <n v="20240802"/>
    <n v="2"/>
    <s v="世帯主"/>
    <n v="4"/>
    <s v="転出予定者"/>
    <n v="20240731"/>
    <n v="19541008"/>
    <n v="19920711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20"/>
    <s v="筒井"/>
    <x v="8973"/>
    <s v="アンドウ　カツミ"/>
    <s v="安藤　勝見"/>
    <n v="30000250"/>
    <n v="999"/>
    <s v="アンドウ　カツミ"/>
    <s v="安藤　勝見"/>
    <m/>
    <m/>
    <d v="1953-01-16T00:00:00"/>
    <d v="1953-01-16T00:00:00"/>
    <x v="13"/>
    <s v="男"/>
    <x v="1"/>
    <n v="23800"/>
    <n v="8780402"/>
    <s v="直入町大字長湯６２１番地１"/>
    <m/>
    <s v="大分県竹田市直入町大字長湯６１７番地"/>
    <m/>
    <s v="安藤　勝見"/>
    <s v="   "/>
    <m/>
    <n v="0"/>
    <n v="0"/>
    <n v="2"/>
    <s v="世帯主"/>
    <n v="0"/>
    <s v="住登者"/>
    <n v="0"/>
    <n v="19791016"/>
    <n v="19791016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20"/>
    <s v="筒井"/>
    <x v="8973"/>
    <s v="アンドウ　カツミ"/>
    <s v="安藤　勝見"/>
    <n v="30000251"/>
    <n v="999"/>
    <s v="アンドウ　ヒロミ"/>
    <s v="安藤　弘美"/>
    <m/>
    <m/>
    <d v="1958-07-16T00:00:00"/>
    <d v="1958-07-16T00:00:00"/>
    <x v="2"/>
    <s v="女"/>
    <x v="0"/>
    <n v="23800"/>
    <n v="8780402"/>
    <s v="直入町大字長湯６２１番地１"/>
    <m/>
    <s v="大分県竹田市直入町大字長湯６１７番地"/>
    <m/>
    <s v="安藤　勝見"/>
    <s v="   "/>
    <m/>
    <n v="0"/>
    <n v="0"/>
    <n v="12"/>
    <s v="妻"/>
    <n v="0"/>
    <s v="住登者"/>
    <n v="0"/>
    <n v="19830214"/>
    <n v="19830214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0"/>
    <s v="筒井"/>
    <x v="8973"/>
    <s v="アンドウ　カツミ"/>
    <s v="安藤　勝見"/>
    <n v="30000252"/>
    <n v="999"/>
    <s v="アンドウ　ヒロシ"/>
    <s v="安藤　裕"/>
    <m/>
    <m/>
    <d v="1984-12-23T00:00:00"/>
    <d v="1984-12-23T00:00:00"/>
    <x v="16"/>
    <s v="男"/>
    <x v="1"/>
    <n v="23800"/>
    <n v="8780402"/>
    <s v="直入町大字長湯６２１番地１"/>
    <m/>
    <s v="大分県竹田市直入町大字長湯６１７番地"/>
    <m/>
    <s v="安藤　勝見"/>
    <s v="   "/>
    <m/>
    <n v="0"/>
    <n v="0"/>
    <n v="20"/>
    <s v="子"/>
    <n v="0"/>
    <s v="住登者"/>
    <n v="0"/>
    <n v="20060701"/>
    <n v="200607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0"/>
    <s v="筒井"/>
    <x v="8974"/>
    <s v="クドウ　ムネユキ"/>
    <s v="工藤　宗行"/>
    <n v="30000258"/>
    <n v="999"/>
    <s v="クドウ　ムネユキ"/>
    <s v="工藤　宗行"/>
    <m/>
    <m/>
    <d v="1948-02-06T00:00:00"/>
    <d v="1948-02-06T00:00:00"/>
    <x v="7"/>
    <s v="男"/>
    <x v="1"/>
    <n v="23800"/>
    <n v="8780402"/>
    <s v="直入町大字長湯５９０番地２"/>
    <m/>
    <s v="大分県竹田市直入町大字長湯５９０番地２"/>
    <m/>
    <s v="工藤　宗行"/>
    <s v="   "/>
    <m/>
    <n v="0"/>
    <n v="0"/>
    <n v="2"/>
    <s v="世帯主"/>
    <n v="0"/>
    <s v="住登者"/>
    <n v="0"/>
    <n v="19530410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20"/>
    <s v="筒井"/>
    <x v="8974"/>
    <s v="クドウ　ムネユキ"/>
    <s v="工藤　宗行"/>
    <n v="30000259"/>
    <n v="999"/>
    <s v="クドウ　サダコ"/>
    <s v="工藤　貞子"/>
    <m/>
    <m/>
    <d v="1948-04-10T00:00:00"/>
    <d v="1948-04-10T00:00:00"/>
    <x v="7"/>
    <s v="女"/>
    <x v="0"/>
    <n v="23800"/>
    <n v="8780402"/>
    <s v="直入町大字長湯５９０番地２"/>
    <m/>
    <s v="大分県竹田市直入町大字長湯５９０番地２"/>
    <m/>
    <s v="工藤　宗行"/>
    <s v="   "/>
    <m/>
    <n v="0"/>
    <n v="0"/>
    <n v="12"/>
    <s v="妻"/>
    <n v="0"/>
    <s v="住登者"/>
    <n v="0"/>
    <n v="19740105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20"/>
    <s v="筒井"/>
    <x v="8974"/>
    <s v="クドウ　ムネユキ"/>
    <s v="工藤　宗行"/>
    <n v="30000260"/>
    <n v="999"/>
    <s v="クドウ　タカシ"/>
    <s v="工藤　貴司"/>
    <m/>
    <m/>
    <d v="1976-01-09T00:00:00"/>
    <d v="1976-01-09T00:00:00"/>
    <x v="17"/>
    <s v="男"/>
    <x v="1"/>
    <n v="23800"/>
    <n v="8780402"/>
    <s v="直入町大字長湯５９０番地２"/>
    <m/>
    <s v="大分県竹田市直入町大字長湯５９０番地２"/>
    <m/>
    <s v="工藤　貴司"/>
    <s v="   "/>
    <m/>
    <n v="0"/>
    <n v="0"/>
    <n v="20"/>
    <s v="子"/>
    <n v="0"/>
    <s v="住登者"/>
    <n v="0"/>
    <n v="20000303"/>
    <n v="20000303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0"/>
    <s v="筒井"/>
    <x v="8975"/>
    <s v="ミクツ　トシヒロ"/>
    <s v="御沓　稔弘"/>
    <n v="30003189"/>
    <n v="999"/>
    <s v="ミクツ　トシヒロ"/>
    <s v="御沓　稔弘"/>
    <m/>
    <m/>
    <d v="1962-01-02T00:00:00"/>
    <d v="1962-01-02T00:00:00"/>
    <x v="82"/>
    <s v="男"/>
    <x v="1"/>
    <n v="23800"/>
    <n v="8780402"/>
    <s v="直入町大字長湯７７４番地"/>
    <m/>
    <s v="大分県竹田市直入町大字長湯７７４番地"/>
    <m/>
    <s v="御沓　稔弘"/>
    <s v="   "/>
    <m/>
    <n v="0"/>
    <n v="0"/>
    <n v="2"/>
    <s v="世帯主"/>
    <n v="0"/>
    <s v="住登者"/>
    <n v="0"/>
    <n v="19960729"/>
    <n v="19960729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0"/>
    <s v="筒井"/>
    <x v="8975"/>
    <s v="ミクツ　トシヒロ"/>
    <s v="御沓　稔弘"/>
    <n v="30003190"/>
    <n v="999"/>
    <s v="ミクツ　ヨウコ"/>
    <s v="御沓　洋子"/>
    <m/>
    <m/>
    <d v="1961-10-09T00:00:00"/>
    <d v="1961-10-09T00:00:00"/>
    <x v="82"/>
    <s v="女"/>
    <x v="0"/>
    <n v="23800"/>
    <n v="8780402"/>
    <s v="直入町大字長湯７７４番地"/>
    <m/>
    <s v="大分県竹田市直入町大字長湯７７４番地"/>
    <m/>
    <s v="御沓　稔弘"/>
    <s v="   "/>
    <m/>
    <n v="0"/>
    <n v="0"/>
    <n v="12"/>
    <s v="妻"/>
    <n v="0"/>
    <s v="住登者"/>
    <n v="0"/>
    <n v="19960729"/>
    <n v="19960729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0"/>
    <s v="筒井"/>
    <x v="8976"/>
    <s v="ミクツ　テルマサ"/>
    <s v="御沓　照正"/>
    <n v="30003191"/>
    <n v="999"/>
    <s v="ミクツ　テルマサ"/>
    <s v="御沓　照正"/>
    <m/>
    <m/>
    <d v="1986-07-21T00:00:00"/>
    <d v="1986-07-21T00:00:00"/>
    <x v="80"/>
    <s v="男"/>
    <x v="1"/>
    <n v="23800"/>
    <n v="8780402"/>
    <s v="直入町大字長湯７７４番地"/>
    <m/>
    <s v="大分県竹田市直入町大字長湯７７４番地"/>
    <m/>
    <s v="御沓　照正"/>
    <s v="   "/>
    <m/>
    <n v="0"/>
    <n v="0"/>
    <n v="2"/>
    <s v="世帯主"/>
    <n v="0"/>
    <s v="住登者"/>
    <n v="0"/>
    <n v="20150430"/>
    <n v="20150430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0"/>
    <s v="筒井"/>
    <x v="8977"/>
    <s v="イガラシ　カツヤス"/>
    <s v="五十嵐　勝康"/>
    <n v="40002628"/>
    <n v="999"/>
    <s v="イガラシ　カツヤス"/>
    <s v="五十嵐　勝康"/>
    <m/>
    <m/>
    <d v="1952-04-10T00:00:00"/>
    <d v="1952-04-10T00:00:00"/>
    <x v="41"/>
    <s v="男"/>
    <x v="1"/>
    <n v="23800"/>
    <n v="8780402"/>
    <s v="直入町大字長湯６５８番地"/>
    <m/>
    <s v="宮城県宮城郡七ヶ浜町代ヶ崎浜字清水５番地"/>
    <m/>
    <s v="五十嵐　勝康"/>
    <s v="   "/>
    <m/>
    <n v="0"/>
    <n v="0"/>
    <n v="2"/>
    <s v="世帯主"/>
    <n v="0"/>
    <s v="住登者"/>
    <n v="0"/>
    <n v="20091023"/>
    <n v="20091023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20"/>
    <s v="筒井"/>
    <x v="8977"/>
    <s v="イガラシ　カツヤス"/>
    <s v="五十嵐　勝康"/>
    <n v="40002629"/>
    <n v="999"/>
    <s v="イガラシ　サエコ"/>
    <s v="五十嵐　佐枝子"/>
    <m/>
    <m/>
    <d v="1950-03-23T00:00:00"/>
    <d v="1950-03-23T00:00:00"/>
    <x v="15"/>
    <s v="女"/>
    <x v="0"/>
    <n v="23800"/>
    <n v="8780402"/>
    <s v="直入町大字長湯６５８番地"/>
    <m/>
    <s v="宮城県宮城郡七ヶ浜町代ヶ崎浜字清水５番地"/>
    <m/>
    <s v="五十嵐　勝康"/>
    <s v="   "/>
    <m/>
    <n v="0"/>
    <n v="0"/>
    <n v="12"/>
    <s v="妻"/>
    <n v="0"/>
    <s v="住登者"/>
    <n v="0"/>
    <n v="20091023"/>
    <n v="20091023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20"/>
    <s v="筒井"/>
    <x v="8978"/>
    <s v="ヤマモト　ユメハ"/>
    <s v="山本　夢羽"/>
    <n v="40003335"/>
    <n v="999"/>
    <s v="ヤマモト　ユメハ"/>
    <s v="山本　夢羽"/>
    <m/>
    <m/>
    <d v="2002-07-03T00:00:00"/>
    <d v="2002-07-03T00:00:00"/>
    <x v="28"/>
    <s v="女"/>
    <x v="0"/>
    <n v="23800"/>
    <n v="8780402"/>
    <s v="直入町大字長湯６１９番地１"/>
    <m/>
    <s v="岡山県倉敷市児島赤崎３丁目２０９５番地"/>
    <m/>
    <s v="山本　崇寿"/>
    <s v="   "/>
    <m/>
    <n v="0"/>
    <n v="0"/>
    <n v="2"/>
    <s v="世帯主"/>
    <n v="0"/>
    <s v="住登者"/>
    <n v="20221128"/>
    <n v="20110401"/>
    <n v="201104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0"/>
    <s v="筒井"/>
    <x v="8979"/>
    <s v="キザキ　トモユキ"/>
    <s v="木﨑　友幸"/>
    <n v="40003613"/>
    <n v="999"/>
    <s v="キザキ　シズヨ"/>
    <s v="木﨑　代"/>
    <m/>
    <m/>
    <d v="1949-09-03T00:00:00"/>
    <d v="1949-09-03T00:00:00"/>
    <x v="15"/>
    <s v="女"/>
    <x v="0"/>
    <n v="23800"/>
    <n v="8780402"/>
    <s v="直入町大字長湯５７９番地２"/>
    <m/>
    <s v="京都府京都市伏見区深草僧坊町１３番地１４"/>
    <m/>
    <s v="木﨑　友幸"/>
    <s v="   "/>
    <m/>
    <n v="0"/>
    <n v="0"/>
    <n v="12"/>
    <s v="妻"/>
    <n v="0"/>
    <s v="住登者"/>
    <n v="0"/>
    <n v="20111013"/>
    <n v="20111013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n v="1"/>
  </r>
  <r>
    <x v="320"/>
    <s v="筒井"/>
    <x v="8980"/>
    <s v="キザキ　ヨシコ"/>
    <s v="木﨑　好子"/>
    <n v="40003614"/>
    <n v="999"/>
    <s v="キザキ　ヨシコ"/>
    <s v="木﨑　好子"/>
    <m/>
    <m/>
    <d v="1920-12-02T00:00:00"/>
    <d v="1920-12-02T00:00:00"/>
    <x v="81"/>
    <s v="女"/>
    <x v="0"/>
    <n v="23800"/>
    <n v="8780402"/>
    <s v="直入町大字長湯５７９番地２"/>
    <m/>
    <s v="京都府京都市南区西九条南小路町４番地"/>
    <m/>
    <s v="木﨑　一郎"/>
    <s v="   "/>
    <m/>
    <n v="0"/>
    <n v="0"/>
    <n v="2"/>
    <s v="世帯主"/>
    <n v="0"/>
    <s v="住登者"/>
    <n v="0"/>
    <n v="20111013"/>
    <n v="20111013"/>
    <x v="0"/>
    <m/>
    <m/>
    <m/>
    <m/>
    <x v="0"/>
    <x v="1"/>
    <x v="3"/>
    <n v="18"/>
    <x v="0"/>
    <n v="1"/>
    <n v="1"/>
    <n v="1"/>
    <n v="1"/>
    <n v="1"/>
    <n v="1"/>
    <s v=""/>
    <x v="0"/>
    <s v=""/>
    <n v="1"/>
    <n v="1"/>
  </r>
  <r>
    <x v="320"/>
    <s v="筒井"/>
    <x v="8981"/>
    <s v="オノ　コウセイ"/>
    <s v="小野　幸生"/>
    <n v="40005136"/>
    <n v="999"/>
    <s v="オノ　コウセイ"/>
    <s v="小野　幸生"/>
    <m/>
    <m/>
    <d v="1955-08-25T00:00:00"/>
    <d v="1955-08-25T00:00:00"/>
    <x v="1"/>
    <s v="男"/>
    <x v="1"/>
    <n v="23800"/>
    <n v="8780402"/>
    <s v="直入町大字長湯７８０番地"/>
    <m/>
    <s v="大分県竹田市直入町大字長湯７８０番地"/>
    <m/>
    <s v="小野　幸生"/>
    <s v="   "/>
    <m/>
    <n v="0"/>
    <n v="0"/>
    <n v="2"/>
    <s v="世帯主"/>
    <n v="0"/>
    <s v="住登者"/>
    <n v="0"/>
    <n v="20140527"/>
    <n v="20140527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20"/>
    <s v="筒井"/>
    <x v="8976"/>
    <s v="ミクツ　テルマサ"/>
    <s v="御沓　照正"/>
    <n v="40005668"/>
    <n v="999"/>
    <s v="ミクツ　モモ"/>
    <s v="御沓　桃"/>
    <m/>
    <m/>
    <d v="1988-02-24T00:00:00"/>
    <d v="1988-02-24T00:00:00"/>
    <x v="24"/>
    <s v="女"/>
    <x v="0"/>
    <n v="23800"/>
    <n v="8780402"/>
    <s v="直入町大字長湯７７４番地"/>
    <m/>
    <s v="大分県竹田市直入町大字長湯７７４番地"/>
    <m/>
    <s v="御沓　照正"/>
    <s v="   "/>
    <m/>
    <n v="0"/>
    <n v="0"/>
    <n v="12"/>
    <s v="妻"/>
    <n v="0"/>
    <s v="住登者"/>
    <n v="0"/>
    <n v="20150430"/>
    <n v="2015043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0"/>
    <s v="筒井"/>
    <x v="8976"/>
    <s v="ミクツ　テルマサ"/>
    <s v="御沓　照正"/>
    <n v="40005669"/>
    <n v="999"/>
    <s v="ミクツ　ユズ"/>
    <s v="御沓　ゆず"/>
    <m/>
    <m/>
    <d v="2015-04-13T00:00:00"/>
    <d v="2015-04-13T00:00:00"/>
    <x v="73"/>
    <s v="女"/>
    <x v="0"/>
    <n v="23800"/>
    <n v="8780402"/>
    <s v="直入町大字長湯７７４番地"/>
    <m/>
    <s v="大分県竹田市直入町大字長湯７７４番地"/>
    <m/>
    <s v="御沓　照正"/>
    <s v="   "/>
    <m/>
    <n v="0"/>
    <n v="0"/>
    <n v="20"/>
    <s v="子"/>
    <n v="0"/>
    <s v="住登者"/>
    <n v="0"/>
    <n v="20150430"/>
    <n v="20150430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20"/>
    <s v="筒井"/>
    <x v="8976"/>
    <s v="ミクツ　テルマサ"/>
    <s v="御沓　照正"/>
    <n v="40006955"/>
    <n v="999"/>
    <s v="ミクツ　アン"/>
    <s v="御沓　杏"/>
    <m/>
    <m/>
    <d v="2017-10-09T00:00:00"/>
    <d v="2017-10-09T00:00:00"/>
    <x v="69"/>
    <s v="女"/>
    <x v="0"/>
    <n v="23800"/>
    <n v="8780402"/>
    <s v="直入町大字長湯７７４番地"/>
    <m/>
    <s v="大分県竹田市直入町大字長湯７７４番地"/>
    <m/>
    <s v="御沓　照正"/>
    <s v="   "/>
    <m/>
    <n v="0"/>
    <n v="0"/>
    <n v="20"/>
    <s v="子"/>
    <n v="0"/>
    <s v="住登者"/>
    <n v="0"/>
    <n v="20171009"/>
    <n v="20171009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20"/>
    <s v="筒井"/>
    <x v="8982"/>
    <s v="ムラマツ　サトシ"/>
    <s v="村松　聡"/>
    <n v="40008215"/>
    <n v="999"/>
    <s v="ムラマツ　サトシ"/>
    <s v="村松　聡"/>
    <m/>
    <m/>
    <d v="1978-04-27T00:00:00"/>
    <d v="1978-04-27T00:00:00"/>
    <x v="63"/>
    <s v="男"/>
    <x v="1"/>
    <n v="23800"/>
    <n v="8780402"/>
    <s v="直入町大字長湯６６８番地１"/>
    <m/>
    <s v="東京都町田市大蔵町３０９３番地８"/>
    <m/>
    <s v="村松　精"/>
    <s v="   "/>
    <m/>
    <n v="0"/>
    <n v="0"/>
    <n v="2"/>
    <s v="世帯主"/>
    <n v="0"/>
    <s v="住登者"/>
    <n v="0"/>
    <n v="20200514"/>
    <n v="20200514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0"/>
    <s v="筒井"/>
    <x v="8983"/>
    <s v="オチアイ　トミエ"/>
    <s v="落合　富恵"/>
    <n v="40019413"/>
    <n v="999"/>
    <s v="オチアイ　トミエ"/>
    <s v="落合　富恵"/>
    <m/>
    <m/>
    <d v="1963-02-11T00:00:00"/>
    <d v="1963-02-11T00:00:00"/>
    <x v="56"/>
    <s v="女"/>
    <x v="0"/>
    <n v="23800"/>
    <n v="8780402"/>
    <s v="直入町大字長湯７５２番地１２"/>
    <m/>
    <s v="大分県竹田市直入町大字長湯７５２番地１２"/>
    <m/>
    <s v="落合　富恵"/>
    <s v="   "/>
    <m/>
    <n v="0"/>
    <n v="0"/>
    <n v="2"/>
    <s v="世帯主"/>
    <n v="0"/>
    <s v="住登者"/>
    <n v="20230531"/>
    <n v="20230509"/>
    <n v="20230509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0"/>
    <s v="筒井"/>
    <x v="8983"/>
    <s v="オチアイ　トミエ"/>
    <s v="落合　富恵"/>
    <n v="40020381"/>
    <n v="999"/>
    <s v="オチアイ　サトシ"/>
    <s v="落合　智"/>
    <m/>
    <m/>
    <d v="1993-06-24T00:00:00"/>
    <d v="1993-06-24T00:00:00"/>
    <x v="74"/>
    <s v="男"/>
    <x v="1"/>
    <n v="23800"/>
    <n v="8780402"/>
    <s v="直入町大字長湯７５２番地１２"/>
    <m/>
    <s v="大分県竹田市直入町大字長湯７５２番地１２"/>
    <m/>
    <s v="落合　富恵"/>
    <s v="   "/>
    <m/>
    <n v="0"/>
    <n v="0"/>
    <n v="20"/>
    <s v="子"/>
    <n v="0"/>
    <s v="住登者"/>
    <n v="20230731"/>
    <n v="20230724"/>
    <n v="20230724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0"/>
    <s v="筒井"/>
    <x v="8979"/>
    <s v="キザキ　トモユキ"/>
    <s v="木﨑　友幸"/>
    <n v="90009062"/>
    <n v="999"/>
    <s v="キザキ　トモユキ"/>
    <s v="木﨑　友幸"/>
    <m/>
    <m/>
    <d v="1950-01-17T00:00:00"/>
    <d v="1950-01-17T00:00:00"/>
    <x v="15"/>
    <s v="男"/>
    <x v="1"/>
    <n v="23800"/>
    <n v="8780402"/>
    <s v="直入町大字長湯５７９番地２"/>
    <m/>
    <s v="京都府京都市伏見区深草僧坊町１３番地１４"/>
    <m/>
    <s v="木﨑　友幸"/>
    <s v="   "/>
    <m/>
    <n v="0"/>
    <n v="0"/>
    <n v="2"/>
    <s v="世帯主"/>
    <n v="0"/>
    <s v="住登者"/>
    <n v="0"/>
    <n v="20111013"/>
    <n v="20111013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21"/>
    <s v="長野"/>
    <x v="8984"/>
    <s v="クドウ　モリト"/>
    <s v="工藤　盛登"/>
    <n v="30000278"/>
    <n v="999"/>
    <s v="クドウ　モリト"/>
    <s v="工藤　盛登"/>
    <m/>
    <m/>
    <d v="1935-01-11T00:00:00"/>
    <d v="1935-01-11T00:00:00"/>
    <x v="8"/>
    <s v="男"/>
    <x v="1"/>
    <n v="23800"/>
    <n v="8780402"/>
    <s v="直入町大字長湯１７０番地"/>
    <m/>
    <s v="大分県竹田市直入町大字長湯１７０番地"/>
    <m/>
    <s v="工藤　盛登"/>
    <s v="   "/>
    <m/>
    <n v="0"/>
    <n v="0"/>
    <n v="2"/>
    <s v="世帯主"/>
    <n v="0"/>
    <s v="住登者"/>
    <n v="0"/>
    <n v="19671002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1"/>
    <s v="長野"/>
    <x v="8984"/>
    <s v="クドウ　モリト"/>
    <s v="工藤　盛登"/>
    <n v="30000279"/>
    <n v="999"/>
    <s v="クドウ　カネコ"/>
    <s v="工藤　兼子"/>
    <m/>
    <m/>
    <d v="1935-12-21T00:00:00"/>
    <d v="1935-12-21T00:00:00"/>
    <x v="36"/>
    <s v="女"/>
    <x v="0"/>
    <n v="23800"/>
    <n v="8780402"/>
    <s v="直入町大字長湯１７０番地"/>
    <m/>
    <s v="大分県竹田市直入町大字長湯１７０番地"/>
    <m/>
    <s v="工藤　盛登"/>
    <s v="   "/>
    <m/>
    <n v="0"/>
    <n v="0"/>
    <n v="12"/>
    <s v="妻"/>
    <n v="0"/>
    <s v="住登者"/>
    <n v="0"/>
    <n v="19351221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1"/>
    <s v="長野"/>
    <x v="8985"/>
    <s v="モリシタ　ケンジ"/>
    <s v="森下　賢次"/>
    <n v="30000281"/>
    <n v="999"/>
    <s v="モリシタ　ケンジ"/>
    <s v="森下　賢次"/>
    <m/>
    <m/>
    <d v="1954-07-10T00:00:00"/>
    <d v="1954-07-10T00:00:00"/>
    <x v="38"/>
    <s v="男"/>
    <x v="1"/>
    <n v="23800"/>
    <n v="8780402"/>
    <s v="直入町大字長湯１７３番地"/>
    <m/>
    <s v="大分県竹田市直入町大字長湯１７３番地"/>
    <m/>
    <s v="森下　賢次"/>
    <s v="   "/>
    <m/>
    <n v="0"/>
    <n v="0"/>
    <n v="2"/>
    <s v="世帯主"/>
    <n v="0"/>
    <s v="住登者"/>
    <n v="0"/>
    <n v="19750402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21"/>
    <s v="長野"/>
    <x v="8985"/>
    <s v="モリシタ　ケンジ"/>
    <s v="森下　賢次"/>
    <n v="30000282"/>
    <n v="999"/>
    <s v="モリシタ　レイコ"/>
    <s v="森下　麗子"/>
    <m/>
    <m/>
    <d v="1958-03-18T00:00:00"/>
    <d v="1958-03-18T00:00:00"/>
    <x v="2"/>
    <s v="女"/>
    <x v="0"/>
    <n v="23800"/>
    <n v="8780402"/>
    <s v="直入町大字長湯１７３番地"/>
    <m/>
    <s v="大分県竹田市直入町大字長湯１７３番地"/>
    <m/>
    <s v="森下　賢次"/>
    <s v="   "/>
    <m/>
    <n v="0"/>
    <n v="0"/>
    <n v="12"/>
    <s v="妻"/>
    <n v="0"/>
    <s v="住登者"/>
    <n v="0"/>
    <n v="19821207"/>
    <n v="19821207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1"/>
    <s v="長野"/>
    <x v="8986"/>
    <s v="イシイ　セイイチ"/>
    <s v="石井　誠一"/>
    <n v="30000290"/>
    <n v="999"/>
    <s v="イシイ　キヨミ"/>
    <s v="石井　清美"/>
    <m/>
    <m/>
    <d v="1964-12-12T00:00:00"/>
    <d v="1964-12-12T00:00:00"/>
    <x v="44"/>
    <s v="女"/>
    <x v="0"/>
    <n v="23800"/>
    <n v="8780402"/>
    <s v="直入町大字長湯２１２番地１"/>
    <m/>
    <s v="大分県竹田市直入町大字長湯２１２番地１"/>
    <m/>
    <s v="石井　誠一"/>
    <s v="   "/>
    <m/>
    <n v="0"/>
    <n v="0"/>
    <n v="12"/>
    <s v="妻"/>
    <n v="0"/>
    <s v="住登者"/>
    <n v="0"/>
    <n v="19910728"/>
    <n v="19910728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1"/>
    <s v="長野"/>
    <x v="8987"/>
    <s v="ソイ　トヨコ"/>
    <s v="副　豊子"/>
    <n v="30000295"/>
    <n v="999"/>
    <s v="ソイ　トヨコ"/>
    <s v="副　豊子"/>
    <m/>
    <m/>
    <d v="1936-07-15T00:00:00"/>
    <d v="1936-07-15T00:00:00"/>
    <x v="36"/>
    <s v="女"/>
    <x v="0"/>
    <n v="23800"/>
    <n v="8780402"/>
    <s v="直入町大字長湯２１３番地"/>
    <m/>
    <s v="大分県竹田市直入町大字長湯５９１番地"/>
    <m/>
    <s v="副　義憲"/>
    <s v="   "/>
    <m/>
    <n v="0"/>
    <n v="0"/>
    <n v="2"/>
    <s v="世帯主"/>
    <n v="0"/>
    <s v="住登者"/>
    <n v="0"/>
    <n v="1961051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21"/>
    <s v="長野"/>
    <x v="8988"/>
    <s v="オオクボ　シュウジ"/>
    <s v="大久保　秀二"/>
    <n v="30000307"/>
    <n v="999"/>
    <s v="オオクボ　シュウジ"/>
    <s v="大久保　秀二"/>
    <m/>
    <m/>
    <d v="1953-05-09T00:00:00"/>
    <d v="1953-05-09T00:00:00"/>
    <x v="13"/>
    <s v="男"/>
    <x v="1"/>
    <n v="23800"/>
    <n v="8780402"/>
    <s v="直入町大字長湯４７９番地"/>
    <m/>
    <s v="大分県竹田市直入町大字長湯４７９番地"/>
    <m/>
    <s v="大久保　秀二"/>
    <s v="   "/>
    <m/>
    <n v="0"/>
    <n v="0"/>
    <n v="2"/>
    <s v="世帯主"/>
    <n v="0"/>
    <s v="住登者"/>
    <n v="20210921"/>
    <n v="19801115"/>
    <n v="19801115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21"/>
    <s v="長野"/>
    <x v="8988"/>
    <s v="オオクボ　シュウジ"/>
    <s v="大久保　秀二"/>
    <n v="30000308"/>
    <n v="999"/>
    <s v="オオクボ　タエコ"/>
    <s v="大久保　妙子"/>
    <m/>
    <m/>
    <d v="1956-03-20T00:00:00"/>
    <d v="1956-03-20T00:00:00"/>
    <x v="1"/>
    <s v="女"/>
    <x v="0"/>
    <n v="23800"/>
    <n v="8780402"/>
    <s v="直入町大字長湯４７９番地"/>
    <m/>
    <s v="大分県竹田市直入町大字長湯４７９番地"/>
    <m/>
    <s v="大久保　秀二"/>
    <s v="   "/>
    <m/>
    <n v="0"/>
    <n v="0"/>
    <n v="12"/>
    <s v="妻"/>
    <n v="0"/>
    <s v="住登者"/>
    <n v="20210921"/>
    <n v="19760524"/>
    <n v="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1"/>
    <s v="長野"/>
    <x v="8988"/>
    <s v="オオクボ　シュウジ"/>
    <s v="大久保　秀二"/>
    <n v="30000309"/>
    <n v="999"/>
    <s v="オオクボ　ヒロオミ"/>
    <s v="大久保　博臣"/>
    <m/>
    <m/>
    <d v="1982-04-07T00:00:00"/>
    <d v="1982-04-07T00:00:00"/>
    <x v="78"/>
    <s v="男"/>
    <x v="1"/>
    <n v="23800"/>
    <n v="8780402"/>
    <s v="直入町大字長湯４７９番地"/>
    <m/>
    <s v="大分県竹田市直入町大字長湯４７９番地"/>
    <m/>
    <s v="大久保　博臣"/>
    <s v="   "/>
    <m/>
    <n v="0"/>
    <n v="0"/>
    <n v="20"/>
    <s v="子"/>
    <n v="0"/>
    <s v="住登者"/>
    <n v="20221107"/>
    <n v="20160805"/>
    <n v="2016080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1"/>
    <s v="長野"/>
    <x v="8989"/>
    <s v="オオクボ　サヨコ"/>
    <s v="大久保　小夜子"/>
    <n v="30000312"/>
    <n v="999"/>
    <s v="オオクボ　サヨコ"/>
    <s v="大久保　小夜子"/>
    <m/>
    <m/>
    <d v="1941-02-24T00:00:00"/>
    <d v="1941-02-24T00:00:00"/>
    <x v="3"/>
    <s v="女"/>
    <x v="0"/>
    <n v="23800"/>
    <n v="8780402"/>
    <s v="直入町大字長湯４７５番地"/>
    <m/>
    <s v="大分県竹田市直入町大字長湯４７５番地"/>
    <m/>
    <s v="大久保　正之"/>
    <s v="   "/>
    <m/>
    <n v="0"/>
    <n v="0"/>
    <n v="2"/>
    <s v="世帯主"/>
    <n v="0"/>
    <s v="住登者"/>
    <n v="20230929"/>
    <n v="1962052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21"/>
    <s v="長野"/>
    <x v="8990"/>
    <s v="カイ　ヒサシ"/>
    <s v="甲斐　寿"/>
    <n v="30000319"/>
    <n v="999"/>
    <s v="カイ　クニコ"/>
    <s v="甲斐　クニ子"/>
    <m/>
    <m/>
    <d v="1943-12-01T00:00:00"/>
    <d v="1943-12-01T00:00:00"/>
    <x v="34"/>
    <s v="女"/>
    <x v="0"/>
    <n v="23800"/>
    <n v="8780402"/>
    <s v="直入町大字長湯５１０番地"/>
    <m/>
    <s v="大分県竹田市直入町大字長湯５１０番地"/>
    <m/>
    <s v="甲斐　大八郎"/>
    <s v="   "/>
    <m/>
    <n v="0"/>
    <n v="0"/>
    <n v="52"/>
    <s v="母"/>
    <n v="0"/>
    <s v="住登者"/>
    <n v="0"/>
    <n v="19860318"/>
    <n v="19860318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1"/>
    <s v="長野"/>
    <x v="8990"/>
    <s v="カイ　ヒサシ"/>
    <s v="甲斐　寿"/>
    <n v="30000320"/>
    <n v="999"/>
    <s v="カイ　ヒサシ"/>
    <s v="甲斐　寿"/>
    <m/>
    <m/>
    <d v="1970-02-03T00:00:00"/>
    <d v="1970-02-03T00:00:00"/>
    <x v="14"/>
    <s v="男"/>
    <x v="1"/>
    <n v="23800"/>
    <n v="8780402"/>
    <s v="直入町大字長湯５１０番地"/>
    <m/>
    <s v="大分県竹田市直入町大字長湯５１０番地"/>
    <m/>
    <s v="甲斐　大八郎"/>
    <s v="   "/>
    <m/>
    <n v="0"/>
    <n v="0"/>
    <n v="2"/>
    <s v="世帯主"/>
    <n v="0"/>
    <s v="住登者"/>
    <n v="0"/>
    <n v="19700521"/>
    <n v="0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1"/>
    <s v="長野"/>
    <x v="8991"/>
    <s v="オオツカ　カズミ"/>
    <s v="大塚　和見"/>
    <n v="30000321"/>
    <n v="999"/>
    <s v="オオツカ　カズミ"/>
    <s v="大塚　和見"/>
    <m/>
    <m/>
    <d v="1949-03-05T00:00:00"/>
    <d v="1949-03-05T00:00:00"/>
    <x v="32"/>
    <s v="男"/>
    <x v="1"/>
    <n v="23800"/>
    <n v="8780402"/>
    <s v="直入町大字長湯６３０番地"/>
    <m/>
    <s v="大分県竹田市直入町大字長湯６３０番地"/>
    <m/>
    <s v="大塚　和見"/>
    <s v="   "/>
    <m/>
    <n v="0"/>
    <n v="0"/>
    <n v="2"/>
    <s v="世帯主"/>
    <n v="0"/>
    <s v="住登者"/>
    <n v="0"/>
    <n v="20190527"/>
    <n v="20190527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21"/>
    <s v="長野"/>
    <x v="8992"/>
    <s v="アナミ　ショウジ"/>
    <s v="穴見　昭治"/>
    <n v="30000326"/>
    <n v="999"/>
    <s v="アナミ　ショウジ"/>
    <s v="穴見　昭治"/>
    <m/>
    <m/>
    <d v="1956-04-08T00:00:00"/>
    <d v="1956-04-08T00:00:00"/>
    <x v="1"/>
    <s v="男"/>
    <x v="1"/>
    <n v="23800"/>
    <n v="8780402"/>
    <s v="直入町大字長湯１７８番地２"/>
    <m/>
    <s v="大分県竹田市直入町大字長湯１７８番地２"/>
    <m/>
    <s v="穴見　昭治"/>
    <s v="   "/>
    <m/>
    <n v="0"/>
    <n v="0"/>
    <n v="2"/>
    <s v="世帯主"/>
    <n v="0"/>
    <s v="住登者"/>
    <n v="0"/>
    <n v="19781009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21"/>
    <s v="長野"/>
    <x v="8992"/>
    <s v="アナミ　ショウジ"/>
    <s v="穴見　昭治"/>
    <n v="30000327"/>
    <n v="999"/>
    <s v="アナミ　クミコ"/>
    <s v="穴見　久美子"/>
    <m/>
    <m/>
    <d v="1956-01-02T00:00:00"/>
    <d v="1956-01-02T00:00:00"/>
    <x v="1"/>
    <s v="女"/>
    <x v="0"/>
    <n v="23800"/>
    <n v="8780402"/>
    <s v="直入町大字長湯１７８番地２"/>
    <m/>
    <s v="大分県竹田市直入町大字長湯１７８番地２"/>
    <m/>
    <s v="穴見　昭治"/>
    <s v="   "/>
    <m/>
    <n v="0"/>
    <n v="0"/>
    <n v="12"/>
    <s v="妻"/>
    <n v="0"/>
    <s v="住登者"/>
    <n v="0"/>
    <n v="19861112"/>
    <n v="19861112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1"/>
    <s v="長野"/>
    <x v="8993"/>
    <s v="アナミ　ヒデトシ"/>
    <s v="穴見　秀利"/>
    <n v="30000330"/>
    <n v="999"/>
    <s v="アナミ　ヒデトシ"/>
    <s v="穴見　秀利"/>
    <m/>
    <m/>
    <d v="1926-01-07T00:00:00"/>
    <d v="1926-01-07T00:00:00"/>
    <x v="93"/>
    <s v="男"/>
    <x v="1"/>
    <n v="23800"/>
    <n v="8780402"/>
    <s v="直入町大字長湯１７８番地２"/>
    <m/>
    <s v="大分県竹田市直入町大字長湯１７８番地２"/>
    <m/>
    <s v="穴見　秀利"/>
    <s v="   "/>
    <m/>
    <n v="0"/>
    <n v="0"/>
    <n v="2"/>
    <s v="世帯主"/>
    <n v="0"/>
    <s v="住登者"/>
    <n v="0"/>
    <n v="19621001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21"/>
    <s v="長野"/>
    <x v="8994"/>
    <s v="ニキ　ヒロコ"/>
    <s v="仁木　裕子"/>
    <n v="30000333"/>
    <n v="999"/>
    <s v="ニキ　ヒロコ"/>
    <s v="仁木　裕子"/>
    <m/>
    <m/>
    <d v="1951-06-22T00:00:00"/>
    <d v="1951-06-22T00:00:00"/>
    <x v="0"/>
    <s v="女"/>
    <x v="0"/>
    <n v="23800"/>
    <n v="8780402"/>
    <s v="直入町大字長湯４０９番地"/>
    <m/>
    <s v="大分県竹田市直入町大字長湯４０９番地"/>
    <m/>
    <s v="仁木　晃一郎"/>
    <s v="   "/>
    <m/>
    <n v="0"/>
    <n v="0"/>
    <n v="2"/>
    <s v="世帯主"/>
    <n v="0"/>
    <s v="住登者"/>
    <n v="0"/>
    <n v="19850402"/>
    <n v="19850402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21"/>
    <s v="長野"/>
    <x v="8988"/>
    <s v="オオクボ　シュウジ"/>
    <s v="大久保　秀二"/>
    <n v="30001954"/>
    <n v="999"/>
    <s v="オオクボ　リサ"/>
    <s v="大久保　理沙"/>
    <m/>
    <m/>
    <d v="1983-11-11T00:00:00"/>
    <d v="1983-11-11T00:00:00"/>
    <x v="39"/>
    <s v="女"/>
    <x v="0"/>
    <n v="23800"/>
    <n v="8780402"/>
    <s v="直入町大字長湯４７９番地"/>
    <m/>
    <s v="大分県竹田市直入町大字長湯４７９番地"/>
    <m/>
    <s v="大久保　博臣"/>
    <s v="   "/>
    <m/>
    <n v="0"/>
    <n v="0"/>
    <n v="2012"/>
    <s v="子の妻"/>
    <n v="0"/>
    <s v="住登者"/>
    <n v="20221207"/>
    <n v="20060311"/>
    <n v="2022120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1"/>
    <s v="長野"/>
    <x v="8995"/>
    <s v="ヤマモト　タカヒコ"/>
    <s v="山本　孝彦"/>
    <n v="30003856"/>
    <n v="999"/>
    <s v="ヤマモト　タカヒコ"/>
    <s v="山本　孝彦"/>
    <m/>
    <m/>
    <d v="1938-03-13T00:00:00"/>
    <d v="1938-03-13T00:00:00"/>
    <x v="58"/>
    <s v="男"/>
    <x v="1"/>
    <n v="23800"/>
    <n v="8780402"/>
    <s v="直入町大字長湯２１４番地"/>
    <m/>
    <s v="東京都新宿区百人町２丁目３３１番地"/>
    <m/>
    <s v="山本　孝彦"/>
    <s v="   "/>
    <m/>
    <n v="0"/>
    <n v="0"/>
    <n v="2"/>
    <s v="世帯主"/>
    <n v="0"/>
    <s v="住登者"/>
    <n v="0"/>
    <n v="20040517"/>
    <n v="20191011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1"/>
    <s v="長野"/>
    <x v="8995"/>
    <s v="ヤマモト　タカヒコ"/>
    <s v="山本　孝彦"/>
    <n v="30003857"/>
    <n v="999"/>
    <s v="ヤマモト　ケイコ"/>
    <s v="山本　惠子"/>
    <m/>
    <m/>
    <d v="1948-12-06T00:00:00"/>
    <d v="1948-12-06T00:00:00"/>
    <x v="32"/>
    <s v="女"/>
    <x v="0"/>
    <n v="23800"/>
    <n v="8780402"/>
    <s v="直入町大字長湯２１４番地"/>
    <m/>
    <s v="東京都新宿区百人町２丁目３３１番地"/>
    <m/>
    <s v="山本　孝彦"/>
    <s v="   "/>
    <m/>
    <n v="0"/>
    <n v="0"/>
    <n v="12"/>
    <s v="妻"/>
    <n v="0"/>
    <s v="住登者"/>
    <n v="0"/>
    <n v="20040517"/>
    <n v="20191011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21"/>
    <s v="長野"/>
    <x v="8986"/>
    <s v="イシイ　セイイチ"/>
    <s v="石井　誠一"/>
    <n v="39002436"/>
    <n v="999"/>
    <s v="イシイ　セイイチ"/>
    <s v="石井　誠一"/>
    <m/>
    <m/>
    <d v="1960-06-10T00:00:00"/>
    <d v="1960-06-10T00:00:00"/>
    <x v="45"/>
    <s v="男"/>
    <x v="1"/>
    <n v="23800"/>
    <n v="8780402"/>
    <s v="直入町大字長湯２１２番地１"/>
    <m/>
    <s v="大分県竹田市直入町大字長湯２１２番地１"/>
    <m/>
    <s v="石井　誠一"/>
    <s v="   "/>
    <m/>
    <n v="0"/>
    <n v="0"/>
    <n v="2"/>
    <s v="世帯主"/>
    <n v="0"/>
    <s v="住登者"/>
    <n v="0"/>
    <n v="19990818"/>
    <n v="19990818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1"/>
    <s v="長野"/>
    <x v="8996"/>
    <s v="トブシ　タカユキ"/>
    <s v="戸伏　之"/>
    <n v="39003704"/>
    <n v="999"/>
    <s v="トブシ　タカユキ"/>
    <s v="戸伏　之"/>
    <m/>
    <m/>
    <d v="1946-08-07T00:00:00"/>
    <d v="1946-08-07T00:00:00"/>
    <x v="33"/>
    <s v="男"/>
    <x v="1"/>
    <n v="23800"/>
    <n v="8780402"/>
    <s v="直入町大字長湯５２８番地２"/>
    <m/>
    <s v="大分県竹田市直入町大字長湯５２８番地２"/>
    <m/>
    <s v="戸伏　之"/>
    <s v="   "/>
    <m/>
    <n v="0"/>
    <n v="0"/>
    <n v="2"/>
    <s v="世帯主"/>
    <n v="0"/>
    <s v="住登者"/>
    <n v="0"/>
    <n v="20160516"/>
    <n v="20160516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21"/>
    <s v="長野"/>
    <x v="8997"/>
    <s v="イシマル　ケンジ"/>
    <s v="石丸　賢二"/>
    <n v="40002388"/>
    <n v="999"/>
    <s v="イシマル　フミヨ"/>
    <s v="石丸　章代"/>
    <m/>
    <m/>
    <d v="1949-04-05T00:00:00"/>
    <d v="1949-04-05T00:00:00"/>
    <x v="32"/>
    <s v="女"/>
    <x v="0"/>
    <n v="23800"/>
    <n v="8780402"/>
    <s v="直入町大字長湯１４５番地"/>
    <m/>
    <s v="大分県竹田市直入町大字長湯１４５番地"/>
    <m/>
    <s v="石丸　章代"/>
    <s v="   "/>
    <m/>
    <n v="0"/>
    <n v="0"/>
    <n v="12"/>
    <s v="妻"/>
    <n v="0"/>
    <s v="住登者"/>
    <n v="0"/>
    <n v="20090413"/>
    <n v="20090413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21"/>
    <s v="長野"/>
    <x v="8997"/>
    <s v="イシマル　ケンジ"/>
    <s v="石丸　賢二"/>
    <n v="40002964"/>
    <n v="999"/>
    <s v="イシマル　タケシ"/>
    <s v="石丸　武志"/>
    <m/>
    <m/>
    <d v="1978-01-08T00:00:00"/>
    <d v="1978-01-08T00:00:00"/>
    <x v="63"/>
    <s v="男"/>
    <x v="1"/>
    <n v="23800"/>
    <n v="8780402"/>
    <s v="直入町大字長湯１４５番地"/>
    <m/>
    <s v="大分県竹田市直入町大字長湯１４５番地"/>
    <m/>
    <s v="石丸　章代"/>
    <s v="   "/>
    <m/>
    <n v="0"/>
    <n v="0"/>
    <n v="20"/>
    <s v="子"/>
    <n v="0"/>
    <s v="住登者"/>
    <n v="0"/>
    <n v="20100517"/>
    <n v="2010051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1"/>
    <s v="長野"/>
    <x v="8998"/>
    <s v="ナリタ　キョウタ"/>
    <s v="成田　響太"/>
    <n v="40003295"/>
    <n v="999"/>
    <s v="ナリタ　リン"/>
    <s v="成田　りん"/>
    <m/>
    <m/>
    <d v="2004-08-06T00:00:00"/>
    <d v="2004-08-06T00:00:00"/>
    <x v="54"/>
    <s v="女"/>
    <x v="0"/>
    <n v="23800"/>
    <n v="8780402"/>
    <s v="直入町大字長湯５５２番地１"/>
    <m/>
    <s v="大分県竹田市直入町大字長湯５５２番地１"/>
    <m/>
    <s v="成田　響太"/>
    <s v="   "/>
    <m/>
    <n v="0"/>
    <n v="0"/>
    <n v="20"/>
    <s v="子"/>
    <n v="0"/>
    <s v="住登者"/>
    <n v="0"/>
    <n v="20110321"/>
    <n v="2011032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1"/>
    <s v="長野"/>
    <x v="8998"/>
    <s v="ナリタ　キョウタ"/>
    <s v="成田　響太"/>
    <n v="40003296"/>
    <n v="999"/>
    <s v="ナリタ　ルカ"/>
    <s v="成田　瑠香"/>
    <m/>
    <m/>
    <d v="2008-03-04T00:00:00"/>
    <d v="2008-03-04T00:00:00"/>
    <x v="96"/>
    <s v="女"/>
    <x v="0"/>
    <n v="23800"/>
    <n v="8780402"/>
    <s v="直入町大字長湯５５２番地１"/>
    <m/>
    <s v="大分県竹田市直入町大字長湯５５２番地１"/>
    <m/>
    <s v="成田　響太"/>
    <s v="   "/>
    <m/>
    <n v="0"/>
    <n v="0"/>
    <n v="20"/>
    <s v="子"/>
    <n v="0"/>
    <s v="住登者"/>
    <n v="0"/>
    <n v="20110321"/>
    <n v="2011032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1"/>
    <s v="長野"/>
    <x v="8998"/>
    <s v="ナリタ　キョウタ"/>
    <s v="成田　響太"/>
    <n v="40004061"/>
    <n v="999"/>
    <s v="ナリタ　レイ"/>
    <s v="成田　怜"/>
    <m/>
    <m/>
    <d v="2012-07-17T00:00:00"/>
    <d v="2012-07-17T00:00:00"/>
    <x v="89"/>
    <s v="男"/>
    <x v="1"/>
    <n v="23800"/>
    <n v="8780402"/>
    <s v="直入町大字長湯５５２番地１"/>
    <m/>
    <s v="大分県竹田市直入町大字長湯５５２番地１"/>
    <m/>
    <s v="成田　響太"/>
    <s v="   "/>
    <m/>
    <n v="0"/>
    <n v="0"/>
    <n v="20"/>
    <s v="子"/>
    <n v="0"/>
    <s v="住登者"/>
    <n v="0"/>
    <n v="20120717"/>
    <n v="20120717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21"/>
    <s v="長野"/>
    <x v="8991"/>
    <s v="オオツカ　カズミ"/>
    <s v="大塚　和見"/>
    <n v="40007747"/>
    <n v="999"/>
    <s v="スウ　ホンイエ"/>
    <s v="ＳＨＩ　ＨＯＮＧＹＥ＠石　紅叶"/>
    <s v="オオツカ　コウヨウ"/>
    <s v="大塚　紅叶"/>
    <d v="1972-03-01T00:00:00"/>
    <d v="1972-03-01T00:00:00"/>
    <x v="21"/>
    <s v="女"/>
    <x v="0"/>
    <n v="23800"/>
    <n v="8780402"/>
    <s v="直入町大字長湯６３０番地"/>
    <m/>
    <m/>
    <m/>
    <m/>
    <s v="   "/>
    <m/>
    <n v="0"/>
    <n v="0"/>
    <n v="12"/>
    <s v="妻"/>
    <n v="50"/>
    <s v="登録外国人"/>
    <n v="20210910"/>
    <n v="20190527"/>
    <n v="20190527"/>
    <x v="7"/>
    <s v="中国"/>
    <m/>
    <m/>
    <m/>
    <x v="8"/>
    <x v="2"/>
    <x v="3"/>
    <n v="18"/>
    <x v="1"/>
    <s v=""/>
    <s v=""/>
    <s v=""/>
    <s v=""/>
    <s v=""/>
    <s v=""/>
    <s v=""/>
    <x v="1"/>
    <s v=""/>
    <n v="1"/>
    <s v=""/>
  </r>
  <r>
    <x v="321"/>
    <s v="長野"/>
    <x v="8991"/>
    <s v="オオツカ　カズミ"/>
    <s v="大塚　和見"/>
    <n v="40007748"/>
    <n v="999"/>
    <s v="オオツカ　ユカ"/>
    <s v="大塚　優華"/>
    <m/>
    <m/>
    <d v="2000-06-14T00:00:00"/>
    <d v="2000-06-14T00:00:00"/>
    <x v="65"/>
    <s v="女"/>
    <x v="0"/>
    <n v="23800"/>
    <n v="8780402"/>
    <s v="直入町大字長湯６３０番地"/>
    <m/>
    <s v="大分県竹田市直入町大字長湯６３０番地"/>
    <m/>
    <s v="大塚　和見"/>
    <s v="   "/>
    <m/>
    <n v="0"/>
    <n v="0"/>
    <n v="20"/>
    <s v="子"/>
    <n v="0"/>
    <s v="住登者"/>
    <n v="0"/>
    <n v="20190527"/>
    <n v="2019052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1"/>
    <s v="長野"/>
    <x v="8999"/>
    <s v="コウ　リンエイ"/>
    <s v="ＪＩＡＮＧ　ＬＵＮＹＩＮＧ"/>
    <n v="40014926"/>
    <n v="999"/>
    <s v="コウ　リンエイ"/>
    <s v="ＪＩＡＮＧ　ＬＵＮＹＩＮＧ"/>
    <m/>
    <m/>
    <d v="1973-08-22T00:00:00"/>
    <d v="1973-08-22T00:00:00"/>
    <x v="46"/>
    <s v="女"/>
    <x v="0"/>
    <n v="23800"/>
    <n v="8780402"/>
    <s v="直入町大字長湯６３０番地"/>
    <m/>
    <m/>
    <m/>
    <m/>
    <s v="   "/>
    <m/>
    <n v="0"/>
    <n v="0"/>
    <n v="2"/>
    <s v="世帯主"/>
    <n v="50"/>
    <s v="登録外国人"/>
    <n v="20240520"/>
    <n v="20220512"/>
    <n v="20220512"/>
    <x v="7"/>
    <s v="中国"/>
    <m/>
    <m/>
    <m/>
    <x v="3"/>
    <x v="2"/>
    <x v="3"/>
    <n v="18"/>
    <x v="0"/>
    <s v=""/>
    <s v=""/>
    <s v=""/>
    <s v=""/>
    <s v=""/>
    <s v=""/>
    <n v="1"/>
    <x v="1"/>
    <s v=""/>
    <n v="1"/>
    <n v="1"/>
  </r>
  <r>
    <x v="321"/>
    <s v="長野"/>
    <x v="9000"/>
    <s v="リ　ショウヨウ"/>
    <s v="ＬＩ　ＸＩＡＯＲＯＮＧ"/>
    <n v="40015027"/>
    <n v="999"/>
    <s v="リ　ショウヨウ"/>
    <s v="ＬＩ　ＸＩＡＯＲＯＮＧ"/>
    <m/>
    <m/>
    <d v="1979-10-02T00:00:00"/>
    <d v="1979-10-02T00:00:00"/>
    <x v="40"/>
    <s v="女"/>
    <x v="0"/>
    <n v="23800"/>
    <n v="8780402"/>
    <s v="直入町大字長湯６３０番地"/>
    <m/>
    <m/>
    <m/>
    <m/>
    <s v="   "/>
    <m/>
    <n v="0"/>
    <n v="0"/>
    <n v="2"/>
    <s v="世帯主"/>
    <n v="50"/>
    <s v="登録外国人"/>
    <n v="20240520"/>
    <n v="20220522"/>
    <n v="20220522"/>
    <x v="7"/>
    <s v="中国"/>
    <m/>
    <m/>
    <m/>
    <x v="3"/>
    <x v="2"/>
    <x v="3"/>
    <n v="18"/>
    <x v="0"/>
    <s v=""/>
    <s v=""/>
    <s v=""/>
    <s v=""/>
    <s v=""/>
    <s v=""/>
    <n v="1"/>
    <x v="1"/>
    <s v=""/>
    <n v="1"/>
    <n v="1"/>
  </r>
  <r>
    <x v="321"/>
    <s v="長野"/>
    <x v="9001"/>
    <s v="カネマル　メグミ"/>
    <s v="金丸　めぐみ"/>
    <n v="40023496"/>
    <n v="999"/>
    <s v="カネマル　メグミ"/>
    <s v="金丸　めぐみ"/>
    <m/>
    <m/>
    <d v="1977-12-07T00:00:00"/>
    <d v="1977-12-07T00:00:00"/>
    <x v="63"/>
    <s v="女"/>
    <x v="0"/>
    <n v="23800"/>
    <n v="8780402"/>
    <s v="直入町大字長湯４２６番地２"/>
    <m/>
    <s v="宮崎県日向市東郷町山陰乙２８４１番地"/>
    <m/>
    <s v="金丸　猛"/>
    <s v="   "/>
    <m/>
    <n v="0"/>
    <n v="0"/>
    <n v="2"/>
    <s v="世帯主"/>
    <n v="0"/>
    <s v="住登者"/>
    <n v="20240410"/>
    <n v="20240410"/>
    <n v="20240410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1"/>
    <s v="長野"/>
    <x v="9002"/>
    <s v="ライハン　ラマダン"/>
    <s v="ＲＡＹＨＡＮ　ＲＡＭＡＤＨＡＮ"/>
    <n v="40024611"/>
    <n v="999"/>
    <s v="ライハン　ラマダン"/>
    <s v="ＲＡＹＨＡＮ　ＲＡＭＡＤＨＡＮ"/>
    <m/>
    <m/>
    <d v="1998-12-20T00:00:00"/>
    <d v="1998-12-20T00:00:00"/>
    <x v="53"/>
    <s v="男"/>
    <x v="1"/>
    <n v="23800"/>
    <n v="8780402"/>
    <s v="直入町大字長湯６３０番地"/>
    <m/>
    <m/>
    <m/>
    <m/>
    <s v="   "/>
    <m/>
    <n v="0"/>
    <n v="0"/>
    <n v="2"/>
    <s v="世帯主"/>
    <n v="50"/>
    <s v="登録外国人"/>
    <n v="20240625"/>
    <n v="20240622"/>
    <n v="20240622"/>
    <x v="1"/>
    <s v="インドネシア"/>
    <m/>
    <m/>
    <m/>
    <x v="3"/>
    <x v="2"/>
    <x v="3"/>
    <n v="18"/>
    <x v="0"/>
    <s v=""/>
    <s v=""/>
    <s v=""/>
    <s v=""/>
    <s v=""/>
    <s v=""/>
    <n v="1"/>
    <x v="1"/>
    <s v=""/>
    <n v="1"/>
    <n v="1"/>
  </r>
  <r>
    <x v="321"/>
    <s v="長野"/>
    <x v="8997"/>
    <s v="イシマル　ケンジ"/>
    <s v="石丸　賢二"/>
    <n v="90000441"/>
    <n v="999"/>
    <s v="イシマル　ケンジ"/>
    <s v="石丸　賢二"/>
    <m/>
    <m/>
    <d v="1949-03-20T00:00:00"/>
    <d v="1949-03-20T00:00:00"/>
    <x v="32"/>
    <s v="男"/>
    <x v="1"/>
    <n v="23800"/>
    <n v="8780402"/>
    <s v="直入町大字長湯１４５番地"/>
    <m/>
    <s v="大分県竹田市直入町大字長湯１４５番地"/>
    <m/>
    <s v="石丸　章代"/>
    <s v="   "/>
    <m/>
    <n v="0"/>
    <n v="0"/>
    <n v="2"/>
    <s v="世帯主"/>
    <n v="0"/>
    <s v="住登者"/>
    <n v="0"/>
    <n v="20090413"/>
    <n v="20090413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21"/>
    <s v="長野"/>
    <x v="8998"/>
    <s v="ナリタ　キョウタ"/>
    <s v="成田　響太"/>
    <n v="90010300"/>
    <n v="999"/>
    <s v="ナリタ　キョウタ"/>
    <s v="成田　響太"/>
    <m/>
    <m/>
    <d v="1969-11-10T00:00:00"/>
    <d v="1969-11-10T00:00:00"/>
    <x v="14"/>
    <s v="男"/>
    <x v="1"/>
    <n v="23800"/>
    <n v="8780402"/>
    <s v="直入町大字長湯５５２番地１"/>
    <m/>
    <s v="大分県竹田市直入町大字長湯５５２番地１"/>
    <m/>
    <s v="成田　響太"/>
    <s v="   "/>
    <m/>
    <n v="0"/>
    <n v="0"/>
    <n v="2"/>
    <s v="世帯主"/>
    <n v="0"/>
    <s v="住登者"/>
    <n v="0"/>
    <n v="20110321"/>
    <n v="20110321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1"/>
    <s v="長野"/>
    <x v="8998"/>
    <s v="ナリタ　キョウタ"/>
    <s v="成田　響太"/>
    <n v="90010301"/>
    <n v="999"/>
    <s v="ナリタ　オリエ"/>
    <s v="成田　緒理栄"/>
    <m/>
    <m/>
    <d v="1976-08-31T00:00:00"/>
    <d v="1976-08-31T00:00:00"/>
    <x v="19"/>
    <s v="女"/>
    <x v="0"/>
    <n v="23800"/>
    <n v="8780402"/>
    <s v="直入町大字長湯５５２番地１"/>
    <m/>
    <s v="大分県竹田市直入町大字長湯５５２番地１"/>
    <m/>
    <s v="成田　響太"/>
    <s v="   "/>
    <m/>
    <n v="0"/>
    <n v="0"/>
    <n v="12"/>
    <s v="妻"/>
    <n v="0"/>
    <s v="住登者"/>
    <n v="0"/>
    <n v="20110321"/>
    <n v="2011032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1"/>
    <s v="長野"/>
    <x v="9003"/>
    <s v="カジワラ　ナリヒロ"/>
    <s v="梶原　成広"/>
    <n v="90034111"/>
    <n v="999"/>
    <s v="カジワラ　ナリヒロ"/>
    <s v="梶原　成広"/>
    <m/>
    <m/>
    <d v="1973-07-29T00:00:00"/>
    <d v="1973-07-29T00:00:00"/>
    <x v="85"/>
    <s v="男"/>
    <x v="1"/>
    <n v="23800"/>
    <n v="8780402"/>
    <s v="直入町大字長湯４２６番地２"/>
    <m/>
    <s v="大分県大分市大字森９７５番地７"/>
    <s v="カジワラ　ナリヒロ"/>
    <s v="梶原　成広"/>
    <s v="   "/>
    <m/>
    <n v="0"/>
    <n v="0"/>
    <n v="2"/>
    <s v="世帯主"/>
    <n v="0"/>
    <s v="住登者"/>
    <n v="20240509"/>
    <n v="20240509"/>
    <n v="20240509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2"/>
    <s v="日向塚"/>
    <x v="9004"/>
    <s v="ババ　カズミ"/>
    <s v="馬場　一己"/>
    <n v="30000348"/>
    <n v="999"/>
    <s v="ババ　カズミ"/>
    <s v="馬場　一己"/>
    <m/>
    <m/>
    <d v="1953-07-31T00:00:00"/>
    <d v="1953-07-31T00:00:00"/>
    <x v="13"/>
    <s v="男"/>
    <x v="1"/>
    <n v="23800"/>
    <n v="8780402"/>
    <s v="直入町大字長湯２２６１番地"/>
    <m/>
    <s v="大分県竹田市直入町大字長湯２２６１番地"/>
    <m/>
    <s v="馬場　一己"/>
    <s v="   "/>
    <m/>
    <n v="0"/>
    <n v="0"/>
    <n v="2"/>
    <s v="世帯主"/>
    <n v="0"/>
    <s v="住登者"/>
    <n v="0"/>
    <n v="19720321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22"/>
    <s v="日向塚"/>
    <x v="9004"/>
    <s v="ババ　カズミ"/>
    <s v="馬場　一己"/>
    <n v="30000349"/>
    <n v="999"/>
    <s v="ババ　サチコ"/>
    <s v="馬場　幸子"/>
    <m/>
    <m/>
    <d v="1953-10-17T00:00:00"/>
    <d v="1953-10-17T00:00:00"/>
    <x v="38"/>
    <s v="女"/>
    <x v="0"/>
    <n v="23800"/>
    <n v="8780402"/>
    <s v="直入町大字長湯２２６１番地"/>
    <m/>
    <s v="大分県竹田市直入町大字長湯２２６１番地"/>
    <m/>
    <s v="馬場　一己"/>
    <s v="   "/>
    <m/>
    <n v="0"/>
    <n v="0"/>
    <n v="12"/>
    <s v="妻"/>
    <n v="0"/>
    <s v="住登者"/>
    <n v="0"/>
    <n v="19531017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22"/>
    <s v="日向塚"/>
    <x v="9004"/>
    <s v="ババ　カズミ"/>
    <s v="馬場　一己"/>
    <n v="30000350"/>
    <n v="999"/>
    <s v="ババ　サキエ"/>
    <s v="馬場　咲恵"/>
    <m/>
    <m/>
    <d v="1976-03-24T00:00:00"/>
    <d v="1976-03-24T00:00:00"/>
    <x v="17"/>
    <s v="女"/>
    <x v="0"/>
    <n v="23800"/>
    <n v="8780402"/>
    <s v="直入町大字長湯２２６１番地"/>
    <m/>
    <s v="大分県竹田市直入町大字長湯２２６１番地"/>
    <m/>
    <s v="馬場　一己"/>
    <s v="   "/>
    <m/>
    <n v="0"/>
    <n v="0"/>
    <n v="20"/>
    <s v="子"/>
    <n v="0"/>
    <s v="住登者"/>
    <n v="0"/>
    <n v="19760324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2"/>
    <s v="日向塚"/>
    <x v="9005"/>
    <s v="ババ　テルヨシ"/>
    <s v="馬場　輝義"/>
    <n v="30000351"/>
    <n v="999"/>
    <s v="ババ　テルヨシ"/>
    <s v="馬場　輝義"/>
    <m/>
    <m/>
    <d v="1978-02-24T00:00:00"/>
    <d v="1978-02-24T00:00:00"/>
    <x v="63"/>
    <s v="男"/>
    <x v="1"/>
    <n v="23800"/>
    <n v="8780402"/>
    <s v="直入町大字長湯２４１１番地２"/>
    <m/>
    <s v="大分県竹田市直入町大字長湯２２６１番地"/>
    <m/>
    <s v="馬場　輝義"/>
    <s v="   "/>
    <m/>
    <n v="0"/>
    <n v="0"/>
    <n v="2"/>
    <s v="世帯主"/>
    <n v="0"/>
    <s v="住登者"/>
    <n v="0"/>
    <n v="20000310"/>
    <n v="20060627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2"/>
    <s v="日向塚"/>
    <x v="9006"/>
    <s v="ババ　シュンジ"/>
    <s v="馬場　舜次"/>
    <n v="30000353"/>
    <n v="999"/>
    <s v="ババ　シュンジ"/>
    <s v="馬場　舜次"/>
    <m/>
    <m/>
    <d v="1940-04-01T00:00:00"/>
    <d v="1940-04-01T00:00:00"/>
    <x v="5"/>
    <s v="男"/>
    <x v="1"/>
    <n v="23800"/>
    <n v="8780402"/>
    <s v="直入町大字長湯２２７１番地"/>
    <m/>
    <s v="大分県竹田市直入町大字長湯２２７１番地"/>
    <m/>
    <s v="馬場　舜次"/>
    <s v="   "/>
    <m/>
    <n v="0"/>
    <n v="0"/>
    <n v="2"/>
    <s v="世帯主"/>
    <n v="0"/>
    <s v="住登者"/>
    <n v="0"/>
    <n v="1945113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2"/>
    <s v="日向塚"/>
    <x v="9006"/>
    <s v="ババ　シュンジ"/>
    <s v="馬場　舜次"/>
    <n v="30000354"/>
    <n v="999"/>
    <s v="ババ　サチコ"/>
    <s v="馬場　幸子"/>
    <m/>
    <m/>
    <d v="1943-03-11T00:00:00"/>
    <d v="1943-03-11T00:00:00"/>
    <x v="48"/>
    <s v="女"/>
    <x v="0"/>
    <n v="23800"/>
    <n v="8780402"/>
    <s v="直入町大字長湯２２７１番地"/>
    <m/>
    <s v="大分県竹田市直入町大字長湯２２７１番地"/>
    <m/>
    <s v="馬場　舜次"/>
    <s v="   "/>
    <m/>
    <n v="0"/>
    <n v="0"/>
    <n v="12"/>
    <s v="妻"/>
    <n v="0"/>
    <s v="住登者"/>
    <n v="0"/>
    <n v="19660830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2"/>
    <s v="日向塚"/>
    <x v="9007"/>
    <s v="カイ　ヒサコ"/>
    <s v="甲斐　長子"/>
    <n v="30000357"/>
    <n v="999"/>
    <s v="カイ　ハジメ"/>
    <s v="甲斐　一"/>
    <m/>
    <m/>
    <d v="1938-10-10T00:00:00"/>
    <d v="1938-10-10T00:00:00"/>
    <x v="50"/>
    <s v="男"/>
    <x v="1"/>
    <n v="23800"/>
    <n v="8780402"/>
    <s v="直入町大字長湯２３０５番地"/>
    <m/>
    <s v="大分県竹田市直入町大字長湯２１３６番地"/>
    <m/>
    <s v="甲斐　一"/>
    <s v="   "/>
    <m/>
    <n v="0"/>
    <n v="0"/>
    <n v="11"/>
    <s v="夫"/>
    <n v="0"/>
    <s v="住登者"/>
    <n v="0"/>
    <n v="19750601"/>
    <n v="20100406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2"/>
    <s v="日向塚"/>
    <x v="9007"/>
    <s v="カイ　ヒサコ"/>
    <s v="甲斐　長子"/>
    <n v="30000358"/>
    <n v="999"/>
    <s v="カイ　ヒサコ"/>
    <s v="甲斐　長子"/>
    <m/>
    <m/>
    <d v="1944-02-19T00:00:00"/>
    <d v="1944-02-19T00:00:00"/>
    <x v="34"/>
    <s v="女"/>
    <x v="0"/>
    <n v="23800"/>
    <n v="8780402"/>
    <s v="直入町大字長湯２３０５番地"/>
    <m/>
    <s v="大分県竹田市直入町大字長湯２１３６番地"/>
    <m/>
    <s v="甲斐　一"/>
    <s v="   "/>
    <m/>
    <n v="0"/>
    <n v="0"/>
    <n v="2"/>
    <s v="世帯主"/>
    <n v="0"/>
    <s v="住登者"/>
    <n v="0"/>
    <n v="19750601"/>
    <n v="20100406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2"/>
    <s v="日向塚"/>
    <x v="9008"/>
    <s v="カイ　トシコ"/>
    <s v="甲斐　年子"/>
    <n v="30000365"/>
    <n v="999"/>
    <s v="カイ　トシコ"/>
    <s v="甲斐　年子"/>
    <m/>
    <m/>
    <d v="1940-12-25T00:00:00"/>
    <d v="1940-12-25T00:00:00"/>
    <x v="3"/>
    <s v="女"/>
    <x v="0"/>
    <n v="23800"/>
    <n v="8780402"/>
    <s v="直入町大字長湯２１１５番地２"/>
    <m/>
    <s v="大分県竹田市直入町大字長湯２１１５番地２"/>
    <m/>
    <s v="甲斐　宗敏"/>
    <s v="   "/>
    <m/>
    <n v="0"/>
    <n v="0"/>
    <n v="2"/>
    <s v="世帯主"/>
    <n v="0"/>
    <s v="住登者"/>
    <n v="0"/>
    <n v="1962011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2"/>
    <s v="日向塚"/>
    <x v="9008"/>
    <s v="カイ　トシコ"/>
    <s v="甲斐　年子"/>
    <n v="30000366"/>
    <n v="999"/>
    <s v="カイ　ナオミ"/>
    <s v="甲斐　直美"/>
    <m/>
    <m/>
    <d v="1968-04-28T00:00:00"/>
    <d v="1968-04-28T00:00:00"/>
    <x v="10"/>
    <s v="女"/>
    <x v="0"/>
    <n v="23800"/>
    <n v="8780402"/>
    <s v="直入町大字長湯２１１５番地２"/>
    <m/>
    <s v="大分県竹田市直入町大字長湯２１１５番地２"/>
    <m/>
    <s v="甲斐　宗敏"/>
    <s v="   "/>
    <m/>
    <n v="0"/>
    <n v="0"/>
    <n v="20"/>
    <s v="子"/>
    <n v="0"/>
    <s v="住登者"/>
    <n v="0"/>
    <n v="19680428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2"/>
    <s v="日向塚"/>
    <x v="9009"/>
    <s v="カイ　マサユキ"/>
    <s v="甲斐　正幸"/>
    <n v="30000368"/>
    <n v="999"/>
    <s v="カイ　マサユキ"/>
    <s v="甲斐　正幸"/>
    <m/>
    <m/>
    <d v="1953-03-29T00:00:00"/>
    <d v="1953-03-29T00:00:00"/>
    <x v="13"/>
    <s v="男"/>
    <x v="1"/>
    <n v="23800"/>
    <n v="8780402"/>
    <s v="直入町大字長湯２３０９番地"/>
    <m/>
    <s v="大分県竹田市直入町大字長湯２３０９番地"/>
    <m/>
    <s v="甲斐　正幸"/>
    <s v="   "/>
    <m/>
    <n v="0"/>
    <n v="0"/>
    <n v="2"/>
    <s v="世帯主"/>
    <n v="0"/>
    <s v="住登者"/>
    <n v="0"/>
    <n v="19720328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22"/>
    <s v="日向塚"/>
    <x v="9009"/>
    <s v="カイ　マサユキ"/>
    <s v="甲斐　正幸"/>
    <n v="30000369"/>
    <n v="999"/>
    <s v="カイ　カヨコ"/>
    <s v="甲斐　香代子"/>
    <m/>
    <m/>
    <d v="1957-03-13T00:00:00"/>
    <d v="1957-03-13T00:00:00"/>
    <x v="52"/>
    <s v="女"/>
    <x v="0"/>
    <n v="23800"/>
    <n v="8780402"/>
    <s v="直入町大字長湯２３０９番地"/>
    <m/>
    <s v="大分県竹田市直入町大字長湯２３０９番地"/>
    <m/>
    <s v="甲斐　正幸"/>
    <s v="   "/>
    <m/>
    <n v="0"/>
    <n v="0"/>
    <n v="12"/>
    <s v="妻"/>
    <n v="0"/>
    <s v="住登者"/>
    <n v="0"/>
    <n v="19570313"/>
    <n v="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2"/>
    <s v="日向塚"/>
    <x v="9010"/>
    <s v="カイ　トモヒロ"/>
    <s v="甲斐　友宏"/>
    <n v="30000370"/>
    <n v="999"/>
    <s v="カイ　トモヒロ"/>
    <s v="甲斐　友宏"/>
    <m/>
    <m/>
    <d v="1979-06-18T00:00:00"/>
    <d v="1979-06-18T00:00:00"/>
    <x v="83"/>
    <s v="男"/>
    <x v="1"/>
    <n v="23800"/>
    <n v="8780402"/>
    <s v="直入町大字長湯２３０７番地"/>
    <m/>
    <s v="大分県竹田市直入町大字長湯２３０９番地"/>
    <m/>
    <s v="甲斐　友宏"/>
    <s v="   "/>
    <m/>
    <n v="0"/>
    <n v="0"/>
    <n v="2"/>
    <s v="世帯主"/>
    <n v="0"/>
    <s v="住登者"/>
    <n v="0"/>
    <n v="20090729"/>
    <n v="20100915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2"/>
    <s v="日向塚"/>
    <x v="9011"/>
    <s v="カイ　ケイタ"/>
    <s v="甲斐　圭太"/>
    <n v="30000372"/>
    <n v="999"/>
    <s v="カイ　ケイタ"/>
    <s v="甲斐　圭太"/>
    <m/>
    <m/>
    <d v="1987-03-11T00:00:00"/>
    <d v="1987-03-11T00:00:00"/>
    <x v="71"/>
    <s v="男"/>
    <x v="1"/>
    <n v="23800"/>
    <n v="8780402"/>
    <s v="直入町大字長湯２３０９番地"/>
    <m/>
    <s v="大分県竹田市直入町大字長湯２３０９番地"/>
    <m/>
    <s v="甲斐　圭太"/>
    <s v="   "/>
    <m/>
    <n v="0"/>
    <n v="0"/>
    <n v="2"/>
    <s v="世帯主"/>
    <n v="0"/>
    <s v="住登者"/>
    <n v="0"/>
    <n v="20150624"/>
    <n v="20150624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2"/>
    <s v="日向塚"/>
    <x v="9012"/>
    <s v="カイ　サチコ"/>
    <s v="甲斐　幸子"/>
    <n v="30000374"/>
    <n v="999"/>
    <s v="カイ　サチコ"/>
    <s v="甲斐　幸子"/>
    <m/>
    <m/>
    <d v="1928-07-09T00:00:00"/>
    <d v="1928-07-09T00:00:00"/>
    <x v="79"/>
    <s v="女"/>
    <x v="0"/>
    <n v="23800"/>
    <n v="8780402"/>
    <s v="直入町大字長湯２３０９番地"/>
    <m/>
    <s v="大分県竹田市直入町大字長湯２３０９番地"/>
    <m/>
    <s v="甲斐　三千次"/>
    <s v="   "/>
    <m/>
    <n v="0"/>
    <n v="0"/>
    <n v="2"/>
    <s v="世帯主"/>
    <n v="0"/>
    <s v="住登者"/>
    <n v="0"/>
    <n v="19460828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22"/>
    <s v="日向塚"/>
    <x v="9013"/>
    <s v="カイ　アキオ"/>
    <s v="甲斐　昭夫"/>
    <n v="30000376"/>
    <n v="999"/>
    <s v="カイ　アキオ"/>
    <s v="甲斐　昭夫"/>
    <m/>
    <m/>
    <d v="1954-09-23T00:00:00"/>
    <d v="1954-09-23T00:00:00"/>
    <x v="11"/>
    <s v="男"/>
    <x v="1"/>
    <n v="23800"/>
    <n v="8780402"/>
    <s v="直入町大字長湯２３１１番地"/>
    <m/>
    <s v="大分県竹田市直入町大字長湯２３１１番地"/>
    <m/>
    <s v="甲斐　昭夫"/>
    <s v="   "/>
    <m/>
    <n v="0"/>
    <n v="0"/>
    <n v="2"/>
    <s v="世帯主"/>
    <n v="0"/>
    <s v="住登者"/>
    <n v="0"/>
    <n v="19811227"/>
    <n v="19811227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22"/>
    <s v="日向塚"/>
    <x v="9013"/>
    <s v="カイ　アキオ"/>
    <s v="甲斐　昭夫"/>
    <n v="30000377"/>
    <n v="999"/>
    <s v="カイ　カズミ"/>
    <s v="甲斐　一美"/>
    <m/>
    <m/>
    <d v="1955-07-01T00:00:00"/>
    <d v="1955-07-01T00:00:00"/>
    <x v="11"/>
    <s v="女"/>
    <x v="0"/>
    <n v="23800"/>
    <n v="8780402"/>
    <s v="直入町大字長湯２３１１番地"/>
    <m/>
    <s v="大分県竹田市直入町大字長湯２３１１番地"/>
    <m/>
    <s v="甲斐　昭夫"/>
    <s v="   "/>
    <m/>
    <n v="0"/>
    <n v="0"/>
    <n v="12"/>
    <s v="妻"/>
    <n v="0"/>
    <s v="住登者"/>
    <n v="0"/>
    <n v="19880509"/>
    <n v="19880509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2"/>
    <s v="日向塚"/>
    <x v="9014"/>
    <s v="カイ　カズコ"/>
    <s v="甲斐　和子"/>
    <n v="30000384"/>
    <n v="999"/>
    <s v="カイ　カズコ"/>
    <s v="甲斐　和子"/>
    <m/>
    <m/>
    <d v="1953-01-29T00:00:00"/>
    <d v="1953-01-29T00:00:00"/>
    <x v="13"/>
    <s v="女"/>
    <x v="0"/>
    <n v="23800"/>
    <n v="8780402"/>
    <s v="直入町大字長湯２３２１番地"/>
    <m/>
    <s v="大分県竹田市直入町大字長湯２３２１番地"/>
    <m/>
    <s v="甲斐　和子"/>
    <s v="   "/>
    <m/>
    <n v="0"/>
    <n v="0"/>
    <n v="2"/>
    <s v="世帯主"/>
    <n v="0"/>
    <s v="住登者"/>
    <n v="0"/>
    <n v="19530129"/>
    <n v="1992031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22"/>
    <s v="日向塚"/>
    <x v="9015"/>
    <s v="ババ　ユミ"/>
    <s v="馬場　優美"/>
    <n v="30003355"/>
    <n v="999"/>
    <s v="ババ　ユミ"/>
    <s v="馬場　優美"/>
    <m/>
    <m/>
    <d v="1960-01-08T00:00:00"/>
    <d v="1960-01-08T00:00:00"/>
    <x v="45"/>
    <s v="女"/>
    <x v="0"/>
    <n v="23800"/>
    <n v="8780402"/>
    <s v="直入町大字長湯２２３９番地"/>
    <m/>
    <s v="大分県竹田市直入町大字長湯２２３９番地"/>
    <m/>
    <s v="馬場　優美"/>
    <s v="   "/>
    <m/>
    <n v="0"/>
    <n v="0"/>
    <n v="2"/>
    <s v="世帯主"/>
    <n v="0"/>
    <s v="住登者"/>
    <n v="0"/>
    <n v="19980129"/>
    <n v="19980129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2"/>
    <s v="日向塚"/>
    <x v="9015"/>
    <s v="ババ　ユミ"/>
    <s v="馬場　優美"/>
    <n v="30003357"/>
    <n v="999"/>
    <s v="ババ　ユカリ"/>
    <s v="馬場　夕耶莉"/>
    <m/>
    <m/>
    <d v="1997-01-24T00:00:00"/>
    <d v="1997-01-24T00:00:00"/>
    <x v="43"/>
    <s v="女"/>
    <x v="0"/>
    <n v="23800"/>
    <n v="8780402"/>
    <s v="直入町大字長湯２２３９番地"/>
    <m/>
    <s v="大分県竹田市直入町大字長湯２２３９番地"/>
    <m/>
    <s v="馬場　優美"/>
    <s v="   "/>
    <m/>
    <n v="0"/>
    <n v="0"/>
    <n v="20"/>
    <s v="子"/>
    <n v="0"/>
    <s v="住登者"/>
    <n v="0"/>
    <n v="19980129"/>
    <n v="19980129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2"/>
    <s v="日向塚"/>
    <x v="9005"/>
    <s v="ババ　テルヨシ"/>
    <s v="馬場　輝義"/>
    <n v="30003665"/>
    <n v="999"/>
    <s v="ババ　チエ"/>
    <s v="馬場　千恵"/>
    <m/>
    <m/>
    <d v="1977-12-23T00:00:00"/>
    <d v="1977-12-23T00:00:00"/>
    <x v="63"/>
    <s v="女"/>
    <x v="0"/>
    <n v="23800"/>
    <n v="8780402"/>
    <s v="直入町大字長湯２４１１番地２"/>
    <m/>
    <s v="大分県竹田市直入町大字長湯２２６１番地"/>
    <m/>
    <s v="馬場　輝義"/>
    <s v="   "/>
    <m/>
    <n v="0"/>
    <n v="0"/>
    <n v="12"/>
    <s v="妻"/>
    <n v="0"/>
    <s v="住登者"/>
    <n v="0"/>
    <n v="20011022"/>
    <n v="2006062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2"/>
    <s v="日向塚"/>
    <x v="9016"/>
    <s v="カイ　アツシ"/>
    <s v="甲斐　厚志"/>
    <n v="30003708"/>
    <n v="999"/>
    <s v="カイ　アツシ"/>
    <s v="甲斐　厚志"/>
    <m/>
    <m/>
    <d v="1946-11-13T00:00:00"/>
    <d v="1946-11-13T00:00:00"/>
    <x v="33"/>
    <s v="男"/>
    <x v="1"/>
    <n v="23800"/>
    <n v="8780402"/>
    <s v="直入町大字長湯２２５９番地"/>
    <m/>
    <s v="大分県竹田市直入町大字長湯２２７８番地"/>
    <m/>
    <s v="甲斐　厚志"/>
    <s v="   "/>
    <m/>
    <n v="0"/>
    <n v="0"/>
    <n v="2"/>
    <s v="世帯主"/>
    <n v="0"/>
    <s v="住登者"/>
    <n v="0"/>
    <n v="20020517"/>
    <n v="20020517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22"/>
    <s v="日向塚"/>
    <x v="9016"/>
    <s v="カイ　アツシ"/>
    <s v="甲斐　厚志"/>
    <n v="30003709"/>
    <n v="999"/>
    <s v="カイ　ユミコ"/>
    <s v="甲斐　由美子"/>
    <m/>
    <m/>
    <d v="1947-03-27T00:00:00"/>
    <d v="1947-03-27T00:00:00"/>
    <x v="33"/>
    <s v="女"/>
    <x v="0"/>
    <n v="23800"/>
    <n v="8780402"/>
    <s v="直入町大字長湯２２５９番地"/>
    <m/>
    <s v="大分県竹田市直入町大字長湯２２７８番地"/>
    <m/>
    <s v="甲斐　厚志"/>
    <s v="   "/>
    <m/>
    <n v="0"/>
    <n v="0"/>
    <n v="12"/>
    <s v="妻"/>
    <n v="0"/>
    <s v="住登者"/>
    <n v="0"/>
    <n v="20020517"/>
    <n v="20020517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22"/>
    <s v="日向塚"/>
    <x v="9005"/>
    <s v="ババ　テルヨシ"/>
    <s v="馬場　輝義"/>
    <n v="30003737"/>
    <n v="999"/>
    <s v="ババ　ナナミ"/>
    <s v="馬場　七海"/>
    <m/>
    <m/>
    <d v="2002-08-09T00:00:00"/>
    <d v="2002-08-09T00:00:00"/>
    <x v="30"/>
    <s v="女"/>
    <x v="0"/>
    <n v="23800"/>
    <n v="8780402"/>
    <s v="直入町大字長湯２４１１番地２"/>
    <m/>
    <s v="大分県竹田市直入町大字長湯２２６１番地"/>
    <m/>
    <s v="馬場　輝義"/>
    <s v="   "/>
    <m/>
    <n v="0"/>
    <n v="0"/>
    <n v="20"/>
    <s v="子"/>
    <n v="0"/>
    <s v="住登者"/>
    <n v="0"/>
    <n v="20020809"/>
    <n v="2006062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2"/>
    <s v="日向塚"/>
    <x v="9005"/>
    <s v="ババ　テルヨシ"/>
    <s v="馬場　輝義"/>
    <n v="30003861"/>
    <n v="999"/>
    <s v="ババ　ハルト"/>
    <s v="馬場　温都"/>
    <m/>
    <m/>
    <d v="2004-05-28T00:00:00"/>
    <d v="2004-05-28T00:00:00"/>
    <x v="22"/>
    <s v="男"/>
    <x v="1"/>
    <n v="23800"/>
    <n v="8780402"/>
    <s v="直入町大字長湯２４１１番地２"/>
    <m/>
    <s v="大分県竹田市直入町大字長湯２２６１番地"/>
    <m/>
    <s v="馬場　輝義"/>
    <s v="   "/>
    <m/>
    <n v="0"/>
    <n v="0"/>
    <n v="20"/>
    <s v="子"/>
    <n v="0"/>
    <s v="住登者"/>
    <n v="0"/>
    <n v="20040528"/>
    <n v="2006062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2"/>
    <s v="日向塚"/>
    <x v="9005"/>
    <s v="ババ　テルヨシ"/>
    <s v="馬場　輝義"/>
    <n v="40001698"/>
    <n v="999"/>
    <s v="ババ　マホ"/>
    <s v="馬場　真歩"/>
    <m/>
    <m/>
    <d v="2008-02-15T00:00:00"/>
    <d v="2008-02-15T00:00:00"/>
    <x v="96"/>
    <s v="女"/>
    <x v="0"/>
    <n v="23800"/>
    <n v="8780402"/>
    <s v="直入町大字長湯２４１１番地２"/>
    <m/>
    <s v="大分県竹田市直入町大字長湯２２６１番地"/>
    <m/>
    <s v="馬場　輝義"/>
    <s v="   "/>
    <m/>
    <n v="0"/>
    <n v="0"/>
    <n v="20"/>
    <s v="子"/>
    <n v="0"/>
    <s v="住登者"/>
    <n v="0"/>
    <n v="20080215"/>
    <n v="2008021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2"/>
    <s v="日向塚"/>
    <x v="9005"/>
    <s v="ババ　テルヨシ"/>
    <s v="馬場　輝義"/>
    <n v="40003156"/>
    <n v="999"/>
    <s v="ババ　セイヤ"/>
    <s v="馬場　聖也"/>
    <m/>
    <m/>
    <d v="2010-11-15T00:00:00"/>
    <d v="2010-11-15T00:00:00"/>
    <x v="88"/>
    <s v="男"/>
    <x v="1"/>
    <n v="23800"/>
    <n v="8780402"/>
    <s v="直入町大字長湯２４１１番地２"/>
    <m/>
    <s v="大分県竹田市直入町大字長湯２２６１番地"/>
    <m/>
    <s v="馬場　輝義"/>
    <s v="   "/>
    <m/>
    <n v="0"/>
    <n v="0"/>
    <n v="20"/>
    <s v="子"/>
    <n v="0"/>
    <s v="住登者"/>
    <n v="0"/>
    <n v="20101115"/>
    <n v="20101115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22"/>
    <s v="日向塚"/>
    <x v="9011"/>
    <s v="カイ　ケイタ"/>
    <s v="甲斐　圭太"/>
    <n v="90015517"/>
    <n v="999"/>
    <s v="カイ　ココナ"/>
    <s v="甲斐　心愛"/>
    <m/>
    <m/>
    <d v="2017-08-21T00:00:00"/>
    <d v="2017-08-21T00:00:00"/>
    <x v="69"/>
    <s v="女"/>
    <x v="0"/>
    <n v="23800"/>
    <n v="8780402"/>
    <s v="直入町大字長湯２３０９番地"/>
    <m/>
    <s v="大分県竹田市直入町大字長湯２３０９番地"/>
    <m/>
    <s v="甲斐　圭太"/>
    <s v="   "/>
    <m/>
    <n v="0"/>
    <n v="0"/>
    <n v="20"/>
    <s v="子"/>
    <n v="0"/>
    <s v="住登者"/>
    <n v="0"/>
    <n v="20171227"/>
    <n v="20171227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23"/>
    <s v="栃原"/>
    <x v="9017"/>
    <s v="フルショウ　ヒロユキ"/>
    <s v="古荘　弘幸"/>
    <n v="30000389"/>
    <n v="999"/>
    <s v="フルショウ　サヨコ"/>
    <s v="古荘　サヨ子"/>
    <m/>
    <m/>
    <d v="1933-12-13T00:00:00"/>
    <d v="1933-12-13T00:00:00"/>
    <x v="35"/>
    <s v="女"/>
    <x v="0"/>
    <n v="23800"/>
    <n v="8780402"/>
    <s v="直入町大字長湯２６１２番地"/>
    <m/>
    <s v="大分県竹田市直入町大字長湯２６１２番地"/>
    <m/>
    <s v="古荘　重正"/>
    <s v="   "/>
    <m/>
    <n v="0"/>
    <n v="0"/>
    <n v="52"/>
    <s v="母"/>
    <n v="0"/>
    <s v="住登者"/>
    <n v="20210428"/>
    <n v="19540126"/>
    <n v="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23"/>
    <s v="栃原"/>
    <x v="9017"/>
    <s v="フルショウ　ヒロユキ"/>
    <s v="古荘　弘幸"/>
    <n v="30000390"/>
    <n v="999"/>
    <s v="フルショウ　ヒロユキ"/>
    <s v="古荘　弘幸"/>
    <m/>
    <m/>
    <d v="1958-09-04T00:00:00"/>
    <d v="1958-09-04T00:00:00"/>
    <x v="42"/>
    <s v="男"/>
    <x v="1"/>
    <n v="23800"/>
    <n v="8780402"/>
    <s v="直入町大字長湯２６１２番地"/>
    <m/>
    <s v="大分県竹田市直入町大字長湯２６１２番地"/>
    <m/>
    <s v="古荘　弘幸"/>
    <s v="   "/>
    <m/>
    <n v="0"/>
    <n v="0"/>
    <n v="2"/>
    <s v="世帯主"/>
    <n v="0"/>
    <s v="住登者"/>
    <n v="20210428"/>
    <n v="19790601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23"/>
    <s v="栃原"/>
    <x v="9017"/>
    <s v="フルショウ　ヒロユキ"/>
    <s v="古荘　弘幸"/>
    <n v="30000391"/>
    <n v="999"/>
    <s v="フルショウ　ショウコ"/>
    <s v="古荘　昌子"/>
    <m/>
    <m/>
    <d v="1962-04-05T00:00:00"/>
    <d v="1962-04-05T00:00:00"/>
    <x v="82"/>
    <s v="女"/>
    <x v="0"/>
    <n v="23800"/>
    <n v="8780402"/>
    <s v="直入町大字長湯２６１２番地"/>
    <m/>
    <s v="大分県竹田市直入町大字長湯２６１２番地"/>
    <m/>
    <s v="古荘　弘幸"/>
    <s v="   "/>
    <m/>
    <n v="0"/>
    <n v="0"/>
    <n v="12"/>
    <s v="妻"/>
    <n v="0"/>
    <s v="住登者"/>
    <n v="20210428"/>
    <n v="19860401"/>
    <n v="198604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3"/>
    <s v="栃原"/>
    <x v="9018"/>
    <s v="オオミ　キヌコ"/>
    <s v="大見　絹子"/>
    <n v="30000398"/>
    <n v="999"/>
    <s v="オオミ　キヌコ"/>
    <s v="大見　絹子"/>
    <m/>
    <m/>
    <d v="1952-11-20T00:00:00"/>
    <d v="1952-11-20T00:00:00"/>
    <x v="13"/>
    <s v="女"/>
    <x v="0"/>
    <n v="23800"/>
    <n v="8780402"/>
    <s v="直入町大字長湯２６０４番地"/>
    <m/>
    <s v="大分県竹田市直入町大字長湯２６０５番地"/>
    <m/>
    <s v="大見　愼一郎"/>
    <s v="   "/>
    <m/>
    <n v="0"/>
    <n v="0"/>
    <n v="2"/>
    <s v="世帯主"/>
    <n v="0"/>
    <s v="住登者"/>
    <n v="20240426"/>
    <n v="19900327"/>
    <n v="20000725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23"/>
    <s v="栃原"/>
    <x v="9018"/>
    <s v="オオミ　キヌコ"/>
    <s v="大見　絹子"/>
    <n v="30000399"/>
    <n v="999"/>
    <s v="オオミ　シホ"/>
    <s v="大見　志保"/>
    <m/>
    <m/>
    <d v="1977-06-08T00:00:00"/>
    <d v="1977-06-08T00:00:00"/>
    <x v="19"/>
    <s v="女"/>
    <x v="0"/>
    <n v="23800"/>
    <n v="8780402"/>
    <s v="直入町大字長湯２６０４番地"/>
    <m/>
    <s v="大分県竹田市直入町大字長湯２６０４番地"/>
    <m/>
    <s v="大見　志保"/>
    <s v="   "/>
    <m/>
    <n v="0"/>
    <n v="0"/>
    <n v="20"/>
    <s v="子"/>
    <n v="0"/>
    <s v="住登者"/>
    <n v="20240426"/>
    <n v="19981005"/>
    <n v="2000072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3"/>
    <s v="栃原"/>
    <x v="9019"/>
    <s v="オオツカ　カズヒコ"/>
    <s v="大塚　和彦"/>
    <n v="30000401"/>
    <n v="999"/>
    <s v="オオツカ　エミコ"/>
    <s v="大塚　ヱミ子"/>
    <m/>
    <m/>
    <d v="1940-12-19T00:00:00"/>
    <d v="1940-12-19T00:00:00"/>
    <x v="3"/>
    <s v="女"/>
    <x v="0"/>
    <n v="23800"/>
    <n v="8780402"/>
    <s v="直入町大字長湯２６０３番地"/>
    <m/>
    <s v="大分県竹田市直入町大字長湯２６０３番地"/>
    <m/>
    <s v="大塚　幸紀"/>
    <s v="   "/>
    <m/>
    <n v="0"/>
    <n v="0"/>
    <n v="52"/>
    <s v="母"/>
    <n v="0"/>
    <s v="住登者"/>
    <n v="20210407"/>
    <n v="19401219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3"/>
    <s v="栃原"/>
    <x v="9019"/>
    <s v="オオツカ　カズヒコ"/>
    <s v="大塚　和彦"/>
    <n v="30000402"/>
    <n v="999"/>
    <s v="オオツカ　カズヒコ"/>
    <s v="大塚　和彦"/>
    <m/>
    <m/>
    <d v="1960-12-15T00:00:00"/>
    <d v="1960-12-15T00:00:00"/>
    <x v="20"/>
    <s v="男"/>
    <x v="1"/>
    <n v="23800"/>
    <n v="8780402"/>
    <s v="直入町大字長湯２６０３番地"/>
    <m/>
    <s v="大分県竹田市直入町大字長湯２６０３番地"/>
    <m/>
    <s v="大塚　和彦"/>
    <s v="   "/>
    <m/>
    <n v="0"/>
    <n v="0"/>
    <n v="2"/>
    <s v="世帯主"/>
    <n v="0"/>
    <s v="住登者"/>
    <n v="20210407"/>
    <n v="19790404"/>
    <n v="0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3"/>
    <s v="栃原"/>
    <x v="9019"/>
    <s v="オオツカ　カズヒコ"/>
    <s v="大塚　和彦"/>
    <n v="30000403"/>
    <n v="999"/>
    <s v="オオツカ　シノブ"/>
    <s v="大塚　忍"/>
    <m/>
    <m/>
    <d v="1960-05-12T00:00:00"/>
    <d v="1960-05-12T00:00:00"/>
    <x v="45"/>
    <s v="女"/>
    <x v="0"/>
    <n v="23800"/>
    <n v="8780402"/>
    <s v="直入町大字長湯２６０３番地"/>
    <m/>
    <s v="大分県竹田市直入町大字長湯２６０３番地"/>
    <m/>
    <s v="大塚　和彦"/>
    <s v="   "/>
    <m/>
    <n v="0"/>
    <n v="0"/>
    <n v="12"/>
    <s v="妻"/>
    <n v="0"/>
    <s v="住登者"/>
    <n v="20210407"/>
    <n v="19860304"/>
    <n v="19860304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3"/>
    <s v="栃原"/>
    <x v="9020"/>
    <s v="オオツカ　ヨウコ"/>
    <s v="大塚　洋子"/>
    <n v="30000413"/>
    <n v="999"/>
    <s v="オオツカ　ヨウコ"/>
    <s v="大塚　洋子"/>
    <m/>
    <m/>
    <d v="1928-07-23T00:00:00"/>
    <d v="1928-07-23T00:00:00"/>
    <x v="79"/>
    <s v="女"/>
    <x v="0"/>
    <n v="23800"/>
    <n v="8780402"/>
    <s v="直入町大字長湯２６０１番地"/>
    <m/>
    <s v="大分県竹田市直入町大字長湯２６０１番地"/>
    <m/>
    <s v="大塚　洋子"/>
    <s v="   "/>
    <m/>
    <n v="0"/>
    <n v="0"/>
    <n v="2"/>
    <s v="世帯主"/>
    <n v="0"/>
    <s v="住登者"/>
    <n v="0"/>
    <n v="19470925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23"/>
    <s v="栃原"/>
    <x v="9021"/>
    <s v="オオツカ　ミヨコ"/>
    <s v="大塚　美代子"/>
    <n v="30000417"/>
    <n v="999"/>
    <s v="オオツカ　ミヨコ"/>
    <s v="大塚　美代子"/>
    <m/>
    <m/>
    <d v="1942-10-25T00:00:00"/>
    <d v="1942-10-25T00:00:00"/>
    <x v="48"/>
    <s v="女"/>
    <x v="0"/>
    <n v="23800"/>
    <n v="8780402"/>
    <s v="直入町大字長湯２９９５番地"/>
    <m/>
    <s v="大分県竹田市直入町大字長湯２６０１番地１"/>
    <m/>
    <s v="大塚　忠則"/>
    <s v="   "/>
    <m/>
    <n v="0"/>
    <n v="0"/>
    <n v="2"/>
    <s v="世帯主"/>
    <n v="0"/>
    <s v="住登者"/>
    <n v="0"/>
    <n v="19670901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23"/>
    <s v="栃原"/>
    <x v="9022"/>
    <s v="フルショウ　リョウスケ"/>
    <s v="古莊　良介"/>
    <n v="30000420"/>
    <n v="999"/>
    <s v="フルショウ　リョウスケ"/>
    <s v="古莊　良介"/>
    <m/>
    <m/>
    <d v="1949-01-01T00:00:00"/>
    <d v="1949-01-01T00:00:00"/>
    <x v="32"/>
    <s v="男"/>
    <x v="1"/>
    <n v="23800"/>
    <n v="8780402"/>
    <s v="直入町大字長湯２９４２番地"/>
    <m/>
    <s v="大分県竹田市直入町大字長湯２６２９番地１"/>
    <m/>
    <s v="古莊　益美"/>
    <s v="   "/>
    <m/>
    <n v="0"/>
    <n v="0"/>
    <n v="2"/>
    <s v="世帯主"/>
    <n v="0"/>
    <s v="住登者"/>
    <n v="0"/>
    <n v="19740701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23"/>
    <s v="栃原"/>
    <x v="9022"/>
    <s v="フルショウ　リョウスケ"/>
    <s v="古莊　良介"/>
    <n v="30000421"/>
    <n v="999"/>
    <s v="フルショウ　マスミ"/>
    <s v="古莊　益美"/>
    <m/>
    <m/>
    <d v="1950-04-02T00:00:00"/>
    <d v="1950-04-02T00:00:00"/>
    <x v="15"/>
    <s v="女"/>
    <x v="0"/>
    <n v="23800"/>
    <n v="8780402"/>
    <s v="直入町大字長湯２９４２番地"/>
    <m/>
    <s v="大分県竹田市直入町大字長湯２６２９番地１"/>
    <m/>
    <s v="古莊　益美"/>
    <s v="   "/>
    <m/>
    <n v="0"/>
    <n v="0"/>
    <n v="12"/>
    <s v="妻"/>
    <n v="0"/>
    <s v="住登者"/>
    <n v="0"/>
    <n v="19740701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23"/>
    <s v="栃原"/>
    <x v="9023"/>
    <s v="フルショウ　モモヨ"/>
    <s v="古莊　モモヨ"/>
    <n v="30000422"/>
    <n v="999"/>
    <s v="フルショウ　モモヨ"/>
    <s v="古莊　モモヨ"/>
    <m/>
    <m/>
    <d v="1931-03-03T00:00:00"/>
    <d v="1931-03-03T00:00:00"/>
    <x v="61"/>
    <s v="女"/>
    <x v="0"/>
    <n v="23800"/>
    <n v="8780402"/>
    <s v="直入町大字長湯２９４２番地"/>
    <m/>
    <s v="大分県竹田市直入町大字長湯２６２９番地１"/>
    <m/>
    <s v="古莊　喜代貴"/>
    <s v="   "/>
    <m/>
    <n v="0"/>
    <n v="0"/>
    <n v="2"/>
    <s v="世帯主"/>
    <n v="0"/>
    <s v="住登者"/>
    <n v="20210709"/>
    <n v="19490118"/>
    <n v="20210708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23"/>
    <s v="栃原"/>
    <x v="9024"/>
    <s v="オオクボ　ヤスヨ"/>
    <s v="大久保　泰代"/>
    <n v="30000426"/>
    <n v="999"/>
    <s v="オオクボ　ヤスヨ"/>
    <s v="大久保　泰代"/>
    <m/>
    <m/>
    <d v="1947-08-16T00:00:00"/>
    <d v="1947-08-16T00:00:00"/>
    <x v="7"/>
    <s v="女"/>
    <x v="0"/>
    <n v="23800"/>
    <n v="8780402"/>
    <s v="直入町大字長湯２９８９番地"/>
    <m/>
    <s v="大分県竹田市直入町大字長湯２９８９番地"/>
    <m/>
    <s v="大久保　優"/>
    <s v="   "/>
    <m/>
    <n v="0"/>
    <n v="0"/>
    <n v="2"/>
    <s v="世帯主"/>
    <n v="0"/>
    <s v="住登者"/>
    <n v="0"/>
    <n v="19690225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23"/>
    <s v="栃原"/>
    <x v="9024"/>
    <s v="オオクボ　ヤスヨ"/>
    <s v="大久保　泰代"/>
    <n v="30000427"/>
    <n v="999"/>
    <s v="オオクボ　キヨミ"/>
    <s v="大久保　貴代美"/>
    <m/>
    <m/>
    <d v="1970-11-10T00:00:00"/>
    <d v="1970-11-10T00:00:00"/>
    <x v="18"/>
    <s v="女"/>
    <x v="0"/>
    <n v="23800"/>
    <n v="8780402"/>
    <s v="直入町大字長湯２９８９番地"/>
    <m/>
    <s v="大分県竹田市直入町大字長湯２９８９番地"/>
    <m/>
    <s v="大久保　優"/>
    <s v="   "/>
    <m/>
    <n v="0"/>
    <n v="0"/>
    <n v="20"/>
    <s v="子"/>
    <n v="0"/>
    <s v="住登者"/>
    <n v="0"/>
    <n v="19701110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3"/>
    <s v="栃原"/>
    <x v="9025"/>
    <s v="アキヨシ　キトシ"/>
    <s v="秋　喜利"/>
    <n v="30000429"/>
    <n v="999"/>
    <s v="アキヨシ　キトシ"/>
    <s v="秋　喜利"/>
    <m/>
    <m/>
    <d v="1934-04-20T00:00:00"/>
    <d v="1934-04-20T00:00:00"/>
    <x v="35"/>
    <s v="男"/>
    <x v="1"/>
    <n v="23800"/>
    <n v="8780402"/>
    <s v="直入町大字長湯２９４７番地２"/>
    <m/>
    <s v="大分県竹田市直入町大字長湯２９４７番地２"/>
    <m/>
    <s v="秋　喜利"/>
    <s v="   "/>
    <m/>
    <n v="0"/>
    <n v="0"/>
    <n v="2"/>
    <s v="世帯主"/>
    <n v="0"/>
    <s v="住登者"/>
    <n v="0"/>
    <n v="19340420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s v=""/>
  </r>
  <r>
    <x v="323"/>
    <s v="栃原"/>
    <x v="9025"/>
    <s v="アキヨシ　キトシ"/>
    <s v="秋　喜利"/>
    <n v="30000430"/>
    <n v="999"/>
    <s v="アキヨシ　サヨコ"/>
    <s v="秋　サヨ子"/>
    <m/>
    <m/>
    <d v="1940-03-16T00:00:00"/>
    <d v="1940-03-16T00:00:00"/>
    <x v="5"/>
    <s v="女"/>
    <x v="0"/>
    <n v="23800"/>
    <n v="8780402"/>
    <s v="直入町大字長湯２９４７番地２"/>
    <m/>
    <s v="大分県竹田市直入町大字長湯２９４７番地２"/>
    <m/>
    <s v="秋　喜利"/>
    <s v="   "/>
    <m/>
    <n v="0"/>
    <n v="0"/>
    <n v="12"/>
    <s v="妻"/>
    <n v="0"/>
    <s v="住登者"/>
    <n v="0"/>
    <n v="19691028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3"/>
    <s v="栃原"/>
    <x v="9025"/>
    <s v="アキヨシ　キトシ"/>
    <s v="秋　喜利"/>
    <n v="30000431"/>
    <n v="999"/>
    <s v="アキヨシ　カナ"/>
    <s v="秋　佳奈"/>
    <m/>
    <m/>
    <d v="1971-01-27T00:00:00"/>
    <d v="1971-01-27T00:00:00"/>
    <x v="18"/>
    <s v="女"/>
    <x v="0"/>
    <n v="23800"/>
    <n v="8780402"/>
    <s v="直入町大字長湯２９４７番地２"/>
    <m/>
    <s v="大分県竹田市直入町大字長湯２９４７番地２"/>
    <m/>
    <s v="秋　喜利"/>
    <s v="   "/>
    <m/>
    <n v="0"/>
    <n v="0"/>
    <n v="20"/>
    <s v="子"/>
    <n v="0"/>
    <s v="住登者"/>
    <n v="0"/>
    <n v="19710127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3"/>
    <s v="栃原"/>
    <x v="9026"/>
    <s v="アキヨシ　ジュン"/>
    <s v="秋　潤"/>
    <n v="30000432"/>
    <n v="999"/>
    <s v="アキヨシ　ジュン"/>
    <s v="秋　潤"/>
    <m/>
    <m/>
    <d v="1973-03-29T00:00:00"/>
    <d v="1973-03-29T00:00:00"/>
    <x v="85"/>
    <s v="男"/>
    <x v="1"/>
    <n v="23800"/>
    <n v="8780402"/>
    <s v="直入町大字長湯２９８３番地２"/>
    <m/>
    <s v="大分県竹田市直入町大字長湯２９４７番地２"/>
    <m/>
    <s v="秋　潤"/>
    <s v="   "/>
    <m/>
    <n v="0"/>
    <n v="0"/>
    <n v="2"/>
    <s v="世帯主"/>
    <n v="0"/>
    <s v="住登者"/>
    <n v="0"/>
    <n v="19730329"/>
    <n v="20101013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3"/>
    <s v="栃原"/>
    <x v="9027"/>
    <s v="オオツカ　ヒサノリ"/>
    <s v="大塚　久則"/>
    <n v="30000438"/>
    <n v="999"/>
    <s v="オオツカ　ヒサノリ"/>
    <s v="大塚　久則"/>
    <m/>
    <m/>
    <d v="1942-07-17T00:00:00"/>
    <d v="1942-07-17T00:00:00"/>
    <x v="9"/>
    <s v="男"/>
    <x v="1"/>
    <n v="23800"/>
    <n v="8780402"/>
    <s v="直入町大字長湯２９３１番地"/>
    <m/>
    <s v="大分県竹田市直入町大字長湯２９３１番地"/>
    <m/>
    <s v="大塚　久則"/>
    <s v="   "/>
    <m/>
    <n v="0"/>
    <n v="0"/>
    <n v="2"/>
    <s v="世帯主"/>
    <n v="0"/>
    <s v="住登者"/>
    <n v="0"/>
    <n v="19700403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3"/>
    <s v="栃原"/>
    <x v="9027"/>
    <s v="オオツカ　ヒサノリ"/>
    <s v="大塚　久則"/>
    <n v="30000439"/>
    <n v="999"/>
    <s v="オオツカ　キヨミ"/>
    <s v="大塚　清美"/>
    <m/>
    <m/>
    <d v="1946-07-19T00:00:00"/>
    <d v="1946-07-19T00:00:00"/>
    <x v="6"/>
    <s v="女"/>
    <x v="0"/>
    <n v="23800"/>
    <n v="8780402"/>
    <s v="直入町大字長湯２９３１番地"/>
    <m/>
    <s v="大分県竹田市直入町大字長湯２９３１番地"/>
    <m/>
    <s v="大塚　久則"/>
    <s v="   "/>
    <m/>
    <n v="0"/>
    <n v="0"/>
    <n v="12"/>
    <s v="妻"/>
    <n v="0"/>
    <s v="住登者"/>
    <n v="0"/>
    <n v="19460719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23"/>
    <s v="栃原"/>
    <x v="9028"/>
    <s v="オオツカ　ユキノリ"/>
    <s v="大塚　幸憲"/>
    <n v="30000443"/>
    <n v="999"/>
    <s v="オオツカ　ユキノリ"/>
    <s v="大塚　幸憲"/>
    <m/>
    <m/>
    <d v="1955-08-20T00:00:00"/>
    <d v="1955-08-20T00:00:00"/>
    <x v="1"/>
    <s v="男"/>
    <x v="1"/>
    <n v="23800"/>
    <n v="8780402"/>
    <s v="直入町大字長湯３０２７番地１"/>
    <m/>
    <s v="大分県竹田市直入町大字長湯２８６７番地"/>
    <m/>
    <s v="大塚　幸憲"/>
    <s v="   "/>
    <m/>
    <n v="0"/>
    <n v="0"/>
    <n v="2"/>
    <s v="世帯主"/>
    <n v="0"/>
    <s v="住登者"/>
    <n v="0"/>
    <n v="19780322"/>
    <n v="19940606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23"/>
    <s v="栃原"/>
    <x v="9028"/>
    <s v="オオツカ　ユキノリ"/>
    <s v="大塚　幸憲"/>
    <n v="30000444"/>
    <n v="999"/>
    <s v="オオツカ　ナオコ"/>
    <s v="大塚　奈緒子"/>
    <m/>
    <m/>
    <d v="1957-10-28T00:00:00"/>
    <d v="1957-10-28T00:00:00"/>
    <x v="2"/>
    <s v="女"/>
    <x v="0"/>
    <n v="23800"/>
    <n v="8780402"/>
    <s v="直入町大字長湯３０２７番地１"/>
    <m/>
    <s v="大分県竹田市直入町大字長湯２８６７番地"/>
    <m/>
    <s v="大塚　幸憲"/>
    <s v="   "/>
    <m/>
    <n v="0"/>
    <n v="0"/>
    <n v="12"/>
    <s v="妻"/>
    <n v="0"/>
    <s v="住登者"/>
    <n v="0"/>
    <n v="19780206"/>
    <n v="19940606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3"/>
    <s v="栃原"/>
    <x v="9028"/>
    <s v="オオツカ　ユキノリ"/>
    <s v="大塚　幸憲"/>
    <n v="30000445"/>
    <n v="999"/>
    <s v="オオツカ　ショウイチ"/>
    <s v="大塚　彰一"/>
    <m/>
    <m/>
    <d v="1982-01-01T00:00:00"/>
    <d v="1982-01-01T00:00:00"/>
    <x v="78"/>
    <s v="男"/>
    <x v="1"/>
    <n v="23800"/>
    <n v="8780402"/>
    <s v="直入町大字長湯３０２７番地１"/>
    <m/>
    <s v="大分県竹田市直入町大字長湯２８６７番地"/>
    <m/>
    <s v="大塚　幸憲"/>
    <s v="   "/>
    <m/>
    <n v="0"/>
    <n v="0"/>
    <n v="20"/>
    <s v="子"/>
    <n v="0"/>
    <s v="住登者"/>
    <n v="0"/>
    <n v="19820101"/>
    <n v="19940606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3"/>
    <s v="栃原"/>
    <x v="9028"/>
    <s v="オオツカ　ユキノリ"/>
    <s v="大塚　幸憲"/>
    <n v="30000448"/>
    <n v="999"/>
    <s v="オオツカ　マチ"/>
    <s v="大塚　マチ"/>
    <m/>
    <m/>
    <d v="1931-02-01T00:00:00"/>
    <d v="1931-02-01T00:00:00"/>
    <x v="61"/>
    <s v="女"/>
    <x v="0"/>
    <n v="23800"/>
    <n v="8780402"/>
    <s v="直入町大字長湯３０２７番地１"/>
    <m/>
    <s v="大分県竹田市直入町大字長湯２８６７番地"/>
    <m/>
    <s v="大塚　久幸"/>
    <s v="   "/>
    <m/>
    <n v="0"/>
    <n v="0"/>
    <n v="52"/>
    <s v="母"/>
    <n v="0"/>
    <s v="住登者"/>
    <n v="0"/>
    <n v="19310201"/>
    <n v="19940606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23"/>
    <s v="栃原"/>
    <x v="9029"/>
    <s v="オオツカ　カンイチ"/>
    <s v="大塚　干一"/>
    <n v="30000450"/>
    <n v="999"/>
    <s v="オオツカ　カンイチ"/>
    <s v="大塚　干一"/>
    <m/>
    <m/>
    <d v="1938-03-28T00:00:00"/>
    <d v="1938-03-28T00:00:00"/>
    <x v="58"/>
    <s v="男"/>
    <x v="1"/>
    <n v="23800"/>
    <n v="8780402"/>
    <s v="直入町大字長湯２８６４番地"/>
    <m/>
    <s v="大分県竹田市直入町大字長湯２８６４番地"/>
    <m/>
    <s v="大塚　幸子"/>
    <s v="   "/>
    <m/>
    <n v="0"/>
    <n v="0"/>
    <n v="2"/>
    <s v="世帯主"/>
    <n v="0"/>
    <s v="住登者"/>
    <n v="0"/>
    <n v="19690415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23"/>
    <s v="栃原"/>
    <x v="9030"/>
    <s v="ハダノ　イツコ"/>
    <s v="羽田野　イツコ"/>
    <n v="30000457"/>
    <n v="999"/>
    <s v="ハダノ　イツコ"/>
    <s v="羽田野　イツコ"/>
    <m/>
    <m/>
    <d v="1931-10-13T00:00:00"/>
    <d v="1931-10-13T00:00:00"/>
    <x v="49"/>
    <s v="女"/>
    <x v="0"/>
    <n v="23800"/>
    <n v="8780402"/>
    <s v="直入町大字長湯２８２３番地"/>
    <m/>
    <s v="大分県竹田市直入町大字長湯２８２３番地"/>
    <m/>
    <s v="羽田野　昭憲"/>
    <s v="   "/>
    <m/>
    <n v="0"/>
    <n v="0"/>
    <n v="2"/>
    <s v="世帯主"/>
    <n v="0"/>
    <s v="住登者"/>
    <n v="20240327"/>
    <n v="19500314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23"/>
    <s v="栃原"/>
    <x v="9031"/>
    <s v="ハダノ　トシヒデ"/>
    <s v="羽田野　俊英"/>
    <n v="30000458"/>
    <n v="999"/>
    <s v="ハダノ　トシヒデ"/>
    <s v="羽田野　俊英"/>
    <m/>
    <m/>
    <d v="1956-09-06T00:00:00"/>
    <d v="1956-09-06T00:00:00"/>
    <x v="52"/>
    <s v="男"/>
    <x v="1"/>
    <n v="23800"/>
    <n v="8780402"/>
    <s v="直入町大字長湯２８２３番地"/>
    <m/>
    <s v="大分県竹田市直入町大字長湯２８２３番地"/>
    <m/>
    <s v="羽田野　俊英"/>
    <s v="   "/>
    <m/>
    <n v="0"/>
    <n v="0"/>
    <n v="2"/>
    <s v="世帯主"/>
    <n v="0"/>
    <s v="住登者"/>
    <n v="20240115"/>
    <n v="19870603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23"/>
    <s v="栃原"/>
    <x v="9032"/>
    <s v="オオツカ　コレユキ"/>
    <s v="大塚　惟敬"/>
    <n v="30000461"/>
    <n v="999"/>
    <s v="オオツカ　コレユキ"/>
    <s v="大塚　惟敬"/>
    <m/>
    <m/>
    <d v="1946-06-09T00:00:00"/>
    <d v="1946-06-09T00:00:00"/>
    <x v="6"/>
    <s v="男"/>
    <x v="1"/>
    <n v="23800"/>
    <n v="8780402"/>
    <s v="直入町大字長湯２９６８番地１"/>
    <m/>
    <s v="大分県竹田市直入町大字長湯２８５４番地"/>
    <m/>
    <s v="大塚　惟敬"/>
    <s v="   "/>
    <m/>
    <n v="0"/>
    <n v="0"/>
    <n v="2"/>
    <s v="世帯主"/>
    <n v="0"/>
    <s v="住登者"/>
    <n v="0"/>
    <n v="19671002"/>
    <n v="19910426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23"/>
    <s v="栃原"/>
    <x v="9032"/>
    <s v="オオツカ　コレユキ"/>
    <s v="大塚　惟敬"/>
    <n v="30000462"/>
    <n v="999"/>
    <s v="オオツカ　ヒサコ"/>
    <s v="大塚　久子"/>
    <m/>
    <m/>
    <d v="1948-12-01T00:00:00"/>
    <d v="1948-12-01T00:00:00"/>
    <x v="32"/>
    <s v="女"/>
    <x v="0"/>
    <n v="23800"/>
    <n v="8780402"/>
    <s v="直入町大字長湯２９６８番地１"/>
    <m/>
    <s v="大分県竹田市直入町大字長湯２８５４番地"/>
    <m/>
    <s v="大塚　惟敬"/>
    <s v="   "/>
    <m/>
    <n v="0"/>
    <n v="0"/>
    <n v="12"/>
    <s v="妻"/>
    <n v="0"/>
    <s v="住登者"/>
    <n v="0"/>
    <n v="19710310"/>
    <n v="19910426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23"/>
    <s v="栃原"/>
    <x v="9033"/>
    <s v="イケダ　ケイイチ"/>
    <s v="池田　圭一"/>
    <n v="30000469"/>
    <n v="999"/>
    <s v="イケダ　ケイイチ"/>
    <s v="池田　圭一"/>
    <m/>
    <m/>
    <d v="1962-03-19T00:00:00"/>
    <d v="1962-03-19T00:00:00"/>
    <x v="82"/>
    <s v="男"/>
    <x v="1"/>
    <n v="23800"/>
    <n v="8780402"/>
    <s v="直入町大字長湯２５５７番地"/>
    <m/>
    <s v="大分県竹田市直入町大字長湯２５５７番地"/>
    <m/>
    <s v="池田　圭一"/>
    <s v="   "/>
    <m/>
    <n v="0"/>
    <n v="0"/>
    <n v="2"/>
    <s v="世帯主"/>
    <n v="0"/>
    <s v="住登者"/>
    <n v="0"/>
    <n v="19950918"/>
    <n v="19950918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3"/>
    <s v="栃原"/>
    <x v="9033"/>
    <s v="イケダ　ケイイチ"/>
    <s v="池田　圭一"/>
    <n v="30000472"/>
    <n v="999"/>
    <s v="イケダ　フジコ"/>
    <s v="池田　富士子"/>
    <m/>
    <m/>
    <d v="1937-06-28T00:00:00"/>
    <d v="1937-06-28T00:00:00"/>
    <x v="12"/>
    <s v="女"/>
    <x v="0"/>
    <n v="23800"/>
    <n v="8780402"/>
    <s v="直入町大字長湯２５５７番地"/>
    <m/>
    <s v="大分県竹田市直入町大字長湯２５５７番地"/>
    <m/>
    <s v="池田　政敏"/>
    <s v="   "/>
    <m/>
    <n v="0"/>
    <n v="0"/>
    <n v="52"/>
    <s v="母"/>
    <n v="0"/>
    <s v="住登者"/>
    <n v="0"/>
    <n v="19860802"/>
    <n v="19860802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3"/>
    <s v="栃原"/>
    <x v="9034"/>
    <s v="ミカワ　ヒデオ"/>
    <s v="三河　英雄"/>
    <n v="30000473"/>
    <n v="999"/>
    <s v="ミカワ　ヒデオ"/>
    <s v="三河　英雄"/>
    <m/>
    <m/>
    <d v="1929-07-14T00:00:00"/>
    <d v="1929-07-14T00:00:00"/>
    <x v="75"/>
    <s v="男"/>
    <x v="1"/>
    <n v="23800"/>
    <n v="8780402"/>
    <s v="直入町大字長湯３０１８番地２"/>
    <m/>
    <s v="大分県竹田市直入町大字長湯２５７６番地"/>
    <m/>
    <s v="三河　英雄"/>
    <s v="   "/>
    <m/>
    <n v="0"/>
    <n v="0"/>
    <n v="2"/>
    <s v="世帯主"/>
    <n v="0"/>
    <s v="住登者"/>
    <n v="0"/>
    <n v="19730403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s v=""/>
  </r>
  <r>
    <x v="323"/>
    <s v="栃原"/>
    <x v="9034"/>
    <s v="ミカワ　ヒデオ"/>
    <s v="三河　英雄"/>
    <n v="30000474"/>
    <n v="999"/>
    <s v="ミカワ　スズコ"/>
    <s v="三河　スズ子"/>
    <m/>
    <m/>
    <d v="1935-02-18T00:00:00"/>
    <d v="1935-02-18T00:00:00"/>
    <x v="8"/>
    <s v="女"/>
    <x v="0"/>
    <n v="23800"/>
    <n v="8780402"/>
    <s v="直入町大字長湯３０１８番地２"/>
    <m/>
    <s v="大分県竹田市直入町大字長湯２５７６番地"/>
    <m/>
    <s v="三河　英雄"/>
    <s v="   "/>
    <m/>
    <n v="0"/>
    <n v="0"/>
    <n v="12"/>
    <s v="妻"/>
    <n v="0"/>
    <s v="住登者"/>
    <n v="0"/>
    <n v="19730403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3"/>
    <s v="栃原"/>
    <x v="9035"/>
    <s v="フルショウ　フミカズ"/>
    <s v="古荘　文一"/>
    <n v="30000475"/>
    <n v="999"/>
    <s v="フルショウ　フミカズ"/>
    <s v="古荘　文一"/>
    <m/>
    <m/>
    <d v="1940-03-23T00:00:00"/>
    <d v="1940-03-23T00:00:00"/>
    <x v="5"/>
    <s v="男"/>
    <x v="1"/>
    <n v="23800"/>
    <n v="8780402"/>
    <s v="直入町大字長湯３０１７番地１"/>
    <m/>
    <s v="大分県竹田市直入町大字長湯２５７２番地１"/>
    <m/>
    <s v="古荘　文一"/>
    <s v="   "/>
    <m/>
    <n v="0"/>
    <n v="0"/>
    <n v="2"/>
    <s v="世帯主"/>
    <n v="0"/>
    <s v="住登者"/>
    <n v="0"/>
    <n v="19400323"/>
    <n v="19960627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3"/>
    <s v="栃原"/>
    <x v="9035"/>
    <s v="フルショウ　フミカズ"/>
    <s v="古荘　文一"/>
    <n v="30000476"/>
    <n v="999"/>
    <s v="フルショウ　チエコ"/>
    <s v="古荘　千惠子"/>
    <m/>
    <m/>
    <d v="1943-04-02T00:00:00"/>
    <d v="1943-04-02T00:00:00"/>
    <x v="48"/>
    <s v="女"/>
    <x v="0"/>
    <n v="23800"/>
    <n v="8780402"/>
    <s v="直入町大字長湯３０１７番地１"/>
    <m/>
    <s v="大分県竹田市直入町大字長湯２５７２番地１"/>
    <m/>
    <s v="古荘　文一"/>
    <s v="   "/>
    <m/>
    <n v="0"/>
    <n v="0"/>
    <n v="12"/>
    <s v="妻"/>
    <n v="0"/>
    <s v="住登者"/>
    <n v="0"/>
    <n v="19630314"/>
    <n v="19960627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3"/>
    <s v="栃原"/>
    <x v="9035"/>
    <s v="フルショウ　フミカズ"/>
    <s v="古荘　文一"/>
    <n v="30000477"/>
    <n v="999"/>
    <s v="フルショウ　ユカ"/>
    <s v="古荘　由佳"/>
    <m/>
    <m/>
    <d v="1967-02-07T00:00:00"/>
    <d v="1967-02-07T00:00:00"/>
    <x v="55"/>
    <s v="女"/>
    <x v="0"/>
    <n v="23800"/>
    <n v="8780402"/>
    <s v="直入町大字長湯３０１７番地１"/>
    <m/>
    <s v="大分県竹田市直入町大字長湯２５７２番地１"/>
    <m/>
    <s v="古荘　文一"/>
    <s v="   "/>
    <m/>
    <n v="0"/>
    <n v="0"/>
    <n v="20"/>
    <s v="子"/>
    <n v="0"/>
    <s v="住登者"/>
    <n v="0"/>
    <n v="19670207"/>
    <n v="1996062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3"/>
    <s v="栃原"/>
    <x v="9036"/>
    <s v="ゴトウ　ヨシヒコ"/>
    <s v="後藤　芳彦"/>
    <n v="30000481"/>
    <n v="999"/>
    <s v="ゴトウ　ヨシヒコ"/>
    <s v="後藤　芳彦"/>
    <m/>
    <m/>
    <d v="1959-04-02T00:00:00"/>
    <d v="1959-04-02T00:00:00"/>
    <x v="42"/>
    <s v="男"/>
    <x v="1"/>
    <n v="23800"/>
    <n v="8780402"/>
    <s v="直入町大字長湯３０５１番地１"/>
    <m/>
    <s v="大分県竹田市直入町大字下田北５４０番地１"/>
    <m/>
    <s v="後藤　芳彦"/>
    <s v="   "/>
    <m/>
    <n v="0"/>
    <n v="0"/>
    <n v="2"/>
    <s v="世帯主"/>
    <n v="0"/>
    <s v="住登者"/>
    <n v="0"/>
    <n v="19820323"/>
    <n v="19950403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23"/>
    <s v="栃原"/>
    <x v="9036"/>
    <s v="ゴトウ　ヨシヒコ"/>
    <s v="後藤　芳彦"/>
    <n v="30000482"/>
    <n v="999"/>
    <s v="ゴトウ　チエ"/>
    <s v="後藤　千恵"/>
    <m/>
    <m/>
    <d v="1964-02-19T00:00:00"/>
    <d v="1964-02-19T00:00:00"/>
    <x v="57"/>
    <s v="女"/>
    <x v="0"/>
    <n v="23800"/>
    <n v="8780402"/>
    <s v="直入町大字長湯３０５１番地１"/>
    <m/>
    <s v="大分県竹田市直入町大字下田北５４０番地１"/>
    <m/>
    <s v="後藤　芳彦"/>
    <s v="   "/>
    <m/>
    <n v="0"/>
    <n v="0"/>
    <n v="12"/>
    <s v="妻"/>
    <n v="0"/>
    <s v="住登者"/>
    <n v="0"/>
    <n v="19880624"/>
    <n v="19950403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3"/>
    <s v="栃原"/>
    <x v="9036"/>
    <s v="ゴトウ　ヨシヒコ"/>
    <s v="後藤　芳彦"/>
    <n v="30000484"/>
    <n v="999"/>
    <s v="ゴトウ　アヅ"/>
    <s v="後藤　安津"/>
    <m/>
    <m/>
    <d v="1992-04-07T00:00:00"/>
    <d v="1992-04-07T00:00:00"/>
    <x v="66"/>
    <s v="女"/>
    <x v="0"/>
    <n v="23800"/>
    <n v="8780402"/>
    <s v="直入町大字長湯３０５１番地１"/>
    <m/>
    <s v="大分県竹田市直入町大字下田北５４０番地１"/>
    <m/>
    <s v="後藤　芳彦"/>
    <s v="   "/>
    <m/>
    <n v="0"/>
    <n v="0"/>
    <n v="20"/>
    <s v="子"/>
    <n v="0"/>
    <s v="住登者"/>
    <n v="0"/>
    <n v="20180401"/>
    <n v="201804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3"/>
    <s v="栃原"/>
    <x v="9036"/>
    <s v="ゴトウ　ヨシヒコ"/>
    <s v="後藤　芳彦"/>
    <n v="30003462"/>
    <n v="999"/>
    <s v="ゴトウ　サホ"/>
    <s v="後藤　早保"/>
    <m/>
    <m/>
    <d v="1999-07-16T00:00:00"/>
    <d v="1999-07-16T00:00:00"/>
    <x v="53"/>
    <s v="女"/>
    <x v="0"/>
    <n v="23800"/>
    <n v="8780402"/>
    <s v="直入町大字長湯３０５１番地１"/>
    <m/>
    <s v="大分県竹田市直入町大字下田北５４０番地１"/>
    <m/>
    <s v="後藤　芳彦"/>
    <s v="   "/>
    <m/>
    <n v="0"/>
    <n v="0"/>
    <n v="20"/>
    <s v="子"/>
    <n v="0"/>
    <s v="住登者"/>
    <n v="0"/>
    <n v="19990716"/>
    <n v="19990716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3"/>
    <s v="栃原"/>
    <x v="9037"/>
    <s v="ウエキ　ノブヨシ"/>
    <s v="植木　宣芳"/>
    <n v="30003565"/>
    <n v="999"/>
    <s v="ウエキ　ノブヨシ"/>
    <s v="植木　宣芳"/>
    <m/>
    <m/>
    <d v="1964-11-16T00:00:00"/>
    <d v="1964-11-16T00:00:00"/>
    <x v="44"/>
    <s v="男"/>
    <x v="1"/>
    <n v="23800"/>
    <n v="8780402"/>
    <s v="直入町大字長湯２９０７番地"/>
    <m/>
    <s v="大分県別府市亀川東町１番"/>
    <m/>
    <s v="植木　宣芳"/>
    <s v="   "/>
    <m/>
    <n v="0"/>
    <n v="0"/>
    <n v="2"/>
    <s v="世帯主"/>
    <n v="0"/>
    <s v="住登者"/>
    <n v="20230119"/>
    <n v="20000914"/>
    <n v="20230117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3"/>
    <s v="栃原"/>
    <x v="9037"/>
    <s v="ウエキ　ノブヨシ"/>
    <s v="植木　宣芳"/>
    <n v="30003566"/>
    <n v="999"/>
    <s v="ウエキ　ユキミ"/>
    <s v="植木　幸美"/>
    <m/>
    <m/>
    <d v="1967-02-03T00:00:00"/>
    <d v="1967-02-03T00:00:00"/>
    <x v="55"/>
    <s v="女"/>
    <x v="0"/>
    <n v="23800"/>
    <n v="8780402"/>
    <s v="直入町大字長湯２９０７番地"/>
    <m/>
    <s v="大分県別府市亀川東町１番"/>
    <m/>
    <s v="植木　宣芳"/>
    <s v="   "/>
    <m/>
    <n v="0"/>
    <n v="0"/>
    <n v="12"/>
    <s v="妻"/>
    <n v="0"/>
    <s v="住登者"/>
    <n v="20230119"/>
    <n v="20000914"/>
    <n v="2023011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3"/>
    <s v="栃原"/>
    <x v="9026"/>
    <s v="アキヨシ　ジュン"/>
    <s v="秋　潤"/>
    <n v="30003752"/>
    <n v="999"/>
    <s v="アキヨシ　ユキエ"/>
    <s v="秋　幸絵"/>
    <m/>
    <m/>
    <d v="1978-05-18T00:00:00"/>
    <d v="1978-05-18T00:00:00"/>
    <x v="63"/>
    <s v="女"/>
    <x v="0"/>
    <n v="23800"/>
    <n v="8780402"/>
    <s v="直入町大字長湯２９８３番地２"/>
    <m/>
    <s v="大分県竹田市直入町大字長湯２９４７番地２"/>
    <m/>
    <s v="秋　潤"/>
    <s v="   "/>
    <m/>
    <n v="0"/>
    <n v="0"/>
    <n v="12"/>
    <s v="妻"/>
    <n v="0"/>
    <s v="住登者"/>
    <n v="0"/>
    <n v="20021106"/>
    <n v="20101013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3"/>
    <s v="栃原"/>
    <x v="9038"/>
    <s v="ハセガワ　マコト"/>
    <s v="長谷川　誠"/>
    <n v="30003761"/>
    <n v="999"/>
    <s v="ハセガワ　マコト"/>
    <s v="長谷川　誠"/>
    <m/>
    <m/>
    <d v="1947-05-24T00:00:00"/>
    <d v="1947-05-24T00:00:00"/>
    <x v="33"/>
    <s v="男"/>
    <x v="1"/>
    <n v="23800"/>
    <n v="8780402"/>
    <s v="直入町大字長湯２９０７番地"/>
    <m/>
    <s v="鹿児島県伊佐市菱刈前目２０９７番地"/>
    <m/>
    <s v="長谷川　誠"/>
    <s v="   "/>
    <m/>
    <n v="0"/>
    <n v="0"/>
    <n v="2"/>
    <s v="世帯主"/>
    <n v="0"/>
    <s v="住登者"/>
    <n v="0"/>
    <n v="20021224"/>
    <n v="20021224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23"/>
    <s v="栃原"/>
    <x v="9038"/>
    <s v="ハセガワ　マコト"/>
    <s v="長谷川　誠"/>
    <n v="30003762"/>
    <n v="999"/>
    <s v="ハセガワ　エツコ"/>
    <s v="長谷川　悦子"/>
    <m/>
    <m/>
    <d v="1952-11-25T00:00:00"/>
    <d v="1952-11-25T00:00:00"/>
    <x v="13"/>
    <s v="女"/>
    <x v="0"/>
    <n v="23800"/>
    <n v="8780402"/>
    <s v="直入町大字長湯２９０７番地"/>
    <m/>
    <s v="鹿児島県伊佐市菱刈前目２０９７番地"/>
    <m/>
    <s v="長谷川　誠"/>
    <s v="   "/>
    <m/>
    <n v="0"/>
    <n v="0"/>
    <n v="12"/>
    <s v="妻"/>
    <n v="0"/>
    <s v="住登者"/>
    <n v="0"/>
    <n v="20021224"/>
    <n v="20021224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23"/>
    <s v="栃原"/>
    <x v="9026"/>
    <s v="アキヨシ　ジュン"/>
    <s v="秋　潤"/>
    <n v="30003800"/>
    <n v="999"/>
    <s v="アキヨシ　カズハ"/>
    <s v="秋　一葉"/>
    <m/>
    <m/>
    <d v="2003-06-10T00:00:00"/>
    <d v="2003-06-10T00:00:00"/>
    <x v="30"/>
    <s v="女"/>
    <x v="0"/>
    <n v="23800"/>
    <n v="8780402"/>
    <s v="直入町大字長湯２９８３番地２"/>
    <m/>
    <s v="大分県竹田市直入町大字長湯２９４７番地２"/>
    <m/>
    <s v="秋　潤"/>
    <s v="   "/>
    <m/>
    <n v="0"/>
    <n v="0"/>
    <n v="20"/>
    <s v="子"/>
    <n v="0"/>
    <s v="住登者"/>
    <n v="0"/>
    <n v="20030610"/>
    <n v="20101013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3"/>
    <s v="栃原"/>
    <x v="9026"/>
    <s v="アキヨシ　ジュン"/>
    <s v="秋　潤"/>
    <n v="40000054"/>
    <n v="999"/>
    <s v="アキヨシ　クラ"/>
    <s v="秋　蔵"/>
    <m/>
    <m/>
    <d v="2005-04-03T00:00:00"/>
    <d v="2005-04-03T00:00:00"/>
    <x v="54"/>
    <s v="男"/>
    <x v="1"/>
    <n v="23800"/>
    <n v="8780402"/>
    <s v="直入町大字長湯２９８３番地２"/>
    <m/>
    <s v="大分県竹田市直入町大字長湯２９４７番地２"/>
    <m/>
    <s v="秋　潤"/>
    <s v="   "/>
    <m/>
    <n v="0"/>
    <n v="0"/>
    <n v="20"/>
    <s v="子"/>
    <n v="0"/>
    <s v="住登者"/>
    <n v="0"/>
    <n v="20050403"/>
    <n v="20101013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3"/>
    <s v="栃原"/>
    <x v="9026"/>
    <s v="アキヨシ　ジュン"/>
    <s v="秋　潤"/>
    <n v="40001511"/>
    <n v="999"/>
    <s v="アキヨシ　リツ"/>
    <s v="秋　律"/>
    <m/>
    <m/>
    <d v="2007-08-28T00:00:00"/>
    <d v="2007-08-28T00:00:00"/>
    <x v="96"/>
    <s v="男"/>
    <x v="1"/>
    <n v="23800"/>
    <n v="8780402"/>
    <s v="直入町大字長湯２９８３番地２"/>
    <m/>
    <s v="大分県竹田市直入町大字長湯２９４７番地２"/>
    <m/>
    <s v="秋　潤"/>
    <s v="   "/>
    <m/>
    <n v="0"/>
    <n v="0"/>
    <n v="20"/>
    <s v="子"/>
    <n v="0"/>
    <s v="住登者"/>
    <n v="0"/>
    <n v="20070828"/>
    <n v="20101013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3"/>
    <s v="栃原"/>
    <x v="9039"/>
    <s v="オオクボ　キヨト"/>
    <s v="大久保　清人"/>
    <n v="40006522"/>
    <n v="999"/>
    <s v="オオクボ　キヨト"/>
    <s v="大久保　清人"/>
    <m/>
    <m/>
    <d v="1966-09-24T00:00:00"/>
    <d v="1966-09-24T00:00:00"/>
    <x v="55"/>
    <s v="男"/>
    <x v="1"/>
    <n v="23800"/>
    <n v="8780402"/>
    <s v="直入町大字長湯２９３０番地１"/>
    <m/>
    <s v="大分県竹田市直入町大字長湯８００６番地１"/>
    <m/>
    <s v="大久保　かすみ"/>
    <s v="   "/>
    <m/>
    <n v="0"/>
    <n v="0"/>
    <n v="2"/>
    <s v="世帯主"/>
    <n v="0"/>
    <s v="住登者"/>
    <n v="0"/>
    <n v="20170217"/>
    <n v="20201104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3"/>
    <s v="栃原"/>
    <x v="9039"/>
    <s v="オオクボ　キヨト"/>
    <s v="大久保　清人"/>
    <n v="40006523"/>
    <n v="999"/>
    <s v="オオクボ　カスミ"/>
    <s v="大久保　かすみ"/>
    <m/>
    <m/>
    <d v="1970-11-13T00:00:00"/>
    <d v="1970-11-13T00:00:00"/>
    <x v="18"/>
    <s v="女"/>
    <x v="0"/>
    <n v="23800"/>
    <n v="8780402"/>
    <s v="直入町大字長湯２９３０番地１"/>
    <m/>
    <s v="大分県竹田市直入町大字長湯８００６番地１"/>
    <m/>
    <s v="大久保　かすみ"/>
    <s v="   "/>
    <m/>
    <n v="0"/>
    <n v="0"/>
    <n v="12"/>
    <s v="妻"/>
    <n v="0"/>
    <s v="住登者"/>
    <n v="0"/>
    <n v="20170217"/>
    <n v="2020112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3"/>
    <s v="栃原"/>
    <x v="9040"/>
    <s v="オオクボ　キョウスケ"/>
    <s v="大久保　恭祐"/>
    <n v="40007288"/>
    <n v="999"/>
    <s v="オオクボ　キョウスケ"/>
    <s v="大久保　恭祐"/>
    <m/>
    <m/>
    <d v="1991-06-19T00:00:00"/>
    <d v="1991-06-19T00:00:00"/>
    <x v="29"/>
    <s v="男"/>
    <x v="1"/>
    <n v="23800"/>
    <n v="8780402"/>
    <s v="直入町大字長湯２９３０番地１"/>
    <m/>
    <s v="大分県竹田市直入町大字長湯８００６番地１"/>
    <m/>
    <s v="大久保　かすみ"/>
    <s v="   "/>
    <m/>
    <n v="0"/>
    <n v="0"/>
    <n v="2"/>
    <s v="世帯主"/>
    <n v="0"/>
    <s v="住登者"/>
    <n v="0"/>
    <n v="20201115"/>
    <n v="20201115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3"/>
    <s v="栃原"/>
    <x v="9041"/>
    <s v="フサマエ　タマミ"/>
    <s v="房前　珠美"/>
    <n v="40007982"/>
    <n v="999"/>
    <s v="フサマエ　タマミ"/>
    <s v="房前　珠美"/>
    <m/>
    <m/>
    <d v="1957-11-16T00:00:00"/>
    <d v="1957-11-16T00:00:00"/>
    <x v="2"/>
    <s v="女"/>
    <x v="0"/>
    <n v="23800"/>
    <n v="8780402"/>
    <s v="直入町大字長湯３０２４番地３"/>
    <m/>
    <s v="大分県大分市大字佐賀関３２９０番地"/>
    <m/>
    <s v="房前　珠美"/>
    <s v="   "/>
    <m/>
    <n v="0"/>
    <n v="0"/>
    <n v="2"/>
    <s v="世帯主"/>
    <n v="0"/>
    <s v="住登者"/>
    <n v="20231127"/>
    <n v="20191225"/>
    <n v="20231127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23"/>
    <s v="栃原"/>
    <x v="9042"/>
    <s v="キダ　ノリオ"/>
    <s v="木田　師生"/>
    <n v="40008368"/>
    <n v="999"/>
    <s v="キダ　ノリオ"/>
    <s v="木田　師生"/>
    <m/>
    <m/>
    <d v="1937-05-01T00:00:00"/>
    <d v="1937-05-01T00:00:00"/>
    <x v="12"/>
    <s v="男"/>
    <x v="1"/>
    <n v="23800"/>
    <n v="8780402"/>
    <s v="直入町大字長湯２９３０番地１"/>
    <m/>
    <s v="大分県由布市挾間町来鉢１１６２番地"/>
    <m/>
    <s v="木田　師生"/>
    <s v="   "/>
    <m/>
    <n v="0"/>
    <n v="0"/>
    <n v="2"/>
    <s v="世帯主"/>
    <n v="0"/>
    <s v="住登者"/>
    <n v="0"/>
    <n v="20201114"/>
    <n v="20201114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23"/>
    <s v="栃原"/>
    <x v="9035"/>
    <s v="フルショウ　フミカズ"/>
    <s v="古荘　文一"/>
    <n v="40008406"/>
    <n v="999"/>
    <s v="フルショウ　フミエ"/>
    <s v="古荘　扶美恵"/>
    <m/>
    <m/>
    <d v="1964-04-02T00:00:00"/>
    <d v="1964-04-02T00:00:00"/>
    <x v="57"/>
    <s v="女"/>
    <x v="0"/>
    <n v="23800"/>
    <n v="8780402"/>
    <s v="直入町大字長湯３０１７番地１"/>
    <m/>
    <s v="大分県竹田市直入町大字長湯２５７２番地１"/>
    <m/>
    <s v="古荘　文一"/>
    <s v="   "/>
    <m/>
    <n v="0"/>
    <n v="0"/>
    <n v="20"/>
    <s v="子"/>
    <n v="0"/>
    <s v="住登者"/>
    <n v="0"/>
    <n v="20201218"/>
    <n v="20201218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3"/>
    <s v="栃原"/>
    <x v="9043"/>
    <s v="フルシヨウ　ヒサヨシ"/>
    <s v="古莊　久義"/>
    <n v="40017542"/>
    <n v="999"/>
    <s v="フルシヨウ　ヒサヨシ"/>
    <s v="古莊　久義"/>
    <m/>
    <m/>
    <d v="1942-12-19T00:00:00"/>
    <d v="1942-12-19T00:00:00"/>
    <x v="48"/>
    <s v="男"/>
    <x v="1"/>
    <n v="23800"/>
    <n v="8780402"/>
    <s v="直入町大字長湯２６０９番地１"/>
    <m/>
    <s v="大分県別府市大字鶴見１４０１番地３１"/>
    <m/>
    <s v="古莊　由美"/>
    <s v="   "/>
    <m/>
    <n v="0"/>
    <n v="0"/>
    <n v="2"/>
    <s v="世帯主"/>
    <n v="0"/>
    <s v="住登者"/>
    <n v="20230209"/>
    <n v="20230209"/>
    <n v="20230209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3"/>
    <s v="栃原"/>
    <x v="9043"/>
    <s v="フルシヨウ　ヒサヨシ"/>
    <s v="古莊　久義"/>
    <n v="40017551"/>
    <n v="999"/>
    <s v="フルシヨウ　ユミ"/>
    <s v="古莊　由美"/>
    <m/>
    <m/>
    <d v="1945-08-02T00:00:00"/>
    <d v="1945-08-02T00:00:00"/>
    <x v="6"/>
    <s v="女"/>
    <x v="0"/>
    <n v="23800"/>
    <n v="8780402"/>
    <s v="直入町大字長湯２６０９番地１"/>
    <m/>
    <s v="大分県別府市大字鶴見１４０１番地３１"/>
    <s v="フルシヨウ　ユミ"/>
    <s v="古莊　由美"/>
    <s v="   "/>
    <m/>
    <n v="0"/>
    <n v="0"/>
    <n v="12"/>
    <s v="妻"/>
    <n v="0"/>
    <s v="住登者"/>
    <n v="20230209"/>
    <n v="20230209"/>
    <n v="20230209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23"/>
    <s v="栃原"/>
    <x v="9044"/>
    <s v="カワオク　シュウヤ"/>
    <s v="河　修也"/>
    <n v="90013480"/>
    <n v="999"/>
    <s v="カワオク　シュウヤ"/>
    <s v="河　修也"/>
    <m/>
    <m/>
    <d v="1977-04-21T00:00:00"/>
    <d v="1977-04-21T00:00:00"/>
    <x v="19"/>
    <s v="男"/>
    <x v="1"/>
    <n v="23800"/>
    <n v="8780402"/>
    <s v="直入町大字長湯２５６６番地３"/>
    <m/>
    <s v="北海道美唄市字美唄ポン美唄２０４６番地３"/>
    <m/>
    <s v="河　裕章"/>
    <s v="   "/>
    <m/>
    <n v="0"/>
    <n v="0"/>
    <n v="2"/>
    <s v="世帯主"/>
    <n v="0"/>
    <s v="住登者"/>
    <n v="20211110"/>
    <n v="20140805"/>
    <n v="20140805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4"/>
    <s v="桑畑上"/>
    <x v="9045"/>
    <s v="ゴタンダ　マサカズ"/>
    <s v="後反田　正和"/>
    <n v="30000486"/>
    <n v="999"/>
    <s v="ゴタンダ　マサカズ"/>
    <s v="後反田　正和"/>
    <m/>
    <m/>
    <d v="1935-01-02T00:00:00"/>
    <d v="1935-01-02T00:00:00"/>
    <x v="8"/>
    <s v="男"/>
    <x v="1"/>
    <n v="23800"/>
    <n v="8780402"/>
    <s v="直入町大字長湯３３２１番地３"/>
    <m/>
    <s v="大分県竹田市直入町大字長湯３３２１番地３"/>
    <m/>
    <s v="後反田　正和"/>
    <s v="   "/>
    <m/>
    <n v="0"/>
    <n v="0"/>
    <n v="2"/>
    <s v="世帯主"/>
    <n v="0"/>
    <s v="住登者"/>
    <n v="0"/>
    <n v="19760106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4"/>
    <s v="桑畑上"/>
    <x v="9045"/>
    <s v="ゴタンダ　マサカズ"/>
    <s v="後反田　正和"/>
    <n v="30000487"/>
    <n v="999"/>
    <s v="ゴタンダ　カヨコ"/>
    <s v="後反田　加代子"/>
    <m/>
    <m/>
    <d v="1948-01-07T00:00:00"/>
    <d v="1948-01-07T00:00:00"/>
    <x v="7"/>
    <s v="女"/>
    <x v="0"/>
    <n v="23800"/>
    <n v="8780402"/>
    <s v="直入町大字長湯３３２１番地３"/>
    <m/>
    <s v="大分県竹田市直入町大字長湯３３２１番地３"/>
    <m/>
    <s v="後反田　正和"/>
    <s v="   "/>
    <m/>
    <n v="0"/>
    <n v="0"/>
    <n v="12"/>
    <s v="妻"/>
    <n v="0"/>
    <s v="住登者"/>
    <n v="0"/>
    <n v="19760106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24"/>
    <s v="桑畑上"/>
    <x v="9046"/>
    <s v="オクノ　タキオ"/>
    <s v="野　瀧雄"/>
    <n v="30000489"/>
    <n v="999"/>
    <s v="オクノ　タキオ"/>
    <s v="野　瀧雄"/>
    <m/>
    <m/>
    <d v="1937-12-03T00:00:00"/>
    <d v="1937-12-03T00:00:00"/>
    <x v="58"/>
    <s v="男"/>
    <x v="1"/>
    <n v="23800"/>
    <n v="8780402"/>
    <s v="直入町大字長湯３３２０番地１"/>
    <m/>
    <s v="大分県竹田市直入町大字長湯３３２０番地１"/>
    <m/>
    <s v="野　瀧雄"/>
    <s v="   "/>
    <m/>
    <n v="0"/>
    <n v="0"/>
    <n v="2"/>
    <s v="世帯主"/>
    <n v="0"/>
    <s v="住登者"/>
    <n v="0"/>
    <n v="19660210"/>
    <n v="1981093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4"/>
    <s v="桑畑上"/>
    <x v="9046"/>
    <s v="オクノ　タキオ"/>
    <s v="野　瀧雄"/>
    <n v="30000490"/>
    <n v="999"/>
    <s v="オクノ　セツコ"/>
    <s v="野　節子"/>
    <m/>
    <m/>
    <d v="1943-05-05T00:00:00"/>
    <d v="1943-05-05T00:00:00"/>
    <x v="48"/>
    <s v="女"/>
    <x v="0"/>
    <n v="23800"/>
    <n v="8780402"/>
    <s v="直入町大字長湯３３２０番地１"/>
    <m/>
    <s v="大分県竹田市直入町大字長湯３３２０番地１"/>
    <m/>
    <s v="野　瀧雄"/>
    <s v="   "/>
    <m/>
    <n v="0"/>
    <n v="0"/>
    <n v="12"/>
    <s v="妻"/>
    <n v="0"/>
    <s v="住登者"/>
    <n v="0"/>
    <n v="19660210"/>
    <n v="1981093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4"/>
    <s v="桑畑上"/>
    <x v="9046"/>
    <s v="オクノ　タキオ"/>
    <s v="野　瀧雄"/>
    <n v="30000491"/>
    <n v="999"/>
    <s v="マゴタ　フミエ"/>
    <s v="孫田　フミヱ"/>
    <m/>
    <m/>
    <d v="1925-08-10T00:00:00"/>
    <d v="1925-08-10T00:00:00"/>
    <x v="93"/>
    <s v="女"/>
    <x v="0"/>
    <n v="23800"/>
    <n v="8780402"/>
    <s v="直入町大字長湯３３２０番地１"/>
    <m/>
    <s v="大分県竹田市直入町大字長湯３３２０番地１"/>
    <m/>
    <s v="孫田　フミヱ"/>
    <s v="   "/>
    <m/>
    <n v="0"/>
    <n v="0"/>
    <n v="1252"/>
    <s v="妻の母"/>
    <n v="0"/>
    <s v="住登者"/>
    <n v="0"/>
    <n v="19340330"/>
    <n v="1981093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24"/>
    <s v="桑畑上"/>
    <x v="9047"/>
    <s v="ヨシノ　ヒデカツ"/>
    <s v="吉野　英勝"/>
    <n v="30000492"/>
    <n v="999"/>
    <s v="ヨシノ　ヒデカツ"/>
    <s v="吉野　英勝"/>
    <m/>
    <m/>
    <d v="1945-05-13T00:00:00"/>
    <d v="1945-05-13T00:00:00"/>
    <x v="4"/>
    <s v="男"/>
    <x v="1"/>
    <n v="23800"/>
    <n v="8780402"/>
    <s v="直入町大字長湯３３４０番地"/>
    <m/>
    <s v="大分県竹田市直入町大字長湯３３７３番地"/>
    <m/>
    <s v="吉野　英勝"/>
    <s v="   "/>
    <m/>
    <n v="0"/>
    <n v="0"/>
    <n v="2"/>
    <s v="世帯主"/>
    <n v="0"/>
    <s v="住登者"/>
    <n v="0"/>
    <n v="19750226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24"/>
    <s v="桑畑上"/>
    <x v="9047"/>
    <s v="ヨシノ　ヒデカツ"/>
    <s v="吉野　英勝"/>
    <n v="30000493"/>
    <n v="999"/>
    <s v="ヨシノ　キミコ"/>
    <s v="吉野　公子"/>
    <m/>
    <m/>
    <d v="1949-04-09T00:00:00"/>
    <d v="1949-04-09T00:00:00"/>
    <x v="32"/>
    <s v="女"/>
    <x v="0"/>
    <n v="23800"/>
    <n v="8780402"/>
    <s v="直入町大字長湯３３４０番地"/>
    <m/>
    <s v="大分県竹田市直入町大字長湯３３７３番地"/>
    <m/>
    <s v="吉野　英勝"/>
    <s v="   "/>
    <m/>
    <n v="0"/>
    <n v="0"/>
    <n v="12"/>
    <s v="妻"/>
    <n v="0"/>
    <s v="住登者"/>
    <n v="0"/>
    <n v="19750418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24"/>
    <s v="桑畑上"/>
    <x v="9048"/>
    <s v="フルショウ　カヨコ"/>
    <s v="古莊　嘉代子"/>
    <n v="30000500"/>
    <n v="999"/>
    <s v="フルショウ　カヨコ"/>
    <s v="古莊　嘉代子"/>
    <m/>
    <m/>
    <d v="1956-09-24T00:00:00"/>
    <d v="1956-09-24T00:00:00"/>
    <x v="52"/>
    <s v="女"/>
    <x v="0"/>
    <n v="23800"/>
    <n v="8780402"/>
    <s v="直入町大字長湯３３３７番地１"/>
    <m/>
    <s v="大分県竹田市直入町大字長湯３３３７番地１"/>
    <m/>
    <s v="古莊　房登"/>
    <s v="   "/>
    <m/>
    <n v="0"/>
    <n v="0"/>
    <n v="2"/>
    <s v="世帯主"/>
    <n v="0"/>
    <s v="住登者"/>
    <n v="0"/>
    <n v="19770315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24"/>
    <s v="桑畑上"/>
    <x v="9049"/>
    <s v="フルショウ　タダオ"/>
    <s v="古莊　忠雄"/>
    <n v="30000502"/>
    <n v="999"/>
    <s v="フルショウ　タダオ"/>
    <s v="古莊　忠雄"/>
    <m/>
    <m/>
    <d v="1948-09-28T00:00:00"/>
    <d v="1948-09-28T00:00:00"/>
    <x v="32"/>
    <s v="男"/>
    <x v="1"/>
    <n v="23800"/>
    <n v="8780402"/>
    <s v="直入町大字長湯３３０３番地３"/>
    <m/>
    <s v="大分県竹田市直入町大字長湯３３０３番地３"/>
    <m/>
    <s v="古莊　忠雄"/>
    <s v="   "/>
    <m/>
    <n v="0"/>
    <n v="0"/>
    <n v="2"/>
    <s v="世帯主"/>
    <n v="0"/>
    <s v="住登者"/>
    <n v="0"/>
    <n v="19480928"/>
    <n v="19841115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24"/>
    <s v="桑畑上"/>
    <x v="9049"/>
    <s v="フルショウ　タダオ"/>
    <s v="古莊　忠雄"/>
    <n v="30000503"/>
    <n v="999"/>
    <s v="フルショウ　タカコ"/>
    <s v="古莊　孝子"/>
    <m/>
    <m/>
    <d v="1952-09-27T00:00:00"/>
    <d v="1952-09-27T00:00:00"/>
    <x v="13"/>
    <s v="女"/>
    <x v="0"/>
    <n v="23800"/>
    <n v="8780402"/>
    <s v="直入町大字長湯３３０３番地３"/>
    <m/>
    <s v="大分県竹田市直入町大字長湯３３０３番地３"/>
    <m/>
    <s v="古莊　忠雄"/>
    <s v="   "/>
    <m/>
    <n v="0"/>
    <n v="0"/>
    <n v="12"/>
    <s v="妻"/>
    <n v="0"/>
    <s v="住登者"/>
    <n v="0"/>
    <n v="19771216"/>
    <n v="19841115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24"/>
    <s v="桑畑上"/>
    <x v="9050"/>
    <s v="カトウ　マコト"/>
    <s v="加藤　誠"/>
    <n v="30000516"/>
    <n v="999"/>
    <s v="カトウ　マコト"/>
    <s v="加藤　誠"/>
    <m/>
    <m/>
    <d v="1943-01-06T00:00:00"/>
    <d v="1943-01-06T00:00:00"/>
    <x v="48"/>
    <s v="男"/>
    <x v="1"/>
    <n v="23800"/>
    <n v="8780402"/>
    <s v="直入町大字長湯３２８２番地３"/>
    <m/>
    <s v="大分県竹田市直入町大字長湯３２８２番地３"/>
    <m/>
    <s v="加藤　誠"/>
    <s v="   "/>
    <m/>
    <n v="0"/>
    <n v="0"/>
    <n v="2"/>
    <s v="世帯主"/>
    <n v="0"/>
    <s v="住登者"/>
    <n v="0"/>
    <n v="19720107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4"/>
    <s v="桑畑上"/>
    <x v="9050"/>
    <s v="カトウ　マコト"/>
    <s v="加藤　誠"/>
    <n v="30000518"/>
    <n v="999"/>
    <s v="カトウ　カオリ"/>
    <s v="加藤　香織"/>
    <m/>
    <m/>
    <d v="1972-12-22T00:00:00"/>
    <d v="1972-12-22T00:00:00"/>
    <x v="85"/>
    <s v="女"/>
    <x v="0"/>
    <n v="23800"/>
    <n v="8780402"/>
    <s v="直入町大字長湯３２８２番地３"/>
    <m/>
    <s v="大分県竹田市直入町大字長湯３２８２番地３"/>
    <m/>
    <s v="加藤　誠"/>
    <s v="   "/>
    <m/>
    <n v="0"/>
    <n v="0"/>
    <n v="20"/>
    <s v="子"/>
    <n v="0"/>
    <s v="住登者"/>
    <n v="0"/>
    <n v="20140404"/>
    <n v="20140404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4"/>
    <s v="桑畑上"/>
    <x v="9051"/>
    <s v="イトウ　ユミコ"/>
    <s v="伊藤　由美子"/>
    <n v="30000525"/>
    <n v="999"/>
    <s v="イトウ　ユミコ"/>
    <s v="伊藤　由美子"/>
    <m/>
    <m/>
    <d v="1949-09-15T00:00:00"/>
    <d v="1949-09-15T00:00:00"/>
    <x v="15"/>
    <s v="女"/>
    <x v="0"/>
    <n v="23800"/>
    <n v="8780402"/>
    <s v="直入町大字長湯３２７３番地２"/>
    <m/>
    <s v="大分県竹田市直入町大字上田北４３５９番地１"/>
    <m/>
    <s v="伊藤　安幸"/>
    <s v="   "/>
    <m/>
    <n v="0"/>
    <n v="0"/>
    <n v="2"/>
    <s v="世帯主"/>
    <n v="0"/>
    <s v="住登者"/>
    <n v="0"/>
    <n v="19760326"/>
    <n v="19810716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24"/>
    <s v="桑畑上"/>
    <x v="9052"/>
    <s v="ナカシマ　アヤシ"/>
    <s v="中島　文司"/>
    <n v="30000535"/>
    <n v="999"/>
    <s v="ナカシマ　アヤシ"/>
    <s v="中島　文司"/>
    <m/>
    <m/>
    <d v="1956-06-19T00:00:00"/>
    <d v="1956-06-19T00:00:00"/>
    <x v="1"/>
    <s v="男"/>
    <x v="1"/>
    <n v="23800"/>
    <n v="8780402"/>
    <s v="直入町大字長湯３２７８番地１"/>
    <m/>
    <s v="大分県竹田市直入町大字上田北４８３１番地"/>
    <m/>
    <s v="中島　文司"/>
    <s v="   "/>
    <m/>
    <n v="0"/>
    <n v="0"/>
    <n v="2"/>
    <s v="世帯主"/>
    <n v="0"/>
    <s v="住登者"/>
    <n v="0"/>
    <n v="19830510"/>
    <n v="19950908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24"/>
    <s v="桑畑上"/>
    <x v="9052"/>
    <s v="ナカシマ　アヤシ"/>
    <s v="中島　文司"/>
    <n v="30000536"/>
    <n v="999"/>
    <s v="ナカシマ　カズコ"/>
    <s v="中島　和子"/>
    <m/>
    <m/>
    <d v="1960-11-25T00:00:00"/>
    <d v="1960-11-25T00:00:00"/>
    <x v="20"/>
    <s v="女"/>
    <x v="0"/>
    <n v="23800"/>
    <n v="8780402"/>
    <s v="直入町大字長湯３２７８番地１"/>
    <m/>
    <s v="大分県竹田市直入町大字上田北４８３１番地"/>
    <m/>
    <s v="中島　文司"/>
    <s v="   "/>
    <m/>
    <n v="0"/>
    <n v="0"/>
    <n v="12"/>
    <s v="妻"/>
    <n v="0"/>
    <s v="住登者"/>
    <n v="0"/>
    <n v="19860111"/>
    <n v="19950908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4"/>
    <s v="桑畑上"/>
    <x v="9053"/>
    <s v="キモト　ユカ"/>
    <s v="木本　由香"/>
    <n v="30000576"/>
    <n v="999"/>
    <s v="キモト　ユカ"/>
    <s v="木本　由香"/>
    <m/>
    <m/>
    <d v="1969-09-22T00:00:00"/>
    <d v="1969-09-22T00:00:00"/>
    <x v="14"/>
    <s v="女"/>
    <x v="0"/>
    <n v="23800"/>
    <n v="8780402"/>
    <s v="直入町大字長湯３２７３番地１"/>
    <m/>
    <s v="大分県竹田市直入町大字長湯３２７３番地１"/>
    <m/>
    <s v="木本　四郎"/>
    <s v="   "/>
    <m/>
    <n v="0"/>
    <n v="0"/>
    <n v="2"/>
    <s v="世帯主"/>
    <n v="0"/>
    <s v="住登者"/>
    <n v="0"/>
    <n v="20070620"/>
    <n v="20070620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4"/>
    <s v="桑畑上"/>
    <x v="9054"/>
    <s v="オオツカ　ヒデアキ"/>
    <s v="大塚　英明"/>
    <n v="30003657"/>
    <n v="999"/>
    <s v="オオツカ　ヒデアキ"/>
    <s v="大塚　英明"/>
    <m/>
    <m/>
    <d v="1938-04-22T00:00:00"/>
    <d v="1938-04-22T00:00:00"/>
    <x v="58"/>
    <s v="男"/>
    <x v="1"/>
    <n v="23800"/>
    <n v="8780402"/>
    <s v="直入町大字長湯３２８２番地８"/>
    <m/>
    <s v="大分県竹田市直入町大字長湯３３７５番地"/>
    <m/>
    <s v="大塚　英明"/>
    <s v="   "/>
    <m/>
    <n v="0"/>
    <n v="0"/>
    <n v="2"/>
    <s v="世帯主"/>
    <n v="0"/>
    <s v="住登者"/>
    <n v="0"/>
    <n v="20011001"/>
    <n v="20011001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4"/>
    <s v="桑畑上"/>
    <x v="9054"/>
    <s v="オオツカ　ヒデアキ"/>
    <s v="大塚　英明"/>
    <n v="30003658"/>
    <n v="999"/>
    <s v="オオツカ　ミドリ"/>
    <s v="大塚　綠"/>
    <m/>
    <m/>
    <d v="1939-06-13T00:00:00"/>
    <d v="1939-06-13T00:00:00"/>
    <x v="50"/>
    <s v="女"/>
    <x v="0"/>
    <n v="23800"/>
    <n v="8780402"/>
    <s v="直入町大字長湯３２８２番地８"/>
    <m/>
    <s v="大分県竹田市直入町大字長湯３３７５番地"/>
    <m/>
    <s v="大塚　英明"/>
    <s v="   "/>
    <m/>
    <n v="0"/>
    <n v="0"/>
    <n v="12"/>
    <s v="妻"/>
    <n v="0"/>
    <s v="住登者"/>
    <n v="0"/>
    <n v="20011001"/>
    <n v="20011001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4"/>
    <s v="桑畑上"/>
    <x v="9055"/>
    <s v="フルショウ　トシカズ"/>
    <s v="古荘　壽一"/>
    <n v="39000421"/>
    <n v="999"/>
    <s v="フルショウ　トシカズ"/>
    <s v="古荘　壽一"/>
    <m/>
    <m/>
    <d v="1952-09-28T00:00:00"/>
    <d v="1952-09-28T00:00:00"/>
    <x v="13"/>
    <s v="男"/>
    <x v="1"/>
    <n v="23800"/>
    <n v="8780402"/>
    <s v="直入町大字長湯３３１５番地３"/>
    <m/>
    <s v="大分県竹田市直入町大字長湯３３７１番地"/>
    <m/>
    <s v="古荘　壽一"/>
    <s v="   "/>
    <m/>
    <n v="0"/>
    <n v="0"/>
    <n v="2"/>
    <s v="世帯主"/>
    <n v="0"/>
    <s v="住登者"/>
    <n v="0"/>
    <n v="20180101"/>
    <n v="20180101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24"/>
    <s v="桑畑上"/>
    <x v="9056"/>
    <s v="タキグチ　ミツトシ"/>
    <s v="瀧口　三登志"/>
    <n v="40002110"/>
    <n v="999"/>
    <s v="タキグチ　ミツトシ"/>
    <s v="瀧口　三登志"/>
    <m/>
    <m/>
    <d v="1964-04-17T00:00:00"/>
    <d v="1964-04-17T00:00:00"/>
    <x v="57"/>
    <s v="男"/>
    <x v="1"/>
    <n v="23800"/>
    <n v="8780402"/>
    <s v="直入町大字長湯３３５２番地１"/>
    <m/>
    <s v="大分県大分市大字木７０８番地２"/>
    <m/>
    <s v="瀧口　三登志"/>
    <s v="   "/>
    <m/>
    <n v="0"/>
    <n v="0"/>
    <n v="2"/>
    <s v="世帯主"/>
    <n v="0"/>
    <s v="住登者"/>
    <n v="0"/>
    <n v="20080928"/>
    <n v="20080928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4"/>
    <s v="桑畑上"/>
    <x v="9056"/>
    <s v="タキグチ　ミツトシ"/>
    <s v="瀧口　三登志"/>
    <n v="40002111"/>
    <n v="999"/>
    <s v="タキグチ　キョウコ"/>
    <s v="瀧口　京子"/>
    <m/>
    <m/>
    <d v="1953-03-10T00:00:00"/>
    <d v="1953-03-10T00:00:00"/>
    <x v="13"/>
    <s v="女"/>
    <x v="0"/>
    <n v="23800"/>
    <n v="8780402"/>
    <s v="直入町大字長湯３３５２番地１"/>
    <m/>
    <s v="大分県大分市大字木７０８番地２"/>
    <m/>
    <s v="瀧口　三登志"/>
    <s v="   "/>
    <m/>
    <n v="0"/>
    <n v="0"/>
    <n v="12"/>
    <s v="妻"/>
    <n v="0"/>
    <s v="住登者"/>
    <n v="0"/>
    <n v="20080928"/>
    <n v="20080928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25"/>
    <s v="桑畑中"/>
    <x v="9057"/>
    <s v="アキオカ　ツヨシ"/>
    <s v="秋岡　豪"/>
    <n v="23772"/>
    <n v="999"/>
    <s v="アキオカ　ノゾミ"/>
    <s v="秋岡　望"/>
    <m/>
    <m/>
    <d v="1991-06-19T00:00:00"/>
    <d v="1991-06-19T00:00:00"/>
    <x v="29"/>
    <s v="女"/>
    <x v="0"/>
    <n v="23800"/>
    <n v="8780402"/>
    <s v="直入町大字長湯３２５７番地１"/>
    <m/>
    <s v="大分県竹田市直入町大字上田北５４３８番地３"/>
    <m/>
    <s v="秋岡　豪"/>
    <s v="   "/>
    <m/>
    <n v="0"/>
    <n v="0"/>
    <n v="12"/>
    <s v="妻"/>
    <n v="0"/>
    <s v="住登者"/>
    <n v="0"/>
    <n v="19910619"/>
    <n v="2016012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5"/>
    <s v="桑畑中"/>
    <x v="9058"/>
    <s v="ヨシノ　アツコ"/>
    <s v="野　敦子"/>
    <n v="30000539"/>
    <n v="999"/>
    <s v="ヨシノ　アツコ"/>
    <s v="野　敦子"/>
    <m/>
    <m/>
    <d v="1942-05-21T00:00:00"/>
    <d v="1942-05-21T00:00:00"/>
    <x v="9"/>
    <s v="女"/>
    <x v="0"/>
    <n v="23800"/>
    <n v="8780402"/>
    <s v="直入町大字長湯３２７２番地１"/>
    <m/>
    <s v="大分県竹田市直入町大字長湯３３９８番地"/>
    <m/>
    <s v="野　英明"/>
    <s v="   "/>
    <m/>
    <n v="0"/>
    <n v="0"/>
    <n v="2"/>
    <s v="世帯主"/>
    <n v="0"/>
    <s v="住登者"/>
    <n v="20210802"/>
    <n v="19830228"/>
    <n v="19990827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25"/>
    <s v="桑畑中"/>
    <x v="9059"/>
    <s v="ヒモト　ユキエ"/>
    <s v="日元　幸江"/>
    <n v="30000542"/>
    <n v="999"/>
    <s v="ヒモト　ユキエ"/>
    <s v="日元　幸江"/>
    <m/>
    <m/>
    <d v="1936-04-01T00:00:00"/>
    <d v="1936-04-01T00:00:00"/>
    <x v="36"/>
    <s v="女"/>
    <x v="0"/>
    <n v="23800"/>
    <n v="8780402"/>
    <s v="直入町大字長湯３２７１番地"/>
    <m/>
    <s v="大分県竹田市直入町大字長湯３２７１番地"/>
    <m/>
    <s v="日元　達治"/>
    <s v="   "/>
    <m/>
    <n v="0"/>
    <n v="0"/>
    <n v="2"/>
    <s v="世帯主"/>
    <n v="0"/>
    <s v="住登者"/>
    <n v="0"/>
    <n v="19590419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25"/>
    <s v="桑畑中"/>
    <x v="9060"/>
    <s v="ヨシノ　ショウオ"/>
    <s v="野　昭生"/>
    <n v="30000547"/>
    <n v="999"/>
    <s v="ヨシノ　ショウオ"/>
    <s v="野　昭生"/>
    <m/>
    <m/>
    <d v="1929-01-31T00:00:00"/>
    <d v="1929-01-31T00:00:00"/>
    <x v="75"/>
    <s v="男"/>
    <x v="1"/>
    <n v="23800"/>
    <n v="8780402"/>
    <s v="直入町大字長湯３４１４番地"/>
    <m/>
    <s v="大分県竹田市直入町大字長湯３４１４番地"/>
    <m/>
    <s v="野　京子"/>
    <s v="   "/>
    <m/>
    <n v="0"/>
    <n v="0"/>
    <n v="2"/>
    <s v="世帯主"/>
    <n v="0"/>
    <s v="住登者"/>
    <n v="0"/>
    <n v="19800811"/>
    <n v="19800811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25"/>
    <s v="桑畑中"/>
    <x v="9061"/>
    <s v="ゴウバル　コウジ"/>
    <s v="合原　孝次"/>
    <n v="30000548"/>
    <n v="999"/>
    <s v="ゴウバル　コウジ"/>
    <s v="合原　孝次"/>
    <m/>
    <m/>
    <d v="1954-07-22T00:00:00"/>
    <d v="1954-07-22T00:00:00"/>
    <x v="38"/>
    <s v="男"/>
    <x v="1"/>
    <n v="23800"/>
    <n v="8780402"/>
    <s v="直入町大字長湯３２５８番地１"/>
    <m/>
    <s v="大分県竹田市直入町大字長湯３２５８番地１"/>
    <m/>
    <s v="合原　孝次"/>
    <s v="   "/>
    <m/>
    <n v="0"/>
    <n v="0"/>
    <n v="2"/>
    <s v="世帯主"/>
    <n v="0"/>
    <s v="住登者"/>
    <n v="0"/>
    <n v="19771121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25"/>
    <s v="桑畑中"/>
    <x v="9061"/>
    <s v="ゴウバル　コウジ"/>
    <s v="合原　孝次"/>
    <n v="30000549"/>
    <n v="999"/>
    <s v="ゴウバル　トモエ"/>
    <s v="合原　ともえ"/>
    <m/>
    <m/>
    <d v="1958-02-11T00:00:00"/>
    <d v="1958-02-11T00:00:00"/>
    <x v="2"/>
    <s v="女"/>
    <x v="0"/>
    <n v="23800"/>
    <n v="8780402"/>
    <s v="直入町大字長湯３２５８番地１"/>
    <m/>
    <s v="大分県竹田市直入町大字長湯３２５８番地１"/>
    <m/>
    <s v="合原　孝次"/>
    <s v="   "/>
    <m/>
    <n v="0"/>
    <n v="0"/>
    <n v="12"/>
    <s v="妻"/>
    <n v="0"/>
    <s v="住登者"/>
    <n v="0"/>
    <n v="19811120"/>
    <n v="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5"/>
    <s v="桑畑中"/>
    <x v="9061"/>
    <s v="ゴウバル　コウジ"/>
    <s v="合原　孝次"/>
    <n v="30000550"/>
    <n v="999"/>
    <s v="ゴウバル　サチコ"/>
    <s v="合原　幸子"/>
    <m/>
    <m/>
    <d v="1931-11-15T00:00:00"/>
    <d v="1931-11-15T00:00:00"/>
    <x v="49"/>
    <s v="女"/>
    <x v="0"/>
    <n v="23800"/>
    <n v="8780402"/>
    <s v="直入町大字長湯３２５８番地１"/>
    <m/>
    <s v="大分県竹田市直入町大字長湯３２５８番地１"/>
    <m/>
    <s v="合原　國政"/>
    <s v="   "/>
    <m/>
    <n v="0"/>
    <n v="0"/>
    <n v="52"/>
    <s v="母"/>
    <n v="0"/>
    <s v="住登者"/>
    <n v="0"/>
    <n v="19500525"/>
    <n v="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25"/>
    <s v="桑畑中"/>
    <x v="9062"/>
    <s v="ヨシノ　フミオ"/>
    <s v="吉野　文男"/>
    <n v="30000559"/>
    <n v="999"/>
    <s v="ヨシノ　ハツエ"/>
    <s v="吉野　ハツヱ"/>
    <m/>
    <m/>
    <d v="1932-05-24T00:00:00"/>
    <d v="1932-05-24T00:00:00"/>
    <x v="49"/>
    <s v="女"/>
    <x v="0"/>
    <n v="23800"/>
    <n v="8780402"/>
    <s v="直入町大字長湯３４０２番地１"/>
    <m/>
    <s v="大分県竹田市直入町大字長湯３４０１番地"/>
    <m/>
    <s v="吉野　努"/>
    <s v="   "/>
    <m/>
    <n v="0"/>
    <n v="0"/>
    <n v="52"/>
    <s v="母"/>
    <n v="0"/>
    <s v="住登者"/>
    <n v="0"/>
    <n v="19320524"/>
    <n v="1998101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n v="1"/>
  </r>
  <r>
    <x v="325"/>
    <s v="桑畑中"/>
    <x v="9063"/>
    <s v="タニグチ　シゲコ"/>
    <s v="谷口　シゲ子"/>
    <n v="30001638"/>
    <n v="999"/>
    <s v="タニグチ　シゲコ"/>
    <s v="谷口　シゲ子"/>
    <m/>
    <m/>
    <d v="1941-01-10T00:00:00"/>
    <d v="1941-01-10T00:00:00"/>
    <x v="3"/>
    <s v="女"/>
    <x v="0"/>
    <n v="23800"/>
    <n v="8780402"/>
    <s v="直入町大字長湯３２７２番地２"/>
    <m/>
    <s v="兵庫県尼崎市西立花町二丁目４４８番地"/>
    <m/>
    <s v="谷口　光喜"/>
    <s v="   "/>
    <m/>
    <n v="0"/>
    <n v="0"/>
    <n v="2"/>
    <s v="世帯主"/>
    <n v="0"/>
    <s v="住登者"/>
    <n v="20220511"/>
    <n v="19760515"/>
    <n v="20170707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25"/>
    <s v="桑畑中"/>
    <x v="9057"/>
    <s v="アキオカ　ツヨシ"/>
    <s v="秋岡　豪"/>
    <n v="30002500"/>
    <n v="999"/>
    <s v="アキオカ　ツヨシ"/>
    <s v="秋岡　豪"/>
    <m/>
    <m/>
    <d v="1977-09-19T00:00:00"/>
    <d v="1977-09-19T00:00:00"/>
    <x v="63"/>
    <s v="男"/>
    <x v="1"/>
    <n v="23800"/>
    <n v="8780402"/>
    <s v="直入町大字長湯３２５７番地１"/>
    <m/>
    <s v="大分県竹田市直入町大字上田北５４３８番地３"/>
    <m/>
    <s v="秋岡　豪"/>
    <s v="   "/>
    <m/>
    <n v="0"/>
    <n v="0"/>
    <n v="2"/>
    <s v="世帯主"/>
    <n v="0"/>
    <s v="住登者"/>
    <n v="0"/>
    <n v="20050120"/>
    <n v="2016012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5"/>
    <s v="桑畑中"/>
    <x v="9062"/>
    <s v="ヨシノ　フミオ"/>
    <s v="吉野　文男"/>
    <n v="30003237"/>
    <n v="999"/>
    <s v="ヨシノ　フミオ"/>
    <s v="吉野　文男"/>
    <m/>
    <m/>
    <d v="1969-11-03T00:00:00"/>
    <d v="1969-11-03T00:00:00"/>
    <x v="14"/>
    <s v="男"/>
    <x v="1"/>
    <n v="23800"/>
    <n v="8780402"/>
    <s v="直入町大字長湯３４０２番地１"/>
    <m/>
    <s v="大分県竹田市直入町大字長湯３４０１番地"/>
    <m/>
    <s v="吉野　努"/>
    <s v="   "/>
    <m/>
    <n v="0"/>
    <n v="0"/>
    <n v="2"/>
    <s v="世帯主"/>
    <n v="0"/>
    <s v="住登者"/>
    <n v="0"/>
    <n v="19990906"/>
    <n v="19990906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5"/>
    <s v="桑畑中"/>
    <x v="9060"/>
    <s v="ヨシノ　ショウオ"/>
    <s v="野　昭生"/>
    <n v="30003311"/>
    <n v="999"/>
    <s v="ヨシノ　キョウコ"/>
    <s v="野　京子"/>
    <m/>
    <m/>
    <d v="1928-08-19T00:00:00"/>
    <d v="1928-08-19T00:00:00"/>
    <x v="75"/>
    <s v="女"/>
    <x v="0"/>
    <n v="23800"/>
    <n v="8780402"/>
    <s v="直入町大字長湯３４１４番地"/>
    <m/>
    <s v="大分県竹田市直入町大字長湯３４１４番地"/>
    <m/>
    <s v="野　京子"/>
    <s v="   "/>
    <m/>
    <n v="0"/>
    <n v="0"/>
    <n v="12"/>
    <s v="妻"/>
    <n v="0"/>
    <s v="住登者"/>
    <n v="0"/>
    <n v="19970610"/>
    <n v="1997061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n v="1"/>
  </r>
  <r>
    <x v="325"/>
    <s v="桑畑中"/>
    <x v="9064"/>
    <s v="クロキ　アキラ"/>
    <s v="黒木　明"/>
    <n v="40001007"/>
    <n v="999"/>
    <s v="クロキ　アキラ"/>
    <s v="黒木　明"/>
    <m/>
    <m/>
    <d v="1960-07-01T00:00:00"/>
    <d v="1960-07-01T00:00:00"/>
    <x v="45"/>
    <s v="男"/>
    <x v="1"/>
    <n v="23800"/>
    <n v="8780402"/>
    <s v="直入町大字長湯３２６８番地１"/>
    <m/>
    <s v="大分県大分市大字千歳２３９番地２０"/>
    <m/>
    <s v="黒木　明"/>
    <s v="   "/>
    <m/>
    <n v="0"/>
    <n v="0"/>
    <n v="2"/>
    <s v="世帯主"/>
    <n v="0"/>
    <s v="住登者"/>
    <n v="20240228"/>
    <n v="20061121"/>
    <n v="20240225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5"/>
    <s v="桑畑中"/>
    <x v="9064"/>
    <s v="クロキ　アキラ"/>
    <s v="黒木　明"/>
    <n v="40001081"/>
    <n v="999"/>
    <s v="クロキ　ナツキ"/>
    <s v="黒木　奈月"/>
    <m/>
    <m/>
    <d v="1973-08-16T00:00:00"/>
    <d v="1973-08-16T00:00:00"/>
    <x v="46"/>
    <s v="女"/>
    <x v="0"/>
    <n v="23800"/>
    <n v="8780402"/>
    <s v="直入町大字長湯３２６８番地１"/>
    <m/>
    <s v="大分県大分市大字千歳２３９番地２０"/>
    <m/>
    <s v="黒木　明"/>
    <s v="   "/>
    <m/>
    <n v="0"/>
    <n v="0"/>
    <n v="12"/>
    <s v="妻"/>
    <n v="0"/>
    <s v="住登者"/>
    <n v="20240228"/>
    <n v="20070129"/>
    <n v="2024022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5"/>
    <s v="桑畑中"/>
    <x v="9065"/>
    <s v="カワシマ　アキヒロ"/>
    <s v="川島　昭広"/>
    <n v="40003675"/>
    <n v="999"/>
    <s v="カワシマ　アキヒロ"/>
    <s v="川島　昭広"/>
    <m/>
    <m/>
    <d v="1964-10-15T00:00:00"/>
    <d v="1964-10-15T00:00:00"/>
    <x v="44"/>
    <s v="男"/>
    <x v="1"/>
    <n v="23800"/>
    <n v="8780402"/>
    <s v="直入町大字長湯字喜三郎３１９２番地１"/>
    <m/>
    <s v="大分県竹田市直入町大字長湯字喜三郎３１９２番地１"/>
    <m/>
    <s v="川島　広子"/>
    <s v="   "/>
    <m/>
    <n v="0"/>
    <n v="0"/>
    <n v="2"/>
    <s v="世帯主"/>
    <n v="0"/>
    <s v="住登者"/>
    <n v="0"/>
    <n v="20111219"/>
    <n v="20111219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5"/>
    <s v="桑畑中"/>
    <x v="9057"/>
    <s v="アキオカ　ツヨシ"/>
    <s v="秋岡　豪"/>
    <n v="40007498"/>
    <n v="999"/>
    <s v="アキオカ　イツキ"/>
    <s v="秋岡　樹"/>
    <m/>
    <m/>
    <d v="2019-01-10T00:00:00"/>
    <d v="2019-01-10T00:00:00"/>
    <x v="100"/>
    <s v="男"/>
    <x v="1"/>
    <n v="23800"/>
    <n v="8780402"/>
    <s v="直入町大字長湯３２５７番地１"/>
    <m/>
    <s v="大分県竹田市直入町大字上田北５４３８番地３"/>
    <m/>
    <s v="秋岡　豪"/>
    <s v="   "/>
    <m/>
    <n v="0"/>
    <n v="0"/>
    <n v="20"/>
    <s v="子"/>
    <n v="0"/>
    <s v="住登者"/>
    <n v="0"/>
    <n v="20190110"/>
    <n v="20190110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25"/>
    <s v="桑畑中"/>
    <x v="9066"/>
    <s v="マツバラ　タクヤ"/>
    <s v="松原　拓矢"/>
    <n v="40008318"/>
    <n v="999"/>
    <s v="マツバラ　タクヤ"/>
    <s v="松原　拓矢"/>
    <m/>
    <m/>
    <d v="1991-07-12T00:00:00"/>
    <d v="1991-07-12T00:00:00"/>
    <x v="29"/>
    <s v="男"/>
    <x v="1"/>
    <n v="23800"/>
    <n v="8780402"/>
    <s v="直入町大字長湯３２６４番地２"/>
    <m/>
    <s v="熊本県合志市幾久富１８６６番地７６７"/>
    <m/>
    <s v="松原　拓矢"/>
    <s v="   "/>
    <m/>
    <n v="0"/>
    <n v="0"/>
    <n v="2"/>
    <s v="世帯主"/>
    <n v="0"/>
    <s v="住登者"/>
    <n v="20240712"/>
    <n v="20200914"/>
    <n v="20230115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5"/>
    <s v="桑畑中"/>
    <x v="9066"/>
    <s v="マツバラ　タクヤ"/>
    <s v="松原　拓矢"/>
    <n v="40012834"/>
    <n v="999"/>
    <s v="マツバラ　マナ"/>
    <s v="松原　愛奈"/>
    <m/>
    <m/>
    <d v="1995-11-16T00:00:00"/>
    <d v="1995-11-16T00:00:00"/>
    <x v="77"/>
    <s v="女"/>
    <x v="0"/>
    <n v="23800"/>
    <n v="8780402"/>
    <s v="直入町大字長湯３２６４番地２"/>
    <m/>
    <s v="熊本県合志市幾久富１８６６番地７６７"/>
    <m/>
    <s v="松原　拓矢"/>
    <s v="   "/>
    <m/>
    <n v="0"/>
    <n v="0"/>
    <n v="12"/>
    <s v="妻"/>
    <n v="0"/>
    <s v="住登者"/>
    <n v="20240712"/>
    <n v="20220105"/>
    <n v="2023011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5"/>
    <s v="桑畑中"/>
    <x v="9067"/>
    <s v="トミシゲ　シオリ"/>
    <s v="富重　しほり"/>
    <n v="40024981"/>
    <n v="999"/>
    <s v="トミシゲ　シオリ"/>
    <s v="富重　しほり"/>
    <m/>
    <m/>
    <d v="1986-08-29T00:00:00"/>
    <d v="1986-08-29T00:00:00"/>
    <x v="71"/>
    <s v="女"/>
    <x v="0"/>
    <n v="23800"/>
    <n v="8780402"/>
    <s v="直入町大字長湯３２７２番地１"/>
    <m/>
    <s v="大分県大分市古国府一丁目９７３番地２"/>
    <m/>
    <s v="富重　照彦"/>
    <s v="   "/>
    <m/>
    <n v="0"/>
    <n v="0"/>
    <n v="2"/>
    <s v="世帯主"/>
    <n v="0"/>
    <s v="住登者"/>
    <n v="20240710"/>
    <n v="20240709"/>
    <n v="20240709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6"/>
    <s v="桑畑下"/>
    <x v="9068"/>
    <s v="シモダ　マサシ"/>
    <s v="下田　将嗣"/>
    <n v="10022411"/>
    <n v="999"/>
    <s v="シモダ　マサシ"/>
    <s v="下田　将嗣"/>
    <m/>
    <m/>
    <d v="1974-06-09T00:00:00"/>
    <d v="1974-06-09T00:00:00"/>
    <x v="46"/>
    <s v="男"/>
    <x v="1"/>
    <n v="23800"/>
    <n v="8780402"/>
    <s v="直入町大字長湯３２４４番地１"/>
    <m/>
    <s v="大分県竹田市荻町高城１００７番地"/>
    <m/>
    <s v="下田　将嗣"/>
    <s v="   "/>
    <m/>
    <n v="0"/>
    <n v="0"/>
    <n v="2"/>
    <s v="世帯主"/>
    <n v="0"/>
    <s v="住登者"/>
    <n v="0"/>
    <n v="20171219"/>
    <n v="20171219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6"/>
    <s v="桑畑下"/>
    <x v="9069"/>
    <s v="クギミヤ　モトヒト"/>
    <s v="釘宮　基人"/>
    <n v="30000495"/>
    <n v="999"/>
    <s v="クギミヤ　クミ"/>
    <s v="釘宮　公美"/>
    <m/>
    <m/>
    <d v="1976-04-02T00:00:00"/>
    <d v="1976-04-02T00:00:00"/>
    <x v="17"/>
    <s v="女"/>
    <x v="0"/>
    <n v="23800"/>
    <n v="8780402"/>
    <s v="直入町大字長湯３２１７番地１"/>
    <m/>
    <s v="大分県大分市大手町１丁目１３７７番地"/>
    <m/>
    <s v="釘宮　基人"/>
    <s v="   "/>
    <m/>
    <n v="0"/>
    <n v="0"/>
    <n v="12"/>
    <s v="妻"/>
    <n v="0"/>
    <s v="住登者"/>
    <n v="0"/>
    <n v="19760402"/>
    <n v="201907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6"/>
    <s v="桑畑下"/>
    <x v="9070"/>
    <s v="ミネノ　ムネユキ"/>
    <s v="峯野　宗之"/>
    <n v="30000553"/>
    <n v="999"/>
    <s v="ミネノ　ムネユキ"/>
    <s v="峯野　宗之"/>
    <m/>
    <m/>
    <d v="1936-05-28T00:00:00"/>
    <d v="1936-05-28T00:00:00"/>
    <x v="36"/>
    <s v="男"/>
    <x v="1"/>
    <n v="23800"/>
    <n v="8780402"/>
    <s v="直入町大字長湯３０３６番地２"/>
    <m/>
    <s v="大分県竹田市直入町大字長湯３２５９番地"/>
    <m/>
    <s v="峯野　宗之"/>
    <s v="   "/>
    <m/>
    <n v="0"/>
    <n v="0"/>
    <n v="2"/>
    <s v="世帯主"/>
    <n v="0"/>
    <s v="住登者"/>
    <n v="0"/>
    <n v="19360528"/>
    <n v="20000814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6"/>
    <s v="桑畑下"/>
    <x v="9070"/>
    <s v="ミネノ　ムネユキ"/>
    <s v="峯野　宗之"/>
    <n v="30000554"/>
    <n v="999"/>
    <s v="ミネノ　タキエ"/>
    <s v="峯野　タキヱ"/>
    <m/>
    <m/>
    <d v="1942-08-14T00:00:00"/>
    <d v="1942-08-14T00:00:00"/>
    <x v="48"/>
    <s v="女"/>
    <x v="0"/>
    <n v="23800"/>
    <n v="8780402"/>
    <s v="直入町大字長湯３０３６番地２"/>
    <m/>
    <s v="大分県竹田市直入町大字長湯３２５９番地"/>
    <m/>
    <s v="峯野　宗之"/>
    <s v="   "/>
    <m/>
    <n v="0"/>
    <n v="0"/>
    <n v="12"/>
    <s v="妻"/>
    <n v="0"/>
    <s v="住登者"/>
    <n v="0"/>
    <n v="19881208"/>
    <n v="20000814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6"/>
    <s v="桑畑下"/>
    <x v="9070"/>
    <s v="ミネノ　ムネユキ"/>
    <s v="峯野　宗之"/>
    <n v="30000555"/>
    <n v="999"/>
    <s v="ミネノ　ケンシ"/>
    <s v="峯野　憲司"/>
    <m/>
    <m/>
    <d v="1967-05-03T00:00:00"/>
    <d v="1967-05-03T00:00:00"/>
    <x v="55"/>
    <s v="男"/>
    <x v="1"/>
    <n v="23800"/>
    <n v="8780402"/>
    <s v="直入町大字長湯３０３６番地２"/>
    <m/>
    <s v="大分県竹田市直入町大字長湯３２５９番地"/>
    <m/>
    <s v="峯野　憲司"/>
    <s v="   "/>
    <m/>
    <n v="0"/>
    <n v="0"/>
    <n v="20"/>
    <s v="子"/>
    <n v="0"/>
    <s v="住登者"/>
    <n v="0"/>
    <n v="19670503"/>
    <n v="20000814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6"/>
    <s v="桑畑下"/>
    <x v="9070"/>
    <s v="ミネノ　ムネユキ"/>
    <s v="峯野　宗之"/>
    <n v="30000556"/>
    <n v="999"/>
    <s v="ミネノ　ノゾミ"/>
    <s v="峯野　希美"/>
    <m/>
    <m/>
    <d v="1968-10-29T00:00:00"/>
    <d v="1968-10-29T00:00:00"/>
    <x v="62"/>
    <s v="女"/>
    <x v="0"/>
    <n v="23800"/>
    <n v="8780402"/>
    <s v="直入町大字長湯３０３６番地２"/>
    <m/>
    <s v="大分県竹田市直入町大字長湯３２５９番地"/>
    <m/>
    <s v="峯野　憲司"/>
    <s v="   "/>
    <m/>
    <n v="0"/>
    <n v="0"/>
    <n v="2012"/>
    <s v="子の妻"/>
    <n v="0"/>
    <s v="住登者"/>
    <n v="0"/>
    <n v="19940927"/>
    <n v="20000814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6"/>
    <s v="桑畑下"/>
    <x v="9071"/>
    <s v="ヨシノ　アキオ"/>
    <s v="吉野　明生"/>
    <n v="30000562"/>
    <n v="999"/>
    <s v="ヨシノ　アキオ"/>
    <s v="吉野　明生"/>
    <m/>
    <m/>
    <d v="1945-06-02T00:00:00"/>
    <d v="1945-06-02T00:00:00"/>
    <x v="4"/>
    <s v="男"/>
    <x v="1"/>
    <n v="23800"/>
    <n v="8780402"/>
    <s v="直入町大字長湯３１４９番地５"/>
    <m/>
    <s v="大分県竹田市直入町大字長湯３４０１番地"/>
    <m/>
    <s v="吉野　明生"/>
    <s v="   "/>
    <m/>
    <n v="0"/>
    <n v="0"/>
    <n v="2"/>
    <s v="世帯主"/>
    <n v="0"/>
    <s v="住登者"/>
    <n v="0"/>
    <n v="19730908"/>
    <n v="20000623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26"/>
    <s v="桑畑下"/>
    <x v="9071"/>
    <s v="ヨシノ　アキオ"/>
    <s v="吉野　明生"/>
    <n v="30000563"/>
    <n v="999"/>
    <s v="ヨシノ　タエコ"/>
    <s v="吉野　妙子"/>
    <m/>
    <m/>
    <d v="1950-01-07T00:00:00"/>
    <d v="1950-01-07T00:00:00"/>
    <x v="15"/>
    <s v="女"/>
    <x v="0"/>
    <n v="23800"/>
    <n v="8780402"/>
    <s v="直入町大字長湯３１４９番地５"/>
    <m/>
    <s v="大分県竹田市直入町大字長湯３４０１番地"/>
    <m/>
    <s v="吉野　明生"/>
    <s v="   "/>
    <m/>
    <n v="0"/>
    <n v="0"/>
    <n v="12"/>
    <s v="妻"/>
    <n v="0"/>
    <s v="住登者"/>
    <n v="0"/>
    <n v="19740920"/>
    <n v="20000623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26"/>
    <s v="桑畑下"/>
    <x v="9072"/>
    <s v="ヤマモト　トシコ"/>
    <s v="山本　トシコ"/>
    <n v="30000565"/>
    <n v="999"/>
    <s v="ヤマモト　トシコ"/>
    <s v="山本　トシコ"/>
    <m/>
    <m/>
    <d v="1930-10-16T00:00:00"/>
    <d v="1930-10-16T00:00:00"/>
    <x v="61"/>
    <s v="女"/>
    <x v="0"/>
    <n v="23800"/>
    <n v="8780402"/>
    <s v="直入町大字長湯３２４８番地"/>
    <m/>
    <s v="大分県竹田市直入町大字長湯３２４８番地"/>
    <m/>
    <s v="山本　林平"/>
    <s v="   "/>
    <m/>
    <n v="0"/>
    <n v="0"/>
    <n v="2"/>
    <s v="世帯主"/>
    <n v="0"/>
    <s v="住登者"/>
    <n v="0"/>
    <n v="19620410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26"/>
    <s v="桑畑下"/>
    <x v="9073"/>
    <s v="ナス　マキオ"/>
    <s v="那須　牧生"/>
    <n v="30000568"/>
    <n v="999"/>
    <s v="ナス　マキオ"/>
    <s v="那須　牧生"/>
    <m/>
    <m/>
    <d v="1931-09-15T00:00:00"/>
    <d v="1931-09-15T00:00:00"/>
    <x v="49"/>
    <s v="男"/>
    <x v="1"/>
    <n v="23800"/>
    <n v="8780402"/>
    <s v="直入町大字長湯３１２６番地５"/>
    <m/>
    <s v="大分県竹田市直入町大字長湯３１２６番地５"/>
    <m/>
    <s v="那須　牧生"/>
    <s v="   "/>
    <m/>
    <n v="0"/>
    <n v="0"/>
    <n v="2"/>
    <s v="世帯主"/>
    <n v="0"/>
    <s v="住登者"/>
    <n v="0"/>
    <n v="19911017"/>
    <n v="19911017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s v=""/>
  </r>
  <r>
    <x v="326"/>
    <s v="桑畑下"/>
    <x v="9073"/>
    <s v="ナス　マキオ"/>
    <s v="那須　牧生"/>
    <n v="30000569"/>
    <n v="999"/>
    <s v="ナス　アキコ"/>
    <s v="那須　昭子"/>
    <m/>
    <m/>
    <d v="1933-09-17T00:00:00"/>
    <d v="1933-09-17T00:00:00"/>
    <x v="35"/>
    <s v="女"/>
    <x v="0"/>
    <n v="23800"/>
    <n v="8780402"/>
    <s v="直入町大字長湯３１２６番地５"/>
    <m/>
    <s v="大分県竹田市直入町大字長湯３１２６番地５"/>
    <m/>
    <s v="那須　牧生"/>
    <s v="   "/>
    <m/>
    <n v="0"/>
    <n v="0"/>
    <n v="12"/>
    <s v="妻"/>
    <n v="0"/>
    <s v="住登者"/>
    <n v="0"/>
    <n v="19911017"/>
    <n v="19911017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26"/>
    <s v="桑畑下"/>
    <x v="9074"/>
    <s v="イワヤ　トシコ"/>
    <s v="岩屋　敏子"/>
    <n v="30000571"/>
    <n v="999"/>
    <s v="イワヤ　トシコ"/>
    <s v="岩屋　敏子"/>
    <m/>
    <m/>
    <d v="1935-11-07T00:00:00"/>
    <d v="1935-11-07T00:00:00"/>
    <x v="36"/>
    <s v="女"/>
    <x v="0"/>
    <n v="23800"/>
    <n v="8780402"/>
    <s v="直入町大字長湯３２４３番地"/>
    <m/>
    <s v="大分県竹田市直入町大字長湯３２４３番地"/>
    <m/>
    <s v="岩屋　光見"/>
    <s v="   "/>
    <m/>
    <n v="0"/>
    <n v="0"/>
    <n v="2"/>
    <s v="世帯主"/>
    <n v="0"/>
    <s v="住登者"/>
    <n v="0"/>
    <n v="19550318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26"/>
    <s v="桑畑下"/>
    <x v="9075"/>
    <s v="ババ　アキホ"/>
    <s v="馬場　朗穂"/>
    <n v="30000574"/>
    <n v="999"/>
    <s v="ババ　アキホ"/>
    <s v="馬場　朗穂"/>
    <m/>
    <m/>
    <d v="1963-04-10T00:00:00"/>
    <d v="1963-04-10T00:00:00"/>
    <x v="56"/>
    <s v="男"/>
    <x v="1"/>
    <n v="23800"/>
    <n v="8780402"/>
    <s v="直入町大字長湯３２４２番地２"/>
    <m/>
    <s v="大分県竹田市直入町大字長湯３２４２番地２"/>
    <m/>
    <s v="馬場　朗穂"/>
    <s v="   "/>
    <m/>
    <n v="0"/>
    <n v="0"/>
    <n v="2"/>
    <s v="世帯主"/>
    <n v="0"/>
    <s v="住登者"/>
    <n v="0"/>
    <n v="20030331"/>
    <n v="20030331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6"/>
    <s v="桑畑下"/>
    <x v="9075"/>
    <s v="ババ　アキホ"/>
    <s v="馬場　朗穂"/>
    <n v="30000577"/>
    <n v="999"/>
    <s v="ババ　チヅ"/>
    <s v="馬場　千鶴"/>
    <m/>
    <m/>
    <d v="1963-09-24T00:00:00"/>
    <d v="1963-09-24T00:00:00"/>
    <x v="57"/>
    <s v="女"/>
    <x v="0"/>
    <n v="23800"/>
    <n v="8780402"/>
    <s v="直入町大字長湯３２４２番地２"/>
    <m/>
    <s v="大分県竹田市直入町大字長湯３２４２番地２"/>
    <m/>
    <s v="馬場　朗穂"/>
    <s v="   "/>
    <m/>
    <n v="0"/>
    <n v="0"/>
    <n v="12"/>
    <s v="妻"/>
    <n v="0"/>
    <s v="住登者"/>
    <n v="0"/>
    <n v="20030331"/>
    <n v="2003033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6"/>
    <s v="桑畑下"/>
    <x v="9075"/>
    <s v="ババ　アキホ"/>
    <s v="馬場　朗穂"/>
    <n v="30000578"/>
    <n v="999"/>
    <s v="ババ　ショウタ"/>
    <s v="馬場　聖太"/>
    <m/>
    <m/>
    <d v="1991-12-25T00:00:00"/>
    <d v="1991-12-25T00:00:00"/>
    <x v="66"/>
    <s v="男"/>
    <x v="1"/>
    <n v="23800"/>
    <n v="8780402"/>
    <s v="直入町大字長湯３２４２番地２"/>
    <m/>
    <s v="大分県竹田市直入町大字長湯３２４２番地２"/>
    <m/>
    <s v="馬場　朗穂"/>
    <s v="   "/>
    <m/>
    <n v="0"/>
    <n v="0"/>
    <n v="20"/>
    <s v="子"/>
    <n v="0"/>
    <s v="住登者"/>
    <n v="0"/>
    <n v="20030331"/>
    <n v="2003033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6"/>
    <s v="桑畑下"/>
    <x v="9076"/>
    <s v="コダマ　ケンジ"/>
    <s v="児玉　健二"/>
    <n v="30000586"/>
    <n v="999"/>
    <s v="コダマ　ケンジ"/>
    <s v="児玉　健二"/>
    <m/>
    <m/>
    <d v="1959-07-07T00:00:00"/>
    <d v="1959-07-07T00:00:00"/>
    <x v="42"/>
    <s v="男"/>
    <x v="1"/>
    <n v="23800"/>
    <n v="8780402"/>
    <s v="直入町大字長湯３０９２番地"/>
    <m/>
    <s v="大分県竹田市直入町大字長湯３０９２番地"/>
    <m/>
    <s v="児玉　健二"/>
    <s v="   "/>
    <m/>
    <n v="0"/>
    <n v="0"/>
    <n v="2"/>
    <s v="世帯主"/>
    <n v="0"/>
    <s v="住登者"/>
    <n v="0"/>
    <n v="19780227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26"/>
    <s v="桑畑下"/>
    <x v="9077"/>
    <s v="ヨシノ　リョウイチ"/>
    <s v="野　良一"/>
    <n v="30000592"/>
    <n v="999"/>
    <s v="ヨシノ　リョウイチ"/>
    <s v="野　良一"/>
    <m/>
    <m/>
    <d v="1949-02-14T00:00:00"/>
    <d v="1949-02-14T00:00:00"/>
    <x v="32"/>
    <s v="男"/>
    <x v="1"/>
    <n v="23800"/>
    <n v="8780402"/>
    <s v="直入町大字長湯３１４２番地３３"/>
    <m/>
    <s v="大分県竹田市直入町大字長湯３１４２番地３３"/>
    <m/>
    <s v="野　良一"/>
    <s v="   "/>
    <m/>
    <n v="0"/>
    <n v="0"/>
    <n v="2"/>
    <s v="世帯主"/>
    <n v="0"/>
    <s v="住登者"/>
    <n v="0"/>
    <n v="19490214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26"/>
    <s v="桑畑下"/>
    <x v="9077"/>
    <s v="ヨシノ　リョウイチ"/>
    <s v="野　良一"/>
    <n v="30000593"/>
    <n v="999"/>
    <s v="ヨシノ　エミコ"/>
    <s v="野　ヱミ子"/>
    <m/>
    <m/>
    <d v="1956-02-01T00:00:00"/>
    <d v="1956-02-01T00:00:00"/>
    <x v="1"/>
    <s v="女"/>
    <x v="0"/>
    <n v="23800"/>
    <n v="8780402"/>
    <s v="直入町大字長湯３１４２番地３３"/>
    <m/>
    <s v="大分県竹田市直入町大字長湯３１４２番地３３"/>
    <m/>
    <s v="野　良一"/>
    <s v="   "/>
    <m/>
    <n v="0"/>
    <n v="0"/>
    <n v="12"/>
    <s v="妻"/>
    <n v="0"/>
    <s v="住登者"/>
    <n v="0"/>
    <n v="19860210"/>
    <n v="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6"/>
    <s v="桑畑下"/>
    <x v="9078"/>
    <s v="ナリヤス　リョウジ"/>
    <s v="成安　亮治"/>
    <n v="30000596"/>
    <n v="999"/>
    <s v="ナリヤス　リョウジ"/>
    <s v="成安　亮治"/>
    <m/>
    <m/>
    <d v="1953-05-12T00:00:00"/>
    <d v="1953-05-12T00:00:00"/>
    <x v="13"/>
    <s v="男"/>
    <x v="1"/>
    <n v="23800"/>
    <n v="8780402"/>
    <s v="直入町大字長湯３１２７番地２"/>
    <m/>
    <s v="大分県竹田市久住町大字有氏３６３０番地"/>
    <m/>
    <s v="成安　亮治"/>
    <s v="   "/>
    <m/>
    <n v="0"/>
    <n v="0"/>
    <n v="2"/>
    <s v="世帯主"/>
    <n v="0"/>
    <s v="住登者"/>
    <n v="0"/>
    <n v="19920502"/>
    <n v="19921126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26"/>
    <s v="桑畑下"/>
    <x v="9079"/>
    <s v="イシカワ　サチコ"/>
    <s v="石川　幸子"/>
    <n v="30000598"/>
    <n v="999"/>
    <s v="イシカワ　サチコ"/>
    <s v="石川　幸子"/>
    <m/>
    <m/>
    <d v="1971-08-23T00:00:00"/>
    <d v="1971-08-23T00:00:00"/>
    <x v="21"/>
    <s v="女"/>
    <x v="0"/>
    <n v="23800"/>
    <n v="8780402"/>
    <s v="直入町大字長湯３１２７番地２"/>
    <m/>
    <s v="大分県竹田市直入町大字長湯３１２７番地２"/>
    <m/>
    <s v="石川　幸子"/>
    <s v="   "/>
    <m/>
    <n v="0"/>
    <n v="0"/>
    <n v="2"/>
    <s v="世帯主"/>
    <n v="0"/>
    <s v="住登者"/>
    <n v="0"/>
    <n v="19830525"/>
    <n v="20080917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6"/>
    <s v="桑畑下"/>
    <x v="9080"/>
    <s v="オシカワ　シンゴ"/>
    <s v="押川　新吾"/>
    <n v="30000601"/>
    <n v="999"/>
    <s v="オシカワ　シンゴ"/>
    <s v="押川　新吾"/>
    <m/>
    <m/>
    <d v="1965-08-21T00:00:00"/>
    <d v="1965-08-21T00:00:00"/>
    <x v="59"/>
    <s v="男"/>
    <x v="1"/>
    <n v="23800"/>
    <n v="8780402"/>
    <s v="直入町大字長湯３２４８番地"/>
    <m/>
    <s v="宮崎県宮崎市大字大瀬町８３５番地"/>
    <m/>
    <s v="押川　新吾"/>
    <s v="   "/>
    <m/>
    <n v="0"/>
    <n v="0"/>
    <n v="2"/>
    <s v="世帯主"/>
    <n v="0"/>
    <s v="住登者"/>
    <n v="0"/>
    <n v="20000107"/>
    <n v="20000107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6"/>
    <s v="桑畑下"/>
    <x v="9080"/>
    <s v="オシカワ　シンゴ"/>
    <s v="押川　新吾"/>
    <n v="30000602"/>
    <n v="999"/>
    <s v="オシカワ　ヒサエ"/>
    <s v="押川　久江"/>
    <m/>
    <m/>
    <d v="1966-02-25T00:00:00"/>
    <d v="1966-02-25T00:00:00"/>
    <x v="59"/>
    <s v="女"/>
    <x v="0"/>
    <n v="23800"/>
    <n v="8780402"/>
    <s v="直入町大字長湯３２４８番地"/>
    <m/>
    <s v="宮崎県宮崎市大字大瀬町８３５番地"/>
    <m/>
    <s v="押川　新吾"/>
    <s v="   "/>
    <m/>
    <n v="0"/>
    <n v="0"/>
    <n v="12"/>
    <s v="妻"/>
    <n v="0"/>
    <s v="住登者"/>
    <n v="0"/>
    <n v="20000107"/>
    <n v="2000010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6"/>
    <s v="桑畑下"/>
    <x v="9081"/>
    <s v="ナガオ　ハヤト"/>
    <s v="長尾　勇斗"/>
    <n v="30000603"/>
    <n v="999"/>
    <s v="ナガオ　ユイ"/>
    <s v="長尾　唯"/>
    <m/>
    <m/>
    <d v="1986-07-26T00:00:00"/>
    <d v="1986-07-26T00:00:00"/>
    <x v="80"/>
    <s v="女"/>
    <x v="0"/>
    <n v="23800"/>
    <n v="8780402"/>
    <s v="直入町大字長湯３２４８番地"/>
    <m/>
    <s v="大分県大分市大字野津原２２７９番地６"/>
    <m/>
    <s v="長尾　勇斗"/>
    <s v="   "/>
    <m/>
    <n v="0"/>
    <n v="0"/>
    <n v="12"/>
    <s v="妻"/>
    <n v="0"/>
    <s v="住登者"/>
    <n v="0"/>
    <n v="20090712"/>
    <n v="20090712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6"/>
    <s v="桑畑下"/>
    <x v="9082"/>
    <s v="ヤマサキ　マスユキ"/>
    <s v="山崎　益幸"/>
    <n v="30000608"/>
    <n v="999"/>
    <s v="ヤマサキ　マスユキ"/>
    <s v="山崎　益幸"/>
    <m/>
    <m/>
    <d v="1956-03-31T00:00:00"/>
    <d v="1956-03-31T00:00:00"/>
    <x v="1"/>
    <s v="男"/>
    <x v="1"/>
    <n v="23800"/>
    <n v="8780402"/>
    <s v="直入町大字長湯３１２７番地３"/>
    <m/>
    <s v="大分県竹田市直入町大字長湯３１２７番地３"/>
    <m/>
    <s v="山崎　益幸"/>
    <s v="   "/>
    <m/>
    <n v="0"/>
    <n v="0"/>
    <n v="2"/>
    <s v="世帯主"/>
    <n v="0"/>
    <s v="住登者"/>
    <n v="0"/>
    <n v="19940617"/>
    <n v="19940705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26"/>
    <s v="桑畑下"/>
    <x v="9082"/>
    <s v="ヤマサキ　マスユキ"/>
    <s v="山崎　益幸"/>
    <n v="30000609"/>
    <n v="999"/>
    <s v="ヤマサキ　アケミ"/>
    <s v="山崎　明美"/>
    <m/>
    <m/>
    <d v="1958-08-28T00:00:00"/>
    <d v="1958-08-28T00:00:00"/>
    <x v="42"/>
    <s v="女"/>
    <x v="0"/>
    <n v="23800"/>
    <n v="8780402"/>
    <s v="直入町大字長湯３１２７番地３"/>
    <m/>
    <s v="大分県竹田市直入町大字長湯３１２７番地３"/>
    <m/>
    <s v="山崎　益幸"/>
    <s v="   "/>
    <m/>
    <n v="0"/>
    <n v="0"/>
    <n v="12"/>
    <s v="妻"/>
    <n v="0"/>
    <s v="住登者"/>
    <n v="0"/>
    <n v="19941027"/>
    <n v="19941027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6"/>
    <s v="桑畑下"/>
    <x v="9083"/>
    <s v="ウエノ　カズヒロ"/>
    <s v="上野　和博"/>
    <n v="30000881"/>
    <n v="999"/>
    <s v="ウエノ　ヒロミ"/>
    <s v="上野　裕美"/>
    <m/>
    <m/>
    <d v="1976-12-29T00:00:00"/>
    <d v="1976-12-29T00:00:00"/>
    <x v="19"/>
    <s v="女"/>
    <x v="0"/>
    <n v="23800"/>
    <n v="8780402"/>
    <s v="直入町大字長湯３１３３番地１"/>
    <m/>
    <s v="熊本県菊池市袈裟尾９１１番地"/>
    <m/>
    <s v="上野　和博"/>
    <s v="   "/>
    <m/>
    <n v="0"/>
    <n v="0"/>
    <n v="12"/>
    <s v="妻"/>
    <n v="0"/>
    <s v="住登者"/>
    <n v="20221207"/>
    <n v="19761229"/>
    <n v="2022120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6"/>
    <s v="桑畑下"/>
    <x v="9084"/>
    <s v="ヨシダ　タケアキ"/>
    <s v="田　勇章"/>
    <n v="30001576"/>
    <n v="999"/>
    <s v="ヨシダ　エリ"/>
    <s v="田　えり"/>
    <m/>
    <m/>
    <d v="1983-09-21T00:00:00"/>
    <d v="1983-09-21T00:00:00"/>
    <x v="39"/>
    <s v="女"/>
    <x v="0"/>
    <n v="23800"/>
    <n v="8780402"/>
    <s v="直入町大字長湯３１３４番地６"/>
    <m/>
    <s v="富山県富山市二松４４３番地"/>
    <m/>
    <s v="田　勇章"/>
    <s v="   "/>
    <m/>
    <n v="0"/>
    <n v="0"/>
    <n v="12"/>
    <s v="妻"/>
    <n v="0"/>
    <s v="住登者"/>
    <n v="0"/>
    <n v="20161201"/>
    <n v="201810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6"/>
    <s v="桑畑下"/>
    <x v="9085"/>
    <s v="ヨシノ　ユウジ"/>
    <s v="野　裕司"/>
    <n v="30002439"/>
    <n v="999"/>
    <s v="ヨシノ　ユウジ"/>
    <s v="野　裕司"/>
    <m/>
    <m/>
    <d v="1991-12-13T00:00:00"/>
    <d v="1991-12-13T00:00:00"/>
    <x v="66"/>
    <s v="男"/>
    <x v="1"/>
    <n v="23800"/>
    <n v="8780402"/>
    <s v="直入町大字長湯３１３２番地１"/>
    <m/>
    <s v="大分県竹田市直入町大字上田北４８３５番地"/>
    <s v="ヨシノ　ユウジ"/>
    <s v="野　裕司"/>
    <s v="   "/>
    <m/>
    <n v="0"/>
    <n v="0"/>
    <n v="2"/>
    <s v="世帯主"/>
    <n v="0"/>
    <s v="住登者"/>
    <n v="20240221"/>
    <n v="20240221"/>
    <n v="2024022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6"/>
    <s v="桑畑下"/>
    <x v="9086"/>
    <s v="ヨシノ　ユキオ"/>
    <s v="吉野　幸男"/>
    <n v="30003141"/>
    <n v="999"/>
    <s v="ヨシノ　ユキオ"/>
    <s v="吉野　幸男"/>
    <m/>
    <m/>
    <d v="1975-06-06T00:00:00"/>
    <d v="1975-06-06T00:00:00"/>
    <x v="47"/>
    <s v="男"/>
    <x v="1"/>
    <n v="23800"/>
    <n v="8780402"/>
    <s v="直入町大字長湯３１４９番地５"/>
    <m/>
    <s v="大分県竹田市直入町大字長湯３４０１番地"/>
    <m/>
    <s v="吉野　明生"/>
    <s v="   "/>
    <m/>
    <n v="0"/>
    <n v="0"/>
    <n v="2"/>
    <s v="世帯主"/>
    <n v="0"/>
    <s v="住登者"/>
    <n v="0"/>
    <n v="20110725"/>
    <n v="20110725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6"/>
    <s v="桑畑下"/>
    <x v="9076"/>
    <s v="コダマ　ケンジ"/>
    <s v="児玉　健二"/>
    <n v="30003183"/>
    <n v="999"/>
    <s v="コダマ　カズヨ"/>
    <s v="児玉　一代"/>
    <m/>
    <m/>
    <d v="1980-05-16T00:00:00"/>
    <d v="1980-05-16T00:00:00"/>
    <x v="40"/>
    <s v="女"/>
    <x v="0"/>
    <n v="23800"/>
    <n v="8780402"/>
    <s v="直入町大字長湯３０９２番地"/>
    <m/>
    <s v="大分県竹田市直入町大字長湯３０９２番地"/>
    <m/>
    <s v="児玉　健二"/>
    <s v="   "/>
    <m/>
    <n v="0"/>
    <n v="0"/>
    <n v="12"/>
    <s v="妻"/>
    <n v="0"/>
    <s v="住登者"/>
    <n v="0"/>
    <n v="20040630"/>
    <n v="20060429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6"/>
    <s v="桑畑下"/>
    <x v="9070"/>
    <s v="ミネノ　ムネユキ"/>
    <s v="峯野　宗之"/>
    <n v="30003473"/>
    <n v="999"/>
    <s v="ミネノ　コウガ"/>
    <s v="峯野　高翔"/>
    <m/>
    <m/>
    <d v="1999-10-09T00:00:00"/>
    <d v="1999-10-09T00:00:00"/>
    <x v="65"/>
    <s v="男"/>
    <x v="1"/>
    <n v="23800"/>
    <n v="8780402"/>
    <s v="直入町大字長湯３０３６番地２"/>
    <m/>
    <s v="大分県竹田市直入町大字長湯３２５９番地"/>
    <m/>
    <s v="峯野　憲司"/>
    <s v="   "/>
    <m/>
    <n v="0"/>
    <n v="0"/>
    <n v="2020"/>
    <s v="子の子"/>
    <n v="0"/>
    <s v="住登者"/>
    <n v="0"/>
    <n v="19991009"/>
    <n v="20000814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6"/>
    <s v="桑畑下"/>
    <x v="9083"/>
    <s v="ウエノ　カズヒロ"/>
    <s v="上野　和博"/>
    <n v="30003676"/>
    <n v="999"/>
    <s v="ウエノ　カズヒロ"/>
    <s v="上野　和博"/>
    <m/>
    <m/>
    <d v="1969-09-02T00:00:00"/>
    <d v="1969-09-02T00:00:00"/>
    <x v="14"/>
    <s v="男"/>
    <x v="1"/>
    <n v="23800"/>
    <n v="8780402"/>
    <s v="直入町大字長湯３１３３番地１"/>
    <m/>
    <s v="熊本県菊池市袈裟尾９１１番地"/>
    <m/>
    <s v="上野　和博"/>
    <s v="   "/>
    <m/>
    <n v="0"/>
    <n v="0"/>
    <n v="2"/>
    <s v="世帯主"/>
    <n v="0"/>
    <s v="住登者"/>
    <n v="20221207"/>
    <n v="20020104"/>
    <n v="20221207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6"/>
    <s v="桑畑下"/>
    <x v="9083"/>
    <s v="ウエノ　カズヒロ"/>
    <s v="上野　和博"/>
    <n v="30003742"/>
    <n v="999"/>
    <s v="ウエノ　トム"/>
    <s v="上野　斗夢"/>
    <m/>
    <m/>
    <d v="2002-08-22T00:00:00"/>
    <d v="2002-08-22T00:00:00"/>
    <x v="30"/>
    <s v="男"/>
    <x v="1"/>
    <n v="23800"/>
    <n v="8780402"/>
    <s v="直入町大字長湯３１３３番地１"/>
    <m/>
    <s v="熊本県菊池市袈裟尾９１１番地"/>
    <m/>
    <s v="上野　和博"/>
    <s v="   "/>
    <m/>
    <n v="0"/>
    <n v="0"/>
    <n v="20"/>
    <s v="子"/>
    <n v="0"/>
    <s v="住登者"/>
    <n v="20221207"/>
    <n v="20020822"/>
    <n v="2022120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6"/>
    <s v="桑畑下"/>
    <x v="9083"/>
    <s v="ウエノ　カズヒロ"/>
    <s v="上野　和博"/>
    <n v="30003883"/>
    <n v="999"/>
    <s v="ウエノ　コオ"/>
    <s v="上野　煌晃"/>
    <m/>
    <m/>
    <d v="2004-11-01T00:00:00"/>
    <d v="2004-11-01T00:00:00"/>
    <x v="54"/>
    <s v="男"/>
    <x v="1"/>
    <n v="23800"/>
    <n v="8780402"/>
    <s v="直入町大字長湯３１３３番地１"/>
    <m/>
    <s v="熊本県菊池市袈裟尾９１１番地"/>
    <m/>
    <s v="上野　和博"/>
    <s v="   "/>
    <m/>
    <n v="0"/>
    <n v="0"/>
    <n v="20"/>
    <s v="子"/>
    <n v="0"/>
    <s v="住登者"/>
    <n v="20221207"/>
    <n v="20041101"/>
    <n v="2022120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6"/>
    <s v="桑畑下"/>
    <x v="9087"/>
    <s v="ヨシノ　ヒロユキ"/>
    <s v="吉野　拓之"/>
    <n v="39003851"/>
    <n v="999"/>
    <s v="ヨシノ　ヒロユキ"/>
    <s v="吉野　拓之"/>
    <m/>
    <m/>
    <d v="1951-08-11T00:00:00"/>
    <d v="1951-08-11T00:00:00"/>
    <x v="41"/>
    <s v="男"/>
    <x v="1"/>
    <n v="23800"/>
    <n v="8780402"/>
    <s v="直入町大字長湯３１２２番地１"/>
    <m/>
    <s v="大分県竹田市直入町大字長湯３１４２番地３３"/>
    <m/>
    <s v="吉野　拓之"/>
    <s v="   "/>
    <m/>
    <n v="0"/>
    <n v="0"/>
    <n v="2"/>
    <s v="世帯主"/>
    <n v="0"/>
    <s v="住登者"/>
    <n v="0"/>
    <n v="20020815"/>
    <n v="20020815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26"/>
    <s v="桑畑下"/>
    <x v="9070"/>
    <s v="ミネノ　ムネユキ"/>
    <s v="峯野　宗之"/>
    <n v="40000871"/>
    <n v="999"/>
    <s v="ミネノ　マナカ"/>
    <s v="峯野　愛叶"/>
    <m/>
    <m/>
    <d v="2006-07-25T00:00:00"/>
    <d v="2006-07-25T00:00:00"/>
    <x v="67"/>
    <s v="女"/>
    <x v="0"/>
    <n v="23800"/>
    <n v="8780402"/>
    <s v="直入町大字長湯３０３６番地２"/>
    <m/>
    <s v="大分県竹田市直入町大字長湯３２５９番地"/>
    <m/>
    <s v="峯野　憲司"/>
    <s v="   "/>
    <m/>
    <n v="0"/>
    <n v="0"/>
    <n v="2020"/>
    <s v="子の子"/>
    <n v="0"/>
    <s v="住登者"/>
    <n v="0"/>
    <n v="20060725"/>
    <n v="20060725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6"/>
    <s v="桑畑下"/>
    <x v="9076"/>
    <s v="コダマ　ケンジ"/>
    <s v="児玉　健二"/>
    <n v="40001044"/>
    <n v="999"/>
    <s v="コダマ　タケト"/>
    <s v="児玉　健人"/>
    <m/>
    <m/>
    <d v="2006-12-17T00:00:00"/>
    <d v="2006-12-17T00:00:00"/>
    <x v="23"/>
    <s v="男"/>
    <x v="1"/>
    <n v="23800"/>
    <n v="8780402"/>
    <s v="直入町大字長湯３０９２番地"/>
    <m/>
    <s v="大分県竹田市直入町大字長湯３０９２番地"/>
    <m/>
    <s v="児玉　健二"/>
    <s v="   "/>
    <m/>
    <n v="0"/>
    <n v="0"/>
    <n v="20"/>
    <s v="子"/>
    <n v="0"/>
    <s v="住登者"/>
    <n v="0"/>
    <n v="20061217"/>
    <n v="2006121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6"/>
    <s v="桑畑下"/>
    <x v="9088"/>
    <s v="ヒメノ　コウジ"/>
    <s v="姫野　晃司"/>
    <n v="40001693"/>
    <n v="999"/>
    <s v="ヒメノ　ヒサエ"/>
    <s v="姫野　久恵"/>
    <m/>
    <m/>
    <d v="1975-06-07T00:00:00"/>
    <d v="1975-06-07T00:00:00"/>
    <x v="47"/>
    <s v="女"/>
    <x v="0"/>
    <n v="23800"/>
    <n v="8780402"/>
    <s v="直入町大字長湯３１２２番地２"/>
    <m/>
    <s v="大分県竹田市直入町大字長湯３１２２番地２"/>
    <m/>
    <s v="姫野　晃司"/>
    <s v="   "/>
    <m/>
    <n v="0"/>
    <n v="0"/>
    <n v="12"/>
    <s v="妻"/>
    <n v="0"/>
    <s v="住登者"/>
    <n v="0"/>
    <n v="20080217"/>
    <n v="2008021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6"/>
    <s v="桑畑下"/>
    <x v="9088"/>
    <s v="ヒメノ　コウジ"/>
    <s v="姫野　晃司"/>
    <n v="40001694"/>
    <n v="999"/>
    <s v="ヒメノ　サクラコ"/>
    <s v="姫野　桜子"/>
    <m/>
    <m/>
    <d v="2007-01-01T00:00:00"/>
    <d v="2007-01-01T00:00:00"/>
    <x v="23"/>
    <s v="女"/>
    <x v="0"/>
    <n v="23800"/>
    <n v="8780402"/>
    <s v="直入町大字長湯３１２２番地２"/>
    <m/>
    <s v="大分県竹田市直入町大字長湯３１２２番地２"/>
    <m/>
    <s v="姫野　晃司"/>
    <s v="   "/>
    <m/>
    <n v="0"/>
    <n v="0"/>
    <n v="20"/>
    <s v="子"/>
    <n v="0"/>
    <s v="住登者"/>
    <n v="0"/>
    <n v="20080217"/>
    <n v="2008021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6"/>
    <s v="桑畑下"/>
    <x v="9081"/>
    <s v="ナガオ　ハヤト"/>
    <s v="長尾　勇斗"/>
    <n v="40002514"/>
    <n v="999"/>
    <s v="ナガオ　ハヤト"/>
    <s v="長尾　勇斗"/>
    <m/>
    <m/>
    <d v="1986-04-13T00:00:00"/>
    <d v="1986-04-13T00:00:00"/>
    <x v="80"/>
    <s v="男"/>
    <x v="1"/>
    <n v="23800"/>
    <n v="8780402"/>
    <s v="直入町大字長湯３２４８番地"/>
    <m/>
    <s v="大分県大分市大字野津原２２７９番地６"/>
    <m/>
    <s v="長尾　勇斗"/>
    <s v="   "/>
    <m/>
    <n v="0"/>
    <n v="0"/>
    <n v="2"/>
    <s v="世帯主"/>
    <n v="0"/>
    <s v="住登者"/>
    <n v="0"/>
    <n v="20090712"/>
    <n v="20090712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6"/>
    <s v="桑畑下"/>
    <x v="9081"/>
    <s v="ナガオ　ハヤト"/>
    <s v="長尾　勇斗"/>
    <n v="40002515"/>
    <n v="999"/>
    <s v="ナガオ　ユウキ"/>
    <s v="長尾　優希"/>
    <m/>
    <m/>
    <d v="2008-11-29T00:00:00"/>
    <d v="2008-11-29T00:00:00"/>
    <x v="86"/>
    <s v="男"/>
    <x v="1"/>
    <n v="23800"/>
    <n v="8780402"/>
    <s v="直入町大字長湯３２４８番地"/>
    <m/>
    <s v="大分県大分市大字野津原２２７９番地６"/>
    <m/>
    <s v="長尾　勇斗"/>
    <s v="   "/>
    <m/>
    <n v="0"/>
    <n v="0"/>
    <n v="20"/>
    <s v="子"/>
    <n v="0"/>
    <s v="住登者"/>
    <n v="0"/>
    <n v="20090712"/>
    <n v="20090712"/>
    <x v="0"/>
    <m/>
    <m/>
    <m/>
    <m/>
    <x v="0"/>
    <x v="2"/>
    <x v="3"/>
    <n v="18"/>
    <x v="1"/>
    <s v=""/>
    <s v=""/>
    <s v=""/>
    <s v=""/>
    <s v=""/>
    <s v=""/>
    <s v=""/>
    <x v="0"/>
    <n v="1"/>
    <s v=""/>
    <s v=""/>
  </r>
  <r>
    <x v="326"/>
    <s v="桑畑下"/>
    <x v="9088"/>
    <s v="ヒメノ　コウジ"/>
    <s v="姫野　晃司"/>
    <n v="40002724"/>
    <n v="999"/>
    <s v="ヒメノ　モモコ"/>
    <s v="姫野　桃子"/>
    <m/>
    <m/>
    <d v="2010-01-07T00:00:00"/>
    <d v="2010-01-07T00:00:00"/>
    <x v="87"/>
    <s v="女"/>
    <x v="0"/>
    <n v="23800"/>
    <n v="8780402"/>
    <s v="直入町大字長湯３１２２番地２"/>
    <m/>
    <s v="大分県竹田市直入町大字長湯３１２２番地２"/>
    <m/>
    <s v="姫野　晃司"/>
    <s v="   "/>
    <m/>
    <n v="0"/>
    <n v="0"/>
    <n v="20"/>
    <s v="子"/>
    <n v="0"/>
    <s v="住登者"/>
    <n v="0"/>
    <n v="20100107"/>
    <n v="20100107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26"/>
    <s v="桑畑下"/>
    <x v="9081"/>
    <s v="ナガオ　ハヤト"/>
    <s v="長尾　勇斗"/>
    <n v="40002761"/>
    <n v="999"/>
    <s v="ナガオ　アイリ"/>
    <s v="長尾　愛璃"/>
    <m/>
    <m/>
    <d v="2010-02-02T00:00:00"/>
    <d v="2010-02-02T00:00:00"/>
    <x v="87"/>
    <s v="女"/>
    <x v="0"/>
    <n v="23800"/>
    <n v="8780402"/>
    <s v="直入町大字長湯３２４８番地"/>
    <m/>
    <s v="大分県大分市大字野津原２２７９番地６"/>
    <m/>
    <s v="長尾　勇斗"/>
    <s v="   "/>
    <m/>
    <n v="0"/>
    <n v="0"/>
    <n v="20"/>
    <s v="子"/>
    <n v="0"/>
    <s v="住登者"/>
    <n v="0"/>
    <n v="20100202"/>
    <n v="20100202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26"/>
    <s v="桑畑下"/>
    <x v="9069"/>
    <s v="クギミヤ　モトヒト"/>
    <s v="釘宮　基人"/>
    <n v="40003671"/>
    <n v="999"/>
    <s v="クギミヤ　モトヒト"/>
    <s v="釘宮　基人"/>
    <m/>
    <m/>
    <d v="1983-08-31T00:00:00"/>
    <d v="1983-08-31T00:00:00"/>
    <x v="39"/>
    <s v="男"/>
    <x v="1"/>
    <n v="23800"/>
    <n v="8780402"/>
    <s v="直入町大字長湯３２１７番地１"/>
    <m/>
    <s v="大分県大分市大手町１丁目１３７７番地"/>
    <m/>
    <s v="釘宮　基人"/>
    <s v="   "/>
    <m/>
    <n v="0"/>
    <n v="0"/>
    <n v="2"/>
    <s v="世帯主"/>
    <n v="0"/>
    <s v="住登者"/>
    <n v="0"/>
    <n v="20111212"/>
    <n v="201907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6"/>
    <s v="桑畑下"/>
    <x v="9076"/>
    <s v="コダマ　ケンジ"/>
    <s v="児玉　健二"/>
    <n v="40003731"/>
    <n v="999"/>
    <s v="コダマ　チハル"/>
    <s v="児玉　千華"/>
    <m/>
    <m/>
    <d v="2012-02-18T00:00:00"/>
    <d v="2012-02-18T00:00:00"/>
    <x v="89"/>
    <s v="女"/>
    <x v="0"/>
    <n v="23800"/>
    <n v="8780402"/>
    <s v="直入町大字長湯３０９２番地"/>
    <m/>
    <s v="大分県竹田市直入町大字長湯３０９２番地"/>
    <m/>
    <s v="児玉　健二"/>
    <s v="   "/>
    <m/>
    <n v="0"/>
    <n v="0"/>
    <n v="20"/>
    <s v="子"/>
    <n v="0"/>
    <s v="住登者"/>
    <n v="0"/>
    <n v="20120218"/>
    <n v="20120218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26"/>
    <s v="桑畑下"/>
    <x v="9083"/>
    <s v="ウエノ　カズヒロ"/>
    <s v="上野　和博"/>
    <n v="40004638"/>
    <n v="999"/>
    <s v="ウエノ　ミア"/>
    <s v="上野　心愛"/>
    <m/>
    <m/>
    <d v="2013-07-06T00:00:00"/>
    <d v="2013-07-06T00:00:00"/>
    <x v="97"/>
    <s v="女"/>
    <x v="0"/>
    <n v="23800"/>
    <n v="8780402"/>
    <s v="直入町大字長湯３１３３番地１"/>
    <m/>
    <s v="熊本県菊池市袈裟尾９１１番地"/>
    <m/>
    <s v="上野　和博"/>
    <s v="   "/>
    <m/>
    <n v="0"/>
    <n v="0"/>
    <n v="20"/>
    <s v="子"/>
    <n v="0"/>
    <s v="住登者"/>
    <n v="20221207"/>
    <n v="20130706"/>
    <n v="20221207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26"/>
    <s v="桑畑下"/>
    <x v="9069"/>
    <s v="クギミヤ　モトヒト"/>
    <s v="釘宮　基人"/>
    <n v="40004711"/>
    <n v="999"/>
    <s v="クギミヤ　チハル"/>
    <s v="釘宮　千榛"/>
    <m/>
    <m/>
    <d v="2013-09-05T00:00:00"/>
    <d v="2013-09-05T00:00:00"/>
    <x v="25"/>
    <s v="男"/>
    <x v="1"/>
    <n v="23800"/>
    <n v="8780402"/>
    <s v="直入町大字長湯３２１７番地１"/>
    <m/>
    <s v="大分県大分市大手町１丁目１３７７番地"/>
    <m/>
    <s v="釘宮　基人"/>
    <s v="   "/>
    <m/>
    <n v="0"/>
    <n v="0"/>
    <n v="20"/>
    <s v="子"/>
    <n v="0"/>
    <s v="住登者"/>
    <n v="0"/>
    <n v="20130905"/>
    <n v="201907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26"/>
    <s v="桑畑下"/>
    <x v="9089"/>
    <s v="ハダノ　トシナガ"/>
    <s v="羽田野　利長"/>
    <n v="40005360"/>
    <n v="999"/>
    <s v="ハダノ　トシナガ"/>
    <s v="羽田野　利長"/>
    <m/>
    <m/>
    <d v="1935-10-30T00:00:00"/>
    <d v="1935-10-30T00:00:00"/>
    <x v="36"/>
    <s v="男"/>
    <x v="1"/>
    <n v="23800"/>
    <n v="8780402"/>
    <s v="直入町大字長湯３１２３番地３"/>
    <m/>
    <s v="大分県豊後大野市朝地町板井迫４５４番地"/>
    <m/>
    <s v="羽田野　利長"/>
    <s v="   "/>
    <m/>
    <n v="0"/>
    <n v="0"/>
    <n v="2"/>
    <s v="世帯主"/>
    <n v="0"/>
    <s v="住登者"/>
    <n v="0"/>
    <n v="20141102"/>
    <n v="20141102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6"/>
    <s v="桑畑下"/>
    <x v="9089"/>
    <s v="ハダノ　トシナガ"/>
    <s v="羽田野　利長"/>
    <n v="40005361"/>
    <n v="999"/>
    <s v="ハダノ　エイコ"/>
    <s v="羽田野　英子"/>
    <m/>
    <m/>
    <d v="1935-03-07T00:00:00"/>
    <d v="1935-03-07T00:00:00"/>
    <x v="8"/>
    <s v="女"/>
    <x v="0"/>
    <n v="23800"/>
    <n v="8780402"/>
    <s v="直入町大字長湯３１２３番地３"/>
    <m/>
    <s v="大分県豊後大野市朝地町板井迫４５４番地"/>
    <m/>
    <s v="羽田野　利長"/>
    <s v="   "/>
    <m/>
    <n v="0"/>
    <n v="0"/>
    <n v="12"/>
    <s v="妻"/>
    <n v="0"/>
    <s v="住登者"/>
    <n v="0"/>
    <n v="20141102"/>
    <n v="20141102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6"/>
    <s v="桑畑下"/>
    <x v="9076"/>
    <s v="コダマ　ケンジ"/>
    <s v="児玉　健二"/>
    <n v="40005717"/>
    <n v="999"/>
    <s v="コダマ　ヒカル"/>
    <s v="児玉　光琉"/>
    <m/>
    <m/>
    <d v="2015-06-01T00:00:00"/>
    <d v="2015-06-01T00:00:00"/>
    <x v="73"/>
    <s v="男"/>
    <x v="1"/>
    <n v="23800"/>
    <n v="8780402"/>
    <s v="直入町大字長湯３０９２番地"/>
    <m/>
    <s v="大分県竹田市直入町大字長湯３０９２番地"/>
    <m/>
    <s v="児玉　健二"/>
    <s v="   "/>
    <m/>
    <n v="0"/>
    <n v="0"/>
    <n v="20"/>
    <s v="子"/>
    <n v="0"/>
    <s v="住登者"/>
    <n v="0"/>
    <n v="20150601"/>
    <n v="201506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26"/>
    <s v="桑畑下"/>
    <x v="9085"/>
    <s v="ヨシノ　ユウジ"/>
    <s v="野　裕司"/>
    <n v="40006358"/>
    <n v="999"/>
    <s v="ヨシノ　アイミ"/>
    <s v="野　愛実"/>
    <m/>
    <m/>
    <d v="1990-08-01T00:00:00"/>
    <d v="1990-08-01T00:00:00"/>
    <x v="29"/>
    <s v="女"/>
    <x v="0"/>
    <n v="23800"/>
    <n v="8780402"/>
    <s v="直入町大字長湯３１３２番地１"/>
    <m/>
    <s v="大分県竹田市直入町大字上田北４８３５番地"/>
    <m/>
    <s v="野　裕司"/>
    <s v="   "/>
    <m/>
    <n v="0"/>
    <n v="0"/>
    <n v="12"/>
    <s v="妻"/>
    <n v="0"/>
    <s v="住登者"/>
    <n v="20240221"/>
    <n v="20240221"/>
    <n v="2024022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6"/>
    <s v="桑畑下"/>
    <x v="9084"/>
    <s v="ヨシダ　タケアキ"/>
    <s v="田　勇章"/>
    <n v="40006450"/>
    <n v="999"/>
    <s v="ヨシダ　タケアキ"/>
    <s v="田　勇章"/>
    <m/>
    <m/>
    <d v="1980-11-29T00:00:00"/>
    <d v="1980-11-29T00:00:00"/>
    <x v="68"/>
    <s v="男"/>
    <x v="1"/>
    <n v="23800"/>
    <n v="8780402"/>
    <s v="直入町大字長湯３１３４番地６"/>
    <m/>
    <s v="富山県富山市二松４４３番地"/>
    <m/>
    <s v="田　勇章"/>
    <s v="   "/>
    <m/>
    <n v="0"/>
    <n v="0"/>
    <n v="2"/>
    <s v="世帯主"/>
    <n v="0"/>
    <s v="住登者"/>
    <n v="0"/>
    <n v="20161201"/>
    <n v="201810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6"/>
    <s v="桑畑下"/>
    <x v="9084"/>
    <s v="ヨシダ　タケアキ"/>
    <s v="田　勇章"/>
    <n v="40006451"/>
    <n v="999"/>
    <s v="ヨシダ　レン"/>
    <s v="田　蓮"/>
    <m/>
    <m/>
    <d v="2012-11-15T00:00:00"/>
    <d v="2012-11-15T00:00:00"/>
    <x v="97"/>
    <s v="男"/>
    <x v="1"/>
    <n v="23800"/>
    <n v="8780402"/>
    <s v="直入町大字長湯３１３４番地６"/>
    <m/>
    <s v="富山県富山市二松４４３番地"/>
    <m/>
    <s v="田　勇章"/>
    <s v="   "/>
    <m/>
    <n v="0"/>
    <n v="0"/>
    <n v="20"/>
    <s v="子"/>
    <n v="0"/>
    <s v="住登者"/>
    <n v="0"/>
    <n v="20161201"/>
    <n v="201810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26"/>
    <s v="桑畑下"/>
    <x v="9084"/>
    <s v="ヨシダ　タケアキ"/>
    <s v="田　勇章"/>
    <n v="40006452"/>
    <n v="999"/>
    <s v="ヨシダ　ラン"/>
    <s v="田　らん"/>
    <m/>
    <m/>
    <d v="2014-12-11T00:00:00"/>
    <d v="2014-12-11T00:00:00"/>
    <x v="73"/>
    <s v="女"/>
    <x v="0"/>
    <n v="23800"/>
    <n v="8780402"/>
    <s v="直入町大字長湯３１３４番地６"/>
    <m/>
    <s v="富山県富山市二松４４３番地"/>
    <m/>
    <s v="田　勇章"/>
    <s v="   "/>
    <m/>
    <n v="0"/>
    <n v="0"/>
    <n v="20"/>
    <s v="子"/>
    <n v="0"/>
    <s v="住登者"/>
    <n v="0"/>
    <n v="20161201"/>
    <n v="201810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26"/>
    <s v="桑畑下"/>
    <x v="9076"/>
    <s v="コダマ　ケンジ"/>
    <s v="児玉　健二"/>
    <n v="40006755"/>
    <n v="999"/>
    <s v="コダマ　ユウト"/>
    <s v="児玉　雄飛"/>
    <m/>
    <m/>
    <d v="2017-05-07T00:00:00"/>
    <d v="2017-05-07T00:00:00"/>
    <x v="92"/>
    <s v="男"/>
    <x v="1"/>
    <n v="23800"/>
    <n v="8780402"/>
    <s v="直入町大字長湯３０９２番地"/>
    <m/>
    <s v="大分県竹田市直入町大字長湯３０９２番地"/>
    <m/>
    <s v="児玉　健二"/>
    <s v="   "/>
    <m/>
    <n v="0"/>
    <n v="0"/>
    <n v="20"/>
    <s v="子"/>
    <n v="0"/>
    <s v="住登者"/>
    <n v="0"/>
    <n v="20170507"/>
    <n v="20170507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26"/>
    <s v="桑畑下"/>
    <x v="9085"/>
    <s v="ヨシノ　ユウジ"/>
    <s v="野　裕司"/>
    <n v="40007122"/>
    <n v="999"/>
    <s v="ヨシノ　リオ"/>
    <s v="野　莉桜"/>
    <m/>
    <m/>
    <d v="2018-03-17T00:00:00"/>
    <d v="2018-03-17T00:00:00"/>
    <x v="69"/>
    <s v="女"/>
    <x v="0"/>
    <n v="23800"/>
    <n v="8780402"/>
    <s v="直入町大字長湯３１３２番地１"/>
    <m/>
    <s v="大分県竹田市直入町大字上田北４８３５番地"/>
    <m/>
    <s v="野　裕司"/>
    <s v="   "/>
    <m/>
    <n v="0"/>
    <n v="0"/>
    <n v="20"/>
    <s v="子"/>
    <n v="0"/>
    <s v="住登者"/>
    <n v="20240221"/>
    <n v="20240221"/>
    <n v="20240221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26"/>
    <s v="桑畑下"/>
    <x v="9076"/>
    <s v="コダマ　ケンジ"/>
    <s v="児玉　健二"/>
    <n v="40008088"/>
    <n v="999"/>
    <s v="コダマ　ハル"/>
    <s v="児玉　波琉"/>
    <m/>
    <m/>
    <d v="2020-03-12T00:00:00"/>
    <d v="2020-03-12T00:00:00"/>
    <x v="91"/>
    <s v="男"/>
    <x v="1"/>
    <n v="23800"/>
    <n v="8780402"/>
    <s v="直入町大字長湯３０９２番地"/>
    <m/>
    <s v="大分県竹田市直入町大字長湯３０９２番地"/>
    <m/>
    <s v="児玉　健二"/>
    <s v="   "/>
    <m/>
    <n v="0"/>
    <n v="0"/>
    <n v="20"/>
    <s v="子"/>
    <n v="0"/>
    <s v="住登者"/>
    <n v="0"/>
    <n v="20200312"/>
    <n v="20200312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26"/>
    <s v="桑畑下"/>
    <x v="9090"/>
    <s v="シラキ　タケトシ"/>
    <s v="白木　剛敏"/>
    <n v="40008300"/>
    <n v="999"/>
    <s v="シラキ　タケトシ"/>
    <s v="白木　剛敏"/>
    <m/>
    <m/>
    <d v="1949-01-09T00:00:00"/>
    <d v="1949-01-09T00:00:00"/>
    <x v="32"/>
    <s v="男"/>
    <x v="1"/>
    <n v="23800"/>
    <n v="8780402"/>
    <s v="直入町大字長湯３１３４番地５"/>
    <m/>
    <s v="大分県竹田市直入町大字長湯３１３４番地５"/>
    <m/>
    <s v="白木　剛敏"/>
    <s v="   "/>
    <m/>
    <n v="0"/>
    <n v="0"/>
    <n v="2"/>
    <s v="世帯主"/>
    <n v="0"/>
    <s v="住登者"/>
    <n v="20220112"/>
    <n v="20200826"/>
    <n v="20200826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26"/>
    <s v="桑畑下"/>
    <x v="9091"/>
    <s v="イワヤ　ヤスミ"/>
    <s v="岩屋　泰見"/>
    <n v="40010874"/>
    <n v="999"/>
    <s v="イワヤ　ヤスミ"/>
    <s v="岩屋　泰見"/>
    <m/>
    <m/>
    <d v="1955-03-14T00:00:00"/>
    <d v="1955-03-14T00:00:00"/>
    <x v="11"/>
    <s v="男"/>
    <x v="1"/>
    <n v="23800"/>
    <n v="8780402"/>
    <s v="直入町大字長湯３２４３番地"/>
    <m/>
    <s v="大分県竹田市直入町大字長湯３２４３番地"/>
    <s v="イワヤ　ヤスミ"/>
    <s v="岩屋　泰見"/>
    <s v="   "/>
    <m/>
    <n v="0"/>
    <n v="0"/>
    <n v="2"/>
    <s v="世帯主"/>
    <n v="0"/>
    <s v="住登者"/>
    <n v="20210414"/>
    <n v="20210412"/>
    <n v="20210412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26"/>
    <s v="桑畑下"/>
    <x v="9091"/>
    <s v="イワヤ　ヤスミ"/>
    <s v="岩屋　泰見"/>
    <n v="40010882"/>
    <n v="999"/>
    <s v="イワヤ　ユキコ"/>
    <s v="岩屋　由起子"/>
    <m/>
    <m/>
    <d v="1956-02-23T00:00:00"/>
    <d v="1956-02-23T00:00:00"/>
    <x v="1"/>
    <s v="女"/>
    <x v="0"/>
    <n v="23800"/>
    <n v="8780402"/>
    <s v="直入町大字長湯３２４３番地"/>
    <m/>
    <s v="大分県竹田市直入町大字長湯３２４３番地"/>
    <s v="イワヤ　ヤスミ"/>
    <s v="岩屋　泰見"/>
    <s v="   "/>
    <m/>
    <n v="0"/>
    <n v="0"/>
    <n v="12"/>
    <s v="妻"/>
    <n v="0"/>
    <s v="住登者"/>
    <n v="20210414"/>
    <n v="20210412"/>
    <n v="20210412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6"/>
    <s v="桑畑下"/>
    <x v="9091"/>
    <s v="イワヤ　ヤスミ"/>
    <s v="岩屋　泰見"/>
    <n v="40021515"/>
    <n v="999"/>
    <s v="イワヤ　ユウキ"/>
    <s v="岩屋　優希"/>
    <m/>
    <m/>
    <d v="2002-12-30T00:00:00"/>
    <d v="2002-12-30T00:00:00"/>
    <x v="30"/>
    <s v="女"/>
    <x v="0"/>
    <n v="23800"/>
    <n v="8780402"/>
    <s v="直入町大字長湯３２４３番地"/>
    <m/>
    <s v="大分県大分市望みが丘６番地１０"/>
    <m/>
    <s v="岩屋　直"/>
    <s v="   "/>
    <m/>
    <n v="0"/>
    <n v="0"/>
    <n v="2020"/>
    <s v="子の子"/>
    <n v="0"/>
    <s v="住登者"/>
    <n v="20231107"/>
    <n v="20231031"/>
    <n v="2023103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6"/>
    <s v="桑畑下"/>
    <x v="9085"/>
    <s v="ヨシノ　ユウジ"/>
    <s v="野　裕司"/>
    <n v="40022350"/>
    <n v="999"/>
    <s v="ヨシノ　サクラ"/>
    <s v="野　咲良"/>
    <m/>
    <m/>
    <d v="2020-11-05T00:00:00"/>
    <d v="2020-11-05T00:00:00"/>
    <x v="70"/>
    <s v="女"/>
    <x v="0"/>
    <n v="23800"/>
    <n v="8780402"/>
    <s v="直入町大字長湯３１３２番地１"/>
    <m/>
    <s v="大分県竹田市直入町大字上田北４８３５番地"/>
    <m/>
    <s v="野　裕司"/>
    <s v="   "/>
    <m/>
    <n v="0"/>
    <n v="0"/>
    <n v="20"/>
    <s v="子"/>
    <n v="0"/>
    <s v="住登者"/>
    <n v="20240221"/>
    <n v="20240221"/>
    <n v="20240221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26"/>
    <s v="桑畑下"/>
    <x v="9088"/>
    <s v="ヒメノ　コウジ"/>
    <s v="姫野　晃司"/>
    <n v="90008640"/>
    <n v="999"/>
    <s v="ヒメノ　コウジ"/>
    <s v="姫野　晃司"/>
    <m/>
    <m/>
    <d v="1972-02-19T00:00:00"/>
    <d v="1972-02-19T00:00:00"/>
    <x v="21"/>
    <s v="男"/>
    <x v="1"/>
    <n v="23800"/>
    <n v="8780402"/>
    <s v="直入町大字長湯３１２２番地２"/>
    <m/>
    <s v="大分県竹田市直入町大字長湯３１２２番地２"/>
    <m/>
    <s v="姫野　晃司"/>
    <s v="   "/>
    <m/>
    <n v="0"/>
    <n v="0"/>
    <n v="2"/>
    <s v="世帯主"/>
    <n v="0"/>
    <s v="住登者"/>
    <n v="0"/>
    <n v="20080217"/>
    <n v="20080217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7"/>
    <s v="芹川団地"/>
    <x v="9092"/>
    <s v="クドウ　ムネノブ"/>
    <s v="工藤　宗信"/>
    <n v="20011789"/>
    <n v="999"/>
    <s v="クドウ　アユミ"/>
    <s v="工藤　亜由美"/>
    <m/>
    <m/>
    <d v="1988-09-28T00:00:00"/>
    <d v="1988-09-28T00:00:00"/>
    <x v="99"/>
    <s v="女"/>
    <x v="0"/>
    <n v="23800"/>
    <n v="8780402"/>
    <s v="直入町大字長湯３０４１番地１"/>
    <s v="（芹川団地　Ｂ－２）"/>
    <s v="大分県竹田市久住町大字有氏４０６９番地１"/>
    <m/>
    <s v="工藤　宗信"/>
    <s v="   "/>
    <m/>
    <n v="0"/>
    <n v="0"/>
    <n v="12"/>
    <s v="妻"/>
    <n v="0"/>
    <s v="住登者"/>
    <n v="20210216"/>
    <n v="19880928"/>
    <n v="202007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7"/>
    <s v="芹川団地"/>
    <x v="9092"/>
    <s v="クドウ　ムネノブ"/>
    <s v="工藤　宗信"/>
    <n v="20046329"/>
    <n v="999"/>
    <s v="クドウ　ムネノブ"/>
    <s v="工藤　宗信"/>
    <m/>
    <m/>
    <d v="1988-08-16T00:00:00"/>
    <d v="1988-08-16T00:00:00"/>
    <x v="99"/>
    <s v="男"/>
    <x v="1"/>
    <n v="23800"/>
    <n v="8780402"/>
    <s v="直入町大字長湯３０４１番地１"/>
    <s v="（芹川団地　Ｂ－２）"/>
    <s v="大分県竹田市久住町大字有氏４０６９番地１"/>
    <m/>
    <s v="工藤　宗信"/>
    <s v="   "/>
    <m/>
    <n v="0"/>
    <n v="0"/>
    <n v="2"/>
    <s v="世帯主"/>
    <n v="0"/>
    <s v="住登者"/>
    <n v="20210216"/>
    <n v="20170908"/>
    <n v="20210216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7"/>
    <s v="芹川団地"/>
    <x v="9093"/>
    <s v="マツオ　ノリユキ"/>
    <s v="松尾　徳幸"/>
    <n v="30001063"/>
    <n v="999"/>
    <s v="マツオ　ノリユキ"/>
    <s v="松尾　徳幸"/>
    <m/>
    <m/>
    <d v="1957-03-07T00:00:00"/>
    <d v="1957-03-07T00:00:00"/>
    <x v="52"/>
    <s v="男"/>
    <x v="1"/>
    <n v="23800"/>
    <n v="8780402"/>
    <s v="直入町大字長湯７６４１番地８"/>
    <m/>
    <s v="大分県竹田市直入町大字長湯７３７７番地"/>
    <m/>
    <s v="松尾　徳幸"/>
    <s v="   "/>
    <m/>
    <n v="0"/>
    <n v="0"/>
    <n v="2"/>
    <s v="世帯主"/>
    <n v="0"/>
    <s v="住登者"/>
    <n v="0"/>
    <n v="20070928"/>
    <n v="20070928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27"/>
    <s v="芹川団地"/>
    <x v="9093"/>
    <s v="マツオ　ノリユキ"/>
    <s v="松尾　徳幸"/>
    <n v="30001064"/>
    <n v="999"/>
    <s v="マツオ　ミツヨ"/>
    <s v="松尾　光代"/>
    <m/>
    <m/>
    <d v="1965-02-23T00:00:00"/>
    <d v="1965-02-23T00:00:00"/>
    <x v="44"/>
    <s v="女"/>
    <x v="0"/>
    <n v="23800"/>
    <n v="8780402"/>
    <s v="直入町大字長湯７６４１番地８"/>
    <m/>
    <s v="大分県竹田市直入町大字長湯７３７７番地"/>
    <m/>
    <s v="松尾　徳幸"/>
    <s v="   "/>
    <m/>
    <n v="0"/>
    <n v="0"/>
    <n v="12"/>
    <s v="妻"/>
    <n v="0"/>
    <s v="住登者"/>
    <n v="0"/>
    <n v="20070928"/>
    <n v="20070928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7"/>
    <s v="芹川団地"/>
    <x v="9094"/>
    <s v="アダチ　テルオ"/>
    <s v="足立　照男"/>
    <n v="30003634"/>
    <n v="999"/>
    <s v="アダチ　カオリ"/>
    <s v="足立　佳織"/>
    <m/>
    <m/>
    <d v="1979-09-25T00:00:00"/>
    <d v="1979-09-25T00:00:00"/>
    <x v="40"/>
    <s v="女"/>
    <x v="0"/>
    <n v="23800"/>
    <n v="8780402"/>
    <s v="直入町大字長湯３０４１番地１"/>
    <s v="芹川団地Ａ－２号"/>
    <s v="大分県竹田市直入町大字長湯９４６４番地"/>
    <m/>
    <s v="足立　照男"/>
    <s v="   "/>
    <m/>
    <n v="0"/>
    <n v="0"/>
    <n v="12"/>
    <s v="妻"/>
    <n v="0"/>
    <s v="住登者"/>
    <n v="0"/>
    <n v="20010717"/>
    <n v="20191113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7"/>
    <s v="芹川団地"/>
    <x v="9094"/>
    <s v="アダチ　テルオ"/>
    <s v="足立　照男"/>
    <n v="39000897"/>
    <n v="999"/>
    <s v="アダチ　テルオ"/>
    <s v="足立　照男"/>
    <m/>
    <m/>
    <d v="1976-07-28T00:00:00"/>
    <d v="1976-07-28T00:00:00"/>
    <x v="17"/>
    <s v="男"/>
    <x v="1"/>
    <n v="23800"/>
    <n v="8780402"/>
    <s v="直入町大字長湯３０４１番地１"/>
    <s v="芹川団地Ａ－２号"/>
    <s v="大分県竹田市直入町大字長湯９４６４番地"/>
    <m/>
    <s v="足立　照男"/>
    <s v="   "/>
    <m/>
    <n v="0"/>
    <n v="0"/>
    <n v="2"/>
    <s v="世帯主"/>
    <n v="0"/>
    <s v="住登者"/>
    <n v="0"/>
    <n v="19990329"/>
    <n v="20191113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7"/>
    <s v="芹川団地"/>
    <x v="9094"/>
    <s v="アダチ　テルオ"/>
    <s v="足立　照男"/>
    <n v="40002506"/>
    <n v="999"/>
    <s v="アダチ　トモヤ"/>
    <s v="足立　智哉"/>
    <m/>
    <m/>
    <d v="2009-06-26T00:00:00"/>
    <d v="2009-06-26T00:00:00"/>
    <x v="86"/>
    <s v="男"/>
    <x v="1"/>
    <n v="23800"/>
    <n v="8780402"/>
    <s v="直入町大字長湯３０４１番地１"/>
    <s v="芹川団地Ａ－２号"/>
    <s v="大分県竹田市直入町大字長湯９４６４番地"/>
    <m/>
    <s v="足立　照男"/>
    <s v="   "/>
    <m/>
    <n v="0"/>
    <n v="0"/>
    <n v="20"/>
    <s v="子"/>
    <n v="0"/>
    <s v="住登者"/>
    <n v="0"/>
    <n v="20090626"/>
    <n v="20191113"/>
    <x v="0"/>
    <m/>
    <m/>
    <m/>
    <m/>
    <x v="0"/>
    <x v="2"/>
    <x v="3"/>
    <n v="18"/>
    <x v="1"/>
    <s v=""/>
    <s v=""/>
    <s v=""/>
    <s v=""/>
    <s v=""/>
    <s v=""/>
    <s v=""/>
    <x v="0"/>
    <n v="1"/>
    <s v=""/>
    <s v=""/>
  </r>
  <r>
    <x v="327"/>
    <s v="芹川団地"/>
    <x v="9094"/>
    <s v="アダチ　テルオ"/>
    <s v="足立　照男"/>
    <n v="40003739"/>
    <n v="999"/>
    <s v="アダチ　ユウカ"/>
    <s v="足立　優佳"/>
    <m/>
    <m/>
    <d v="2012-02-26T00:00:00"/>
    <d v="2012-02-26T00:00:00"/>
    <x v="89"/>
    <s v="女"/>
    <x v="0"/>
    <n v="23800"/>
    <n v="8780402"/>
    <s v="直入町大字長湯３０４１番地１"/>
    <s v="芹川団地Ａ－２号"/>
    <s v="大分県竹田市直入町大字長湯９４６４番地"/>
    <m/>
    <s v="足立　照男"/>
    <s v="   "/>
    <m/>
    <n v="0"/>
    <n v="0"/>
    <n v="20"/>
    <s v="子"/>
    <n v="0"/>
    <s v="住登者"/>
    <n v="0"/>
    <n v="20120226"/>
    <n v="20191113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27"/>
    <s v="芹川団地"/>
    <x v="9092"/>
    <s v="クドウ　ムネノブ"/>
    <s v="工藤　宗信"/>
    <n v="40005165"/>
    <n v="999"/>
    <s v="クドウ　カレン"/>
    <s v="工藤　夏蓮"/>
    <m/>
    <m/>
    <d v="2014-06-12T00:00:00"/>
    <d v="2014-06-12T00:00:00"/>
    <x v="25"/>
    <s v="女"/>
    <x v="0"/>
    <n v="23800"/>
    <n v="8780402"/>
    <s v="直入町大字長湯３０４１番地１"/>
    <s v="（芹川団地　Ｂ－２）"/>
    <s v="大分県竹田市久住町大字有氏４０６９番地１"/>
    <m/>
    <s v="工藤　宗信"/>
    <s v="   "/>
    <m/>
    <n v="0"/>
    <n v="0"/>
    <n v="20"/>
    <s v="子"/>
    <n v="0"/>
    <s v="住登者"/>
    <n v="20210216"/>
    <n v="20140612"/>
    <n v="202007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27"/>
    <s v="芹川団地"/>
    <x v="9095"/>
    <s v="ナカゾノ　ヒロコ"/>
    <s v="中園　博子"/>
    <n v="40005430"/>
    <n v="999"/>
    <s v="ナカゾノ　ヒロコ"/>
    <s v="中園　博子"/>
    <m/>
    <m/>
    <d v="1974-02-12T00:00:00"/>
    <d v="1974-02-12T00:00:00"/>
    <x v="46"/>
    <s v="女"/>
    <x v="0"/>
    <n v="23800"/>
    <n v="8780402"/>
    <s v="直入町大字長湯３０４１番地１"/>
    <s v="（芹川団地　Ａ－１号）"/>
    <s v="大分県竹田市直入町大字長湯１９６３番地５"/>
    <s v="ナカゾノ　ヒロコ"/>
    <s v="中園　博子"/>
    <s v="   "/>
    <m/>
    <n v="0"/>
    <n v="0"/>
    <n v="2"/>
    <s v="世帯主"/>
    <n v="0"/>
    <s v="住登者"/>
    <n v="20240321"/>
    <n v="20141222"/>
    <n v="20240321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7"/>
    <s v="芹川団地"/>
    <x v="9095"/>
    <s v="ナカゾノ　ヒロコ"/>
    <s v="中園　博子"/>
    <n v="40005431"/>
    <n v="999"/>
    <s v="ナカゾノ　ツキカ"/>
    <s v="中園　月椛"/>
    <m/>
    <m/>
    <d v="2014-09-23T00:00:00"/>
    <d v="2014-09-23T00:00:00"/>
    <x v="73"/>
    <s v="女"/>
    <x v="0"/>
    <n v="23800"/>
    <n v="8780402"/>
    <s v="直入町大字長湯３０４１番地１"/>
    <s v="（芹川団地　Ａ－１号）"/>
    <s v="大分県玖珠郡玖珠町大字塚脇４２０番地３"/>
    <m/>
    <s v="中園　博之"/>
    <s v="   "/>
    <m/>
    <n v="0"/>
    <n v="0"/>
    <n v="20"/>
    <s v="子"/>
    <n v="0"/>
    <s v="住登者"/>
    <n v="20240321"/>
    <n v="20141222"/>
    <n v="20240321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28"/>
    <s v="新田"/>
    <x v="9096"/>
    <s v="アナン　チアキ"/>
    <s v="阿南　千秋"/>
    <n v="20045993"/>
    <n v="999"/>
    <s v="アナン　ナオミ"/>
    <s v="阿南　尚美"/>
    <m/>
    <m/>
    <d v="1956-05-26T00:00:00"/>
    <d v="1956-05-26T00:00:00"/>
    <x v="1"/>
    <s v="女"/>
    <x v="0"/>
    <n v="23800"/>
    <n v="8780402"/>
    <s v="直入町大字長湯３６９７番地１"/>
    <m/>
    <s v="大分県竹田市大字神原３９０番地４"/>
    <m/>
    <s v="阿南　千秋"/>
    <s v="   "/>
    <m/>
    <n v="0"/>
    <n v="0"/>
    <n v="12"/>
    <s v="妻"/>
    <n v="0"/>
    <s v="住登者"/>
    <n v="0"/>
    <n v="19880317"/>
    <n v="20160104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8"/>
    <s v="新田"/>
    <x v="9096"/>
    <s v="アナン　チアキ"/>
    <s v="阿南　千秋"/>
    <n v="20063118"/>
    <n v="999"/>
    <s v="アナン　チアキ"/>
    <s v="阿南　千秋"/>
    <m/>
    <m/>
    <d v="1956-10-08T00:00:00"/>
    <d v="1956-10-08T00:00:00"/>
    <x v="52"/>
    <s v="男"/>
    <x v="1"/>
    <n v="23800"/>
    <n v="8780402"/>
    <s v="直入町大字長湯３６９７番地１"/>
    <m/>
    <s v="大分県竹田市大字神原３９０番地４"/>
    <m/>
    <s v="阿南　千秋"/>
    <s v="   "/>
    <m/>
    <n v="0"/>
    <n v="0"/>
    <n v="2"/>
    <s v="世帯主"/>
    <n v="0"/>
    <s v="住登者"/>
    <n v="0"/>
    <n v="19950205"/>
    <n v="20160104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28"/>
    <s v="新田"/>
    <x v="9097"/>
    <s v="ヒメノ　シュウジ"/>
    <s v="姫野　修次"/>
    <n v="30000617"/>
    <n v="999"/>
    <s v="ヒメノ　ツギコ"/>
    <s v="姫野　次子"/>
    <m/>
    <m/>
    <d v="1937-02-23T00:00:00"/>
    <d v="1937-02-23T00:00:00"/>
    <x v="12"/>
    <s v="女"/>
    <x v="0"/>
    <n v="23800"/>
    <n v="8780402"/>
    <s v="直入町大字長湯３６６８番地１"/>
    <m/>
    <s v="大分県竹田市直入町大字長湯３６６８番地"/>
    <m/>
    <s v="姫野　淳士"/>
    <s v="   "/>
    <m/>
    <n v="0"/>
    <n v="0"/>
    <n v="52"/>
    <s v="母"/>
    <n v="0"/>
    <s v="住登者"/>
    <n v="0"/>
    <n v="19560701"/>
    <n v="19980712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8"/>
    <s v="新田"/>
    <x v="9097"/>
    <s v="ヒメノ　シュウジ"/>
    <s v="姫野　修次"/>
    <n v="30000618"/>
    <n v="999"/>
    <s v="ヒメノ　シュウジ"/>
    <s v="姫野　修次"/>
    <m/>
    <m/>
    <d v="1958-05-01T00:00:00"/>
    <d v="1958-05-01T00:00:00"/>
    <x v="2"/>
    <s v="男"/>
    <x v="1"/>
    <n v="23800"/>
    <n v="8780402"/>
    <s v="直入町大字長湯３６６８番地１"/>
    <m/>
    <s v="大分県竹田市直入町大字長湯３６６８番地"/>
    <m/>
    <s v="姫野　修次"/>
    <s v="   "/>
    <m/>
    <n v="0"/>
    <n v="0"/>
    <n v="2"/>
    <s v="世帯主"/>
    <n v="0"/>
    <s v="住登者"/>
    <n v="0"/>
    <n v="19860324"/>
    <n v="19980712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28"/>
    <s v="新田"/>
    <x v="9097"/>
    <s v="ヒメノ　シュウジ"/>
    <s v="姫野　修次"/>
    <n v="30000619"/>
    <n v="999"/>
    <s v="ヒメノ　サトミ"/>
    <s v="姫野　里美"/>
    <m/>
    <m/>
    <d v="1965-06-20T00:00:00"/>
    <d v="1965-06-20T00:00:00"/>
    <x v="44"/>
    <s v="女"/>
    <x v="0"/>
    <n v="23800"/>
    <n v="8780402"/>
    <s v="直入町大字長湯３６６８番地１"/>
    <m/>
    <s v="大分県竹田市直入町大字長湯３６６８番地"/>
    <m/>
    <s v="姫野　修次"/>
    <s v="   "/>
    <m/>
    <n v="0"/>
    <n v="0"/>
    <n v="12"/>
    <s v="妻"/>
    <n v="0"/>
    <s v="住登者"/>
    <n v="0"/>
    <n v="19890516"/>
    <n v="19980712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8"/>
    <s v="新田"/>
    <x v="9098"/>
    <s v="オオツカ　チカヒデ"/>
    <s v="大塚　親秀"/>
    <n v="30000628"/>
    <n v="999"/>
    <s v="オオツカ　チカヒデ"/>
    <s v="大塚　親秀"/>
    <m/>
    <m/>
    <d v="1953-10-23T00:00:00"/>
    <d v="1953-10-23T00:00:00"/>
    <x v="38"/>
    <s v="男"/>
    <x v="1"/>
    <n v="23800"/>
    <n v="8780402"/>
    <s v="直入町大字長湯３８３０番地"/>
    <m/>
    <s v="大分県竹田市直入町大字長湯３８３０番地"/>
    <m/>
    <s v="大塚　親秀"/>
    <s v="   "/>
    <m/>
    <n v="0"/>
    <n v="0"/>
    <n v="2"/>
    <s v="世帯主"/>
    <n v="0"/>
    <s v="住登者"/>
    <n v="0"/>
    <n v="19721225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28"/>
    <s v="新田"/>
    <x v="9098"/>
    <s v="オオツカ　チカヒデ"/>
    <s v="大塚　親秀"/>
    <n v="30000629"/>
    <n v="999"/>
    <s v="オオツカ　ハルコ"/>
    <s v="大塚　ハル子"/>
    <m/>
    <m/>
    <d v="1959-05-04T00:00:00"/>
    <d v="1959-05-04T00:00:00"/>
    <x v="42"/>
    <s v="女"/>
    <x v="0"/>
    <n v="23800"/>
    <n v="8780402"/>
    <s v="直入町大字長湯３８３０番地"/>
    <m/>
    <s v="大分県竹田市直入町大字長湯３８３０番地"/>
    <m/>
    <s v="大塚　親秀"/>
    <s v="   "/>
    <m/>
    <n v="0"/>
    <n v="0"/>
    <n v="12"/>
    <s v="妻"/>
    <n v="0"/>
    <s v="住登者"/>
    <n v="0"/>
    <n v="19590504"/>
    <n v="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8"/>
    <s v="新田"/>
    <x v="9098"/>
    <s v="オオツカ　チカヒデ"/>
    <s v="大塚　親秀"/>
    <n v="30000630"/>
    <n v="999"/>
    <s v="オオツカ　コウセイ"/>
    <s v="大塚　晃生"/>
    <m/>
    <m/>
    <d v="1986-08-12T00:00:00"/>
    <d v="1986-08-12T00:00:00"/>
    <x v="71"/>
    <s v="男"/>
    <x v="1"/>
    <n v="23800"/>
    <n v="8780402"/>
    <s v="直入町大字長湯３８３０番地"/>
    <m/>
    <s v="大分県竹田市直入町大字長湯３８３０番地"/>
    <m/>
    <s v="大塚　親秀"/>
    <s v="   "/>
    <m/>
    <n v="0"/>
    <n v="0"/>
    <n v="20"/>
    <s v="子"/>
    <n v="0"/>
    <s v="住登者"/>
    <n v="0"/>
    <n v="20090728"/>
    <n v="20090728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8"/>
    <s v="新田"/>
    <x v="9098"/>
    <s v="オオツカ　チカヒデ"/>
    <s v="大塚　親秀"/>
    <n v="30000631"/>
    <n v="999"/>
    <s v="オオツカ　サチコ"/>
    <s v="大塚　紗智子"/>
    <m/>
    <m/>
    <d v="1988-10-03T00:00:00"/>
    <d v="1988-10-03T00:00:00"/>
    <x v="99"/>
    <s v="女"/>
    <x v="0"/>
    <n v="23800"/>
    <n v="8780402"/>
    <s v="直入町大字長湯３８３０番地"/>
    <m/>
    <s v="大分県竹田市直入町大字長湯３８３０番地"/>
    <m/>
    <s v="大塚　親秀"/>
    <s v="   "/>
    <m/>
    <n v="0"/>
    <n v="0"/>
    <n v="20"/>
    <s v="子"/>
    <n v="0"/>
    <s v="住登者"/>
    <n v="0"/>
    <n v="19881003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8"/>
    <s v="新田"/>
    <x v="9099"/>
    <s v="オオツカ　イクオ"/>
    <s v="大塚　征亜"/>
    <n v="30000635"/>
    <n v="999"/>
    <s v="オオツカ　イクオ"/>
    <s v="大塚　征亜"/>
    <m/>
    <m/>
    <d v="1944-11-23T00:00:00"/>
    <d v="1944-11-23T00:00:00"/>
    <x v="4"/>
    <s v="男"/>
    <x v="1"/>
    <n v="23800"/>
    <n v="8780402"/>
    <s v="直入町大字長湯３８３６番地１"/>
    <m/>
    <s v="大分県竹田市直入町大字長湯３８３６番地１"/>
    <m/>
    <s v="大塚　征亜"/>
    <s v="   "/>
    <m/>
    <n v="0"/>
    <n v="0"/>
    <n v="2"/>
    <s v="世帯主"/>
    <n v="0"/>
    <s v="住登者"/>
    <n v="0"/>
    <n v="19610329"/>
    <n v="1983091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28"/>
    <s v="新田"/>
    <x v="9099"/>
    <s v="オオツカ　イクオ"/>
    <s v="大塚　征亜"/>
    <n v="30000636"/>
    <n v="999"/>
    <s v="オオツカ　ナオコ"/>
    <s v="大塚　直子"/>
    <m/>
    <m/>
    <d v="1950-01-24T00:00:00"/>
    <d v="1950-01-24T00:00:00"/>
    <x v="15"/>
    <s v="女"/>
    <x v="0"/>
    <n v="23800"/>
    <n v="8780402"/>
    <s v="直入町大字長湯３８３６番地１"/>
    <m/>
    <s v="大分県竹田市直入町大字長湯３８３６番地１"/>
    <m/>
    <s v="大塚　征亜"/>
    <s v="   "/>
    <m/>
    <n v="0"/>
    <n v="0"/>
    <n v="12"/>
    <s v="妻"/>
    <n v="0"/>
    <s v="住登者"/>
    <n v="0"/>
    <n v="19500124"/>
    <n v="1983091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28"/>
    <s v="新田"/>
    <x v="9099"/>
    <s v="オオツカ　イクオ"/>
    <s v="大塚　征亜"/>
    <n v="30000637"/>
    <n v="999"/>
    <s v="オオツカ　ユカ"/>
    <s v="大塚　由夏"/>
    <m/>
    <m/>
    <d v="1972-05-19T00:00:00"/>
    <d v="1972-05-19T00:00:00"/>
    <x v="21"/>
    <s v="女"/>
    <x v="0"/>
    <n v="23800"/>
    <n v="8780402"/>
    <s v="直入町大字長湯３８３６番地１"/>
    <m/>
    <s v="大分県竹田市直入町大字長湯３８３６番地１"/>
    <m/>
    <s v="大塚　征亜"/>
    <s v="   "/>
    <m/>
    <n v="0"/>
    <n v="0"/>
    <n v="20"/>
    <s v="子"/>
    <n v="0"/>
    <s v="住登者"/>
    <n v="0"/>
    <n v="20010123"/>
    <n v="20010123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8"/>
    <s v="新田"/>
    <x v="9100"/>
    <s v="サトウ　タケシ"/>
    <s v="佐藤　健"/>
    <n v="30000644"/>
    <n v="999"/>
    <s v="サトウ　タケシ"/>
    <s v="佐藤　健"/>
    <m/>
    <m/>
    <d v="1934-12-01T00:00:00"/>
    <d v="1934-12-01T00:00:00"/>
    <x v="8"/>
    <s v="男"/>
    <x v="1"/>
    <n v="23800"/>
    <n v="8780402"/>
    <s v="直入町大字長湯３８５２番地"/>
    <m/>
    <s v="大分県竹田市直入町大字長湯３８５２番地"/>
    <m/>
    <s v="佐藤　健"/>
    <s v="   "/>
    <m/>
    <n v="0"/>
    <n v="0"/>
    <n v="2"/>
    <s v="世帯主"/>
    <n v="0"/>
    <s v="住登者"/>
    <n v="0"/>
    <n v="19341201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8"/>
    <s v="新田"/>
    <x v="9100"/>
    <s v="サトウ　タケシ"/>
    <s v="佐藤　健"/>
    <n v="30000645"/>
    <n v="999"/>
    <s v="サトウ　ヨシコ"/>
    <s v="佐藤　ヨシ子"/>
    <m/>
    <m/>
    <d v="1935-05-28T00:00:00"/>
    <d v="1935-05-28T00:00:00"/>
    <x v="8"/>
    <s v="女"/>
    <x v="0"/>
    <n v="23800"/>
    <n v="8780402"/>
    <s v="直入町大字長湯３８５２番地"/>
    <m/>
    <s v="大分県竹田市直入町大字長湯３８５２番地"/>
    <m/>
    <s v="佐藤　健"/>
    <s v="   "/>
    <m/>
    <n v="0"/>
    <n v="0"/>
    <n v="12"/>
    <s v="妻"/>
    <n v="0"/>
    <s v="住登者"/>
    <n v="0"/>
    <n v="19600222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8"/>
    <s v="新田"/>
    <x v="9101"/>
    <s v="ヨシノ　トシコ"/>
    <s v="吉野　敏子"/>
    <n v="30000647"/>
    <n v="999"/>
    <s v="ヨシノ　トシコ"/>
    <s v="吉野　敏子"/>
    <m/>
    <m/>
    <d v="1935-12-29T00:00:00"/>
    <d v="1935-12-29T00:00:00"/>
    <x v="36"/>
    <s v="女"/>
    <x v="0"/>
    <n v="23800"/>
    <n v="8780402"/>
    <s v="直入町大字長湯３９１６番地３"/>
    <m/>
    <s v="大分県竹田市直入町大字長湯３８５９番地"/>
    <m/>
    <s v="吉野　正"/>
    <s v="   "/>
    <m/>
    <n v="0"/>
    <n v="0"/>
    <n v="2"/>
    <s v="世帯主"/>
    <n v="0"/>
    <s v="住登者"/>
    <n v="0"/>
    <n v="19351229"/>
    <n v="20050915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8"/>
    <s v="新田"/>
    <x v="9101"/>
    <s v="ヨシノ　トシコ"/>
    <s v="吉野　敏子"/>
    <n v="30000648"/>
    <n v="999"/>
    <s v="ヨシノ　ヤスオ"/>
    <s v="吉野　康男"/>
    <m/>
    <m/>
    <d v="1955-01-10T00:00:00"/>
    <d v="1955-01-10T00:00:00"/>
    <x v="11"/>
    <s v="男"/>
    <x v="1"/>
    <n v="23800"/>
    <n v="8780402"/>
    <s v="直入町大字長湯３９１６番地３"/>
    <m/>
    <s v="大分県竹田市直入町大字長湯３８５９番地"/>
    <m/>
    <s v="吉野　康男"/>
    <s v="   "/>
    <m/>
    <n v="0"/>
    <n v="0"/>
    <n v="20"/>
    <s v="子"/>
    <n v="0"/>
    <s v="住登者"/>
    <n v="0"/>
    <n v="19910718"/>
    <n v="20050915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8"/>
    <s v="新田"/>
    <x v="9102"/>
    <s v="イトウ　スズコ"/>
    <s v="伊藤　スヾコ"/>
    <n v="30000649"/>
    <n v="999"/>
    <s v="イトウ　スズコ"/>
    <s v="伊藤　スヾコ"/>
    <m/>
    <m/>
    <d v="1933-08-01T00:00:00"/>
    <d v="1933-08-01T00:00:00"/>
    <x v="35"/>
    <s v="女"/>
    <x v="0"/>
    <n v="23800"/>
    <n v="8780402"/>
    <s v="直入町大字長湯３８５５番地"/>
    <m/>
    <s v="大分県竹田市直入町大字長湯３８５５番地"/>
    <m/>
    <s v="伊藤　稔德"/>
    <s v="   "/>
    <m/>
    <n v="0"/>
    <n v="0"/>
    <n v="2"/>
    <s v="世帯主"/>
    <n v="0"/>
    <s v="住登者"/>
    <n v="0"/>
    <n v="19550103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28"/>
    <s v="新田"/>
    <x v="9103"/>
    <s v="ババ　ケイシロウ"/>
    <s v="馬場　啓四郎"/>
    <n v="30000654"/>
    <n v="999"/>
    <s v="ババ　ケイシロウ"/>
    <s v="馬場　啓四郎"/>
    <m/>
    <m/>
    <d v="1969-07-18T00:00:00"/>
    <d v="1969-07-18T00:00:00"/>
    <x v="62"/>
    <s v="男"/>
    <x v="1"/>
    <n v="23800"/>
    <n v="8780402"/>
    <s v="直入町大字長湯３９００番地３"/>
    <m/>
    <s v="大分県竹田市直入町大字長湯３９００番地"/>
    <m/>
    <s v="馬場　啓四郎"/>
    <s v="   "/>
    <m/>
    <n v="0"/>
    <n v="0"/>
    <n v="2"/>
    <s v="世帯主"/>
    <n v="0"/>
    <s v="住登者"/>
    <n v="0"/>
    <n v="20030626"/>
    <n v="20030626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8"/>
    <s v="新田"/>
    <x v="9103"/>
    <s v="ババ　ケイシロウ"/>
    <s v="馬場　啓四郎"/>
    <n v="30000655"/>
    <n v="999"/>
    <s v="ババ　ミカ"/>
    <s v="馬場　美香"/>
    <m/>
    <m/>
    <d v="1970-08-27T00:00:00"/>
    <d v="1970-08-27T00:00:00"/>
    <x v="18"/>
    <s v="女"/>
    <x v="0"/>
    <n v="23800"/>
    <n v="8780402"/>
    <s v="直入町大字長湯３９００番地３"/>
    <m/>
    <s v="大分県竹田市直入町大字長湯３９００番地"/>
    <m/>
    <s v="馬場　啓四郎"/>
    <s v="   "/>
    <m/>
    <n v="0"/>
    <n v="0"/>
    <n v="12"/>
    <s v="妻"/>
    <n v="0"/>
    <s v="住登者"/>
    <n v="0"/>
    <n v="20030626"/>
    <n v="20030626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8"/>
    <s v="新田"/>
    <x v="9104"/>
    <s v="イトウ　タカヒロ"/>
    <s v="伊藤　弘"/>
    <n v="30000656"/>
    <n v="999"/>
    <s v="イトウ　タカヒロ"/>
    <s v="伊藤　弘"/>
    <m/>
    <m/>
    <d v="1937-08-22T00:00:00"/>
    <d v="1937-08-22T00:00:00"/>
    <x v="58"/>
    <s v="男"/>
    <x v="1"/>
    <n v="23800"/>
    <n v="8780402"/>
    <s v="直入町大字長湯３８９９番地１"/>
    <m/>
    <s v="大分県竹田市直入町大字長湯３８９９番地"/>
    <m/>
    <s v="伊藤　弘"/>
    <s v="   "/>
    <m/>
    <n v="0"/>
    <n v="0"/>
    <n v="2"/>
    <s v="世帯主"/>
    <n v="0"/>
    <s v="住登者"/>
    <n v="0"/>
    <n v="1957111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8"/>
    <s v="新田"/>
    <x v="9104"/>
    <s v="イトウ　タカヒロ"/>
    <s v="伊藤　弘"/>
    <n v="30000657"/>
    <n v="999"/>
    <s v="イトウ　ユミ"/>
    <s v="伊藤　由美"/>
    <m/>
    <m/>
    <d v="1943-05-18T00:00:00"/>
    <d v="1943-05-18T00:00:00"/>
    <x v="48"/>
    <s v="女"/>
    <x v="0"/>
    <n v="23800"/>
    <n v="8780402"/>
    <s v="直入町大字長湯３８９９番地１"/>
    <m/>
    <s v="大分県竹田市直入町大字長湯３８９９番地"/>
    <m/>
    <s v="伊藤　弘"/>
    <s v="   "/>
    <m/>
    <n v="0"/>
    <n v="0"/>
    <n v="12"/>
    <s v="妻"/>
    <n v="0"/>
    <s v="住登者"/>
    <n v="0"/>
    <n v="19430518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8"/>
    <s v="新田"/>
    <x v="9105"/>
    <s v="オオツカ　シンイチ"/>
    <s v="大塚　信一"/>
    <n v="30000661"/>
    <n v="999"/>
    <s v="オオツカ　シンイチ"/>
    <s v="大塚　信一"/>
    <m/>
    <m/>
    <d v="1948-08-26T00:00:00"/>
    <d v="1948-08-26T00:00:00"/>
    <x v="32"/>
    <s v="男"/>
    <x v="1"/>
    <n v="23800"/>
    <n v="8780402"/>
    <s v="直入町大字長湯３８９６番地２"/>
    <m/>
    <s v="大分県竹田市直入町大字長湯３８９６番地２"/>
    <m/>
    <s v="大塚　信一"/>
    <s v="   "/>
    <m/>
    <n v="0"/>
    <n v="0"/>
    <n v="2"/>
    <s v="世帯主"/>
    <n v="0"/>
    <s v="住登者"/>
    <n v="0"/>
    <n v="19480826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28"/>
    <s v="新田"/>
    <x v="9105"/>
    <s v="オオツカ　シンイチ"/>
    <s v="大塚　信一"/>
    <n v="30000662"/>
    <n v="999"/>
    <s v="オオツカ　シゲコ"/>
    <s v="大塚　シゲコ"/>
    <m/>
    <m/>
    <d v="1953-11-03T00:00:00"/>
    <d v="1953-11-03T00:00:00"/>
    <x v="38"/>
    <s v="女"/>
    <x v="0"/>
    <n v="23800"/>
    <n v="8780402"/>
    <s v="直入町大字長湯３８９６番地２"/>
    <m/>
    <s v="大分県竹田市直入町大字長湯３８９６番地２"/>
    <m/>
    <s v="大塚　信一"/>
    <s v="   "/>
    <m/>
    <n v="0"/>
    <n v="0"/>
    <n v="12"/>
    <s v="妻"/>
    <n v="0"/>
    <s v="住登者"/>
    <n v="0"/>
    <n v="19731003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28"/>
    <s v="新田"/>
    <x v="9106"/>
    <s v="オオクボ　ケンジ"/>
    <s v="大久保　謙治"/>
    <n v="30000783"/>
    <n v="999"/>
    <s v="オオクボ　ケンジ"/>
    <s v="大久保　謙治"/>
    <m/>
    <m/>
    <d v="1950-02-11T00:00:00"/>
    <d v="1950-02-11T00:00:00"/>
    <x v="15"/>
    <s v="男"/>
    <x v="1"/>
    <n v="23800"/>
    <n v="8780402"/>
    <s v="直入町大字長湯３６６５番地１"/>
    <m/>
    <s v="大分県竹田市直入町大字長湯５７３６番地"/>
    <m/>
    <s v="大久保　謙治"/>
    <s v="   "/>
    <m/>
    <n v="0"/>
    <n v="0"/>
    <n v="2"/>
    <s v="世帯主"/>
    <n v="0"/>
    <s v="住登者"/>
    <n v="20220711"/>
    <n v="19500211"/>
    <n v="20220425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28"/>
    <s v="新田"/>
    <x v="9106"/>
    <s v="オオクボ　ケンジ"/>
    <s v="大久保　謙治"/>
    <n v="30000785"/>
    <n v="999"/>
    <s v="オオクボ　ミエコ"/>
    <s v="大久保　美恵子"/>
    <m/>
    <m/>
    <d v="1959-06-15T00:00:00"/>
    <d v="1959-06-15T00:00:00"/>
    <x v="42"/>
    <s v="女"/>
    <x v="0"/>
    <n v="23800"/>
    <n v="8780402"/>
    <s v="直入町大字長湯３６６５番地１"/>
    <m/>
    <s v="大分県竹田市直入町大字長湯５７３６番地"/>
    <m/>
    <s v="大久保　謙治"/>
    <s v="   "/>
    <m/>
    <n v="0"/>
    <n v="0"/>
    <n v="12"/>
    <s v="妻"/>
    <n v="0"/>
    <s v="住登者"/>
    <n v="20220711"/>
    <n v="19810410"/>
    <n v="20220425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8"/>
    <s v="新田"/>
    <x v="9099"/>
    <s v="オオツカ　イクオ"/>
    <s v="大塚　征亜"/>
    <n v="30003157"/>
    <n v="999"/>
    <s v="オオツカ　ユキ"/>
    <s v="大塚　由記"/>
    <m/>
    <m/>
    <d v="1972-05-19T00:00:00"/>
    <d v="1972-05-19T00:00:00"/>
    <x v="21"/>
    <s v="女"/>
    <x v="0"/>
    <n v="23800"/>
    <n v="8780402"/>
    <s v="直入町大字長湯３８３６番地１"/>
    <m/>
    <s v="大分県竹田市直入町大字長湯３８３６番地１"/>
    <m/>
    <s v="大塚　征亜"/>
    <s v="   "/>
    <m/>
    <n v="0"/>
    <n v="0"/>
    <n v="20"/>
    <s v="子"/>
    <n v="0"/>
    <s v="住登者"/>
    <n v="0"/>
    <n v="19960430"/>
    <n v="19960430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8"/>
    <s v="新田"/>
    <x v="9107"/>
    <s v="クドウ　ムネノリ"/>
    <s v="工藤　宗典"/>
    <n v="30003759"/>
    <n v="999"/>
    <s v="クドウ　ムネノリ"/>
    <s v="工藤　宗典"/>
    <m/>
    <m/>
    <d v="1953-06-04T00:00:00"/>
    <d v="1953-06-04T00:00:00"/>
    <x v="13"/>
    <s v="男"/>
    <x v="1"/>
    <n v="23800"/>
    <n v="8780402"/>
    <s v="直入町大字長湯３７０９番地"/>
    <m/>
    <s v="大分県竹田市直入町大字長湯３７０９番地"/>
    <m/>
    <s v="工藤　教興"/>
    <s v="   "/>
    <m/>
    <n v="0"/>
    <n v="0"/>
    <n v="2"/>
    <s v="世帯主"/>
    <n v="0"/>
    <s v="住登者"/>
    <n v="20220831"/>
    <n v="20060317"/>
    <n v="20060317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28"/>
    <s v="新田"/>
    <x v="9108"/>
    <s v="ナガトミ　イワジ"/>
    <s v="永冨　岩治"/>
    <n v="39002843"/>
    <n v="999"/>
    <s v="ナガトミ　イワジ"/>
    <s v="永冨　岩治"/>
    <m/>
    <m/>
    <d v="1948-01-07T00:00:00"/>
    <d v="1948-01-07T00:00:00"/>
    <x v="7"/>
    <s v="男"/>
    <x v="1"/>
    <n v="23800"/>
    <n v="8780402"/>
    <s v="直入町大字長湯３９９１番地"/>
    <m/>
    <s v="大分県別府市北的ケ浜町１２２１番地１"/>
    <m/>
    <s v="永冨　岩治"/>
    <s v="   "/>
    <m/>
    <n v="0"/>
    <n v="0"/>
    <n v="2"/>
    <s v="世帯主"/>
    <n v="0"/>
    <s v="住登者"/>
    <n v="0"/>
    <n v="19980727"/>
    <n v="19980727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28"/>
    <s v="新田"/>
    <x v="9109"/>
    <s v="イトウ　ユキナリ"/>
    <s v="伊藤　幸也"/>
    <n v="40005959"/>
    <n v="999"/>
    <s v="イトウ　ユキナリ"/>
    <s v="伊藤　幸也"/>
    <m/>
    <m/>
    <d v="1954-09-02T00:00:00"/>
    <d v="1954-09-02T00:00:00"/>
    <x v="11"/>
    <s v="男"/>
    <x v="1"/>
    <n v="23800"/>
    <n v="8780402"/>
    <s v="直入町大字長湯３５３８番地１"/>
    <m/>
    <s v="大分県大分市松が丘１丁目１６２６番地２３"/>
    <m/>
    <s v="伊藤　幸也"/>
    <s v="   "/>
    <m/>
    <n v="0"/>
    <n v="0"/>
    <n v="2"/>
    <s v="世帯主"/>
    <n v="0"/>
    <s v="住登者"/>
    <n v="0"/>
    <n v="20160104"/>
    <n v="20160104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28"/>
    <s v="新田"/>
    <x v="9109"/>
    <s v="イトウ　ユキナリ"/>
    <s v="伊藤　幸也"/>
    <n v="40005960"/>
    <n v="999"/>
    <s v="イトウ　カオル"/>
    <s v="伊藤　香"/>
    <m/>
    <m/>
    <d v="1958-09-24T00:00:00"/>
    <d v="1958-09-24T00:00:00"/>
    <x v="42"/>
    <s v="女"/>
    <x v="0"/>
    <n v="23800"/>
    <n v="8780402"/>
    <s v="直入町大字長湯３５３８番地１"/>
    <m/>
    <s v="大分県大分市松が丘１丁目１６２６番地２３"/>
    <m/>
    <s v="伊藤　幸也"/>
    <s v="   "/>
    <m/>
    <n v="0"/>
    <n v="0"/>
    <n v="12"/>
    <s v="妻"/>
    <n v="0"/>
    <s v="住登者"/>
    <n v="0"/>
    <n v="20160104"/>
    <n v="20160104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8"/>
    <s v="新田"/>
    <x v="9110"/>
    <s v="オオクボ　リエ"/>
    <s v="大久保　理栄"/>
    <n v="40010939"/>
    <n v="999"/>
    <s v="オオクボ　リエ"/>
    <s v="大久保　理栄"/>
    <m/>
    <m/>
    <d v="1965-11-23T00:00:00"/>
    <d v="1965-11-23T00:00:00"/>
    <x v="59"/>
    <s v="女"/>
    <x v="0"/>
    <n v="23800"/>
    <n v="8780402"/>
    <s v="直入町大字長湯３９５８番地１"/>
    <m/>
    <s v="大分県竹田市直入町大字長湯３９５８番地"/>
    <m/>
    <s v="大久保　志郎"/>
    <s v="   "/>
    <m/>
    <n v="0"/>
    <n v="0"/>
    <n v="2"/>
    <s v="世帯主"/>
    <n v="0"/>
    <s v="住登者"/>
    <n v="20210419"/>
    <n v="20210405"/>
    <n v="20210405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8"/>
    <s v="新田"/>
    <x v="9110"/>
    <s v="オオクボ　リエ"/>
    <s v="大久保　理栄"/>
    <n v="90020081"/>
    <n v="999"/>
    <s v="オオクボ　シロウ"/>
    <s v="大久保　志郎"/>
    <m/>
    <m/>
    <d v="1961-03-26T00:00:00"/>
    <d v="1961-03-26T00:00:00"/>
    <x v="20"/>
    <s v="男"/>
    <x v="1"/>
    <n v="23800"/>
    <n v="8780402"/>
    <s v="直入町大字長湯３９５８番地１"/>
    <m/>
    <s v="大分県竹田市直入町大字長湯３９５８番地"/>
    <s v="オオクボ　シロウ"/>
    <s v="大久保　志郎"/>
    <s v="   "/>
    <m/>
    <n v="0"/>
    <n v="0"/>
    <n v="11"/>
    <s v="夫"/>
    <n v="0"/>
    <s v="住登者"/>
    <n v="20210701"/>
    <n v="20210701"/>
    <n v="202107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9"/>
    <s v="下河原"/>
    <x v="9111"/>
    <s v="アキヨシ　シゲノリ"/>
    <s v="秋吉　重德"/>
    <n v="30000667"/>
    <n v="999"/>
    <s v="アキヨシ　シゲノリ"/>
    <s v="秋吉　重德"/>
    <m/>
    <m/>
    <d v="1930-06-06T00:00:00"/>
    <d v="1930-06-06T00:00:00"/>
    <x v="37"/>
    <s v="男"/>
    <x v="1"/>
    <n v="23800"/>
    <n v="8780402"/>
    <s v="直入町大字長湯４４８８番地"/>
    <m/>
    <s v="大分県竹田市直入町大字長湯４４８８番地"/>
    <m/>
    <s v="秋吉　重德"/>
    <s v="   "/>
    <m/>
    <n v="0"/>
    <n v="0"/>
    <n v="2"/>
    <s v="世帯主"/>
    <n v="0"/>
    <s v="住登者"/>
    <n v="0"/>
    <n v="19300606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29"/>
    <s v="下河原"/>
    <x v="9112"/>
    <s v="アダチ　ケイイチ"/>
    <s v="安達　敬一"/>
    <n v="30000669"/>
    <n v="999"/>
    <s v="アダチ　ミチオ"/>
    <s v="安達　三千男"/>
    <m/>
    <m/>
    <d v="1933-07-25T00:00:00"/>
    <d v="1933-07-25T00:00:00"/>
    <x v="51"/>
    <s v="男"/>
    <x v="1"/>
    <n v="23800"/>
    <n v="8780402"/>
    <s v="直入町大字長湯４４１３番地"/>
    <m/>
    <s v="大分県竹田市直入町大字長湯４４１３番地"/>
    <m/>
    <s v="安達　三千男"/>
    <s v="   "/>
    <m/>
    <n v="0"/>
    <n v="0"/>
    <n v="51"/>
    <s v="父"/>
    <n v="0"/>
    <s v="住登者"/>
    <n v="0"/>
    <n v="19330725"/>
    <n v="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29"/>
    <s v="下河原"/>
    <x v="9112"/>
    <s v="アダチ　ケイイチ"/>
    <s v="安達　敬一"/>
    <n v="30000670"/>
    <n v="999"/>
    <s v="アダチ　キヌコ"/>
    <s v="安達　絹子"/>
    <m/>
    <m/>
    <d v="1937-12-16T00:00:00"/>
    <d v="1937-12-16T00:00:00"/>
    <x v="58"/>
    <s v="女"/>
    <x v="0"/>
    <n v="23800"/>
    <n v="8780402"/>
    <s v="直入町大字長湯４４１３番地"/>
    <m/>
    <s v="大分県竹田市直入町大字長湯４４１３番地"/>
    <m/>
    <s v="安達　三千男"/>
    <s v="   "/>
    <m/>
    <n v="0"/>
    <n v="0"/>
    <n v="52"/>
    <s v="母"/>
    <n v="0"/>
    <s v="住登者"/>
    <n v="0"/>
    <n v="19590504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9"/>
    <s v="下河原"/>
    <x v="9112"/>
    <s v="アダチ　ケイイチ"/>
    <s v="安達　敬一"/>
    <n v="30000671"/>
    <n v="999"/>
    <s v="アダチ　ケイイチ"/>
    <s v="安達　敬一"/>
    <m/>
    <m/>
    <d v="1960-07-01T00:00:00"/>
    <d v="1960-07-01T00:00:00"/>
    <x v="45"/>
    <s v="男"/>
    <x v="1"/>
    <n v="23800"/>
    <n v="8780402"/>
    <s v="直入町大字長湯４４１３番地"/>
    <m/>
    <s v="大分県竹田市直入町大字長湯４４１３番地"/>
    <m/>
    <s v="安達　敬一"/>
    <s v="   "/>
    <m/>
    <n v="0"/>
    <n v="0"/>
    <n v="2"/>
    <s v="世帯主"/>
    <n v="0"/>
    <s v="住登者"/>
    <n v="0"/>
    <n v="19830313"/>
    <n v="19830313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9"/>
    <s v="下河原"/>
    <x v="9112"/>
    <s v="アダチ　ケイイチ"/>
    <s v="安達　敬一"/>
    <n v="30000672"/>
    <n v="999"/>
    <s v="アダチ　レイコ"/>
    <s v="安達　玲子"/>
    <m/>
    <m/>
    <d v="1966-12-06T00:00:00"/>
    <d v="1966-12-06T00:00:00"/>
    <x v="55"/>
    <s v="女"/>
    <x v="0"/>
    <n v="23800"/>
    <n v="8780402"/>
    <s v="直入町大字長湯４４１３番地"/>
    <m/>
    <s v="大分県竹田市直入町大字長湯４４１３番地"/>
    <m/>
    <s v="安達　敬一"/>
    <s v="   "/>
    <m/>
    <n v="0"/>
    <n v="0"/>
    <n v="12"/>
    <s v="妻"/>
    <n v="0"/>
    <s v="住登者"/>
    <n v="0"/>
    <n v="19930331"/>
    <n v="1993033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9"/>
    <s v="下河原"/>
    <x v="9113"/>
    <s v="フチ　イチオ"/>
    <s v="渕　一生"/>
    <n v="30000675"/>
    <n v="999"/>
    <s v="フチ　イチオ"/>
    <s v="渕　一生"/>
    <m/>
    <m/>
    <d v="1948-02-07T00:00:00"/>
    <d v="1948-02-07T00:00:00"/>
    <x v="7"/>
    <s v="男"/>
    <x v="1"/>
    <n v="23800"/>
    <n v="8780402"/>
    <s v="直入町大字長湯４４１６番地"/>
    <m/>
    <s v="大分県竹田市直入町大字長湯４４１６番地"/>
    <m/>
    <s v="渕　一生"/>
    <s v="   "/>
    <m/>
    <n v="0"/>
    <n v="0"/>
    <n v="2"/>
    <s v="世帯主"/>
    <n v="0"/>
    <s v="住登者"/>
    <n v="0"/>
    <n v="19480207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29"/>
    <s v="下河原"/>
    <x v="9113"/>
    <s v="フチ　イチオ"/>
    <s v="渕　一生"/>
    <n v="30000676"/>
    <n v="999"/>
    <s v="フチ　トシエ"/>
    <s v="渕　敏枝"/>
    <m/>
    <m/>
    <d v="1947-08-29T00:00:00"/>
    <d v="1947-08-29T00:00:00"/>
    <x v="7"/>
    <s v="女"/>
    <x v="0"/>
    <n v="23800"/>
    <n v="8780402"/>
    <s v="直入町大字長湯４４１６番地"/>
    <m/>
    <s v="大分県竹田市直入町大字長湯４４１６番地"/>
    <m/>
    <s v="渕　一生"/>
    <s v="   "/>
    <m/>
    <n v="0"/>
    <n v="0"/>
    <n v="12"/>
    <s v="妻"/>
    <n v="0"/>
    <s v="住登者"/>
    <n v="0"/>
    <n v="19670410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29"/>
    <s v="下河原"/>
    <x v="9114"/>
    <s v="フチ　タカヒロ"/>
    <s v="渕　孝"/>
    <n v="30000682"/>
    <n v="999"/>
    <s v="フチ　ハツヨ"/>
    <s v="渕　初與"/>
    <m/>
    <m/>
    <d v="1930-12-07T00:00:00"/>
    <d v="1930-12-07T00:00:00"/>
    <x v="61"/>
    <s v="女"/>
    <x v="0"/>
    <n v="23800"/>
    <n v="8780402"/>
    <s v="直入町大字長湯４４１７番地"/>
    <m/>
    <s v="大分県竹田市直入町大字長湯４４１７番地"/>
    <m/>
    <s v="渕　本"/>
    <s v="   "/>
    <m/>
    <n v="0"/>
    <n v="0"/>
    <n v="52"/>
    <s v="母"/>
    <n v="0"/>
    <s v="住登者"/>
    <n v="0"/>
    <n v="19540211"/>
    <n v="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n v="1"/>
  </r>
  <r>
    <x v="329"/>
    <s v="下河原"/>
    <x v="9115"/>
    <s v="アキヨシ　コウゾウ"/>
    <s v="秋吉　幸三"/>
    <n v="30000683"/>
    <n v="999"/>
    <s v="アキヨシ　コウゾウ"/>
    <s v="秋吉　幸三"/>
    <m/>
    <m/>
    <d v="1958-05-10T00:00:00"/>
    <d v="1958-05-10T00:00:00"/>
    <x v="2"/>
    <s v="男"/>
    <x v="1"/>
    <n v="23800"/>
    <n v="8780402"/>
    <s v="直入町大字長湯４３９０番地３"/>
    <m/>
    <s v="大分県竹田市直入町大字長湯４３９２番地"/>
    <m/>
    <s v="秋吉　幸三"/>
    <s v="   "/>
    <m/>
    <n v="0"/>
    <n v="0"/>
    <n v="2"/>
    <s v="世帯主"/>
    <n v="0"/>
    <s v="住登者"/>
    <n v="0"/>
    <n v="19770216"/>
    <n v="19860729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29"/>
    <s v="下河原"/>
    <x v="9115"/>
    <s v="アキヨシ　コウゾウ"/>
    <s v="秋吉　幸三"/>
    <n v="30000684"/>
    <n v="999"/>
    <s v="アキヨシ　サナエ"/>
    <s v="秋吉　さなえ"/>
    <m/>
    <m/>
    <d v="1957-04-20T00:00:00"/>
    <d v="1957-04-20T00:00:00"/>
    <x v="52"/>
    <s v="女"/>
    <x v="0"/>
    <n v="23800"/>
    <n v="8780402"/>
    <s v="直入町大字長湯４３９０番地３"/>
    <m/>
    <s v="大分県竹田市直入町大字長湯４３９２番地"/>
    <m/>
    <s v="秋吉　幸三"/>
    <s v="   "/>
    <m/>
    <n v="0"/>
    <n v="0"/>
    <n v="12"/>
    <s v="妻"/>
    <n v="0"/>
    <s v="住登者"/>
    <n v="0"/>
    <n v="19881112"/>
    <n v="19881112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9"/>
    <s v="下河原"/>
    <x v="9115"/>
    <s v="アキヨシ　コウゾウ"/>
    <s v="秋吉　幸三"/>
    <n v="30000685"/>
    <n v="999"/>
    <s v="アキヨシ　サクラ"/>
    <s v="秋吉　咲良"/>
    <m/>
    <m/>
    <d v="1989-08-09T00:00:00"/>
    <d v="1989-08-09T00:00:00"/>
    <x v="84"/>
    <s v="女"/>
    <x v="0"/>
    <n v="23800"/>
    <n v="8780402"/>
    <s v="直入町大字長湯４３９０番地３"/>
    <m/>
    <s v="大分県竹田市直入町大字長湯４３９２番地"/>
    <m/>
    <s v="秋吉　幸三"/>
    <s v="   "/>
    <m/>
    <n v="0"/>
    <n v="0"/>
    <n v="20"/>
    <s v="子"/>
    <n v="0"/>
    <s v="住登者"/>
    <n v="0"/>
    <n v="19890809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9"/>
    <s v="下河原"/>
    <x v="9115"/>
    <s v="アキヨシ　コウゾウ"/>
    <s v="秋吉　幸三"/>
    <n v="30000687"/>
    <n v="999"/>
    <s v="アキヨシ　トモミ"/>
    <s v="秋吉　智美"/>
    <m/>
    <m/>
    <d v="1993-08-01T00:00:00"/>
    <d v="1993-08-01T00:00:00"/>
    <x v="26"/>
    <s v="女"/>
    <x v="0"/>
    <n v="23800"/>
    <n v="8780402"/>
    <s v="直入町大字長湯４３９０番地３"/>
    <m/>
    <s v="大分県竹田市直入町大字長湯４３９２番地"/>
    <m/>
    <s v="秋吉　幸三"/>
    <s v="   "/>
    <m/>
    <n v="0"/>
    <n v="0"/>
    <n v="20"/>
    <s v="子"/>
    <n v="0"/>
    <s v="住登者"/>
    <n v="0"/>
    <n v="20200623"/>
    <n v="20200623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9"/>
    <s v="下河原"/>
    <x v="9116"/>
    <s v="ヨシノ　セイジ"/>
    <s v="吉野　清二"/>
    <n v="30000691"/>
    <n v="999"/>
    <s v="ヨシノ　セイジ"/>
    <s v="吉野　清二"/>
    <m/>
    <m/>
    <d v="1950-01-02T00:00:00"/>
    <d v="1950-01-02T00:00:00"/>
    <x v="15"/>
    <s v="男"/>
    <x v="1"/>
    <n v="23800"/>
    <n v="8780402"/>
    <s v="直入町大字長湯４４４０番地"/>
    <m/>
    <s v="大分県竹田市直入町大字長湯４４４０番地"/>
    <m/>
    <s v="吉野　清二"/>
    <s v="   "/>
    <m/>
    <n v="0"/>
    <n v="0"/>
    <n v="2"/>
    <s v="世帯主"/>
    <n v="0"/>
    <s v="住登者"/>
    <n v="0"/>
    <n v="19751128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29"/>
    <s v="下河原"/>
    <x v="9116"/>
    <s v="ヨシノ　セイジ"/>
    <s v="吉野　清二"/>
    <n v="30000692"/>
    <n v="999"/>
    <s v="ヨシノ　ヨウコ"/>
    <s v="吉野　洋子"/>
    <m/>
    <m/>
    <d v="1951-10-06T00:00:00"/>
    <d v="1951-10-06T00:00:00"/>
    <x v="41"/>
    <s v="女"/>
    <x v="0"/>
    <n v="23800"/>
    <n v="8780402"/>
    <s v="直入町大字長湯４４４０番地"/>
    <m/>
    <s v="大分県竹田市直入町大字長湯４４４０番地"/>
    <m/>
    <s v="吉野　清二"/>
    <s v="   "/>
    <m/>
    <n v="0"/>
    <n v="0"/>
    <n v="12"/>
    <s v="妻"/>
    <n v="0"/>
    <s v="住登者"/>
    <n v="0"/>
    <n v="19751128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29"/>
    <s v="下河原"/>
    <x v="9117"/>
    <s v="ヨシノ　マユミ"/>
    <s v="吉野　真由美"/>
    <n v="30000693"/>
    <n v="999"/>
    <s v="ヨシノ　マユミ"/>
    <s v="吉野　真由美"/>
    <m/>
    <m/>
    <d v="1975-07-30T00:00:00"/>
    <d v="1975-07-30T00:00:00"/>
    <x v="47"/>
    <s v="女"/>
    <x v="0"/>
    <n v="23800"/>
    <n v="8780402"/>
    <s v="直入町大字長湯４４３７番地"/>
    <m/>
    <s v="大分県竹田市直入町大字長湯４４４０番地"/>
    <m/>
    <s v="吉野　清二"/>
    <s v="   "/>
    <m/>
    <n v="0"/>
    <n v="0"/>
    <n v="2"/>
    <s v="世帯主"/>
    <n v="0"/>
    <s v="住登者"/>
    <n v="20230301"/>
    <n v="20170820"/>
    <n v="20170820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9"/>
    <s v="下河原"/>
    <x v="9118"/>
    <s v="カイ　キヨエ"/>
    <s v="甲斐　清江"/>
    <n v="30000704"/>
    <n v="999"/>
    <s v="カイ　キヨエ"/>
    <s v="甲斐　清江"/>
    <m/>
    <m/>
    <d v="1953-01-15T00:00:00"/>
    <d v="1953-01-15T00:00:00"/>
    <x v="13"/>
    <s v="女"/>
    <x v="0"/>
    <n v="23800"/>
    <n v="8780402"/>
    <s v="直入町大字長湯４３２５番地"/>
    <m/>
    <s v="大分県竹田市直入町大字長湯４３２５番地"/>
    <m/>
    <s v="甲斐　清江"/>
    <s v="   "/>
    <m/>
    <n v="0"/>
    <n v="0"/>
    <n v="2"/>
    <s v="世帯主"/>
    <n v="0"/>
    <s v="住登者"/>
    <n v="0"/>
    <n v="19830117"/>
    <n v="19830117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29"/>
    <s v="下河原"/>
    <x v="9119"/>
    <s v="カイ　ヨシユキ"/>
    <s v="甲斐　善之"/>
    <n v="30000708"/>
    <n v="999"/>
    <s v="カイ　アキツグ"/>
    <s v="甲斐　昭次"/>
    <m/>
    <m/>
    <d v="1941-05-18T00:00:00"/>
    <d v="1941-05-18T00:00:00"/>
    <x v="3"/>
    <s v="男"/>
    <x v="1"/>
    <n v="23800"/>
    <n v="8780402"/>
    <s v="直入町大字長湯４３００番地"/>
    <m/>
    <s v="大分県竹田市直入町大字長湯４３００番地"/>
    <m/>
    <s v="甲斐　昭次"/>
    <s v="   "/>
    <m/>
    <n v="0"/>
    <n v="0"/>
    <n v="51"/>
    <s v="父"/>
    <n v="0"/>
    <s v="住登者"/>
    <n v="0"/>
    <n v="19600413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9"/>
    <s v="下河原"/>
    <x v="9119"/>
    <s v="カイ　ヨシユキ"/>
    <s v="甲斐　善之"/>
    <n v="30000709"/>
    <n v="999"/>
    <s v="カイ　ミツコ"/>
    <s v="甲斐　光子"/>
    <m/>
    <m/>
    <d v="1948-01-27T00:00:00"/>
    <d v="1948-01-27T00:00:00"/>
    <x v="7"/>
    <s v="女"/>
    <x v="0"/>
    <n v="23800"/>
    <n v="8780402"/>
    <s v="直入町大字長湯４３００番地"/>
    <m/>
    <s v="大分県竹田市直入町大字長湯４３００番地"/>
    <m/>
    <s v="甲斐　昭次"/>
    <s v="   "/>
    <m/>
    <n v="0"/>
    <n v="0"/>
    <n v="52"/>
    <s v="母"/>
    <n v="0"/>
    <s v="住登者"/>
    <n v="0"/>
    <n v="19680328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29"/>
    <s v="下河原"/>
    <x v="9119"/>
    <s v="カイ　ヨシユキ"/>
    <s v="甲斐　善之"/>
    <n v="30000710"/>
    <n v="999"/>
    <s v="カイ　ヨシユキ"/>
    <s v="甲斐　善之"/>
    <m/>
    <m/>
    <d v="1971-02-17T00:00:00"/>
    <d v="1971-02-17T00:00:00"/>
    <x v="18"/>
    <s v="男"/>
    <x v="1"/>
    <n v="23800"/>
    <n v="8780402"/>
    <s v="直入町大字長湯４３００番地"/>
    <m/>
    <s v="大分県竹田市直入町大字長湯４３００番地"/>
    <m/>
    <s v="甲斐　善之"/>
    <s v="   "/>
    <m/>
    <n v="0"/>
    <n v="0"/>
    <n v="2"/>
    <s v="世帯主"/>
    <n v="0"/>
    <s v="住登者"/>
    <n v="0"/>
    <n v="19710217"/>
    <n v="0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9"/>
    <s v="下河原"/>
    <x v="9119"/>
    <s v="カイ　ヨシユキ"/>
    <s v="甲斐　善之"/>
    <n v="30000711"/>
    <n v="999"/>
    <s v="カイ　ミユキ"/>
    <s v="甲斐　美百紀"/>
    <m/>
    <m/>
    <d v="1972-06-03T00:00:00"/>
    <d v="1972-06-03T00:00:00"/>
    <x v="21"/>
    <s v="女"/>
    <x v="0"/>
    <n v="23800"/>
    <n v="8780402"/>
    <s v="直入町大字長湯４３００番地"/>
    <m/>
    <s v="大分県竹田市直入町大字長湯４３００番地"/>
    <m/>
    <s v="甲斐　昭次"/>
    <s v="   "/>
    <m/>
    <n v="0"/>
    <n v="0"/>
    <n v="84"/>
    <s v="妹"/>
    <n v="0"/>
    <s v="住登者"/>
    <n v="0"/>
    <n v="19720603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9"/>
    <s v="下河原"/>
    <x v="9120"/>
    <s v="ササキ　ノブコ"/>
    <s v="佐々木　信子"/>
    <n v="30000714"/>
    <n v="999"/>
    <s v="ササキ　ノブコ"/>
    <s v="佐々木　信子"/>
    <m/>
    <m/>
    <d v="1940-05-07T00:00:00"/>
    <d v="1940-05-07T00:00:00"/>
    <x v="5"/>
    <s v="女"/>
    <x v="0"/>
    <n v="23800"/>
    <n v="8780402"/>
    <s v="直入町大字長湯４２９８番地"/>
    <m/>
    <s v="大分県竹田市直入町大字長湯４２９８番地"/>
    <m/>
    <s v="佐々木　武夫"/>
    <s v="   "/>
    <m/>
    <n v="0"/>
    <n v="0"/>
    <n v="2"/>
    <s v="世帯主"/>
    <n v="0"/>
    <s v="住登者"/>
    <n v="0"/>
    <n v="19960222"/>
    <n v="19960222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29"/>
    <s v="下河原"/>
    <x v="9121"/>
    <s v="ヨシノ　スナオ"/>
    <s v="吉野　淳"/>
    <n v="30000723"/>
    <n v="999"/>
    <s v="ヨシノ　スナオ"/>
    <s v="吉野　淳"/>
    <m/>
    <m/>
    <d v="1936-02-28T00:00:00"/>
    <d v="1936-02-28T00:00:00"/>
    <x v="36"/>
    <s v="男"/>
    <x v="1"/>
    <n v="23800"/>
    <n v="8780402"/>
    <s v="直入町大字長湯４０３８番地"/>
    <m/>
    <s v="大分県竹田市直入町大字長湯４０３８番地"/>
    <m/>
    <s v="吉野　淳"/>
    <s v="   "/>
    <m/>
    <n v="0"/>
    <n v="0"/>
    <n v="2"/>
    <s v="世帯主"/>
    <n v="0"/>
    <s v="住登者"/>
    <n v="0"/>
    <n v="19510518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29"/>
    <s v="下河原"/>
    <x v="9121"/>
    <s v="ヨシノ　スナオ"/>
    <s v="吉野　淳"/>
    <n v="30000724"/>
    <n v="999"/>
    <s v="ヨシノ　マリコ"/>
    <s v="吉野　万里子"/>
    <m/>
    <m/>
    <d v="1935-05-27T00:00:00"/>
    <d v="1935-05-27T00:00:00"/>
    <x v="8"/>
    <s v="女"/>
    <x v="0"/>
    <n v="23800"/>
    <n v="8780402"/>
    <s v="直入町大字長湯４０３８番地"/>
    <m/>
    <s v="大分県竹田市直入町大字長湯４０３８番地"/>
    <m/>
    <s v="吉野　淳"/>
    <s v="   "/>
    <m/>
    <n v="0"/>
    <n v="0"/>
    <n v="12"/>
    <s v="妻"/>
    <n v="0"/>
    <s v="住登者"/>
    <n v="0"/>
    <n v="19550329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29"/>
    <s v="下河原"/>
    <x v="9121"/>
    <s v="ヨシノ　スナオ"/>
    <s v="吉野　淳"/>
    <n v="30000725"/>
    <n v="999"/>
    <s v="ヨシノ　ジュンイチ"/>
    <s v="吉野　淳一"/>
    <m/>
    <m/>
    <d v="1957-12-08T00:00:00"/>
    <d v="1957-12-08T00:00:00"/>
    <x v="2"/>
    <s v="男"/>
    <x v="1"/>
    <n v="23800"/>
    <n v="8780402"/>
    <s v="直入町大字長湯４０３８番地"/>
    <m/>
    <s v="大分県竹田市直入町大字長湯４０３８番地"/>
    <m/>
    <s v="吉野　淳一"/>
    <s v="   "/>
    <m/>
    <n v="0"/>
    <n v="0"/>
    <n v="20"/>
    <s v="子"/>
    <n v="0"/>
    <s v="住登者"/>
    <n v="0"/>
    <n v="19810520"/>
    <n v="1981052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9"/>
    <s v="下河原"/>
    <x v="9122"/>
    <s v="ヨシノ　シンスケ"/>
    <s v="野　信介"/>
    <n v="30000731"/>
    <n v="999"/>
    <s v="ヨシノ　シンスケ"/>
    <s v="野　信介"/>
    <m/>
    <m/>
    <d v="1961-04-27T00:00:00"/>
    <d v="1961-04-27T00:00:00"/>
    <x v="20"/>
    <s v="男"/>
    <x v="1"/>
    <n v="23800"/>
    <n v="8780402"/>
    <s v="直入町大字長湯４０４５番地"/>
    <m/>
    <s v="大分県竹田市直入町大字長湯４０４５番地"/>
    <m/>
    <s v="野　信介"/>
    <s v="   "/>
    <m/>
    <n v="0"/>
    <n v="0"/>
    <n v="2"/>
    <s v="世帯主"/>
    <n v="0"/>
    <s v="住登者"/>
    <n v="0"/>
    <n v="19791118"/>
    <n v="19791118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29"/>
    <s v="下河原"/>
    <x v="9122"/>
    <s v="ヨシノ　シンスケ"/>
    <s v="野　信介"/>
    <n v="30000732"/>
    <n v="999"/>
    <s v="ヨシノ　カツヨ"/>
    <s v="野　勝代"/>
    <m/>
    <m/>
    <d v="1963-04-02T00:00:00"/>
    <d v="1963-04-02T00:00:00"/>
    <x v="56"/>
    <s v="女"/>
    <x v="0"/>
    <n v="23800"/>
    <n v="8780402"/>
    <s v="直入町大字長湯４０４５番地"/>
    <m/>
    <s v="大分県竹田市直入町大字長湯４０４５番地"/>
    <m/>
    <s v="野　信介"/>
    <s v="   "/>
    <m/>
    <n v="0"/>
    <n v="0"/>
    <n v="12"/>
    <s v="妻"/>
    <n v="0"/>
    <s v="住登者"/>
    <n v="0"/>
    <n v="19630402"/>
    <n v="19850414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9"/>
    <s v="下河原"/>
    <x v="9123"/>
    <s v="ゴトウ　カズコ"/>
    <s v="後藤　和子"/>
    <n v="30000740"/>
    <n v="999"/>
    <s v="ゴトウ　カズコ"/>
    <s v="後藤　和子"/>
    <m/>
    <m/>
    <d v="1953-12-08T00:00:00"/>
    <d v="1953-12-08T00:00:00"/>
    <x v="38"/>
    <s v="女"/>
    <x v="0"/>
    <n v="23800"/>
    <n v="8780402"/>
    <s v="直入町大字長湯４０４７番地"/>
    <m/>
    <s v="大分県竹田市直入町大字長湯４０４７番地"/>
    <m/>
    <s v="後藤　基生"/>
    <s v="   "/>
    <m/>
    <n v="0"/>
    <n v="0"/>
    <n v="2"/>
    <s v="世帯主"/>
    <n v="0"/>
    <s v="住登者"/>
    <n v="0"/>
    <n v="19750305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29"/>
    <s v="下河原"/>
    <x v="9124"/>
    <s v="ゴトウ　オサム"/>
    <s v="後藤　修"/>
    <n v="30000743"/>
    <n v="999"/>
    <s v="ゴトウ　オサム"/>
    <s v="後藤　修"/>
    <m/>
    <m/>
    <d v="1957-12-01T00:00:00"/>
    <d v="1957-12-01T00:00:00"/>
    <x v="2"/>
    <s v="男"/>
    <x v="1"/>
    <n v="23800"/>
    <n v="8780402"/>
    <s v="直入町大字長湯４０４７番地"/>
    <m/>
    <s v="大分県竹田市直入町大字長湯４０４７番地"/>
    <m/>
    <s v="後藤　修"/>
    <s v="   "/>
    <m/>
    <n v="0"/>
    <n v="0"/>
    <n v="2"/>
    <s v="世帯主"/>
    <n v="0"/>
    <s v="住登者"/>
    <n v="0"/>
    <n v="19860116"/>
    <n v="19860116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29"/>
    <s v="下河原"/>
    <x v="9124"/>
    <s v="ゴトウ　オサム"/>
    <s v="後藤　修"/>
    <n v="30000744"/>
    <n v="999"/>
    <s v="ゴトウ　ミドリ"/>
    <s v="後藤　みどり"/>
    <m/>
    <m/>
    <d v="1955-10-01T00:00:00"/>
    <d v="1955-10-01T00:00:00"/>
    <x v="1"/>
    <s v="女"/>
    <x v="0"/>
    <n v="23800"/>
    <n v="8780402"/>
    <s v="直入町大字長湯４０４７番地"/>
    <m/>
    <s v="大分県竹田市直入町大字長湯４０４７番地"/>
    <m/>
    <s v="後藤　修"/>
    <s v="   "/>
    <m/>
    <n v="0"/>
    <n v="0"/>
    <n v="12"/>
    <s v="妻"/>
    <n v="0"/>
    <s v="住登者"/>
    <n v="0"/>
    <n v="19860116"/>
    <n v="19860116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9"/>
    <s v="下河原"/>
    <x v="9124"/>
    <s v="ゴトウ　オサム"/>
    <s v="後藤　修"/>
    <n v="30000745"/>
    <n v="999"/>
    <s v="ゴトウ　トモミ"/>
    <s v="後藤　智美"/>
    <m/>
    <m/>
    <d v="1979-07-28T00:00:00"/>
    <d v="1979-07-28T00:00:00"/>
    <x v="83"/>
    <s v="女"/>
    <x v="0"/>
    <n v="23800"/>
    <n v="8780402"/>
    <s v="直入町大字長湯４０４７番地"/>
    <m/>
    <s v="大分県竹田市直入町大字長湯４０４７番地"/>
    <m/>
    <s v="後藤　修"/>
    <s v="   "/>
    <m/>
    <n v="0"/>
    <n v="0"/>
    <n v="20"/>
    <s v="子"/>
    <n v="0"/>
    <s v="住登者"/>
    <n v="0"/>
    <n v="19860116"/>
    <n v="19860116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9"/>
    <s v="下河原"/>
    <x v="9124"/>
    <s v="ゴトウ　オサム"/>
    <s v="後藤　修"/>
    <n v="30000746"/>
    <n v="999"/>
    <s v="ゴトウ　シンイチ"/>
    <s v="後藤　真一"/>
    <m/>
    <m/>
    <d v="1981-05-19T00:00:00"/>
    <d v="1981-05-19T00:00:00"/>
    <x v="68"/>
    <s v="男"/>
    <x v="1"/>
    <n v="23800"/>
    <n v="8780402"/>
    <s v="直入町大字長湯４０４７番地"/>
    <m/>
    <s v="大分県竹田市直入町大字長湯４０４７番地"/>
    <m/>
    <s v="後藤　修"/>
    <s v="   "/>
    <m/>
    <n v="0"/>
    <n v="0"/>
    <n v="20"/>
    <s v="子"/>
    <n v="0"/>
    <s v="住登者"/>
    <n v="0"/>
    <n v="19860116"/>
    <n v="19860116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9"/>
    <s v="下河原"/>
    <x v="9125"/>
    <s v="ヨシノ　シンゴ"/>
    <s v="野　愼吾"/>
    <n v="30000748"/>
    <n v="999"/>
    <s v="ヨシノ　シンゴ"/>
    <s v="野　愼吾"/>
    <m/>
    <m/>
    <d v="1945-01-16T00:00:00"/>
    <d v="1945-01-16T00:00:00"/>
    <x v="4"/>
    <s v="男"/>
    <x v="1"/>
    <n v="23800"/>
    <n v="8780402"/>
    <s v="直入町大字長湯４０４４番地"/>
    <m/>
    <s v="大分県竹田市直入町大字長湯４０４４番地"/>
    <m/>
    <s v="野　愼吾"/>
    <s v="   "/>
    <m/>
    <n v="0"/>
    <n v="0"/>
    <n v="2"/>
    <s v="世帯主"/>
    <n v="0"/>
    <s v="住登者"/>
    <n v="0"/>
    <n v="19640128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29"/>
    <s v="下河原"/>
    <x v="9125"/>
    <s v="ヨシノ　シンゴ"/>
    <s v="野　愼吾"/>
    <n v="30000749"/>
    <n v="999"/>
    <s v="ヨシノ　ジュンコ"/>
    <s v="野　純子"/>
    <m/>
    <m/>
    <d v="1944-09-17T00:00:00"/>
    <d v="1944-09-17T00:00:00"/>
    <x v="4"/>
    <s v="女"/>
    <x v="0"/>
    <n v="23800"/>
    <n v="8780402"/>
    <s v="直入町大字長湯４０４４番地"/>
    <m/>
    <s v="大分県竹田市直入町大字長湯４０４４番地"/>
    <m/>
    <s v="野　愼吾"/>
    <s v="   "/>
    <m/>
    <n v="0"/>
    <n v="0"/>
    <n v="12"/>
    <s v="妻"/>
    <n v="0"/>
    <s v="住登者"/>
    <n v="0"/>
    <n v="19671027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29"/>
    <s v="下河原"/>
    <x v="9126"/>
    <s v="ヨシノ　マスミ"/>
    <s v="吉野　眞純"/>
    <n v="30000750"/>
    <n v="999"/>
    <s v="ヨシノ　マスミ"/>
    <s v="吉野　眞純"/>
    <m/>
    <m/>
    <d v="1968-12-09T00:00:00"/>
    <d v="1968-12-09T00:00:00"/>
    <x v="62"/>
    <s v="女"/>
    <x v="0"/>
    <n v="23800"/>
    <n v="8780402"/>
    <s v="直入町大字長湯４０４４番地"/>
    <m/>
    <s v="大分県竹田市直入町大字長湯４０４４番地"/>
    <m/>
    <s v="吉野　眞純"/>
    <s v="   "/>
    <m/>
    <n v="0"/>
    <n v="0"/>
    <n v="2"/>
    <s v="世帯主"/>
    <n v="0"/>
    <s v="住登者"/>
    <n v="0"/>
    <n v="20030128"/>
    <n v="20030128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29"/>
    <s v="下河原"/>
    <x v="9127"/>
    <s v="ヨシノ　マツ"/>
    <s v="吉野　マツ"/>
    <n v="30000753"/>
    <n v="999"/>
    <s v="ヨシノ　マツ"/>
    <s v="吉野　マツ"/>
    <m/>
    <m/>
    <d v="1922-03-20T00:00:00"/>
    <d v="1922-03-20T00:00:00"/>
    <x v="103"/>
    <s v="女"/>
    <x v="0"/>
    <n v="23800"/>
    <n v="8780402"/>
    <s v="直入町大字長湯４０４４番地"/>
    <m/>
    <s v="大分県竹田市直入町大字長湯４０４４番地"/>
    <m/>
    <s v="吉野　重雄"/>
    <s v="   "/>
    <m/>
    <n v="0"/>
    <n v="0"/>
    <n v="2"/>
    <s v="世帯主"/>
    <n v="0"/>
    <s v="住登者"/>
    <n v="0"/>
    <n v="19460503"/>
    <n v="0"/>
    <x v="0"/>
    <m/>
    <m/>
    <m/>
    <m/>
    <x v="0"/>
    <x v="1"/>
    <x v="3"/>
    <n v="18"/>
    <x v="0"/>
    <n v="1"/>
    <n v="1"/>
    <n v="1"/>
    <n v="1"/>
    <n v="1"/>
    <n v="1"/>
    <s v=""/>
    <x v="0"/>
    <s v=""/>
    <n v="1"/>
    <n v="1"/>
  </r>
  <r>
    <x v="329"/>
    <s v="下河原"/>
    <x v="9128"/>
    <s v="ヨシノ　カズユキ"/>
    <s v="野　和之"/>
    <n v="30002644"/>
    <n v="999"/>
    <s v="ヨシノ　カズユキ"/>
    <s v="野　和之"/>
    <m/>
    <m/>
    <d v="1951-08-30T00:00:00"/>
    <d v="1951-08-30T00:00:00"/>
    <x v="41"/>
    <s v="男"/>
    <x v="1"/>
    <n v="23800"/>
    <n v="8780402"/>
    <s v="直入町大字長湯４０４５番地"/>
    <m/>
    <s v="大分県竹田市直入町大字下田北１８２番地"/>
    <m/>
    <s v="野　男"/>
    <s v="   "/>
    <m/>
    <n v="0"/>
    <n v="0"/>
    <n v="2"/>
    <s v="世帯主"/>
    <n v="0"/>
    <s v="住登者"/>
    <n v="0"/>
    <n v="19510830"/>
    <n v="20150924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29"/>
    <s v="下河原"/>
    <x v="9112"/>
    <s v="アダチ　ケイイチ"/>
    <s v="安達　敬一"/>
    <n v="30003314"/>
    <n v="999"/>
    <s v="アダチ　イッペイ"/>
    <s v="安達　一平"/>
    <m/>
    <m/>
    <d v="1997-06-10T00:00:00"/>
    <d v="1997-06-10T00:00:00"/>
    <x v="43"/>
    <s v="男"/>
    <x v="1"/>
    <n v="23800"/>
    <n v="8780402"/>
    <s v="直入町大字長湯４４１３番地"/>
    <m/>
    <s v="大分県竹田市直入町大字長湯４４１３番地"/>
    <m/>
    <s v="安達　敬一"/>
    <s v="   "/>
    <m/>
    <n v="0"/>
    <n v="0"/>
    <n v="20"/>
    <s v="子"/>
    <n v="0"/>
    <s v="住登者"/>
    <n v="0"/>
    <n v="19970610"/>
    <n v="19970610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9"/>
    <s v="下河原"/>
    <x v="9121"/>
    <s v="ヨシノ　スナオ"/>
    <s v="吉野　淳"/>
    <n v="30003472"/>
    <n v="999"/>
    <s v="ヨシノ　アユミ"/>
    <s v="吉野　亜由美"/>
    <m/>
    <m/>
    <d v="1970-05-05T00:00:00"/>
    <d v="1970-05-05T00:00:00"/>
    <x v="14"/>
    <s v="女"/>
    <x v="0"/>
    <n v="23800"/>
    <n v="8780402"/>
    <s v="直入町大字長湯４０３８番地"/>
    <m/>
    <s v="大分県竹田市直入町大字長湯４０３８番地"/>
    <m/>
    <s v="吉野　淳一"/>
    <s v="   "/>
    <m/>
    <n v="0"/>
    <n v="0"/>
    <n v="2012"/>
    <s v="子の妻"/>
    <n v="0"/>
    <s v="住登者"/>
    <n v="0"/>
    <n v="19991017"/>
    <n v="1999101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29"/>
    <s v="下河原"/>
    <x v="9114"/>
    <s v="フチ　タカヒロ"/>
    <s v="渕　孝"/>
    <n v="30003555"/>
    <n v="999"/>
    <s v="フチ　タカヒロ"/>
    <s v="渕　孝"/>
    <m/>
    <m/>
    <d v="1955-01-12T00:00:00"/>
    <d v="1955-01-12T00:00:00"/>
    <x v="11"/>
    <s v="男"/>
    <x v="1"/>
    <n v="23800"/>
    <n v="8780402"/>
    <s v="直入町大字長湯４４１７番地"/>
    <m/>
    <s v="大分県竹田市直入町大字長湯４４１７番地"/>
    <m/>
    <s v="渕　孝"/>
    <s v="   "/>
    <m/>
    <n v="0"/>
    <n v="0"/>
    <n v="2"/>
    <s v="世帯主"/>
    <n v="0"/>
    <s v="住登者"/>
    <n v="0"/>
    <n v="20000801"/>
    <n v="20000801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29"/>
    <s v="下河原"/>
    <x v="9114"/>
    <s v="フチ　タカヒロ"/>
    <s v="渕　孝"/>
    <n v="30003556"/>
    <n v="999"/>
    <s v="フチ　ミドリ"/>
    <s v="渕　緑"/>
    <m/>
    <m/>
    <d v="1957-09-01T00:00:00"/>
    <d v="1957-09-01T00:00:00"/>
    <x v="2"/>
    <s v="女"/>
    <x v="0"/>
    <n v="23800"/>
    <n v="8780402"/>
    <s v="直入町大字長湯４４１７番地"/>
    <m/>
    <s v="大分県竹田市直入町大字長湯４４１７番地"/>
    <m/>
    <s v="渕　孝"/>
    <s v="   "/>
    <m/>
    <n v="0"/>
    <n v="0"/>
    <n v="12"/>
    <s v="妻"/>
    <n v="0"/>
    <s v="住登者"/>
    <n v="0"/>
    <n v="20000801"/>
    <n v="20000801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29"/>
    <s v="下河原"/>
    <x v="9114"/>
    <s v="フチ　タカヒロ"/>
    <s v="渕　孝"/>
    <n v="30003635"/>
    <n v="999"/>
    <s v="フチ　ミホ"/>
    <s v="渕　美穂"/>
    <m/>
    <m/>
    <d v="1982-03-17T00:00:00"/>
    <d v="1982-03-17T00:00:00"/>
    <x v="78"/>
    <s v="女"/>
    <x v="0"/>
    <n v="23800"/>
    <n v="8780402"/>
    <s v="直入町大字長湯４４１７番地"/>
    <m/>
    <s v="大分県竹田市直入町大字長湯４４１７番地"/>
    <m/>
    <s v="渕　孝"/>
    <s v="   "/>
    <m/>
    <n v="0"/>
    <n v="0"/>
    <n v="20"/>
    <s v="子"/>
    <n v="0"/>
    <s v="住登者"/>
    <n v="0"/>
    <n v="20010726"/>
    <n v="20010726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9"/>
    <s v="下河原"/>
    <x v="9119"/>
    <s v="カイ　ヨシユキ"/>
    <s v="甲斐　善之"/>
    <n v="40001595"/>
    <n v="999"/>
    <s v="カイ　ユカリ"/>
    <s v="甲斐　ゆかり"/>
    <m/>
    <m/>
    <d v="1971-12-26T00:00:00"/>
    <d v="1971-12-26T00:00:00"/>
    <x v="21"/>
    <s v="女"/>
    <x v="0"/>
    <n v="23800"/>
    <n v="8780402"/>
    <s v="直入町大字長湯４３００番地"/>
    <m/>
    <s v="大分県竹田市直入町大字長湯４３００番地"/>
    <m/>
    <s v="甲斐　善之"/>
    <s v="   "/>
    <m/>
    <n v="0"/>
    <n v="0"/>
    <n v="12"/>
    <s v="妻"/>
    <n v="0"/>
    <s v="住登者"/>
    <n v="0"/>
    <n v="20070801"/>
    <n v="200708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29"/>
    <s v="下河原"/>
    <x v="9119"/>
    <s v="カイ　ヨシユキ"/>
    <s v="甲斐　善之"/>
    <n v="40002572"/>
    <n v="999"/>
    <s v="カイ　タクマ"/>
    <s v="甲斐　匠真"/>
    <m/>
    <m/>
    <d v="2009-08-27T00:00:00"/>
    <d v="2009-08-27T00:00:00"/>
    <x v="87"/>
    <s v="男"/>
    <x v="1"/>
    <n v="23800"/>
    <n v="8780402"/>
    <s v="直入町大字長湯４３００番地"/>
    <m/>
    <s v="大分県竹田市直入町大字長湯４３００番地"/>
    <m/>
    <s v="甲斐　善之"/>
    <s v="   "/>
    <m/>
    <n v="0"/>
    <n v="0"/>
    <n v="20"/>
    <s v="子"/>
    <n v="0"/>
    <s v="住登者"/>
    <n v="0"/>
    <n v="20090827"/>
    <n v="20090827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29"/>
    <s v="下河原"/>
    <x v="9116"/>
    <s v="ヨシノ　セイジ"/>
    <s v="吉野　清二"/>
    <n v="40004584"/>
    <n v="999"/>
    <s v="タカノ　キウ"/>
    <s v="髙野　希生"/>
    <m/>
    <m/>
    <d v="2013-06-11T00:00:00"/>
    <d v="2013-06-11T00:00:00"/>
    <x v="97"/>
    <s v="男"/>
    <x v="1"/>
    <n v="23800"/>
    <n v="8780402"/>
    <s v="直入町大字長湯４４４０番地"/>
    <m/>
    <s v="大分県大分市大字木上１０４番地２"/>
    <m/>
    <s v="髙野　初輝"/>
    <s v="   "/>
    <m/>
    <n v="0"/>
    <n v="0"/>
    <n v="2020"/>
    <s v="子の子"/>
    <n v="0"/>
    <s v="住登者"/>
    <n v="20240701"/>
    <n v="20130611"/>
    <n v="202407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29"/>
    <s v="下河原"/>
    <x v="9129"/>
    <s v="シュトウ　ヨシノリ"/>
    <s v="首　吉則"/>
    <n v="90015343"/>
    <n v="999"/>
    <s v="シュトウ　ヨシノリ"/>
    <s v="首　吉則"/>
    <m/>
    <m/>
    <d v="1972-10-14T00:00:00"/>
    <d v="1972-10-14T00:00:00"/>
    <x v="85"/>
    <s v="男"/>
    <x v="1"/>
    <n v="23800"/>
    <n v="8780402"/>
    <s v="直入町大字長湯４４３７番地"/>
    <m/>
    <s v="大分県豊後大野市三重町小田７０２番地"/>
    <m/>
    <s v="首　吉満"/>
    <s v="   "/>
    <m/>
    <n v="0"/>
    <n v="0"/>
    <n v="2"/>
    <s v="世帯主"/>
    <n v="0"/>
    <s v="住登者"/>
    <n v="0"/>
    <n v="20170622"/>
    <n v="20170622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0"/>
    <s v="原"/>
    <x v="9130"/>
    <s v="アダチ　ケンゾウ"/>
    <s v="安達　賢三"/>
    <n v="1001025"/>
    <n v="999"/>
    <s v="アダチ　ケンゾウ"/>
    <s v="安達　賢三"/>
    <m/>
    <m/>
    <d v="1950-09-05T00:00:00"/>
    <d v="1950-09-05T00:00:00"/>
    <x v="0"/>
    <s v="男"/>
    <x v="1"/>
    <n v="23800"/>
    <n v="8780402"/>
    <s v="直入町大字長湯４６４３番地２"/>
    <m/>
    <s v="大分県竹田市直入町大字長湯４６０９番地"/>
    <m/>
    <s v="安達　義人"/>
    <s v="   "/>
    <m/>
    <n v="0"/>
    <n v="0"/>
    <n v="2"/>
    <s v="世帯主"/>
    <n v="0"/>
    <s v="住登者"/>
    <n v="0"/>
    <n v="20000119"/>
    <n v="20050603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0"/>
    <s v="原"/>
    <x v="9131"/>
    <s v="クドウ　ヨシヒロ"/>
    <s v="工藤　芳浩"/>
    <n v="30000756"/>
    <n v="999"/>
    <s v="クドウ　ヨシヒロ"/>
    <s v="工藤　芳浩"/>
    <m/>
    <m/>
    <d v="1967-06-15T00:00:00"/>
    <d v="1967-06-15T00:00:00"/>
    <x v="55"/>
    <s v="男"/>
    <x v="1"/>
    <n v="23800"/>
    <n v="8780402"/>
    <s v="直入町大字長湯４８６３番地"/>
    <m/>
    <s v="大分県竹田市直入町大字長湯４８６０番地"/>
    <m/>
    <s v="工藤　芳浩"/>
    <s v="   "/>
    <m/>
    <n v="0"/>
    <n v="0"/>
    <n v="2"/>
    <s v="世帯主"/>
    <n v="0"/>
    <s v="住登者"/>
    <n v="0"/>
    <n v="19940815"/>
    <n v="19940815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0"/>
    <s v="原"/>
    <x v="9132"/>
    <s v="カイ　セイイチ"/>
    <s v="甲斐　精一"/>
    <n v="30000761"/>
    <n v="999"/>
    <s v="カイ　セイイチ"/>
    <s v="甲斐　精一"/>
    <m/>
    <m/>
    <d v="1941-06-15T00:00:00"/>
    <d v="1941-06-15T00:00:00"/>
    <x v="3"/>
    <s v="男"/>
    <x v="1"/>
    <n v="23800"/>
    <n v="8780402"/>
    <s v="直入町大字長湯４６４４番地"/>
    <m/>
    <s v="大分県竹田市直入町大字長湯４６４４番地"/>
    <m/>
    <s v="甲斐　精一"/>
    <s v="   "/>
    <m/>
    <n v="0"/>
    <n v="0"/>
    <n v="2"/>
    <s v="世帯主"/>
    <n v="0"/>
    <s v="住登者"/>
    <n v="0"/>
    <n v="19410615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30"/>
    <s v="原"/>
    <x v="9132"/>
    <s v="カイ　セイイチ"/>
    <s v="甲斐　精一"/>
    <n v="30000762"/>
    <n v="999"/>
    <s v="カイ　クニコ"/>
    <s v="甲斐　子"/>
    <m/>
    <m/>
    <d v="1945-03-06T00:00:00"/>
    <d v="1945-03-06T00:00:00"/>
    <x v="4"/>
    <s v="女"/>
    <x v="0"/>
    <n v="23800"/>
    <n v="8780402"/>
    <s v="直入町大字長湯４６４４番地"/>
    <m/>
    <s v="大分県竹田市直入町大字長湯４６４４番地"/>
    <m/>
    <s v="甲斐　精一"/>
    <s v="   "/>
    <m/>
    <n v="0"/>
    <n v="0"/>
    <n v="12"/>
    <s v="妻"/>
    <n v="0"/>
    <s v="住登者"/>
    <n v="0"/>
    <n v="19450306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30"/>
    <s v="原"/>
    <x v="9132"/>
    <s v="カイ　セイイチ"/>
    <s v="甲斐　精一"/>
    <n v="30000763"/>
    <n v="999"/>
    <s v="カイ　コウジ"/>
    <s v="甲斐　浩司"/>
    <m/>
    <m/>
    <d v="1970-03-25T00:00:00"/>
    <d v="1970-03-25T00:00:00"/>
    <x v="14"/>
    <s v="男"/>
    <x v="1"/>
    <n v="23800"/>
    <n v="8780402"/>
    <s v="直入町大字長湯４６４４番地"/>
    <m/>
    <s v="大分県竹田市直入町大字長湯４６４４番地"/>
    <m/>
    <s v="甲斐　精一"/>
    <s v="   "/>
    <m/>
    <n v="0"/>
    <n v="0"/>
    <n v="20"/>
    <s v="子"/>
    <n v="0"/>
    <s v="住登者"/>
    <n v="0"/>
    <n v="19910903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0"/>
    <s v="原"/>
    <x v="9132"/>
    <s v="カイ　セイイチ"/>
    <s v="甲斐　精一"/>
    <n v="30000764"/>
    <n v="999"/>
    <s v="カイ　ヒデキ"/>
    <s v="甲斐　英樹"/>
    <m/>
    <m/>
    <d v="1974-01-03T00:00:00"/>
    <d v="1974-01-03T00:00:00"/>
    <x v="46"/>
    <s v="男"/>
    <x v="1"/>
    <n v="23800"/>
    <n v="8780402"/>
    <s v="直入町大字長湯４６４４番地"/>
    <m/>
    <s v="大分県竹田市直入町大字長湯４６４４番地"/>
    <m/>
    <s v="甲斐　英樹"/>
    <s v="   "/>
    <m/>
    <n v="0"/>
    <n v="0"/>
    <n v="20"/>
    <s v="子"/>
    <n v="0"/>
    <s v="住登者"/>
    <n v="20220315"/>
    <n v="20220315"/>
    <n v="2022031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0"/>
    <s v="原"/>
    <x v="9133"/>
    <s v="アダチ　エツコ"/>
    <s v="安達　悦子"/>
    <n v="30000771"/>
    <n v="999"/>
    <s v="アダチ　ナツヨ"/>
    <s v="安達　ナツヨ"/>
    <m/>
    <m/>
    <d v="1925-09-03T00:00:00"/>
    <d v="1925-09-03T00:00:00"/>
    <x v="93"/>
    <s v="女"/>
    <x v="0"/>
    <n v="23800"/>
    <n v="8780402"/>
    <s v="直入町大字長湯４６２６番地１"/>
    <m/>
    <s v="大分県竹田市直入町大字長湯４６２６番地"/>
    <m/>
    <s v="安達　ナツヨ"/>
    <s v="   "/>
    <m/>
    <n v="0"/>
    <n v="0"/>
    <n v="52"/>
    <s v="母"/>
    <n v="0"/>
    <s v="住登者"/>
    <n v="0"/>
    <n v="19250903"/>
    <n v="19850716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n v="1"/>
  </r>
  <r>
    <x v="330"/>
    <s v="原"/>
    <x v="9134"/>
    <s v="オオツカ　シュウイチ"/>
    <s v="大塚　修一"/>
    <n v="30000775"/>
    <n v="999"/>
    <s v="オオツカ　ミエコ"/>
    <s v="大塚　美惠子"/>
    <m/>
    <m/>
    <d v="1941-06-17T00:00:00"/>
    <d v="1941-06-17T00:00:00"/>
    <x v="3"/>
    <s v="女"/>
    <x v="0"/>
    <n v="23800"/>
    <n v="8780402"/>
    <s v="直入町大字長湯４５７７番地１"/>
    <m/>
    <s v="大分県竹田市直入町大字長湯４５７７番地"/>
    <m/>
    <s v="大塚　興忠"/>
    <s v="   "/>
    <m/>
    <n v="0"/>
    <n v="0"/>
    <n v="52"/>
    <s v="母"/>
    <n v="0"/>
    <s v="住登者"/>
    <n v="0"/>
    <n v="19580626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n v="1"/>
  </r>
  <r>
    <x v="330"/>
    <s v="原"/>
    <x v="9135"/>
    <s v="ヨシノ　チエコ"/>
    <s v="野　千惠子"/>
    <n v="30000777"/>
    <n v="999"/>
    <s v="ヨシノ　チエコ"/>
    <s v="野　千惠子"/>
    <m/>
    <m/>
    <d v="1947-07-01T00:00:00"/>
    <d v="1947-07-01T00:00:00"/>
    <x v="33"/>
    <s v="女"/>
    <x v="0"/>
    <n v="23800"/>
    <n v="8780402"/>
    <s v="直入町大字長湯４６００番地"/>
    <m/>
    <s v="大分県竹田市直入町大字長湯４６００番地"/>
    <m/>
    <s v="野　正士"/>
    <s v="   "/>
    <m/>
    <n v="0"/>
    <n v="0"/>
    <n v="2"/>
    <s v="世帯主"/>
    <n v="0"/>
    <s v="住登者"/>
    <n v="0"/>
    <n v="19680524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30"/>
    <s v="原"/>
    <x v="9134"/>
    <s v="オオツカ　シュウイチ"/>
    <s v="大塚　修一"/>
    <n v="30003798"/>
    <n v="999"/>
    <s v="オオツカ　シュウイチ"/>
    <s v="大塚　修一"/>
    <m/>
    <m/>
    <d v="1960-01-26T00:00:00"/>
    <d v="1960-01-26T00:00:00"/>
    <x v="45"/>
    <s v="男"/>
    <x v="1"/>
    <n v="23800"/>
    <n v="8780402"/>
    <s v="直入町大字長湯４５７７番地１"/>
    <m/>
    <s v="大分県竹田市直入町大字長湯４５７７番地"/>
    <m/>
    <s v="大塚　修一"/>
    <s v="   "/>
    <m/>
    <n v="0"/>
    <n v="0"/>
    <n v="2"/>
    <s v="世帯主"/>
    <n v="0"/>
    <s v="住登者"/>
    <n v="0"/>
    <n v="20030605"/>
    <n v="20030605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0"/>
    <s v="原"/>
    <x v="9136"/>
    <s v="トガシ　アイ"/>
    <s v="冨樫　相"/>
    <n v="39003948"/>
    <n v="999"/>
    <s v="トガシ　アイ"/>
    <s v="冨樫　相"/>
    <m/>
    <m/>
    <d v="1985-08-29T00:00:00"/>
    <d v="1985-08-29T00:00:00"/>
    <x v="80"/>
    <s v="女"/>
    <x v="0"/>
    <n v="23800"/>
    <n v="8780402"/>
    <s v="直入町大字長湯４５７７番地１"/>
    <m/>
    <s v="新潟県胎内市切田７５番地"/>
    <m/>
    <s v="冨樫　一成"/>
    <s v="   "/>
    <m/>
    <n v="0"/>
    <n v="0"/>
    <n v="2"/>
    <s v="世帯主"/>
    <n v="0"/>
    <s v="住登者"/>
    <n v="20230116"/>
    <n v="20221230"/>
    <n v="20221230"/>
    <x v="0"/>
    <m/>
    <s v="DV        "/>
    <n v="0"/>
    <n v="99999999"/>
    <x v="0"/>
    <x v="2"/>
    <x v="3"/>
    <n v="18"/>
    <x v="0"/>
    <s v=""/>
    <s v=""/>
    <s v=""/>
    <s v=""/>
    <s v=""/>
    <s v=""/>
    <s v=""/>
    <x v="0"/>
    <s v=""/>
    <n v="1"/>
    <n v="1"/>
  </r>
  <r>
    <x v="330"/>
    <s v="原"/>
    <x v="9137"/>
    <s v="ナス　ダイサク"/>
    <s v="那須　大作"/>
    <n v="40002676"/>
    <n v="999"/>
    <s v="ナス　ダイサク"/>
    <s v="那須　大作"/>
    <m/>
    <m/>
    <d v="1963-01-18T00:00:00"/>
    <d v="1963-01-18T00:00:00"/>
    <x v="56"/>
    <s v="男"/>
    <x v="1"/>
    <n v="23800"/>
    <n v="8780402"/>
    <s v="直入町大字長湯４６２６番地２"/>
    <m/>
    <s v="大分県竹田市直入町大字長湯７７７３番地４"/>
    <m/>
    <s v="那須　大作"/>
    <s v="   "/>
    <m/>
    <n v="0"/>
    <n v="0"/>
    <n v="2"/>
    <s v="世帯主"/>
    <n v="0"/>
    <s v="住登者"/>
    <n v="20240605"/>
    <n v="20091208"/>
    <n v="20240605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0"/>
    <s v="原"/>
    <x v="9133"/>
    <s v="アダチ　エツコ"/>
    <s v="安達　悦子"/>
    <n v="40003304"/>
    <n v="999"/>
    <s v="アダチ　エツコ"/>
    <s v="安達　悦子"/>
    <m/>
    <m/>
    <d v="1949-09-28T00:00:00"/>
    <d v="1949-09-28T00:00:00"/>
    <x v="15"/>
    <s v="女"/>
    <x v="0"/>
    <n v="23800"/>
    <n v="8780402"/>
    <s v="直入町大字長湯４６２６番地１"/>
    <m/>
    <s v="大分県竹田市直入町大字長湯４６２６番地１"/>
    <m/>
    <s v="安達　悦子"/>
    <s v="   "/>
    <m/>
    <n v="0"/>
    <n v="0"/>
    <n v="2"/>
    <s v="世帯主"/>
    <n v="0"/>
    <s v="住登者"/>
    <n v="0"/>
    <n v="20110325"/>
    <n v="20110325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0"/>
    <s v="原"/>
    <x v="9136"/>
    <s v="トガシ　アイ"/>
    <s v="冨樫　相"/>
    <n v="40017399"/>
    <n v="999"/>
    <s v="トガシ　ヒロマサ"/>
    <s v="冨樫　弘賢"/>
    <m/>
    <m/>
    <d v="2012-05-25T00:00:00"/>
    <d v="2012-05-25T00:00:00"/>
    <x v="89"/>
    <s v="男"/>
    <x v="1"/>
    <n v="23800"/>
    <n v="8780402"/>
    <s v="直入町大字長湯４５７７番地１"/>
    <m/>
    <s v="新潟県胎内市切田７５番地"/>
    <m/>
    <s v="冨樫　一成"/>
    <s v="   "/>
    <m/>
    <n v="0"/>
    <n v="0"/>
    <n v="20"/>
    <s v="子"/>
    <n v="0"/>
    <s v="住登者"/>
    <n v="20230116"/>
    <n v="20221230"/>
    <n v="20221230"/>
    <x v="0"/>
    <m/>
    <s v="DV        "/>
    <n v="0"/>
    <n v="99999999"/>
    <x v="0"/>
    <x v="3"/>
    <x v="3"/>
    <n v="18"/>
    <x v="1"/>
    <s v=""/>
    <s v=""/>
    <s v=""/>
    <s v=""/>
    <s v=""/>
    <s v=""/>
    <s v=""/>
    <x v="0"/>
    <n v="1"/>
    <s v=""/>
    <s v=""/>
  </r>
  <r>
    <x v="330"/>
    <s v="原"/>
    <x v="9136"/>
    <s v="トガシ　アイ"/>
    <s v="冨樫　相"/>
    <n v="40017402"/>
    <n v="999"/>
    <s v="トガシ　ヨシマサ"/>
    <s v="冨樫　誉仁"/>
    <m/>
    <m/>
    <d v="2014-01-27T00:00:00"/>
    <d v="2014-01-27T00:00:00"/>
    <x v="25"/>
    <s v="男"/>
    <x v="1"/>
    <n v="23800"/>
    <n v="8780402"/>
    <s v="直入町大字長湯４５７７番地１"/>
    <m/>
    <s v="新潟県胎内市切田７５番地"/>
    <m/>
    <s v="冨樫　一成"/>
    <s v="   "/>
    <m/>
    <n v="0"/>
    <n v="0"/>
    <n v="20"/>
    <s v="子"/>
    <n v="0"/>
    <s v="住登者"/>
    <n v="20230116"/>
    <n v="20221230"/>
    <n v="20221230"/>
    <x v="0"/>
    <m/>
    <s v="DV        "/>
    <n v="0"/>
    <n v="99999999"/>
    <x v="0"/>
    <x v="3"/>
    <x v="3"/>
    <n v="18"/>
    <x v="1"/>
    <s v=""/>
    <s v=""/>
    <s v=""/>
    <s v=""/>
    <s v=""/>
    <s v=""/>
    <s v=""/>
    <x v="0"/>
    <n v="1"/>
    <s v=""/>
    <s v=""/>
  </r>
  <r>
    <x v="330"/>
    <s v="原"/>
    <x v="9137"/>
    <s v="ナス　ダイサク"/>
    <s v="那須　大作"/>
    <n v="90010397"/>
    <n v="999"/>
    <s v="ナス　カツヨ"/>
    <s v="那須　勝代"/>
    <m/>
    <m/>
    <d v="1956-12-12T00:00:00"/>
    <d v="1956-12-12T00:00:00"/>
    <x v="52"/>
    <s v="女"/>
    <x v="0"/>
    <n v="23800"/>
    <n v="8780402"/>
    <s v="直入町大字長湯４６２６番地２"/>
    <m/>
    <s v="大分県竹田市直入町大字長湯７７７３番地４"/>
    <m/>
    <s v="那須　大作"/>
    <s v="   "/>
    <m/>
    <n v="0"/>
    <n v="0"/>
    <n v="12"/>
    <s v="妻"/>
    <n v="0"/>
    <s v="住登者"/>
    <n v="20240605"/>
    <n v="20100201"/>
    <n v="20240605"/>
    <x v="0"/>
    <m/>
    <m/>
    <m/>
    <m/>
    <x v="0"/>
    <x v="0"/>
    <x v="3"/>
    <n v="18"/>
    <x v="1"/>
    <n v="1"/>
    <s v=""/>
    <s v=""/>
    <s v=""/>
    <s v=""/>
    <s v=""/>
    <s v=""/>
    <x v="0"/>
    <s v=""/>
    <n v="1"/>
    <n v="1"/>
  </r>
  <r>
    <x v="331"/>
    <s v="柚柑子東原"/>
    <x v="9138"/>
    <s v="オオクボ　ソウイチ"/>
    <s v="大久保　壯一"/>
    <n v="30000790"/>
    <n v="999"/>
    <s v="オオクボ　マサミ"/>
    <s v="大久保　マサミ"/>
    <m/>
    <m/>
    <d v="1930-12-15T00:00:00"/>
    <d v="1930-12-15T00:00:00"/>
    <x v="61"/>
    <s v="女"/>
    <x v="0"/>
    <n v="23800"/>
    <n v="8780402"/>
    <s v="直入町大字長湯５７３７番地"/>
    <m/>
    <s v="大分県竹田市直入町大字長湯５７３７番地"/>
    <m/>
    <s v="大久保　輝宣"/>
    <s v="   "/>
    <m/>
    <n v="0"/>
    <n v="0"/>
    <n v="52"/>
    <s v="母"/>
    <n v="0"/>
    <s v="住登者"/>
    <n v="0"/>
    <n v="19550114"/>
    <n v="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31"/>
    <s v="柚柑子東原"/>
    <x v="9138"/>
    <s v="オオクボ　ソウイチ"/>
    <s v="大久保　壯一"/>
    <n v="30000791"/>
    <n v="999"/>
    <s v="オオクボ　ソウイチ"/>
    <s v="大久保　壯一"/>
    <m/>
    <m/>
    <d v="1958-10-27T00:00:00"/>
    <d v="1958-10-27T00:00:00"/>
    <x v="42"/>
    <s v="男"/>
    <x v="1"/>
    <n v="23800"/>
    <n v="8780402"/>
    <s v="直入町大字長湯５７３７番地"/>
    <m/>
    <s v="大分県竹田市直入町大字長湯５７３７番地"/>
    <m/>
    <s v="大久保　壯一"/>
    <s v="   "/>
    <m/>
    <n v="0"/>
    <n v="0"/>
    <n v="2"/>
    <s v="世帯主"/>
    <n v="0"/>
    <s v="住登者"/>
    <n v="0"/>
    <n v="19790316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31"/>
    <s v="柚柑子東原"/>
    <x v="9139"/>
    <s v="オオクボ　ヨシフミ"/>
    <s v="大久保　貴史"/>
    <n v="30000793"/>
    <n v="999"/>
    <s v="オオクボ　ヨシフミ"/>
    <s v="大久保　貴史"/>
    <m/>
    <m/>
    <d v="1953-04-23T00:00:00"/>
    <d v="1953-04-23T00:00:00"/>
    <x v="13"/>
    <s v="男"/>
    <x v="1"/>
    <n v="23800"/>
    <n v="8780402"/>
    <s v="直入町大字長湯５７５７番地"/>
    <m/>
    <s v="大分県竹田市直入町大字長湯５７５７番地"/>
    <m/>
    <s v="大久保　貴史"/>
    <s v="   "/>
    <m/>
    <n v="0"/>
    <n v="0"/>
    <n v="2"/>
    <s v="世帯主"/>
    <n v="0"/>
    <s v="住登者"/>
    <n v="0"/>
    <n v="19720212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1"/>
    <s v="柚柑子東原"/>
    <x v="9139"/>
    <s v="オオクボ　ヨシフミ"/>
    <s v="大久保　貴史"/>
    <n v="30000794"/>
    <n v="999"/>
    <s v="オオクボ　マサコ"/>
    <s v="大久保　政子"/>
    <m/>
    <m/>
    <d v="1960-08-24T00:00:00"/>
    <d v="1960-08-24T00:00:00"/>
    <x v="20"/>
    <s v="女"/>
    <x v="0"/>
    <n v="23800"/>
    <n v="8780402"/>
    <s v="直入町大字長湯５７５７番地"/>
    <m/>
    <s v="大分県竹田市直入町大字長湯５７５７番地"/>
    <m/>
    <s v="大久保　貴史"/>
    <s v="   "/>
    <m/>
    <n v="0"/>
    <n v="0"/>
    <n v="12"/>
    <s v="妻"/>
    <n v="0"/>
    <s v="住登者"/>
    <n v="0"/>
    <n v="19800607"/>
    <n v="1980060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1"/>
    <s v="柚柑子東原"/>
    <x v="9140"/>
    <s v="オオクボ　トヨコ"/>
    <s v="大久保　登代子"/>
    <n v="30000802"/>
    <n v="999"/>
    <s v="オオクボ　トヨコ"/>
    <s v="大久保　登代子"/>
    <m/>
    <m/>
    <d v="1923-01-20T00:00:00"/>
    <d v="1923-01-20T00:00:00"/>
    <x v="104"/>
    <s v="女"/>
    <x v="0"/>
    <n v="23800"/>
    <n v="8780402"/>
    <s v="直入町大字長湯５７６７番地"/>
    <m/>
    <s v="大分県竹田市直入町大字長湯５７６４番地"/>
    <m/>
    <s v="大久保　安正"/>
    <s v="   "/>
    <m/>
    <n v="0"/>
    <n v="0"/>
    <n v="2"/>
    <s v="世帯主"/>
    <n v="0"/>
    <s v="住登者"/>
    <n v="0"/>
    <n v="19480229"/>
    <n v="0"/>
    <x v="0"/>
    <m/>
    <m/>
    <m/>
    <m/>
    <x v="0"/>
    <x v="1"/>
    <x v="3"/>
    <n v="18"/>
    <x v="0"/>
    <n v="1"/>
    <n v="1"/>
    <n v="1"/>
    <n v="1"/>
    <n v="1"/>
    <n v="1"/>
    <s v=""/>
    <x v="0"/>
    <s v=""/>
    <n v="1"/>
    <n v="1"/>
  </r>
  <r>
    <x v="331"/>
    <s v="柚柑子東原"/>
    <x v="9141"/>
    <s v="カイ　ヒデカズ"/>
    <s v="甲斐　秀一"/>
    <n v="30000805"/>
    <n v="999"/>
    <s v="カイ　マキ"/>
    <s v="甲斐　眞伎"/>
    <m/>
    <m/>
    <d v="1938-11-07T00:00:00"/>
    <d v="1938-11-07T00:00:00"/>
    <x v="50"/>
    <s v="女"/>
    <x v="0"/>
    <n v="23800"/>
    <n v="8780402"/>
    <s v="直入町大字長湯５０００番地２"/>
    <m/>
    <s v="大分県竹田市直入町大字長湯５００３番地"/>
    <m/>
    <s v="甲斐　克德"/>
    <s v="   "/>
    <m/>
    <n v="0"/>
    <n v="0"/>
    <n v="52"/>
    <s v="母"/>
    <n v="0"/>
    <s v="住登者"/>
    <n v="0"/>
    <n v="19610501"/>
    <n v="20041206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1"/>
    <s v="柚柑子東原"/>
    <x v="9141"/>
    <s v="カイ　ヒデカズ"/>
    <s v="甲斐　秀一"/>
    <n v="30000806"/>
    <n v="999"/>
    <s v="カイ　ヒデカズ"/>
    <s v="甲斐　秀一"/>
    <m/>
    <m/>
    <d v="1962-05-15T00:00:00"/>
    <d v="1962-05-15T00:00:00"/>
    <x v="82"/>
    <s v="男"/>
    <x v="1"/>
    <n v="23800"/>
    <n v="8780402"/>
    <s v="直入町大字長湯５０００番地２"/>
    <m/>
    <s v="大分県竹田市直入町大字長湯５００３番地"/>
    <m/>
    <s v="甲斐　秀一"/>
    <s v="   "/>
    <m/>
    <n v="0"/>
    <n v="0"/>
    <n v="2"/>
    <s v="世帯主"/>
    <n v="0"/>
    <s v="住登者"/>
    <n v="0"/>
    <n v="19851207"/>
    <n v="20041206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1"/>
    <s v="柚柑子東原"/>
    <x v="9141"/>
    <s v="カイ　ヒデカズ"/>
    <s v="甲斐　秀一"/>
    <n v="30000808"/>
    <n v="999"/>
    <s v="カイ　ユミ"/>
    <s v="甲斐　由美"/>
    <m/>
    <m/>
    <d v="1967-08-31T00:00:00"/>
    <d v="1967-08-31T00:00:00"/>
    <x v="10"/>
    <s v="女"/>
    <x v="0"/>
    <n v="23800"/>
    <n v="8780402"/>
    <s v="直入町大字長湯５０００番地２"/>
    <m/>
    <s v="大分県竹田市直入町大字長湯５００３番地"/>
    <m/>
    <s v="甲斐　秀一"/>
    <s v="   "/>
    <m/>
    <n v="0"/>
    <n v="0"/>
    <n v="12"/>
    <s v="妻"/>
    <n v="0"/>
    <s v="住登者"/>
    <n v="0"/>
    <n v="19900502"/>
    <n v="20041206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1"/>
    <s v="柚柑子東原"/>
    <x v="9142"/>
    <s v="オオクボ　エツコ"/>
    <s v="大久保　悦子"/>
    <n v="30000815"/>
    <n v="999"/>
    <s v="オオクボ　エツコ"/>
    <s v="大久保　悦子"/>
    <m/>
    <m/>
    <d v="1950-12-10T00:00:00"/>
    <d v="1950-12-10T00:00:00"/>
    <x v="0"/>
    <s v="女"/>
    <x v="0"/>
    <n v="23800"/>
    <n v="8780402"/>
    <s v="直入町大字長湯５０１０番地"/>
    <m/>
    <s v="大分県竹田市直入町大字長湯５０１０番地"/>
    <m/>
    <s v="大久保　金光"/>
    <s v="   "/>
    <m/>
    <n v="0"/>
    <n v="0"/>
    <n v="2"/>
    <s v="世帯主"/>
    <n v="0"/>
    <s v="住登者"/>
    <n v="0"/>
    <n v="19880330"/>
    <n v="1988033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1"/>
    <s v="柚柑子東原"/>
    <x v="9143"/>
    <s v="ノハラ　マサアキ"/>
    <s v="野原　正明"/>
    <n v="30000819"/>
    <n v="999"/>
    <s v="ノハラ　マサアキ"/>
    <s v="野原　正明"/>
    <m/>
    <m/>
    <d v="1956-11-03T00:00:00"/>
    <d v="1956-11-03T00:00:00"/>
    <x v="52"/>
    <s v="男"/>
    <x v="1"/>
    <n v="23800"/>
    <n v="8780402"/>
    <s v="直入町大字長湯４９７６番地２"/>
    <m/>
    <s v="大分県竹田市直入町大字長湯４９９８番地"/>
    <m/>
    <s v="野原　正明"/>
    <s v="   "/>
    <m/>
    <n v="0"/>
    <n v="0"/>
    <n v="2"/>
    <s v="世帯主"/>
    <n v="0"/>
    <s v="住登者"/>
    <n v="0"/>
    <n v="19561103"/>
    <n v="2000122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31"/>
    <s v="柚柑子東原"/>
    <x v="9143"/>
    <s v="ノハラ　マサアキ"/>
    <s v="野原　正明"/>
    <n v="30000820"/>
    <n v="999"/>
    <s v="ノハラ　キクエ"/>
    <s v="野原　キクヱ"/>
    <m/>
    <m/>
    <d v="1964-11-08T00:00:00"/>
    <d v="1964-11-08T00:00:00"/>
    <x v="44"/>
    <s v="女"/>
    <x v="0"/>
    <n v="23800"/>
    <n v="8780402"/>
    <s v="直入町大字長湯４９７６番地２"/>
    <m/>
    <s v="大分県竹田市直入町大字長湯４９９８番地"/>
    <m/>
    <s v="野原　正明"/>
    <s v="   "/>
    <m/>
    <n v="0"/>
    <n v="0"/>
    <n v="12"/>
    <s v="妻"/>
    <n v="0"/>
    <s v="住登者"/>
    <n v="0"/>
    <n v="19880420"/>
    <n v="2000122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1"/>
    <s v="柚柑子東原"/>
    <x v="9144"/>
    <s v="アベ　ヒロヒデ"/>
    <s v="安部　秀"/>
    <n v="30000826"/>
    <n v="999"/>
    <s v="アベ　ミユキ"/>
    <s v="安部　美由紀"/>
    <m/>
    <m/>
    <d v="1958-05-08T00:00:00"/>
    <d v="1958-05-08T00:00:00"/>
    <x v="2"/>
    <s v="女"/>
    <x v="0"/>
    <n v="23800"/>
    <n v="8780402"/>
    <s v="直入町大字長湯５７３４番地"/>
    <m/>
    <s v="大分県竹田市直入町大字長湯５７３４番地"/>
    <m/>
    <s v="安部　秀"/>
    <s v="   "/>
    <m/>
    <n v="0"/>
    <n v="0"/>
    <n v="12"/>
    <s v="妻"/>
    <n v="0"/>
    <s v="住登者"/>
    <n v="0"/>
    <n v="19930329"/>
    <n v="19930329"/>
    <x v="0"/>
    <m/>
    <m/>
    <m/>
    <m/>
    <x v="0"/>
    <x v="0"/>
    <x v="3"/>
    <n v="18"/>
    <x v="1"/>
    <n v="1"/>
    <s v=""/>
    <s v=""/>
    <s v=""/>
    <s v=""/>
    <s v=""/>
    <s v=""/>
    <x v="0"/>
    <s v=""/>
    <n v="1"/>
    <n v="1"/>
  </r>
  <r>
    <x v="331"/>
    <s v="柚柑子東原"/>
    <x v="9143"/>
    <s v="ノハラ　マサアキ"/>
    <s v="野原　正明"/>
    <n v="30003396"/>
    <n v="999"/>
    <s v="ノハラ　タイキ"/>
    <s v="野原　大暉"/>
    <m/>
    <m/>
    <d v="1998-08-28T00:00:00"/>
    <d v="1998-08-28T00:00:00"/>
    <x v="53"/>
    <s v="男"/>
    <x v="1"/>
    <n v="23800"/>
    <n v="8780402"/>
    <s v="直入町大字長湯４９７６番地２"/>
    <m/>
    <s v="大分県竹田市直入町大字長湯４９９８番地"/>
    <m/>
    <s v="野原　正明"/>
    <s v="   "/>
    <m/>
    <n v="0"/>
    <n v="0"/>
    <n v="20"/>
    <s v="子"/>
    <n v="0"/>
    <s v="住登者"/>
    <n v="0"/>
    <n v="19980828"/>
    <n v="20001220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1"/>
    <s v="柚柑子東原"/>
    <x v="9141"/>
    <s v="カイ　ヒデカズ"/>
    <s v="甲斐　秀一"/>
    <n v="30003536"/>
    <n v="999"/>
    <s v="カイ　ヒカル"/>
    <s v="甲斐　皓"/>
    <m/>
    <m/>
    <d v="2000-04-10T00:00:00"/>
    <d v="2000-04-10T00:00:00"/>
    <x v="65"/>
    <s v="男"/>
    <x v="1"/>
    <n v="23800"/>
    <n v="8780402"/>
    <s v="直入町大字長湯５０００番地２"/>
    <m/>
    <s v="大分県竹田市直入町大字長湯５００３番地"/>
    <m/>
    <s v="甲斐　秀一"/>
    <s v="   "/>
    <m/>
    <n v="0"/>
    <n v="0"/>
    <n v="20"/>
    <s v="子"/>
    <n v="0"/>
    <s v="住登者"/>
    <n v="20240328"/>
    <n v="20240318"/>
    <n v="20240318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1"/>
    <s v="柚柑子東原"/>
    <x v="9145"/>
    <s v="オオクボ　ヒデヤス"/>
    <s v="大久保　秀康"/>
    <n v="30003671"/>
    <n v="999"/>
    <s v="オオクボ　ヒデヤス"/>
    <s v="大久保　秀康"/>
    <m/>
    <m/>
    <d v="1948-02-29T00:00:00"/>
    <d v="1948-02-29T00:00:00"/>
    <x v="7"/>
    <s v="男"/>
    <x v="1"/>
    <n v="23800"/>
    <n v="8780402"/>
    <s v="直入町大字長湯５７６７番地"/>
    <m/>
    <s v="大分県竹田市直入町大字長湯５７６４番地"/>
    <m/>
    <s v="大久保　秀康"/>
    <s v="   "/>
    <m/>
    <n v="0"/>
    <n v="0"/>
    <n v="2"/>
    <s v="世帯主"/>
    <n v="0"/>
    <s v="住登者"/>
    <n v="0"/>
    <n v="20011217"/>
    <n v="20011217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31"/>
    <s v="柚柑子東原"/>
    <x v="9145"/>
    <s v="オオクボ　ヒデヤス"/>
    <s v="大久保　秀康"/>
    <n v="30003672"/>
    <n v="999"/>
    <s v="オオクボ　キョウコ"/>
    <s v="大久保　京子"/>
    <m/>
    <m/>
    <d v="1947-10-25T00:00:00"/>
    <d v="1947-10-25T00:00:00"/>
    <x v="7"/>
    <s v="女"/>
    <x v="0"/>
    <n v="23800"/>
    <n v="8780402"/>
    <s v="直入町大字長湯５７６７番地"/>
    <m/>
    <s v="大分県竹田市直入町大字長湯５７６４番地"/>
    <m/>
    <s v="大久保　秀康"/>
    <s v="   "/>
    <m/>
    <n v="0"/>
    <n v="0"/>
    <n v="12"/>
    <s v="妻"/>
    <n v="0"/>
    <s v="住登者"/>
    <n v="0"/>
    <n v="20011217"/>
    <n v="20011217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31"/>
    <s v="柚柑子東原"/>
    <x v="9138"/>
    <s v="オオクボ　ソウイチ"/>
    <s v="大久保　壯一"/>
    <n v="30003869"/>
    <n v="999"/>
    <s v="オオクボ　モリアキ"/>
    <s v="大久保　杜亮"/>
    <m/>
    <m/>
    <d v="2004-08-01T00:00:00"/>
    <d v="2004-08-01T00:00:00"/>
    <x v="54"/>
    <s v="男"/>
    <x v="1"/>
    <n v="23800"/>
    <n v="8780402"/>
    <s v="直入町大字長湯５７３７番地"/>
    <m/>
    <s v="大分県竹田市直入町大字長湯５７３７番地"/>
    <m/>
    <s v="大久保　壯一"/>
    <s v="   "/>
    <m/>
    <n v="0"/>
    <n v="0"/>
    <n v="20"/>
    <s v="子"/>
    <n v="0"/>
    <s v="住登者"/>
    <n v="0"/>
    <n v="20040801"/>
    <n v="200408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1"/>
    <s v="柚柑子東原"/>
    <x v="9144"/>
    <s v="アベ　ヒロヒデ"/>
    <s v="安部　秀"/>
    <n v="39000618"/>
    <n v="999"/>
    <s v="アベ　ヒロヒデ"/>
    <s v="安部　秀"/>
    <m/>
    <m/>
    <d v="1950-08-25T00:00:00"/>
    <d v="1950-08-25T00:00:00"/>
    <x v="0"/>
    <s v="男"/>
    <x v="1"/>
    <n v="23800"/>
    <n v="8780402"/>
    <s v="直入町大字長湯５７３４番地"/>
    <m/>
    <s v="大分県竹田市直入町大字長湯５７３４番地"/>
    <m/>
    <s v="安部　秀"/>
    <s v="   "/>
    <m/>
    <n v="0"/>
    <n v="0"/>
    <n v="2"/>
    <s v="世帯主"/>
    <n v="0"/>
    <s v="住登者"/>
    <n v="0"/>
    <n v="20040603"/>
    <n v="20040603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1"/>
    <s v="柚柑子東原"/>
    <x v="9146"/>
    <s v="カイ　テツヤ"/>
    <s v="甲　哲哉"/>
    <n v="40005138"/>
    <n v="999"/>
    <s v="カイ　テツヤ"/>
    <s v="甲　哲哉"/>
    <m/>
    <m/>
    <d v="1952-03-13T00:00:00"/>
    <d v="1952-03-13T00:00:00"/>
    <x v="41"/>
    <s v="男"/>
    <x v="1"/>
    <n v="23800"/>
    <n v="8780402"/>
    <s v="直入町大字長湯５０１０番地"/>
    <m/>
    <s v="東京都小平市上水本町５丁目８番"/>
    <m/>
    <s v="甲　哲哉"/>
    <s v="   "/>
    <m/>
    <n v="0"/>
    <n v="0"/>
    <n v="2"/>
    <s v="世帯主"/>
    <n v="0"/>
    <s v="住登者"/>
    <n v="0"/>
    <n v="20140529"/>
    <n v="20160425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1"/>
    <s v="柚柑子東原"/>
    <x v="9146"/>
    <s v="カイ　テツヤ"/>
    <s v="甲　哲哉"/>
    <n v="40006234"/>
    <n v="999"/>
    <s v="カイ　マリコ"/>
    <s v="甲　満理子"/>
    <m/>
    <m/>
    <d v="1955-05-31T00:00:00"/>
    <d v="1955-05-31T00:00:00"/>
    <x v="11"/>
    <s v="女"/>
    <x v="0"/>
    <n v="23800"/>
    <n v="8780402"/>
    <s v="直入町大字長湯５０１０番地"/>
    <m/>
    <s v="東京都小平市上水本町５丁目８番"/>
    <m/>
    <s v="甲　哲哉"/>
    <s v="   "/>
    <m/>
    <n v="0"/>
    <n v="0"/>
    <n v="12"/>
    <s v="妻"/>
    <n v="0"/>
    <s v="住登者"/>
    <n v="0"/>
    <n v="20160506"/>
    <n v="20160506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1"/>
    <s v="柚柑子東原"/>
    <x v="9138"/>
    <s v="オオクボ　ソウイチ"/>
    <s v="大久保　壯一"/>
    <n v="90011205"/>
    <n v="999"/>
    <s v="リュウ　ユイメイ"/>
    <s v="ＬＩＵ　ＹＵＭＥＩ＠　玉梅"/>
    <s v="オオクボ　ショウラン"/>
    <s v="大久保　小蘭"/>
    <d v="1967-06-06T00:00:00"/>
    <d v="1967-06-06T00:00:00"/>
    <x v="55"/>
    <s v="女"/>
    <x v="0"/>
    <n v="23800"/>
    <n v="8780402"/>
    <s v="直入町大字長湯５７３７番地"/>
    <m/>
    <m/>
    <m/>
    <m/>
    <s v="   "/>
    <m/>
    <n v="0"/>
    <n v="0"/>
    <n v="12"/>
    <s v="妻"/>
    <n v="50"/>
    <s v="登録外国人"/>
    <n v="20221201"/>
    <n v="20120709"/>
    <n v="20120709"/>
    <x v="7"/>
    <s v="中国"/>
    <m/>
    <m/>
    <m/>
    <x v="7"/>
    <x v="2"/>
    <x v="3"/>
    <n v="18"/>
    <x v="1"/>
    <s v=""/>
    <s v=""/>
    <s v=""/>
    <s v=""/>
    <s v=""/>
    <s v=""/>
    <s v=""/>
    <x v="1"/>
    <s v=""/>
    <n v="1"/>
    <n v="1"/>
  </r>
  <r>
    <x v="332"/>
    <s v="柚柑子日向"/>
    <x v="9147"/>
    <s v="ゴトウ　メグミ"/>
    <s v="後藤　愛"/>
    <n v="12958"/>
    <n v="999"/>
    <s v="ゴトウ　マサミチ"/>
    <s v="後藤　将道"/>
    <m/>
    <m/>
    <d v="1962-11-21T00:00:00"/>
    <d v="1962-11-21T00:00:00"/>
    <x v="56"/>
    <s v="男"/>
    <x v="1"/>
    <n v="23800"/>
    <n v="8780402"/>
    <s v="直入町大字長湯５６５０番地２"/>
    <m/>
    <s v="大分県竹田市大字岩瀬７２７番地"/>
    <m/>
    <s v="後藤　将道"/>
    <s v="   "/>
    <m/>
    <n v="0"/>
    <n v="0"/>
    <n v="11"/>
    <s v="夫"/>
    <n v="0"/>
    <s v="住登者"/>
    <n v="0"/>
    <n v="19860330"/>
    <n v="2006103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2"/>
    <s v="柚柑子日向"/>
    <x v="9148"/>
    <s v="ハダ　オサム"/>
    <s v="羽田　修"/>
    <n v="30000834"/>
    <n v="999"/>
    <s v="ハダ　オサム"/>
    <s v="羽田　修"/>
    <m/>
    <m/>
    <d v="1932-06-08T00:00:00"/>
    <d v="1932-06-08T00:00:00"/>
    <x v="49"/>
    <s v="男"/>
    <x v="1"/>
    <n v="23800"/>
    <n v="8780402"/>
    <s v="直入町大字長湯５５８２番地２"/>
    <m/>
    <s v="大分県竹田市直入町大字長湯２の５５８２番地"/>
    <m/>
    <s v="羽田　修"/>
    <s v="   "/>
    <m/>
    <n v="0"/>
    <n v="0"/>
    <n v="2"/>
    <s v="世帯主"/>
    <n v="0"/>
    <s v="住登者"/>
    <n v="20230227"/>
    <n v="19460301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32"/>
    <s v="柚柑子日向"/>
    <x v="9149"/>
    <s v="ハダ　ハマコ"/>
    <s v="羽田　ハマコ"/>
    <n v="30000835"/>
    <n v="999"/>
    <s v="ハダ　ハマコ"/>
    <s v="羽田　ハマコ"/>
    <m/>
    <m/>
    <d v="1938-03-19T00:00:00"/>
    <d v="1938-03-19T00:00:00"/>
    <x v="58"/>
    <s v="女"/>
    <x v="0"/>
    <n v="23800"/>
    <n v="8780402"/>
    <s v="直入町大字長湯５５８２番地２"/>
    <m/>
    <s v="大分県竹田市直入町大字長湯２の５５８２番地"/>
    <m/>
    <s v="羽田　修"/>
    <s v="   "/>
    <m/>
    <n v="0"/>
    <n v="0"/>
    <n v="2"/>
    <s v="世帯主"/>
    <n v="0"/>
    <s v="住登者"/>
    <n v="0"/>
    <n v="19610329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2"/>
    <s v="柚柑子日向"/>
    <x v="9150"/>
    <s v="ハダ　タケシ"/>
    <s v="羽田　剛"/>
    <n v="30000836"/>
    <n v="999"/>
    <s v="ハダ　タケシ"/>
    <s v="羽田　剛"/>
    <m/>
    <m/>
    <d v="1967-04-04T00:00:00"/>
    <d v="1967-04-04T00:00:00"/>
    <x v="55"/>
    <s v="男"/>
    <x v="1"/>
    <n v="23800"/>
    <n v="8780402"/>
    <s v="直入町大字長湯５５８２番地２"/>
    <m/>
    <s v="大分県竹田市直入町大字長湯２の５５８２番地"/>
    <m/>
    <s v="羽田　修"/>
    <s v="   "/>
    <m/>
    <n v="0"/>
    <n v="0"/>
    <n v="2"/>
    <s v="世帯主"/>
    <n v="0"/>
    <s v="住登者"/>
    <n v="0"/>
    <n v="19910124"/>
    <n v="19910124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2"/>
    <s v="柚柑子日向"/>
    <x v="9151"/>
    <s v="ホンダ　マサル"/>
    <s v="本田　優"/>
    <n v="30000837"/>
    <n v="999"/>
    <s v="ホンダ　マサル"/>
    <s v="本田　優"/>
    <m/>
    <m/>
    <d v="1930-12-15T00:00:00"/>
    <d v="1930-12-15T00:00:00"/>
    <x v="61"/>
    <s v="男"/>
    <x v="1"/>
    <n v="23800"/>
    <n v="8780402"/>
    <s v="直入町大字長湯５６０１番地"/>
    <m/>
    <s v="大分県竹田市直入町大字長湯５６０１番地"/>
    <m/>
    <s v="本田　優"/>
    <s v="   "/>
    <m/>
    <n v="0"/>
    <n v="0"/>
    <n v="2"/>
    <s v="世帯主"/>
    <n v="0"/>
    <s v="住登者"/>
    <n v="0"/>
    <n v="19301215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s v=""/>
  </r>
  <r>
    <x v="332"/>
    <s v="柚柑子日向"/>
    <x v="9151"/>
    <s v="ホンダ　マサル"/>
    <s v="本田　優"/>
    <n v="30000838"/>
    <n v="999"/>
    <s v="ホンダ　ミツコ"/>
    <s v="本田　ミツコ"/>
    <m/>
    <m/>
    <d v="1931-10-01T00:00:00"/>
    <d v="1931-10-01T00:00:00"/>
    <x v="49"/>
    <s v="女"/>
    <x v="0"/>
    <n v="23800"/>
    <n v="8780402"/>
    <s v="直入町大字長湯５６０１番地"/>
    <m/>
    <s v="大分県竹田市直入町大字長湯５６０１番地"/>
    <m/>
    <s v="本田　優"/>
    <s v="   "/>
    <m/>
    <n v="0"/>
    <n v="0"/>
    <n v="12"/>
    <s v="妻"/>
    <n v="0"/>
    <s v="住登者"/>
    <n v="0"/>
    <n v="19590309"/>
    <n v="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32"/>
    <s v="柚柑子日向"/>
    <x v="9151"/>
    <s v="ホンダ　マサル"/>
    <s v="本田　優"/>
    <n v="30000839"/>
    <n v="999"/>
    <s v="ホンダ　タカミ"/>
    <s v="本田　たかみ"/>
    <m/>
    <m/>
    <d v="1961-02-25T00:00:00"/>
    <d v="1961-02-25T00:00:00"/>
    <x v="20"/>
    <s v="女"/>
    <x v="0"/>
    <n v="23800"/>
    <n v="8780402"/>
    <s v="直入町大字長湯５６０１番地"/>
    <m/>
    <s v="大分県竹田市直入町大字長湯５６０１番地"/>
    <m/>
    <s v="本田　優"/>
    <s v="   "/>
    <m/>
    <n v="0"/>
    <n v="0"/>
    <n v="20"/>
    <s v="子"/>
    <n v="0"/>
    <s v="住登者"/>
    <n v="0"/>
    <n v="19610225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2"/>
    <s v="柚柑子日向"/>
    <x v="9152"/>
    <s v="サトウ　カズノリ"/>
    <s v="佐藤　和徳"/>
    <n v="30000842"/>
    <n v="999"/>
    <s v="サトウ　カズノリ"/>
    <s v="佐藤　和徳"/>
    <m/>
    <m/>
    <d v="1954-09-15T00:00:00"/>
    <d v="1954-09-15T00:00:00"/>
    <x v="11"/>
    <s v="男"/>
    <x v="1"/>
    <n v="23800"/>
    <n v="8780402"/>
    <s v="直入町大字長湯５６５４番地"/>
    <m/>
    <s v="大分県竹田市直入町大字長湯５６０５番地"/>
    <m/>
    <s v="佐藤　和徳"/>
    <s v="   "/>
    <m/>
    <n v="0"/>
    <n v="0"/>
    <n v="2"/>
    <s v="世帯主"/>
    <n v="0"/>
    <s v="住登者"/>
    <n v="0"/>
    <n v="19540915"/>
    <n v="19970204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32"/>
    <s v="柚柑子日向"/>
    <x v="9152"/>
    <s v="サトウ　カズノリ"/>
    <s v="佐藤　和徳"/>
    <n v="30000843"/>
    <n v="999"/>
    <s v="サトウ　チエミ"/>
    <s v="佐藤　千恵美"/>
    <m/>
    <m/>
    <d v="1959-05-27T00:00:00"/>
    <d v="1959-05-27T00:00:00"/>
    <x v="42"/>
    <s v="女"/>
    <x v="0"/>
    <n v="23800"/>
    <n v="8780402"/>
    <s v="直入町大字長湯５６５４番地"/>
    <m/>
    <s v="大分県竹田市直入町大字長湯５６０５番地"/>
    <m/>
    <s v="佐藤　和徳"/>
    <s v="   "/>
    <m/>
    <n v="0"/>
    <n v="0"/>
    <n v="12"/>
    <s v="妻"/>
    <n v="0"/>
    <s v="住登者"/>
    <n v="0"/>
    <n v="19820201"/>
    <n v="19970204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2"/>
    <s v="柚柑子日向"/>
    <x v="9153"/>
    <s v="ヨシノ　ヒサシ"/>
    <s v="野　久"/>
    <n v="30000851"/>
    <n v="999"/>
    <s v="ヨシノ　ヒサシ"/>
    <s v="野　久"/>
    <m/>
    <m/>
    <d v="1932-09-15T00:00:00"/>
    <d v="1932-09-15T00:00:00"/>
    <x v="51"/>
    <s v="男"/>
    <x v="1"/>
    <n v="23800"/>
    <n v="8780402"/>
    <s v="直入町大字長湯５６５０番地"/>
    <m/>
    <s v="大分県竹田市直入町大字長湯５６５０番地"/>
    <m/>
    <s v="野　初重"/>
    <s v="   "/>
    <m/>
    <n v="0"/>
    <n v="0"/>
    <n v="2"/>
    <s v="世帯主"/>
    <n v="0"/>
    <s v="住登者"/>
    <n v="0"/>
    <n v="19560206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s v=""/>
  </r>
  <r>
    <x v="332"/>
    <s v="柚柑子日向"/>
    <x v="9153"/>
    <s v="ヨシノ　ヒサシ"/>
    <s v="野　久"/>
    <n v="30000852"/>
    <n v="999"/>
    <s v="ヨシノ　ハツエ"/>
    <s v="野　初重"/>
    <m/>
    <m/>
    <d v="1935-02-02T00:00:00"/>
    <d v="1935-02-02T00:00:00"/>
    <x v="8"/>
    <s v="女"/>
    <x v="0"/>
    <n v="23800"/>
    <n v="8780402"/>
    <s v="直入町大字長湯５６５０番地"/>
    <m/>
    <s v="大分県竹田市直入町大字長湯５６５０番地"/>
    <m/>
    <s v="野　初重"/>
    <s v="   "/>
    <m/>
    <n v="0"/>
    <n v="0"/>
    <n v="12"/>
    <s v="妻"/>
    <n v="0"/>
    <s v="住登者"/>
    <n v="0"/>
    <n v="19350202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2"/>
    <s v="柚柑子日向"/>
    <x v="9147"/>
    <s v="ゴトウ　メグミ"/>
    <s v="後藤　愛"/>
    <n v="30003465"/>
    <n v="999"/>
    <s v="ゴトウ　メグミ"/>
    <s v="後藤　愛"/>
    <m/>
    <m/>
    <d v="1967-11-01T00:00:00"/>
    <d v="1967-11-01T00:00:00"/>
    <x v="10"/>
    <s v="女"/>
    <x v="0"/>
    <n v="23800"/>
    <n v="8780402"/>
    <s v="直入町大字長湯５６５０番地２"/>
    <m/>
    <s v="大分県竹田市大字岩瀬７２７番地"/>
    <m/>
    <s v="後藤　将道"/>
    <s v="   "/>
    <m/>
    <n v="0"/>
    <n v="0"/>
    <n v="2"/>
    <s v="世帯主"/>
    <n v="0"/>
    <s v="住登者"/>
    <n v="0"/>
    <n v="19990823"/>
    <n v="19990824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2"/>
    <s v="柚柑子日向"/>
    <x v="9154"/>
    <s v="サトウ　ヒロアキ"/>
    <s v="佐藤　博明"/>
    <n v="39002685"/>
    <n v="999"/>
    <s v="サトウ　ヒロアキ"/>
    <s v="佐藤　博明"/>
    <m/>
    <m/>
    <d v="1932-08-15T00:00:00"/>
    <d v="1932-08-15T00:00:00"/>
    <x v="51"/>
    <s v="男"/>
    <x v="1"/>
    <n v="23800"/>
    <n v="8780402"/>
    <s v="直入町大字長湯５６６０番地１"/>
    <m/>
    <s v="大分県竹田市直入町大字長湯５５８３番地"/>
    <m/>
    <s v="佐藤　博明"/>
    <s v="   "/>
    <m/>
    <n v="0"/>
    <n v="0"/>
    <n v="2"/>
    <s v="世帯主"/>
    <n v="0"/>
    <s v="住登者"/>
    <n v="0"/>
    <n v="20120925"/>
    <n v="20120925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33"/>
    <s v="柚柑子"/>
    <x v="9155"/>
    <s v="サイトウ　ヨシアキ"/>
    <s v="齊藤　義昭"/>
    <n v="13947"/>
    <n v="999"/>
    <s v="サイトウ　マサコ"/>
    <s v="齊藤　雅子"/>
    <m/>
    <m/>
    <d v="1953-07-05T00:00:00"/>
    <d v="1953-07-05T00:00:00"/>
    <x v="13"/>
    <s v="女"/>
    <x v="0"/>
    <n v="23800"/>
    <n v="8780402"/>
    <s v="直入町大字長湯５３００番地１"/>
    <m/>
    <s v="大分県竹田市直入町大字長湯５３００番地１"/>
    <m/>
    <s v="齊藤　義昭"/>
    <s v="   "/>
    <m/>
    <n v="0"/>
    <n v="0"/>
    <n v="12"/>
    <s v="妻"/>
    <n v="0"/>
    <s v="住登者"/>
    <n v="0"/>
    <n v="19870827"/>
    <n v="20120721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n v="1"/>
  </r>
  <r>
    <x v="333"/>
    <s v="柚柑子"/>
    <x v="9156"/>
    <s v="オノ　ダイグウジ"/>
    <s v="小野　大宮寺"/>
    <n v="30000854"/>
    <n v="999"/>
    <s v="オノ　ダイグウジ"/>
    <s v="小野　大宮寺"/>
    <m/>
    <m/>
    <d v="1950-03-07T00:00:00"/>
    <d v="1950-03-07T00:00:00"/>
    <x v="15"/>
    <s v="男"/>
    <x v="1"/>
    <n v="23800"/>
    <n v="8780402"/>
    <s v="直入町大字長湯５２８７番地"/>
    <m/>
    <s v="大分県竹田市直入町大字長湯５２８７番地"/>
    <m/>
    <s v="小野　大宮寺"/>
    <s v="   "/>
    <m/>
    <n v="0"/>
    <n v="0"/>
    <n v="2"/>
    <s v="世帯主"/>
    <n v="0"/>
    <s v="住登者"/>
    <n v="0"/>
    <n v="19670620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3"/>
    <s v="柚柑子"/>
    <x v="9157"/>
    <s v="オノ　トシエ"/>
    <s v="小野　トシヱ"/>
    <n v="30000860"/>
    <n v="999"/>
    <s v="オノ　トシエ"/>
    <s v="小野　トシヱ"/>
    <m/>
    <m/>
    <d v="1930-10-26T00:00:00"/>
    <d v="1930-10-26T00:00:00"/>
    <x v="61"/>
    <s v="女"/>
    <x v="0"/>
    <n v="23800"/>
    <n v="8780402"/>
    <s v="直入町大字長湯５２８８番地"/>
    <m/>
    <s v="大分県竹田市直入町大字長湯５２８８番地"/>
    <m/>
    <s v="小野　幸昭"/>
    <s v="   "/>
    <m/>
    <n v="0"/>
    <n v="0"/>
    <n v="2"/>
    <s v="世帯主"/>
    <n v="0"/>
    <s v="住登者"/>
    <n v="0"/>
    <n v="19601004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33"/>
    <s v="柚柑子"/>
    <x v="9158"/>
    <s v="オノ　タミコ"/>
    <s v="小野　民子"/>
    <n v="30000865"/>
    <n v="999"/>
    <s v="オノ　タミコ"/>
    <s v="小野　民子"/>
    <m/>
    <m/>
    <d v="1940-02-01T00:00:00"/>
    <d v="1940-02-01T00:00:00"/>
    <x v="5"/>
    <s v="女"/>
    <x v="0"/>
    <n v="23800"/>
    <n v="8780402"/>
    <s v="直入町大字長湯５１６０番地"/>
    <m/>
    <s v="大分県竹田市直入町大字長湯５１６０番地"/>
    <m/>
    <s v="小野　民子"/>
    <s v="   "/>
    <m/>
    <n v="0"/>
    <n v="0"/>
    <n v="2"/>
    <s v="世帯主"/>
    <n v="0"/>
    <s v="住登者"/>
    <n v="0"/>
    <n v="1959101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3"/>
    <s v="柚柑子"/>
    <x v="9159"/>
    <s v="サイトウ　トシコ"/>
    <s v="齊藤　年子"/>
    <n v="30000868"/>
    <n v="999"/>
    <s v="サイトウ　トシコ"/>
    <s v="齊藤　年子"/>
    <m/>
    <m/>
    <d v="1947-08-13T00:00:00"/>
    <d v="1947-08-13T00:00:00"/>
    <x v="7"/>
    <s v="女"/>
    <x v="0"/>
    <n v="23800"/>
    <n v="8780402"/>
    <s v="直入町大字長湯５２９８番地"/>
    <m/>
    <s v="大分県竹田市直入町大字長湯５２９８番地"/>
    <m/>
    <s v="齊藤　幸重"/>
    <s v="   "/>
    <m/>
    <n v="0"/>
    <n v="0"/>
    <n v="2"/>
    <s v="世帯主"/>
    <n v="0"/>
    <s v="住登者"/>
    <n v="20211007"/>
    <n v="19700704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33"/>
    <s v="柚柑子"/>
    <x v="9159"/>
    <s v="サイトウ　トシコ"/>
    <s v="齊藤　年子"/>
    <n v="30000870"/>
    <n v="999"/>
    <s v="サイトウ　タカシ"/>
    <s v="齊藤　崇"/>
    <m/>
    <m/>
    <d v="1973-08-13T00:00:00"/>
    <d v="1973-08-13T00:00:00"/>
    <x v="46"/>
    <s v="男"/>
    <x v="1"/>
    <n v="23800"/>
    <n v="8780402"/>
    <s v="直入町大字長湯５２９８番地"/>
    <m/>
    <s v="大分県竹田市直入町大字長湯５２９８番地"/>
    <m/>
    <s v="齊藤　幸重"/>
    <s v="   "/>
    <m/>
    <n v="0"/>
    <n v="0"/>
    <n v="20"/>
    <s v="子"/>
    <n v="0"/>
    <s v="住登者"/>
    <n v="20211007"/>
    <n v="19730813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3"/>
    <s v="柚柑子"/>
    <x v="9160"/>
    <s v="サイトウ　チカラ"/>
    <s v="齊藤　力"/>
    <n v="30000874"/>
    <n v="999"/>
    <s v="サイトウ　チカラ"/>
    <s v="齊藤　力"/>
    <m/>
    <m/>
    <d v="1927-07-18T00:00:00"/>
    <d v="1927-07-18T00:00:00"/>
    <x v="101"/>
    <s v="男"/>
    <x v="1"/>
    <n v="23800"/>
    <n v="8780402"/>
    <s v="直入町大字長湯５３００番地１"/>
    <m/>
    <s v="大分県竹田市直入町大字長湯５３００番地１"/>
    <m/>
    <s v="齊藤　光子"/>
    <s v="   "/>
    <m/>
    <n v="0"/>
    <n v="0"/>
    <n v="2"/>
    <s v="世帯主"/>
    <n v="0"/>
    <s v="住登者"/>
    <n v="20231113"/>
    <n v="19651210"/>
    <n v="19931111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s v=""/>
  </r>
  <r>
    <x v="333"/>
    <s v="柚柑子"/>
    <x v="9160"/>
    <s v="サイトウ　チカラ"/>
    <s v="齊藤　力"/>
    <n v="30000875"/>
    <n v="999"/>
    <s v="サイトウ　ミツコ"/>
    <s v="齊藤　光子"/>
    <m/>
    <m/>
    <d v="1932-12-18T00:00:00"/>
    <d v="1932-12-18T00:00:00"/>
    <x v="51"/>
    <s v="女"/>
    <x v="0"/>
    <n v="23800"/>
    <n v="8780402"/>
    <s v="直入町大字長湯５３００番地１"/>
    <m/>
    <s v="大分県竹田市直入町大字長湯５３００番地１"/>
    <m/>
    <s v="齊藤　光子"/>
    <s v="   "/>
    <m/>
    <n v="0"/>
    <n v="0"/>
    <n v="12"/>
    <s v="妻"/>
    <n v="0"/>
    <s v="住登者"/>
    <n v="20231113"/>
    <n v="19321218"/>
    <n v="19931111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33"/>
    <s v="柚柑子"/>
    <x v="9155"/>
    <s v="サイトウ　ヨシアキ"/>
    <s v="齊藤　義昭"/>
    <n v="30000876"/>
    <n v="999"/>
    <s v="サイトウ　ヨシアキ"/>
    <s v="齊藤　義昭"/>
    <m/>
    <m/>
    <d v="1951-11-01T00:00:00"/>
    <d v="1951-11-01T00:00:00"/>
    <x v="41"/>
    <s v="男"/>
    <x v="1"/>
    <n v="23800"/>
    <n v="8780402"/>
    <s v="直入町大字長湯５３００番地１"/>
    <m/>
    <s v="大分県竹田市直入町大字長湯５３００番地１"/>
    <m/>
    <s v="齊藤　義昭"/>
    <s v="   "/>
    <m/>
    <n v="0"/>
    <n v="0"/>
    <n v="2"/>
    <s v="世帯主"/>
    <n v="0"/>
    <s v="住登者"/>
    <n v="0"/>
    <n v="19511101"/>
    <n v="19931111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3"/>
    <s v="柚柑子"/>
    <x v="9161"/>
    <s v="テラムラ　チヨカ"/>
    <s v="寺村　千代賀"/>
    <n v="30000880"/>
    <n v="999"/>
    <s v="テラムラ　チヨカ"/>
    <s v="寺村　千代賀"/>
    <m/>
    <m/>
    <d v="1949-02-24T00:00:00"/>
    <d v="1949-02-24T00:00:00"/>
    <x v="32"/>
    <s v="女"/>
    <x v="0"/>
    <n v="23800"/>
    <n v="8780402"/>
    <s v="直入町大字長湯５２９９番地"/>
    <m/>
    <s v="大分県竹田市直入町大字長湯５２９９番地"/>
    <m/>
    <s v="寺村　修"/>
    <s v="   "/>
    <m/>
    <n v="0"/>
    <n v="0"/>
    <n v="2"/>
    <s v="世帯主"/>
    <n v="0"/>
    <s v="住登者"/>
    <n v="0"/>
    <n v="19721209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33"/>
    <s v="柚柑子"/>
    <x v="9162"/>
    <s v="ワダ　ツカサ"/>
    <s v="和田　司"/>
    <n v="30000886"/>
    <n v="999"/>
    <s v="ワダ　ツカサ"/>
    <s v="和田　司"/>
    <m/>
    <m/>
    <d v="1958-03-01T00:00:00"/>
    <d v="1958-03-01T00:00:00"/>
    <x v="2"/>
    <s v="男"/>
    <x v="1"/>
    <n v="23800"/>
    <n v="8780402"/>
    <s v="直入町大字長湯５３０３番地"/>
    <m/>
    <s v="大分県竹田市直入町大字長湯５３０３番地"/>
    <m/>
    <s v="和田　文男"/>
    <s v="   "/>
    <m/>
    <n v="0"/>
    <n v="0"/>
    <n v="2"/>
    <s v="世帯主"/>
    <n v="0"/>
    <s v="住登者"/>
    <n v="0"/>
    <n v="19580301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33"/>
    <s v="柚柑子"/>
    <x v="9163"/>
    <s v="ワダ　クスタロウ"/>
    <s v="和田　九洲太郎"/>
    <n v="30000887"/>
    <n v="999"/>
    <s v="ワダ　クスタロウ"/>
    <s v="和田　九洲太郎"/>
    <m/>
    <m/>
    <d v="1938-09-06T00:00:00"/>
    <d v="1938-09-06T00:00:00"/>
    <x v="50"/>
    <s v="男"/>
    <x v="1"/>
    <n v="23800"/>
    <n v="8780402"/>
    <s v="直入町大字長湯５１２２番地"/>
    <m/>
    <s v="大分県竹田市直入町大字長湯５３０４番地"/>
    <m/>
    <s v="和田　九洲太郎"/>
    <s v="   "/>
    <m/>
    <n v="0"/>
    <n v="0"/>
    <n v="2"/>
    <s v="世帯主"/>
    <n v="0"/>
    <s v="住登者"/>
    <n v="0"/>
    <n v="19380906"/>
    <n v="2014112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33"/>
    <s v="柚柑子"/>
    <x v="9163"/>
    <s v="ワダ　クスタロウ"/>
    <s v="和田　九洲太郎"/>
    <n v="30000888"/>
    <n v="999"/>
    <s v="ワダ　ミツヨ"/>
    <s v="和田　ミツヨ"/>
    <m/>
    <m/>
    <d v="1937-04-26T00:00:00"/>
    <d v="1937-04-26T00:00:00"/>
    <x v="12"/>
    <s v="女"/>
    <x v="0"/>
    <n v="23800"/>
    <n v="8780402"/>
    <s v="直入町大字長湯５１２２番地"/>
    <m/>
    <s v="大分県竹田市直入町大字長湯５３０４番地"/>
    <m/>
    <s v="和田　九洲太郎"/>
    <s v="   "/>
    <m/>
    <n v="0"/>
    <n v="0"/>
    <n v="12"/>
    <s v="妻"/>
    <n v="0"/>
    <s v="住登者"/>
    <n v="0"/>
    <n v="19610620"/>
    <n v="2014112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3"/>
    <s v="柚柑子"/>
    <x v="9164"/>
    <s v="オノ　ミツオ"/>
    <s v="小野　光生"/>
    <n v="30000889"/>
    <n v="999"/>
    <s v="オノ　ミツオ"/>
    <s v="小野　光生"/>
    <m/>
    <m/>
    <d v="1968-03-19T00:00:00"/>
    <d v="1968-03-19T00:00:00"/>
    <x v="10"/>
    <s v="男"/>
    <x v="1"/>
    <n v="23800"/>
    <n v="8780402"/>
    <s v="直入町大字長湯５２８７番地"/>
    <m/>
    <s v="大分県竹田市直入町大字長湯５２８７番地"/>
    <m/>
    <s v="小野　光生"/>
    <s v="   "/>
    <m/>
    <n v="0"/>
    <n v="0"/>
    <n v="2"/>
    <s v="世帯主"/>
    <n v="0"/>
    <s v="住登者"/>
    <n v="0"/>
    <n v="19941130"/>
    <n v="19941130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3"/>
    <s v="柚柑子"/>
    <x v="9164"/>
    <s v="オノ　ミツオ"/>
    <s v="小野　光生"/>
    <n v="30003447"/>
    <n v="999"/>
    <s v="オノ　ハルミ"/>
    <s v="小野　晴美"/>
    <m/>
    <m/>
    <d v="1975-11-10T00:00:00"/>
    <d v="1975-11-10T00:00:00"/>
    <x v="17"/>
    <s v="女"/>
    <x v="0"/>
    <n v="23800"/>
    <n v="8780402"/>
    <s v="直入町大字長湯５２８７番地"/>
    <m/>
    <s v="大分県竹田市直入町大字長湯５２８７番地"/>
    <m/>
    <s v="小野　光生"/>
    <s v="   "/>
    <m/>
    <n v="0"/>
    <n v="0"/>
    <n v="12"/>
    <s v="妻"/>
    <n v="0"/>
    <s v="住登者"/>
    <n v="0"/>
    <n v="19990412"/>
    <n v="19990412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3"/>
    <s v="柚柑子"/>
    <x v="9165"/>
    <s v="ワダ　アケミ"/>
    <s v="和田　あけみ"/>
    <n v="30003729"/>
    <n v="999"/>
    <s v="ワダ　アケミ"/>
    <s v="和田　あけみ"/>
    <m/>
    <m/>
    <d v="1949-11-21T00:00:00"/>
    <d v="1949-11-21T00:00:00"/>
    <x v="15"/>
    <s v="女"/>
    <x v="0"/>
    <n v="23800"/>
    <n v="8780402"/>
    <s v="直入町大字長湯５１４０番地"/>
    <m/>
    <s v="京都府京都市上京区中立売通黒門西入飛弾殿町１８５番地"/>
    <m/>
    <s v="和田　あけみ"/>
    <s v="   "/>
    <m/>
    <n v="0"/>
    <n v="0"/>
    <n v="2"/>
    <s v="世帯主"/>
    <n v="0"/>
    <s v="住登者"/>
    <n v="0"/>
    <n v="20020718"/>
    <n v="20020718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3"/>
    <s v="柚柑子"/>
    <x v="9164"/>
    <s v="オノ　ミツオ"/>
    <s v="小野　光生"/>
    <n v="30003757"/>
    <n v="999"/>
    <s v="オノ　マサト"/>
    <s v="小野　磨裟斗"/>
    <m/>
    <m/>
    <d v="2002-12-06T00:00:00"/>
    <d v="2002-12-06T00:00:00"/>
    <x v="30"/>
    <s v="男"/>
    <x v="1"/>
    <n v="23800"/>
    <n v="8780402"/>
    <s v="直入町大字長湯５２８７番地"/>
    <m/>
    <s v="大分県竹田市直入町大字長湯５２８７番地"/>
    <m/>
    <s v="小野　光生"/>
    <s v="   "/>
    <m/>
    <n v="0"/>
    <n v="0"/>
    <n v="20"/>
    <s v="子"/>
    <n v="0"/>
    <s v="住登者"/>
    <n v="0"/>
    <n v="20021206"/>
    <n v="20021206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3"/>
    <s v="柚柑子"/>
    <x v="9166"/>
    <s v="オノ　タカヒサ"/>
    <s v="小野　孝久"/>
    <n v="40002919"/>
    <n v="999"/>
    <s v="オノ　タカヒサ"/>
    <s v="小野　孝久"/>
    <m/>
    <m/>
    <d v="1949-11-10T00:00:00"/>
    <d v="1949-11-10T00:00:00"/>
    <x v="15"/>
    <s v="男"/>
    <x v="1"/>
    <n v="23800"/>
    <n v="8780402"/>
    <s v="直入町大字長湯５２８８番地"/>
    <m/>
    <s v="大分県竹田市直入町大字長湯５２８８番地"/>
    <m/>
    <s v="小野　孝久"/>
    <s v="   "/>
    <m/>
    <n v="0"/>
    <n v="0"/>
    <n v="2"/>
    <s v="世帯主"/>
    <n v="0"/>
    <s v="住登者"/>
    <n v="0"/>
    <n v="20100412"/>
    <n v="20100412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3"/>
    <s v="柚柑子"/>
    <x v="9166"/>
    <s v="オノ　タカヒサ"/>
    <s v="小野　孝久"/>
    <n v="40002920"/>
    <n v="999"/>
    <s v="オノ　キョウコ"/>
    <s v="小野　京子"/>
    <m/>
    <m/>
    <d v="1950-02-04T00:00:00"/>
    <d v="1950-02-04T00:00:00"/>
    <x v="15"/>
    <s v="女"/>
    <x v="0"/>
    <n v="23800"/>
    <n v="8780402"/>
    <s v="直入町大字長湯５２８８番地"/>
    <m/>
    <s v="大分県竹田市直入町大字長湯５２８８番地"/>
    <m/>
    <s v="小野　孝久"/>
    <s v="   "/>
    <m/>
    <n v="0"/>
    <n v="0"/>
    <n v="12"/>
    <s v="妻"/>
    <n v="0"/>
    <s v="住登者"/>
    <n v="0"/>
    <n v="20100412"/>
    <n v="20100412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33"/>
    <s v="柚柑子"/>
    <x v="9165"/>
    <s v="ワダ　アケミ"/>
    <s v="和田　あけみ"/>
    <n v="40006509"/>
    <n v="999"/>
    <s v="ムネツナ　マサヒロ"/>
    <s v="宗綱　正博"/>
    <m/>
    <m/>
    <d v="1946-10-03T00:00:00"/>
    <d v="1946-10-03T00:00:00"/>
    <x v="33"/>
    <s v="男"/>
    <x v="1"/>
    <n v="23800"/>
    <n v="8780402"/>
    <s v="直入町大字長湯５１４０番地"/>
    <m/>
    <s v="山口県山口市秋穂東６１３８番地"/>
    <m/>
    <s v="宗綱　正博"/>
    <s v="   "/>
    <m/>
    <n v="0"/>
    <n v="0"/>
    <n v="99"/>
    <s v="同居人"/>
    <n v="0"/>
    <s v="住登者"/>
    <n v="0"/>
    <n v="20170201"/>
    <n v="20170201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n v="1"/>
  </r>
  <r>
    <x v="334"/>
    <s v="籾山"/>
    <x v="9167"/>
    <s v="シミズ　ユキノリ"/>
    <s v="清水　幸則"/>
    <n v="20009156"/>
    <n v="999"/>
    <s v="シミズ　メグミ"/>
    <s v="清水　めぐみ"/>
    <m/>
    <m/>
    <d v="1971-06-27T00:00:00"/>
    <d v="1971-06-27T00:00:00"/>
    <x v="18"/>
    <s v="女"/>
    <x v="0"/>
    <n v="23800"/>
    <n v="8780402"/>
    <s v="直入町大字長湯６３２４番地１"/>
    <m/>
    <s v="大分県竹田市直入町大字長湯６３２４番地１"/>
    <m/>
    <s v="清水　純一"/>
    <s v="   "/>
    <m/>
    <n v="0"/>
    <n v="0"/>
    <n v="2012"/>
    <s v="子の妻"/>
    <n v="0"/>
    <s v="住登者"/>
    <n v="0"/>
    <n v="20020408"/>
    <n v="2005101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4"/>
    <s v="籾山"/>
    <x v="9168"/>
    <s v="ウチダ　カオル"/>
    <s v="内田　郁"/>
    <n v="30000893"/>
    <n v="999"/>
    <s v="ウチダ　コウイチ"/>
    <s v="内田　孝市"/>
    <m/>
    <m/>
    <d v="1940-11-24T00:00:00"/>
    <d v="1940-11-24T00:00:00"/>
    <x v="3"/>
    <s v="男"/>
    <x v="1"/>
    <n v="23800"/>
    <n v="8780402"/>
    <s v="直入町大字長湯６０８８番地"/>
    <m/>
    <s v="大分県竹田市直入町大字長湯６０８８番地"/>
    <m/>
    <s v="内田　孝市"/>
    <s v="   "/>
    <m/>
    <n v="0"/>
    <n v="0"/>
    <n v="51"/>
    <s v="父"/>
    <n v="0"/>
    <s v="住登者"/>
    <n v="0"/>
    <n v="19401124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4"/>
    <s v="籾山"/>
    <x v="9168"/>
    <s v="ウチダ　カオル"/>
    <s v="内田　郁"/>
    <n v="30000894"/>
    <n v="999"/>
    <s v="ウチダ　キヨコ"/>
    <s v="内田　紀代子"/>
    <m/>
    <m/>
    <d v="1940-05-21T00:00:00"/>
    <d v="1940-05-21T00:00:00"/>
    <x v="5"/>
    <s v="女"/>
    <x v="0"/>
    <n v="23800"/>
    <n v="8780402"/>
    <s v="直入町大字長湯６０８８番地"/>
    <m/>
    <s v="大分県竹田市直入町大字長湯６０８８番地"/>
    <m/>
    <s v="内田　孝市"/>
    <s v="   "/>
    <m/>
    <n v="0"/>
    <n v="0"/>
    <n v="52"/>
    <s v="母"/>
    <n v="0"/>
    <s v="住登者"/>
    <n v="0"/>
    <n v="19620720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4"/>
    <s v="籾山"/>
    <x v="9168"/>
    <s v="ウチダ　カオル"/>
    <s v="内田　郁"/>
    <n v="30000895"/>
    <n v="999"/>
    <s v="ウチダ　カオル"/>
    <s v="内田　郁"/>
    <m/>
    <m/>
    <d v="1963-04-10T00:00:00"/>
    <d v="1963-04-10T00:00:00"/>
    <x v="56"/>
    <s v="男"/>
    <x v="1"/>
    <n v="23800"/>
    <n v="8780402"/>
    <s v="直入町大字長湯６０８８番地"/>
    <m/>
    <s v="大分県竹田市直入町大字長湯６０８８番地"/>
    <m/>
    <s v="内田　郁"/>
    <s v="   "/>
    <m/>
    <n v="0"/>
    <n v="0"/>
    <n v="2"/>
    <s v="世帯主"/>
    <n v="0"/>
    <s v="住登者"/>
    <n v="0"/>
    <n v="19810806"/>
    <n v="19810806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4"/>
    <s v="籾山"/>
    <x v="9168"/>
    <s v="ウチダ　カオル"/>
    <s v="内田　郁"/>
    <n v="30000896"/>
    <n v="999"/>
    <s v="ウチダ　トシミ"/>
    <s v="内田　寿美"/>
    <m/>
    <m/>
    <d v="1963-08-20T00:00:00"/>
    <d v="1963-08-20T00:00:00"/>
    <x v="57"/>
    <s v="女"/>
    <x v="0"/>
    <n v="23800"/>
    <n v="8780402"/>
    <s v="直入町大字長湯６０８８番地"/>
    <m/>
    <s v="大分県竹田市直入町大字長湯６０８８番地"/>
    <m/>
    <s v="内田　郁"/>
    <s v="   "/>
    <m/>
    <n v="0"/>
    <n v="0"/>
    <n v="12"/>
    <s v="妻"/>
    <n v="0"/>
    <s v="住登者"/>
    <n v="0"/>
    <n v="19630820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168"/>
    <s v="ウチダ　カオル"/>
    <s v="内田　郁"/>
    <n v="30000898"/>
    <n v="999"/>
    <s v="ウチダ　ソウタ"/>
    <s v="内田　壮汰"/>
    <m/>
    <m/>
    <d v="1990-08-23T00:00:00"/>
    <d v="1990-08-23T00:00:00"/>
    <x v="29"/>
    <s v="男"/>
    <x v="1"/>
    <n v="23800"/>
    <n v="8780402"/>
    <s v="直入町大字長湯６０８８番地"/>
    <m/>
    <s v="大分県竹田市直入町大字長湯６０８８番地"/>
    <m/>
    <s v="内田　郁"/>
    <s v="   "/>
    <m/>
    <n v="0"/>
    <n v="0"/>
    <n v="20"/>
    <s v="子"/>
    <n v="0"/>
    <s v="住登者"/>
    <n v="0"/>
    <n v="20191002"/>
    <n v="20191002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169"/>
    <s v="ナス　ミツユキ"/>
    <s v="那須　光行"/>
    <n v="30000901"/>
    <n v="999"/>
    <s v="ナス　ミツユキ"/>
    <s v="那須　光行"/>
    <m/>
    <m/>
    <d v="1951-03-14T00:00:00"/>
    <d v="1951-03-14T00:00:00"/>
    <x v="0"/>
    <s v="男"/>
    <x v="1"/>
    <n v="23800"/>
    <n v="8780402"/>
    <s v="直入町大字長湯６０６２番地１"/>
    <m/>
    <s v="大分県竹田市直入町大字長湯６１４７番地２"/>
    <m/>
    <s v="那須　光行"/>
    <s v="   "/>
    <m/>
    <n v="0"/>
    <n v="0"/>
    <n v="2"/>
    <s v="世帯主"/>
    <n v="0"/>
    <s v="住登者"/>
    <n v="0"/>
    <n v="19720218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4"/>
    <s v="籾山"/>
    <x v="9169"/>
    <s v="ナス　ミツユキ"/>
    <s v="那須　光行"/>
    <n v="30000902"/>
    <n v="999"/>
    <s v="ナス　フミコ"/>
    <s v="那須　文子"/>
    <m/>
    <m/>
    <d v="1956-10-28T00:00:00"/>
    <d v="1956-10-28T00:00:00"/>
    <x v="52"/>
    <s v="女"/>
    <x v="0"/>
    <n v="23800"/>
    <n v="8780402"/>
    <s v="直入町大字長湯６０６２番地１"/>
    <m/>
    <s v="大分県竹田市直入町大字長湯６１４７番地２"/>
    <m/>
    <s v="那須　光行"/>
    <s v="   "/>
    <m/>
    <n v="0"/>
    <n v="0"/>
    <n v="12"/>
    <s v="妻"/>
    <n v="0"/>
    <s v="住登者"/>
    <n v="0"/>
    <n v="19780128"/>
    <n v="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4"/>
    <s v="籾山"/>
    <x v="9170"/>
    <s v="サトウ　マコト"/>
    <s v="佐藤　誠"/>
    <n v="30000909"/>
    <n v="999"/>
    <s v="サトウ　スミヨ"/>
    <s v="佐藤　純代"/>
    <m/>
    <m/>
    <d v="1942-01-04T00:00:00"/>
    <d v="1942-01-04T00:00:00"/>
    <x v="9"/>
    <s v="女"/>
    <x v="0"/>
    <n v="23800"/>
    <n v="8780402"/>
    <s v="直入町大字長湯７５０３番地１"/>
    <m/>
    <s v="大分県竹田市直入町大字長湯６０９３番地"/>
    <m/>
    <s v="佐藤　義德"/>
    <s v="   "/>
    <m/>
    <n v="0"/>
    <n v="0"/>
    <n v="52"/>
    <s v="母"/>
    <n v="0"/>
    <s v="住登者"/>
    <n v="0"/>
    <n v="19701221"/>
    <n v="20171212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4"/>
    <s v="籾山"/>
    <x v="9170"/>
    <s v="サトウ　マコト"/>
    <s v="佐藤　誠"/>
    <n v="30000910"/>
    <n v="999"/>
    <s v="サトウ　マコト"/>
    <s v="佐藤　誠"/>
    <m/>
    <m/>
    <d v="1974-03-08T00:00:00"/>
    <d v="1974-03-08T00:00:00"/>
    <x v="46"/>
    <s v="男"/>
    <x v="1"/>
    <n v="23800"/>
    <n v="8780402"/>
    <s v="直入町大字長湯７５０３番地１"/>
    <m/>
    <s v="大分県竹田市直入町大字長湯６０９３番地"/>
    <m/>
    <s v="佐藤　義德"/>
    <s v="   "/>
    <m/>
    <n v="0"/>
    <n v="0"/>
    <n v="2"/>
    <s v="世帯主"/>
    <n v="0"/>
    <s v="住登者"/>
    <n v="0"/>
    <n v="19740308"/>
    <n v="20171212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4"/>
    <s v="籾山"/>
    <x v="9171"/>
    <s v="クボ　キズミ"/>
    <s v="久保　喜澄"/>
    <n v="30000913"/>
    <n v="999"/>
    <s v="クボ　キズミ"/>
    <s v="久保　喜澄"/>
    <m/>
    <m/>
    <d v="1939-02-19T00:00:00"/>
    <d v="1939-02-19T00:00:00"/>
    <x v="50"/>
    <s v="男"/>
    <x v="1"/>
    <n v="23800"/>
    <n v="8780402"/>
    <s v="直入町大字長湯６０９４番地"/>
    <m/>
    <s v="大分県竹田市直入町大字長湯６０９４番地"/>
    <m/>
    <s v="久保　喜澄"/>
    <s v="   "/>
    <m/>
    <n v="0"/>
    <n v="0"/>
    <n v="2"/>
    <s v="世帯主"/>
    <n v="0"/>
    <s v="住登者"/>
    <n v="0"/>
    <n v="19570306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34"/>
    <s v="籾山"/>
    <x v="9171"/>
    <s v="クボ　キズミ"/>
    <s v="久保　喜澄"/>
    <n v="30000914"/>
    <n v="999"/>
    <s v="クボ　ヨシコ"/>
    <s v="久保　好子"/>
    <m/>
    <m/>
    <d v="1945-12-26T00:00:00"/>
    <d v="1945-12-26T00:00:00"/>
    <x v="6"/>
    <s v="女"/>
    <x v="0"/>
    <n v="23800"/>
    <n v="8780402"/>
    <s v="直入町大字長湯６０９４番地"/>
    <m/>
    <s v="大分県竹田市直入町大字長湯６０９４番地"/>
    <m/>
    <s v="久保　喜澄"/>
    <s v="   "/>
    <m/>
    <n v="0"/>
    <n v="0"/>
    <n v="12"/>
    <s v="妻"/>
    <n v="0"/>
    <s v="住登者"/>
    <n v="0"/>
    <n v="19670210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34"/>
    <s v="籾山"/>
    <x v="9172"/>
    <s v="クボ　トオル"/>
    <s v="久保　亨"/>
    <n v="30000916"/>
    <n v="999"/>
    <s v="クボ　トオル"/>
    <s v="久保　亨"/>
    <m/>
    <m/>
    <d v="1972-01-30T00:00:00"/>
    <d v="1972-01-30T00:00:00"/>
    <x v="21"/>
    <s v="男"/>
    <x v="1"/>
    <n v="23800"/>
    <n v="8780402"/>
    <s v="直入町大字長湯６０９４番地"/>
    <m/>
    <s v="大分県竹田市直入町大字長湯６０９４番地"/>
    <m/>
    <s v="久保　亨"/>
    <s v="   "/>
    <m/>
    <n v="0"/>
    <n v="0"/>
    <n v="2"/>
    <s v="世帯主"/>
    <n v="0"/>
    <s v="住登者"/>
    <n v="0"/>
    <n v="19990604"/>
    <n v="201008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4"/>
    <s v="籾山"/>
    <x v="9173"/>
    <s v="タカマツ　コウジ"/>
    <s v="髙松　浩二"/>
    <n v="30000918"/>
    <n v="999"/>
    <s v="タカマツ　コウジ"/>
    <s v="髙松　浩二"/>
    <m/>
    <m/>
    <d v="1959-04-28T00:00:00"/>
    <d v="1959-04-28T00:00:00"/>
    <x v="42"/>
    <s v="男"/>
    <x v="1"/>
    <n v="23800"/>
    <n v="8780402"/>
    <s v="直入町大字長湯６０９９番地３"/>
    <m/>
    <s v="大分県竹田市直入町大字長湯６１１６番地"/>
    <m/>
    <s v="髙松　浩二"/>
    <s v="   "/>
    <m/>
    <n v="0"/>
    <n v="0"/>
    <n v="2"/>
    <s v="世帯主"/>
    <n v="0"/>
    <s v="住登者"/>
    <n v="0"/>
    <n v="19780325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34"/>
    <s v="籾山"/>
    <x v="9173"/>
    <s v="タカマツ　コウジ"/>
    <s v="髙松　浩二"/>
    <n v="30000919"/>
    <n v="999"/>
    <s v="タカマツ　アケミ"/>
    <s v="髙松　明美"/>
    <m/>
    <m/>
    <d v="1959-06-03T00:00:00"/>
    <d v="1959-06-03T00:00:00"/>
    <x v="42"/>
    <s v="女"/>
    <x v="0"/>
    <n v="23800"/>
    <n v="8780402"/>
    <s v="直入町大字長湯６０９９番地３"/>
    <m/>
    <s v="大分県竹田市直入町大字長湯６１１６番地"/>
    <m/>
    <s v="髙松　浩二"/>
    <s v="   "/>
    <m/>
    <n v="0"/>
    <n v="0"/>
    <n v="12"/>
    <s v="妻"/>
    <n v="0"/>
    <s v="住登者"/>
    <n v="0"/>
    <n v="19590603"/>
    <n v="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4"/>
    <s v="籾山"/>
    <x v="9173"/>
    <s v="タカマツ　コウジ"/>
    <s v="髙松　浩二"/>
    <n v="30000922"/>
    <n v="999"/>
    <s v="タカマツ　テツヤ"/>
    <s v="髙松　哲也"/>
    <m/>
    <m/>
    <d v="1987-06-27T00:00:00"/>
    <d v="1987-06-27T00:00:00"/>
    <x v="71"/>
    <s v="男"/>
    <x v="1"/>
    <n v="23800"/>
    <n v="8780402"/>
    <s v="直入町大字長湯６０９９番地３"/>
    <m/>
    <s v="大分県竹田市直入町大字長湯６１１６番地"/>
    <m/>
    <s v="髙松　浩二"/>
    <s v="   "/>
    <m/>
    <n v="0"/>
    <n v="0"/>
    <n v="20"/>
    <s v="子"/>
    <n v="0"/>
    <s v="住登者"/>
    <n v="0"/>
    <n v="20110401"/>
    <n v="201104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174"/>
    <s v="タカマツ　ハツコ"/>
    <s v="髙松　ハツコ"/>
    <n v="30000924"/>
    <n v="999"/>
    <s v="タカマツ　ハツコ"/>
    <s v="髙松　ハツコ"/>
    <m/>
    <m/>
    <d v="1929-03-17T00:00:00"/>
    <d v="1929-03-17T00:00:00"/>
    <x v="75"/>
    <s v="女"/>
    <x v="0"/>
    <n v="23800"/>
    <n v="8780402"/>
    <s v="直入町大字長湯６０９９番地３"/>
    <m/>
    <s v="大分県竹田市直入町大字長湯６１１６番地"/>
    <m/>
    <s v="髙松　茂"/>
    <s v="   "/>
    <m/>
    <n v="0"/>
    <n v="0"/>
    <n v="2"/>
    <s v="世帯主"/>
    <n v="0"/>
    <s v="住登者"/>
    <n v="20230502"/>
    <n v="19480420"/>
    <n v="1986021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34"/>
    <s v="籾山"/>
    <x v="9175"/>
    <s v="ヤマイ　ヒトシ"/>
    <s v="山井　仁"/>
    <n v="30000929"/>
    <n v="999"/>
    <s v="ヤマイ　ヒトシ"/>
    <s v="山井　仁"/>
    <m/>
    <m/>
    <d v="1936-08-02T00:00:00"/>
    <d v="1936-08-02T00:00:00"/>
    <x v="12"/>
    <s v="男"/>
    <x v="1"/>
    <n v="23800"/>
    <n v="8780402"/>
    <s v="直入町大字長湯６１２１番地"/>
    <m/>
    <s v="大分県竹田市直入町大字長湯６１２１番地"/>
    <m/>
    <s v="山井　仁"/>
    <s v="   "/>
    <m/>
    <n v="0"/>
    <n v="0"/>
    <n v="2"/>
    <s v="世帯主"/>
    <n v="0"/>
    <s v="住登者"/>
    <n v="0"/>
    <n v="1955031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34"/>
    <s v="籾山"/>
    <x v="9175"/>
    <s v="ヤマイ　ヒトシ"/>
    <s v="山井　仁"/>
    <n v="30000930"/>
    <n v="999"/>
    <s v="ヤマイ　マサヨ"/>
    <s v="山井　マサヨ"/>
    <m/>
    <m/>
    <d v="1937-12-20T00:00:00"/>
    <d v="1937-12-20T00:00:00"/>
    <x v="58"/>
    <s v="女"/>
    <x v="0"/>
    <n v="23800"/>
    <n v="8780402"/>
    <s v="直入町大字長湯６１２１番地"/>
    <m/>
    <s v="大分県竹田市直入町大字長湯６１２１番地"/>
    <m/>
    <s v="山井　仁"/>
    <s v="   "/>
    <m/>
    <n v="0"/>
    <n v="0"/>
    <n v="12"/>
    <s v="妻"/>
    <n v="0"/>
    <s v="住登者"/>
    <n v="0"/>
    <n v="19610727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4"/>
    <s v="籾山"/>
    <x v="9175"/>
    <s v="ヤマイ　ヒトシ"/>
    <s v="山井　仁"/>
    <n v="30000931"/>
    <n v="999"/>
    <s v="ヤマイ　シンジ"/>
    <s v="山井　信二"/>
    <m/>
    <m/>
    <d v="1962-03-05T00:00:00"/>
    <d v="1962-03-05T00:00:00"/>
    <x v="82"/>
    <s v="男"/>
    <x v="1"/>
    <n v="23800"/>
    <n v="8780402"/>
    <s v="直入町大字長湯６１２１番地"/>
    <m/>
    <s v="大分県竹田市直入町大字長湯６１２１番地"/>
    <m/>
    <s v="山井　信二"/>
    <s v="   "/>
    <m/>
    <n v="0"/>
    <n v="0"/>
    <n v="20"/>
    <s v="子"/>
    <n v="0"/>
    <s v="住登者"/>
    <n v="0"/>
    <n v="19820716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175"/>
    <s v="ヤマイ　ヒトシ"/>
    <s v="山井　仁"/>
    <n v="30000932"/>
    <n v="999"/>
    <s v="ヤマイ　マユミ"/>
    <s v="山井　眞由美"/>
    <m/>
    <m/>
    <d v="1967-02-04T00:00:00"/>
    <d v="1967-02-04T00:00:00"/>
    <x v="55"/>
    <s v="女"/>
    <x v="0"/>
    <n v="23800"/>
    <n v="8780402"/>
    <s v="直入町大字長湯６１２１番地"/>
    <m/>
    <s v="大分県竹田市直入町大字長湯６１２１番地"/>
    <m/>
    <s v="山井　信二"/>
    <s v="   "/>
    <m/>
    <n v="0"/>
    <n v="0"/>
    <n v="2012"/>
    <s v="子の妻"/>
    <n v="0"/>
    <s v="住登者"/>
    <n v="0"/>
    <n v="19911101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176"/>
    <s v="ヌルユ　スエヒロ"/>
    <s v="奴留湯　末廣"/>
    <n v="30000937"/>
    <n v="999"/>
    <s v="ヌルユ　スエヒロ"/>
    <s v="奴留湯　末廣"/>
    <m/>
    <m/>
    <d v="1951-09-28T00:00:00"/>
    <d v="1951-09-28T00:00:00"/>
    <x v="41"/>
    <s v="男"/>
    <x v="1"/>
    <n v="23800"/>
    <n v="8780402"/>
    <s v="直入町大字長湯６１２２番地"/>
    <m/>
    <s v="大分県竹田市直入町大字長湯６１２２番地"/>
    <m/>
    <s v="奴留湯　登"/>
    <s v="   "/>
    <m/>
    <n v="0"/>
    <n v="0"/>
    <n v="2"/>
    <s v="世帯主"/>
    <n v="0"/>
    <s v="住登者"/>
    <n v="0"/>
    <n v="19751222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4"/>
    <s v="籾山"/>
    <x v="9177"/>
    <s v="モリタ　オサユキ"/>
    <s v="森田　長之"/>
    <n v="30000939"/>
    <n v="999"/>
    <s v="モリタ　ミツコ"/>
    <s v="森田　満子"/>
    <m/>
    <m/>
    <d v="1929-11-20T00:00:00"/>
    <d v="1929-11-20T00:00:00"/>
    <x v="37"/>
    <s v="女"/>
    <x v="0"/>
    <n v="23800"/>
    <n v="8780402"/>
    <s v="直入町大字長湯６１３４番地１"/>
    <m/>
    <s v="大分県竹田市直入町大字長湯６１３４番地１"/>
    <m/>
    <s v="森田　東祐"/>
    <s v="   "/>
    <m/>
    <n v="0"/>
    <n v="0"/>
    <n v="52"/>
    <s v="母"/>
    <n v="0"/>
    <s v="住登者"/>
    <n v="0"/>
    <n v="19511105"/>
    <n v="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34"/>
    <s v="籾山"/>
    <x v="9177"/>
    <s v="モリタ　オサユキ"/>
    <s v="森田　長之"/>
    <n v="30000940"/>
    <n v="999"/>
    <s v="モリタ　オサユキ"/>
    <s v="森田　長之"/>
    <m/>
    <m/>
    <d v="1959-06-30T00:00:00"/>
    <d v="1959-06-30T00:00:00"/>
    <x v="42"/>
    <s v="男"/>
    <x v="1"/>
    <n v="23800"/>
    <n v="8780402"/>
    <s v="直入町大字長湯６１３４番地１"/>
    <m/>
    <s v="大分県竹田市直入町大字長湯６１３４番地１"/>
    <m/>
    <s v="森田　東祐"/>
    <s v="   "/>
    <m/>
    <n v="0"/>
    <n v="0"/>
    <n v="2"/>
    <s v="世帯主"/>
    <n v="0"/>
    <s v="住登者"/>
    <n v="0"/>
    <n v="19590630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34"/>
    <s v="籾山"/>
    <x v="9178"/>
    <s v="モリタ　マサトシ"/>
    <s v="森田　政利"/>
    <n v="30000943"/>
    <n v="999"/>
    <s v="モリタ　ジュンイチ"/>
    <s v="森田　純一"/>
    <m/>
    <m/>
    <d v="1951-04-20T00:00:00"/>
    <d v="1951-04-20T00:00:00"/>
    <x v="0"/>
    <s v="男"/>
    <x v="1"/>
    <n v="23800"/>
    <n v="8780402"/>
    <s v="直入町大字長湯６１２８番地１"/>
    <m/>
    <s v="大分県竹田市直入町大字長湯６０５１番地"/>
    <m/>
    <s v="森田　純一"/>
    <s v="   "/>
    <m/>
    <n v="0"/>
    <n v="0"/>
    <n v="51"/>
    <s v="父"/>
    <n v="0"/>
    <s v="住登者"/>
    <n v="0"/>
    <n v="19510420"/>
    <n v="20020808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34"/>
    <s v="籾山"/>
    <x v="9178"/>
    <s v="モリタ　マサトシ"/>
    <s v="森田　政利"/>
    <n v="30000944"/>
    <n v="999"/>
    <s v="モリタ　ノリコ"/>
    <s v="森田　則子"/>
    <m/>
    <m/>
    <d v="1955-09-17T00:00:00"/>
    <d v="1955-09-17T00:00:00"/>
    <x v="1"/>
    <s v="女"/>
    <x v="0"/>
    <n v="23800"/>
    <n v="8780402"/>
    <s v="直入町大字長湯６１２８番地１"/>
    <m/>
    <s v="大分県竹田市直入町大字長湯６０５１番地"/>
    <m/>
    <s v="森田　純一"/>
    <s v="   "/>
    <m/>
    <n v="0"/>
    <n v="0"/>
    <n v="52"/>
    <s v="母"/>
    <n v="0"/>
    <s v="住登者"/>
    <n v="0"/>
    <n v="19750701"/>
    <n v="20020808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4"/>
    <s v="籾山"/>
    <x v="9178"/>
    <s v="モリタ　マサトシ"/>
    <s v="森田　政利"/>
    <n v="30000947"/>
    <n v="999"/>
    <s v="モリタ　マサトシ"/>
    <s v="森田　政利"/>
    <m/>
    <m/>
    <d v="1980-10-11T00:00:00"/>
    <d v="1980-10-11T00:00:00"/>
    <x v="68"/>
    <s v="男"/>
    <x v="1"/>
    <n v="23800"/>
    <n v="8780402"/>
    <s v="直入町大字長湯６１２８番地１"/>
    <m/>
    <s v="大分県竹田市直入町大字長湯６０５１番地"/>
    <m/>
    <s v="森田　政利"/>
    <s v="   "/>
    <m/>
    <n v="0"/>
    <n v="0"/>
    <n v="2"/>
    <s v="世帯主"/>
    <n v="0"/>
    <s v="住登者"/>
    <n v="0"/>
    <n v="19801011"/>
    <n v="20020808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4"/>
    <s v="籾山"/>
    <x v="9179"/>
    <s v="モリタ　フミヒロ"/>
    <s v="森田　文公"/>
    <n v="30000950"/>
    <n v="999"/>
    <s v="モリタ　フミヒロ"/>
    <s v="森田　文公"/>
    <m/>
    <m/>
    <d v="1953-05-24T00:00:00"/>
    <d v="1953-05-24T00:00:00"/>
    <x v="13"/>
    <s v="男"/>
    <x v="1"/>
    <n v="23800"/>
    <n v="8780402"/>
    <s v="直入町大字長湯６１３６番地"/>
    <m/>
    <s v="大分県竹田市直入町大字長湯６１３６番地"/>
    <m/>
    <s v="森田　文公"/>
    <s v="   "/>
    <m/>
    <n v="0"/>
    <n v="0"/>
    <n v="2"/>
    <s v="世帯主"/>
    <n v="0"/>
    <s v="住登者"/>
    <n v="0"/>
    <n v="19790307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4"/>
    <s v="籾山"/>
    <x v="9179"/>
    <s v="モリタ　フミヒロ"/>
    <s v="森田　文公"/>
    <n v="30000951"/>
    <n v="999"/>
    <s v="モリタ　カヨコ"/>
    <s v="森田　加代子"/>
    <m/>
    <m/>
    <d v="1956-05-06T00:00:00"/>
    <d v="1956-05-06T00:00:00"/>
    <x v="1"/>
    <s v="女"/>
    <x v="0"/>
    <n v="23800"/>
    <n v="8780402"/>
    <s v="直入町大字長湯６１３６番地"/>
    <m/>
    <s v="大分県竹田市直入町大字長湯６１３６番地"/>
    <m/>
    <s v="森田　文公"/>
    <s v="   "/>
    <m/>
    <n v="0"/>
    <n v="0"/>
    <n v="12"/>
    <s v="妻"/>
    <n v="0"/>
    <s v="住登者"/>
    <n v="0"/>
    <n v="19560506"/>
    <n v="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4"/>
    <s v="籾山"/>
    <x v="9180"/>
    <s v="ナカノ　ヨシアキ"/>
    <s v="中野　義昭"/>
    <n v="30000957"/>
    <n v="999"/>
    <s v="ナカノ　ヨシアキ"/>
    <s v="中野　義昭"/>
    <m/>
    <m/>
    <d v="1954-11-12T00:00:00"/>
    <d v="1954-11-12T00:00:00"/>
    <x v="11"/>
    <s v="男"/>
    <x v="1"/>
    <n v="23800"/>
    <n v="8780402"/>
    <s v="直入町大字長湯６１１７番地"/>
    <m/>
    <s v="大分県国東市武蔵町丸小野１３６３番地"/>
    <m/>
    <s v="中野　純子"/>
    <s v="   "/>
    <m/>
    <n v="0"/>
    <n v="0"/>
    <n v="2"/>
    <s v="世帯主"/>
    <n v="0"/>
    <s v="住登者"/>
    <n v="0"/>
    <n v="19950210"/>
    <n v="1995021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34"/>
    <s v="籾山"/>
    <x v="9181"/>
    <s v="シミズ　ヒデル"/>
    <s v="清水　秀"/>
    <n v="30000958"/>
    <n v="999"/>
    <s v="シミズ　ヒデル"/>
    <s v="清水　秀"/>
    <m/>
    <m/>
    <d v="1931-11-08T00:00:00"/>
    <d v="1931-11-08T00:00:00"/>
    <x v="49"/>
    <s v="男"/>
    <x v="1"/>
    <n v="23800"/>
    <n v="8780402"/>
    <s v="直入町大字長湯６４２６番地"/>
    <m/>
    <s v="大分県竹田市直入町大字長湯６４２６番地"/>
    <m/>
    <s v="清水　秀"/>
    <s v="   "/>
    <m/>
    <n v="0"/>
    <n v="0"/>
    <n v="2"/>
    <s v="世帯主"/>
    <n v="0"/>
    <s v="住登者"/>
    <n v="0"/>
    <n v="19670811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34"/>
    <s v="籾山"/>
    <x v="9182"/>
    <s v="オオクボ　カツヨ"/>
    <s v="大久保　カツヨ"/>
    <n v="30000963"/>
    <n v="999"/>
    <s v="オオクボ　カツヨ"/>
    <s v="大久保　カツヨ"/>
    <m/>
    <m/>
    <d v="1944-07-07T00:00:00"/>
    <d v="1944-07-07T00:00:00"/>
    <x v="34"/>
    <s v="女"/>
    <x v="0"/>
    <n v="23800"/>
    <n v="8780402"/>
    <s v="直入町大字長湯６５５６番地"/>
    <m/>
    <s v="大分県竹田市直入町大字長湯６５５６番地"/>
    <m/>
    <s v="大久保　一二三"/>
    <s v="   "/>
    <m/>
    <n v="0"/>
    <n v="0"/>
    <n v="2"/>
    <s v="世帯主"/>
    <n v="0"/>
    <s v="住登者"/>
    <n v="0"/>
    <n v="19440707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34"/>
    <s v="籾山"/>
    <x v="9182"/>
    <s v="オオクボ　カツヨ"/>
    <s v="大久保　カツヨ"/>
    <n v="30000964"/>
    <n v="999"/>
    <s v="オオクボ　キヨミ"/>
    <s v="大久保　喜代美"/>
    <m/>
    <m/>
    <d v="1967-04-22T00:00:00"/>
    <d v="1967-04-22T00:00:00"/>
    <x v="55"/>
    <s v="女"/>
    <x v="0"/>
    <n v="23800"/>
    <n v="8780402"/>
    <s v="直入町大字長湯６５５６番地"/>
    <m/>
    <s v="大分県竹田市直入町大字長湯６５５６番地"/>
    <m/>
    <s v="大久保　一二三"/>
    <s v="   "/>
    <m/>
    <n v="0"/>
    <n v="0"/>
    <n v="20"/>
    <s v="子"/>
    <n v="0"/>
    <s v="住登者"/>
    <n v="0"/>
    <n v="19670422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182"/>
    <s v="オオクボ　カツヨ"/>
    <s v="大久保　カツヨ"/>
    <n v="30000966"/>
    <n v="999"/>
    <s v="オオクボ　トシアキ"/>
    <s v="大久保　利秋"/>
    <m/>
    <m/>
    <d v="1970-05-25T00:00:00"/>
    <d v="1970-05-25T00:00:00"/>
    <x v="14"/>
    <s v="男"/>
    <x v="1"/>
    <n v="23800"/>
    <n v="8780402"/>
    <s v="直入町大字長湯６５５６番地"/>
    <m/>
    <s v="大分県竹田市直入町大字長湯６５５６番地"/>
    <m/>
    <s v="大久保　一二三"/>
    <s v="   "/>
    <m/>
    <n v="0"/>
    <n v="0"/>
    <n v="20"/>
    <s v="子"/>
    <n v="0"/>
    <s v="住登者"/>
    <n v="0"/>
    <n v="19700525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183"/>
    <s v="シミズ　シュウゾウ"/>
    <s v="清水　秀三"/>
    <n v="30000968"/>
    <n v="999"/>
    <s v="シミズ　キヨコ"/>
    <s v="清水　喜代子"/>
    <m/>
    <m/>
    <d v="1928-02-05T00:00:00"/>
    <d v="1928-02-05T00:00:00"/>
    <x v="79"/>
    <s v="女"/>
    <x v="0"/>
    <n v="23800"/>
    <n v="8780402"/>
    <s v="直入町大字長湯６４３６番地１"/>
    <m/>
    <s v="大分県竹田市直入町大字長湯６５５６番地"/>
    <m/>
    <s v="清水　秀成"/>
    <s v="   "/>
    <m/>
    <n v="0"/>
    <n v="0"/>
    <n v="52"/>
    <s v="母"/>
    <n v="0"/>
    <s v="住登者"/>
    <n v="0"/>
    <n v="19491221"/>
    <n v="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34"/>
    <s v="籾山"/>
    <x v="9183"/>
    <s v="シミズ　シュウゾウ"/>
    <s v="清水　秀三"/>
    <n v="30000969"/>
    <n v="999"/>
    <s v="シミズ　シュウゾウ"/>
    <s v="清水　秀三"/>
    <m/>
    <m/>
    <d v="1954-11-19T00:00:00"/>
    <d v="1954-11-19T00:00:00"/>
    <x v="11"/>
    <s v="男"/>
    <x v="1"/>
    <n v="23800"/>
    <n v="8780402"/>
    <s v="直入町大字長湯６４３６番地１"/>
    <m/>
    <s v="大分県竹田市直入町大字長湯６４３６番地１"/>
    <m/>
    <s v="清水　秀三"/>
    <s v="   "/>
    <m/>
    <n v="0"/>
    <n v="0"/>
    <n v="2"/>
    <s v="世帯主"/>
    <n v="0"/>
    <s v="住登者"/>
    <n v="0"/>
    <n v="19800402"/>
    <n v="19800402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34"/>
    <s v="籾山"/>
    <x v="9184"/>
    <s v="シミズ　カズエ"/>
    <s v="清水　和枝"/>
    <n v="30000971"/>
    <n v="999"/>
    <s v="シミズ　カズエ"/>
    <s v="清水　和枝"/>
    <m/>
    <m/>
    <d v="1950-11-14T00:00:00"/>
    <d v="1950-11-14T00:00:00"/>
    <x v="0"/>
    <s v="女"/>
    <x v="0"/>
    <n v="23800"/>
    <n v="8780402"/>
    <s v="直入町大字長湯６４４７番地１"/>
    <m/>
    <s v="大分県竹田市直入町大字長湯６４４７番地"/>
    <m/>
    <s v="清水　明"/>
    <s v="   "/>
    <m/>
    <n v="0"/>
    <n v="0"/>
    <n v="2"/>
    <s v="世帯主"/>
    <n v="0"/>
    <s v="住登者"/>
    <n v="20231010"/>
    <n v="19741013"/>
    <n v="20000914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4"/>
    <s v="籾山"/>
    <x v="9184"/>
    <s v="シミズ　カズエ"/>
    <s v="清水　和枝"/>
    <n v="30000972"/>
    <n v="999"/>
    <s v="シミズ　ヒトミ"/>
    <s v="清水　ひとみ"/>
    <m/>
    <m/>
    <d v="1975-07-25T00:00:00"/>
    <d v="1975-07-25T00:00:00"/>
    <x v="47"/>
    <s v="女"/>
    <x v="0"/>
    <n v="23800"/>
    <n v="8780402"/>
    <s v="直入町大字長湯６４４７番地１"/>
    <m/>
    <s v="大分県竹田市直入町大字長湯６４４７番地"/>
    <m/>
    <s v="清水　明"/>
    <s v="   "/>
    <m/>
    <n v="0"/>
    <n v="0"/>
    <n v="20"/>
    <s v="子"/>
    <n v="0"/>
    <s v="住登者"/>
    <n v="20231010"/>
    <n v="19750725"/>
    <n v="20000914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185"/>
    <s v="シミズ　アヤコ"/>
    <s v="清水　章子"/>
    <n v="30000975"/>
    <n v="999"/>
    <s v="シミズ　アヤコ"/>
    <s v="清水　章子"/>
    <m/>
    <m/>
    <d v="1943-08-06T00:00:00"/>
    <d v="1943-08-06T00:00:00"/>
    <x v="34"/>
    <s v="女"/>
    <x v="0"/>
    <n v="23800"/>
    <n v="8780402"/>
    <s v="直入町大字長湯６４３１番地"/>
    <m/>
    <s v="大分県竹田市直入町大字長湯６４３１番地"/>
    <m/>
    <s v="清水　清士"/>
    <s v="   "/>
    <m/>
    <n v="0"/>
    <n v="0"/>
    <n v="2"/>
    <s v="世帯主"/>
    <n v="0"/>
    <s v="住登者"/>
    <n v="20210622"/>
    <n v="19630828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4"/>
    <s v="籾山"/>
    <x v="9186"/>
    <s v="シミズ　ノブヨシ"/>
    <s v="清水　信義"/>
    <n v="30000977"/>
    <n v="999"/>
    <s v="シミズ　ノブヨシ"/>
    <s v="清水　信義"/>
    <m/>
    <m/>
    <d v="1939-01-29T00:00:00"/>
    <d v="1939-01-29T00:00:00"/>
    <x v="50"/>
    <s v="男"/>
    <x v="1"/>
    <n v="23800"/>
    <n v="8780402"/>
    <s v="直入町大字長湯６４２９番地"/>
    <m/>
    <s v="大分県竹田市直入町大字長湯６４２９番地"/>
    <m/>
    <s v="清水　信義"/>
    <s v="   "/>
    <m/>
    <n v="0"/>
    <n v="0"/>
    <n v="2"/>
    <s v="世帯主"/>
    <n v="0"/>
    <s v="住登者"/>
    <n v="0"/>
    <n v="1960011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4"/>
    <s v="籾山"/>
    <x v="9187"/>
    <s v="タカハシ　マサコ"/>
    <s v="髙橋　政子"/>
    <n v="30000980"/>
    <n v="999"/>
    <s v="タカハシ　マサコ"/>
    <s v="髙橋　政子"/>
    <m/>
    <m/>
    <d v="1939-04-15T00:00:00"/>
    <d v="1939-04-15T00:00:00"/>
    <x v="50"/>
    <s v="女"/>
    <x v="0"/>
    <n v="23800"/>
    <n v="8780402"/>
    <s v="直入町大字長湯６４６５番地"/>
    <m/>
    <s v="大分県竹田市直入町大字長湯６４６５番地"/>
    <m/>
    <s v="髙橋　定市"/>
    <s v="   "/>
    <m/>
    <n v="0"/>
    <n v="0"/>
    <n v="2"/>
    <s v="世帯主"/>
    <n v="0"/>
    <s v="住登者"/>
    <n v="20240603"/>
    <n v="19830225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4"/>
    <s v="籾山"/>
    <x v="9167"/>
    <s v="シミズ　ユキノリ"/>
    <s v="清水　幸則"/>
    <n v="30000986"/>
    <n v="999"/>
    <s v="シミズ　ユキノリ"/>
    <s v="清水　幸則"/>
    <m/>
    <m/>
    <d v="1947-03-20T00:00:00"/>
    <d v="1947-03-20T00:00:00"/>
    <x v="33"/>
    <s v="男"/>
    <x v="1"/>
    <n v="23800"/>
    <n v="8780402"/>
    <s v="直入町大字長湯６３２４番地１"/>
    <m/>
    <s v="大分県竹田市直入町大字長湯６３２４番地１"/>
    <m/>
    <s v="清水　幸則"/>
    <s v="   "/>
    <m/>
    <n v="0"/>
    <n v="0"/>
    <n v="2"/>
    <s v="世帯主"/>
    <n v="0"/>
    <s v="住登者"/>
    <n v="0"/>
    <n v="19470320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34"/>
    <s v="籾山"/>
    <x v="9167"/>
    <s v="シミズ　ユキノリ"/>
    <s v="清水　幸則"/>
    <n v="30000987"/>
    <n v="999"/>
    <s v="シミズ　アケミ"/>
    <s v="清水　明美"/>
    <m/>
    <m/>
    <d v="1950-10-03T00:00:00"/>
    <d v="1950-10-03T00:00:00"/>
    <x v="0"/>
    <s v="女"/>
    <x v="0"/>
    <n v="23800"/>
    <n v="8780402"/>
    <s v="直入町大字長湯６３２４番地１"/>
    <m/>
    <s v="大分県竹田市直入町大字長湯６３２４番地１"/>
    <m/>
    <s v="清水　幸則"/>
    <s v="   "/>
    <m/>
    <n v="0"/>
    <n v="0"/>
    <n v="12"/>
    <s v="妻"/>
    <n v="0"/>
    <s v="住登者"/>
    <n v="0"/>
    <n v="19730514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34"/>
    <s v="籾山"/>
    <x v="9167"/>
    <s v="シミズ　ユキノリ"/>
    <s v="清水　幸則"/>
    <n v="30000988"/>
    <n v="999"/>
    <s v="シミズ　ジュンイチ"/>
    <s v="清水　純一"/>
    <m/>
    <m/>
    <d v="1974-02-27T00:00:00"/>
    <d v="1974-02-27T00:00:00"/>
    <x v="46"/>
    <s v="男"/>
    <x v="1"/>
    <n v="23800"/>
    <n v="8780402"/>
    <s v="直入町大字長湯６３２４番地１"/>
    <m/>
    <s v="大分県竹田市直入町大字長湯６３２４番地１"/>
    <m/>
    <s v="清水　純一"/>
    <s v="   "/>
    <m/>
    <n v="0"/>
    <n v="0"/>
    <n v="20"/>
    <s v="子"/>
    <n v="0"/>
    <s v="住登者"/>
    <n v="0"/>
    <n v="19740227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188"/>
    <s v="イワヤ　カズコ"/>
    <s v="岩屋　和子"/>
    <n v="30000998"/>
    <n v="999"/>
    <s v="イワヤ　カズコ"/>
    <s v="岩屋　和子"/>
    <m/>
    <m/>
    <d v="1944-12-02T00:00:00"/>
    <d v="1944-12-02T00:00:00"/>
    <x v="4"/>
    <s v="女"/>
    <x v="0"/>
    <n v="23800"/>
    <n v="8780402"/>
    <s v="直入町大字長湯６７５１番地"/>
    <m/>
    <s v="大分県竹田市直入町大字長湯６７５１番地"/>
    <m/>
    <s v="岩屋　刑部"/>
    <s v="   "/>
    <m/>
    <n v="0"/>
    <n v="0"/>
    <n v="2"/>
    <s v="世帯主"/>
    <n v="0"/>
    <s v="住登者"/>
    <n v="20210908"/>
    <n v="19651003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34"/>
    <s v="籾山"/>
    <x v="9189"/>
    <s v="サトウ　ヒデトシ"/>
    <s v="佐藤　英俊"/>
    <n v="30001002"/>
    <n v="999"/>
    <s v="サトウ　ヒデトシ"/>
    <s v="佐藤　英俊"/>
    <m/>
    <m/>
    <d v="1949-05-23T00:00:00"/>
    <d v="1949-05-23T00:00:00"/>
    <x v="32"/>
    <s v="男"/>
    <x v="1"/>
    <n v="23800"/>
    <n v="8780402"/>
    <s v="直入町大字長湯６７５２番地２"/>
    <m/>
    <s v="大分県竹田市直入町大字長湯６７５２番地２"/>
    <m/>
    <s v="佐藤　英俊"/>
    <s v="   "/>
    <m/>
    <n v="0"/>
    <n v="0"/>
    <n v="2"/>
    <s v="世帯主"/>
    <n v="0"/>
    <s v="住登者"/>
    <n v="0"/>
    <n v="19700223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34"/>
    <s v="籾山"/>
    <x v="9189"/>
    <s v="サトウ　ヒデトシ"/>
    <s v="佐藤　英俊"/>
    <n v="30001003"/>
    <n v="999"/>
    <s v="サトウ　ノリコ"/>
    <s v="佐藤　法子"/>
    <m/>
    <m/>
    <d v="1952-09-12T00:00:00"/>
    <d v="1952-09-12T00:00:00"/>
    <x v="13"/>
    <s v="女"/>
    <x v="0"/>
    <n v="23800"/>
    <n v="8780402"/>
    <s v="直入町大字長湯６７５２番地２"/>
    <m/>
    <s v="大分県竹田市直入町大字長湯６７５２番地２"/>
    <m/>
    <s v="佐藤　英俊"/>
    <s v="   "/>
    <m/>
    <n v="0"/>
    <n v="0"/>
    <n v="12"/>
    <s v="妻"/>
    <n v="0"/>
    <s v="住登者"/>
    <n v="0"/>
    <n v="19520912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34"/>
    <s v="籾山"/>
    <x v="9190"/>
    <s v="コダマ　タツアキ"/>
    <s v="兒玉　龍明"/>
    <n v="30001009"/>
    <n v="999"/>
    <s v="コダマ　アケミ"/>
    <s v="兒玉　明美"/>
    <m/>
    <m/>
    <d v="1957-01-01T00:00:00"/>
    <d v="1957-01-01T00:00:00"/>
    <x v="52"/>
    <s v="女"/>
    <x v="0"/>
    <n v="23800"/>
    <n v="8780402"/>
    <s v="直入町大字長湯６７４８番地"/>
    <m/>
    <s v="大分県竹田市直入町大字長湯６７４８番地"/>
    <m/>
    <s v="兒玉　明美"/>
    <s v="   "/>
    <m/>
    <n v="0"/>
    <n v="0"/>
    <n v="12"/>
    <s v="妻"/>
    <n v="0"/>
    <s v="住登者"/>
    <n v="0"/>
    <n v="19770129"/>
    <n v="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4"/>
    <s v="籾山"/>
    <x v="9190"/>
    <s v="コダマ　タツアキ"/>
    <s v="兒玉　龍明"/>
    <n v="30001010"/>
    <n v="999"/>
    <s v="コダマ　タツアキ"/>
    <s v="兒玉　龍明"/>
    <m/>
    <m/>
    <d v="1952-01-04T00:00:00"/>
    <d v="1952-01-04T00:00:00"/>
    <x v="41"/>
    <s v="男"/>
    <x v="1"/>
    <n v="23800"/>
    <n v="8780402"/>
    <s v="直入町大字長湯６７４８番地"/>
    <m/>
    <s v="大分県竹田市直入町大字長湯６７４８番地"/>
    <m/>
    <s v="兒玉　明美"/>
    <s v="   "/>
    <m/>
    <n v="0"/>
    <n v="0"/>
    <n v="2"/>
    <s v="世帯主"/>
    <n v="0"/>
    <s v="住登者"/>
    <n v="0"/>
    <n v="19760129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4"/>
    <s v="籾山"/>
    <x v="9191"/>
    <s v="コダマ　タツオ"/>
    <s v="兒玉　辰雄"/>
    <n v="30001015"/>
    <n v="999"/>
    <s v="コダマ　タツオ"/>
    <s v="兒玉　辰雄"/>
    <m/>
    <m/>
    <d v="1952-08-25T00:00:00"/>
    <d v="1952-08-25T00:00:00"/>
    <x v="13"/>
    <s v="男"/>
    <x v="1"/>
    <n v="23800"/>
    <n v="8780402"/>
    <s v="直入町大字長湯６７４７番地"/>
    <m/>
    <s v="大分県竹田市直入町大字長湯６７４７番地"/>
    <m/>
    <s v="兒玉　辰雄"/>
    <s v="   "/>
    <m/>
    <n v="0"/>
    <n v="0"/>
    <n v="2"/>
    <s v="世帯主"/>
    <n v="0"/>
    <s v="住登者"/>
    <n v="0"/>
    <n v="19720324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4"/>
    <s v="籾山"/>
    <x v="9191"/>
    <s v="コダマ　タツオ"/>
    <s v="兒玉　辰雄"/>
    <n v="30001016"/>
    <n v="999"/>
    <s v="コダマ　テルミ"/>
    <s v="兒玉　照美"/>
    <m/>
    <m/>
    <d v="1954-02-28T00:00:00"/>
    <d v="1954-02-28T00:00:00"/>
    <x v="38"/>
    <s v="女"/>
    <x v="0"/>
    <n v="23800"/>
    <n v="8780402"/>
    <s v="直入町大字長湯６７４７番地"/>
    <m/>
    <s v="大分県竹田市直入町大字長湯６７４７番地"/>
    <m/>
    <s v="兒玉　辰雄"/>
    <s v="   "/>
    <m/>
    <n v="0"/>
    <n v="0"/>
    <n v="12"/>
    <s v="妻"/>
    <n v="0"/>
    <s v="住登者"/>
    <n v="0"/>
    <n v="19540228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34"/>
    <s v="籾山"/>
    <x v="9191"/>
    <s v="コダマ　タツオ"/>
    <s v="兒玉　辰雄"/>
    <n v="30001020"/>
    <n v="999"/>
    <s v="コダマ　ミヨ"/>
    <s v="兒玉　ミヨ"/>
    <m/>
    <m/>
    <d v="1929-03-19T00:00:00"/>
    <d v="1929-03-19T00:00:00"/>
    <x v="75"/>
    <s v="女"/>
    <x v="0"/>
    <n v="23800"/>
    <n v="8780402"/>
    <s v="直入町大字長湯６７４７番地"/>
    <m/>
    <s v="大分県竹田市直入町大字長湯６７４７番地"/>
    <m/>
    <s v="兒玉　政明"/>
    <s v="   "/>
    <m/>
    <n v="0"/>
    <n v="0"/>
    <n v="52"/>
    <s v="母"/>
    <n v="0"/>
    <s v="住登者"/>
    <n v="0"/>
    <n v="19480925"/>
    <n v="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34"/>
    <s v="籾山"/>
    <x v="9192"/>
    <s v="サトウ　ケイジ"/>
    <s v="佐藤　敬治"/>
    <n v="30001022"/>
    <n v="999"/>
    <s v="サトウ　トモコ"/>
    <s v="佐藤　智子"/>
    <m/>
    <m/>
    <d v="1938-06-30T00:00:00"/>
    <d v="1938-06-30T00:00:00"/>
    <x v="58"/>
    <s v="女"/>
    <x v="0"/>
    <n v="23800"/>
    <n v="8780402"/>
    <s v="直入町大字長湯６７４３番地１"/>
    <m/>
    <s v="大分県竹田市直入町大字長湯６７４３番地"/>
    <m/>
    <s v="佐藤　貞作"/>
    <s v="   "/>
    <m/>
    <n v="0"/>
    <n v="0"/>
    <n v="52"/>
    <s v="母"/>
    <n v="0"/>
    <s v="住登者"/>
    <n v="0"/>
    <n v="19380630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4"/>
    <s v="籾山"/>
    <x v="9192"/>
    <s v="サトウ　ケイジ"/>
    <s v="佐藤　敬治"/>
    <n v="30001023"/>
    <n v="999"/>
    <s v="サトウ　ケイジ"/>
    <s v="佐藤　敬治"/>
    <m/>
    <m/>
    <d v="1961-06-04T00:00:00"/>
    <d v="1961-06-04T00:00:00"/>
    <x v="20"/>
    <s v="男"/>
    <x v="1"/>
    <n v="23800"/>
    <n v="8780402"/>
    <s v="直入町大字長湯６７４３番地１"/>
    <m/>
    <s v="大分県竹田市直入町大字長湯６７４３番地１"/>
    <m/>
    <s v="佐藤　敬治"/>
    <s v="   "/>
    <m/>
    <n v="0"/>
    <n v="0"/>
    <n v="2"/>
    <s v="世帯主"/>
    <n v="0"/>
    <s v="住登者"/>
    <n v="0"/>
    <n v="19790831"/>
    <n v="0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4"/>
    <s v="籾山"/>
    <x v="9192"/>
    <s v="サトウ　ケイジ"/>
    <s v="佐藤　敬治"/>
    <n v="30001024"/>
    <n v="999"/>
    <s v="サトウ　エミ"/>
    <s v="佐藤　恵美"/>
    <m/>
    <m/>
    <d v="1959-06-27T00:00:00"/>
    <d v="1959-06-27T00:00:00"/>
    <x v="42"/>
    <s v="女"/>
    <x v="0"/>
    <n v="23800"/>
    <n v="8780402"/>
    <s v="直入町大字長湯６７４３番地１"/>
    <m/>
    <s v="大分県竹田市直入町大字長湯６７４３番地１"/>
    <m/>
    <s v="佐藤　敬治"/>
    <s v="   "/>
    <m/>
    <n v="0"/>
    <n v="0"/>
    <n v="12"/>
    <s v="妻"/>
    <n v="0"/>
    <s v="住登者"/>
    <n v="0"/>
    <n v="19590627"/>
    <n v="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4"/>
    <s v="籾山"/>
    <x v="9193"/>
    <s v="サトウ　ミチエ"/>
    <s v="佐藤　美智江"/>
    <n v="30001030"/>
    <n v="999"/>
    <s v="サトウ　ミチエ"/>
    <s v="佐藤　美智江"/>
    <m/>
    <m/>
    <d v="1944-02-04T00:00:00"/>
    <d v="1944-02-04T00:00:00"/>
    <x v="34"/>
    <s v="女"/>
    <x v="0"/>
    <n v="23800"/>
    <n v="8780402"/>
    <s v="直入町大字長湯６７４４番地"/>
    <m/>
    <s v="大分県竹田市直入町大字長湯６７４４番地"/>
    <m/>
    <s v="佐藤　フミ"/>
    <s v="   "/>
    <m/>
    <n v="0"/>
    <n v="0"/>
    <n v="2"/>
    <s v="世帯主"/>
    <n v="0"/>
    <s v="住登者"/>
    <n v="0"/>
    <n v="19890308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4"/>
    <s v="籾山"/>
    <x v="9194"/>
    <s v="オオイシ　シュウイチ"/>
    <s v="大石　修一"/>
    <n v="30001035"/>
    <n v="999"/>
    <s v="オオイシ　シュウイチ"/>
    <s v="大石　修一"/>
    <m/>
    <m/>
    <d v="1946-07-20T00:00:00"/>
    <d v="1946-07-20T00:00:00"/>
    <x v="6"/>
    <s v="男"/>
    <x v="1"/>
    <n v="23800"/>
    <n v="8780402"/>
    <s v="直入町大字長湯６７５５番地"/>
    <m/>
    <s v="大分県竹田市直入町大字長湯６７５６番地"/>
    <m/>
    <s v="大石　修一"/>
    <s v="   "/>
    <m/>
    <n v="0"/>
    <n v="0"/>
    <n v="2"/>
    <s v="世帯主"/>
    <n v="0"/>
    <s v="住登者"/>
    <n v="0"/>
    <n v="19460720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34"/>
    <s v="籾山"/>
    <x v="9194"/>
    <s v="オオイシ　シュウイチ"/>
    <s v="大石　修一"/>
    <n v="30001039"/>
    <n v="999"/>
    <s v="オオイシ　ヤヨイ"/>
    <s v="大石　弥生"/>
    <m/>
    <m/>
    <d v="1981-03-04T00:00:00"/>
    <d v="1981-03-04T00:00:00"/>
    <x v="68"/>
    <s v="女"/>
    <x v="0"/>
    <n v="23800"/>
    <n v="8780402"/>
    <s v="直入町大字長湯６７５５番地"/>
    <m/>
    <s v="大分県竹田市直入町大字長湯６７５６番地"/>
    <m/>
    <s v="大石　修一"/>
    <s v="   "/>
    <m/>
    <n v="0"/>
    <n v="0"/>
    <n v="20"/>
    <s v="子"/>
    <n v="0"/>
    <s v="住登者"/>
    <n v="0"/>
    <n v="20071031"/>
    <n v="2007103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195"/>
    <s v="コダマ　チヅコ"/>
    <s v="兒玉　千津子"/>
    <n v="30001041"/>
    <n v="999"/>
    <s v="コダマ　チヅコ"/>
    <s v="兒玉　千津子"/>
    <m/>
    <m/>
    <d v="1952-05-13T00:00:00"/>
    <d v="1952-05-13T00:00:00"/>
    <x v="41"/>
    <s v="女"/>
    <x v="0"/>
    <n v="23800"/>
    <n v="8780402"/>
    <s v="直入町大字長湯６７５９番地"/>
    <m/>
    <s v="大分県竹田市直入町大字長湯６７５９番地"/>
    <m/>
    <s v="兒玉　千津子"/>
    <s v="   "/>
    <m/>
    <n v="0"/>
    <n v="0"/>
    <n v="2"/>
    <s v="世帯主"/>
    <n v="0"/>
    <s v="住登者"/>
    <n v="0"/>
    <n v="19520513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4"/>
    <s v="籾山"/>
    <x v="9196"/>
    <s v="ゴウ　トヨコ"/>
    <s v="郷　トヨ子"/>
    <n v="30001048"/>
    <n v="999"/>
    <s v="ゴウ　トヨコ"/>
    <s v="郷　トヨ子"/>
    <m/>
    <m/>
    <d v="1940-10-15T00:00:00"/>
    <d v="1940-10-15T00:00:00"/>
    <x v="3"/>
    <s v="女"/>
    <x v="0"/>
    <n v="23800"/>
    <n v="8780402"/>
    <s v="直入町大字長湯６８５９番地"/>
    <m/>
    <s v="大分県竹田市直入町大字長湯６８５９番地"/>
    <m/>
    <s v="郷　京市"/>
    <s v="   "/>
    <m/>
    <n v="0"/>
    <n v="0"/>
    <n v="2"/>
    <s v="世帯主"/>
    <n v="0"/>
    <s v="住登者"/>
    <n v="0"/>
    <n v="19610405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4"/>
    <s v="籾山"/>
    <x v="9197"/>
    <s v="ゴウ　サトミ"/>
    <s v="郷　悟見"/>
    <n v="30001049"/>
    <n v="999"/>
    <s v="ゴウ　サトミ"/>
    <s v="郷　悟見"/>
    <m/>
    <m/>
    <d v="1950-02-19T00:00:00"/>
    <d v="1950-02-19T00:00:00"/>
    <x v="15"/>
    <s v="男"/>
    <x v="1"/>
    <n v="23800"/>
    <n v="8780402"/>
    <s v="直入町大字長湯６８５８番地"/>
    <m/>
    <s v="大分県竹田市直入町大字長湯６８５８番地"/>
    <m/>
    <s v="郷　悟見"/>
    <s v="   "/>
    <m/>
    <n v="0"/>
    <n v="0"/>
    <n v="2"/>
    <s v="世帯主"/>
    <n v="0"/>
    <s v="住登者"/>
    <n v="0"/>
    <n v="19690717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4"/>
    <s v="籾山"/>
    <x v="9197"/>
    <s v="ゴウ　サトミ"/>
    <s v="郷　悟見"/>
    <n v="30001050"/>
    <n v="999"/>
    <s v="ゴウ　ヒデコ"/>
    <s v="郷　英子"/>
    <m/>
    <m/>
    <d v="1953-01-14T00:00:00"/>
    <d v="1953-01-14T00:00:00"/>
    <x v="13"/>
    <s v="女"/>
    <x v="0"/>
    <n v="23800"/>
    <n v="8780402"/>
    <s v="直入町大字長湯６８５８番地"/>
    <m/>
    <s v="大分県竹田市直入町大字長湯６８５８番地"/>
    <m/>
    <s v="郷　悟見"/>
    <s v="   "/>
    <m/>
    <n v="0"/>
    <n v="0"/>
    <n v="12"/>
    <s v="妻"/>
    <n v="0"/>
    <s v="住登者"/>
    <n v="0"/>
    <n v="19750410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34"/>
    <s v="籾山"/>
    <x v="9197"/>
    <s v="ゴウ　サトミ"/>
    <s v="郷　悟見"/>
    <n v="30001054"/>
    <n v="999"/>
    <s v="ゴウ　ハマコ"/>
    <s v="郷　ハマ子"/>
    <m/>
    <m/>
    <d v="1929-09-19T00:00:00"/>
    <d v="1929-09-19T00:00:00"/>
    <x v="37"/>
    <s v="女"/>
    <x v="0"/>
    <n v="23800"/>
    <n v="8780402"/>
    <s v="直入町大字長湯６８５８番地"/>
    <m/>
    <s v="大分県竹田市直入町大字長湯６８５８番地"/>
    <m/>
    <s v="郷　一見"/>
    <s v="   "/>
    <m/>
    <n v="0"/>
    <n v="0"/>
    <n v="52"/>
    <s v="母"/>
    <n v="0"/>
    <s v="住登者"/>
    <n v="0"/>
    <n v="19460107"/>
    <n v="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34"/>
    <s v="籾山"/>
    <x v="9198"/>
    <s v="カワベ　ヒデユキ"/>
    <s v="河　英行"/>
    <n v="30001057"/>
    <n v="999"/>
    <s v="カワベ　シズコ"/>
    <s v="河　子"/>
    <m/>
    <m/>
    <d v="1937-12-30T00:00:00"/>
    <d v="1937-12-30T00:00:00"/>
    <x v="58"/>
    <s v="女"/>
    <x v="0"/>
    <n v="23800"/>
    <n v="8780402"/>
    <s v="直入町大字長湯６８３５番地"/>
    <m/>
    <s v="大分県竹田市直入町大字長湯７３７６番地"/>
    <m/>
    <s v="河　長夫"/>
    <s v="   "/>
    <m/>
    <n v="0"/>
    <n v="0"/>
    <n v="52"/>
    <s v="母"/>
    <n v="0"/>
    <s v="住登者"/>
    <n v="0"/>
    <n v="19371230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n v="1"/>
  </r>
  <r>
    <x v="334"/>
    <s v="籾山"/>
    <x v="9199"/>
    <s v="クドウ　ヤストシ"/>
    <s v="工藤　賢稔"/>
    <n v="30001059"/>
    <n v="999"/>
    <s v="クドウ　フジコ"/>
    <s v="工藤　フジ子"/>
    <m/>
    <m/>
    <d v="1944-08-14T00:00:00"/>
    <d v="1944-08-14T00:00:00"/>
    <x v="4"/>
    <s v="女"/>
    <x v="0"/>
    <n v="23800"/>
    <n v="8780402"/>
    <s v="直入町大字長湯６７８５番地２"/>
    <m/>
    <s v="大分県竹田市直入町大字長湯６７８５番地２"/>
    <m/>
    <s v="工藤　藤男"/>
    <s v="   "/>
    <m/>
    <n v="0"/>
    <n v="0"/>
    <n v="52"/>
    <s v="母"/>
    <n v="0"/>
    <s v="住登者"/>
    <n v="0"/>
    <n v="19440814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34"/>
    <s v="籾山"/>
    <x v="9199"/>
    <s v="クドウ　ヤストシ"/>
    <s v="工藤　賢稔"/>
    <n v="30001060"/>
    <n v="999"/>
    <s v="クドウ　ヤストシ"/>
    <s v="工藤　賢稔"/>
    <m/>
    <m/>
    <d v="1968-12-15T00:00:00"/>
    <d v="1968-12-15T00:00:00"/>
    <x v="62"/>
    <s v="男"/>
    <x v="1"/>
    <n v="23800"/>
    <n v="8780402"/>
    <s v="直入町大字長湯６７８５番地２"/>
    <m/>
    <s v="大分県竹田市直入町大字長湯６７８５番地２"/>
    <m/>
    <s v="工藤　賢稔"/>
    <s v="   "/>
    <m/>
    <n v="0"/>
    <n v="0"/>
    <n v="2"/>
    <s v="世帯主"/>
    <n v="0"/>
    <s v="住登者"/>
    <n v="0"/>
    <n v="19681215"/>
    <n v="0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4"/>
    <s v="籾山"/>
    <x v="9200"/>
    <s v="マツオ　ミツマ"/>
    <s v="松尾　光馬"/>
    <n v="30001067"/>
    <n v="999"/>
    <s v="マツオ　ミツマ"/>
    <s v="松尾　光馬"/>
    <m/>
    <m/>
    <d v="1930-04-27T00:00:00"/>
    <d v="1930-04-27T00:00:00"/>
    <x v="37"/>
    <s v="男"/>
    <x v="1"/>
    <n v="23800"/>
    <n v="8780402"/>
    <s v="直入町大字長湯７３７７番地"/>
    <m/>
    <s v="大分県竹田市直入町大字長湯７３７７番地"/>
    <m/>
    <s v="松尾　光馬"/>
    <s v="   "/>
    <m/>
    <n v="0"/>
    <n v="0"/>
    <n v="2"/>
    <s v="世帯主"/>
    <n v="0"/>
    <s v="住登者"/>
    <n v="0"/>
    <n v="19300427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s v=""/>
  </r>
  <r>
    <x v="334"/>
    <s v="籾山"/>
    <x v="9200"/>
    <s v="マツオ　ミツマ"/>
    <s v="松尾　光馬"/>
    <n v="30001068"/>
    <n v="999"/>
    <s v="マツオ　トヨコ"/>
    <s v="松尾　豊子"/>
    <m/>
    <m/>
    <d v="1934-02-11T00:00:00"/>
    <d v="1934-02-11T00:00:00"/>
    <x v="35"/>
    <s v="女"/>
    <x v="0"/>
    <n v="23800"/>
    <n v="8780402"/>
    <s v="直入町大字長湯７３７７番地"/>
    <m/>
    <s v="大分県竹田市直入町大字長湯７３７７番地"/>
    <m/>
    <s v="松尾　光馬"/>
    <s v="   "/>
    <m/>
    <n v="0"/>
    <n v="0"/>
    <n v="12"/>
    <s v="妻"/>
    <n v="0"/>
    <s v="住登者"/>
    <n v="0"/>
    <n v="19340211"/>
    <n v="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34"/>
    <s v="籾山"/>
    <x v="9201"/>
    <s v="カワベ　カズヨシ"/>
    <s v="河　和義"/>
    <n v="30001073"/>
    <n v="999"/>
    <s v="カワベ　カズヨシ"/>
    <s v="河　和義"/>
    <m/>
    <m/>
    <d v="1951-02-24T00:00:00"/>
    <d v="1951-02-24T00:00:00"/>
    <x v="0"/>
    <s v="男"/>
    <x v="1"/>
    <n v="23800"/>
    <n v="8780402"/>
    <s v="直入町大字長湯７３７５番地"/>
    <m/>
    <s v="大分県竹田市直入町大字長湯７３７５番地"/>
    <m/>
    <s v="河　和義"/>
    <s v="   "/>
    <m/>
    <n v="0"/>
    <n v="0"/>
    <n v="2"/>
    <s v="世帯主"/>
    <n v="0"/>
    <s v="住登者"/>
    <n v="0"/>
    <n v="19700611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4"/>
    <s v="籾山"/>
    <x v="9201"/>
    <s v="カワベ　カズヨシ"/>
    <s v="河　和義"/>
    <n v="30001074"/>
    <n v="999"/>
    <s v="カワベ　トシコ"/>
    <s v="河　トシ子"/>
    <m/>
    <m/>
    <d v="1955-03-30T00:00:00"/>
    <d v="1955-03-30T00:00:00"/>
    <x v="11"/>
    <s v="女"/>
    <x v="0"/>
    <n v="23800"/>
    <n v="8780402"/>
    <s v="直入町大字長湯７３７５番地"/>
    <m/>
    <s v="大分県竹田市直入町大字長湯７３７５番地"/>
    <m/>
    <s v="河　和義"/>
    <s v="   "/>
    <m/>
    <n v="0"/>
    <n v="0"/>
    <n v="12"/>
    <s v="妻"/>
    <n v="0"/>
    <s v="住登者"/>
    <n v="0"/>
    <n v="19790402"/>
    <n v="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4"/>
    <s v="籾山"/>
    <x v="9201"/>
    <s v="カワベ　カズヨシ"/>
    <s v="河　和義"/>
    <n v="30001076"/>
    <n v="999"/>
    <s v="カワベ　ショウゴ"/>
    <s v="河　正吾"/>
    <m/>
    <m/>
    <d v="1984-01-19T00:00:00"/>
    <d v="1984-01-19T00:00:00"/>
    <x v="39"/>
    <s v="男"/>
    <x v="1"/>
    <n v="23800"/>
    <n v="8780402"/>
    <s v="直入町大字長湯７３７５番地"/>
    <m/>
    <s v="大分県竹田市直入町大字長湯７３７５番地"/>
    <m/>
    <s v="河　和義"/>
    <s v="   "/>
    <m/>
    <n v="0"/>
    <n v="0"/>
    <n v="20"/>
    <s v="子"/>
    <n v="0"/>
    <s v="住登者"/>
    <n v="0"/>
    <n v="19840119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202"/>
    <s v="アンドウ　ユキフミ"/>
    <s v="安藤　幸文"/>
    <n v="30001077"/>
    <n v="999"/>
    <s v="アンドウ　ユキフミ"/>
    <s v="安藤　幸文"/>
    <m/>
    <m/>
    <d v="1934-01-08T00:00:00"/>
    <d v="1934-01-08T00:00:00"/>
    <x v="35"/>
    <s v="男"/>
    <x v="1"/>
    <n v="23800"/>
    <n v="8780402"/>
    <s v="直入町大字長湯７３４９番地"/>
    <m/>
    <s v="大分県竹田市直入町大字長湯７３４９番地"/>
    <m/>
    <s v="安藤　幸文"/>
    <s v="   "/>
    <m/>
    <n v="0"/>
    <n v="0"/>
    <n v="2"/>
    <s v="世帯主"/>
    <n v="0"/>
    <s v="住登者"/>
    <n v="0"/>
    <n v="19340108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s v=""/>
  </r>
  <r>
    <x v="334"/>
    <s v="籾山"/>
    <x v="9202"/>
    <s v="アンドウ　ユキフミ"/>
    <s v="安藤　幸文"/>
    <n v="30001078"/>
    <n v="999"/>
    <s v="アンドウ　サチコ"/>
    <s v="安藤　幸子"/>
    <m/>
    <m/>
    <d v="1935-08-05T00:00:00"/>
    <d v="1935-08-05T00:00:00"/>
    <x v="36"/>
    <s v="女"/>
    <x v="0"/>
    <n v="23800"/>
    <n v="8780402"/>
    <s v="直入町大字長湯７３４９番地"/>
    <m/>
    <s v="大分県竹田市直入町大字長湯７３４９番地"/>
    <m/>
    <s v="安藤　幸文"/>
    <s v="   "/>
    <m/>
    <n v="0"/>
    <n v="0"/>
    <n v="12"/>
    <s v="妻"/>
    <n v="0"/>
    <s v="住登者"/>
    <n v="0"/>
    <n v="19350805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4"/>
    <s v="籾山"/>
    <x v="9203"/>
    <s v="アンドウ　シンジ"/>
    <s v="安藤　信次"/>
    <n v="30001079"/>
    <n v="999"/>
    <s v="アンドウ　シンジ"/>
    <s v="安藤　信次"/>
    <m/>
    <m/>
    <d v="1960-04-02T00:00:00"/>
    <d v="1960-04-02T00:00:00"/>
    <x v="45"/>
    <s v="男"/>
    <x v="1"/>
    <n v="23800"/>
    <n v="8780402"/>
    <s v="直入町大字長湯７３４９番地"/>
    <m/>
    <s v="大分県竹田市直入町大字長湯７３４９番地"/>
    <m/>
    <s v="安藤　信次"/>
    <s v="   "/>
    <m/>
    <n v="0"/>
    <n v="0"/>
    <n v="2"/>
    <s v="世帯主"/>
    <n v="0"/>
    <s v="住登者"/>
    <n v="20230210"/>
    <n v="19811201"/>
    <n v="198112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4"/>
    <s v="籾山"/>
    <x v="9204"/>
    <s v="アンドウ　ヨシオ"/>
    <s v="安藤　好雄"/>
    <n v="30001080"/>
    <n v="999"/>
    <s v="アンドウ　ヨシオ"/>
    <s v="安藤　好雄"/>
    <m/>
    <m/>
    <d v="1946-11-01T00:00:00"/>
    <d v="1946-11-01T00:00:00"/>
    <x v="33"/>
    <s v="男"/>
    <x v="1"/>
    <n v="23800"/>
    <n v="8780402"/>
    <s v="直入町大字長湯７３４４番地"/>
    <m/>
    <s v="大分県竹田市直入町大字長湯７３４４番地"/>
    <m/>
    <s v="安藤　好雄"/>
    <s v="   "/>
    <m/>
    <n v="0"/>
    <n v="0"/>
    <n v="2"/>
    <s v="世帯主"/>
    <n v="0"/>
    <s v="住登者"/>
    <n v="0"/>
    <n v="19650630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34"/>
    <s v="籾山"/>
    <x v="9204"/>
    <s v="アンドウ　ヨシオ"/>
    <s v="安藤　好雄"/>
    <n v="30001081"/>
    <n v="999"/>
    <s v="アンドウ　ヒデコ"/>
    <s v="安藤　秀子"/>
    <m/>
    <m/>
    <d v="1948-02-01T00:00:00"/>
    <d v="1948-02-01T00:00:00"/>
    <x v="7"/>
    <s v="女"/>
    <x v="0"/>
    <n v="23800"/>
    <n v="8780402"/>
    <s v="直入町大字長湯７３４４番地"/>
    <m/>
    <s v="大分県竹田市直入町大字長湯７３４４番地"/>
    <m/>
    <s v="安藤　好雄"/>
    <s v="   "/>
    <m/>
    <n v="0"/>
    <n v="0"/>
    <n v="12"/>
    <s v="妻"/>
    <n v="0"/>
    <s v="住登者"/>
    <n v="0"/>
    <n v="19710428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34"/>
    <s v="籾山"/>
    <x v="9205"/>
    <s v="サトウ　シュウヘイ"/>
    <s v="佐藤　周平"/>
    <n v="30001086"/>
    <n v="999"/>
    <s v="サトウ　シュウヘイ"/>
    <s v="佐藤　周平"/>
    <m/>
    <m/>
    <d v="1939-01-08T00:00:00"/>
    <d v="1939-01-08T00:00:00"/>
    <x v="50"/>
    <s v="男"/>
    <x v="1"/>
    <n v="23800"/>
    <n v="8780402"/>
    <s v="直入町大字長湯７１６０番地"/>
    <m/>
    <s v="大分県竹田市直入町大字長湯７１６０番地"/>
    <m/>
    <s v="佐藤　周平"/>
    <s v="   "/>
    <m/>
    <n v="0"/>
    <n v="0"/>
    <n v="2"/>
    <s v="世帯主"/>
    <n v="0"/>
    <s v="住登者"/>
    <n v="0"/>
    <n v="1945101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34"/>
    <s v="籾山"/>
    <x v="9205"/>
    <s v="サトウ　シュウヘイ"/>
    <s v="佐藤　周平"/>
    <n v="30001088"/>
    <n v="999"/>
    <s v="サトウ　テツヤ"/>
    <s v="佐藤　哲也"/>
    <m/>
    <m/>
    <d v="1971-12-09T00:00:00"/>
    <d v="1971-12-09T00:00:00"/>
    <x v="21"/>
    <s v="男"/>
    <x v="1"/>
    <n v="23800"/>
    <n v="8780402"/>
    <s v="直入町大字長湯７１６０番地"/>
    <m/>
    <s v="大分県竹田市直入町大字長湯７１６０番地"/>
    <m/>
    <s v="佐藤　哲也"/>
    <s v="   "/>
    <m/>
    <n v="0"/>
    <n v="0"/>
    <n v="20"/>
    <s v="子"/>
    <n v="0"/>
    <s v="住登者"/>
    <n v="0"/>
    <n v="19940328"/>
    <n v="2015051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206"/>
    <s v="オオクボ　リョウコ"/>
    <s v="大久保　涼子"/>
    <n v="30001091"/>
    <n v="999"/>
    <s v="オオクボ　リョウコ"/>
    <s v="大久保　涼子"/>
    <m/>
    <m/>
    <d v="1955-12-02T00:00:00"/>
    <d v="1955-12-02T00:00:00"/>
    <x v="1"/>
    <s v="女"/>
    <x v="0"/>
    <n v="23800"/>
    <n v="8780402"/>
    <s v="直入町大字長湯７１４４番地"/>
    <m/>
    <s v="大分県竹田市直入町大字長湯７１４４番地"/>
    <m/>
    <s v="大久保　教義"/>
    <s v="   "/>
    <m/>
    <n v="0"/>
    <n v="0"/>
    <n v="2"/>
    <s v="世帯主"/>
    <n v="0"/>
    <s v="住登者"/>
    <n v="20240109"/>
    <n v="19781014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34"/>
    <s v="籾山"/>
    <x v="9207"/>
    <s v="オオクボ　ヒロシ"/>
    <s v="大久保　博史"/>
    <n v="30001092"/>
    <n v="999"/>
    <s v="オオクボ　ヒロシ"/>
    <s v="大久保　博史"/>
    <m/>
    <m/>
    <d v="1979-02-24T00:00:00"/>
    <d v="1979-02-24T00:00:00"/>
    <x v="83"/>
    <s v="男"/>
    <x v="1"/>
    <n v="23800"/>
    <n v="8780402"/>
    <s v="直入町大字長湯７１４４番地"/>
    <m/>
    <s v="大分県竹田市直入町大字長湯７１４４番地"/>
    <m/>
    <s v="大久保　博史"/>
    <s v="   "/>
    <m/>
    <n v="0"/>
    <n v="0"/>
    <n v="2"/>
    <s v="世帯主"/>
    <n v="0"/>
    <s v="住登者"/>
    <n v="0"/>
    <n v="20161116"/>
    <n v="20161116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4"/>
    <s v="籾山"/>
    <x v="9208"/>
    <s v="オオクボ　エミコ"/>
    <s v="大久保　惠美子"/>
    <n v="30001101"/>
    <n v="999"/>
    <s v="オオクボ　エミコ"/>
    <s v="大久保　惠美子"/>
    <m/>
    <m/>
    <d v="1941-12-04T00:00:00"/>
    <d v="1941-12-04T00:00:00"/>
    <x v="9"/>
    <s v="女"/>
    <x v="0"/>
    <n v="23800"/>
    <n v="8780402"/>
    <s v="直入町大字長湯６９８９番地"/>
    <m/>
    <s v="大分県竹田市直入町大字長湯６９８９番地"/>
    <m/>
    <s v="大久保　泉"/>
    <s v="   "/>
    <m/>
    <n v="0"/>
    <n v="0"/>
    <n v="2"/>
    <s v="世帯主"/>
    <n v="0"/>
    <s v="住登者"/>
    <n v="0"/>
    <n v="19910912"/>
    <n v="19910912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4"/>
    <s v="籾山"/>
    <x v="9209"/>
    <s v="オオクボ　クニヒコ"/>
    <s v="大久保　邦彦"/>
    <n v="30001103"/>
    <n v="999"/>
    <s v="オオクボ　クニヒコ"/>
    <s v="大久保　邦彦"/>
    <m/>
    <m/>
    <d v="1951-05-06T00:00:00"/>
    <d v="1951-05-06T00:00:00"/>
    <x v="0"/>
    <s v="男"/>
    <x v="1"/>
    <n v="23800"/>
    <n v="8780402"/>
    <s v="直入町大字長湯６９８８番地"/>
    <m/>
    <s v="大分県竹田市直入町大字長湯６９８８番地"/>
    <m/>
    <s v="大久保　邦彦"/>
    <s v="   "/>
    <m/>
    <n v="0"/>
    <n v="0"/>
    <n v="2"/>
    <s v="世帯主"/>
    <n v="0"/>
    <s v="住登者"/>
    <n v="0"/>
    <n v="19700520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4"/>
    <s v="籾山"/>
    <x v="9209"/>
    <s v="オオクボ　クニヒコ"/>
    <s v="大久保　邦彦"/>
    <n v="30001104"/>
    <n v="999"/>
    <s v="オオクボ　カヨコ"/>
    <s v="大久保　かよ子"/>
    <m/>
    <m/>
    <d v="1951-06-22T00:00:00"/>
    <d v="1951-06-22T00:00:00"/>
    <x v="0"/>
    <s v="女"/>
    <x v="0"/>
    <n v="23800"/>
    <n v="8780402"/>
    <s v="直入町大字長湯６９８８番地"/>
    <m/>
    <s v="大分県竹田市直入町大字長湯６９８８番地"/>
    <m/>
    <s v="大久保　邦彦"/>
    <s v="   "/>
    <m/>
    <n v="0"/>
    <n v="0"/>
    <n v="12"/>
    <s v="妻"/>
    <n v="0"/>
    <s v="住登者"/>
    <n v="0"/>
    <n v="19510622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34"/>
    <s v="籾山"/>
    <x v="9210"/>
    <s v="タキタ　キョウコ"/>
    <s v="田北　京子"/>
    <n v="30001110"/>
    <n v="999"/>
    <s v="タキタ　キョウコ"/>
    <s v="田北　京子"/>
    <m/>
    <m/>
    <d v="1955-11-28T00:00:00"/>
    <d v="1955-11-28T00:00:00"/>
    <x v="1"/>
    <s v="女"/>
    <x v="0"/>
    <n v="23800"/>
    <n v="8780402"/>
    <s v="直入町大字長湯６９９８番地１"/>
    <m/>
    <s v="大分県竹田市直入町大字長湯６９９８番地１"/>
    <m/>
    <s v="田北　明文"/>
    <s v="   "/>
    <m/>
    <n v="0"/>
    <n v="0"/>
    <n v="2"/>
    <s v="世帯主"/>
    <n v="0"/>
    <s v="住登者"/>
    <n v="0"/>
    <n v="19821018"/>
    <n v="19821018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34"/>
    <s v="籾山"/>
    <x v="9210"/>
    <s v="タキタ　キョウコ"/>
    <s v="田北　京子"/>
    <n v="30001112"/>
    <n v="999"/>
    <s v="タキタ　ミズエ"/>
    <s v="田北　瑞恵"/>
    <m/>
    <m/>
    <d v="1985-07-30T00:00:00"/>
    <d v="1985-07-30T00:00:00"/>
    <x v="16"/>
    <s v="女"/>
    <x v="0"/>
    <n v="23800"/>
    <n v="8780402"/>
    <s v="直入町大字長湯６９９８番地１"/>
    <m/>
    <s v="大分県竹田市直入町大字長湯６９９８番地１"/>
    <m/>
    <s v="田北　明文"/>
    <s v="   "/>
    <m/>
    <n v="0"/>
    <n v="0"/>
    <n v="20"/>
    <s v="子"/>
    <n v="0"/>
    <s v="住登者"/>
    <n v="20220511"/>
    <n v="20220510"/>
    <n v="2022051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210"/>
    <s v="タキタ　キョウコ"/>
    <s v="田北　京子"/>
    <n v="30001115"/>
    <n v="999"/>
    <s v="タキタ　トキコ"/>
    <s v="田北　トキコ"/>
    <m/>
    <m/>
    <d v="1935-11-10T00:00:00"/>
    <d v="1935-11-10T00:00:00"/>
    <x v="36"/>
    <s v="女"/>
    <x v="0"/>
    <n v="23800"/>
    <n v="8780402"/>
    <s v="直入町大字長湯６９９８番地１"/>
    <m/>
    <s v="大分県竹田市直入町大字長湯６９８７番地"/>
    <m/>
    <s v="田北　正夫"/>
    <s v="   "/>
    <m/>
    <n v="0"/>
    <n v="0"/>
    <n v="52"/>
    <s v="母"/>
    <n v="0"/>
    <s v="住登者"/>
    <n v="0"/>
    <n v="19541201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4"/>
    <s v="籾山"/>
    <x v="9211"/>
    <s v="サトウ　ヤス"/>
    <s v="佐藤　保"/>
    <n v="30001118"/>
    <n v="999"/>
    <s v="サトウ　ヤス"/>
    <s v="佐藤　保"/>
    <m/>
    <m/>
    <d v="1954-01-13T00:00:00"/>
    <d v="1954-01-13T00:00:00"/>
    <x v="38"/>
    <s v="男"/>
    <x v="1"/>
    <n v="23800"/>
    <n v="8780402"/>
    <s v="直入町大字長湯７０５０番地"/>
    <m/>
    <s v="大分県竹田市直入町大字長湯７０５０番地"/>
    <m/>
    <s v="佐藤　保"/>
    <s v="   "/>
    <m/>
    <n v="0"/>
    <n v="0"/>
    <n v="2"/>
    <s v="世帯主"/>
    <n v="0"/>
    <s v="住登者"/>
    <n v="0"/>
    <n v="19861214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4"/>
    <s v="籾山"/>
    <x v="9211"/>
    <s v="サトウ　ヤス"/>
    <s v="佐藤　保"/>
    <n v="30001119"/>
    <n v="999"/>
    <s v="サトウ　テルヨ"/>
    <s v="佐藤　てる代"/>
    <m/>
    <m/>
    <d v="1954-06-26T00:00:00"/>
    <d v="1954-06-26T00:00:00"/>
    <x v="38"/>
    <s v="女"/>
    <x v="0"/>
    <n v="23800"/>
    <n v="8780402"/>
    <s v="直入町大字長湯７０５０番地"/>
    <m/>
    <s v="大分県竹田市直入町大字長湯７０５０番地"/>
    <m/>
    <s v="佐藤　保"/>
    <s v="   "/>
    <m/>
    <n v="0"/>
    <n v="0"/>
    <n v="12"/>
    <s v="妻"/>
    <n v="0"/>
    <s v="住登者"/>
    <n v="0"/>
    <n v="19870112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34"/>
    <s v="籾山"/>
    <x v="9212"/>
    <s v="ヤマダ　ヒロシ"/>
    <s v="山田　士"/>
    <n v="30001123"/>
    <n v="999"/>
    <s v="ヤマダ　ヒロシ"/>
    <s v="山田　士"/>
    <m/>
    <m/>
    <d v="1946-04-01T00:00:00"/>
    <d v="1946-04-01T00:00:00"/>
    <x v="6"/>
    <s v="男"/>
    <x v="1"/>
    <n v="23800"/>
    <n v="8780402"/>
    <s v="直入町大字長湯７０７７番地"/>
    <m/>
    <s v="大分県竹田市直入町大字長湯７０７７番地"/>
    <m/>
    <s v="山田　士"/>
    <s v="   "/>
    <m/>
    <n v="0"/>
    <n v="0"/>
    <n v="2"/>
    <s v="世帯主"/>
    <n v="0"/>
    <s v="住登者"/>
    <n v="0"/>
    <n v="19460401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34"/>
    <s v="籾山"/>
    <x v="9212"/>
    <s v="ヤマダ　ヒロシ"/>
    <s v="山田　士"/>
    <n v="30001124"/>
    <n v="999"/>
    <s v="ヤマダ　ヒロコ"/>
    <s v="山田　弘子"/>
    <m/>
    <m/>
    <d v="1947-06-07T00:00:00"/>
    <d v="1947-06-07T00:00:00"/>
    <x v="33"/>
    <s v="女"/>
    <x v="0"/>
    <n v="23800"/>
    <n v="8780402"/>
    <s v="直入町大字長湯７０７７番地"/>
    <m/>
    <s v="大分県竹田市直入町大字長湯７０７７番地"/>
    <m/>
    <s v="山田　士"/>
    <s v="   "/>
    <m/>
    <n v="0"/>
    <n v="0"/>
    <n v="12"/>
    <s v="妻"/>
    <n v="0"/>
    <s v="住登者"/>
    <n v="0"/>
    <n v="19680205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34"/>
    <s v="籾山"/>
    <x v="9213"/>
    <s v="クボ　トシエ"/>
    <s v="久保　俊枝"/>
    <n v="30001129"/>
    <n v="999"/>
    <s v="クボ　トシエ"/>
    <s v="久保　俊枝"/>
    <m/>
    <m/>
    <d v="1942-11-10T00:00:00"/>
    <d v="1942-11-10T00:00:00"/>
    <x v="48"/>
    <s v="女"/>
    <x v="0"/>
    <n v="23800"/>
    <n v="8780402"/>
    <s v="直入町大字長湯７０７３番地"/>
    <m/>
    <s v="大分県竹田市直入町大字長湯７０７３番地"/>
    <m/>
    <s v="久保　一喜"/>
    <s v="   "/>
    <m/>
    <n v="0"/>
    <n v="0"/>
    <n v="2"/>
    <s v="世帯主"/>
    <n v="0"/>
    <s v="住登者"/>
    <n v="0"/>
    <n v="1966101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4"/>
    <s v="籾山"/>
    <x v="9214"/>
    <s v="モリオ　タカノブ"/>
    <s v="森尾　隆信"/>
    <n v="30001134"/>
    <n v="999"/>
    <s v="モリオ　ヒサコ"/>
    <s v="森尾　久子"/>
    <m/>
    <m/>
    <d v="1935-08-25T00:00:00"/>
    <d v="1935-08-25T00:00:00"/>
    <x v="36"/>
    <s v="女"/>
    <x v="0"/>
    <n v="23800"/>
    <n v="8780402"/>
    <s v="直入町大字長湯７０７２番地"/>
    <m/>
    <s v="大分県竹田市直入町大字長湯７０７２番地"/>
    <m/>
    <s v="森尾　萬"/>
    <s v="   "/>
    <m/>
    <n v="0"/>
    <n v="0"/>
    <n v="1252"/>
    <s v="妻の母"/>
    <n v="0"/>
    <s v="住登者"/>
    <n v="0"/>
    <n v="19691222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4"/>
    <s v="籾山"/>
    <x v="9214"/>
    <s v="モリオ　タカノブ"/>
    <s v="森尾　隆信"/>
    <n v="30001135"/>
    <n v="999"/>
    <s v="モリオ　カズエ"/>
    <s v="森尾　和枝"/>
    <m/>
    <m/>
    <d v="1964-02-25T00:00:00"/>
    <d v="1964-02-25T00:00:00"/>
    <x v="57"/>
    <s v="女"/>
    <x v="0"/>
    <n v="23800"/>
    <n v="8780402"/>
    <s v="直入町大字長湯７０７２番地"/>
    <m/>
    <s v="大分県竹田市直入町大字長湯７０７２番地"/>
    <m/>
    <s v="森尾　和枝"/>
    <s v="   "/>
    <m/>
    <n v="0"/>
    <n v="0"/>
    <n v="12"/>
    <s v="妻"/>
    <n v="0"/>
    <s v="住登者"/>
    <n v="0"/>
    <n v="19691222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214"/>
    <s v="モリオ　タカノブ"/>
    <s v="森尾　隆信"/>
    <n v="30001136"/>
    <n v="999"/>
    <s v="モリオ　タカノブ"/>
    <s v="森尾　隆信"/>
    <m/>
    <m/>
    <d v="1960-02-19T00:00:00"/>
    <d v="1960-02-19T00:00:00"/>
    <x v="45"/>
    <s v="男"/>
    <x v="1"/>
    <n v="23800"/>
    <n v="8780402"/>
    <s v="直入町大字長湯７０７２番地"/>
    <m/>
    <s v="大分県竹田市直入町大字長湯７０７２番地"/>
    <m/>
    <s v="森尾　和枝"/>
    <s v="   "/>
    <m/>
    <n v="0"/>
    <n v="0"/>
    <n v="2"/>
    <s v="世帯主"/>
    <n v="0"/>
    <s v="住登者"/>
    <n v="0"/>
    <n v="19951005"/>
    <n v="19951005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4"/>
    <s v="籾山"/>
    <x v="9172"/>
    <s v="クボ　トオル"/>
    <s v="久保　亨"/>
    <n v="30001395"/>
    <n v="999"/>
    <s v="クボ　ナナ"/>
    <s v="久保　奈奈"/>
    <m/>
    <m/>
    <d v="1977-01-07T00:00:00"/>
    <d v="1977-01-07T00:00:00"/>
    <x v="19"/>
    <s v="女"/>
    <x v="0"/>
    <n v="23800"/>
    <n v="8780402"/>
    <s v="直入町大字長湯６０９４番地"/>
    <m/>
    <s v="大分県竹田市直入町大字長湯６０９４番地"/>
    <m/>
    <s v="久保　亨"/>
    <s v="   "/>
    <m/>
    <n v="0"/>
    <n v="0"/>
    <n v="12"/>
    <s v="妻"/>
    <n v="0"/>
    <s v="住登者"/>
    <n v="0"/>
    <n v="19770328"/>
    <n v="201008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4"/>
    <s v="籾山"/>
    <x v="9199"/>
    <s v="クドウ　ヤストシ"/>
    <s v="工藤　賢稔"/>
    <n v="30003095"/>
    <n v="999"/>
    <s v="クドウ　チアキ"/>
    <s v="工藤　智晶"/>
    <m/>
    <m/>
    <d v="1969-11-17T00:00:00"/>
    <d v="1969-11-17T00:00:00"/>
    <x v="14"/>
    <s v="女"/>
    <x v="0"/>
    <n v="23800"/>
    <n v="8780402"/>
    <s v="直入町大字長湯６７８５番地２"/>
    <m/>
    <s v="大分県竹田市直入町大字長湯６７８５番地２"/>
    <m/>
    <s v="工藤　賢稔"/>
    <s v="   "/>
    <m/>
    <n v="0"/>
    <n v="0"/>
    <n v="12"/>
    <s v="妻"/>
    <n v="0"/>
    <s v="住登者"/>
    <n v="0"/>
    <n v="19960111"/>
    <n v="1996011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4"/>
    <s v="籾山"/>
    <x v="9215"/>
    <s v="クボ　ヨシヒサ"/>
    <s v="久保　芳久"/>
    <n v="30003222"/>
    <n v="999"/>
    <s v="クボ　サナエ"/>
    <s v="久保　佐奈江"/>
    <m/>
    <m/>
    <d v="1972-12-20T00:00:00"/>
    <d v="1972-12-20T00:00:00"/>
    <x v="85"/>
    <s v="女"/>
    <x v="0"/>
    <n v="23800"/>
    <n v="8780402"/>
    <s v="直入町大字長湯７０７４番地"/>
    <m/>
    <s v="大分県竹田市直入町大字長湯７０７３番地"/>
    <m/>
    <s v="久保　芳久"/>
    <s v="   "/>
    <m/>
    <n v="0"/>
    <n v="0"/>
    <n v="12"/>
    <s v="妻"/>
    <n v="0"/>
    <s v="住登者"/>
    <n v="0"/>
    <n v="19961026"/>
    <n v="20101119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4"/>
    <s v="籾山"/>
    <x v="9214"/>
    <s v="モリオ　タカノブ"/>
    <s v="森尾　隆信"/>
    <n v="30003305"/>
    <n v="999"/>
    <s v="モリオ　マサシ"/>
    <s v="森尾　将司"/>
    <m/>
    <m/>
    <d v="1997-05-23T00:00:00"/>
    <d v="1997-05-23T00:00:00"/>
    <x v="43"/>
    <s v="男"/>
    <x v="1"/>
    <n v="23800"/>
    <n v="8780402"/>
    <s v="直入町大字長湯７０７２番地"/>
    <m/>
    <s v="大分県竹田市直入町大字長湯７０７２番地"/>
    <m/>
    <s v="森尾　和枝"/>
    <s v="   "/>
    <m/>
    <n v="0"/>
    <n v="0"/>
    <n v="20"/>
    <s v="子"/>
    <n v="0"/>
    <s v="住登者"/>
    <n v="0"/>
    <n v="19970523"/>
    <n v="19970523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4"/>
    <s v="籾山"/>
    <x v="9184"/>
    <s v="シミズ　カズエ"/>
    <s v="清水　和枝"/>
    <n v="30003351"/>
    <n v="999"/>
    <s v="シミズ　ケイコ"/>
    <s v="清水　恵子"/>
    <m/>
    <m/>
    <d v="1976-09-28T00:00:00"/>
    <d v="1976-09-28T00:00:00"/>
    <x v="19"/>
    <s v="女"/>
    <x v="0"/>
    <n v="23800"/>
    <n v="8780402"/>
    <s v="直入町大字長湯６４４７番地１"/>
    <m/>
    <s v="大分県竹田市直入町大字長湯６４４７番地"/>
    <m/>
    <s v="清水　明"/>
    <s v="   "/>
    <m/>
    <n v="0"/>
    <n v="0"/>
    <n v="20"/>
    <s v="子"/>
    <n v="0"/>
    <s v="住登者"/>
    <n v="20231010"/>
    <n v="20091031"/>
    <n v="2009103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4"/>
    <s v="籾山"/>
    <x v="9205"/>
    <s v="サトウ　シュウヘイ"/>
    <s v="佐藤　周平"/>
    <n v="30003491"/>
    <n v="999"/>
    <s v="サトウ　ミドリ"/>
    <s v="佐藤　みどり"/>
    <m/>
    <m/>
    <d v="1972-06-07T00:00:00"/>
    <d v="1972-06-07T00:00:00"/>
    <x v="21"/>
    <s v="女"/>
    <x v="0"/>
    <n v="23800"/>
    <n v="8780402"/>
    <s v="直入町大字長湯７１６０番地"/>
    <m/>
    <s v="大分県竹田市直入町大字長湯７１６０番地"/>
    <m/>
    <s v="佐藤　哲也"/>
    <s v="   "/>
    <m/>
    <n v="0"/>
    <n v="0"/>
    <n v="2012"/>
    <s v="子の妻"/>
    <n v="0"/>
    <s v="住登者"/>
    <n v="0"/>
    <n v="20000101"/>
    <n v="20150510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4"/>
    <s v="籾山"/>
    <x v="9172"/>
    <s v="クボ　トオル"/>
    <s v="久保　亨"/>
    <n v="30003546"/>
    <n v="999"/>
    <s v="クボ　カリン"/>
    <s v="久保　香凜"/>
    <m/>
    <m/>
    <d v="2000-06-10T00:00:00"/>
    <d v="2000-06-10T00:00:00"/>
    <x v="65"/>
    <s v="女"/>
    <x v="0"/>
    <n v="23800"/>
    <n v="8780402"/>
    <s v="直入町大字長湯６０９４番地"/>
    <m/>
    <s v="大分県竹田市直入町大字長湯６０９４番地"/>
    <m/>
    <s v="久保　亨"/>
    <s v="   "/>
    <m/>
    <n v="0"/>
    <n v="0"/>
    <n v="20"/>
    <s v="子"/>
    <n v="0"/>
    <s v="住登者"/>
    <n v="0"/>
    <n v="20000610"/>
    <n v="201008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4"/>
    <s v="籾山"/>
    <x v="9216"/>
    <s v="ハラダ　カズコ"/>
    <s v="原田　和子"/>
    <n v="30003600"/>
    <n v="999"/>
    <s v="ハラダ　カズコ"/>
    <s v="原田　和子"/>
    <m/>
    <m/>
    <d v="1963-01-31T00:00:00"/>
    <d v="1963-01-31T00:00:00"/>
    <x v="56"/>
    <s v="女"/>
    <x v="0"/>
    <n v="23800"/>
    <n v="8780402"/>
    <s v="直入町大字長湯６８５９番地"/>
    <m/>
    <s v="大分県竹田市直入町大字長湯６８５９番地"/>
    <m/>
    <s v="原田　和子"/>
    <s v="   "/>
    <m/>
    <n v="0"/>
    <n v="0"/>
    <n v="2"/>
    <s v="世帯主"/>
    <n v="0"/>
    <s v="住登者"/>
    <n v="0"/>
    <n v="20010327"/>
    <n v="20010327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4"/>
    <s v="籾山"/>
    <x v="9205"/>
    <s v="サトウ　シュウヘイ"/>
    <s v="佐藤　周平"/>
    <n v="30003641"/>
    <n v="999"/>
    <s v="サトウ　チホ"/>
    <s v="佐藤　千歩"/>
    <m/>
    <m/>
    <d v="2001-07-22T00:00:00"/>
    <d v="2001-07-22T00:00:00"/>
    <x v="27"/>
    <s v="女"/>
    <x v="0"/>
    <n v="23800"/>
    <n v="8780402"/>
    <s v="直入町大字長湯７１６０番地"/>
    <m/>
    <s v="大分県竹田市直入町大字長湯７１６０番地"/>
    <m/>
    <s v="佐藤　哲也"/>
    <s v="   "/>
    <m/>
    <n v="0"/>
    <n v="0"/>
    <n v="2020"/>
    <s v="子の子"/>
    <n v="0"/>
    <s v="住登者"/>
    <n v="0"/>
    <n v="20010722"/>
    <n v="20150510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4"/>
    <s v="籾山"/>
    <x v="9178"/>
    <s v="モリタ　マサトシ"/>
    <s v="森田　政利"/>
    <n v="30003648"/>
    <n v="999"/>
    <s v="モリタ　サチコ"/>
    <s v="森田　幸子"/>
    <m/>
    <m/>
    <d v="1980-09-13T00:00:00"/>
    <d v="1980-09-13T00:00:00"/>
    <x v="68"/>
    <s v="女"/>
    <x v="0"/>
    <n v="23800"/>
    <n v="8780402"/>
    <s v="直入町大字長湯６１２８番地１"/>
    <m/>
    <s v="大分県竹田市直入町大字長湯６０５１番地"/>
    <m/>
    <s v="森田　政利"/>
    <s v="   "/>
    <m/>
    <n v="0"/>
    <n v="0"/>
    <n v="12"/>
    <s v="妻"/>
    <n v="0"/>
    <s v="住登者"/>
    <n v="0"/>
    <n v="20010903"/>
    <n v="20020808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178"/>
    <s v="モリタ　マサトシ"/>
    <s v="森田　政利"/>
    <n v="30003745"/>
    <n v="999"/>
    <s v="モリタ　リュウヤ"/>
    <s v="森田　竜也"/>
    <m/>
    <m/>
    <d v="2002-09-26T00:00:00"/>
    <d v="2002-09-26T00:00:00"/>
    <x v="30"/>
    <s v="男"/>
    <x v="1"/>
    <n v="23800"/>
    <n v="8780402"/>
    <s v="直入町大字長湯６１２８番地１"/>
    <m/>
    <s v="大分県竹田市直入町大字長湯６０５１番地"/>
    <m/>
    <s v="森田　政利"/>
    <s v="   "/>
    <m/>
    <n v="0"/>
    <n v="0"/>
    <n v="20"/>
    <s v="子"/>
    <n v="0"/>
    <s v="住登者"/>
    <n v="0"/>
    <n v="20020926"/>
    <n v="20020926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217"/>
    <s v="シミズ　ソウスケ"/>
    <s v="清水　荘介"/>
    <n v="30003763"/>
    <n v="999"/>
    <s v="シミズ　ソウスケ"/>
    <s v="清水　荘介"/>
    <m/>
    <m/>
    <d v="1958-02-25T00:00:00"/>
    <d v="1958-02-25T00:00:00"/>
    <x v="2"/>
    <s v="男"/>
    <x v="1"/>
    <n v="23800"/>
    <n v="8780402"/>
    <s v="直入町大字長湯６４６７番地"/>
    <m/>
    <s v="大分県竹田市直入町大字長湯６４６７番地"/>
    <m/>
    <s v="清水　荘介"/>
    <s v="   "/>
    <m/>
    <n v="0"/>
    <n v="0"/>
    <n v="2"/>
    <s v="世帯主"/>
    <n v="0"/>
    <s v="住登者"/>
    <n v="0"/>
    <n v="20080319"/>
    <n v="20080319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34"/>
    <s v="籾山"/>
    <x v="9169"/>
    <s v="ナス　ミツユキ"/>
    <s v="那須　光行"/>
    <n v="30003772"/>
    <n v="999"/>
    <s v="ナス　キヨシ"/>
    <s v="那須　清"/>
    <m/>
    <m/>
    <d v="1954-05-14T00:00:00"/>
    <d v="1954-05-14T00:00:00"/>
    <x v="38"/>
    <s v="男"/>
    <x v="1"/>
    <n v="23800"/>
    <n v="8780402"/>
    <s v="直入町大字長湯６０６２番地１"/>
    <m/>
    <s v="大分県竹田市直入町大字長湯６１４７番地２"/>
    <m/>
    <s v="那須　左月"/>
    <s v="   "/>
    <m/>
    <n v="0"/>
    <n v="0"/>
    <n v="74"/>
    <s v="弟"/>
    <n v="0"/>
    <s v="住登者"/>
    <n v="0"/>
    <n v="20030203"/>
    <n v="20030203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n v="1"/>
  </r>
  <r>
    <x v="334"/>
    <s v="籾山"/>
    <x v="9218"/>
    <s v="サトウ　カオル"/>
    <s v="佐藤　郁"/>
    <n v="30003862"/>
    <n v="999"/>
    <s v="サトウ　カオル"/>
    <s v="佐藤　郁"/>
    <m/>
    <m/>
    <d v="1955-07-23T00:00:00"/>
    <d v="1955-07-23T00:00:00"/>
    <x v="11"/>
    <s v="男"/>
    <x v="1"/>
    <n v="23800"/>
    <n v="8780402"/>
    <s v="直入町大字長湯６７５７番地"/>
    <m/>
    <s v="大分県竹田市直入町大字長湯６７５７番地"/>
    <m/>
    <s v="佐藤　郁"/>
    <s v="   "/>
    <m/>
    <n v="0"/>
    <n v="0"/>
    <n v="2"/>
    <s v="世帯主"/>
    <n v="0"/>
    <s v="住登者"/>
    <n v="0"/>
    <n v="20040609"/>
    <n v="20040609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34"/>
    <s v="籾山"/>
    <x v="9178"/>
    <s v="モリタ　マサトシ"/>
    <s v="森田　政利"/>
    <n v="30003890"/>
    <n v="999"/>
    <s v="モリタ　ショウキ"/>
    <s v="森田　翔輝"/>
    <m/>
    <m/>
    <d v="2004-11-26T00:00:00"/>
    <d v="2004-11-26T00:00:00"/>
    <x v="54"/>
    <s v="男"/>
    <x v="1"/>
    <n v="23800"/>
    <n v="8780402"/>
    <s v="直入町大字長湯６１２８番地１"/>
    <m/>
    <s v="大分県竹田市直入町大字長湯６０５１番地"/>
    <m/>
    <s v="森田　政利"/>
    <s v="   "/>
    <m/>
    <n v="0"/>
    <n v="0"/>
    <n v="20"/>
    <s v="子"/>
    <n v="0"/>
    <s v="住登者"/>
    <n v="0"/>
    <n v="20041126"/>
    <n v="20041126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4"/>
    <s v="籾山"/>
    <x v="9219"/>
    <s v="ゴウ　キヨミ"/>
    <s v="郷　喜代美"/>
    <n v="39000802"/>
    <n v="999"/>
    <s v="ゴウ　キヨミ"/>
    <s v="郷　喜代美"/>
    <m/>
    <m/>
    <d v="1961-05-29T00:00:00"/>
    <d v="1961-05-29T00:00:00"/>
    <x v="20"/>
    <s v="女"/>
    <x v="0"/>
    <n v="23800"/>
    <n v="8780402"/>
    <s v="直入町大字長湯６８５９番地"/>
    <m/>
    <s v="大分県竹田市直入町大字長湯６８５９番地"/>
    <m/>
    <s v="郷　喜代美"/>
    <s v="   "/>
    <m/>
    <n v="0"/>
    <n v="0"/>
    <n v="2"/>
    <s v="世帯主"/>
    <n v="0"/>
    <s v="住登者"/>
    <n v="20220701"/>
    <n v="20220701"/>
    <n v="202207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4"/>
    <s v="籾山"/>
    <x v="9215"/>
    <s v="クボ　ヨシヒサ"/>
    <s v="久保　芳久"/>
    <n v="39000848"/>
    <n v="999"/>
    <s v="クボ　ヨシヒサ"/>
    <s v="久保　芳久"/>
    <m/>
    <m/>
    <d v="1972-06-15T00:00:00"/>
    <d v="1972-06-15T00:00:00"/>
    <x v="21"/>
    <s v="男"/>
    <x v="1"/>
    <n v="23800"/>
    <n v="8780402"/>
    <s v="直入町大字長湯７０７４番地"/>
    <m/>
    <s v="大分県竹田市直入町大字長湯７０７３番地"/>
    <m/>
    <s v="久保　芳久"/>
    <s v="   "/>
    <m/>
    <n v="0"/>
    <n v="0"/>
    <n v="2"/>
    <s v="世帯主"/>
    <n v="0"/>
    <s v="住登者"/>
    <n v="0"/>
    <n v="19960213"/>
    <n v="20101119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4"/>
    <s v="籾山"/>
    <x v="9185"/>
    <s v="シミズ　アヤコ"/>
    <s v="清水　章子"/>
    <n v="40000434"/>
    <n v="999"/>
    <s v="シミズ　サユリ"/>
    <s v="清水　さゆり"/>
    <m/>
    <m/>
    <d v="1968-04-10T00:00:00"/>
    <d v="1968-04-10T00:00:00"/>
    <x v="10"/>
    <s v="女"/>
    <x v="0"/>
    <n v="23800"/>
    <n v="8780402"/>
    <s v="直入町大字長湯６４３１番地"/>
    <m/>
    <s v="大分県竹田市直入町大字長湯６４３１番地"/>
    <m/>
    <s v="清水　清士"/>
    <s v="   "/>
    <m/>
    <n v="0"/>
    <n v="0"/>
    <n v="20"/>
    <s v="子"/>
    <n v="0"/>
    <s v="住登者"/>
    <n v="20210622"/>
    <n v="20051221"/>
    <n v="2005122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4"/>
    <s v="籾山"/>
    <x v="9167"/>
    <s v="シミズ　ユキノリ"/>
    <s v="清水　幸則"/>
    <n v="40000643"/>
    <n v="999"/>
    <s v="シミズ　サクラ"/>
    <s v="清水　さくら"/>
    <m/>
    <m/>
    <d v="2006-04-03T00:00:00"/>
    <d v="2006-04-03T00:00:00"/>
    <x v="67"/>
    <s v="女"/>
    <x v="0"/>
    <n v="23800"/>
    <n v="8780402"/>
    <s v="直入町大字長湯６３２４番地１"/>
    <m/>
    <s v="大分県竹田市直入町大字長湯６３２４番地１"/>
    <m/>
    <s v="清水　純一"/>
    <s v="   "/>
    <m/>
    <n v="0"/>
    <n v="0"/>
    <n v="2020"/>
    <s v="子の子"/>
    <n v="0"/>
    <s v="住登者"/>
    <n v="0"/>
    <n v="20060403"/>
    <n v="20060403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4"/>
    <s v="籾山"/>
    <x v="9198"/>
    <s v="カワベ　ヒデユキ"/>
    <s v="河　英行"/>
    <n v="40000760"/>
    <n v="999"/>
    <s v="カワベ　ヒデユキ"/>
    <s v="河　英行"/>
    <m/>
    <m/>
    <d v="1957-10-21T00:00:00"/>
    <d v="1957-10-21T00:00:00"/>
    <x v="2"/>
    <s v="男"/>
    <x v="1"/>
    <n v="23800"/>
    <n v="8780402"/>
    <s v="直入町大字長湯６８３５番地"/>
    <m/>
    <s v="大分県竹田市直入町大字長湯７３７６番地"/>
    <m/>
    <s v="河　英行"/>
    <s v="   "/>
    <m/>
    <n v="0"/>
    <n v="0"/>
    <n v="2"/>
    <s v="世帯主"/>
    <n v="0"/>
    <s v="住登者"/>
    <n v="0"/>
    <n v="20060519"/>
    <n v="20060519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34"/>
    <s v="籾山"/>
    <x v="9198"/>
    <s v="カワベ　ヒデユキ"/>
    <s v="河　英行"/>
    <n v="40000947"/>
    <n v="999"/>
    <s v="カワベ　ケイコ"/>
    <s v="河　慶子"/>
    <m/>
    <m/>
    <d v="1956-12-22T00:00:00"/>
    <d v="1956-12-22T00:00:00"/>
    <x v="52"/>
    <s v="女"/>
    <x v="0"/>
    <n v="23800"/>
    <n v="8780402"/>
    <s v="直入町大字長湯６８３５番地"/>
    <m/>
    <s v="大分県竹田市直入町大字長湯７３７６番地"/>
    <m/>
    <s v="河　英行"/>
    <s v="   "/>
    <m/>
    <n v="0"/>
    <n v="0"/>
    <n v="12"/>
    <s v="妻"/>
    <n v="0"/>
    <s v="住登者"/>
    <n v="0"/>
    <n v="20180321"/>
    <n v="20180321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4"/>
    <s v="籾山"/>
    <x v="9178"/>
    <s v="モリタ　マサトシ"/>
    <s v="森田　政利"/>
    <n v="40001716"/>
    <n v="999"/>
    <s v="モリタ　コウシ"/>
    <s v="森田　浩志"/>
    <m/>
    <m/>
    <d v="2008-03-04T00:00:00"/>
    <d v="2008-03-04T00:00:00"/>
    <x v="96"/>
    <s v="男"/>
    <x v="1"/>
    <n v="23800"/>
    <n v="8780402"/>
    <s v="直入町大字長湯６１２８番地１"/>
    <m/>
    <s v="大分県竹田市直入町大字長湯６０５１番地"/>
    <m/>
    <s v="森田　政利"/>
    <s v="   "/>
    <m/>
    <n v="0"/>
    <n v="0"/>
    <n v="20"/>
    <s v="子"/>
    <n v="0"/>
    <s v="住登者"/>
    <n v="0"/>
    <n v="20080304"/>
    <n v="20080304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4"/>
    <s v="籾山"/>
    <x v="9167"/>
    <s v="シミズ　ユキノリ"/>
    <s v="清水　幸則"/>
    <n v="40002155"/>
    <n v="999"/>
    <s v="シミズ　ミユ"/>
    <s v="清水　心優"/>
    <m/>
    <m/>
    <d v="2008-11-13T00:00:00"/>
    <d v="2008-11-13T00:00:00"/>
    <x v="86"/>
    <s v="女"/>
    <x v="0"/>
    <n v="23800"/>
    <n v="8780402"/>
    <s v="直入町大字長湯６３２４番地１"/>
    <m/>
    <s v="大分県竹田市直入町大字長湯６３２４番地１"/>
    <m/>
    <s v="清水　純一"/>
    <s v="   "/>
    <m/>
    <n v="0"/>
    <n v="0"/>
    <n v="2020"/>
    <s v="子の子"/>
    <n v="0"/>
    <s v="住登者"/>
    <n v="0"/>
    <n v="20081113"/>
    <n v="20081113"/>
    <x v="0"/>
    <m/>
    <m/>
    <m/>
    <m/>
    <x v="0"/>
    <x v="2"/>
    <x v="3"/>
    <n v="18"/>
    <x v="1"/>
    <s v=""/>
    <s v=""/>
    <s v=""/>
    <s v=""/>
    <s v=""/>
    <s v=""/>
    <s v=""/>
    <x v="0"/>
    <n v="1"/>
    <s v=""/>
    <n v="1"/>
  </r>
  <r>
    <x v="334"/>
    <s v="籾山"/>
    <x v="9220"/>
    <s v="オオクボ　ユキ"/>
    <s v="大久保　友紀"/>
    <n v="40003723"/>
    <n v="999"/>
    <s v="オオクボ　ユキ"/>
    <s v="大久保　友紀"/>
    <m/>
    <m/>
    <d v="1972-03-21T00:00:00"/>
    <d v="1972-03-21T00:00:00"/>
    <x v="21"/>
    <s v="女"/>
    <x v="0"/>
    <n v="23800"/>
    <n v="8780402"/>
    <s v="直入町大字長湯７２７６番地１"/>
    <m/>
    <s v="愛媛県八幡浜市保内町喜木３番耕地２９３番地"/>
    <m/>
    <s v="大久保　玲子"/>
    <s v="   "/>
    <m/>
    <n v="0"/>
    <n v="0"/>
    <n v="2"/>
    <s v="世帯主"/>
    <n v="0"/>
    <s v="住登者"/>
    <n v="0"/>
    <n v="20120214"/>
    <n v="20120214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4"/>
    <s v="籾山"/>
    <x v="9221"/>
    <s v="オオクボ　レイコ"/>
    <s v="大久保　玲子"/>
    <n v="40004925"/>
    <n v="999"/>
    <s v="オオクボ　レイコ"/>
    <s v="大久保　玲子"/>
    <m/>
    <m/>
    <d v="1945-11-18T00:00:00"/>
    <d v="1945-11-18T00:00:00"/>
    <x v="6"/>
    <s v="女"/>
    <x v="0"/>
    <n v="23800"/>
    <n v="8780402"/>
    <s v="直入町大字長湯７２７６番地１"/>
    <m/>
    <s v="愛媛県八幡浜市保内町喜木３番耕地２９３番地"/>
    <m/>
    <s v="大久保　玲子"/>
    <s v="   "/>
    <m/>
    <n v="0"/>
    <n v="0"/>
    <n v="2"/>
    <s v="世帯主"/>
    <n v="0"/>
    <s v="住登者"/>
    <n v="20210726"/>
    <n v="20210726"/>
    <n v="20210726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34"/>
    <s v="籾山"/>
    <x v="9222"/>
    <s v="タカノ　マキ"/>
    <s v="髙野　まき"/>
    <n v="40006288"/>
    <n v="999"/>
    <s v="タカノ　マキ"/>
    <s v="髙野　まき"/>
    <m/>
    <m/>
    <d v="1968-06-17T00:00:00"/>
    <d v="1968-06-17T00:00:00"/>
    <x v="10"/>
    <s v="女"/>
    <x v="0"/>
    <n v="23800"/>
    <n v="8780402"/>
    <s v="直入町大字長湯７２７６番地１"/>
    <m/>
    <s v="大分県速見郡日出町大字豊岡９０９番地２６"/>
    <m/>
    <s v="髙野　まき"/>
    <s v="   "/>
    <m/>
    <n v="0"/>
    <n v="0"/>
    <n v="2"/>
    <s v="世帯主"/>
    <n v="0"/>
    <s v="住登者"/>
    <n v="0"/>
    <n v="20160630"/>
    <n v="20160630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4"/>
    <s v="籾山"/>
    <x v="9218"/>
    <s v="サトウ　カオル"/>
    <s v="佐藤　郁"/>
    <n v="40006937"/>
    <n v="999"/>
    <s v="サトウ　カホコ"/>
    <s v="佐藤　加保子"/>
    <m/>
    <m/>
    <d v="1959-02-03T00:00:00"/>
    <d v="1959-02-03T00:00:00"/>
    <x v="42"/>
    <s v="女"/>
    <x v="0"/>
    <n v="23800"/>
    <n v="8780402"/>
    <s v="直入町大字長湯６７５７番地"/>
    <m/>
    <s v="大分県竹田市直入町大字長湯６７５７番地"/>
    <m/>
    <s v="佐藤　郁"/>
    <s v="   "/>
    <m/>
    <n v="0"/>
    <n v="0"/>
    <n v="12"/>
    <s v="妻"/>
    <n v="0"/>
    <s v="住登者"/>
    <n v="0"/>
    <n v="20170927"/>
    <n v="20170927"/>
    <x v="0"/>
    <m/>
    <m/>
    <m/>
    <m/>
    <x v="0"/>
    <x v="0"/>
    <x v="3"/>
    <n v="18"/>
    <x v="1"/>
    <n v="1"/>
    <s v=""/>
    <s v=""/>
    <s v=""/>
    <s v=""/>
    <s v=""/>
    <s v=""/>
    <x v="0"/>
    <s v=""/>
    <n v="1"/>
    <n v="1"/>
  </r>
  <r>
    <x v="334"/>
    <s v="籾山"/>
    <x v="9198"/>
    <s v="カワベ　ヒデユキ"/>
    <s v="河　英行"/>
    <n v="40007967"/>
    <n v="999"/>
    <s v="イソタニ　ミユキ"/>
    <s v="礒谷　美夕紀"/>
    <m/>
    <m/>
    <d v="1984-11-14T00:00:00"/>
    <d v="1984-11-14T00:00:00"/>
    <x v="16"/>
    <s v="女"/>
    <x v="0"/>
    <n v="23800"/>
    <n v="8780402"/>
    <s v="直入町大字長湯６８３５番地"/>
    <m/>
    <s v="大分県東国東郡姫島村７９２番地"/>
    <m/>
    <s v="礒谷　優"/>
    <s v="   "/>
    <m/>
    <n v="0"/>
    <n v="0"/>
    <n v="20"/>
    <s v="子"/>
    <n v="0"/>
    <s v="住登者"/>
    <n v="0"/>
    <n v="20191209"/>
    <n v="20191209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198"/>
    <s v="カワベ　ヒデユキ"/>
    <s v="河　英行"/>
    <n v="40007968"/>
    <n v="999"/>
    <s v="イソタニ　ユウ"/>
    <s v="礒谷　優"/>
    <m/>
    <m/>
    <d v="1984-08-01T00:00:00"/>
    <d v="1984-08-01T00:00:00"/>
    <x v="16"/>
    <s v="男"/>
    <x v="1"/>
    <n v="23800"/>
    <n v="8780402"/>
    <s v="直入町大字長湯６８３５番地"/>
    <m/>
    <s v="大分県東国東郡姫島村７９２番地"/>
    <m/>
    <s v="礒谷　優"/>
    <s v="   "/>
    <m/>
    <n v="0"/>
    <n v="0"/>
    <s v="2X2011  "/>
    <s v="子（子の夫）"/>
    <n v="0"/>
    <s v="住登者"/>
    <n v="0"/>
    <n v="20191209"/>
    <n v="20191209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4"/>
    <s v="籾山"/>
    <x v="9198"/>
    <s v="カワベ　ヒデユキ"/>
    <s v="河　英行"/>
    <n v="40007969"/>
    <n v="999"/>
    <s v="イソタニ　マヒロ"/>
    <s v="礒谷　真優"/>
    <m/>
    <m/>
    <d v="2015-07-09T00:00:00"/>
    <d v="2015-07-09T00:00:00"/>
    <x v="73"/>
    <s v="女"/>
    <x v="0"/>
    <n v="23800"/>
    <n v="8780402"/>
    <s v="直入町大字長湯６８３５番地"/>
    <m/>
    <s v="大分県東国東郡姫島村７９２番地"/>
    <m/>
    <s v="礒谷　優"/>
    <s v="   "/>
    <m/>
    <n v="0"/>
    <n v="0"/>
    <n v="2020"/>
    <s v="子の子"/>
    <n v="0"/>
    <s v="住登者"/>
    <n v="0"/>
    <n v="20191209"/>
    <n v="20191209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34"/>
    <s v="籾山"/>
    <x v="9198"/>
    <s v="カワベ　ヒデユキ"/>
    <s v="河　英行"/>
    <n v="40007970"/>
    <n v="999"/>
    <s v="イソタニ　ミツキ"/>
    <s v="礒谷　充輝"/>
    <m/>
    <m/>
    <d v="2018-03-15T00:00:00"/>
    <d v="2018-03-15T00:00:00"/>
    <x v="69"/>
    <s v="男"/>
    <x v="1"/>
    <n v="23800"/>
    <n v="8780402"/>
    <s v="直入町大字長湯６８３５番地"/>
    <m/>
    <s v="大分県東国東郡姫島村７９２番地"/>
    <m/>
    <s v="礒谷　優"/>
    <s v="   "/>
    <m/>
    <n v="0"/>
    <n v="0"/>
    <n v="2020"/>
    <s v="子の子"/>
    <n v="0"/>
    <s v="住登者"/>
    <n v="0"/>
    <n v="20191209"/>
    <n v="20191209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34"/>
    <s v="籾山"/>
    <x v="9223"/>
    <s v="ウノ　ヨシカツ"/>
    <s v="宇野　能功"/>
    <n v="40013130"/>
    <n v="999"/>
    <s v="ウノ　ヨシカツ"/>
    <s v="宇野　能功"/>
    <m/>
    <m/>
    <d v="1996-05-16T00:00:00"/>
    <d v="1996-05-16T00:00:00"/>
    <x v="77"/>
    <s v="男"/>
    <x v="1"/>
    <n v="23800"/>
    <n v="8780402"/>
    <s v="直入町大字長湯６２９３番地"/>
    <m/>
    <s v="大分県大分市花園２丁目５３６番地１"/>
    <m/>
    <s v="宇野　敦子"/>
    <s v="   "/>
    <m/>
    <n v="0"/>
    <n v="0"/>
    <n v="2"/>
    <s v="世帯主"/>
    <n v="0"/>
    <s v="住登者"/>
    <n v="20220210"/>
    <n v="20220210"/>
    <n v="20220210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4"/>
    <s v="籾山"/>
    <x v="9224"/>
    <s v="ヤン　ソカイ"/>
    <s v="ＹＥＵＮ　ＳＯＫＨＡＩ"/>
    <n v="40014551"/>
    <n v="999"/>
    <s v="ヤン　ソカイ"/>
    <s v="ＹＥＵＮ　ＳＯＫＨＡＩ"/>
    <m/>
    <m/>
    <d v="1994-02-13T00:00:00"/>
    <d v="1994-02-13T00:00:00"/>
    <x v="26"/>
    <s v="女"/>
    <x v="0"/>
    <n v="23800"/>
    <n v="8780402"/>
    <s v="直入町大字長湯６７５５番地"/>
    <m/>
    <m/>
    <m/>
    <m/>
    <s v="   "/>
    <m/>
    <n v="0"/>
    <n v="0"/>
    <n v="2"/>
    <s v="世帯主"/>
    <n v="50"/>
    <s v="登録外国人"/>
    <n v="20240318"/>
    <n v="20220422"/>
    <n v="20220422"/>
    <x v="10"/>
    <s v="カンボジア"/>
    <m/>
    <m/>
    <m/>
    <x v="12"/>
    <x v="2"/>
    <x v="3"/>
    <n v="18"/>
    <x v="0"/>
    <s v=""/>
    <s v=""/>
    <s v=""/>
    <s v=""/>
    <s v=""/>
    <s v=""/>
    <n v="1"/>
    <x v="1"/>
    <s v=""/>
    <n v="1"/>
    <n v="1"/>
  </r>
  <r>
    <x v="334"/>
    <s v="籾山"/>
    <x v="9225"/>
    <s v="リ　スンオク"/>
    <s v="ＬＥＥ　ＳＵＮＯＨＫ＠李　順玉"/>
    <n v="90009506"/>
    <n v="999"/>
    <s v="リ　スンオク"/>
    <s v="ＬＥＥ　ＳＵＮＯＨＫ＠李　順玉"/>
    <m/>
    <m/>
    <d v="1961-12-25T00:00:00"/>
    <d v="1961-12-25T00:00:00"/>
    <x v="82"/>
    <s v="女"/>
    <x v="0"/>
    <n v="23800"/>
    <n v="8780402"/>
    <s v="直入町大字長湯７１４１番地１"/>
    <m/>
    <m/>
    <m/>
    <m/>
    <s v="   "/>
    <m/>
    <n v="0"/>
    <n v="0"/>
    <n v="2"/>
    <s v="世帯主"/>
    <n v="50"/>
    <s v="登録外国人"/>
    <n v="20221201"/>
    <n v="20130630"/>
    <n v="20130630"/>
    <x v="2"/>
    <s v="韓国"/>
    <m/>
    <m/>
    <m/>
    <x v="8"/>
    <x v="2"/>
    <x v="3"/>
    <n v="18"/>
    <x v="0"/>
    <s v=""/>
    <s v=""/>
    <s v=""/>
    <s v=""/>
    <s v=""/>
    <s v=""/>
    <n v="1"/>
    <x v="1"/>
    <s v=""/>
    <n v="1"/>
    <n v="1"/>
  </r>
  <r>
    <x v="335"/>
    <s v="沢水"/>
    <x v="9226"/>
    <s v="アンドウ　アキコ"/>
    <s v="安東　章子"/>
    <n v="30001142"/>
    <n v="999"/>
    <s v="アンドウ　アキコ"/>
    <s v="安東　章子"/>
    <m/>
    <m/>
    <d v="1940-09-14T00:00:00"/>
    <d v="1940-09-14T00:00:00"/>
    <x v="3"/>
    <s v="女"/>
    <x v="0"/>
    <n v="23800"/>
    <n v="8780402"/>
    <s v="直入町大字長湯９６３０番地"/>
    <m/>
    <s v="大分県竹田市直入町大字長湯９６３０番地"/>
    <m/>
    <s v="安東　博太郎"/>
    <s v="   "/>
    <m/>
    <n v="0"/>
    <n v="0"/>
    <n v="2"/>
    <s v="世帯主"/>
    <n v="0"/>
    <s v="住登者"/>
    <n v="0"/>
    <n v="19620202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5"/>
    <s v="沢水"/>
    <x v="9227"/>
    <s v="サトウ　ミツヤス"/>
    <s v="佐藤　充康"/>
    <n v="30001149"/>
    <n v="999"/>
    <s v="サトウ　ミツヤス"/>
    <s v="佐藤　充康"/>
    <m/>
    <m/>
    <d v="1950-08-18T00:00:00"/>
    <d v="1950-08-18T00:00:00"/>
    <x v="0"/>
    <s v="男"/>
    <x v="1"/>
    <n v="23800"/>
    <n v="8780402"/>
    <s v="直入町大字長湯９３５７番地"/>
    <m/>
    <s v="大分県竹田市直入町大字長湯９３５７番地"/>
    <m/>
    <s v="佐藤　充康"/>
    <s v="   "/>
    <m/>
    <n v="0"/>
    <n v="0"/>
    <n v="2"/>
    <s v="世帯主"/>
    <n v="0"/>
    <s v="住登者"/>
    <n v="0"/>
    <n v="19710313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5"/>
    <s v="沢水"/>
    <x v="9227"/>
    <s v="サトウ　ミツヤス"/>
    <s v="佐藤　充康"/>
    <n v="30001150"/>
    <n v="999"/>
    <s v="サトウ　ユミコ"/>
    <s v="佐藤　由美子"/>
    <m/>
    <m/>
    <d v="1956-05-19T00:00:00"/>
    <d v="1956-05-19T00:00:00"/>
    <x v="1"/>
    <s v="女"/>
    <x v="0"/>
    <n v="23800"/>
    <n v="8780402"/>
    <s v="直入町大字長湯９３５７番地"/>
    <m/>
    <s v="大分県竹田市直入町大字長湯９３５７番地"/>
    <m/>
    <s v="佐藤　充康"/>
    <s v="   "/>
    <m/>
    <n v="0"/>
    <n v="0"/>
    <n v="12"/>
    <s v="妻"/>
    <n v="0"/>
    <s v="住登者"/>
    <n v="0"/>
    <n v="19820611"/>
    <n v="19820611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5"/>
    <s v="沢水"/>
    <x v="9227"/>
    <s v="サトウ　ミツヤス"/>
    <s v="佐藤　充康"/>
    <n v="30001151"/>
    <n v="999"/>
    <s v="サトウ　アイカ"/>
    <s v="佐藤　愛華"/>
    <m/>
    <m/>
    <d v="1983-12-14T00:00:00"/>
    <d v="1983-12-14T00:00:00"/>
    <x v="39"/>
    <s v="女"/>
    <x v="0"/>
    <n v="23800"/>
    <n v="8780402"/>
    <s v="直入町大字長湯９３５７番地"/>
    <m/>
    <s v="大分県竹田市直入町大字長湯９３５７番地"/>
    <m/>
    <s v="佐藤　充康"/>
    <s v="   "/>
    <m/>
    <n v="0"/>
    <n v="0"/>
    <n v="20"/>
    <s v="子"/>
    <n v="0"/>
    <s v="住登者"/>
    <n v="0"/>
    <n v="19831214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5"/>
    <s v="沢水"/>
    <x v="9228"/>
    <s v="ハダノ　マサユキ"/>
    <s v="羽田野　正行"/>
    <n v="30001159"/>
    <n v="999"/>
    <s v="ハダノ　マサユキ"/>
    <s v="羽田野　正行"/>
    <m/>
    <m/>
    <d v="1947-09-15T00:00:00"/>
    <d v="1947-09-15T00:00:00"/>
    <x v="7"/>
    <s v="男"/>
    <x v="1"/>
    <n v="23800"/>
    <n v="8780402"/>
    <s v="直入町大字長湯９４７６番地"/>
    <m/>
    <s v="大分県竹田市直入町大字長湯９４７６番地"/>
    <m/>
    <s v="羽田野　正行"/>
    <s v="   "/>
    <m/>
    <n v="0"/>
    <n v="0"/>
    <n v="2"/>
    <s v="世帯主"/>
    <n v="0"/>
    <s v="住登者"/>
    <n v="0"/>
    <n v="19770430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35"/>
    <s v="沢水"/>
    <x v="9229"/>
    <s v="アダチ　ショウジ"/>
    <s v="足立　昌二"/>
    <n v="30001163"/>
    <n v="999"/>
    <s v="アダチ　ショウジ"/>
    <s v="足立　昌二"/>
    <m/>
    <m/>
    <d v="1943-12-26T00:00:00"/>
    <d v="1943-12-26T00:00:00"/>
    <x v="34"/>
    <s v="男"/>
    <x v="1"/>
    <n v="23800"/>
    <n v="8780402"/>
    <s v="直入町大字長湯９４６４番地"/>
    <m/>
    <s v="大分県竹田市直入町大字長湯９４６６番地"/>
    <m/>
    <s v="足立　昌二"/>
    <s v="   "/>
    <m/>
    <n v="0"/>
    <n v="0"/>
    <n v="2"/>
    <s v="世帯主"/>
    <n v="0"/>
    <s v="住登者"/>
    <n v="0"/>
    <n v="1975071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35"/>
    <s v="沢水"/>
    <x v="9229"/>
    <s v="アダチ　ショウジ"/>
    <s v="足立　昌二"/>
    <n v="30001164"/>
    <n v="999"/>
    <s v="アダチ　ハツコ"/>
    <s v="足立　初子"/>
    <m/>
    <m/>
    <d v="1945-11-19T00:00:00"/>
    <d v="1945-11-19T00:00:00"/>
    <x v="6"/>
    <s v="女"/>
    <x v="0"/>
    <n v="23800"/>
    <n v="8780402"/>
    <s v="直入町大字長湯９４６４番地"/>
    <m/>
    <s v="大分県竹田市直入町大字長湯９４６６番地"/>
    <m/>
    <s v="足立　昌二"/>
    <s v="   "/>
    <m/>
    <n v="0"/>
    <n v="0"/>
    <n v="12"/>
    <s v="妻"/>
    <n v="0"/>
    <s v="住登者"/>
    <n v="0"/>
    <n v="19750721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35"/>
    <s v="沢水"/>
    <x v="9230"/>
    <s v="ハダノ　ツクハル"/>
    <s v="羽田野　津久治"/>
    <n v="30001171"/>
    <n v="999"/>
    <s v="ハダノ　ツクハル"/>
    <s v="羽田野　津久治"/>
    <m/>
    <m/>
    <d v="1953-08-20T00:00:00"/>
    <d v="1953-08-20T00:00:00"/>
    <x v="38"/>
    <s v="男"/>
    <x v="1"/>
    <n v="23800"/>
    <n v="8780402"/>
    <s v="直入町大字長湯９４８３番地"/>
    <m/>
    <s v="大分県竹田市直入町大字長湯９４８２番地"/>
    <m/>
    <s v="羽田野　津久治"/>
    <s v="   "/>
    <m/>
    <n v="0"/>
    <n v="0"/>
    <n v="2"/>
    <s v="世帯主"/>
    <n v="0"/>
    <s v="住登者"/>
    <n v="0"/>
    <n v="19771221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5"/>
    <s v="沢水"/>
    <x v="9230"/>
    <s v="ハダノ　ツクハル"/>
    <s v="羽田野　津久治"/>
    <n v="30001172"/>
    <n v="999"/>
    <s v="ハダノ　アキコ"/>
    <s v="羽田野　章子"/>
    <m/>
    <m/>
    <d v="1957-09-12T00:00:00"/>
    <d v="1957-09-12T00:00:00"/>
    <x v="2"/>
    <s v="女"/>
    <x v="0"/>
    <n v="23800"/>
    <n v="8780402"/>
    <s v="直入町大字長湯９４８３番地"/>
    <m/>
    <s v="大分県竹田市直入町大字長湯９４８２番地"/>
    <m/>
    <s v="羽田野　津久治"/>
    <s v="   "/>
    <m/>
    <n v="0"/>
    <n v="0"/>
    <n v="12"/>
    <s v="妻"/>
    <n v="0"/>
    <s v="住登者"/>
    <n v="0"/>
    <n v="19811209"/>
    <n v="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5"/>
    <s v="沢水"/>
    <x v="9231"/>
    <s v="モリシタ　マリコ"/>
    <s v="森下　マリ子"/>
    <n v="30001178"/>
    <n v="999"/>
    <s v="モリシタ　マリコ"/>
    <s v="森下　マリ子"/>
    <m/>
    <m/>
    <d v="1950-01-01T00:00:00"/>
    <d v="1950-01-01T00:00:00"/>
    <x v="15"/>
    <s v="女"/>
    <x v="0"/>
    <n v="23800"/>
    <n v="8780402"/>
    <s v="直入町大字長湯９３４５番地"/>
    <m/>
    <s v="大分県竹田市直入町大字長湯９３４５番地"/>
    <m/>
    <s v="森下　忠市"/>
    <s v="   "/>
    <m/>
    <n v="0"/>
    <n v="0"/>
    <n v="2"/>
    <s v="世帯主"/>
    <n v="0"/>
    <s v="住登者"/>
    <n v="0"/>
    <n v="19731109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5"/>
    <s v="沢水"/>
    <x v="9232"/>
    <s v="アダチ　ケンジロウ"/>
    <s v="足立　健二郎"/>
    <n v="30001182"/>
    <n v="999"/>
    <s v="アダチ　ケンジロウ"/>
    <s v="足立　健二郎"/>
    <m/>
    <m/>
    <d v="1941-04-30T00:00:00"/>
    <d v="1941-04-30T00:00:00"/>
    <x v="3"/>
    <s v="男"/>
    <x v="1"/>
    <n v="23800"/>
    <n v="8780402"/>
    <s v="直入町大字長湯９３２５番地"/>
    <m/>
    <s v="大分県竹田市直入町大字長湯９４６４番地"/>
    <m/>
    <s v="足立　健二郎"/>
    <s v="   "/>
    <m/>
    <n v="0"/>
    <n v="0"/>
    <n v="2"/>
    <s v="世帯主"/>
    <n v="0"/>
    <s v="住登者"/>
    <n v="0"/>
    <n v="19650823"/>
    <n v="19831125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35"/>
    <s v="沢水"/>
    <x v="9232"/>
    <s v="アダチ　ケンジロウ"/>
    <s v="足立　健二郎"/>
    <n v="30001183"/>
    <n v="999"/>
    <s v="ヤマモト　ミチコ"/>
    <s v="山本　三千子"/>
    <m/>
    <m/>
    <d v="1936-12-28T00:00:00"/>
    <d v="1936-12-28T00:00:00"/>
    <x v="12"/>
    <s v="女"/>
    <x v="0"/>
    <n v="23800"/>
    <n v="8780402"/>
    <s v="直入町大字長湯９３２５番地"/>
    <m/>
    <s v="岡山県倉敷市真備町田３４２８番地"/>
    <m/>
    <s v="山本　三千子"/>
    <s v="   "/>
    <m/>
    <n v="0"/>
    <n v="0"/>
    <n v="14"/>
    <s v="妻（未届）"/>
    <n v="0"/>
    <s v="住登者"/>
    <n v="0"/>
    <n v="19940601"/>
    <n v="19940601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5"/>
    <s v="沢水"/>
    <x v="9233"/>
    <s v="カワノ　フミコ"/>
    <s v="河野　フミコ"/>
    <n v="30001188"/>
    <n v="999"/>
    <s v="カワノ　フミコ"/>
    <s v="河野　フミコ"/>
    <m/>
    <m/>
    <d v="1927-03-10T00:00:00"/>
    <d v="1927-03-10T00:00:00"/>
    <x v="101"/>
    <s v="女"/>
    <x v="0"/>
    <n v="23800"/>
    <n v="8780402"/>
    <s v="直入町大字長湯９４７７番地"/>
    <m/>
    <s v="大分県竹田市直入町大字長湯９４７７番地"/>
    <m/>
    <s v="河野　勇"/>
    <s v="   "/>
    <m/>
    <n v="0"/>
    <n v="0"/>
    <n v="2"/>
    <s v="世帯主"/>
    <n v="0"/>
    <s v="住登者"/>
    <n v="0"/>
    <n v="19600601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35"/>
    <s v="沢水"/>
    <x v="9234"/>
    <s v="アナミ　トミオ"/>
    <s v="穴見　富男"/>
    <n v="30001190"/>
    <n v="999"/>
    <s v="アナミ　トミオ"/>
    <s v="穴見　富男"/>
    <m/>
    <m/>
    <d v="1950-07-10T00:00:00"/>
    <d v="1950-07-10T00:00:00"/>
    <x v="15"/>
    <s v="男"/>
    <x v="1"/>
    <n v="23800"/>
    <n v="8780402"/>
    <s v="直入町大字長湯９３３３番地"/>
    <m/>
    <s v="大分県竹田市直入町大字長湯９３３３番地"/>
    <m/>
    <s v="穴見　富男"/>
    <s v="   "/>
    <m/>
    <n v="0"/>
    <n v="0"/>
    <n v="2"/>
    <s v="世帯主"/>
    <n v="0"/>
    <s v="住登者"/>
    <n v="0"/>
    <n v="19700330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5"/>
    <s v="沢水"/>
    <x v="9235"/>
    <s v="アナミ　フジオ"/>
    <s v="穴見　富士夫"/>
    <n v="30001192"/>
    <n v="999"/>
    <s v="アナミ　フジオ"/>
    <s v="穴見　富士夫"/>
    <m/>
    <m/>
    <d v="1977-03-16T00:00:00"/>
    <d v="1977-03-16T00:00:00"/>
    <x v="19"/>
    <s v="男"/>
    <x v="1"/>
    <n v="23800"/>
    <n v="8780402"/>
    <s v="直入町大字長湯９３３３番地"/>
    <m/>
    <s v="大分県竹田市直入町大字長湯９３３３番地"/>
    <m/>
    <s v="穴見　富男"/>
    <s v="   "/>
    <m/>
    <n v="0"/>
    <n v="0"/>
    <n v="2"/>
    <s v="世帯主"/>
    <n v="0"/>
    <s v="住登者"/>
    <n v="20240229"/>
    <n v="19770316"/>
    <n v="0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5"/>
    <s v="沢水"/>
    <x v="9234"/>
    <s v="アナミ　トミオ"/>
    <s v="穴見　富男"/>
    <n v="30001193"/>
    <n v="999"/>
    <s v="アナミ　ミワ"/>
    <s v="穴見　美和"/>
    <m/>
    <m/>
    <d v="1979-10-21T00:00:00"/>
    <d v="1979-10-21T00:00:00"/>
    <x v="40"/>
    <s v="女"/>
    <x v="0"/>
    <n v="23800"/>
    <n v="8780402"/>
    <s v="直入町大字長湯９３３３番地"/>
    <m/>
    <s v="大分県竹田市直入町大字長湯９３３３番地"/>
    <m/>
    <s v="穴見　富男"/>
    <s v="   "/>
    <m/>
    <n v="0"/>
    <n v="0"/>
    <n v="20"/>
    <s v="子"/>
    <n v="0"/>
    <s v="住登者"/>
    <n v="0"/>
    <n v="19791021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5"/>
    <s v="沢水"/>
    <x v="9236"/>
    <s v="カワムラ　ミツオ"/>
    <s v="河村　三男"/>
    <n v="30003089"/>
    <n v="999"/>
    <s v="カワムラ　マユミ"/>
    <s v="河村　まゆみ"/>
    <m/>
    <m/>
    <d v="1963-03-04T00:00:00"/>
    <d v="1963-03-04T00:00:00"/>
    <x v="56"/>
    <s v="女"/>
    <x v="0"/>
    <n v="23800"/>
    <n v="8780402"/>
    <s v="直入町大字長湯９７４９番地３"/>
    <m/>
    <s v="大分県竹田市直入町大字長湯９７４９番地３"/>
    <m/>
    <s v="河村　三男"/>
    <s v="   "/>
    <m/>
    <n v="0"/>
    <n v="0"/>
    <n v="12"/>
    <s v="妻"/>
    <n v="0"/>
    <s v="住登者"/>
    <n v="0"/>
    <n v="19951219"/>
    <n v="20090209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5"/>
    <s v="沢水"/>
    <x v="9236"/>
    <s v="カワムラ　ミツオ"/>
    <s v="河村　三男"/>
    <n v="30003123"/>
    <n v="999"/>
    <s v="カワムラ　ミツオ"/>
    <s v="河村　三男"/>
    <m/>
    <m/>
    <d v="1949-03-12T00:00:00"/>
    <d v="1949-03-12T00:00:00"/>
    <x v="32"/>
    <s v="男"/>
    <x v="1"/>
    <n v="23800"/>
    <n v="8780402"/>
    <s v="直入町大字長湯９７４９番地３"/>
    <m/>
    <s v="大分県竹田市直入町大字長湯９７４９番地３"/>
    <m/>
    <s v="河村　三男"/>
    <s v="   "/>
    <m/>
    <n v="0"/>
    <n v="0"/>
    <n v="2"/>
    <s v="世帯主"/>
    <n v="0"/>
    <s v="住登者"/>
    <n v="0"/>
    <n v="19960327"/>
    <n v="19960327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35"/>
    <s v="沢水"/>
    <x v="9237"/>
    <s v="ハダノ　ヒデヨシ"/>
    <s v="羽田野　英吉"/>
    <n v="30003644"/>
    <n v="999"/>
    <s v="ハダノ　ヒデヨシ"/>
    <s v="羽田野　英吉"/>
    <m/>
    <m/>
    <d v="1957-01-02T00:00:00"/>
    <d v="1957-01-02T00:00:00"/>
    <x v="52"/>
    <s v="男"/>
    <x v="1"/>
    <n v="23800"/>
    <n v="8780402"/>
    <s v="直入町大字長湯９４５６番地"/>
    <m/>
    <s v="大分県竹田市直入町大字長湯９４５６番地"/>
    <m/>
    <s v="羽田野　英吉"/>
    <s v="   "/>
    <m/>
    <n v="0"/>
    <n v="0"/>
    <n v="2"/>
    <s v="世帯主"/>
    <n v="0"/>
    <s v="住登者"/>
    <n v="0"/>
    <n v="20010813"/>
    <n v="20010813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35"/>
    <s v="沢水"/>
    <x v="9238"/>
    <s v="ヤノ　ユウイチロウ"/>
    <s v="矢野　祐一郎"/>
    <n v="30003867"/>
    <n v="999"/>
    <s v="ヤノ　サヨコ"/>
    <s v="矢野　小夜子"/>
    <m/>
    <m/>
    <d v="1945-12-08T00:00:00"/>
    <d v="1945-12-08T00:00:00"/>
    <x v="6"/>
    <s v="女"/>
    <x v="0"/>
    <n v="23800"/>
    <n v="8780402"/>
    <s v="直入町大字長湯９７３５番地１"/>
    <m/>
    <s v="大分県大分市中央町１丁目８番地"/>
    <m/>
    <s v="矢野　祐一郎"/>
    <s v="   "/>
    <m/>
    <n v="0"/>
    <n v="0"/>
    <n v="12"/>
    <s v="妻"/>
    <n v="0"/>
    <s v="住登者"/>
    <n v="0"/>
    <n v="20040726"/>
    <n v="20040726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n v="1"/>
  </r>
  <r>
    <x v="335"/>
    <s v="沢水"/>
    <x v="9239"/>
    <s v="アダチ　ススム"/>
    <s v="足立　進"/>
    <n v="30003868"/>
    <n v="999"/>
    <s v="アダチ　ススム"/>
    <s v="足立　進"/>
    <m/>
    <m/>
    <d v="1951-02-03T00:00:00"/>
    <d v="1951-02-03T00:00:00"/>
    <x v="0"/>
    <s v="男"/>
    <x v="1"/>
    <n v="23800"/>
    <n v="8780402"/>
    <s v="直入町大字長湯９６５９番地１"/>
    <m/>
    <s v="大分県竹田市直入町大字長湯９６５９番地１"/>
    <m/>
    <s v="足立　進"/>
    <s v="   "/>
    <m/>
    <n v="0"/>
    <n v="0"/>
    <n v="2"/>
    <s v="世帯主"/>
    <n v="0"/>
    <s v="住登者"/>
    <n v="0"/>
    <n v="20040805"/>
    <n v="20050314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5"/>
    <s v="沢水"/>
    <x v="9238"/>
    <s v="ヤノ　ユウイチロウ"/>
    <s v="矢野　祐一郎"/>
    <n v="39003969"/>
    <n v="999"/>
    <s v="ヤノ　ユウイチロウ"/>
    <s v="矢野　祐一郎"/>
    <m/>
    <m/>
    <d v="1947-01-18T00:00:00"/>
    <d v="1947-01-18T00:00:00"/>
    <x v="33"/>
    <s v="男"/>
    <x v="1"/>
    <n v="23800"/>
    <n v="8780402"/>
    <s v="直入町大字長湯９７３５番地１"/>
    <m/>
    <s v="大分県大分市中央町１丁目８番地"/>
    <m/>
    <s v="矢野　祐一郎"/>
    <s v="   "/>
    <m/>
    <n v="0"/>
    <n v="0"/>
    <n v="2"/>
    <s v="世帯主"/>
    <n v="0"/>
    <s v="住登者"/>
    <n v="0"/>
    <n v="20040726"/>
    <n v="20040726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35"/>
    <s v="沢水"/>
    <x v="9228"/>
    <s v="ハダノ　マサユキ"/>
    <s v="羽田野　正行"/>
    <n v="40000136"/>
    <n v="999"/>
    <s v="ハダノ　ハルミ"/>
    <s v="羽田野　春美"/>
    <m/>
    <m/>
    <d v="1974-04-23T00:00:00"/>
    <d v="1974-04-23T00:00:00"/>
    <x v="46"/>
    <s v="女"/>
    <x v="0"/>
    <n v="23800"/>
    <n v="8780402"/>
    <s v="直入町大字長湯９４７６番地"/>
    <m/>
    <s v="大分県竹田市直入町大字長湯９４７６番地"/>
    <m/>
    <s v="羽田野　正行"/>
    <s v="   "/>
    <m/>
    <n v="0"/>
    <n v="0"/>
    <n v="12"/>
    <s v="妻"/>
    <n v="0"/>
    <s v="住登者"/>
    <n v="0"/>
    <n v="20050509"/>
    <n v="20050509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5"/>
    <s v="沢水"/>
    <x v="9228"/>
    <s v="ハダノ　マサユキ"/>
    <s v="羽田野　正行"/>
    <n v="40001853"/>
    <n v="999"/>
    <s v="ハダノ　ミサト"/>
    <s v="羽田野　美里"/>
    <m/>
    <m/>
    <d v="2008-04-02T00:00:00"/>
    <d v="2008-04-02T00:00:00"/>
    <x v="96"/>
    <s v="女"/>
    <x v="0"/>
    <n v="23800"/>
    <n v="8780402"/>
    <s v="直入町大字長湯９４７６番地"/>
    <m/>
    <s v="大分県竹田市直入町大字長湯９４７６番地"/>
    <m/>
    <s v="羽田野　正行"/>
    <s v="   "/>
    <m/>
    <n v="0"/>
    <n v="0"/>
    <n v="20"/>
    <s v="子"/>
    <n v="0"/>
    <s v="住登者"/>
    <n v="0"/>
    <n v="20080402"/>
    <n v="20080402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5"/>
    <s v="沢水"/>
    <x v="9240"/>
    <s v="オオタ　コウイチ"/>
    <s v="太田　鑛一"/>
    <n v="40002283"/>
    <n v="999"/>
    <s v="オオタ　コウイチ"/>
    <s v="太田　鑛一"/>
    <m/>
    <m/>
    <d v="1941-07-04T00:00:00"/>
    <d v="1941-07-04T00:00:00"/>
    <x v="3"/>
    <s v="男"/>
    <x v="1"/>
    <n v="23800"/>
    <n v="8780402"/>
    <s v="直入町大字長湯９５８３番地２"/>
    <m/>
    <s v="大分県大分市ひばりケ丘１丁目２０番地７"/>
    <m/>
    <s v="太田　鑛一"/>
    <s v="   "/>
    <m/>
    <n v="0"/>
    <n v="0"/>
    <n v="2"/>
    <s v="世帯主"/>
    <n v="0"/>
    <s v="住登者"/>
    <n v="0"/>
    <n v="20090318"/>
    <n v="20090318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35"/>
    <s v="沢水"/>
    <x v="9240"/>
    <s v="オオタ　コウイチ"/>
    <s v="太田　鑛一"/>
    <n v="40002284"/>
    <n v="999"/>
    <s v="オオタ　マサコ"/>
    <s v="太田　昌子"/>
    <m/>
    <m/>
    <d v="1943-02-07T00:00:00"/>
    <d v="1943-02-07T00:00:00"/>
    <x v="48"/>
    <s v="女"/>
    <x v="0"/>
    <n v="23800"/>
    <n v="8780402"/>
    <s v="直入町大字長湯９５８３番地２"/>
    <m/>
    <s v="大分県大分市ひばりケ丘１丁目２０番地７"/>
    <m/>
    <s v="太田　鑛一"/>
    <s v="   "/>
    <m/>
    <n v="0"/>
    <n v="0"/>
    <n v="12"/>
    <s v="妻"/>
    <n v="0"/>
    <s v="住登者"/>
    <n v="0"/>
    <n v="20090318"/>
    <n v="20090318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5"/>
    <s v="沢水"/>
    <x v="9241"/>
    <s v="シン　リュウミ"/>
    <s v="秦　竜美"/>
    <n v="40006840"/>
    <n v="999"/>
    <s v="シン　リュウミ"/>
    <s v="秦　竜美"/>
    <m/>
    <m/>
    <d v="1952-03-16T00:00:00"/>
    <d v="1952-03-16T00:00:00"/>
    <x v="41"/>
    <s v="女"/>
    <x v="0"/>
    <n v="23800"/>
    <n v="8780402"/>
    <s v="直入町大字長湯９４７５番地"/>
    <m/>
    <s v="大分県竹田市直入町大字長湯９４７５番地"/>
    <m/>
    <s v="秦　竜美"/>
    <s v="   "/>
    <m/>
    <n v="0"/>
    <n v="0"/>
    <n v="2"/>
    <s v="世帯主"/>
    <n v="0"/>
    <s v="住登者"/>
    <n v="20221011"/>
    <n v="20170721"/>
    <n v="20170721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5"/>
    <s v="沢水"/>
    <x v="9242"/>
    <s v="サトウ　セイジ"/>
    <s v="佐藤　清治"/>
    <n v="40007455"/>
    <n v="999"/>
    <s v="サトウ　セイジ"/>
    <s v="佐藤　清治"/>
    <m/>
    <m/>
    <d v="1952-05-05T00:00:00"/>
    <d v="1952-05-05T00:00:00"/>
    <x v="41"/>
    <s v="男"/>
    <x v="1"/>
    <n v="23800"/>
    <n v="8780402"/>
    <s v="直入町大字長湯９６３２番地"/>
    <m/>
    <s v="大分県竹田市直入町大字長湯９６３２番地"/>
    <m/>
    <s v="佐藤　清治"/>
    <s v="   "/>
    <m/>
    <n v="0"/>
    <n v="0"/>
    <n v="2"/>
    <s v="世帯主"/>
    <n v="0"/>
    <s v="住登者"/>
    <n v="0"/>
    <n v="20181115"/>
    <n v="20181115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5"/>
    <s v="沢水"/>
    <x v="9242"/>
    <s v="サトウ　セイジ"/>
    <s v="佐藤　清治"/>
    <n v="40007456"/>
    <n v="999"/>
    <s v="サトウ　ミチコ"/>
    <s v="佐藤　美知子"/>
    <m/>
    <m/>
    <d v="1951-02-05T00:00:00"/>
    <d v="1951-02-05T00:00:00"/>
    <x v="0"/>
    <s v="女"/>
    <x v="0"/>
    <n v="23800"/>
    <n v="8780402"/>
    <s v="直入町大字長湯９６３２番地"/>
    <m/>
    <s v="大分県竹田市直入町大字長湯９６３２番地"/>
    <m/>
    <s v="佐藤　清治"/>
    <s v="   "/>
    <m/>
    <n v="0"/>
    <n v="0"/>
    <n v="12"/>
    <s v="妻"/>
    <n v="0"/>
    <s v="住登者"/>
    <n v="0"/>
    <n v="20181115"/>
    <n v="20181115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35"/>
    <s v="沢水"/>
    <x v="9243"/>
    <s v="シン　ユキトモ"/>
    <s v="秦　幸友"/>
    <n v="40016597"/>
    <n v="999"/>
    <s v="シン　ユキトモ"/>
    <s v="秦　幸友"/>
    <m/>
    <m/>
    <d v="1954-04-21T00:00:00"/>
    <d v="1954-04-21T00:00:00"/>
    <x v="38"/>
    <s v="男"/>
    <x v="1"/>
    <n v="23800"/>
    <n v="8780402"/>
    <s v="直入町大字長湯９４７５番地"/>
    <m/>
    <s v="大分県竹田市直入町大字長湯９４７５番地"/>
    <s v="シン　ユキトモ"/>
    <s v="秦　幸友"/>
    <s v="   "/>
    <m/>
    <n v="0"/>
    <n v="0"/>
    <n v="2"/>
    <s v="世帯主"/>
    <n v="0"/>
    <s v="住登者"/>
    <n v="20240321"/>
    <n v="20221012"/>
    <n v="20221012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6"/>
    <s v="辻"/>
    <x v="9244"/>
    <s v="アダチ　イチゾウ"/>
    <s v="安達　一藏"/>
    <n v="30001195"/>
    <n v="999"/>
    <s v="アダチ　イチゾウ"/>
    <s v="安達　一藏"/>
    <m/>
    <m/>
    <d v="1941-01-30T00:00:00"/>
    <d v="1941-01-30T00:00:00"/>
    <x v="3"/>
    <s v="男"/>
    <x v="1"/>
    <n v="23800"/>
    <n v="8780402"/>
    <s v="直入町大字長湯９４０６番地"/>
    <m/>
    <s v="大分県竹田市直入町大字長湯９４０６番地"/>
    <m/>
    <s v="安達　一藏"/>
    <s v="   "/>
    <m/>
    <n v="0"/>
    <n v="0"/>
    <n v="2"/>
    <s v="世帯主"/>
    <n v="0"/>
    <s v="住登者"/>
    <n v="0"/>
    <n v="1941013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36"/>
    <s v="辻"/>
    <x v="9244"/>
    <s v="アダチ　イチゾウ"/>
    <s v="安達　一藏"/>
    <n v="30001196"/>
    <n v="999"/>
    <s v="アダチ　ツルエ"/>
    <s v="安達　鶴江"/>
    <m/>
    <m/>
    <d v="1945-08-01T00:00:00"/>
    <d v="1945-08-01T00:00:00"/>
    <x v="6"/>
    <s v="女"/>
    <x v="0"/>
    <n v="23800"/>
    <n v="8780402"/>
    <s v="直入町大字長湯９４０６番地"/>
    <m/>
    <s v="大分県竹田市直入町大字長湯９４０６番地"/>
    <m/>
    <s v="安達　一藏"/>
    <s v="   "/>
    <m/>
    <n v="0"/>
    <n v="0"/>
    <n v="12"/>
    <s v="妻"/>
    <n v="0"/>
    <s v="住登者"/>
    <n v="0"/>
    <n v="19640623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36"/>
    <s v="辻"/>
    <x v="9245"/>
    <s v="クドウ　アキヒデ"/>
    <s v="工藤　明秀"/>
    <n v="30001199"/>
    <n v="999"/>
    <s v="クドウ　アキヒデ"/>
    <s v="工藤　明秀"/>
    <m/>
    <m/>
    <d v="1955-02-08T00:00:00"/>
    <d v="1955-02-08T00:00:00"/>
    <x v="11"/>
    <s v="男"/>
    <x v="1"/>
    <n v="23800"/>
    <n v="8780402"/>
    <s v="直入町大字長湯９２７７番地"/>
    <m/>
    <s v="大分県竹田市直入町大字長湯９２７７番地"/>
    <m/>
    <s v="工藤　明秀"/>
    <s v="   "/>
    <m/>
    <n v="0"/>
    <n v="0"/>
    <n v="2"/>
    <s v="世帯主"/>
    <n v="0"/>
    <s v="住登者"/>
    <n v="0"/>
    <n v="19800331"/>
    <n v="19800331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36"/>
    <s v="辻"/>
    <x v="9245"/>
    <s v="クドウ　アキヒデ"/>
    <s v="工藤　明秀"/>
    <n v="30001200"/>
    <n v="999"/>
    <s v="クドウ　チエミ"/>
    <s v="工藤　千恵美"/>
    <m/>
    <m/>
    <d v="1958-08-15T00:00:00"/>
    <d v="1958-08-15T00:00:00"/>
    <x v="42"/>
    <s v="女"/>
    <x v="0"/>
    <n v="23800"/>
    <n v="8780402"/>
    <s v="直入町大字長湯９２７７番地"/>
    <m/>
    <s v="大分県竹田市直入町大字長湯９２７７番地"/>
    <m/>
    <s v="工藤　明秀"/>
    <s v="   "/>
    <m/>
    <n v="0"/>
    <n v="0"/>
    <n v="12"/>
    <s v="妻"/>
    <n v="0"/>
    <s v="住登者"/>
    <n v="0"/>
    <n v="19760720"/>
    <n v="19810526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6"/>
    <s v="辻"/>
    <x v="9246"/>
    <s v="クドウ　ヒトシ"/>
    <s v="工藤　仁史"/>
    <n v="30001202"/>
    <n v="999"/>
    <s v="クドウ　ヒトシ"/>
    <s v="工藤　仁史"/>
    <m/>
    <m/>
    <d v="1984-06-16T00:00:00"/>
    <d v="1984-06-16T00:00:00"/>
    <x v="39"/>
    <s v="男"/>
    <x v="1"/>
    <n v="23800"/>
    <n v="8780402"/>
    <s v="直入町大字長湯９２７７番地"/>
    <m/>
    <s v="大分県竹田市直入町大字長湯９２７７番地"/>
    <m/>
    <s v="工藤　仁史"/>
    <s v="   "/>
    <m/>
    <n v="0"/>
    <n v="0"/>
    <n v="2"/>
    <s v="世帯主"/>
    <n v="0"/>
    <s v="住登者"/>
    <n v="20210413"/>
    <n v="20210122"/>
    <n v="20210122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6"/>
    <s v="辻"/>
    <x v="9247"/>
    <s v="クドウ　マサアキ"/>
    <s v="工藤　正明"/>
    <n v="30001205"/>
    <n v="999"/>
    <s v="クドウ　マサアキ"/>
    <s v="工藤　正明"/>
    <m/>
    <m/>
    <d v="1930-10-25T00:00:00"/>
    <d v="1930-10-25T00:00:00"/>
    <x v="61"/>
    <s v="男"/>
    <x v="1"/>
    <n v="23800"/>
    <n v="8780402"/>
    <s v="直入町大字長湯９２７１番地"/>
    <m/>
    <s v="大分県竹田市直入町大字長湯９２７１番地"/>
    <m/>
    <s v="工藤　正明"/>
    <s v="   "/>
    <m/>
    <n v="0"/>
    <n v="0"/>
    <n v="2"/>
    <s v="世帯主"/>
    <n v="0"/>
    <s v="住登者"/>
    <n v="0"/>
    <n v="19790331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36"/>
    <s v="辻"/>
    <x v="9248"/>
    <s v="クドウ　トシノリ"/>
    <s v="工藤　利徳"/>
    <n v="30001209"/>
    <n v="999"/>
    <s v="クドウ　トシノリ"/>
    <s v="工藤　利徳"/>
    <m/>
    <m/>
    <d v="1959-01-31T00:00:00"/>
    <d v="1959-01-31T00:00:00"/>
    <x v="42"/>
    <s v="男"/>
    <x v="1"/>
    <n v="23800"/>
    <n v="8780402"/>
    <s v="直入町大字長湯９２５３番地"/>
    <m/>
    <s v="大分県竹田市直入町大字長湯９２５３番地"/>
    <m/>
    <s v="工藤　利徳"/>
    <s v="   "/>
    <m/>
    <n v="0"/>
    <n v="0"/>
    <n v="2"/>
    <s v="世帯主"/>
    <n v="0"/>
    <s v="住登者"/>
    <n v="0"/>
    <n v="19790131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36"/>
    <s v="辻"/>
    <x v="9248"/>
    <s v="クドウ　トシノリ"/>
    <s v="工藤　利徳"/>
    <n v="30001210"/>
    <n v="999"/>
    <s v="クドウ　キミエ"/>
    <s v="工藤　貴美恵"/>
    <m/>
    <m/>
    <d v="1961-05-12T00:00:00"/>
    <d v="1961-05-12T00:00:00"/>
    <x v="20"/>
    <s v="女"/>
    <x v="0"/>
    <n v="23800"/>
    <n v="8780402"/>
    <s v="直入町大字長湯９２５３番地"/>
    <m/>
    <s v="大分県竹田市直入町大字長湯９２５３番地"/>
    <m/>
    <s v="工藤　利徳"/>
    <s v="   "/>
    <m/>
    <n v="0"/>
    <n v="0"/>
    <n v="12"/>
    <s v="妻"/>
    <n v="0"/>
    <s v="住登者"/>
    <n v="0"/>
    <n v="19821117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6"/>
    <s v="辻"/>
    <x v="9249"/>
    <s v="クドウ　ショウゾウ"/>
    <s v="工藤　正蔵"/>
    <n v="30001216"/>
    <n v="999"/>
    <s v="クドウ　サカエ"/>
    <s v="工藤　榮"/>
    <m/>
    <m/>
    <d v="1937-08-08T00:00:00"/>
    <d v="1937-08-08T00:00:00"/>
    <x v="58"/>
    <s v="男"/>
    <x v="1"/>
    <n v="23800"/>
    <n v="8780402"/>
    <s v="直入町大字長湯９１０６番地"/>
    <m/>
    <s v="大分県竹田市直入町大字長湯９１０６番地"/>
    <m/>
    <s v="工藤　榮"/>
    <s v="   "/>
    <m/>
    <n v="0"/>
    <n v="0"/>
    <n v="51"/>
    <s v="父"/>
    <n v="0"/>
    <s v="住登者"/>
    <n v="0"/>
    <n v="19370808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n v="1"/>
  </r>
  <r>
    <x v="336"/>
    <s v="辻"/>
    <x v="9250"/>
    <s v="クドウ　トヨコ"/>
    <s v="工藤　トヨ子"/>
    <n v="30001217"/>
    <n v="999"/>
    <s v="クドウ　トヨコ"/>
    <s v="工藤　トヨ子"/>
    <m/>
    <m/>
    <d v="1942-04-08T00:00:00"/>
    <d v="1942-04-08T00:00:00"/>
    <x v="9"/>
    <s v="女"/>
    <x v="0"/>
    <n v="23800"/>
    <n v="8780402"/>
    <s v="直入町大字長湯９１０６番地"/>
    <m/>
    <s v="大分県竹田市直入町大字長湯９１０６番地"/>
    <m/>
    <s v="工藤　榮"/>
    <s v="   "/>
    <m/>
    <n v="0"/>
    <n v="0"/>
    <n v="2"/>
    <s v="世帯主"/>
    <n v="0"/>
    <s v="住登者"/>
    <n v="20230509"/>
    <n v="19420408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6"/>
    <s v="辻"/>
    <x v="9249"/>
    <s v="クドウ　ショウゾウ"/>
    <s v="工藤　正蔵"/>
    <n v="30001218"/>
    <n v="999"/>
    <s v="クドウ　ショウゾウ"/>
    <s v="工藤　正蔵"/>
    <m/>
    <m/>
    <d v="1964-04-16T00:00:00"/>
    <d v="1964-04-16T00:00:00"/>
    <x v="57"/>
    <s v="男"/>
    <x v="1"/>
    <n v="23800"/>
    <n v="8780402"/>
    <s v="直入町大字長湯９１０６番地"/>
    <m/>
    <s v="大分県竹田市直入町大字長湯９１０６番地"/>
    <m/>
    <s v="工藤　正蔵"/>
    <s v="   "/>
    <m/>
    <n v="0"/>
    <n v="0"/>
    <n v="2"/>
    <s v="世帯主"/>
    <n v="0"/>
    <s v="住登者"/>
    <n v="0"/>
    <n v="19830210"/>
    <n v="0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6"/>
    <s v="辻"/>
    <x v="9249"/>
    <s v="クドウ　ショウゾウ"/>
    <s v="工藤　正蔵"/>
    <n v="30001219"/>
    <n v="999"/>
    <s v="クドウ　ヒロミ"/>
    <s v="工藤　弘美"/>
    <m/>
    <m/>
    <d v="1967-02-07T00:00:00"/>
    <d v="1967-02-07T00:00:00"/>
    <x v="55"/>
    <s v="女"/>
    <x v="0"/>
    <n v="23800"/>
    <n v="8780402"/>
    <s v="直入町大字長湯９１０６番地"/>
    <m/>
    <s v="大分県竹田市直入町大字長湯９１０６番地"/>
    <m/>
    <s v="工藤　正蔵"/>
    <s v="   "/>
    <m/>
    <n v="0"/>
    <n v="0"/>
    <n v="12"/>
    <s v="妻"/>
    <n v="0"/>
    <s v="住登者"/>
    <n v="0"/>
    <n v="19911013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6"/>
    <s v="辻"/>
    <x v="9251"/>
    <s v="ミエノ　マサオ"/>
    <s v="三重野　政雄"/>
    <n v="30001223"/>
    <n v="999"/>
    <s v="ミエノ　マサオ"/>
    <s v="三重野　政雄"/>
    <m/>
    <m/>
    <d v="1955-10-16T00:00:00"/>
    <d v="1955-10-16T00:00:00"/>
    <x v="1"/>
    <s v="男"/>
    <x v="1"/>
    <n v="23800"/>
    <n v="8780402"/>
    <s v="直入町大字長湯９１３８番地２"/>
    <m/>
    <s v="大分県竹田市直入町大字長湯９１３８番地２"/>
    <m/>
    <s v="三重野　政雄"/>
    <s v="   "/>
    <m/>
    <n v="0"/>
    <n v="0"/>
    <n v="2"/>
    <s v="世帯主"/>
    <n v="0"/>
    <s v="住登者"/>
    <n v="0"/>
    <n v="19930831"/>
    <n v="19930831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36"/>
    <s v="辻"/>
    <x v="9251"/>
    <s v="ミエノ　マサオ"/>
    <s v="三重野　政雄"/>
    <n v="30001224"/>
    <n v="999"/>
    <s v="ミエノ　メグミ"/>
    <s v="三重野　めぐみ"/>
    <m/>
    <m/>
    <d v="1959-01-20T00:00:00"/>
    <d v="1959-01-20T00:00:00"/>
    <x v="42"/>
    <s v="女"/>
    <x v="0"/>
    <n v="23800"/>
    <n v="8780402"/>
    <s v="直入町大字長湯９１３８番地２"/>
    <m/>
    <s v="大分県竹田市直入町大字長湯９１３８番地２"/>
    <m/>
    <s v="三重野　政雄"/>
    <s v="   "/>
    <m/>
    <n v="0"/>
    <n v="0"/>
    <n v="12"/>
    <s v="妻"/>
    <n v="0"/>
    <s v="住登者"/>
    <n v="0"/>
    <n v="19970402"/>
    <n v="19970402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6"/>
    <s v="辻"/>
    <x v="9252"/>
    <s v="ミエノ　キヨコ"/>
    <s v="三重野　キヨ子"/>
    <n v="30001228"/>
    <n v="999"/>
    <s v="ミエノ　キヨコ"/>
    <s v="三重野　キヨ子"/>
    <m/>
    <m/>
    <d v="1933-01-15T00:00:00"/>
    <d v="1933-01-15T00:00:00"/>
    <x v="51"/>
    <s v="女"/>
    <x v="0"/>
    <n v="23800"/>
    <n v="8780402"/>
    <s v="直入町大字長湯９１３８番地２"/>
    <m/>
    <s v="大分県竹田市直入町大字長湯９１３８番地２"/>
    <m/>
    <s v="三重野　重盛"/>
    <s v="   "/>
    <m/>
    <n v="0"/>
    <n v="0"/>
    <n v="2"/>
    <s v="世帯主"/>
    <n v="0"/>
    <s v="住登者"/>
    <n v="0"/>
    <n v="19500201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36"/>
    <s v="辻"/>
    <x v="9253"/>
    <s v="クドウ　コウジ"/>
    <s v="工藤　宏治"/>
    <n v="30001229"/>
    <n v="999"/>
    <s v="クドウ　コウジ"/>
    <s v="工藤　宏治"/>
    <m/>
    <m/>
    <d v="1933-02-24T00:00:00"/>
    <d v="1933-02-24T00:00:00"/>
    <x v="51"/>
    <s v="男"/>
    <x v="1"/>
    <n v="23800"/>
    <n v="8780402"/>
    <s v="直入町大字長湯９１４１番地２"/>
    <m/>
    <s v="大分県竹田市直入町大字長湯９１４１番地２"/>
    <m/>
    <s v="工藤　宏治"/>
    <s v="   "/>
    <m/>
    <n v="0"/>
    <n v="0"/>
    <n v="2"/>
    <s v="世帯主"/>
    <n v="0"/>
    <s v="住登者"/>
    <n v="0"/>
    <n v="19580701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s v=""/>
  </r>
  <r>
    <x v="336"/>
    <s v="辻"/>
    <x v="9253"/>
    <s v="クドウ　コウジ"/>
    <s v="工藤　宏治"/>
    <n v="30001230"/>
    <n v="999"/>
    <s v="クドウ　ヤエコ"/>
    <s v="工藤　八重子"/>
    <m/>
    <m/>
    <d v="1938-05-22T00:00:00"/>
    <d v="1938-05-22T00:00:00"/>
    <x v="58"/>
    <s v="女"/>
    <x v="0"/>
    <n v="23800"/>
    <n v="8780402"/>
    <s v="直入町大字長湯９１４１番地２"/>
    <m/>
    <s v="大分県竹田市直入町大字長湯９１４１番地２"/>
    <m/>
    <s v="工藤　宏治"/>
    <s v="   "/>
    <m/>
    <n v="0"/>
    <n v="0"/>
    <n v="12"/>
    <s v="妻"/>
    <n v="0"/>
    <s v="住登者"/>
    <n v="0"/>
    <n v="19610320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6"/>
    <s v="辻"/>
    <x v="9254"/>
    <s v="モリシタ　リツコ"/>
    <s v="森下　律子"/>
    <n v="30001233"/>
    <n v="999"/>
    <s v="モリシタ　リツコ"/>
    <s v="森下　律子"/>
    <m/>
    <m/>
    <d v="1935-06-23T00:00:00"/>
    <d v="1935-06-23T00:00:00"/>
    <x v="8"/>
    <s v="女"/>
    <x v="0"/>
    <n v="23800"/>
    <n v="8780402"/>
    <s v="直入町大字長湯９６４０番地"/>
    <m/>
    <s v="大分県竹田市直入町大字長湯９６４０番地"/>
    <m/>
    <s v="森下　好信"/>
    <s v="   "/>
    <m/>
    <n v="0"/>
    <n v="0"/>
    <n v="2"/>
    <s v="世帯主"/>
    <n v="0"/>
    <s v="住登者"/>
    <n v="0"/>
    <n v="19580408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6"/>
    <s v="辻"/>
    <x v="9255"/>
    <s v="クドウ　ナガノリ"/>
    <s v="工藤　長德"/>
    <n v="30002729"/>
    <n v="999"/>
    <s v="クドウ　ナガノリ"/>
    <s v="工藤　長德"/>
    <m/>
    <m/>
    <d v="1934-08-20T00:00:00"/>
    <d v="1934-08-20T00:00:00"/>
    <x v="8"/>
    <s v="男"/>
    <x v="1"/>
    <n v="23800"/>
    <n v="8780402"/>
    <s v="直入町大字長湯９４０４番地２"/>
    <m/>
    <s v="大分県竹田市直入町大字長湯９４０４番地２"/>
    <m/>
    <s v="工藤　長德"/>
    <s v="   "/>
    <m/>
    <n v="0"/>
    <n v="0"/>
    <n v="2"/>
    <s v="世帯主"/>
    <n v="0"/>
    <s v="住登者"/>
    <n v="20220607"/>
    <n v="19340820"/>
    <n v="19991115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6"/>
    <s v="辻"/>
    <x v="9256"/>
    <s v="クドウ　エイゾウ"/>
    <s v="工藤　栄蔵"/>
    <n v="30002731"/>
    <n v="999"/>
    <s v="クドウ　エイゾウ"/>
    <s v="工藤　栄蔵"/>
    <m/>
    <m/>
    <d v="1966-05-09T00:00:00"/>
    <d v="1966-05-09T00:00:00"/>
    <x v="59"/>
    <s v="男"/>
    <x v="1"/>
    <n v="23800"/>
    <n v="8780402"/>
    <s v="直入町大字長湯９４０４番地２"/>
    <m/>
    <s v="大分県竹田市直入町大字長湯９４０４番地２"/>
    <m/>
    <s v="工藤　栄蔵"/>
    <s v="   "/>
    <m/>
    <n v="0"/>
    <n v="0"/>
    <n v="2"/>
    <s v="世帯主"/>
    <n v="0"/>
    <s v="住登者"/>
    <n v="0"/>
    <n v="19660509"/>
    <n v="19990415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6"/>
    <s v="辻"/>
    <x v="9256"/>
    <s v="クドウ　エイゾウ"/>
    <s v="工藤　栄蔵"/>
    <n v="30002732"/>
    <n v="999"/>
    <s v="クドウ　カナコ"/>
    <s v="工藤　加奈子"/>
    <m/>
    <m/>
    <d v="1968-08-24T00:00:00"/>
    <d v="1968-08-24T00:00:00"/>
    <x v="62"/>
    <s v="女"/>
    <x v="0"/>
    <n v="23800"/>
    <n v="8780402"/>
    <s v="直入町大字長湯９４０４番地２"/>
    <m/>
    <s v="大分県竹田市直入町大字長湯９４０４番地２"/>
    <m/>
    <s v="工藤　栄蔵"/>
    <s v="   "/>
    <m/>
    <n v="0"/>
    <n v="0"/>
    <n v="12"/>
    <s v="妻"/>
    <n v="0"/>
    <s v="住登者"/>
    <n v="0"/>
    <n v="19930206"/>
    <n v="1999062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6"/>
    <s v="辻"/>
    <x v="9256"/>
    <s v="クドウ　エイゾウ"/>
    <s v="工藤　栄蔵"/>
    <n v="30003108"/>
    <n v="999"/>
    <s v="クドウ　タイガ"/>
    <s v="工藤　大雅"/>
    <m/>
    <m/>
    <d v="1996-02-08T00:00:00"/>
    <d v="1996-02-08T00:00:00"/>
    <x v="77"/>
    <s v="男"/>
    <x v="1"/>
    <n v="23800"/>
    <n v="8780402"/>
    <s v="直入町大字長湯９４０４番地２"/>
    <m/>
    <s v="大分県竹田市大字君ケ園１７５１番地"/>
    <m/>
    <s v="工藤　大雅"/>
    <s v="   "/>
    <m/>
    <n v="0"/>
    <n v="0"/>
    <n v="20"/>
    <s v="子"/>
    <n v="0"/>
    <s v="住登者"/>
    <n v="0"/>
    <n v="19960208"/>
    <n v="20180828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6"/>
    <s v="辻"/>
    <x v="9249"/>
    <s v="クドウ　ショウゾウ"/>
    <s v="工藤　正蔵"/>
    <n v="30003434"/>
    <n v="999"/>
    <s v="クドウ　シンイチ"/>
    <s v="工藤　新一"/>
    <m/>
    <m/>
    <d v="1999-04-01T00:00:00"/>
    <d v="1999-04-01T00:00:00"/>
    <x v="53"/>
    <s v="男"/>
    <x v="1"/>
    <n v="23800"/>
    <n v="8780402"/>
    <s v="直入町大字長湯９１０６番地"/>
    <m/>
    <s v="大分県竹田市直入町大字長湯９１０６番地"/>
    <m/>
    <s v="工藤　正蔵"/>
    <s v="   "/>
    <m/>
    <n v="0"/>
    <n v="0"/>
    <n v="20"/>
    <s v="子"/>
    <n v="0"/>
    <s v="住登者"/>
    <n v="0"/>
    <n v="19990401"/>
    <n v="199904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6"/>
    <s v="辻"/>
    <x v="9249"/>
    <s v="クドウ　ショウゾウ"/>
    <s v="工藤　正蔵"/>
    <n v="30003773"/>
    <n v="999"/>
    <s v="クドウ　マイカ"/>
    <s v="工藤　舞香"/>
    <m/>
    <m/>
    <d v="2003-02-05T00:00:00"/>
    <d v="2003-02-05T00:00:00"/>
    <x v="30"/>
    <s v="女"/>
    <x v="0"/>
    <n v="23800"/>
    <n v="8780402"/>
    <s v="直入町大字長湯９１０６番地"/>
    <m/>
    <s v="大分県竹田市直入町大字長湯９１０６番地"/>
    <m/>
    <s v="工藤　正蔵"/>
    <s v="   "/>
    <m/>
    <n v="0"/>
    <n v="0"/>
    <n v="20"/>
    <s v="子"/>
    <n v="0"/>
    <s v="住登者"/>
    <n v="0"/>
    <n v="20030205"/>
    <n v="2003020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6"/>
    <s v="辻"/>
    <x v="9257"/>
    <s v="クドウ　カンタロウ"/>
    <s v="工藤　貫太郎"/>
    <n v="30003776"/>
    <n v="999"/>
    <s v="クドウ　カンタロウ"/>
    <s v="工藤　貫太郎"/>
    <m/>
    <m/>
    <d v="1961-05-19T00:00:00"/>
    <d v="1961-05-19T00:00:00"/>
    <x v="20"/>
    <s v="男"/>
    <x v="1"/>
    <n v="23800"/>
    <n v="8780402"/>
    <s v="直入町大字長湯９１４１番地２"/>
    <m/>
    <s v="大分県竹田市直入町大字長湯９１４１番地２"/>
    <m/>
    <s v="工藤　貫太郎"/>
    <s v="   "/>
    <m/>
    <n v="0"/>
    <n v="0"/>
    <n v="2"/>
    <s v="世帯主"/>
    <n v="0"/>
    <s v="住登者"/>
    <n v="0"/>
    <n v="20030227"/>
    <n v="20030227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6"/>
    <s v="辻"/>
    <x v="9246"/>
    <s v="クドウ　ヒトシ"/>
    <s v="工藤　仁史"/>
    <n v="40011439"/>
    <n v="999"/>
    <s v="クドウ　ミナミ"/>
    <s v="工藤　南"/>
    <m/>
    <m/>
    <d v="1989-12-11T00:00:00"/>
    <d v="1989-12-11T00:00:00"/>
    <x v="84"/>
    <s v="女"/>
    <x v="0"/>
    <n v="23800"/>
    <n v="8780402"/>
    <s v="直入町大字長湯９２７７番地"/>
    <m/>
    <s v="大分県竹田市直入町大字長湯９２７７番地"/>
    <m/>
    <s v="工藤　仁史"/>
    <s v="   "/>
    <m/>
    <n v="0"/>
    <n v="0"/>
    <n v="12"/>
    <s v="妻"/>
    <n v="0"/>
    <s v="住登者"/>
    <n v="20210624"/>
    <n v="20210624"/>
    <n v="20210624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6"/>
    <s v="辻"/>
    <x v="9246"/>
    <s v="クドウ　ヒトシ"/>
    <s v="工藤　仁史"/>
    <n v="40012044"/>
    <n v="999"/>
    <s v="クドウ　モカ"/>
    <s v="工藤　望叶"/>
    <m/>
    <m/>
    <d v="2021-09-02T00:00:00"/>
    <d v="2021-09-02T00:00:00"/>
    <x v="95"/>
    <s v="女"/>
    <x v="0"/>
    <n v="23800"/>
    <n v="8780402"/>
    <s v="直入町大字長湯９２７７番地"/>
    <m/>
    <s v="大分県竹田市直入町大字長湯９２７７番地"/>
    <m/>
    <s v="工藤　仁史"/>
    <s v="   "/>
    <m/>
    <n v="0"/>
    <n v="0"/>
    <n v="20"/>
    <s v="子"/>
    <n v="0"/>
    <s v="住登者"/>
    <n v="20210910"/>
    <n v="20210902"/>
    <n v="20210902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36"/>
    <s v="辻"/>
    <x v="9258"/>
    <s v="ノグチ　セイコ"/>
    <s v="野口　セイ子"/>
    <n v="40015949"/>
    <n v="999"/>
    <s v="ノグチ　セイコ"/>
    <s v="野口　セイ子"/>
    <m/>
    <m/>
    <d v="1932-03-12T00:00:00"/>
    <d v="1932-03-12T00:00:00"/>
    <x v="49"/>
    <s v="女"/>
    <x v="0"/>
    <n v="23800"/>
    <n v="8780402"/>
    <s v="直入町大字長湯９２５３番地"/>
    <m/>
    <s v="大分県豊後大野市緒方町中野１００５の６０番地"/>
    <m/>
    <s v="野口　万二"/>
    <s v="   "/>
    <m/>
    <n v="0"/>
    <n v="0"/>
    <n v="2"/>
    <s v="世帯主"/>
    <n v="0"/>
    <s v="住登者"/>
    <n v="20220728"/>
    <n v="20220728"/>
    <n v="20220728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36"/>
    <s v="辻"/>
    <x v="9246"/>
    <s v="クドウ　ヒトシ"/>
    <s v="工藤　仁史"/>
    <n v="40021663"/>
    <n v="999"/>
    <s v="クドウ　アオバ"/>
    <s v="工藤　碧馬"/>
    <m/>
    <m/>
    <d v="2023-11-10T00:00:00"/>
    <d v="2023-11-10T00:00:00"/>
    <x v="31"/>
    <s v="男"/>
    <x v="1"/>
    <n v="23800"/>
    <n v="8780402"/>
    <s v="直入町大字長湯９２７７番地"/>
    <m/>
    <s v="大分県竹田市直入町大字長湯９２７７番地"/>
    <m/>
    <s v="工藤　仁史"/>
    <s v="   "/>
    <m/>
    <n v="0"/>
    <n v="0"/>
    <n v="20"/>
    <s v="子"/>
    <n v="0"/>
    <s v="住登者"/>
    <n v="20231116"/>
    <n v="20231110"/>
    <n v="20231110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37"/>
    <s v="山中"/>
    <x v="9259"/>
    <s v="ゴトウ　ヨシコ"/>
    <s v="後藤　ヨシ子"/>
    <n v="30001240"/>
    <n v="999"/>
    <s v="ゴトウ　ヨシコ"/>
    <s v="後藤　ヨシ子"/>
    <m/>
    <m/>
    <d v="1936-12-28T00:00:00"/>
    <d v="1936-12-28T00:00:00"/>
    <x v="12"/>
    <s v="女"/>
    <x v="0"/>
    <n v="23800"/>
    <n v="8780402"/>
    <s v="直入町大字長湯９９２１番地１"/>
    <m/>
    <s v="大分県竹田市直入町大字長湯９９２１番地１"/>
    <m/>
    <s v="後藤　武彦"/>
    <s v="   "/>
    <m/>
    <n v="0"/>
    <n v="0"/>
    <n v="2"/>
    <s v="世帯主"/>
    <n v="0"/>
    <s v="住登者"/>
    <n v="20240527"/>
    <n v="1956022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7"/>
    <s v="山中"/>
    <x v="9260"/>
    <s v="シミズ　ヒロミツ"/>
    <s v="志水　宏光"/>
    <n v="30001242"/>
    <n v="999"/>
    <s v="シミズ　ヒロミツ"/>
    <s v="志水　宏光"/>
    <m/>
    <m/>
    <d v="1979-08-01T00:00:00"/>
    <d v="1979-08-01T00:00:00"/>
    <x v="40"/>
    <s v="男"/>
    <x v="1"/>
    <n v="23800"/>
    <n v="8780402"/>
    <s v="直入町大字長湯９９１５番地１"/>
    <m/>
    <s v="大分県竹田市直入町大字長湯９９１６番地"/>
    <m/>
    <s v="志水　宏光"/>
    <s v="   "/>
    <m/>
    <n v="0"/>
    <n v="0"/>
    <n v="2"/>
    <s v="世帯主"/>
    <n v="0"/>
    <s v="住登者"/>
    <n v="20230414"/>
    <n v="20180320"/>
    <n v="20230406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7"/>
    <s v="山中"/>
    <x v="9261"/>
    <s v="シミズ　タツオ"/>
    <s v="志水　達生"/>
    <n v="30001249"/>
    <n v="999"/>
    <s v="シミズ　タツオ"/>
    <s v="志水　達生"/>
    <m/>
    <m/>
    <d v="1944-10-05T00:00:00"/>
    <d v="1944-10-05T00:00:00"/>
    <x v="4"/>
    <s v="男"/>
    <x v="1"/>
    <n v="23800"/>
    <n v="8780402"/>
    <s v="直入町大字長湯９８７２番地"/>
    <m/>
    <s v="大分県竹田市直入町大字長湯９８７２番地"/>
    <m/>
    <s v="志水　マスミ"/>
    <s v="   "/>
    <m/>
    <n v="0"/>
    <n v="0"/>
    <n v="2"/>
    <s v="世帯主"/>
    <n v="0"/>
    <s v="住登者"/>
    <n v="0"/>
    <n v="19690317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37"/>
    <s v="山中"/>
    <x v="9261"/>
    <s v="シミズ　タツオ"/>
    <s v="志水　達生"/>
    <n v="30001250"/>
    <n v="999"/>
    <s v="シミズ　マスミ"/>
    <s v="志水　マスミ"/>
    <m/>
    <m/>
    <d v="1941-09-18T00:00:00"/>
    <d v="1941-09-18T00:00:00"/>
    <x v="9"/>
    <s v="女"/>
    <x v="0"/>
    <n v="23800"/>
    <n v="8780402"/>
    <s v="直入町大字長湯９８７２番地"/>
    <m/>
    <s v="大分県竹田市直入町大字長湯９８７２番地"/>
    <m/>
    <s v="志水　マスミ"/>
    <s v="   "/>
    <m/>
    <n v="0"/>
    <n v="0"/>
    <n v="12"/>
    <s v="妻"/>
    <n v="0"/>
    <s v="住登者"/>
    <n v="0"/>
    <n v="19410918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7"/>
    <s v="山中"/>
    <x v="9261"/>
    <s v="シミズ　タツオ"/>
    <s v="志水　達生"/>
    <n v="30001251"/>
    <n v="999"/>
    <s v="シミズ　チカ"/>
    <s v="志水　知香"/>
    <m/>
    <m/>
    <d v="1969-09-15T00:00:00"/>
    <d v="1969-09-15T00:00:00"/>
    <x v="14"/>
    <s v="女"/>
    <x v="0"/>
    <n v="23800"/>
    <n v="8780402"/>
    <s v="直入町大字長湯９８７２番地"/>
    <m/>
    <s v="大分県竹田市直入町大字長湯９８７２番地"/>
    <m/>
    <s v="志水　マスミ"/>
    <s v="   "/>
    <m/>
    <n v="0"/>
    <n v="0"/>
    <n v="20"/>
    <s v="子"/>
    <n v="0"/>
    <s v="住登者"/>
    <n v="0"/>
    <n v="19880301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7"/>
    <s v="山中"/>
    <x v="9260"/>
    <s v="シミズ　ヒロミツ"/>
    <s v="志水　宏光"/>
    <n v="40007125"/>
    <n v="999"/>
    <s v="シミズ　エリナ"/>
    <s v="志水　絵里奈"/>
    <m/>
    <m/>
    <d v="1987-12-18T00:00:00"/>
    <d v="1987-12-18T00:00:00"/>
    <x v="24"/>
    <s v="女"/>
    <x v="0"/>
    <n v="23800"/>
    <n v="8780402"/>
    <s v="直入町大字長湯９９１５番地１"/>
    <m/>
    <s v="大分県竹田市直入町大字長湯９９１６番地"/>
    <m/>
    <s v="志水　宏光"/>
    <s v="   "/>
    <m/>
    <n v="0"/>
    <n v="0"/>
    <n v="12"/>
    <s v="妻"/>
    <n v="0"/>
    <s v="住登者"/>
    <n v="20230414"/>
    <n v="20180320"/>
    <n v="20230406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7"/>
    <s v="山中"/>
    <x v="9260"/>
    <s v="シミズ　ヒロミツ"/>
    <s v="志水　宏光"/>
    <n v="40007126"/>
    <n v="999"/>
    <s v="シミズ　リョウア"/>
    <s v="志水　龍愛"/>
    <m/>
    <m/>
    <d v="2012-02-12T00:00:00"/>
    <d v="2012-02-12T00:00:00"/>
    <x v="89"/>
    <s v="男"/>
    <x v="1"/>
    <n v="23800"/>
    <n v="8780402"/>
    <s v="直入町大字長湯９９１５番地１"/>
    <m/>
    <s v="大分県竹田市直入町大字長湯９９１６番地"/>
    <m/>
    <s v="志水　宏光"/>
    <s v="   "/>
    <m/>
    <n v="0"/>
    <n v="0"/>
    <n v="20"/>
    <s v="子"/>
    <n v="0"/>
    <s v="住登者"/>
    <n v="20230414"/>
    <n v="20180320"/>
    <n v="20230406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37"/>
    <s v="山中"/>
    <x v="9260"/>
    <s v="シミズ　ヒロミツ"/>
    <s v="志水　宏光"/>
    <n v="40007127"/>
    <n v="999"/>
    <s v="シミズ　シュンア"/>
    <s v="志水　隼愛"/>
    <m/>
    <m/>
    <d v="2017-01-31T00:00:00"/>
    <d v="2017-01-31T00:00:00"/>
    <x v="92"/>
    <s v="男"/>
    <x v="1"/>
    <n v="23800"/>
    <n v="8780402"/>
    <s v="直入町大字長湯９９１５番地１"/>
    <m/>
    <s v="大分県竹田市直入町大字長湯９９１６番地"/>
    <m/>
    <s v="志水　宏光"/>
    <s v="   "/>
    <m/>
    <n v="0"/>
    <n v="0"/>
    <n v="20"/>
    <s v="子"/>
    <n v="0"/>
    <s v="住登者"/>
    <n v="20230414"/>
    <n v="20180320"/>
    <n v="20230406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37"/>
    <s v="山中"/>
    <x v="9260"/>
    <s v="シミズ　ヒロミツ"/>
    <s v="志水　宏光"/>
    <n v="40007479"/>
    <n v="999"/>
    <s v="シミズ　アオ"/>
    <s v="志水　愛凰"/>
    <m/>
    <m/>
    <d v="2018-12-17T00:00:00"/>
    <d v="2018-12-17T00:00:00"/>
    <x v="100"/>
    <s v="女"/>
    <x v="0"/>
    <n v="23800"/>
    <n v="8780402"/>
    <s v="直入町大字長湯９９１５番地１"/>
    <m/>
    <s v="大分県竹田市直入町大字長湯９９１６番地"/>
    <m/>
    <s v="志水　宏光"/>
    <s v="   "/>
    <m/>
    <n v="0"/>
    <n v="0"/>
    <n v="20"/>
    <s v="子"/>
    <n v="0"/>
    <s v="住登者"/>
    <n v="20230414"/>
    <n v="20181217"/>
    <n v="20230406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37"/>
    <s v="山中"/>
    <x v="9262"/>
    <s v="ゴトウ　アキノリ"/>
    <s v="後藤　昭德"/>
    <n v="90010391"/>
    <n v="999"/>
    <s v="ゴトウ　アキノリ"/>
    <s v="後藤　昭德"/>
    <m/>
    <m/>
    <d v="1959-07-02T00:00:00"/>
    <d v="1959-07-02T00:00:00"/>
    <x v="42"/>
    <s v="男"/>
    <x v="1"/>
    <n v="23800"/>
    <n v="8780402"/>
    <s v="直入町大字長湯９９２１番地１"/>
    <m/>
    <s v="大分県竹田市直入町大字長湯９９２１番地１"/>
    <m/>
    <s v="後藤　昭德"/>
    <s v="   "/>
    <m/>
    <n v="0"/>
    <n v="0"/>
    <n v="2"/>
    <s v="世帯主"/>
    <n v="0"/>
    <s v="住登者"/>
    <n v="0"/>
    <n v="20200220"/>
    <n v="2020022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37"/>
    <s v="山中"/>
    <x v="9260"/>
    <s v="シミズ　ヒロミツ"/>
    <s v="志水　宏光"/>
    <n v="90010777"/>
    <n v="999"/>
    <s v="シミズ　コア"/>
    <s v="志水　虎愛"/>
    <m/>
    <m/>
    <d v="2010-01-31T00:00:00"/>
    <d v="2010-01-31T00:00:00"/>
    <x v="87"/>
    <s v="男"/>
    <x v="1"/>
    <n v="23800"/>
    <n v="8780402"/>
    <s v="直入町大字長湯９９１５番地１"/>
    <m/>
    <s v="大分県竹田市直入町大字長湯９９１６番地"/>
    <m/>
    <s v="志水　宏光"/>
    <s v="   "/>
    <m/>
    <n v="0"/>
    <n v="0"/>
    <n v="20"/>
    <s v="子"/>
    <n v="0"/>
    <s v="住登者"/>
    <n v="20230414"/>
    <n v="20180320"/>
    <n v="20230406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38"/>
    <s v="冬田"/>
    <x v="9263"/>
    <s v="モリタ　マサノブ"/>
    <s v="森田　匡信"/>
    <n v="30000452"/>
    <n v="999"/>
    <s v="モリタ　ユリコ"/>
    <s v="森田　由里子"/>
    <m/>
    <m/>
    <d v="1968-02-28T00:00:00"/>
    <d v="1968-02-28T00:00:00"/>
    <x v="10"/>
    <s v="女"/>
    <x v="0"/>
    <n v="23800"/>
    <n v="8780402"/>
    <s v="直入町大字長湯９０１８番地"/>
    <m/>
    <s v="大分県竹田市直入町大字長湯９０１８番地"/>
    <m/>
    <s v="森田　匡信"/>
    <s v="   "/>
    <m/>
    <n v="0"/>
    <n v="0"/>
    <n v="12"/>
    <s v="妻"/>
    <n v="0"/>
    <s v="住登者"/>
    <n v="0"/>
    <n v="19930403"/>
    <n v="20000403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8"/>
    <s v="冬田"/>
    <x v="9264"/>
    <s v="タカハシ　ヤエコ"/>
    <s v="髙橋　ヤヱコ"/>
    <n v="30001257"/>
    <n v="999"/>
    <s v="タカハシ　ヤエコ"/>
    <s v="髙橋　ヤヱコ"/>
    <m/>
    <m/>
    <d v="1927-05-25T00:00:00"/>
    <d v="1927-05-25T00:00:00"/>
    <x v="101"/>
    <s v="女"/>
    <x v="0"/>
    <n v="23800"/>
    <n v="8780402"/>
    <s v="直入町大字長湯８５１８番地５"/>
    <m/>
    <s v="大分県竹田市直入町大字長湯８８１８番地７"/>
    <m/>
    <s v="髙橋　惟吉"/>
    <s v="   "/>
    <m/>
    <n v="0"/>
    <n v="0"/>
    <n v="2"/>
    <s v="世帯主"/>
    <n v="0"/>
    <s v="住登者"/>
    <n v="0"/>
    <n v="19270525"/>
    <n v="20071003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38"/>
    <s v="冬田"/>
    <x v="9265"/>
    <s v="ササキ　マサコ"/>
    <s v="佐々木　正子"/>
    <n v="30001259"/>
    <n v="999"/>
    <s v="ササキ　マサコ"/>
    <s v="佐々木　正子"/>
    <m/>
    <m/>
    <d v="1940-05-10T00:00:00"/>
    <d v="1940-05-10T00:00:00"/>
    <x v="5"/>
    <s v="女"/>
    <x v="0"/>
    <n v="23800"/>
    <n v="8780402"/>
    <s v="直入町大字長湯９０６４番地"/>
    <m/>
    <s v="大分県竹田市直入町大字長湯９０６４番地"/>
    <m/>
    <s v="佐々木　一夫"/>
    <s v="   "/>
    <m/>
    <n v="0"/>
    <n v="0"/>
    <n v="2"/>
    <s v="世帯主"/>
    <n v="0"/>
    <s v="住登者"/>
    <n v="20210216"/>
    <n v="19840308"/>
    <n v="19840308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8"/>
    <s v="冬田"/>
    <x v="9266"/>
    <s v="モリタ　タカヨシ"/>
    <s v="森田　孝吉"/>
    <n v="30001266"/>
    <n v="999"/>
    <s v="モリタ　タカヨシ"/>
    <s v="森田　孝吉"/>
    <m/>
    <m/>
    <d v="1953-04-06T00:00:00"/>
    <d v="1953-04-06T00:00:00"/>
    <x v="13"/>
    <s v="男"/>
    <x v="1"/>
    <n v="23800"/>
    <n v="8780402"/>
    <s v="直入町大字長湯９０６３番地１"/>
    <m/>
    <s v="大分県竹田市直入町大字長湯９０６３番地１"/>
    <m/>
    <s v="森田　孝吉"/>
    <s v="   "/>
    <m/>
    <n v="0"/>
    <n v="0"/>
    <n v="2"/>
    <s v="世帯主"/>
    <n v="0"/>
    <s v="住登者"/>
    <n v="0"/>
    <n v="19721122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8"/>
    <s v="冬田"/>
    <x v="9266"/>
    <s v="モリタ　タカヨシ"/>
    <s v="森田　孝吉"/>
    <n v="30001267"/>
    <n v="999"/>
    <s v="モリタ　マリコ"/>
    <s v="森田　磨里子"/>
    <m/>
    <m/>
    <d v="1956-03-16T00:00:00"/>
    <d v="1956-03-16T00:00:00"/>
    <x v="1"/>
    <s v="女"/>
    <x v="0"/>
    <n v="23800"/>
    <n v="8780402"/>
    <s v="直入町大字長湯９０６３番地１"/>
    <m/>
    <s v="大分県竹田市直入町大字長湯９０６３番地１"/>
    <m/>
    <s v="森田　孝吉"/>
    <s v="   "/>
    <m/>
    <n v="0"/>
    <n v="0"/>
    <n v="12"/>
    <s v="妻"/>
    <n v="0"/>
    <s v="住登者"/>
    <n v="0"/>
    <n v="19770709"/>
    <n v="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8"/>
    <s v="冬田"/>
    <x v="9267"/>
    <s v="モリタ　カツキ"/>
    <s v="森田　克樹"/>
    <n v="30001270"/>
    <n v="999"/>
    <s v="モリタ　カツキ"/>
    <s v="森田　克樹"/>
    <m/>
    <m/>
    <d v="1982-02-01T00:00:00"/>
    <d v="1982-02-01T00:00:00"/>
    <x v="78"/>
    <s v="男"/>
    <x v="1"/>
    <n v="23800"/>
    <n v="8780402"/>
    <s v="直入町大字長湯８４７２番地５２"/>
    <m/>
    <s v="大分県竹田市直入町大字長湯９０６３番地１"/>
    <m/>
    <s v="森田　克樹"/>
    <s v="   "/>
    <m/>
    <n v="0"/>
    <n v="0"/>
    <n v="2"/>
    <s v="世帯主"/>
    <n v="0"/>
    <s v="住登者"/>
    <n v="0"/>
    <n v="19820201"/>
    <n v="20161110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8"/>
    <s v="冬田"/>
    <x v="9268"/>
    <s v="ヨシノ　アサコ"/>
    <s v="吉野　アサ子"/>
    <n v="30001274"/>
    <n v="999"/>
    <s v="ヨシノ　アサコ"/>
    <s v="吉野　アサ子"/>
    <m/>
    <m/>
    <d v="1940-10-14T00:00:00"/>
    <d v="1940-10-14T00:00:00"/>
    <x v="3"/>
    <s v="女"/>
    <x v="0"/>
    <n v="23800"/>
    <n v="8780402"/>
    <s v="直入町大字長湯９０６７番地６８"/>
    <m/>
    <s v="大分県竹田市直入町大字長湯９０６３番地３"/>
    <m/>
    <s v="吉野　孝文"/>
    <s v="   "/>
    <m/>
    <n v="0"/>
    <n v="0"/>
    <n v="2"/>
    <s v="世帯主"/>
    <n v="0"/>
    <s v="住登者"/>
    <n v="20230202"/>
    <n v="19650824"/>
    <n v="20000321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8"/>
    <s v="冬田"/>
    <x v="9269"/>
    <s v="カワノ　マサオ"/>
    <s v="河野　正雄"/>
    <n v="30001275"/>
    <n v="999"/>
    <s v="カワノ　ショウイチ"/>
    <s v="河野　正一"/>
    <m/>
    <m/>
    <d v="1938-01-12T00:00:00"/>
    <d v="1938-01-12T00:00:00"/>
    <x v="58"/>
    <s v="男"/>
    <x v="1"/>
    <n v="23800"/>
    <n v="8780402"/>
    <s v="直入町大字長湯９０２９番地"/>
    <m/>
    <s v="大分県竹田市直入町大字長湯９０２９番地"/>
    <m/>
    <s v="河野　正一"/>
    <s v="   "/>
    <m/>
    <n v="0"/>
    <n v="0"/>
    <n v="51"/>
    <s v="父"/>
    <n v="0"/>
    <s v="住登者"/>
    <n v="0"/>
    <n v="19380112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8"/>
    <s v="冬田"/>
    <x v="9269"/>
    <s v="カワノ　マサオ"/>
    <s v="河野　正雄"/>
    <n v="30001276"/>
    <n v="999"/>
    <s v="カワノ　セイコ"/>
    <s v="河野　征子"/>
    <m/>
    <m/>
    <d v="1942-09-20T00:00:00"/>
    <d v="1942-09-20T00:00:00"/>
    <x v="48"/>
    <s v="女"/>
    <x v="0"/>
    <n v="23800"/>
    <n v="8780402"/>
    <s v="直入町大字長湯９０２９番地"/>
    <m/>
    <s v="大分県竹田市直入町大字長湯９０２９番地"/>
    <m/>
    <s v="河野　正一"/>
    <s v="   "/>
    <m/>
    <n v="0"/>
    <n v="0"/>
    <n v="52"/>
    <s v="母"/>
    <n v="0"/>
    <s v="住登者"/>
    <n v="0"/>
    <n v="19611115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8"/>
    <s v="冬田"/>
    <x v="9269"/>
    <s v="カワノ　マサオ"/>
    <s v="河野　正雄"/>
    <n v="30001277"/>
    <n v="999"/>
    <s v="カワノ　マサオ"/>
    <s v="河野　正雄"/>
    <m/>
    <m/>
    <d v="1962-11-01T00:00:00"/>
    <d v="1962-11-01T00:00:00"/>
    <x v="56"/>
    <s v="男"/>
    <x v="1"/>
    <n v="23800"/>
    <n v="8780402"/>
    <s v="直入町大字長湯９０２９番地"/>
    <m/>
    <s v="大分県竹田市直入町大字長湯９０２９番地"/>
    <m/>
    <s v="河野　正雄"/>
    <s v="   "/>
    <m/>
    <n v="0"/>
    <n v="0"/>
    <n v="2"/>
    <s v="世帯主"/>
    <n v="0"/>
    <s v="住登者"/>
    <n v="0"/>
    <n v="19621101"/>
    <n v="0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8"/>
    <s v="冬田"/>
    <x v="9270"/>
    <s v="クマガイ　トシオ"/>
    <s v="熊谷　敏男"/>
    <n v="30001279"/>
    <n v="999"/>
    <s v="クマガイ　トシオ"/>
    <s v="熊谷　敏男"/>
    <m/>
    <m/>
    <d v="1937-12-18T00:00:00"/>
    <d v="1937-12-18T00:00:00"/>
    <x v="58"/>
    <s v="男"/>
    <x v="1"/>
    <n v="23800"/>
    <n v="8780402"/>
    <s v="直入町大字長湯９０１９番地１"/>
    <m/>
    <s v="大分県竹田市直入町大字長湯９０１９番地"/>
    <m/>
    <s v="熊谷　敏男"/>
    <s v="   "/>
    <m/>
    <n v="0"/>
    <n v="0"/>
    <n v="2"/>
    <s v="世帯主"/>
    <n v="0"/>
    <s v="住登者"/>
    <n v="0"/>
    <n v="20011109"/>
    <n v="20011109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8"/>
    <s v="冬田"/>
    <x v="9263"/>
    <s v="モリタ　マサノブ"/>
    <s v="森田　匡信"/>
    <n v="30001282"/>
    <n v="999"/>
    <s v="モリタ　リツコ"/>
    <s v="森田　律子"/>
    <m/>
    <m/>
    <d v="1943-08-31T00:00:00"/>
    <d v="1943-08-31T00:00:00"/>
    <x v="34"/>
    <s v="女"/>
    <x v="0"/>
    <n v="23800"/>
    <n v="8780402"/>
    <s v="直入町大字長湯９０１８番地"/>
    <m/>
    <s v="大分県竹田市直入町大字長湯９０１８番地"/>
    <m/>
    <s v="森田　律子"/>
    <s v="   "/>
    <m/>
    <n v="0"/>
    <n v="0"/>
    <n v="52"/>
    <s v="母"/>
    <n v="0"/>
    <s v="住登者"/>
    <n v="0"/>
    <n v="19770310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8"/>
    <s v="冬田"/>
    <x v="9263"/>
    <s v="モリタ　マサノブ"/>
    <s v="森田　匡信"/>
    <n v="30001283"/>
    <n v="999"/>
    <s v="モリタ　マサノブ"/>
    <s v="森田　匡信"/>
    <m/>
    <m/>
    <d v="1970-05-03T00:00:00"/>
    <d v="1970-05-03T00:00:00"/>
    <x v="14"/>
    <s v="男"/>
    <x v="1"/>
    <n v="23800"/>
    <n v="8780402"/>
    <s v="直入町大字長湯９０１８番地"/>
    <m/>
    <s v="大分県竹田市直入町大字長湯９０１８番地"/>
    <m/>
    <s v="森田　匡信"/>
    <s v="   "/>
    <m/>
    <n v="0"/>
    <n v="0"/>
    <n v="2"/>
    <s v="世帯主"/>
    <n v="0"/>
    <s v="住登者"/>
    <n v="0"/>
    <n v="19770310"/>
    <n v="0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8"/>
    <s v="冬田"/>
    <x v="9271"/>
    <s v="モリタ　シンジ"/>
    <s v="森田　眞次"/>
    <n v="30001285"/>
    <n v="999"/>
    <s v="モリタ　シンジ"/>
    <s v="森田　眞次"/>
    <m/>
    <m/>
    <d v="1956-04-13T00:00:00"/>
    <d v="1956-04-13T00:00:00"/>
    <x v="1"/>
    <s v="男"/>
    <x v="1"/>
    <n v="23800"/>
    <n v="8780402"/>
    <s v="直入町大字長湯９０１４番地"/>
    <m/>
    <s v="大分県竹田市直入町大字長湯９０１４番地"/>
    <m/>
    <s v="森田　眞次"/>
    <s v="   "/>
    <m/>
    <n v="0"/>
    <n v="0"/>
    <n v="2"/>
    <s v="世帯主"/>
    <n v="0"/>
    <s v="住登者"/>
    <n v="0"/>
    <n v="19790226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38"/>
    <s v="冬田"/>
    <x v="9271"/>
    <s v="モリタ　シンジ"/>
    <s v="森田　眞次"/>
    <n v="30001286"/>
    <n v="999"/>
    <s v="モリタ　カオル"/>
    <s v="森田　かおる"/>
    <m/>
    <m/>
    <d v="1960-11-03T00:00:00"/>
    <d v="1960-11-03T00:00:00"/>
    <x v="20"/>
    <s v="女"/>
    <x v="0"/>
    <n v="23800"/>
    <n v="8780402"/>
    <s v="直入町大字長湯９０１４番地"/>
    <m/>
    <s v="大分県竹田市直入町大字長湯９０１４番地"/>
    <m/>
    <s v="森田　眞次"/>
    <s v="   "/>
    <m/>
    <n v="0"/>
    <n v="0"/>
    <n v="12"/>
    <s v="妻"/>
    <n v="0"/>
    <s v="住登者"/>
    <n v="0"/>
    <n v="19601103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71"/>
    <s v="モリタ　シンジ"/>
    <s v="森田　眞次"/>
    <n v="30001291"/>
    <n v="999"/>
    <s v="モリタ　チヨ"/>
    <s v="森田　千代"/>
    <m/>
    <m/>
    <d v="1929-03-18T00:00:00"/>
    <d v="1929-03-18T00:00:00"/>
    <x v="75"/>
    <s v="女"/>
    <x v="0"/>
    <n v="23800"/>
    <n v="8780402"/>
    <s v="直入町大字長湯９０１４番地"/>
    <m/>
    <s v="大分県竹田市直入町大字長湯９０１４番地"/>
    <m/>
    <s v="森田　芳則"/>
    <s v="   "/>
    <m/>
    <n v="0"/>
    <n v="0"/>
    <n v="52"/>
    <s v="母"/>
    <n v="0"/>
    <s v="住登者"/>
    <n v="0"/>
    <n v="19290318"/>
    <n v="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38"/>
    <s v="冬田"/>
    <x v="9272"/>
    <s v="ササキ　シュウジ"/>
    <s v="佐々木　周二"/>
    <n v="30001294"/>
    <n v="999"/>
    <s v="ササキ　シュウジ"/>
    <s v="佐々木　周二"/>
    <m/>
    <m/>
    <d v="1950-02-11T00:00:00"/>
    <d v="1950-02-11T00:00:00"/>
    <x v="15"/>
    <s v="男"/>
    <x v="1"/>
    <n v="23800"/>
    <n v="8780402"/>
    <s v="直入町大字長湯９０１１番地"/>
    <m/>
    <s v="大分県竹田市直入町大字長湯９０１１番地"/>
    <m/>
    <s v="佐々木　周二"/>
    <s v="   "/>
    <m/>
    <n v="0"/>
    <n v="0"/>
    <n v="2"/>
    <s v="世帯主"/>
    <n v="0"/>
    <s v="住登者"/>
    <n v="0"/>
    <n v="19500211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8"/>
    <s v="冬田"/>
    <x v="9272"/>
    <s v="ササキ　シュウジ"/>
    <s v="佐々木　周二"/>
    <n v="30001295"/>
    <n v="999"/>
    <s v="ササキ　ナミコ"/>
    <s v="佐々木　奈美子"/>
    <m/>
    <m/>
    <d v="1951-03-12T00:00:00"/>
    <d v="1951-03-12T00:00:00"/>
    <x v="0"/>
    <s v="女"/>
    <x v="0"/>
    <n v="23800"/>
    <n v="8780402"/>
    <s v="直入町大字長湯９０１１番地"/>
    <m/>
    <s v="大分県竹田市直入町大字長湯９０１１番地"/>
    <m/>
    <s v="佐々木　周二"/>
    <s v="   "/>
    <m/>
    <n v="0"/>
    <n v="0"/>
    <n v="12"/>
    <s v="妻"/>
    <n v="0"/>
    <s v="住登者"/>
    <n v="0"/>
    <n v="19740426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38"/>
    <s v="冬田"/>
    <x v="9273"/>
    <s v="サトウ　エツオ"/>
    <s v="佐藤　悦生"/>
    <n v="30001300"/>
    <n v="999"/>
    <s v="サトウ　エツオ"/>
    <s v="佐藤　悦生"/>
    <m/>
    <m/>
    <d v="1955-01-09T00:00:00"/>
    <d v="1955-01-09T00:00:00"/>
    <x v="11"/>
    <s v="男"/>
    <x v="1"/>
    <n v="23800"/>
    <n v="8780402"/>
    <s v="直入町大字長湯９００７番地"/>
    <m/>
    <s v="大分県竹田市直入町大字長湯９０１９番地"/>
    <m/>
    <s v="佐藤　一郎"/>
    <s v="   "/>
    <m/>
    <n v="0"/>
    <n v="0"/>
    <n v="2"/>
    <s v="世帯主"/>
    <n v="0"/>
    <s v="住登者"/>
    <n v="0"/>
    <n v="19760512"/>
    <n v="19950807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38"/>
    <s v="冬田"/>
    <x v="9274"/>
    <s v="オオツカ　ユキコ"/>
    <s v="大塚　ユキ子"/>
    <n v="30001302"/>
    <n v="999"/>
    <s v="オオツカ　ユキコ"/>
    <s v="大塚　ユキ子"/>
    <m/>
    <m/>
    <d v="1930-01-11T00:00:00"/>
    <d v="1930-01-11T00:00:00"/>
    <x v="37"/>
    <s v="女"/>
    <x v="0"/>
    <n v="23800"/>
    <n v="8780402"/>
    <s v="直入町大字長湯８８３８番地６"/>
    <m/>
    <s v="大分県竹田市直入町大字長湯８８５２番地１"/>
    <m/>
    <s v="大塚　又男"/>
    <s v="   "/>
    <m/>
    <n v="0"/>
    <n v="0"/>
    <n v="2"/>
    <s v="世帯主"/>
    <n v="0"/>
    <s v="住登者"/>
    <n v="0"/>
    <n v="19300111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38"/>
    <s v="冬田"/>
    <x v="9275"/>
    <s v="タナベ　キミエ"/>
    <s v="田　キミヱ"/>
    <n v="30001304"/>
    <n v="999"/>
    <s v="タナベ　キミエ"/>
    <s v="田　キミヱ"/>
    <m/>
    <m/>
    <d v="1942-05-24T00:00:00"/>
    <d v="1942-05-24T00:00:00"/>
    <x v="9"/>
    <s v="女"/>
    <x v="0"/>
    <n v="23800"/>
    <n v="8780402"/>
    <s v="直入町大字長湯８５４５番地３"/>
    <m/>
    <s v="大分県竹田市直入町大字下田北３２１７番地２"/>
    <m/>
    <s v="田　孝幸"/>
    <s v="   "/>
    <m/>
    <n v="0"/>
    <n v="0"/>
    <n v="2"/>
    <s v="世帯主"/>
    <n v="0"/>
    <s v="住登者"/>
    <n v="0"/>
    <n v="19620915"/>
    <n v="19940316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8"/>
    <s v="冬田"/>
    <x v="9276"/>
    <s v="イワヤ　トシミツ"/>
    <s v="岩屋　俊光"/>
    <n v="30001306"/>
    <n v="999"/>
    <s v="イワヤ　キヨミツ"/>
    <s v="岩屋　清光"/>
    <m/>
    <m/>
    <d v="1938-01-20T00:00:00"/>
    <d v="1938-01-20T00:00:00"/>
    <x v="58"/>
    <s v="男"/>
    <x v="1"/>
    <n v="23800"/>
    <n v="8780402"/>
    <s v="直入町大字長湯８７７０番地４"/>
    <m/>
    <s v="大分県竹田市直入町大字長湯８８３１番地"/>
    <m/>
    <s v="岩屋　清光"/>
    <s v="   "/>
    <m/>
    <n v="0"/>
    <n v="0"/>
    <n v="51"/>
    <s v="父"/>
    <n v="0"/>
    <s v="住登者"/>
    <n v="0"/>
    <n v="19380120"/>
    <n v="19861009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8"/>
    <s v="冬田"/>
    <x v="9276"/>
    <s v="イワヤ　トシミツ"/>
    <s v="岩屋　俊光"/>
    <n v="30001307"/>
    <n v="999"/>
    <s v="イワヤ　エミコ"/>
    <s v="岩屋　惠美子"/>
    <m/>
    <m/>
    <d v="1940-01-02T00:00:00"/>
    <d v="1940-01-02T00:00:00"/>
    <x v="5"/>
    <s v="女"/>
    <x v="0"/>
    <n v="23800"/>
    <n v="8780402"/>
    <s v="直入町大字長湯８７７０番地４"/>
    <m/>
    <s v="大分県竹田市直入町大字長湯８８３１番地"/>
    <m/>
    <s v="岩屋　清光"/>
    <s v="   "/>
    <m/>
    <n v="0"/>
    <n v="0"/>
    <n v="52"/>
    <s v="母"/>
    <n v="0"/>
    <s v="住登者"/>
    <n v="0"/>
    <n v="19630726"/>
    <n v="19861009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8"/>
    <s v="冬田"/>
    <x v="9276"/>
    <s v="イワヤ　トシミツ"/>
    <s v="岩屋　俊光"/>
    <n v="30001308"/>
    <n v="999"/>
    <s v="イワヤ　トシミツ"/>
    <s v="岩屋　俊光"/>
    <m/>
    <m/>
    <d v="1965-03-23T00:00:00"/>
    <d v="1965-03-23T00:00:00"/>
    <x v="44"/>
    <s v="男"/>
    <x v="1"/>
    <n v="23800"/>
    <n v="8780402"/>
    <s v="直入町大字長湯８７７０番地４"/>
    <m/>
    <s v="大分県竹田市直入町大字長湯８７７０番地４"/>
    <m/>
    <s v="岩屋　俊光"/>
    <s v="   "/>
    <m/>
    <n v="0"/>
    <n v="0"/>
    <n v="2"/>
    <s v="世帯主"/>
    <n v="0"/>
    <s v="住登者"/>
    <n v="0"/>
    <n v="19850213"/>
    <n v="19861009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8"/>
    <s v="冬田"/>
    <x v="9276"/>
    <s v="イワヤ　トシミツ"/>
    <s v="岩屋　俊光"/>
    <n v="30001310"/>
    <n v="999"/>
    <s v="イワヤ　ミキ"/>
    <s v="岩屋　美紀"/>
    <m/>
    <m/>
    <d v="1965-07-18T00:00:00"/>
    <d v="1965-07-18T00:00:00"/>
    <x v="44"/>
    <s v="女"/>
    <x v="0"/>
    <n v="23800"/>
    <n v="8780402"/>
    <s v="直入町大字長湯８７７０番地４"/>
    <m/>
    <s v="大分県竹田市直入町大字長湯８７７０番地４"/>
    <m/>
    <s v="岩屋　俊光"/>
    <s v="   "/>
    <m/>
    <n v="0"/>
    <n v="0"/>
    <n v="12"/>
    <s v="妻"/>
    <n v="0"/>
    <s v="住登者"/>
    <n v="0"/>
    <n v="19870225"/>
    <n v="1987022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76"/>
    <s v="イワヤ　トシミツ"/>
    <s v="岩屋　俊光"/>
    <n v="30001311"/>
    <n v="999"/>
    <s v="イワヤ　ショウキ"/>
    <s v="岩屋　将貴"/>
    <m/>
    <m/>
    <d v="1987-09-28T00:00:00"/>
    <d v="1987-09-28T00:00:00"/>
    <x v="24"/>
    <s v="男"/>
    <x v="1"/>
    <n v="23800"/>
    <n v="8780402"/>
    <s v="直入町大字長湯８７７０番地４"/>
    <m/>
    <s v="大分県竹田市直入町大字長湯８７７０番地４"/>
    <m/>
    <s v="岩屋　将貴"/>
    <s v="   "/>
    <m/>
    <n v="0"/>
    <n v="0"/>
    <n v="20"/>
    <s v="子"/>
    <n v="0"/>
    <s v="住登者"/>
    <n v="0"/>
    <n v="19870928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77"/>
    <s v="イワヤ　ショウイチ"/>
    <s v="岩屋　庄一"/>
    <n v="30001316"/>
    <n v="999"/>
    <s v="イワヤ　ショウイチ"/>
    <s v="岩屋　庄一"/>
    <m/>
    <m/>
    <d v="1952-10-21T00:00:00"/>
    <d v="1952-10-21T00:00:00"/>
    <x v="13"/>
    <s v="男"/>
    <x v="1"/>
    <n v="23800"/>
    <n v="8780402"/>
    <s v="直入町大字長湯８８４１番地"/>
    <m/>
    <s v="大分県竹田市直入町大字長湯８８４１番地"/>
    <m/>
    <s v="岩屋　庄一"/>
    <s v="   "/>
    <m/>
    <n v="0"/>
    <n v="0"/>
    <n v="2"/>
    <s v="世帯主"/>
    <n v="0"/>
    <s v="住登者"/>
    <n v="0"/>
    <n v="19521021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8"/>
    <s v="冬田"/>
    <x v="9277"/>
    <s v="イワヤ　ショウイチ"/>
    <s v="岩屋　庄一"/>
    <n v="30001317"/>
    <n v="999"/>
    <s v="イワヤ　エリコ"/>
    <s v="岩屋　惠里子"/>
    <m/>
    <m/>
    <d v="1958-08-31T00:00:00"/>
    <d v="1958-08-31T00:00:00"/>
    <x v="42"/>
    <s v="女"/>
    <x v="0"/>
    <n v="23800"/>
    <n v="8780402"/>
    <s v="直入町大字長湯８８４１番地"/>
    <m/>
    <s v="大分県竹田市直入町大字長湯８８４１番地"/>
    <m/>
    <s v="岩屋　庄一"/>
    <s v="   "/>
    <m/>
    <n v="0"/>
    <n v="0"/>
    <n v="12"/>
    <s v="妻"/>
    <n v="0"/>
    <s v="住登者"/>
    <n v="0"/>
    <n v="19821211"/>
    <n v="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8"/>
    <s v="冬田"/>
    <x v="9278"/>
    <s v="イワヤ　タケキ"/>
    <s v="岩屋　希"/>
    <n v="30001320"/>
    <n v="999"/>
    <s v="イワヤ　タケキ"/>
    <s v="岩屋　希"/>
    <m/>
    <m/>
    <d v="1991-05-28T00:00:00"/>
    <d v="1991-05-28T00:00:00"/>
    <x v="29"/>
    <s v="男"/>
    <x v="1"/>
    <n v="23800"/>
    <n v="8780402"/>
    <s v="直入町大字長湯８８４１番地"/>
    <m/>
    <s v="大分県佐伯市中村東町４番"/>
    <s v="イワヤ　タケキ"/>
    <s v="岩屋　希"/>
    <s v="   "/>
    <m/>
    <n v="0"/>
    <n v="0"/>
    <n v="2"/>
    <s v="世帯主"/>
    <n v="0"/>
    <s v="住登者"/>
    <n v="20240402"/>
    <n v="20240331"/>
    <n v="2024033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8"/>
    <s v="冬田"/>
    <x v="9279"/>
    <s v="イワヤ　チトシ"/>
    <s v="岩屋　千利"/>
    <n v="30001322"/>
    <n v="999"/>
    <s v="イワヤ　チトシ"/>
    <s v="岩屋　千利"/>
    <m/>
    <m/>
    <d v="1947-06-09T00:00:00"/>
    <d v="1947-06-09T00:00:00"/>
    <x v="33"/>
    <s v="男"/>
    <x v="1"/>
    <n v="23800"/>
    <n v="8780402"/>
    <s v="直入町大字長湯８８６７番地"/>
    <m/>
    <s v="大分県竹田市直入町大字長湯８８６７番地"/>
    <m/>
    <s v="岩屋　千利"/>
    <s v="   "/>
    <m/>
    <n v="0"/>
    <n v="0"/>
    <n v="2"/>
    <s v="世帯主"/>
    <n v="0"/>
    <s v="住登者"/>
    <n v="0"/>
    <n v="19470609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38"/>
    <s v="冬田"/>
    <x v="9279"/>
    <s v="イワヤ　チトシ"/>
    <s v="岩屋　千利"/>
    <n v="30001323"/>
    <n v="999"/>
    <s v="イワヤ　エイコ"/>
    <s v="岩屋　英子"/>
    <m/>
    <m/>
    <d v="1948-07-19T00:00:00"/>
    <d v="1948-07-19T00:00:00"/>
    <x v="7"/>
    <s v="女"/>
    <x v="0"/>
    <n v="23800"/>
    <n v="8780402"/>
    <s v="直入町大字長湯８８６７番地"/>
    <m/>
    <s v="大分県竹田市直入町大字長湯８８６７番地"/>
    <m/>
    <s v="岩屋　千利"/>
    <s v="   "/>
    <m/>
    <n v="0"/>
    <n v="0"/>
    <n v="12"/>
    <s v="妻"/>
    <n v="0"/>
    <s v="住登者"/>
    <n v="0"/>
    <n v="19480719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38"/>
    <s v="冬田"/>
    <x v="9280"/>
    <s v="イワヤ　カズノリ"/>
    <s v="岩屋　和憲"/>
    <n v="30001328"/>
    <n v="999"/>
    <s v="イワヤ　カズノリ"/>
    <s v="岩屋　和憲"/>
    <m/>
    <m/>
    <d v="1952-01-14T00:00:00"/>
    <d v="1952-01-14T00:00:00"/>
    <x v="41"/>
    <s v="男"/>
    <x v="1"/>
    <n v="23800"/>
    <n v="8780402"/>
    <s v="直入町大字長湯８８６５番地２"/>
    <m/>
    <s v="大分県竹田市直入町大字長湯８８６３番地"/>
    <m/>
    <s v="岩屋　和憲"/>
    <s v="   "/>
    <m/>
    <n v="0"/>
    <n v="0"/>
    <n v="2"/>
    <s v="世帯主"/>
    <n v="0"/>
    <s v="住登者"/>
    <n v="0"/>
    <n v="19810326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38"/>
    <s v="冬田"/>
    <x v="9280"/>
    <s v="イワヤ　カズノリ"/>
    <s v="岩屋　和憲"/>
    <n v="30001329"/>
    <n v="999"/>
    <s v="イワヤ　ミサコ"/>
    <s v="岩屋　みさ子"/>
    <m/>
    <m/>
    <d v="1951-01-14T00:00:00"/>
    <d v="1951-01-14T00:00:00"/>
    <x v="0"/>
    <s v="女"/>
    <x v="0"/>
    <n v="23800"/>
    <n v="8780402"/>
    <s v="直入町大字長湯８８６５番地２"/>
    <m/>
    <s v="大分県竹田市直入町大字長湯８８６３番地"/>
    <m/>
    <s v="岩屋　和憲"/>
    <s v="   "/>
    <m/>
    <n v="0"/>
    <n v="0"/>
    <n v="12"/>
    <s v="妻"/>
    <n v="0"/>
    <s v="住登者"/>
    <n v="0"/>
    <n v="19810326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38"/>
    <s v="冬田"/>
    <x v="9281"/>
    <s v="イワヤ　キヌコ"/>
    <s v="岩屋　キヌコ"/>
    <n v="30001336"/>
    <n v="999"/>
    <s v="イワヤ　キヌコ"/>
    <s v="岩屋　キヌコ"/>
    <m/>
    <m/>
    <d v="1935-08-20T00:00:00"/>
    <d v="1935-08-20T00:00:00"/>
    <x v="36"/>
    <s v="女"/>
    <x v="0"/>
    <n v="23800"/>
    <n v="8780402"/>
    <s v="直入町大字長湯８８４４番地"/>
    <m/>
    <s v="大分県竹田市直入町大字長湯８８４４番地"/>
    <m/>
    <s v="岩屋　忠義"/>
    <s v="   "/>
    <m/>
    <n v="0"/>
    <n v="0"/>
    <n v="2"/>
    <s v="世帯主"/>
    <n v="0"/>
    <s v="住登者"/>
    <n v="20210601"/>
    <n v="1955021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8"/>
    <s v="冬田"/>
    <x v="9282"/>
    <s v="イワヤ　ムツヨ"/>
    <s v="岩屋　睦代"/>
    <n v="30001339"/>
    <n v="999"/>
    <s v="イワヤ　ムツヨ"/>
    <s v="岩屋　睦代"/>
    <m/>
    <m/>
    <d v="1952-08-19T00:00:00"/>
    <d v="1952-08-19T00:00:00"/>
    <x v="13"/>
    <s v="女"/>
    <x v="0"/>
    <n v="23800"/>
    <n v="8780402"/>
    <s v="直入町大字長湯８８４６番地２"/>
    <m/>
    <s v="大分県竹田市直入町大字長湯８８４６番地"/>
    <m/>
    <s v="岩屋　德"/>
    <s v="   "/>
    <m/>
    <n v="0"/>
    <n v="0"/>
    <n v="2"/>
    <s v="世帯主"/>
    <n v="0"/>
    <s v="住登者"/>
    <n v="20230807"/>
    <n v="19690423"/>
    <n v="20230804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8"/>
    <s v="冬田"/>
    <x v="9283"/>
    <s v="シン　ハナコ"/>
    <s v="秦　ハナ子"/>
    <n v="30001343"/>
    <n v="999"/>
    <s v="シン　ハナコ"/>
    <s v="秦　ハナ子"/>
    <m/>
    <m/>
    <d v="1934-08-12T00:00:00"/>
    <d v="1934-08-12T00:00:00"/>
    <x v="8"/>
    <s v="女"/>
    <x v="0"/>
    <n v="23800"/>
    <n v="8780402"/>
    <s v="直入町大字長湯８８４８番地"/>
    <m/>
    <s v="大分県竹田市直入町大字長湯８８４８番地"/>
    <m/>
    <s v="秦　忠"/>
    <s v="   "/>
    <m/>
    <n v="0"/>
    <n v="0"/>
    <n v="2"/>
    <s v="世帯主"/>
    <n v="0"/>
    <s v="住登者"/>
    <n v="0"/>
    <n v="19580209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8"/>
    <s v="冬田"/>
    <x v="9284"/>
    <s v="クマガイ　ケンシ"/>
    <s v="熊谷　憲師"/>
    <n v="30001347"/>
    <n v="999"/>
    <s v="クマガイ　ケンシ"/>
    <s v="熊谷　憲師"/>
    <m/>
    <m/>
    <d v="1958-01-09T00:00:00"/>
    <d v="1958-01-09T00:00:00"/>
    <x v="2"/>
    <s v="男"/>
    <x v="1"/>
    <n v="23800"/>
    <n v="8780402"/>
    <s v="直入町大字長湯８７２８番地"/>
    <m/>
    <s v="大分県竹田市直入町大字長湯８７２８番地"/>
    <m/>
    <s v="熊谷　憲師"/>
    <s v="   "/>
    <m/>
    <n v="0"/>
    <n v="0"/>
    <n v="2"/>
    <s v="世帯主"/>
    <n v="0"/>
    <s v="住登者"/>
    <n v="0"/>
    <n v="19580109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38"/>
    <s v="冬田"/>
    <x v="9284"/>
    <s v="クマガイ　ケンシ"/>
    <s v="熊谷　憲師"/>
    <n v="30001348"/>
    <n v="999"/>
    <s v="クマガイ　カズエ"/>
    <s v="熊谷　和枝"/>
    <m/>
    <m/>
    <d v="1960-03-21T00:00:00"/>
    <d v="1960-03-21T00:00:00"/>
    <x v="45"/>
    <s v="女"/>
    <x v="0"/>
    <n v="23800"/>
    <n v="8780402"/>
    <s v="直入町大字長湯８７２８番地"/>
    <m/>
    <s v="大分県竹田市直入町大字長湯８７２８番地"/>
    <m/>
    <s v="熊谷　憲師"/>
    <s v="   "/>
    <m/>
    <n v="0"/>
    <n v="0"/>
    <n v="12"/>
    <s v="妻"/>
    <n v="0"/>
    <s v="住登者"/>
    <n v="0"/>
    <n v="19810420"/>
    <n v="1981042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84"/>
    <s v="クマガイ　ケンシ"/>
    <s v="熊谷　憲師"/>
    <n v="30001349"/>
    <n v="999"/>
    <s v="クマガイ　ミカ"/>
    <s v="熊谷　美佳"/>
    <m/>
    <m/>
    <d v="1983-09-05T00:00:00"/>
    <d v="1983-09-05T00:00:00"/>
    <x v="39"/>
    <s v="女"/>
    <x v="0"/>
    <n v="23800"/>
    <n v="8780402"/>
    <s v="直入町大字長湯８７２８番地"/>
    <m/>
    <s v="大分県竹田市直入町大字長湯８７２８番地"/>
    <m/>
    <s v="熊谷　美佳"/>
    <s v="   "/>
    <m/>
    <n v="0"/>
    <n v="0"/>
    <n v="20"/>
    <s v="子"/>
    <n v="0"/>
    <s v="住登者"/>
    <n v="0"/>
    <n v="19830905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84"/>
    <s v="クマガイ　ケンシ"/>
    <s v="熊谷　憲師"/>
    <n v="30001350"/>
    <n v="999"/>
    <s v="クマガイ　エミ"/>
    <s v="熊谷　恵美"/>
    <m/>
    <m/>
    <d v="1986-01-25T00:00:00"/>
    <d v="1986-01-25T00:00:00"/>
    <x v="80"/>
    <s v="女"/>
    <x v="0"/>
    <n v="23800"/>
    <n v="8780402"/>
    <s v="直入町大字長湯８７２８番地"/>
    <m/>
    <s v="大分県竹田市直入町大字長湯８７２８番地"/>
    <m/>
    <s v="熊谷　憲師"/>
    <s v="   "/>
    <m/>
    <n v="0"/>
    <n v="0"/>
    <n v="20"/>
    <s v="子"/>
    <n v="0"/>
    <s v="住登者"/>
    <n v="0"/>
    <n v="19860125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84"/>
    <s v="クマガイ　ケンシ"/>
    <s v="熊谷　憲師"/>
    <n v="30001351"/>
    <n v="999"/>
    <s v="クマガイ　ミワ"/>
    <s v="熊谷　美和"/>
    <m/>
    <m/>
    <d v="1987-10-26T00:00:00"/>
    <d v="1987-10-26T00:00:00"/>
    <x v="24"/>
    <s v="女"/>
    <x v="0"/>
    <n v="23800"/>
    <n v="8780402"/>
    <s v="直入町大字長湯８７２８番地"/>
    <m/>
    <s v="大分県竹田市直入町大字長湯８７２８番地"/>
    <m/>
    <s v="熊谷　憲師"/>
    <s v="   "/>
    <m/>
    <n v="0"/>
    <n v="0"/>
    <n v="20"/>
    <s v="子"/>
    <n v="0"/>
    <s v="住登者"/>
    <n v="0"/>
    <n v="19871026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85"/>
    <s v="クマガイ　マチコ"/>
    <s v="熊谷　マチ子"/>
    <n v="30001353"/>
    <n v="999"/>
    <s v="クマガイ　マチコ"/>
    <s v="熊谷　マチ子"/>
    <m/>
    <m/>
    <d v="1937-10-17T00:00:00"/>
    <d v="1937-10-17T00:00:00"/>
    <x v="58"/>
    <s v="女"/>
    <x v="0"/>
    <n v="23800"/>
    <n v="8780402"/>
    <s v="直入町大字長湯８７０９番地２"/>
    <m/>
    <s v="大分県竹田市直入町大字長湯８７０９番地"/>
    <m/>
    <s v="熊谷　敦"/>
    <s v="   "/>
    <m/>
    <n v="0"/>
    <n v="0"/>
    <n v="2"/>
    <s v="世帯主"/>
    <n v="0"/>
    <s v="住登者"/>
    <n v="20220826"/>
    <n v="19371017"/>
    <n v="20110221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8"/>
    <s v="冬田"/>
    <x v="9286"/>
    <s v="クマガイ　ミツヒロ"/>
    <s v="熊谷　光弘"/>
    <n v="30001354"/>
    <n v="999"/>
    <s v="クマガイ　ミツヒロ"/>
    <s v="熊谷　光弘"/>
    <m/>
    <m/>
    <d v="1962-05-29T00:00:00"/>
    <d v="1962-05-29T00:00:00"/>
    <x v="82"/>
    <s v="男"/>
    <x v="1"/>
    <n v="23800"/>
    <n v="8780402"/>
    <s v="直入町大字長湯９０６７番地６３"/>
    <m/>
    <s v="大分県竹田市直入町大字長湯８７０９番地２"/>
    <m/>
    <s v="熊谷　光弘"/>
    <s v="   "/>
    <m/>
    <n v="0"/>
    <n v="0"/>
    <n v="2"/>
    <s v="世帯主"/>
    <n v="0"/>
    <s v="住登者"/>
    <n v="0"/>
    <n v="19800708"/>
    <n v="19980727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8"/>
    <s v="冬田"/>
    <x v="9286"/>
    <s v="クマガイ　ミツヒロ"/>
    <s v="熊谷　光弘"/>
    <n v="30001358"/>
    <n v="999"/>
    <s v="クマガイ　アヤカ"/>
    <s v="熊谷　彩香"/>
    <m/>
    <m/>
    <d v="1994-12-14T00:00:00"/>
    <d v="1994-12-14T00:00:00"/>
    <x v="60"/>
    <s v="女"/>
    <x v="0"/>
    <n v="23800"/>
    <n v="8780402"/>
    <s v="直入町大字長湯９０６７番地６３"/>
    <m/>
    <s v="大分県竹田市直入町大字長湯８７０９番地２"/>
    <m/>
    <s v="熊谷　光弘"/>
    <s v="   "/>
    <m/>
    <n v="0"/>
    <n v="0"/>
    <n v="20"/>
    <s v="子"/>
    <n v="0"/>
    <s v="住登者"/>
    <n v="0"/>
    <n v="19941214"/>
    <n v="1998072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87"/>
    <s v="シン　チカトシ"/>
    <s v="秦　知加利"/>
    <n v="30001360"/>
    <n v="999"/>
    <s v="シン　チカトシ"/>
    <s v="秦　知加利"/>
    <m/>
    <m/>
    <d v="1950-04-06T00:00:00"/>
    <d v="1950-04-06T00:00:00"/>
    <x v="15"/>
    <s v="男"/>
    <x v="1"/>
    <n v="23800"/>
    <n v="8780402"/>
    <s v="直入町大字長湯８５４０番地２"/>
    <m/>
    <s v="大分県竹田市直入町大字長湯８６９８番地"/>
    <m/>
    <s v="秦　知加利"/>
    <s v="   "/>
    <m/>
    <n v="0"/>
    <n v="0"/>
    <n v="2"/>
    <s v="世帯主"/>
    <n v="0"/>
    <s v="住登者"/>
    <n v="0"/>
    <n v="19500406"/>
    <n v="20011001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8"/>
    <s v="冬田"/>
    <x v="9288"/>
    <s v="シン　マユミ"/>
    <s v="秦　眞由美"/>
    <n v="30001363"/>
    <n v="999"/>
    <s v="シン　マユミ"/>
    <s v="秦　眞由美"/>
    <m/>
    <m/>
    <d v="1956-05-02T00:00:00"/>
    <d v="1956-05-02T00:00:00"/>
    <x v="1"/>
    <s v="女"/>
    <x v="0"/>
    <n v="23800"/>
    <n v="8780402"/>
    <s v="直入町大字長湯８５４０番地２"/>
    <m/>
    <s v="大分県竹田市直入町大字長湯８６９８番地"/>
    <m/>
    <s v="秦　嘉命生"/>
    <s v="   "/>
    <m/>
    <n v="0"/>
    <n v="0"/>
    <n v="2"/>
    <s v="世帯主"/>
    <n v="0"/>
    <s v="住登者"/>
    <n v="0"/>
    <n v="19560502"/>
    <n v="20011001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38"/>
    <s v="冬田"/>
    <x v="9289"/>
    <s v="シン　カズオ"/>
    <s v="秦　和生"/>
    <n v="30001366"/>
    <n v="999"/>
    <s v="シン　カズオ"/>
    <s v="秦　和生"/>
    <m/>
    <m/>
    <d v="1956-01-12T00:00:00"/>
    <d v="1956-01-12T00:00:00"/>
    <x v="1"/>
    <s v="男"/>
    <x v="1"/>
    <n v="23800"/>
    <n v="8780402"/>
    <s v="直入町大字長湯８６９７番地"/>
    <m/>
    <s v="大分県竹田市直入町大字長湯８６９７番地"/>
    <m/>
    <s v="秦　和生"/>
    <s v="   "/>
    <m/>
    <n v="0"/>
    <n v="0"/>
    <n v="2"/>
    <s v="世帯主"/>
    <n v="0"/>
    <s v="住登者"/>
    <n v="0"/>
    <n v="19560112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38"/>
    <s v="冬田"/>
    <x v="9289"/>
    <s v="シン　カズオ"/>
    <s v="秦　和生"/>
    <n v="30001367"/>
    <n v="999"/>
    <s v="シン　イクコ"/>
    <s v="秦　郁子"/>
    <m/>
    <m/>
    <d v="1956-03-17T00:00:00"/>
    <d v="1956-03-17T00:00:00"/>
    <x v="1"/>
    <s v="女"/>
    <x v="0"/>
    <n v="23800"/>
    <n v="8780402"/>
    <s v="直入町大字長湯８６９７番地"/>
    <m/>
    <s v="大分県竹田市直入町大字長湯８６９７番地"/>
    <m/>
    <s v="秦　和生"/>
    <s v="   "/>
    <m/>
    <n v="0"/>
    <n v="0"/>
    <n v="12"/>
    <s v="妻"/>
    <n v="0"/>
    <s v="住登者"/>
    <n v="0"/>
    <n v="19860401"/>
    <n v="19860401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8"/>
    <s v="冬田"/>
    <x v="9290"/>
    <s v="シン　ケイシ"/>
    <s v="秦　啓士"/>
    <n v="30001369"/>
    <n v="999"/>
    <s v="シン　ケイシ"/>
    <s v="秦　啓士"/>
    <m/>
    <m/>
    <d v="1981-05-10T00:00:00"/>
    <d v="1981-05-10T00:00:00"/>
    <x v="68"/>
    <s v="男"/>
    <x v="1"/>
    <n v="23800"/>
    <n v="8780402"/>
    <s v="直入町大字長湯８６９７番地"/>
    <m/>
    <s v="大分県竹田市直入町大字長湯８６９７番地"/>
    <m/>
    <s v="秦　啓士"/>
    <s v="   "/>
    <m/>
    <n v="0"/>
    <n v="0"/>
    <n v="2"/>
    <s v="世帯主"/>
    <n v="0"/>
    <s v="住登者"/>
    <n v="0"/>
    <n v="20190509"/>
    <n v="20190509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8"/>
    <s v="冬田"/>
    <x v="9291"/>
    <s v="クマガイ　ヨシヒロ"/>
    <s v="熊谷　芳浩"/>
    <n v="30001372"/>
    <n v="999"/>
    <s v="クマガイ　ユキコ"/>
    <s v="熊谷　幸子"/>
    <m/>
    <m/>
    <d v="1934-11-26T00:00:00"/>
    <d v="1934-11-26T00:00:00"/>
    <x v="8"/>
    <s v="女"/>
    <x v="0"/>
    <n v="23800"/>
    <n v="8780402"/>
    <s v="直入町大字長湯８５３５番地４"/>
    <m/>
    <s v="大分県竹田市直入町大字長湯８６４２番地"/>
    <m/>
    <s v="熊谷　磨"/>
    <s v="   "/>
    <m/>
    <n v="0"/>
    <n v="0"/>
    <n v="52"/>
    <s v="母"/>
    <n v="0"/>
    <s v="住登者"/>
    <n v="0"/>
    <n v="19541216"/>
    <n v="20011101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8"/>
    <s v="冬田"/>
    <x v="9291"/>
    <s v="クマガイ　ヨシヒロ"/>
    <s v="熊谷　芳浩"/>
    <n v="30001373"/>
    <n v="999"/>
    <s v="クマガイ　ヨシヒロ"/>
    <s v="熊谷　芳浩"/>
    <m/>
    <m/>
    <d v="1964-02-12T00:00:00"/>
    <d v="1964-02-12T00:00:00"/>
    <x v="57"/>
    <s v="男"/>
    <x v="1"/>
    <n v="23800"/>
    <n v="8780402"/>
    <s v="直入町大字長湯８５３５番地４"/>
    <m/>
    <s v="大分県竹田市直入町大字長湯８６４２番地"/>
    <m/>
    <s v="熊谷　芳浩"/>
    <s v="   "/>
    <m/>
    <n v="0"/>
    <n v="0"/>
    <n v="2"/>
    <s v="世帯主"/>
    <n v="0"/>
    <s v="住登者"/>
    <n v="0"/>
    <n v="19860317"/>
    <n v="200111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8"/>
    <s v="冬田"/>
    <x v="9291"/>
    <s v="クマガイ　ヨシヒロ"/>
    <s v="熊谷　芳浩"/>
    <n v="30001374"/>
    <n v="999"/>
    <s v="クマガイ　エツコ"/>
    <s v="熊谷　恵津子"/>
    <m/>
    <m/>
    <d v="1962-07-28T00:00:00"/>
    <d v="1962-07-28T00:00:00"/>
    <x v="82"/>
    <s v="女"/>
    <x v="0"/>
    <n v="23800"/>
    <n v="8780402"/>
    <s v="直入町大字長湯８５３５番地４"/>
    <m/>
    <s v="大分県竹田市直入町大字長湯８６４２番地"/>
    <m/>
    <s v="熊谷　芳浩"/>
    <s v="   "/>
    <m/>
    <n v="0"/>
    <n v="0"/>
    <n v="12"/>
    <s v="妻"/>
    <n v="0"/>
    <s v="住登者"/>
    <n v="0"/>
    <n v="19830218"/>
    <n v="200111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92"/>
    <s v="シン　ノリオ"/>
    <s v="秦　紀夫"/>
    <n v="30001377"/>
    <n v="999"/>
    <s v="シン　ノリオ"/>
    <s v="秦　紀夫"/>
    <m/>
    <m/>
    <d v="1968-12-02T00:00:00"/>
    <d v="1968-12-02T00:00:00"/>
    <x v="62"/>
    <s v="男"/>
    <x v="1"/>
    <n v="23800"/>
    <n v="8780402"/>
    <s v="直入町大字長湯８６４０番地"/>
    <m/>
    <s v="大分県竹田市直入町大字長湯８６４０番地"/>
    <m/>
    <s v="秦　孝久"/>
    <s v="   "/>
    <m/>
    <n v="0"/>
    <n v="0"/>
    <n v="2"/>
    <s v="世帯主"/>
    <n v="0"/>
    <s v="住登者"/>
    <n v="0"/>
    <n v="19870212"/>
    <n v="0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8"/>
    <s v="冬田"/>
    <x v="9293"/>
    <s v="シン　クミコ"/>
    <s v="秦　久美子"/>
    <n v="30001378"/>
    <n v="999"/>
    <s v="シン　クミコ"/>
    <s v="秦　久美子"/>
    <m/>
    <m/>
    <d v="1943-03-24T00:00:00"/>
    <d v="1943-03-24T00:00:00"/>
    <x v="48"/>
    <s v="女"/>
    <x v="0"/>
    <n v="23800"/>
    <n v="8780402"/>
    <s v="直入町大字長湯８６４０番地"/>
    <m/>
    <s v="大分県竹田市直入町大字長湯８６４０番地"/>
    <m/>
    <s v="秦　孝久"/>
    <s v="   "/>
    <m/>
    <n v="0"/>
    <n v="0"/>
    <n v="2"/>
    <s v="世帯主"/>
    <n v="0"/>
    <s v="住登者"/>
    <n v="0"/>
    <n v="19680820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8"/>
    <s v="冬田"/>
    <x v="9292"/>
    <s v="シン　ノリオ"/>
    <s v="秦　紀夫"/>
    <n v="30001380"/>
    <n v="999"/>
    <s v="シン　トシユキ"/>
    <s v="秦　敏幸"/>
    <m/>
    <m/>
    <d v="1970-09-04T00:00:00"/>
    <d v="1970-09-04T00:00:00"/>
    <x v="18"/>
    <s v="男"/>
    <x v="1"/>
    <n v="23800"/>
    <n v="8780402"/>
    <s v="直入町大字長湯８６４０番地"/>
    <m/>
    <s v="大分県竹田市直入町大字長湯８６４０番地"/>
    <m/>
    <s v="秦　孝久"/>
    <s v="   "/>
    <m/>
    <n v="0"/>
    <n v="0"/>
    <n v="74"/>
    <s v="弟"/>
    <n v="0"/>
    <s v="住登者"/>
    <n v="0"/>
    <n v="19700904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8"/>
    <s v="冬田"/>
    <x v="9291"/>
    <s v="クマガイ　ヨシヒロ"/>
    <s v="熊谷　芳浩"/>
    <n v="30003236"/>
    <n v="999"/>
    <s v="クマガイ　ヒトシ"/>
    <s v="熊谷　仁志"/>
    <m/>
    <m/>
    <d v="1997-02-03T00:00:00"/>
    <d v="1997-02-03T00:00:00"/>
    <x v="43"/>
    <s v="男"/>
    <x v="1"/>
    <n v="23800"/>
    <n v="8780402"/>
    <s v="直入町大字長湯８５３５番地４"/>
    <m/>
    <s v="大分県竹田市直入町大字長湯８６４２番地"/>
    <m/>
    <s v="熊谷　芳浩"/>
    <s v="   "/>
    <m/>
    <n v="0"/>
    <n v="0"/>
    <n v="20"/>
    <s v="子"/>
    <n v="0"/>
    <s v="住登者"/>
    <n v="0"/>
    <n v="19970203"/>
    <n v="200111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8"/>
    <s v="冬田"/>
    <x v="9294"/>
    <s v="ササキ　エイジ"/>
    <s v="佐々木　英治"/>
    <n v="30003244"/>
    <n v="999"/>
    <s v="ササキ　エイジ"/>
    <s v="佐々木　英治"/>
    <m/>
    <m/>
    <d v="1963-07-04T00:00:00"/>
    <d v="1963-07-04T00:00:00"/>
    <x v="56"/>
    <s v="男"/>
    <x v="1"/>
    <n v="23800"/>
    <n v="8780402"/>
    <s v="直入町大字長湯９０６６番地５１"/>
    <m/>
    <s v="大分県竹田市直入町大字長湯９０６４番地"/>
    <m/>
    <s v="佐々木　英治"/>
    <s v="   "/>
    <m/>
    <n v="0"/>
    <n v="0"/>
    <n v="2"/>
    <s v="世帯主"/>
    <n v="0"/>
    <s v="住登者"/>
    <n v="0"/>
    <n v="19970304"/>
    <n v="19970304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8"/>
    <s v="冬田"/>
    <x v="9294"/>
    <s v="ササキ　エイジ"/>
    <s v="佐々木　英治"/>
    <n v="30003245"/>
    <n v="999"/>
    <s v="ササキ　シオリ"/>
    <s v="佐々木　しおり"/>
    <m/>
    <m/>
    <d v="1964-04-01T00:00:00"/>
    <d v="1964-04-01T00:00:00"/>
    <x v="57"/>
    <s v="女"/>
    <x v="0"/>
    <n v="23800"/>
    <n v="8780402"/>
    <s v="直入町大字長湯９０６６番地５１"/>
    <m/>
    <s v="大分県竹田市直入町大字長湯９０６４番地"/>
    <m/>
    <s v="佐々木　英治"/>
    <s v="   "/>
    <m/>
    <n v="0"/>
    <n v="0"/>
    <n v="12"/>
    <s v="妻"/>
    <n v="0"/>
    <s v="住登者"/>
    <n v="0"/>
    <n v="19970304"/>
    <n v="19970304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95"/>
    <s v="ササキ　カズキ"/>
    <s v="佐々木　和貴"/>
    <n v="30003247"/>
    <n v="999"/>
    <s v="ササキ　ナルミ"/>
    <s v="佐々木　なるみ"/>
    <m/>
    <m/>
    <d v="1995-01-21T00:00:00"/>
    <d v="1995-01-21T00:00:00"/>
    <x v="60"/>
    <s v="女"/>
    <x v="0"/>
    <n v="23800"/>
    <n v="8780402"/>
    <s v="直入町大字長湯９０６４番地５"/>
    <m/>
    <s v="大分県竹田市直入町大字長湯９０６６番地５１"/>
    <m/>
    <s v="佐々木　なるみ"/>
    <s v="   "/>
    <m/>
    <n v="0"/>
    <n v="0"/>
    <n v="12"/>
    <s v="妻"/>
    <n v="0"/>
    <s v="住登者"/>
    <n v="20220707"/>
    <n v="19970304"/>
    <n v="20220706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8"/>
    <s v="冬田"/>
    <x v="9296"/>
    <s v="ヨシノ　フサエ"/>
    <s v="吉野　房江"/>
    <n v="30003504"/>
    <n v="999"/>
    <s v="ヨシノ　フサエ"/>
    <s v="吉野　房江"/>
    <m/>
    <m/>
    <d v="1964-12-25T00:00:00"/>
    <d v="1964-12-25T00:00:00"/>
    <x v="44"/>
    <s v="女"/>
    <x v="0"/>
    <n v="23800"/>
    <n v="8780402"/>
    <s v="直入町大字長湯９０６７番地６８"/>
    <m/>
    <s v="大分県竹田市直入町大字長湯９０６３番地３"/>
    <m/>
    <s v="吉野　房江"/>
    <s v="   "/>
    <m/>
    <n v="0"/>
    <n v="0"/>
    <n v="2"/>
    <s v="世帯主"/>
    <n v="0"/>
    <s v="住登者"/>
    <n v="0"/>
    <n v="20000321"/>
    <n v="20000321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8"/>
    <s v="冬田"/>
    <x v="9296"/>
    <s v="ヨシノ　フサエ"/>
    <s v="吉野　房江"/>
    <n v="30003505"/>
    <n v="999"/>
    <s v="ヨシノ　コウヘイ"/>
    <s v="吉野　昂平"/>
    <m/>
    <m/>
    <d v="1993-07-19T00:00:00"/>
    <d v="1993-07-19T00:00:00"/>
    <x v="74"/>
    <s v="男"/>
    <x v="1"/>
    <n v="23800"/>
    <n v="8780402"/>
    <s v="直入町大字長湯９０６７番地６８"/>
    <m/>
    <s v="大分県竹田市直入町大字長湯９０６３番地３"/>
    <m/>
    <s v="吉野　房江"/>
    <s v="   "/>
    <m/>
    <n v="0"/>
    <n v="0"/>
    <n v="20"/>
    <s v="子"/>
    <n v="0"/>
    <s v="住登者"/>
    <n v="0"/>
    <n v="20180920"/>
    <n v="2018092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96"/>
    <s v="ヨシノ　フサエ"/>
    <s v="吉野　房江"/>
    <n v="30003506"/>
    <n v="999"/>
    <s v="ヨシノ　リコ"/>
    <s v="吉野　莉子"/>
    <m/>
    <m/>
    <d v="1998-04-11T00:00:00"/>
    <d v="1998-04-11T00:00:00"/>
    <x v="64"/>
    <s v="女"/>
    <x v="0"/>
    <n v="23800"/>
    <n v="8780402"/>
    <s v="直入町大字長湯９０６７番地６８"/>
    <m/>
    <s v="大分県竹田市直入町大字長湯９０６３番地３"/>
    <m/>
    <s v="吉野　房江"/>
    <s v="   "/>
    <m/>
    <n v="0"/>
    <n v="0"/>
    <n v="20"/>
    <s v="子"/>
    <n v="0"/>
    <s v="住登者"/>
    <n v="0"/>
    <n v="20000321"/>
    <n v="2000032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87"/>
    <s v="シン　チカトシ"/>
    <s v="秦　知加利"/>
    <n v="30003631"/>
    <n v="999"/>
    <s v="シン　アズミ"/>
    <s v="秦　杏美"/>
    <m/>
    <m/>
    <d v="1984-10-01T00:00:00"/>
    <d v="1984-10-01T00:00:00"/>
    <x v="16"/>
    <s v="女"/>
    <x v="0"/>
    <n v="23800"/>
    <n v="8780402"/>
    <s v="直入町大字長湯８５４０番地２"/>
    <m/>
    <s v="大分県竹田市直入町大字長湯８６９８番地"/>
    <m/>
    <s v="秦　知加利"/>
    <s v="   "/>
    <m/>
    <n v="0"/>
    <n v="0"/>
    <n v="12"/>
    <s v="妻"/>
    <n v="0"/>
    <s v="住登者"/>
    <n v="0"/>
    <n v="20010621"/>
    <n v="200110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87"/>
    <s v="シン　チカトシ"/>
    <s v="秦　知加利"/>
    <n v="30003679"/>
    <n v="999"/>
    <s v="シン　トモヤ"/>
    <s v="秦　知矢"/>
    <m/>
    <m/>
    <d v="2002-01-13T00:00:00"/>
    <d v="2002-01-13T00:00:00"/>
    <x v="28"/>
    <s v="男"/>
    <x v="1"/>
    <n v="23800"/>
    <n v="8780402"/>
    <s v="直入町大字長湯８５４０番地２"/>
    <m/>
    <s v="大分県竹田市直入町大字長湯８６９８番地"/>
    <m/>
    <s v="秦　知加利"/>
    <s v="   "/>
    <m/>
    <n v="0"/>
    <n v="0"/>
    <n v="20"/>
    <s v="子"/>
    <n v="0"/>
    <s v="住登者"/>
    <n v="0"/>
    <n v="20020113"/>
    <n v="20020113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87"/>
    <s v="シン　チカトシ"/>
    <s v="秦　知加利"/>
    <n v="30003781"/>
    <n v="999"/>
    <s v="シン　ハルキ"/>
    <s v="秦　春樹"/>
    <m/>
    <m/>
    <d v="2003-03-15T00:00:00"/>
    <d v="2003-03-15T00:00:00"/>
    <x v="30"/>
    <s v="男"/>
    <x v="1"/>
    <n v="23800"/>
    <n v="8780402"/>
    <s v="直入町大字長湯８５４０番地２"/>
    <m/>
    <s v="大分県竹田市直入町大字長湯８６９８番地"/>
    <m/>
    <s v="秦　知加利"/>
    <s v="   "/>
    <m/>
    <n v="0"/>
    <n v="0"/>
    <n v="20"/>
    <s v="子"/>
    <n v="0"/>
    <s v="住登者"/>
    <n v="0"/>
    <n v="20030315"/>
    <n v="2003031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97"/>
    <s v="アサイ　マコト"/>
    <s v="浅井　誠"/>
    <n v="30003829"/>
    <n v="999"/>
    <s v="アサイ　カズヨ"/>
    <s v="浅井　和代"/>
    <m/>
    <m/>
    <d v="1950-06-02T00:00:00"/>
    <d v="1950-06-02T00:00:00"/>
    <x v="15"/>
    <s v="女"/>
    <x v="0"/>
    <n v="23800"/>
    <n v="8780402"/>
    <s v="直入町大字長湯８４７２番地５０"/>
    <m/>
    <s v="大分県竹田市直入町大字長湯８４７２番地５０"/>
    <m/>
    <s v="浅井　誠"/>
    <s v="   "/>
    <m/>
    <n v="0"/>
    <n v="0"/>
    <n v="12"/>
    <s v="妻"/>
    <n v="0"/>
    <s v="住登者"/>
    <n v="0"/>
    <n v="20040113"/>
    <n v="20040113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n v="1"/>
  </r>
  <r>
    <x v="338"/>
    <s v="冬田"/>
    <x v="9298"/>
    <s v="ミヤザキ　ショウイチ"/>
    <s v="宮﨑　彰一"/>
    <n v="30003848"/>
    <n v="999"/>
    <s v="ミヤザキ　ショウイチ"/>
    <s v="宮﨑　彰一"/>
    <m/>
    <m/>
    <d v="1970-07-19T00:00:00"/>
    <d v="1970-07-19T00:00:00"/>
    <x v="14"/>
    <s v="男"/>
    <x v="1"/>
    <n v="23800"/>
    <n v="8780402"/>
    <s v="直入町大字長湯８８４６番地４"/>
    <m/>
    <s v="大分県大分市日吉町５番"/>
    <m/>
    <s v="宮﨑　彰一"/>
    <s v="   "/>
    <m/>
    <n v="0"/>
    <n v="0"/>
    <n v="2"/>
    <s v="世帯主"/>
    <n v="0"/>
    <s v="住登者"/>
    <n v="0"/>
    <n v="20040414"/>
    <n v="20130711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8"/>
    <s v="冬田"/>
    <x v="9298"/>
    <s v="ミヤザキ　ショウイチ"/>
    <s v="宮﨑　彰一"/>
    <n v="30003849"/>
    <n v="999"/>
    <s v="ミヤザキ　コズエ"/>
    <s v="宮﨑　こずえ"/>
    <m/>
    <m/>
    <d v="1974-08-10T00:00:00"/>
    <d v="1974-08-10T00:00:00"/>
    <x v="47"/>
    <s v="女"/>
    <x v="0"/>
    <n v="23800"/>
    <n v="8780402"/>
    <s v="直入町大字長湯８８４６番地４"/>
    <m/>
    <s v="大分県大分市日吉町５番"/>
    <m/>
    <s v="宮﨑　彰一"/>
    <s v="   "/>
    <m/>
    <n v="0"/>
    <n v="0"/>
    <n v="12"/>
    <s v="妻"/>
    <n v="0"/>
    <s v="住登者"/>
    <n v="0"/>
    <n v="20040414"/>
    <n v="2013071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98"/>
    <s v="ミヤザキ　ショウイチ"/>
    <s v="宮﨑　彰一"/>
    <n v="30003850"/>
    <n v="999"/>
    <s v="ミヤザキ　リュウゲン"/>
    <s v="宮﨑　龍玄"/>
    <m/>
    <m/>
    <d v="2003-05-28T00:00:00"/>
    <d v="2003-05-28T00:00:00"/>
    <x v="30"/>
    <s v="男"/>
    <x v="1"/>
    <n v="23800"/>
    <n v="8780402"/>
    <s v="直入町大字長湯８８４６番地４"/>
    <m/>
    <s v="大分県大分市日吉町５番"/>
    <m/>
    <s v="宮﨑　彰一"/>
    <s v="   "/>
    <m/>
    <n v="0"/>
    <n v="0"/>
    <n v="20"/>
    <s v="子"/>
    <n v="0"/>
    <s v="住登者"/>
    <n v="0"/>
    <n v="20040414"/>
    <n v="2013071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99"/>
    <s v="タカハシ　トヨクニ"/>
    <s v="髙橋　豊國"/>
    <n v="39003401"/>
    <n v="999"/>
    <s v="タカハシ　トヨクニ"/>
    <s v="髙橋　豊國"/>
    <m/>
    <m/>
    <d v="1953-01-12T00:00:00"/>
    <d v="1953-01-12T00:00:00"/>
    <x v="13"/>
    <s v="男"/>
    <x v="1"/>
    <n v="23800"/>
    <n v="8780402"/>
    <s v="直入町大字長湯８５１８番地５"/>
    <m/>
    <s v="大分県竹田市直入町大字長湯８８１８番地７"/>
    <m/>
    <s v="髙橋　豊國"/>
    <s v="   "/>
    <m/>
    <n v="0"/>
    <n v="0"/>
    <n v="2"/>
    <s v="世帯主"/>
    <n v="0"/>
    <s v="住登者"/>
    <n v="0"/>
    <n v="20080125"/>
    <n v="20080125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8"/>
    <s v="冬田"/>
    <x v="9300"/>
    <s v="ゴトウ　ヒロフミ"/>
    <s v="後藤　博文"/>
    <n v="39003539"/>
    <n v="999"/>
    <s v="ゴトウ　ヒロフミ"/>
    <s v="後藤　博文"/>
    <m/>
    <m/>
    <d v="1951-03-11T00:00:00"/>
    <d v="1951-03-11T00:00:00"/>
    <x v="0"/>
    <s v="男"/>
    <x v="1"/>
    <n v="23800"/>
    <n v="8780402"/>
    <s v="直入町大字長湯８２１６番地１"/>
    <m/>
    <s v="大分県竹田市大字小川１５６３番地"/>
    <m/>
    <s v="後藤　博文"/>
    <s v="   "/>
    <m/>
    <n v="0"/>
    <n v="0"/>
    <n v="2"/>
    <s v="世帯主"/>
    <n v="0"/>
    <s v="住登者"/>
    <n v="0"/>
    <n v="19990618"/>
    <n v="19990618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8"/>
    <s v="冬田"/>
    <x v="9301"/>
    <s v="ニシオ　ユタカ"/>
    <s v="西尾　豊"/>
    <n v="39003748"/>
    <n v="999"/>
    <s v="ニシオ　チヨコ"/>
    <s v="西尾　千代子"/>
    <m/>
    <m/>
    <d v="1949-03-23T00:00:00"/>
    <d v="1949-03-23T00:00:00"/>
    <x v="32"/>
    <s v="女"/>
    <x v="0"/>
    <n v="23800"/>
    <n v="8780402"/>
    <s v="直入町大字長湯８４７２番地４８"/>
    <m/>
    <s v="大分県竹田市直入町大字上田北６４３番地"/>
    <m/>
    <s v="西尾　豊"/>
    <s v="   "/>
    <m/>
    <n v="0"/>
    <n v="0"/>
    <n v="12"/>
    <s v="妻"/>
    <n v="0"/>
    <s v="住登者"/>
    <n v="0"/>
    <n v="20040116"/>
    <n v="20060213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n v="1"/>
  </r>
  <r>
    <x v="338"/>
    <s v="冬田"/>
    <x v="9297"/>
    <s v="アサイ　マコト"/>
    <s v="浅井　誠"/>
    <n v="39003891"/>
    <n v="999"/>
    <s v="アサイ　マコト"/>
    <s v="浅井　誠"/>
    <m/>
    <m/>
    <d v="1950-08-25T00:00:00"/>
    <d v="1950-08-25T00:00:00"/>
    <x v="0"/>
    <s v="男"/>
    <x v="1"/>
    <n v="23800"/>
    <n v="8780402"/>
    <s v="直入町大字長湯８４７２番地５０"/>
    <m/>
    <s v="大分県竹田市直入町大字長湯８４７２番地５０"/>
    <m/>
    <s v="浅井　誠"/>
    <s v="   "/>
    <m/>
    <n v="0"/>
    <n v="0"/>
    <n v="2"/>
    <s v="世帯主"/>
    <n v="0"/>
    <s v="住登者"/>
    <n v="0"/>
    <n v="20040113"/>
    <n v="20040113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8"/>
    <s v="冬田"/>
    <x v="9295"/>
    <s v="ササキ　カズキ"/>
    <s v="佐々木　和貴"/>
    <n v="40000024"/>
    <n v="999"/>
    <s v="ササキ　カズキ"/>
    <s v="佐々木　和貴"/>
    <m/>
    <m/>
    <d v="1994-06-15T00:00:00"/>
    <d v="1994-06-15T00:00:00"/>
    <x v="26"/>
    <s v="男"/>
    <x v="1"/>
    <n v="23800"/>
    <n v="8780402"/>
    <s v="直入町大字長湯９０６４番地５"/>
    <m/>
    <s v="大分県竹田市直入町大字長湯９０６６番地５１"/>
    <m/>
    <s v="佐々木　なるみ"/>
    <s v="   "/>
    <m/>
    <n v="0"/>
    <n v="0"/>
    <n v="2"/>
    <s v="世帯主"/>
    <n v="0"/>
    <s v="住登者"/>
    <n v="20220707"/>
    <n v="20130930"/>
    <n v="20220706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8"/>
    <s v="冬田"/>
    <x v="9298"/>
    <s v="ミヤザキ　ショウイチ"/>
    <s v="宮﨑　彰一"/>
    <n v="40000753"/>
    <n v="999"/>
    <s v="ミヤザキ　コハク"/>
    <s v="宮﨑　琥珀"/>
    <m/>
    <m/>
    <d v="2006-05-06T00:00:00"/>
    <d v="2006-05-06T00:00:00"/>
    <x v="67"/>
    <s v="女"/>
    <x v="0"/>
    <n v="23800"/>
    <n v="8780402"/>
    <s v="直入町大字長湯８８４６番地４"/>
    <m/>
    <s v="大分県大分市日吉町５番"/>
    <m/>
    <s v="宮﨑　彰一"/>
    <s v="   "/>
    <m/>
    <n v="0"/>
    <n v="0"/>
    <n v="20"/>
    <s v="子"/>
    <n v="0"/>
    <s v="住登者"/>
    <n v="0"/>
    <n v="20060506"/>
    <n v="2013071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8"/>
    <s v="冬田"/>
    <x v="9263"/>
    <s v="モリタ　マサノブ"/>
    <s v="森田　匡信"/>
    <n v="40001054"/>
    <n v="999"/>
    <s v="モリタ　タスク"/>
    <s v="森田　匡稀"/>
    <m/>
    <m/>
    <d v="2006-12-31T00:00:00"/>
    <d v="2006-12-31T00:00:00"/>
    <x v="23"/>
    <s v="男"/>
    <x v="1"/>
    <n v="23800"/>
    <n v="8780402"/>
    <s v="直入町大字長湯９０１８番地"/>
    <m/>
    <s v="大分県竹田市直入町大字長湯９０１８番地"/>
    <m/>
    <s v="森田　匡信"/>
    <s v="   "/>
    <m/>
    <n v="0"/>
    <n v="0"/>
    <n v="20"/>
    <s v="子"/>
    <n v="0"/>
    <s v="住登者"/>
    <n v="0"/>
    <n v="20061231"/>
    <n v="2006123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8"/>
    <s v="冬田"/>
    <x v="9287"/>
    <s v="シン　チカトシ"/>
    <s v="秦　知加利"/>
    <n v="40001702"/>
    <n v="999"/>
    <s v="シン　ナツキ"/>
    <s v="秦　夏樹"/>
    <m/>
    <m/>
    <d v="2008-02-21T00:00:00"/>
    <d v="2008-02-21T00:00:00"/>
    <x v="96"/>
    <s v="男"/>
    <x v="1"/>
    <n v="23800"/>
    <n v="8780402"/>
    <s v="直入町大字長湯８５４０番地２"/>
    <m/>
    <s v="大分県竹田市直入町大字長湯８６９８番地"/>
    <m/>
    <s v="秦　知加利"/>
    <s v="   "/>
    <m/>
    <n v="0"/>
    <n v="0"/>
    <n v="20"/>
    <s v="子"/>
    <n v="0"/>
    <s v="住登者"/>
    <n v="0"/>
    <n v="20080221"/>
    <n v="2008022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8"/>
    <s v="冬田"/>
    <x v="9284"/>
    <s v="クマガイ　ケンシ"/>
    <s v="熊谷　憲師"/>
    <n v="40002123"/>
    <n v="999"/>
    <s v="クマガイ　アサト"/>
    <s v="熊谷　麻人"/>
    <m/>
    <m/>
    <d v="2008-10-12T00:00:00"/>
    <d v="2008-10-12T00:00:00"/>
    <x v="86"/>
    <s v="男"/>
    <x v="1"/>
    <n v="23800"/>
    <n v="8780402"/>
    <s v="直入町大字長湯８７２８番地"/>
    <m/>
    <s v="大分県竹田市直入町大字長湯８７２８番地"/>
    <m/>
    <s v="熊谷　美佳"/>
    <s v="   "/>
    <m/>
    <n v="0"/>
    <n v="0"/>
    <n v="2020"/>
    <s v="子の子"/>
    <n v="0"/>
    <s v="住登者"/>
    <n v="0"/>
    <n v="20081012"/>
    <n v="20081012"/>
    <x v="0"/>
    <m/>
    <m/>
    <m/>
    <m/>
    <x v="0"/>
    <x v="2"/>
    <x v="3"/>
    <n v="18"/>
    <x v="1"/>
    <s v=""/>
    <s v=""/>
    <s v=""/>
    <s v=""/>
    <s v=""/>
    <s v=""/>
    <s v=""/>
    <x v="0"/>
    <n v="1"/>
    <s v=""/>
    <n v="1"/>
  </r>
  <r>
    <x v="338"/>
    <s v="冬田"/>
    <x v="9267"/>
    <s v="モリタ　カツキ"/>
    <s v="森田　克樹"/>
    <n v="40002630"/>
    <n v="999"/>
    <s v="モリタ　ユウコ"/>
    <s v="森田　祐子"/>
    <m/>
    <m/>
    <d v="1983-09-28T00:00:00"/>
    <d v="1983-09-28T00:00:00"/>
    <x v="39"/>
    <s v="女"/>
    <x v="0"/>
    <n v="23800"/>
    <n v="8780402"/>
    <s v="直入町大字長湯８４７２番地５２"/>
    <m/>
    <s v="大分県竹田市直入町大字長湯９０６３番地１"/>
    <m/>
    <s v="森田　克樹"/>
    <s v="   "/>
    <m/>
    <n v="0"/>
    <n v="0"/>
    <n v="12"/>
    <s v="妻"/>
    <n v="0"/>
    <s v="住登者"/>
    <n v="0"/>
    <n v="20090928"/>
    <n v="2016111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267"/>
    <s v="モリタ　カツキ"/>
    <s v="森田　克樹"/>
    <n v="40003178"/>
    <n v="999"/>
    <s v="モリタ　ダイチ"/>
    <s v="森田　大智"/>
    <m/>
    <m/>
    <d v="2010-12-05T00:00:00"/>
    <d v="2010-12-05T00:00:00"/>
    <x v="88"/>
    <s v="男"/>
    <x v="1"/>
    <n v="23800"/>
    <n v="8780402"/>
    <s v="直入町大字長湯８４７２番地５２"/>
    <m/>
    <s v="大分県竹田市直入町大字長湯９０６３番地１"/>
    <m/>
    <s v="森田　克樹"/>
    <s v="   "/>
    <m/>
    <n v="0"/>
    <n v="0"/>
    <n v="20"/>
    <s v="子"/>
    <n v="0"/>
    <s v="住登者"/>
    <n v="0"/>
    <n v="20101205"/>
    <n v="20161110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38"/>
    <s v="冬田"/>
    <x v="9302"/>
    <s v="サトウ　ミチヨ"/>
    <s v="佐藤　三千代"/>
    <n v="40003567"/>
    <n v="999"/>
    <s v="サトウ　ヒサヨ"/>
    <s v="佐藤　久代"/>
    <m/>
    <m/>
    <d v="1957-08-10T00:00:00"/>
    <d v="1957-08-10T00:00:00"/>
    <x v="2"/>
    <s v="女"/>
    <x v="0"/>
    <n v="23800"/>
    <n v="8780402"/>
    <s v="直入町大字長湯８８６５番地"/>
    <m/>
    <s v="大分県臼杵市大字稲田２３８６番地"/>
    <m/>
    <s v="佐藤　久代"/>
    <s v="   "/>
    <m/>
    <n v="0"/>
    <n v="0"/>
    <n v="52"/>
    <s v="母"/>
    <n v="0"/>
    <s v="住登者"/>
    <n v="20220620"/>
    <n v="20110901"/>
    <n v="2022062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n v="1"/>
  </r>
  <r>
    <x v="338"/>
    <s v="冬田"/>
    <x v="9301"/>
    <s v="ニシオ　ユタカ"/>
    <s v="西尾　豊"/>
    <n v="40003682"/>
    <n v="999"/>
    <s v="ニシオ　ユタカ"/>
    <s v="西尾　豊"/>
    <m/>
    <m/>
    <d v="1947-12-09T00:00:00"/>
    <d v="1947-12-09T00:00:00"/>
    <x v="7"/>
    <s v="男"/>
    <x v="1"/>
    <n v="23800"/>
    <n v="8780402"/>
    <s v="直入町大字長湯８４７２番地４８"/>
    <m/>
    <s v="大分県竹田市直入町大字上田北６４３番地"/>
    <m/>
    <s v="西尾　豊"/>
    <s v="   "/>
    <m/>
    <n v="0"/>
    <n v="0"/>
    <n v="2"/>
    <s v="世帯主"/>
    <n v="0"/>
    <s v="住登者"/>
    <n v="0"/>
    <n v="20111228"/>
    <n v="20111228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38"/>
    <s v="冬田"/>
    <x v="9267"/>
    <s v="モリタ　カツキ"/>
    <s v="森田　克樹"/>
    <n v="40005184"/>
    <n v="999"/>
    <s v="モリタ　ココミ"/>
    <s v="森田　心実"/>
    <m/>
    <m/>
    <d v="2014-06-18T00:00:00"/>
    <d v="2014-06-18T00:00:00"/>
    <x v="25"/>
    <s v="女"/>
    <x v="0"/>
    <n v="23800"/>
    <n v="8780402"/>
    <s v="直入町大字長湯８４７２番地５２"/>
    <m/>
    <s v="大分県竹田市直入町大字長湯９０６３番地１"/>
    <m/>
    <s v="森田　克樹"/>
    <s v="   "/>
    <m/>
    <n v="0"/>
    <n v="0"/>
    <n v="20"/>
    <s v="子"/>
    <n v="0"/>
    <s v="住登者"/>
    <n v="0"/>
    <n v="20140618"/>
    <n v="20161110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38"/>
    <s v="冬田"/>
    <x v="9276"/>
    <s v="イワヤ　トシミツ"/>
    <s v="岩屋　俊光"/>
    <n v="40005187"/>
    <n v="999"/>
    <s v="イワヤ　シオリ"/>
    <s v="岩屋　志織"/>
    <m/>
    <m/>
    <d v="1988-01-07T00:00:00"/>
    <d v="1988-01-07T00:00:00"/>
    <x v="24"/>
    <s v="女"/>
    <x v="0"/>
    <n v="23800"/>
    <n v="8780402"/>
    <s v="直入町大字長湯８７７０番地４"/>
    <m/>
    <s v="大分県竹田市直入町大字長湯８７７０番地４"/>
    <m/>
    <s v="岩屋　将貴"/>
    <s v="   "/>
    <m/>
    <n v="0"/>
    <n v="0"/>
    <n v="2012"/>
    <s v="子の妻"/>
    <n v="0"/>
    <s v="住登者"/>
    <n v="0"/>
    <n v="20140625"/>
    <n v="20140625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38"/>
    <s v="冬田"/>
    <x v="9295"/>
    <s v="ササキ　カズキ"/>
    <s v="佐々木　和貴"/>
    <n v="40005260"/>
    <n v="999"/>
    <s v="ササキ　ユリナ"/>
    <s v="佐々木　結梨奈"/>
    <m/>
    <m/>
    <d v="2014-08-13T00:00:00"/>
    <d v="2014-08-13T00:00:00"/>
    <x v="73"/>
    <s v="女"/>
    <x v="0"/>
    <n v="23800"/>
    <n v="8780402"/>
    <s v="直入町大字長湯９０６４番地５"/>
    <m/>
    <s v="大分県竹田市直入町大字長湯９０６６番地５１"/>
    <m/>
    <s v="佐々木　なるみ"/>
    <s v="   "/>
    <m/>
    <n v="0"/>
    <n v="0"/>
    <n v="20"/>
    <s v="子"/>
    <n v="0"/>
    <s v="住登者"/>
    <n v="20220707"/>
    <n v="20140813"/>
    <n v="20220706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38"/>
    <s v="冬田"/>
    <x v="9303"/>
    <s v="シン　カヨコ"/>
    <s v="秦　香代子"/>
    <n v="40005805"/>
    <n v="999"/>
    <s v="シン　カヨコ"/>
    <s v="秦　香代子"/>
    <m/>
    <m/>
    <d v="1948-02-07T00:00:00"/>
    <d v="1948-02-07T00:00:00"/>
    <x v="7"/>
    <s v="女"/>
    <x v="0"/>
    <n v="23800"/>
    <n v="8780402"/>
    <s v="直入町大字長湯８５４０番地２"/>
    <m/>
    <s v="大分県竹田市直入町大字長湯８５４０番地２"/>
    <m/>
    <s v="秦　香代子"/>
    <s v="   "/>
    <m/>
    <n v="0"/>
    <n v="0"/>
    <n v="2"/>
    <s v="世帯主"/>
    <n v="0"/>
    <s v="住登者"/>
    <n v="0"/>
    <n v="20150824"/>
    <n v="20150824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38"/>
    <s v="冬田"/>
    <x v="9295"/>
    <s v="ササキ　カズキ"/>
    <s v="佐々木　和貴"/>
    <n v="40006149"/>
    <n v="999"/>
    <s v="ササキ　リオナ"/>
    <s v="佐々木　梨桜奈"/>
    <m/>
    <m/>
    <d v="2016-03-31T00:00:00"/>
    <d v="2016-03-31T00:00:00"/>
    <x v="90"/>
    <s v="女"/>
    <x v="0"/>
    <n v="23800"/>
    <n v="8780402"/>
    <s v="直入町大字長湯９０６４番地５"/>
    <m/>
    <s v="大分県竹田市直入町大字長湯９０６６番地５１"/>
    <m/>
    <s v="佐々木　なるみ"/>
    <s v="   "/>
    <m/>
    <n v="0"/>
    <n v="0"/>
    <n v="20"/>
    <s v="子"/>
    <n v="0"/>
    <s v="住登者"/>
    <n v="20220707"/>
    <n v="20160331"/>
    <n v="20220706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38"/>
    <s v="冬田"/>
    <x v="9267"/>
    <s v="モリタ　カツキ"/>
    <s v="森田　克樹"/>
    <n v="40006368"/>
    <n v="999"/>
    <s v="モリタ　ミノリ"/>
    <s v="森田　実乃梨"/>
    <m/>
    <m/>
    <d v="2016-09-10T00:00:00"/>
    <d v="2016-09-10T00:00:00"/>
    <x v="92"/>
    <s v="女"/>
    <x v="0"/>
    <n v="23800"/>
    <n v="8780402"/>
    <s v="直入町大字長湯８４７２番地５２"/>
    <m/>
    <s v="大分県竹田市直入町大字長湯９０６３番地１"/>
    <m/>
    <s v="森田　克樹"/>
    <s v="   "/>
    <m/>
    <n v="0"/>
    <n v="0"/>
    <n v="20"/>
    <s v="子"/>
    <n v="0"/>
    <s v="住登者"/>
    <n v="0"/>
    <n v="20160910"/>
    <n v="20161110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38"/>
    <s v="冬田"/>
    <x v="9276"/>
    <s v="イワヤ　トシミツ"/>
    <s v="岩屋　俊光"/>
    <n v="40007157"/>
    <n v="999"/>
    <s v="イワヤ　ナナセ"/>
    <s v="岩屋　菜々瀬"/>
    <m/>
    <m/>
    <d v="2018-03-26T00:00:00"/>
    <d v="2018-03-26T00:00:00"/>
    <x v="69"/>
    <s v="男"/>
    <x v="1"/>
    <n v="23800"/>
    <n v="8780402"/>
    <s v="直入町大字長湯８７７０番地４"/>
    <m/>
    <s v="大分県竹田市直入町大字長湯８７７０番地４"/>
    <m/>
    <s v="岩屋　将貴"/>
    <s v="   "/>
    <m/>
    <n v="0"/>
    <n v="0"/>
    <n v="2020"/>
    <s v="子の子"/>
    <n v="0"/>
    <s v="住登者"/>
    <n v="0"/>
    <n v="20180326"/>
    <n v="20180326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38"/>
    <s v="冬田"/>
    <x v="9295"/>
    <s v="ササキ　カズキ"/>
    <s v="佐々木　和貴"/>
    <n v="40007501"/>
    <n v="999"/>
    <s v="ササキ　ライガ"/>
    <s v="佐々木　来唯我"/>
    <m/>
    <m/>
    <d v="2019-01-19T00:00:00"/>
    <d v="2019-01-19T00:00:00"/>
    <x v="100"/>
    <s v="男"/>
    <x v="1"/>
    <n v="23800"/>
    <n v="8780402"/>
    <s v="直入町大字長湯９０６４番地５"/>
    <m/>
    <s v="大分県竹田市直入町大字長湯９０６６番地５１"/>
    <m/>
    <s v="佐々木　なるみ"/>
    <s v="   "/>
    <m/>
    <n v="0"/>
    <n v="0"/>
    <n v="20"/>
    <s v="子"/>
    <n v="0"/>
    <s v="住登者"/>
    <n v="20220707"/>
    <n v="20190119"/>
    <n v="20220706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38"/>
    <s v="冬田"/>
    <x v="9267"/>
    <s v="モリタ　カツキ"/>
    <s v="森田　克樹"/>
    <n v="40010980"/>
    <n v="999"/>
    <s v="モリタ　ヤマト"/>
    <s v="森田　大和"/>
    <m/>
    <m/>
    <d v="2021-04-17T00:00:00"/>
    <d v="2021-04-17T00:00:00"/>
    <x v="70"/>
    <s v="男"/>
    <x v="1"/>
    <n v="23800"/>
    <n v="8780402"/>
    <s v="直入町大字長湯８４７２番地５２"/>
    <m/>
    <s v="大分県竹田市直入町大字長湯９０６３番地１"/>
    <m/>
    <s v="森田　克樹"/>
    <s v="   "/>
    <m/>
    <n v="0"/>
    <n v="0"/>
    <n v="20"/>
    <s v="子"/>
    <n v="0"/>
    <s v="住登者"/>
    <n v="20210426"/>
    <n v="20210417"/>
    <n v="20210417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38"/>
    <s v="冬田"/>
    <x v="9276"/>
    <s v="イワヤ　トシミツ"/>
    <s v="岩屋　俊光"/>
    <n v="40011072"/>
    <n v="999"/>
    <s v="イワヤ　ルカ"/>
    <s v="岩屋　瑠花"/>
    <m/>
    <m/>
    <d v="2021-05-01T00:00:00"/>
    <d v="2021-05-01T00:00:00"/>
    <x v="70"/>
    <s v="女"/>
    <x v="0"/>
    <n v="23800"/>
    <n v="8780402"/>
    <s v="直入町大字長湯８７７０番地４"/>
    <m/>
    <s v="大分県竹田市直入町大字長湯８７７０番地４"/>
    <s v="イワヤ　ショウキ"/>
    <s v="岩屋　将貴"/>
    <s v="   "/>
    <m/>
    <n v="0"/>
    <n v="0"/>
    <n v="2020"/>
    <s v="子の子"/>
    <n v="0"/>
    <s v="住登者"/>
    <n v="20210510"/>
    <n v="20210501"/>
    <n v="202105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38"/>
    <s v="冬田"/>
    <x v="9302"/>
    <s v="サトウ　ミチヨ"/>
    <s v="佐藤　三千代"/>
    <n v="40015370"/>
    <n v="999"/>
    <s v="サトウ　ミチヨ"/>
    <s v="佐藤　三千代"/>
    <m/>
    <m/>
    <d v="1983-12-06T00:00:00"/>
    <d v="1983-12-06T00:00:00"/>
    <x v="39"/>
    <s v="女"/>
    <x v="0"/>
    <n v="23800"/>
    <n v="8780402"/>
    <s v="直入町大字長湯８８６５番地"/>
    <m/>
    <s v="大分県臼杵市大字稲田２３８６番地"/>
    <m/>
    <s v="佐藤　久代"/>
    <s v="   "/>
    <m/>
    <n v="0"/>
    <n v="0"/>
    <n v="2"/>
    <s v="世帯主"/>
    <n v="0"/>
    <s v="住登者"/>
    <n v="20220615"/>
    <n v="20220615"/>
    <n v="20220615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8"/>
    <s v="冬田"/>
    <x v="9304"/>
    <s v="ソノダ　ヒロユキ"/>
    <s v="園田　広幸"/>
    <n v="40019421"/>
    <n v="999"/>
    <s v="ソノダ　カオリ"/>
    <s v="園田　かおり"/>
    <m/>
    <m/>
    <d v="1972-08-29T00:00:00"/>
    <d v="1972-08-29T00:00:00"/>
    <x v="85"/>
    <s v="女"/>
    <x v="0"/>
    <n v="23800"/>
    <n v="8780402"/>
    <s v="直入町大字長湯８８４６番地２"/>
    <m/>
    <s v="大分県大分市古ケ鶴２丁目１２番"/>
    <m/>
    <s v="園田　広幸"/>
    <s v="   "/>
    <m/>
    <n v="0"/>
    <n v="0"/>
    <n v="12"/>
    <s v="妻"/>
    <n v="0"/>
    <s v="住登者"/>
    <n v="20230518"/>
    <n v="20230515"/>
    <n v="2023051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8"/>
    <s v="冬田"/>
    <x v="9304"/>
    <s v="ソノダ　ヒロユキ"/>
    <s v="園田　広幸"/>
    <n v="40019430"/>
    <n v="999"/>
    <s v="ソノダ　ヒロユキ"/>
    <s v="園田　広幸"/>
    <m/>
    <m/>
    <d v="1972-11-11T00:00:00"/>
    <d v="1972-11-11T00:00:00"/>
    <x v="85"/>
    <s v="男"/>
    <x v="1"/>
    <n v="23800"/>
    <n v="8780402"/>
    <s v="直入町大字長湯８８４６番地２"/>
    <m/>
    <s v="大分県大分市古ケ鶴２丁目１２番"/>
    <s v="ソノダ　ヒロユキ"/>
    <s v="園田　広幸"/>
    <s v="   "/>
    <m/>
    <n v="0"/>
    <n v="0"/>
    <n v="2"/>
    <s v="世帯主"/>
    <n v="0"/>
    <s v="住登者"/>
    <n v="20230518"/>
    <n v="20230515"/>
    <n v="20230515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8"/>
    <s v="冬田"/>
    <x v="9290"/>
    <s v="シン　ケイシ"/>
    <s v="秦　啓士"/>
    <n v="90016232"/>
    <n v="999"/>
    <s v="シン　ユウミ"/>
    <s v="秦　結海"/>
    <m/>
    <m/>
    <d v="2014-07-22T00:00:00"/>
    <d v="2014-07-22T00:00:00"/>
    <x v="25"/>
    <s v="女"/>
    <x v="0"/>
    <n v="23800"/>
    <n v="8780402"/>
    <s v="直入町大字長湯８６９７番地"/>
    <m/>
    <s v="大分県竹田市直入町大字長湯８６９７番地"/>
    <m/>
    <s v="秦　啓士"/>
    <s v="   "/>
    <m/>
    <n v="0"/>
    <n v="0"/>
    <n v="20"/>
    <s v="子"/>
    <n v="0"/>
    <s v="住登者"/>
    <n v="0"/>
    <n v="20190509"/>
    <n v="20190509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38"/>
    <s v="冬田"/>
    <x v="9290"/>
    <s v="シン　ケイシ"/>
    <s v="秦　啓士"/>
    <n v="90016233"/>
    <n v="999"/>
    <s v="シン　リエ"/>
    <s v="秦　利恵"/>
    <m/>
    <m/>
    <d v="1971-08-28T00:00:00"/>
    <d v="1971-08-28T00:00:00"/>
    <x v="21"/>
    <s v="女"/>
    <x v="0"/>
    <n v="23800"/>
    <n v="8780402"/>
    <s v="直入町大字長湯８６９７番地"/>
    <m/>
    <s v="大分県竹田市直入町大字長湯８６９７番地"/>
    <m/>
    <s v="秦　啓士"/>
    <s v="   "/>
    <m/>
    <n v="0"/>
    <n v="0"/>
    <n v="12"/>
    <s v="妻"/>
    <n v="0"/>
    <s v="住登者"/>
    <n v="0"/>
    <n v="20190509"/>
    <n v="20190509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9"/>
    <s v="芋の迫"/>
    <x v="9305"/>
    <s v="セキモト　ヨウゾウ"/>
    <s v="関本　洋三"/>
    <n v="1018900"/>
    <n v="999"/>
    <s v="セキモト　ヨウゾウ"/>
    <s v="関本　洋三"/>
    <m/>
    <m/>
    <d v="1953-07-31T00:00:00"/>
    <d v="1953-07-31T00:00:00"/>
    <x v="13"/>
    <s v="男"/>
    <x v="1"/>
    <n v="23800"/>
    <n v="8780402"/>
    <s v="直入町大字長湯７４４３番地１"/>
    <m/>
    <s v="大阪府池田市石橋１丁目２４番"/>
    <m/>
    <s v="関本　洋三"/>
    <s v="   "/>
    <m/>
    <n v="0"/>
    <n v="0"/>
    <n v="2"/>
    <s v="世帯主"/>
    <n v="0"/>
    <s v="住登者"/>
    <n v="0"/>
    <n v="20090301"/>
    <n v="20090301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39"/>
    <s v="芋の迫"/>
    <x v="9306"/>
    <s v="ナス　マモル"/>
    <s v="那須　守"/>
    <n v="30001384"/>
    <n v="999"/>
    <s v="ナス　マモル"/>
    <s v="那須　守"/>
    <m/>
    <m/>
    <d v="1959-05-12T00:00:00"/>
    <d v="1959-05-12T00:00:00"/>
    <x v="42"/>
    <s v="男"/>
    <x v="1"/>
    <n v="23800"/>
    <n v="8780402"/>
    <s v="直入町大字長湯８２１８番地１"/>
    <m/>
    <s v="大分県竹田市直入町大字長湯８１２９番地"/>
    <m/>
    <s v="那須　利夫"/>
    <s v="   "/>
    <m/>
    <n v="0"/>
    <n v="0"/>
    <n v="2"/>
    <s v="世帯主"/>
    <n v="0"/>
    <s v="住登者"/>
    <n v="0"/>
    <n v="19821028"/>
    <n v="20010724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39"/>
    <s v="芋の迫"/>
    <x v="9307"/>
    <s v="ナス　トモユキ"/>
    <s v="那須　智幸"/>
    <n v="30001385"/>
    <n v="999"/>
    <s v="ナス　トモユキ"/>
    <s v="那須　智幸"/>
    <m/>
    <m/>
    <d v="1962-08-04T00:00:00"/>
    <d v="1962-08-04T00:00:00"/>
    <x v="56"/>
    <s v="男"/>
    <x v="1"/>
    <n v="23800"/>
    <n v="8780402"/>
    <s v="直入町大字長湯８１２８番地"/>
    <m/>
    <s v="大分県竹田市直入町大字長湯８１２８番地"/>
    <m/>
    <s v="那須　智幸"/>
    <s v="   "/>
    <m/>
    <n v="0"/>
    <n v="0"/>
    <n v="2"/>
    <s v="世帯主"/>
    <n v="0"/>
    <s v="住登者"/>
    <n v="0"/>
    <n v="19900625"/>
    <n v="19900625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9"/>
    <s v="芋の迫"/>
    <x v="9307"/>
    <s v="ナス　トモユキ"/>
    <s v="那須　智幸"/>
    <n v="30001386"/>
    <n v="999"/>
    <s v="ナス　マサコ"/>
    <s v="那須　正子"/>
    <m/>
    <m/>
    <d v="1962-05-19T00:00:00"/>
    <d v="1962-05-19T00:00:00"/>
    <x v="82"/>
    <s v="女"/>
    <x v="0"/>
    <n v="23800"/>
    <n v="8780402"/>
    <s v="直入町大字長湯８１２８番地"/>
    <m/>
    <s v="大分県竹田市直入町大字長湯８１２８番地"/>
    <m/>
    <s v="那須　智幸"/>
    <s v="   "/>
    <m/>
    <n v="0"/>
    <n v="0"/>
    <n v="12"/>
    <s v="妻"/>
    <n v="0"/>
    <s v="住登者"/>
    <n v="0"/>
    <n v="19620519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9"/>
    <s v="芋の迫"/>
    <x v="9307"/>
    <s v="ナス　トモユキ"/>
    <s v="那須　智幸"/>
    <n v="30001389"/>
    <n v="999"/>
    <s v="ナス　ヒサキ"/>
    <s v="那須　ヒサキ"/>
    <m/>
    <m/>
    <d v="1934-09-28T00:00:00"/>
    <d v="1934-09-28T00:00:00"/>
    <x v="8"/>
    <s v="女"/>
    <x v="0"/>
    <n v="23800"/>
    <n v="8780402"/>
    <s v="直入町大字長湯８１２８番地"/>
    <m/>
    <s v="大分県竹田市直入町大字長湯８１２８番地"/>
    <m/>
    <s v="那須　宗"/>
    <s v="   "/>
    <m/>
    <n v="0"/>
    <n v="0"/>
    <n v="52"/>
    <s v="母"/>
    <n v="0"/>
    <s v="住登者"/>
    <n v="0"/>
    <n v="19760416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39"/>
    <s v="芋の迫"/>
    <x v="9308"/>
    <s v="ナス　タカノブ"/>
    <s v="那須　信"/>
    <n v="30001390"/>
    <n v="999"/>
    <s v="ナス　タカノブ"/>
    <s v="那須　信"/>
    <m/>
    <m/>
    <d v="1930-08-16T00:00:00"/>
    <d v="1930-08-16T00:00:00"/>
    <x v="61"/>
    <s v="男"/>
    <x v="1"/>
    <n v="23800"/>
    <n v="8780402"/>
    <s v="直入町大字長湯８１０８番地"/>
    <m/>
    <s v="大分県竹田市直入町大字長湯８１２８番地"/>
    <m/>
    <s v="那須　信"/>
    <s v="   "/>
    <m/>
    <n v="0"/>
    <n v="0"/>
    <n v="2"/>
    <s v="世帯主"/>
    <n v="0"/>
    <s v="住登者"/>
    <n v="0"/>
    <n v="19300816"/>
    <n v="19880322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39"/>
    <s v="芋の迫"/>
    <x v="9309"/>
    <s v="アズマ　ヨシカズ"/>
    <s v="東　芳和"/>
    <n v="30001780"/>
    <n v="999"/>
    <s v="アズマ　ヨシカズ"/>
    <s v="東　芳和"/>
    <m/>
    <m/>
    <d v="1959-01-17T00:00:00"/>
    <d v="1959-01-17T00:00:00"/>
    <x v="42"/>
    <s v="男"/>
    <x v="1"/>
    <n v="23800"/>
    <n v="8780402"/>
    <s v="直入町大字長湯７４２９番地１"/>
    <m/>
    <s v="大阪府大阪市城東区今福東２丁目１６番地"/>
    <m/>
    <s v="東　幸一"/>
    <s v="   "/>
    <m/>
    <n v="0"/>
    <n v="0"/>
    <n v="2"/>
    <s v="世帯主"/>
    <n v="0"/>
    <s v="住登者"/>
    <n v="0"/>
    <n v="19910624"/>
    <n v="20171121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39"/>
    <s v="芋の迫"/>
    <x v="9310"/>
    <s v="タナベ　ヒロヒト"/>
    <s v="田　寬仁"/>
    <n v="30001781"/>
    <n v="999"/>
    <s v="タナベ　ヒロヒト"/>
    <s v="田　寬仁"/>
    <m/>
    <m/>
    <d v="1959-01-26T00:00:00"/>
    <d v="1959-01-26T00:00:00"/>
    <x v="42"/>
    <s v="男"/>
    <x v="1"/>
    <n v="23800"/>
    <n v="8780402"/>
    <s v="直入町大字長湯７４４１番地２１"/>
    <m/>
    <s v="福岡県嘉麻市大隈町７５１番地"/>
    <m/>
    <s v="田　義光"/>
    <s v="   "/>
    <m/>
    <n v="0"/>
    <n v="0"/>
    <n v="2"/>
    <s v="世帯主"/>
    <n v="0"/>
    <s v="住登者"/>
    <n v="0"/>
    <n v="19900518"/>
    <n v="20020225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39"/>
    <s v="芋の迫"/>
    <x v="9311"/>
    <s v="カワノ　カオリ"/>
    <s v="河野　佳穂里"/>
    <n v="30003347"/>
    <n v="999"/>
    <s v="カワノ　カオリ"/>
    <s v="河野　佳穂里"/>
    <m/>
    <m/>
    <d v="1967-08-14T00:00:00"/>
    <d v="1967-08-14T00:00:00"/>
    <x v="10"/>
    <s v="女"/>
    <x v="0"/>
    <n v="23800"/>
    <n v="8780402"/>
    <s v="直入町大字長湯７４４１番地５０"/>
    <s v="（孝寿ハイツ２０２）"/>
    <s v="大分県竹田市直入町大字長湯９０２９番地"/>
    <m/>
    <s v="河野　佳穂里"/>
    <s v="   "/>
    <m/>
    <n v="0"/>
    <n v="0"/>
    <n v="2"/>
    <s v="世帯主"/>
    <n v="0"/>
    <s v="住登者"/>
    <n v="0"/>
    <n v="19971128"/>
    <n v="20151217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39"/>
    <s v="芋の迫"/>
    <x v="9312"/>
    <s v="ナス　モモエ"/>
    <s v="那須　百枝"/>
    <n v="40000146"/>
    <n v="999"/>
    <s v="ナス　モモエ"/>
    <s v="那須　百枝"/>
    <m/>
    <m/>
    <d v="1944-03-15T00:00:00"/>
    <d v="1944-03-15T00:00:00"/>
    <x v="34"/>
    <s v="女"/>
    <x v="0"/>
    <n v="23800"/>
    <n v="8780402"/>
    <s v="直入町大字長湯８５１８番地１３"/>
    <m/>
    <s v="大分県竹田市直入町大字長湯８１２１番地１"/>
    <m/>
    <s v="那須　カズヨ"/>
    <s v="   "/>
    <m/>
    <n v="0"/>
    <n v="0"/>
    <n v="2"/>
    <s v="世帯主"/>
    <n v="0"/>
    <s v="住登者"/>
    <n v="0"/>
    <n v="20050510"/>
    <n v="2005051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39"/>
    <s v="芋の迫"/>
    <x v="9313"/>
    <s v="シマ　ノブヒコ"/>
    <s v="志摩　信彦"/>
    <n v="40000897"/>
    <n v="999"/>
    <s v="シマ　ノブヒコ"/>
    <s v="志摩　信彦"/>
    <m/>
    <m/>
    <d v="1958-02-13T00:00:00"/>
    <d v="1958-02-13T00:00:00"/>
    <x v="2"/>
    <s v="男"/>
    <x v="1"/>
    <n v="23800"/>
    <n v="8780402"/>
    <s v="直入町大字長湯７４４１番地４７"/>
    <m/>
    <s v="熊本県熊本市中央区新屋敷２丁目５番地８"/>
    <m/>
    <s v="志摩　信彦"/>
    <s v="   "/>
    <m/>
    <n v="0"/>
    <n v="0"/>
    <n v="2"/>
    <s v="世帯主"/>
    <n v="0"/>
    <s v="住登者"/>
    <n v="0"/>
    <n v="20060824"/>
    <n v="20060824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39"/>
    <s v="芋の迫"/>
    <x v="9313"/>
    <s v="シマ　ノブヒコ"/>
    <s v="志摩　信彦"/>
    <n v="40000898"/>
    <n v="999"/>
    <s v="シマ　サユリ"/>
    <s v="志摩　さゆり"/>
    <m/>
    <m/>
    <d v="1963-09-09T00:00:00"/>
    <d v="1963-09-09T00:00:00"/>
    <x v="57"/>
    <s v="女"/>
    <x v="0"/>
    <n v="23800"/>
    <n v="8780402"/>
    <s v="直入町大字長湯７４４１番地４７"/>
    <m/>
    <s v="熊本県熊本市中央区新屋敷２丁目５番地８"/>
    <m/>
    <s v="志摩　信彦"/>
    <s v="   "/>
    <m/>
    <n v="0"/>
    <n v="0"/>
    <n v="12"/>
    <s v="妻"/>
    <n v="0"/>
    <s v="住登者"/>
    <n v="0"/>
    <n v="20060824"/>
    <n v="20060824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39"/>
    <s v="芋の迫"/>
    <x v="9314"/>
    <s v="オオクボ　ユウヤ"/>
    <s v="大久保　祐也"/>
    <n v="40002666"/>
    <n v="999"/>
    <s v="オオクボ　ユウヤ"/>
    <s v="大久保　祐也"/>
    <m/>
    <m/>
    <d v="1981-10-27T00:00:00"/>
    <d v="1981-10-27T00:00:00"/>
    <x v="78"/>
    <s v="男"/>
    <x v="1"/>
    <n v="23800"/>
    <n v="8780402"/>
    <s v="直入町大字長湯８１８０番地７"/>
    <m/>
    <s v="大分県竹田市直入町大字長湯８１８０番地７"/>
    <m/>
    <s v="大久保　茂"/>
    <s v="   "/>
    <m/>
    <n v="0"/>
    <n v="0"/>
    <n v="2"/>
    <s v="世帯主"/>
    <n v="0"/>
    <s v="住登者"/>
    <n v="0"/>
    <n v="20091201"/>
    <n v="200912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39"/>
    <s v="芋の迫"/>
    <x v="9314"/>
    <s v="オオクボ　ユウヤ"/>
    <s v="大久保　祐也"/>
    <n v="40005199"/>
    <n v="999"/>
    <s v="オオクボ　シゲル"/>
    <s v="大久保　茂"/>
    <m/>
    <m/>
    <d v="1952-06-26T00:00:00"/>
    <d v="1952-06-26T00:00:00"/>
    <x v="41"/>
    <s v="男"/>
    <x v="1"/>
    <n v="23800"/>
    <n v="8780402"/>
    <s v="直入町大字長湯８１８０番地７"/>
    <m/>
    <s v="大分県竹田市直入町大字長湯８１８０番地７"/>
    <m/>
    <s v="大久保　茂"/>
    <s v="   "/>
    <m/>
    <n v="0"/>
    <n v="0"/>
    <n v="51"/>
    <s v="父"/>
    <n v="0"/>
    <s v="住登者"/>
    <n v="0"/>
    <n v="20140707"/>
    <n v="20140707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39"/>
    <s v="芋の迫"/>
    <x v="9314"/>
    <s v="オオクボ　ユウヤ"/>
    <s v="大久保　祐也"/>
    <n v="40005200"/>
    <n v="999"/>
    <s v="オオクボ　チエミ"/>
    <s v="大久保　ちえみ"/>
    <m/>
    <m/>
    <d v="1956-04-10T00:00:00"/>
    <d v="1956-04-10T00:00:00"/>
    <x v="1"/>
    <s v="女"/>
    <x v="0"/>
    <n v="23800"/>
    <n v="8780402"/>
    <s v="直入町大字長湯８１８０番地７"/>
    <m/>
    <s v="大分県竹田市直入町大字長湯８１８０番地７"/>
    <m/>
    <s v="大久保　茂"/>
    <s v="   "/>
    <m/>
    <n v="0"/>
    <n v="0"/>
    <n v="52"/>
    <s v="母"/>
    <n v="0"/>
    <s v="住登者"/>
    <n v="0"/>
    <n v="20140707"/>
    <n v="20140707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39"/>
    <s v="芋の迫"/>
    <x v="9315"/>
    <s v="マツダ　ハルオ"/>
    <s v="松田　春男"/>
    <n v="40007261"/>
    <n v="999"/>
    <s v="マツダ　ハルオ"/>
    <s v="松田　春男"/>
    <m/>
    <m/>
    <d v="1946-04-06T00:00:00"/>
    <d v="1946-04-06T00:00:00"/>
    <x v="6"/>
    <s v="男"/>
    <x v="1"/>
    <n v="23800"/>
    <n v="8780402"/>
    <s v="直入町大字長湯７４４３番地１"/>
    <s v="翡翠之庄寮４号"/>
    <s v="大分県大分市大字宮苑１３４番地"/>
    <m/>
    <s v="松田　春男"/>
    <s v="   "/>
    <m/>
    <n v="0"/>
    <n v="0"/>
    <n v="2"/>
    <s v="世帯主"/>
    <n v="0"/>
    <s v="住登者"/>
    <n v="0"/>
    <n v="20180501"/>
    <n v="20180501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39"/>
    <s v="芋の迫"/>
    <x v="9316"/>
    <s v="ヴィラ　リー　ダニエル　ラビータ"/>
    <s v="ＶＩＬＬＡＲ　ＬＥＥ　ＤＡＮＹＡＥＬ　ＬＡＶＩＴＡ"/>
    <n v="40007929"/>
    <n v="999"/>
    <s v="ヴィラ　リー　ダニエル　ラビータ"/>
    <s v="ＶＩＬＬＡＲ　ＬＥＥ　ＤＡＮＹＡＥＬ　ＬＡＶＩＴＡ"/>
    <m/>
    <m/>
    <d v="1998-05-22T00:00:00"/>
    <d v="1998-05-22T00:00:00"/>
    <x v="64"/>
    <s v="男"/>
    <x v="1"/>
    <n v="23800"/>
    <n v="8780402"/>
    <s v="直入町大字長湯７４４１番地５０"/>
    <s v="孝寿ハイツ１０１号"/>
    <m/>
    <m/>
    <m/>
    <s v="   "/>
    <m/>
    <n v="0"/>
    <n v="0"/>
    <n v="2"/>
    <s v="世帯主"/>
    <n v="50"/>
    <s v="登録外国人"/>
    <n v="20240418"/>
    <n v="20191015"/>
    <n v="20191015"/>
    <x v="4"/>
    <s v="フィリピン"/>
    <m/>
    <m/>
    <m/>
    <x v="10"/>
    <x v="2"/>
    <x v="3"/>
    <n v="18"/>
    <x v="0"/>
    <s v=""/>
    <s v=""/>
    <s v=""/>
    <s v=""/>
    <s v=""/>
    <s v=""/>
    <n v="1"/>
    <x v="1"/>
    <s v=""/>
    <n v="1"/>
    <n v="1"/>
  </r>
  <r>
    <x v="339"/>
    <s v="芋の迫"/>
    <x v="9317"/>
    <s v="ロチャ　ギルベルト　ロブレス"/>
    <s v="ＲＯＣＨＡ　ＧＩＬＢＥＲＴ　ＲＯＢＬＥＳ"/>
    <n v="40007930"/>
    <n v="999"/>
    <s v="ロチャ　ギルベルト　ロブレス"/>
    <s v="ＲＯＣＨＡ　ＧＩＬＢＥＲＴ　ＲＯＢＬＥＳ"/>
    <m/>
    <m/>
    <d v="1988-01-12T00:00:00"/>
    <d v="1988-01-12T00:00:00"/>
    <x v="24"/>
    <s v="男"/>
    <x v="1"/>
    <n v="23800"/>
    <n v="8780402"/>
    <s v="直入町大字長湯７４４１番地５０"/>
    <s v="孝寿ハイツ１０１号"/>
    <m/>
    <m/>
    <m/>
    <s v="   "/>
    <m/>
    <n v="0"/>
    <n v="0"/>
    <n v="2"/>
    <s v="世帯主"/>
    <n v="50"/>
    <s v="登録外国人"/>
    <n v="20240418"/>
    <n v="20191015"/>
    <n v="20191015"/>
    <x v="4"/>
    <s v="フィリピン"/>
    <m/>
    <m/>
    <m/>
    <x v="10"/>
    <x v="2"/>
    <x v="3"/>
    <n v="18"/>
    <x v="0"/>
    <s v=""/>
    <s v=""/>
    <s v=""/>
    <s v=""/>
    <s v=""/>
    <s v=""/>
    <n v="1"/>
    <x v="1"/>
    <s v=""/>
    <n v="1"/>
    <n v="1"/>
  </r>
  <r>
    <x v="339"/>
    <s v="芋の迫"/>
    <x v="9318"/>
    <s v="ファム　タン　ヒュイン"/>
    <s v="ＰＨＡＭ　ＴＨＡＮＨ　ＨＵＹＥＮ"/>
    <n v="40022091"/>
    <n v="999"/>
    <s v="ファム　タン　ヒュイン"/>
    <s v="ＰＨＡＭ　ＴＨＡＮＨ　ＨＵＹＥＮ"/>
    <m/>
    <m/>
    <d v="1998-05-03T00:00:00"/>
    <d v="1998-05-03T00:00:00"/>
    <x v="64"/>
    <s v="女"/>
    <x v="0"/>
    <n v="23800"/>
    <n v="8780402"/>
    <s v="直入町大字長湯７４４３番地１"/>
    <m/>
    <m/>
    <m/>
    <m/>
    <s v="   "/>
    <m/>
    <n v="0"/>
    <n v="0"/>
    <n v="2"/>
    <s v="世帯主"/>
    <n v="50"/>
    <s v="登録外国人"/>
    <n v="20240116"/>
    <n v="20240113"/>
    <n v="20240113"/>
    <x v="6"/>
    <s v="ベトナム"/>
    <m/>
    <m/>
    <m/>
    <x v="1"/>
    <x v="2"/>
    <x v="3"/>
    <n v="18"/>
    <x v="0"/>
    <s v=""/>
    <s v=""/>
    <s v=""/>
    <s v=""/>
    <s v=""/>
    <s v=""/>
    <n v="1"/>
    <x v="1"/>
    <s v=""/>
    <n v="1"/>
    <n v="1"/>
  </r>
  <r>
    <x v="339"/>
    <s v="芋の迫"/>
    <x v="9319"/>
    <s v="ロメロ　イスラエル　ジョルナレス"/>
    <s v="ＲＯＭＥＲＯ　ＩＳＲＡＥＬ　ＪＯＲＮＡＬＥＳ"/>
    <n v="40024051"/>
    <n v="999"/>
    <s v="ロメロ　イスラエル　ジョルナレス"/>
    <s v="ＲＯＭＥＲＯ　ＩＳＲＡＥＬ　ＪＯＲＮＡＬＥＳ"/>
    <m/>
    <m/>
    <d v="1994-03-13T00:00:00"/>
    <d v="1994-03-13T00:00:00"/>
    <x v="26"/>
    <s v="男"/>
    <x v="1"/>
    <n v="23800"/>
    <n v="8780402"/>
    <s v="直入町大字長湯７４４３番地１"/>
    <m/>
    <m/>
    <m/>
    <m/>
    <s v="   "/>
    <m/>
    <n v="0"/>
    <n v="0"/>
    <n v="2"/>
    <s v="世帯主"/>
    <n v="50"/>
    <s v="登録外国人"/>
    <n v="20240508"/>
    <n v="20240429"/>
    <n v="20240429"/>
    <x v="4"/>
    <s v="フィリピン"/>
    <m/>
    <m/>
    <m/>
    <x v="1"/>
    <x v="2"/>
    <x v="3"/>
    <n v="18"/>
    <x v="0"/>
    <s v=""/>
    <s v=""/>
    <s v=""/>
    <s v=""/>
    <s v=""/>
    <s v=""/>
    <n v="1"/>
    <x v="1"/>
    <s v=""/>
    <n v="1"/>
    <n v="1"/>
  </r>
  <r>
    <x v="340"/>
    <s v="南ヶ代"/>
    <x v="9320"/>
    <s v="イノマタ　ヒロノリ"/>
    <s v="猪股　宏徳"/>
    <n v="7519"/>
    <n v="999"/>
    <s v="イノマタ　ヒロノリ"/>
    <s v="猪股　宏徳"/>
    <m/>
    <m/>
    <d v="1973-12-30T00:00:00"/>
    <d v="1973-12-30T00:00:00"/>
    <x v="46"/>
    <s v="男"/>
    <x v="1"/>
    <n v="23800"/>
    <n v="8780402"/>
    <s v="直入町大字長湯８１９５番地４９"/>
    <m/>
    <s v="大分県竹田市大字飛田川２０３０番地"/>
    <m/>
    <s v="猪股　宏徳"/>
    <s v="   "/>
    <m/>
    <n v="0"/>
    <n v="0"/>
    <n v="2"/>
    <s v="世帯主"/>
    <n v="0"/>
    <s v="住登者"/>
    <n v="20230516"/>
    <n v="20051004"/>
    <n v="20230516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0"/>
    <s v="南ヶ代"/>
    <x v="9321"/>
    <s v="サトウ　リョウヘイ"/>
    <s v="佐藤　諒平"/>
    <n v="20054917"/>
    <n v="999"/>
    <s v="サトウ　リョウヘイ"/>
    <s v="佐藤　諒平"/>
    <m/>
    <m/>
    <d v="1990-02-16T00:00:00"/>
    <d v="1990-02-16T00:00:00"/>
    <x v="84"/>
    <s v="男"/>
    <x v="1"/>
    <n v="23800"/>
    <n v="8780402"/>
    <s v="直入町大字長湯８１９５番地５２"/>
    <m/>
    <s v="大分県竹田市久住町大字白丹８６６９番地２"/>
    <m/>
    <s v="佐藤　諒平"/>
    <s v="   "/>
    <m/>
    <n v="0"/>
    <n v="0"/>
    <n v="2"/>
    <s v="世帯主"/>
    <n v="0"/>
    <s v="住登者"/>
    <n v="0"/>
    <n v="19900216"/>
    <n v="20150908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0"/>
    <s v="南ヶ代"/>
    <x v="9322"/>
    <s v="トチウラ　ユキノリ"/>
    <s v="櫟浦　幸徳"/>
    <n v="20065579"/>
    <n v="999"/>
    <s v="トチウラ　ユキノリ"/>
    <s v="櫟浦　幸徳"/>
    <m/>
    <m/>
    <d v="1971-07-30T00:00:00"/>
    <d v="1971-07-30T00:00:00"/>
    <x v="18"/>
    <s v="男"/>
    <x v="1"/>
    <n v="23800"/>
    <n v="8780402"/>
    <s v="直入町大字長湯８１９５番地４１"/>
    <m/>
    <s v="広島県広島市安佐南区川内１丁目１６１０番地"/>
    <m/>
    <s v="櫟浦　幸徳"/>
    <s v="   "/>
    <m/>
    <n v="0"/>
    <n v="0"/>
    <n v="2"/>
    <s v="世帯主"/>
    <n v="0"/>
    <s v="住登者"/>
    <n v="0"/>
    <n v="19980619"/>
    <n v="20051020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40"/>
    <s v="南ヶ代"/>
    <x v="9322"/>
    <s v="トチウラ　ユキノリ"/>
    <s v="櫟浦　幸徳"/>
    <n v="20068896"/>
    <n v="999"/>
    <s v="トチウラ　マユミ"/>
    <s v="櫟浦　真由美"/>
    <m/>
    <m/>
    <d v="1972-07-25T00:00:00"/>
    <d v="1972-07-25T00:00:00"/>
    <x v="21"/>
    <s v="女"/>
    <x v="0"/>
    <n v="23800"/>
    <n v="8780402"/>
    <s v="直入町大字長湯８１９５番地４１"/>
    <m/>
    <s v="広島県広島市安佐南区川内１丁目１６１０番地"/>
    <m/>
    <s v="櫟浦　幸徳"/>
    <s v="   "/>
    <m/>
    <n v="0"/>
    <n v="0"/>
    <n v="12"/>
    <s v="妻"/>
    <n v="0"/>
    <s v="住登者"/>
    <n v="0"/>
    <n v="19980619"/>
    <n v="2005102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0"/>
    <s v="南ヶ代"/>
    <x v="9322"/>
    <s v="トチウラ　ユキノリ"/>
    <s v="櫟浦　幸徳"/>
    <n v="20076848"/>
    <n v="999"/>
    <s v="トチウラ　テルキ"/>
    <s v="櫟浦　旭貴"/>
    <m/>
    <m/>
    <d v="2002-11-19T00:00:00"/>
    <d v="2002-11-19T00:00:00"/>
    <x v="30"/>
    <s v="男"/>
    <x v="1"/>
    <n v="23800"/>
    <n v="8780402"/>
    <s v="直入町大字長湯８１９５番地４１"/>
    <m/>
    <s v="広島県広島市安佐南区川内１丁目１６１０番地"/>
    <m/>
    <s v="櫟浦　幸徳"/>
    <s v="   "/>
    <m/>
    <n v="0"/>
    <n v="0"/>
    <n v="20"/>
    <s v="子"/>
    <n v="0"/>
    <s v="住登者"/>
    <n v="0"/>
    <n v="20021119"/>
    <n v="2005102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0"/>
    <s v="南ヶ代"/>
    <x v="9323"/>
    <s v="ババ　カツノブ"/>
    <s v="馬場　勝信"/>
    <n v="30000352"/>
    <n v="999"/>
    <s v="ババ　カツノブ"/>
    <s v="馬場　勝信"/>
    <m/>
    <m/>
    <d v="1980-07-08T00:00:00"/>
    <d v="1980-07-08T00:00:00"/>
    <x v="40"/>
    <s v="男"/>
    <x v="1"/>
    <n v="23800"/>
    <n v="8780402"/>
    <s v="直入町大字長湯８１９５番地４７"/>
    <m/>
    <s v="大分県竹田市直入町大字長湯２２６１番地"/>
    <m/>
    <s v="馬場　勝信"/>
    <s v="   "/>
    <m/>
    <n v="0"/>
    <n v="0"/>
    <n v="2"/>
    <s v="世帯主"/>
    <n v="0"/>
    <s v="住登者"/>
    <n v="0"/>
    <n v="19800708"/>
    <n v="20120517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0"/>
    <s v="南ヶ代"/>
    <x v="9324"/>
    <s v="アンドウ　モトナリ"/>
    <s v="安藤　元成"/>
    <n v="30001393"/>
    <n v="999"/>
    <s v="アンドウ　モトナリ"/>
    <s v="安藤　元成"/>
    <m/>
    <m/>
    <d v="1947-01-22T00:00:00"/>
    <d v="1947-01-22T00:00:00"/>
    <x v="33"/>
    <s v="男"/>
    <x v="1"/>
    <n v="23800"/>
    <n v="8780402"/>
    <s v="直入町大字長湯８２５１番地１"/>
    <m/>
    <s v="大分県竹田市直入町大字長湯８２５１番地"/>
    <m/>
    <s v="安藤　元成"/>
    <s v="   "/>
    <m/>
    <n v="0"/>
    <n v="0"/>
    <n v="2"/>
    <s v="世帯主"/>
    <n v="0"/>
    <s v="住登者"/>
    <n v="0"/>
    <n v="19770328"/>
    <n v="20000117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40"/>
    <s v="南ヶ代"/>
    <x v="9324"/>
    <s v="アンドウ　モトナリ"/>
    <s v="安藤　元成"/>
    <n v="30001394"/>
    <n v="999"/>
    <s v="アンドウ　ジュンコ"/>
    <s v="安藤　順子"/>
    <m/>
    <m/>
    <d v="1950-07-07T00:00:00"/>
    <d v="1950-07-07T00:00:00"/>
    <x v="15"/>
    <s v="女"/>
    <x v="0"/>
    <n v="23800"/>
    <n v="8780402"/>
    <s v="直入町大字長湯８２５１番地１"/>
    <m/>
    <s v="大分県竹田市直入町大字長湯８２５１番地"/>
    <m/>
    <s v="安藤　元成"/>
    <s v="   "/>
    <m/>
    <n v="0"/>
    <n v="0"/>
    <n v="12"/>
    <s v="妻"/>
    <n v="0"/>
    <s v="住登者"/>
    <n v="0"/>
    <n v="19770328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40"/>
    <s v="南ヶ代"/>
    <x v="9324"/>
    <s v="アンドウ　モトナリ"/>
    <s v="安藤　元成"/>
    <n v="30001397"/>
    <n v="999"/>
    <s v="アンドウ　トシエ"/>
    <s v="安藤　トシヱ"/>
    <m/>
    <m/>
    <d v="1923-10-01T00:00:00"/>
    <d v="1923-10-01T00:00:00"/>
    <x v="98"/>
    <s v="女"/>
    <x v="0"/>
    <n v="23800"/>
    <n v="8780402"/>
    <s v="直入町大字長湯８２５１番地１"/>
    <m/>
    <s v="大分県竹田市直入町大字長湯８２５１番地"/>
    <m/>
    <s v="安藤　トシヱ"/>
    <s v="   "/>
    <m/>
    <n v="0"/>
    <n v="0"/>
    <n v="52"/>
    <s v="母"/>
    <n v="0"/>
    <s v="住登者"/>
    <n v="0"/>
    <n v="19790720"/>
    <n v="0"/>
    <x v="0"/>
    <m/>
    <m/>
    <m/>
    <m/>
    <x v="0"/>
    <x v="1"/>
    <x v="3"/>
    <n v="18"/>
    <x v="1"/>
    <n v="1"/>
    <n v="1"/>
    <n v="1"/>
    <n v="1"/>
    <n v="1"/>
    <n v="1"/>
    <s v=""/>
    <x v="0"/>
    <s v=""/>
    <n v="1"/>
    <s v=""/>
  </r>
  <r>
    <x v="340"/>
    <s v="南ヶ代"/>
    <x v="9325"/>
    <s v="オオクボ　ミツコ"/>
    <s v="大久保　ミツコ"/>
    <n v="30001399"/>
    <n v="999"/>
    <s v="オオクボ　ミツコ"/>
    <s v="大久保　ミツコ"/>
    <m/>
    <m/>
    <d v="1923-07-19T00:00:00"/>
    <d v="1923-07-19T00:00:00"/>
    <x v="104"/>
    <s v="女"/>
    <x v="0"/>
    <n v="23800"/>
    <n v="8780402"/>
    <s v="直入町大字長湯８１７５番地３"/>
    <m/>
    <s v="大分県竹田市直入町大字長湯８１７５番地３"/>
    <m/>
    <s v="大久保　ミツコ"/>
    <s v="   "/>
    <m/>
    <n v="0"/>
    <n v="0"/>
    <n v="2"/>
    <s v="世帯主"/>
    <n v="0"/>
    <s v="住登者"/>
    <n v="0"/>
    <n v="19230719"/>
    <n v="19981202"/>
    <x v="0"/>
    <m/>
    <m/>
    <m/>
    <m/>
    <x v="0"/>
    <x v="1"/>
    <x v="3"/>
    <n v="18"/>
    <x v="0"/>
    <n v="1"/>
    <n v="1"/>
    <n v="1"/>
    <n v="1"/>
    <n v="1"/>
    <n v="1"/>
    <s v=""/>
    <x v="0"/>
    <s v=""/>
    <n v="1"/>
    <n v="1"/>
  </r>
  <r>
    <x v="340"/>
    <s v="南ヶ代"/>
    <x v="9326"/>
    <s v="サトウ　カズヒロ"/>
    <s v="佐藤　一博"/>
    <n v="30001400"/>
    <n v="999"/>
    <s v="サトウ　カズヒロ"/>
    <s v="佐藤　一博"/>
    <m/>
    <m/>
    <d v="1953-04-08T00:00:00"/>
    <d v="1953-04-08T00:00:00"/>
    <x v="13"/>
    <s v="男"/>
    <x v="1"/>
    <n v="23800"/>
    <n v="8780402"/>
    <s v="直入町大字長湯８１２４番地"/>
    <m/>
    <s v="大分県竹田市直入町大字長湯８１２４番地"/>
    <m/>
    <s v="佐藤　一博"/>
    <s v="   "/>
    <m/>
    <n v="0"/>
    <n v="0"/>
    <n v="2"/>
    <s v="世帯主"/>
    <n v="0"/>
    <s v="住登者"/>
    <n v="0"/>
    <n v="19530408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40"/>
    <s v="南ヶ代"/>
    <x v="9326"/>
    <s v="サトウ　カズヒロ"/>
    <s v="佐藤　一博"/>
    <n v="30001401"/>
    <n v="999"/>
    <s v="サトウ　ヤス"/>
    <s v="佐藤　ヤス"/>
    <m/>
    <m/>
    <d v="1961-12-26T00:00:00"/>
    <d v="1961-12-26T00:00:00"/>
    <x v="82"/>
    <s v="女"/>
    <x v="0"/>
    <n v="23800"/>
    <n v="8780402"/>
    <s v="直入町大字長湯８１２４番地"/>
    <m/>
    <s v="大分県竹田市直入町大字長湯８１２４番地"/>
    <m/>
    <s v="佐藤　一博"/>
    <s v="   "/>
    <m/>
    <n v="0"/>
    <n v="0"/>
    <n v="12"/>
    <s v="妻"/>
    <n v="0"/>
    <s v="住登者"/>
    <n v="0"/>
    <n v="19850307"/>
    <n v="1985030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0"/>
    <s v="南ヶ代"/>
    <x v="9327"/>
    <s v="タカキ　タダノリ"/>
    <s v="髙木　忠規"/>
    <n v="30001413"/>
    <n v="999"/>
    <s v="タカキ　タダノリ"/>
    <s v="髙木　忠規"/>
    <m/>
    <m/>
    <d v="1949-05-16T00:00:00"/>
    <d v="1949-05-16T00:00:00"/>
    <x v="32"/>
    <s v="男"/>
    <x v="1"/>
    <n v="23800"/>
    <n v="8780402"/>
    <s v="直入町大字長湯８２４４番地４"/>
    <m/>
    <s v="大分県竹田市直入町大字長湯７９５１番地"/>
    <m/>
    <s v="髙木　忠規"/>
    <s v="   "/>
    <m/>
    <n v="0"/>
    <n v="0"/>
    <n v="2"/>
    <s v="世帯主"/>
    <n v="0"/>
    <s v="住登者"/>
    <n v="0"/>
    <n v="19490516"/>
    <n v="19881031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40"/>
    <s v="南ヶ代"/>
    <x v="9327"/>
    <s v="タカキ　タダノリ"/>
    <s v="髙木　忠規"/>
    <n v="30001414"/>
    <n v="999"/>
    <s v="タカキ　エツコ"/>
    <s v="髙木　悦子"/>
    <m/>
    <m/>
    <d v="1949-03-10T00:00:00"/>
    <d v="1949-03-10T00:00:00"/>
    <x v="32"/>
    <s v="女"/>
    <x v="0"/>
    <n v="23800"/>
    <n v="8780402"/>
    <s v="直入町大字長湯８２４４番地４"/>
    <m/>
    <s v="大分県竹田市直入町大字長湯７９５１番地"/>
    <m/>
    <s v="髙木　忠規"/>
    <s v="   "/>
    <m/>
    <n v="0"/>
    <n v="0"/>
    <n v="12"/>
    <s v="妻"/>
    <n v="0"/>
    <s v="住登者"/>
    <n v="0"/>
    <n v="19730214"/>
    <n v="19881031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40"/>
    <s v="南ヶ代"/>
    <x v="9328"/>
    <s v="アベ　テツジ"/>
    <s v="安部　哲治"/>
    <n v="30001432"/>
    <n v="999"/>
    <s v="アベ　テツジ"/>
    <s v="安部　哲治"/>
    <m/>
    <m/>
    <d v="1948-02-02T00:00:00"/>
    <d v="1948-02-02T00:00:00"/>
    <x v="7"/>
    <s v="男"/>
    <x v="1"/>
    <n v="23800"/>
    <n v="8780402"/>
    <s v="直入町大字長湯８１９５番地２４"/>
    <m/>
    <s v="大分県大分市賀来南１丁目１０９４番地"/>
    <m/>
    <s v="安部　哲治"/>
    <s v="   "/>
    <m/>
    <n v="0"/>
    <n v="0"/>
    <n v="2"/>
    <s v="世帯主"/>
    <n v="0"/>
    <s v="住登者"/>
    <n v="0"/>
    <n v="19870329"/>
    <n v="19880125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40"/>
    <s v="南ヶ代"/>
    <x v="9328"/>
    <s v="アベ　テツジ"/>
    <s v="安部　哲治"/>
    <n v="30001433"/>
    <n v="999"/>
    <s v="アベ　マチコ"/>
    <s v="安部　町子"/>
    <m/>
    <m/>
    <d v="1947-08-25T00:00:00"/>
    <d v="1947-08-25T00:00:00"/>
    <x v="7"/>
    <s v="女"/>
    <x v="0"/>
    <n v="23800"/>
    <n v="8780402"/>
    <s v="直入町大字長湯８１９５番地２４"/>
    <m/>
    <s v="大分県大分市賀来南１丁目１０９４番地"/>
    <m/>
    <s v="安部　哲治"/>
    <s v="   "/>
    <m/>
    <n v="0"/>
    <n v="0"/>
    <n v="12"/>
    <s v="妻"/>
    <n v="0"/>
    <s v="住登者"/>
    <n v="0"/>
    <n v="19870329"/>
    <n v="19880125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40"/>
    <s v="南ヶ代"/>
    <x v="9329"/>
    <s v="アベ　トモヒサ"/>
    <s v="安部　友寿"/>
    <n v="30001434"/>
    <n v="999"/>
    <s v="アベ　トモヒサ"/>
    <s v="安部　友寿"/>
    <m/>
    <m/>
    <d v="1977-10-07T00:00:00"/>
    <d v="1977-10-07T00:00:00"/>
    <x v="63"/>
    <s v="男"/>
    <x v="1"/>
    <n v="23800"/>
    <n v="8780402"/>
    <s v="直入町大字長湯８１９０番地４"/>
    <m/>
    <s v="大分県竹田市直入町大字長湯８１９０番地４"/>
    <m/>
    <s v="安部　友寿"/>
    <s v="   "/>
    <m/>
    <n v="0"/>
    <n v="0"/>
    <n v="2"/>
    <s v="世帯主"/>
    <n v="0"/>
    <s v="住登者"/>
    <n v="0"/>
    <n v="20140331"/>
    <n v="20151116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0"/>
    <s v="南ヶ代"/>
    <x v="9328"/>
    <s v="アベ　テツジ"/>
    <s v="安部　哲治"/>
    <n v="30001435"/>
    <n v="999"/>
    <s v="アベ　マサト"/>
    <s v="安部　雅人"/>
    <m/>
    <m/>
    <d v="1980-08-16T00:00:00"/>
    <d v="1980-08-16T00:00:00"/>
    <x v="68"/>
    <s v="男"/>
    <x v="1"/>
    <n v="23800"/>
    <n v="8780402"/>
    <s v="直入町大字長湯８１９５番地２４"/>
    <m/>
    <s v="大分県大分市賀来南１丁目１０９４番地"/>
    <m/>
    <s v="安部　哲治"/>
    <s v="   "/>
    <m/>
    <n v="0"/>
    <n v="0"/>
    <n v="20"/>
    <s v="子"/>
    <n v="0"/>
    <s v="住登者"/>
    <n v="0"/>
    <n v="19870329"/>
    <n v="19880125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0"/>
    <s v="南ヶ代"/>
    <x v="9321"/>
    <s v="サトウ　リョウヘイ"/>
    <s v="佐藤　諒平"/>
    <n v="30001941"/>
    <n v="999"/>
    <s v="サトウ　ミサト"/>
    <s v="佐藤　美恵"/>
    <m/>
    <m/>
    <d v="1982-05-07T00:00:00"/>
    <d v="1982-05-07T00:00:00"/>
    <x v="78"/>
    <s v="女"/>
    <x v="0"/>
    <n v="23800"/>
    <n v="8780402"/>
    <s v="直入町大字長湯８１９５番地５２"/>
    <m/>
    <s v="大分県竹田市久住町大字白丹８６６９番地２"/>
    <m/>
    <s v="佐藤　諒平"/>
    <s v="   "/>
    <m/>
    <n v="0"/>
    <n v="0"/>
    <n v="12"/>
    <s v="妻"/>
    <n v="0"/>
    <s v="住登者"/>
    <n v="0"/>
    <n v="20071102"/>
    <n v="20150908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0"/>
    <s v="南ヶ代"/>
    <x v="9329"/>
    <s v="アベ　トモヒサ"/>
    <s v="安部　友寿"/>
    <n v="30002513"/>
    <n v="999"/>
    <s v="アベ　サナエ"/>
    <s v="安部　早苗"/>
    <m/>
    <m/>
    <d v="1984-05-31T00:00:00"/>
    <d v="1984-05-31T00:00:00"/>
    <x v="39"/>
    <s v="女"/>
    <x v="0"/>
    <n v="23800"/>
    <n v="8780402"/>
    <s v="直入町大字長湯８１９０番地４"/>
    <m/>
    <s v="大分県竹田市直入町大字長湯８１９０番地４"/>
    <m/>
    <s v="安部　友寿"/>
    <s v="   "/>
    <m/>
    <n v="0"/>
    <n v="0"/>
    <n v="12"/>
    <s v="妻"/>
    <n v="0"/>
    <s v="住登者"/>
    <n v="0"/>
    <n v="19840531"/>
    <n v="2017030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0"/>
    <s v="南ヶ代"/>
    <x v="9330"/>
    <s v="タギタ　カズノリ"/>
    <s v="田北　和德"/>
    <n v="30002535"/>
    <n v="999"/>
    <s v="タギタ　マヨコ"/>
    <s v="田北　眞代子"/>
    <m/>
    <m/>
    <d v="1950-01-24T00:00:00"/>
    <d v="1950-01-24T00:00:00"/>
    <x v="15"/>
    <s v="女"/>
    <x v="0"/>
    <n v="23800"/>
    <n v="8780402"/>
    <s v="直入町大字長湯８２２８番地１５"/>
    <m/>
    <s v="大分県竹田市直入町大字上田北５６２６番地"/>
    <m/>
    <s v="田北　和美"/>
    <s v="   "/>
    <m/>
    <n v="0"/>
    <n v="0"/>
    <n v="52"/>
    <s v="母"/>
    <n v="0"/>
    <s v="住登者"/>
    <n v="0"/>
    <n v="20010402"/>
    <n v="20180307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40"/>
    <s v="南ヶ代"/>
    <x v="9330"/>
    <s v="タギタ　カズノリ"/>
    <s v="田北　和德"/>
    <n v="30002536"/>
    <n v="999"/>
    <s v="タギタ　カズノリ"/>
    <s v="田北　和德"/>
    <m/>
    <m/>
    <d v="1974-07-28T00:00:00"/>
    <d v="1974-07-28T00:00:00"/>
    <x v="46"/>
    <s v="男"/>
    <x v="1"/>
    <n v="23800"/>
    <n v="8780402"/>
    <s v="直入町大字長湯８２２８番地１５"/>
    <m/>
    <s v="大分県竹田市直入町大字上田北５６２６番地"/>
    <m/>
    <s v="田北　和德"/>
    <s v="   "/>
    <m/>
    <n v="0"/>
    <n v="0"/>
    <n v="2"/>
    <s v="世帯主"/>
    <n v="0"/>
    <s v="住登者"/>
    <n v="0"/>
    <n v="19740728"/>
    <n v="20180307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40"/>
    <s v="南ヶ代"/>
    <x v="9331"/>
    <s v="フジタ　ユウジ"/>
    <s v="藤田　優治"/>
    <n v="30003255"/>
    <n v="999"/>
    <s v="フジタ　ミチコ"/>
    <s v="藤田　満子"/>
    <m/>
    <m/>
    <d v="1957-10-12T00:00:00"/>
    <d v="1957-10-12T00:00:00"/>
    <x v="2"/>
    <s v="女"/>
    <x v="0"/>
    <n v="23800"/>
    <n v="8780402"/>
    <s v="直入町大字長湯８１９５番地３４"/>
    <m/>
    <s v="大分県大分市大字金谷迫３２２番地１"/>
    <m/>
    <s v="藤田　優治"/>
    <s v="   "/>
    <m/>
    <n v="0"/>
    <n v="0"/>
    <n v="12"/>
    <s v="妻"/>
    <n v="0"/>
    <s v="住登者"/>
    <n v="0"/>
    <n v="20060401"/>
    <n v="20080215"/>
    <x v="0"/>
    <m/>
    <m/>
    <m/>
    <m/>
    <x v="0"/>
    <x v="0"/>
    <x v="3"/>
    <n v="18"/>
    <x v="1"/>
    <n v="1"/>
    <s v=""/>
    <s v=""/>
    <s v=""/>
    <s v=""/>
    <s v=""/>
    <s v=""/>
    <x v="0"/>
    <s v=""/>
    <n v="1"/>
    <n v="1"/>
  </r>
  <r>
    <x v="340"/>
    <s v="南ヶ代"/>
    <x v="9332"/>
    <s v="ヨシノ　トモヒロ"/>
    <s v="吉野　智博"/>
    <n v="30003322"/>
    <n v="999"/>
    <s v="ヨシノ　トモヒロ"/>
    <s v="吉野　智博"/>
    <m/>
    <m/>
    <d v="1990-03-08T00:00:00"/>
    <d v="1990-03-08T00:00:00"/>
    <x v="84"/>
    <s v="男"/>
    <x v="1"/>
    <n v="23800"/>
    <n v="8780402"/>
    <s v="直入町大字長湯８１９５番地４２"/>
    <m/>
    <s v="大分県竹田市直入町大字長湯８０３０番地２"/>
    <m/>
    <s v="吉野　智博"/>
    <s v="   "/>
    <m/>
    <n v="0"/>
    <n v="0"/>
    <n v="2"/>
    <s v="世帯主"/>
    <n v="0"/>
    <s v="住登者"/>
    <n v="20211005"/>
    <n v="19970803"/>
    <n v="20211005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0"/>
    <s v="南ヶ代"/>
    <x v="9333"/>
    <s v="ナス　タカアキ"/>
    <s v="那須　高明"/>
    <n v="30003408"/>
    <n v="999"/>
    <s v="ナス　スミコ"/>
    <s v="那須　スミ子"/>
    <m/>
    <m/>
    <d v="1946-02-15T00:00:00"/>
    <d v="1946-02-15T00:00:00"/>
    <x v="6"/>
    <s v="女"/>
    <x v="0"/>
    <n v="23800"/>
    <n v="8780402"/>
    <s v="直入町大字長湯８１９５番地４３"/>
    <m/>
    <s v="大分県竹田市直入町大字長湯７９９２番地３"/>
    <m/>
    <s v="那須　高明"/>
    <s v="   "/>
    <m/>
    <n v="0"/>
    <n v="0"/>
    <n v="12"/>
    <s v="妻"/>
    <n v="0"/>
    <s v="住登者"/>
    <n v="0"/>
    <n v="19981109"/>
    <n v="20060319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n v="1"/>
  </r>
  <r>
    <x v="340"/>
    <s v="南ヶ代"/>
    <x v="9330"/>
    <s v="タギタ　カズノリ"/>
    <s v="田北　和德"/>
    <n v="30003769"/>
    <n v="999"/>
    <s v="タギタ　カオリ"/>
    <s v="田北　香"/>
    <m/>
    <m/>
    <d v="1969-11-30T00:00:00"/>
    <d v="1969-11-30T00:00:00"/>
    <x v="14"/>
    <s v="女"/>
    <x v="0"/>
    <n v="23800"/>
    <n v="8780402"/>
    <s v="直入町大字長湯８２２８番地１５"/>
    <m/>
    <s v="大分県竹田市直入町大字上田北５６２６番地"/>
    <m/>
    <s v="田北　和德"/>
    <s v="   "/>
    <m/>
    <n v="0"/>
    <n v="0"/>
    <n v="12"/>
    <s v="妻"/>
    <n v="0"/>
    <s v="住登者"/>
    <n v="0"/>
    <n v="20030128"/>
    <n v="2018030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0"/>
    <s v="南ヶ代"/>
    <x v="9334"/>
    <s v="ナカムラ　エツコ"/>
    <s v="仲村　悦子"/>
    <n v="30003884"/>
    <n v="999"/>
    <s v="ナカムラ　エツコ"/>
    <s v="仲村　悦子"/>
    <m/>
    <m/>
    <d v="1952-07-23T00:00:00"/>
    <d v="1952-07-23T00:00:00"/>
    <x v="41"/>
    <s v="女"/>
    <x v="0"/>
    <n v="23800"/>
    <n v="8780402"/>
    <s v="直入町大字長湯８１９５番地３５"/>
    <m/>
    <s v="大分県竹田市直入町大字長湯８１９５番地３５"/>
    <m/>
    <s v="仲村　康治"/>
    <s v="   "/>
    <m/>
    <n v="0"/>
    <n v="0"/>
    <n v="2"/>
    <s v="世帯主"/>
    <n v="0"/>
    <s v="住登者"/>
    <n v="0"/>
    <n v="20041111"/>
    <n v="20041111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40"/>
    <s v="南ヶ代"/>
    <x v="9333"/>
    <s v="ナス　タカアキ"/>
    <s v="那須　高明"/>
    <n v="39001186"/>
    <n v="999"/>
    <s v="ナス　タカアキ"/>
    <s v="那須　高明"/>
    <m/>
    <m/>
    <d v="1942-11-26T00:00:00"/>
    <d v="1942-11-26T00:00:00"/>
    <x v="48"/>
    <s v="男"/>
    <x v="1"/>
    <n v="23800"/>
    <n v="8780402"/>
    <s v="直入町大字長湯８１９５番地４３"/>
    <m/>
    <s v="大分県竹田市直入町大字長湯７９９２番地３"/>
    <m/>
    <s v="那須　高明"/>
    <s v="   "/>
    <m/>
    <n v="0"/>
    <n v="0"/>
    <n v="2"/>
    <s v="世帯主"/>
    <n v="0"/>
    <s v="住登者"/>
    <n v="0"/>
    <n v="19981109"/>
    <n v="20060319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40"/>
    <s v="南ヶ代"/>
    <x v="9331"/>
    <s v="フジタ　ユウジ"/>
    <s v="藤田　優治"/>
    <n v="40000622"/>
    <n v="999"/>
    <s v="フジタ　ユウジ"/>
    <s v="藤田　優治"/>
    <m/>
    <m/>
    <d v="1959-04-28T00:00:00"/>
    <d v="1959-04-28T00:00:00"/>
    <x v="42"/>
    <s v="男"/>
    <x v="1"/>
    <n v="23800"/>
    <n v="8780402"/>
    <s v="直入町大字長湯８１９５番地３４"/>
    <m/>
    <s v="大分県大分市大字金谷迫３２２番地１"/>
    <m/>
    <s v="藤田　優治"/>
    <s v="   "/>
    <m/>
    <n v="0"/>
    <n v="0"/>
    <n v="2"/>
    <s v="世帯主"/>
    <n v="0"/>
    <s v="住登者"/>
    <n v="0"/>
    <n v="20060401"/>
    <n v="20080215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40"/>
    <s v="南ヶ代"/>
    <x v="9323"/>
    <s v="ババ　カツノブ"/>
    <s v="馬場　勝信"/>
    <n v="40000734"/>
    <n v="999"/>
    <s v="ババ　タエコ"/>
    <s v="馬場　妙子"/>
    <m/>
    <m/>
    <d v="1976-08-24T00:00:00"/>
    <d v="1976-08-24T00:00:00"/>
    <x v="19"/>
    <s v="女"/>
    <x v="0"/>
    <n v="23800"/>
    <n v="8780402"/>
    <s v="直入町大字長湯８１９５番地４７"/>
    <m/>
    <s v="大分県竹田市直入町大字長湯２２６１番地"/>
    <m/>
    <s v="馬場　勝信"/>
    <s v="   "/>
    <m/>
    <n v="0"/>
    <n v="0"/>
    <n v="12"/>
    <s v="妻"/>
    <n v="0"/>
    <s v="住登者"/>
    <n v="0"/>
    <n v="20060508"/>
    <n v="2012051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0"/>
    <s v="南ヶ代"/>
    <x v="9330"/>
    <s v="タギタ　カズノリ"/>
    <s v="田北　和德"/>
    <n v="40000830"/>
    <n v="999"/>
    <s v="タギタ　ホウショウ"/>
    <s v="田北　豊将"/>
    <m/>
    <m/>
    <d v="2006-06-29T00:00:00"/>
    <d v="2006-06-29T00:00:00"/>
    <x v="67"/>
    <s v="男"/>
    <x v="1"/>
    <n v="23800"/>
    <n v="8780402"/>
    <s v="直入町大字長湯８２２８番地１５"/>
    <m/>
    <s v="大分県竹田市直入町大字上田北５６２６番地"/>
    <m/>
    <s v="田北　和德"/>
    <s v="   "/>
    <m/>
    <n v="0"/>
    <n v="0"/>
    <n v="20"/>
    <s v="子"/>
    <n v="0"/>
    <s v="住登者"/>
    <n v="0"/>
    <n v="20060629"/>
    <n v="2018030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0"/>
    <s v="南ヶ代"/>
    <x v="9323"/>
    <s v="ババ　カツノブ"/>
    <s v="馬場　勝信"/>
    <n v="40000942"/>
    <n v="999"/>
    <s v="ババ　ユウショウ"/>
    <s v="馬場　悠勝"/>
    <m/>
    <m/>
    <d v="2006-09-13T00:00:00"/>
    <d v="2006-09-13T00:00:00"/>
    <x v="23"/>
    <s v="男"/>
    <x v="1"/>
    <n v="23800"/>
    <n v="8780402"/>
    <s v="直入町大字長湯８１９５番地４７"/>
    <m/>
    <s v="大分県竹田市直入町大字長湯２２６１番地"/>
    <m/>
    <s v="馬場　勝信"/>
    <s v="   "/>
    <m/>
    <n v="0"/>
    <n v="0"/>
    <n v="20"/>
    <s v="子"/>
    <n v="0"/>
    <s v="住登者"/>
    <n v="0"/>
    <n v="20060913"/>
    <n v="2012051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0"/>
    <s v="南ヶ代"/>
    <x v="9321"/>
    <s v="サトウ　リョウヘイ"/>
    <s v="佐藤　諒平"/>
    <n v="40001588"/>
    <n v="999"/>
    <s v="サトウ　アヤナ"/>
    <s v="佐藤　恵菜"/>
    <m/>
    <m/>
    <d v="2006-06-06T00:00:00"/>
    <d v="2006-06-06T00:00:00"/>
    <x v="67"/>
    <s v="女"/>
    <x v="0"/>
    <n v="23800"/>
    <n v="8780402"/>
    <s v="直入町大字長湯８１９５番地５２"/>
    <m/>
    <s v="大分県竹田市久住町大字白丹８６６９番地２"/>
    <m/>
    <s v="佐藤　諒平"/>
    <s v="   "/>
    <m/>
    <n v="0"/>
    <n v="0"/>
    <n v="20"/>
    <s v="子"/>
    <n v="0"/>
    <s v="住登者"/>
    <n v="0"/>
    <n v="20071102"/>
    <n v="20150908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0"/>
    <s v="南ヶ代"/>
    <x v="9323"/>
    <s v="ババ　カツノブ"/>
    <s v="馬場　勝信"/>
    <n v="40002176"/>
    <n v="999"/>
    <s v="ババ　カナタ"/>
    <s v="馬場　奏多"/>
    <m/>
    <m/>
    <d v="2008-12-14T00:00:00"/>
    <d v="2008-12-14T00:00:00"/>
    <x v="86"/>
    <s v="男"/>
    <x v="1"/>
    <n v="23800"/>
    <n v="8780402"/>
    <s v="直入町大字長湯８１９５番地４７"/>
    <m/>
    <s v="大分県竹田市直入町大字長湯２２６１番地"/>
    <m/>
    <s v="馬場　勝信"/>
    <s v="   "/>
    <m/>
    <n v="0"/>
    <n v="0"/>
    <n v="20"/>
    <s v="子"/>
    <n v="0"/>
    <s v="住登者"/>
    <n v="0"/>
    <n v="20081214"/>
    <n v="20120517"/>
    <x v="0"/>
    <m/>
    <m/>
    <m/>
    <m/>
    <x v="0"/>
    <x v="2"/>
    <x v="3"/>
    <n v="18"/>
    <x v="1"/>
    <s v=""/>
    <s v=""/>
    <s v=""/>
    <s v=""/>
    <s v=""/>
    <s v=""/>
    <s v=""/>
    <x v="0"/>
    <n v="1"/>
    <s v=""/>
    <n v="1"/>
  </r>
  <r>
    <x v="340"/>
    <s v="南ヶ代"/>
    <x v="9330"/>
    <s v="タギタ　カズノリ"/>
    <s v="田北　和德"/>
    <n v="40002281"/>
    <n v="999"/>
    <s v="タギタ　ショウダイ"/>
    <s v="田北　昇大"/>
    <m/>
    <m/>
    <d v="2009-03-13T00:00:00"/>
    <d v="2009-03-13T00:00:00"/>
    <x v="86"/>
    <s v="男"/>
    <x v="1"/>
    <n v="23800"/>
    <n v="8780402"/>
    <s v="直入町大字長湯８２２８番地１５"/>
    <m/>
    <s v="大分県竹田市直入町大字上田北５６２６番地"/>
    <m/>
    <s v="田北　和徳"/>
    <s v="   "/>
    <m/>
    <n v="0"/>
    <n v="0"/>
    <n v="20"/>
    <s v="子"/>
    <n v="0"/>
    <s v="住登者"/>
    <n v="0"/>
    <n v="20090313"/>
    <n v="20180307"/>
    <x v="0"/>
    <m/>
    <m/>
    <m/>
    <m/>
    <x v="0"/>
    <x v="2"/>
    <x v="3"/>
    <n v="18"/>
    <x v="1"/>
    <s v=""/>
    <s v=""/>
    <s v=""/>
    <s v=""/>
    <s v=""/>
    <s v=""/>
    <s v=""/>
    <x v="0"/>
    <n v="1"/>
    <s v=""/>
    <n v="1"/>
  </r>
  <r>
    <x v="340"/>
    <s v="南ヶ代"/>
    <x v="9320"/>
    <s v="イノマタ　ヒロノリ"/>
    <s v="猪股　宏徳"/>
    <n v="40003004"/>
    <n v="999"/>
    <s v="イノマタ　クミコ"/>
    <s v="猪股　久美子"/>
    <m/>
    <m/>
    <d v="1973-05-03T00:00:00"/>
    <d v="1973-05-03T00:00:00"/>
    <x v="85"/>
    <s v="女"/>
    <x v="0"/>
    <n v="23800"/>
    <n v="8780402"/>
    <s v="直入町大字長湯８１９５番地４９"/>
    <m/>
    <s v="大分県竹田市大字飛田川２０３０番地"/>
    <m/>
    <s v="猪股　宏徳"/>
    <s v="   "/>
    <m/>
    <n v="0"/>
    <n v="0"/>
    <n v="12"/>
    <s v="妻"/>
    <n v="0"/>
    <s v="住登者"/>
    <n v="20230516"/>
    <n v="20100621"/>
    <n v="20230516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0"/>
    <s v="南ヶ代"/>
    <x v="9335"/>
    <s v="ホリ　タクマ"/>
    <s v="堀　磨"/>
    <n v="40003050"/>
    <n v="999"/>
    <s v="ホリ　タクマ"/>
    <s v="堀　磨"/>
    <m/>
    <m/>
    <d v="1977-01-21T00:00:00"/>
    <d v="1977-01-21T00:00:00"/>
    <x v="19"/>
    <s v="男"/>
    <x v="1"/>
    <n v="23800"/>
    <n v="8780402"/>
    <s v="直入町大字長湯８１９５番地５０"/>
    <m/>
    <s v="大分県竹田市大字上坂田１９番地２"/>
    <m/>
    <s v="堀　磨"/>
    <s v="   "/>
    <m/>
    <n v="0"/>
    <n v="0"/>
    <n v="2"/>
    <s v="世帯主"/>
    <n v="0"/>
    <s v="住登者"/>
    <n v="0"/>
    <n v="20100721"/>
    <n v="20131105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0"/>
    <s v="南ヶ代"/>
    <x v="9323"/>
    <s v="ババ　カツノブ"/>
    <s v="馬場　勝信"/>
    <n v="40003101"/>
    <n v="999"/>
    <s v="ババ　コハネ"/>
    <s v="馬場　香羽"/>
    <m/>
    <m/>
    <d v="2010-09-08T00:00:00"/>
    <d v="2010-09-08T00:00:00"/>
    <x v="88"/>
    <s v="女"/>
    <x v="0"/>
    <n v="23800"/>
    <n v="8780402"/>
    <s v="直入町大字長湯８１９５番地４７"/>
    <m/>
    <s v="大分県竹田市直入町大字長湯２２６１番地"/>
    <m/>
    <s v="馬場　勝信"/>
    <s v="   "/>
    <m/>
    <n v="0"/>
    <n v="0"/>
    <n v="20"/>
    <s v="子"/>
    <n v="0"/>
    <s v="住登者"/>
    <n v="0"/>
    <n v="20100908"/>
    <n v="20120517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40"/>
    <s v="南ヶ代"/>
    <x v="9336"/>
    <s v="ウエダ　ナオヒコ"/>
    <s v="上田　直彦"/>
    <n v="40003219"/>
    <n v="999"/>
    <s v="ウエダ　ナオヒコ"/>
    <s v="上田　直彦"/>
    <m/>
    <m/>
    <d v="1957-11-07T00:00:00"/>
    <d v="1957-11-07T00:00:00"/>
    <x v="2"/>
    <s v="男"/>
    <x v="1"/>
    <n v="23800"/>
    <n v="8780402"/>
    <s v="直入町大字長湯８２４２番地１"/>
    <m/>
    <s v="大分県大分市大字八幡１５１番地１"/>
    <m/>
    <s v="上田　直彦"/>
    <s v="   "/>
    <m/>
    <n v="0"/>
    <n v="0"/>
    <n v="2"/>
    <s v="世帯主"/>
    <n v="0"/>
    <s v="住登者"/>
    <n v="0"/>
    <n v="20110121"/>
    <n v="20110121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40"/>
    <s v="南ヶ代"/>
    <x v="9336"/>
    <s v="ウエダ　ナオヒコ"/>
    <s v="上田　直彦"/>
    <n v="40003220"/>
    <n v="999"/>
    <s v="ウエダ　ミワ"/>
    <s v="上田　美和"/>
    <m/>
    <m/>
    <d v="1964-10-28T00:00:00"/>
    <d v="1964-10-28T00:00:00"/>
    <x v="44"/>
    <s v="女"/>
    <x v="0"/>
    <n v="23800"/>
    <n v="8780402"/>
    <s v="直入町大字長湯８２４２番地１"/>
    <m/>
    <s v="大分県大分市大字八幡１５１番地１"/>
    <m/>
    <s v="上田　直彦"/>
    <s v="   "/>
    <m/>
    <n v="0"/>
    <n v="0"/>
    <n v="12"/>
    <s v="妻"/>
    <n v="0"/>
    <s v="住登者"/>
    <n v="0"/>
    <n v="20110121"/>
    <n v="2011012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0"/>
    <s v="南ヶ代"/>
    <x v="9320"/>
    <s v="イノマタ　ヒロノリ"/>
    <s v="猪股　宏徳"/>
    <n v="40003455"/>
    <n v="999"/>
    <s v="イノマタ　アカリ"/>
    <s v="猪股　あかり"/>
    <m/>
    <m/>
    <d v="2011-05-27T00:00:00"/>
    <d v="2011-05-27T00:00:00"/>
    <x v="88"/>
    <s v="女"/>
    <x v="0"/>
    <n v="23800"/>
    <n v="8780402"/>
    <s v="直入町大字長湯８１９５番地４９"/>
    <m/>
    <s v="大分県竹田市大字飛田川２０３０番地"/>
    <m/>
    <s v="猪股　宏徳"/>
    <s v="   "/>
    <m/>
    <n v="0"/>
    <n v="0"/>
    <n v="20"/>
    <s v="子"/>
    <n v="0"/>
    <s v="住登者"/>
    <n v="20230516"/>
    <n v="20110527"/>
    <n v="20230516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40"/>
    <s v="南ヶ代"/>
    <x v="9335"/>
    <s v="ホリ　タクマ"/>
    <s v="堀　磨"/>
    <n v="40003733"/>
    <n v="999"/>
    <s v="ホリ　マイ"/>
    <s v="堀　麻衣"/>
    <m/>
    <m/>
    <d v="1977-04-09T00:00:00"/>
    <d v="1977-04-09T00:00:00"/>
    <x v="19"/>
    <s v="女"/>
    <x v="0"/>
    <n v="23800"/>
    <n v="8780402"/>
    <s v="直入町大字長湯８１９５番地５０"/>
    <m/>
    <s v="大分県竹田市大字上坂田１９番地２"/>
    <m/>
    <s v="堀　磨"/>
    <s v="   "/>
    <m/>
    <n v="0"/>
    <n v="0"/>
    <n v="12"/>
    <s v="妻"/>
    <n v="0"/>
    <s v="住登者"/>
    <n v="0"/>
    <n v="20120225"/>
    <n v="2013110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0"/>
    <s v="南ヶ代"/>
    <x v="9335"/>
    <s v="ホリ　タクマ"/>
    <s v="堀　磨"/>
    <n v="40003815"/>
    <n v="999"/>
    <s v="ホリ　モモカ"/>
    <s v="堀　百花"/>
    <m/>
    <m/>
    <d v="2012-03-25T00:00:00"/>
    <d v="2012-03-25T00:00:00"/>
    <x v="89"/>
    <s v="女"/>
    <x v="0"/>
    <n v="23800"/>
    <n v="8780402"/>
    <s v="直入町大字長湯８１９５番地５０"/>
    <m/>
    <s v="大分県竹田市大字上坂田１９番地２"/>
    <m/>
    <s v="堀　磨"/>
    <s v="   "/>
    <m/>
    <n v="0"/>
    <n v="0"/>
    <n v="20"/>
    <s v="子"/>
    <n v="0"/>
    <s v="住登者"/>
    <n v="0"/>
    <n v="20120325"/>
    <n v="20131105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40"/>
    <s v="南ヶ代"/>
    <x v="9337"/>
    <s v="オオクボ　ヨシミ"/>
    <s v="大久保　義見"/>
    <n v="40005527"/>
    <n v="999"/>
    <s v="オオクボ　ヨシミ"/>
    <s v="大久保　義見"/>
    <m/>
    <m/>
    <d v="1948-11-19T00:00:00"/>
    <d v="1948-11-19T00:00:00"/>
    <x v="32"/>
    <s v="男"/>
    <x v="1"/>
    <n v="23800"/>
    <n v="8780402"/>
    <s v="直入町大字長湯８１７５番地３"/>
    <m/>
    <s v="千葉県市川市曽谷５丁目３１番"/>
    <m/>
    <s v="大久保　義見"/>
    <s v="   "/>
    <m/>
    <n v="0"/>
    <n v="0"/>
    <n v="2"/>
    <s v="世帯主"/>
    <n v="0"/>
    <s v="住登者"/>
    <n v="0"/>
    <n v="20150310"/>
    <n v="2015031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40"/>
    <s v="南ヶ代"/>
    <x v="9321"/>
    <s v="サトウ　リョウヘイ"/>
    <s v="佐藤　諒平"/>
    <n v="40005728"/>
    <n v="999"/>
    <s v="サトウ　ヒナタ"/>
    <s v="佐藤　陽咲"/>
    <m/>
    <m/>
    <d v="2015-06-16T00:00:00"/>
    <d v="2015-06-16T00:00:00"/>
    <x v="73"/>
    <s v="女"/>
    <x v="0"/>
    <n v="23800"/>
    <n v="8780402"/>
    <s v="直入町大字長湯８１９５番地５２"/>
    <m/>
    <s v="大分県竹田市久住町大字白丹８６６９番地２"/>
    <m/>
    <s v="佐藤　諒平"/>
    <s v="   "/>
    <m/>
    <n v="0"/>
    <n v="0"/>
    <n v="20"/>
    <s v="子"/>
    <n v="0"/>
    <s v="住登者"/>
    <n v="0"/>
    <n v="20150616"/>
    <n v="20150908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40"/>
    <s v="南ヶ代"/>
    <x v="9323"/>
    <s v="ババ　カツノブ"/>
    <s v="馬場　勝信"/>
    <n v="40005970"/>
    <n v="999"/>
    <s v="ババ　イッサ"/>
    <s v="馬場　一颯"/>
    <m/>
    <m/>
    <d v="2016-01-04T00:00:00"/>
    <d v="2016-01-04T00:00:00"/>
    <x v="90"/>
    <s v="男"/>
    <x v="1"/>
    <n v="23800"/>
    <n v="8780402"/>
    <s v="直入町大字長湯８１９５番地４７"/>
    <m/>
    <s v="大分県竹田市直入町大字長湯２２６１番地"/>
    <m/>
    <s v="馬場　勝信"/>
    <s v="   "/>
    <m/>
    <n v="0"/>
    <n v="0"/>
    <n v="20"/>
    <s v="子"/>
    <n v="0"/>
    <s v="住登者"/>
    <n v="0"/>
    <n v="20160104"/>
    <n v="20160104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40"/>
    <s v="南ヶ代"/>
    <x v="9332"/>
    <s v="ヨシノ　トモヒロ"/>
    <s v="吉野　智博"/>
    <n v="40005985"/>
    <n v="999"/>
    <s v="ヨシノ　アイ"/>
    <s v="吉野　愛"/>
    <m/>
    <m/>
    <d v="1991-03-09T00:00:00"/>
    <d v="1991-03-09T00:00:00"/>
    <x v="29"/>
    <s v="女"/>
    <x v="0"/>
    <n v="23800"/>
    <n v="8780402"/>
    <s v="直入町大字長湯８１９５番地４２"/>
    <m/>
    <s v="大分県竹田市直入町大字長湯８０３０番地２"/>
    <m/>
    <s v="吉野　智博"/>
    <s v="   "/>
    <m/>
    <n v="0"/>
    <n v="0"/>
    <n v="12"/>
    <s v="妻"/>
    <n v="0"/>
    <s v="住登者"/>
    <n v="20211005"/>
    <n v="20160203"/>
    <n v="2021100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0"/>
    <s v="南ヶ代"/>
    <x v="9332"/>
    <s v="ヨシノ　トモヒロ"/>
    <s v="吉野　智博"/>
    <n v="40006412"/>
    <n v="999"/>
    <s v="ヨシノ　エミ"/>
    <s v="吉野　咲"/>
    <m/>
    <m/>
    <d v="2016-10-17T00:00:00"/>
    <d v="2016-10-17T00:00:00"/>
    <x v="92"/>
    <s v="女"/>
    <x v="0"/>
    <n v="23800"/>
    <n v="8780402"/>
    <s v="直入町大字長湯８１９５番地４２"/>
    <m/>
    <s v="大分県竹田市直入町大字長湯８０３０番地２"/>
    <m/>
    <s v="吉野　智博"/>
    <s v="   "/>
    <m/>
    <n v="0"/>
    <n v="0"/>
    <n v="20"/>
    <s v="子"/>
    <n v="0"/>
    <s v="住登者"/>
    <n v="20211005"/>
    <n v="20161017"/>
    <n v="20211005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40"/>
    <s v="南ヶ代"/>
    <x v="9321"/>
    <s v="サトウ　リョウヘイ"/>
    <s v="佐藤　諒平"/>
    <n v="40006854"/>
    <n v="999"/>
    <s v="サトウ　カナホ"/>
    <s v="佐藤　奏歩"/>
    <m/>
    <m/>
    <d v="2017-07-29T00:00:00"/>
    <d v="2017-07-29T00:00:00"/>
    <x v="92"/>
    <s v="女"/>
    <x v="0"/>
    <n v="23800"/>
    <n v="8780402"/>
    <s v="直入町大字長湯８１９５番地５２"/>
    <m/>
    <s v="大分県竹田市久住町大字白丹８６６９番地２"/>
    <m/>
    <s v="佐藤　諒平"/>
    <s v="   "/>
    <m/>
    <n v="0"/>
    <n v="0"/>
    <n v="20"/>
    <s v="子"/>
    <n v="0"/>
    <s v="住登者"/>
    <n v="0"/>
    <n v="20170729"/>
    <n v="20170729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40"/>
    <s v="南ヶ代"/>
    <x v="9338"/>
    <s v="サトウ　ヒデオミ"/>
    <s v="佐藤　秀臣"/>
    <n v="40006944"/>
    <n v="999"/>
    <s v="サトウ　ヒロコ"/>
    <s v="佐藤　裕子"/>
    <m/>
    <m/>
    <d v="1957-01-18T00:00:00"/>
    <d v="1957-01-18T00:00:00"/>
    <x v="52"/>
    <s v="女"/>
    <x v="0"/>
    <n v="23800"/>
    <n v="8780402"/>
    <s v="直入町大字長湯８２５７番地１"/>
    <m/>
    <s v="大分県竹田市直入町大字長湯８１２４番地"/>
    <m/>
    <s v="佐藤　秀臣"/>
    <s v="   "/>
    <m/>
    <n v="0"/>
    <n v="0"/>
    <n v="12"/>
    <s v="妻"/>
    <n v="0"/>
    <s v="住登者"/>
    <n v="20230123"/>
    <n v="20171007"/>
    <n v="20171007"/>
    <x v="0"/>
    <m/>
    <m/>
    <m/>
    <m/>
    <x v="0"/>
    <x v="0"/>
    <x v="3"/>
    <n v="18"/>
    <x v="1"/>
    <n v="1"/>
    <s v=""/>
    <s v=""/>
    <s v=""/>
    <s v=""/>
    <s v=""/>
    <s v=""/>
    <x v="0"/>
    <s v=""/>
    <n v="1"/>
    <n v="1"/>
  </r>
  <r>
    <x v="340"/>
    <s v="南ヶ代"/>
    <x v="9321"/>
    <s v="サトウ　リョウヘイ"/>
    <s v="佐藤　諒平"/>
    <n v="40007588"/>
    <n v="999"/>
    <s v="サトウ　ミナミ"/>
    <s v="佐藤　実南"/>
    <m/>
    <m/>
    <d v="2019-03-19T00:00:00"/>
    <d v="2019-03-19T00:00:00"/>
    <x v="100"/>
    <s v="女"/>
    <x v="0"/>
    <n v="23800"/>
    <n v="8780402"/>
    <s v="直入町大字長湯８１９５番地５２"/>
    <m/>
    <s v="大分県竹田市久住町大字白丹８６６９番地２"/>
    <m/>
    <s v="佐藤　諒平"/>
    <s v="   "/>
    <m/>
    <n v="0"/>
    <n v="0"/>
    <n v="20"/>
    <s v="子"/>
    <n v="0"/>
    <s v="住登者"/>
    <n v="0"/>
    <n v="20190319"/>
    <n v="20190319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40"/>
    <s v="南ヶ代"/>
    <x v="9332"/>
    <s v="ヨシノ　トモヒロ"/>
    <s v="吉野　智博"/>
    <n v="40008102"/>
    <n v="999"/>
    <s v="ヨシノ　サラ"/>
    <s v="吉野　紗羅"/>
    <m/>
    <m/>
    <d v="2020-03-19T00:00:00"/>
    <d v="2020-03-19T00:00:00"/>
    <x v="91"/>
    <s v="女"/>
    <x v="0"/>
    <n v="23800"/>
    <n v="8780402"/>
    <s v="直入町大字長湯８１９５番地４２"/>
    <m/>
    <s v="大分県竹田市直入町大字長湯８０３０番地２"/>
    <m/>
    <s v="吉野　智博"/>
    <s v="   "/>
    <m/>
    <n v="0"/>
    <n v="0"/>
    <n v="20"/>
    <s v="子"/>
    <n v="0"/>
    <s v="住登者"/>
    <n v="20211005"/>
    <n v="20200319"/>
    <n v="20211005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40"/>
    <s v="南ヶ代"/>
    <x v="9329"/>
    <s v="アベ　トモヒサ"/>
    <s v="安部　友寿"/>
    <n v="40008263"/>
    <n v="999"/>
    <s v="アベ　ホノカ"/>
    <s v="安部　穂乃花"/>
    <m/>
    <m/>
    <d v="2020-07-08T00:00:00"/>
    <d v="2020-07-08T00:00:00"/>
    <x v="91"/>
    <s v="女"/>
    <x v="0"/>
    <n v="23800"/>
    <n v="8780402"/>
    <s v="直入町大字長湯８１９０番地４"/>
    <m/>
    <s v="大分県竹田市直入町大字長湯８１９０番地４"/>
    <m/>
    <s v="安部　友寿"/>
    <s v="   "/>
    <m/>
    <n v="0"/>
    <n v="0"/>
    <n v="20"/>
    <s v="子"/>
    <n v="0"/>
    <s v="住登者"/>
    <n v="0"/>
    <n v="20200708"/>
    <n v="20200708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40"/>
    <s v="南ヶ代"/>
    <x v="9339"/>
    <s v="オカモト　ミチル"/>
    <s v="岡本　満"/>
    <n v="40016899"/>
    <n v="999"/>
    <s v="オカモト　ミチル"/>
    <s v="岡本　満"/>
    <m/>
    <m/>
    <d v="1974-01-17T00:00:00"/>
    <d v="1974-01-17T00:00:00"/>
    <x v="46"/>
    <s v="男"/>
    <x v="1"/>
    <n v="23800"/>
    <n v="8780402"/>
    <s v="直入町大字長湯８１９５番地３４"/>
    <s v="優花の宿　２０２号"/>
    <s v="福岡県北九州市戸畑区牧山４丁目３５１番地"/>
    <s v="オカモト　ミチル"/>
    <s v="岡本　満"/>
    <s v="   "/>
    <m/>
    <n v="0"/>
    <n v="0"/>
    <n v="2"/>
    <s v="世帯主"/>
    <n v="0"/>
    <s v="住登者"/>
    <n v="20221124"/>
    <n v="20221124"/>
    <n v="20221124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0"/>
    <s v="南ヶ代"/>
    <x v="9332"/>
    <s v="ヨシノ　トモヒロ"/>
    <s v="吉野　智博"/>
    <n v="40017101"/>
    <n v="999"/>
    <s v="ヨシノ　イト"/>
    <s v="吉野　いと"/>
    <m/>
    <m/>
    <d v="2022-11-27T00:00:00"/>
    <d v="2022-11-27T00:00:00"/>
    <x v="102"/>
    <s v="女"/>
    <x v="0"/>
    <n v="23800"/>
    <n v="8780402"/>
    <s v="直入町大字長湯８１９５番地４２"/>
    <m/>
    <s v="大分県竹田市直入町大字長湯８０３０番地２"/>
    <m/>
    <s v="吉野　智博"/>
    <s v="   "/>
    <m/>
    <n v="0"/>
    <n v="0"/>
    <n v="20"/>
    <s v="子"/>
    <n v="0"/>
    <s v="住登者"/>
    <n v="20221206"/>
    <n v="20221127"/>
    <n v="20221127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40"/>
    <s v="南ヶ代"/>
    <x v="9340"/>
    <s v="タケヤマ　ショウセイ"/>
    <s v="竹山　昇成"/>
    <n v="40017330"/>
    <n v="999"/>
    <s v="タケヤマ　ショウセイ"/>
    <s v="竹山　昇成"/>
    <m/>
    <m/>
    <d v="2004-01-01T00:00:00"/>
    <d v="2004-01-01T00:00:00"/>
    <x v="22"/>
    <s v="男"/>
    <x v="1"/>
    <n v="23800"/>
    <n v="8780402"/>
    <s v="直入町大字長湯８１９５番地３４"/>
    <s v="（優花　２０１号室）"/>
    <s v="大分県大分市大字竹矢１４８８番地１"/>
    <m/>
    <s v="竹山　政雄"/>
    <s v="   "/>
    <m/>
    <n v="0"/>
    <n v="0"/>
    <n v="2"/>
    <s v="世帯主"/>
    <n v="0"/>
    <s v="住登者"/>
    <n v="20230116"/>
    <n v="20230101"/>
    <n v="202301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0"/>
    <s v="南ヶ代"/>
    <x v="9322"/>
    <s v="トチウラ　ユキノリ"/>
    <s v="櫟浦　幸徳"/>
    <n v="40019391"/>
    <n v="999"/>
    <s v="トチウラ　アキヤ"/>
    <s v="櫟浦　爽矢"/>
    <m/>
    <m/>
    <d v="2000-07-13T00:00:00"/>
    <d v="2000-07-13T00:00:00"/>
    <x v="65"/>
    <s v="男"/>
    <x v="1"/>
    <n v="23800"/>
    <n v="8780402"/>
    <s v="直入町大字長湯８１９５番地４１"/>
    <m/>
    <s v="広島県広島市安佐南区川内１丁目１６１０番地"/>
    <m/>
    <s v="櫟浦　幸徳"/>
    <s v="   "/>
    <m/>
    <n v="0"/>
    <n v="0"/>
    <n v="20"/>
    <s v="子"/>
    <n v="0"/>
    <s v="住登者"/>
    <n v="20230509"/>
    <n v="20230509"/>
    <n v="20230509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0"/>
    <s v="南ヶ代"/>
    <x v="9329"/>
    <s v="アベ　トモヒサ"/>
    <s v="安部　友寿"/>
    <n v="40020390"/>
    <n v="999"/>
    <s v="アベ　ヒナタ"/>
    <s v="安部　光凪大"/>
    <m/>
    <m/>
    <d v="2023-07-20T00:00:00"/>
    <d v="2023-07-20T00:00:00"/>
    <x v="102"/>
    <s v="男"/>
    <x v="1"/>
    <n v="23800"/>
    <n v="8780402"/>
    <s v="直入町大字長湯８１９０番地４"/>
    <m/>
    <s v="大分県竹田市直入町大字長湯８１９０番地４"/>
    <m/>
    <s v="安部　友寿"/>
    <s v="   "/>
    <m/>
    <n v="0"/>
    <n v="0"/>
    <n v="20"/>
    <s v="子"/>
    <n v="0"/>
    <s v="住登者"/>
    <n v="20230731"/>
    <n v="20230720"/>
    <n v="20230720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40"/>
    <s v="南ヶ代"/>
    <x v="9341"/>
    <s v="アベ　トシタケ"/>
    <s v="阿部　敏武"/>
    <n v="40022937"/>
    <n v="999"/>
    <s v="アベ　トシタケ"/>
    <s v="阿部　敏武"/>
    <m/>
    <m/>
    <d v="1972-06-20T00:00:00"/>
    <d v="1972-06-20T00:00:00"/>
    <x v="21"/>
    <s v="男"/>
    <x v="1"/>
    <n v="23800"/>
    <n v="8780402"/>
    <s v="直入町大字長湯８１９５番地３４"/>
    <s v="（遊草舎　２－３）"/>
    <s v="大分県大分市大字光吉１６２４番地７３"/>
    <s v="アベ　トシタケ"/>
    <s v="阿部　敏武"/>
    <s v="   "/>
    <m/>
    <n v="0"/>
    <n v="0"/>
    <n v="2"/>
    <s v="世帯主"/>
    <n v="0"/>
    <s v="住登者"/>
    <n v="20240328"/>
    <n v="20240328"/>
    <n v="20240328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0"/>
    <s v="南ヶ代"/>
    <x v="9338"/>
    <s v="サトウ　ヒデオミ"/>
    <s v="佐藤　秀臣"/>
    <n v="90010865"/>
    <n v="999"/>
    <s v="サトウ　ヒデオミ"/>
    <s v="佐藤　秀臣"/>
    <m/>
    <m/>
    <d v="1956-04-16T00:00:00"/>
    <d v="1956-04-16T00:00:00"/>
    <x v="1"/>
    <s v="男"/>
    <x v="1"/>
    <n v="23800"/>
    <n v="8780402"/>
    <s v="直入町大字長湯８２５７番地１"/>
    <m/>
    <s v="大分県竹田市直入町大字長湯８１２４番地"/>
    <m/>
    <s v="佐藤　秀臣"/>
    <s v="   "/>
    <m/>
    <n v="0"/>
    <n v="0"/>
    <n v="2"/>
    <s v="世帯主"/>
    <n v="0"/>
    <s v="住登者"/>
    <n v="20230123"/>
    <n v="20110519"/>
    <n v="20110519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40"/>
    <s v="南ヶ代"/>
    <x v="9342"/>
    <s v="オモト　ノブヒロ"/>
    <s v="尾本　信広"/>
    <n v="90013499"/>
    <n v="999"/>
    <s v="オモト　ノブヒロ"/>
    <s v="尾本　信広"/>
    <m/>
    <m/>
    <d v="1966-01-02T00:00:00"/>
    <d v="1966-01-02T00:00:00"/>
    <x v="59"/>
    <s v="男"/>
    <x v="1"/>
    <n v="23800"/>
    <n v="8780402"/>
    <s v="直入町大字長湯８１９５番地５１"/>
    <m/>
    <s v="鹿児島県鹿児島市柳町１１番地５"/>
    <m/>
    <s v="尾本　信広"/>
    <s v="   "/>
    <m/>
    <n v="0"/>
    <n v="0"/>
    <n v="2"/>
    <s v="世帯主"/>
    <n v="0"/>
    <s v="住登者"/>
    <n v="0"/>
    <n v="20160823"/>
    <n v="20160823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1"/>
    <s v="湯の香"/>
    <x v="9343"/>
    <s v="イリエ　マサキ"/>
    <s v="入江　政樹"/>
    <n v="19793"/>
    <n v="999"/>
    <s v="イリエ　トモコ"/>
    <s v="入江　智子"/>
    <m/>
    <m/>
    <d v="1982-05-05T00:00:00"/>
    <d v="1982-05-05T00:00:00"/>
    <x v="78"/>
    <s v="女"/>
    <x v="0"/>
    <n v="23800"/>
    <n v="8780402"/>
    <s v="直入町大字長湯８４６６番地８"/>
    <m/>
    <s v="大分県竹田市直入町大字長湯８４６６番地８"/>
    <m/>
    <s v="入江　政樹"/>
    <s v="   "/>
    <m/>
    <n v="0"/>
    <n v="0"/>
    <n v="12"/>
    <s v="妻"/>
    <n v="0"/>
    <s v="住登者"/>
    <n v="0"/>
    <n v="20050323"/>
    <n v="20171105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1"/>
    <s v="湯の香"/>
    <x v="9344"/>
    <s v="マツヤマ　シンイチ"/>
    <s v="松山　眞一"/>
    <n v="30000480"/>
    <n v="999"/>
    <s v="マツヤマ　シンイチ"/>
    <s v="松山　眞一"/>
    <m/>
    <m/>
    <d v="1949-11-01T00:00:00"/>
    <d v="1949-11-01T00:00:00"/>
    <x v="15"/>
    <s v="男"/>
    <x v="1"/>
    <n v="23800"/>
    <n v="8780402"/>
    <s v="直入町大字長湯８４６４番地１"/>
    <m/>
    <s v="大分県由布市湯布院町川北１７９１番地１"/>
    <m/>
    <s v="松山　眞一"/>
    <s v="   "/>
    <m/>
    <n v="0"/>
    <n v="0"/>
    <n v="2"/>
    <s v="世帯主"/>
    <n v="0"/>
    <s v="住登者"/>
    <n v="20211108"/>
    <n v="19930329"/>
    <n v="19981207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41"/>
    <s v="湯の香"/>
    <x v="9345"/>
    <s v="ヒロセ　サヨコ"/>
    <s v="瀬　サヨ子"/>
    <n v="30001437"/>
    <n v="999"/>
    <s v="ヒロセ　サヨコ"/>
    <s v="瀬　サヨ子"/>
    <m/>
    <m/>
    <d v="1932-03-23T00:00:00"/>
    <d v="1932-03-23T00:00:00"/>
    <x v="49"/>
    <s v="女"/>
    <x v="0"/>
    <n v="23800"/>
    <n v="8780402"/>
    <s v="直入町大字長湯７９３２番地"/>
    <m/>
    <s v="大分県竹田市直入町大字長湯７９３２番地"/>
    <m/>
    <s v="瀬　一吉"/>
    <s v="   "/>
    <m/>
    <n v="0"/>
    <n v="0"/>
    <n v="2"/>
    <s v="世帯主"/>
    <n v="0"/>
    <s v="住登者"/>
    <n v="0"/>
    <n v="19540223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41"/>
    <s v="湯の香"/>
    <x v="9346"/>
    <s v="ヒロセ　タダフミ"/>
    <s v="廣瀬　唯文"/>
    <n v="30001438"/>
    <n v="999"/>
    <s v="ヒロセ　タダフミ"/>
    <s v="廣瀬　唯文"/>
    <m/>
    <m/>
    <d v="1958-10-17T00:00:00"/>
    <d v="1958-10-17T00:00:00"/>
    <x v="42"/>
    <s v="男"/>
    <x v="1"/>
    <n v="23800"/>
    <n v="8780402"/>
    <s v="直入町大字長湯７９３２番地"/>
    <m/>
    <s v="大分県竹田市直入町大字長湯７９３２番地"/>
    <m/>
    <s v="廣瀬　唯文"/>
    <s v="   "/>
    <m/>
    <n v="0"/>
    <n v="0"/>
    <n v="2"/>
    <s v="世帯主"/>
    <n v="0"/>
    <s v="住登者"/>
    <n v="0"/>
    <n v="19581017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41"/>
    <s v="湯の香"/>
    <x v="9346"/>
    <s v="ヒロセ　タダフミ"/>
    <s v="廣瀬　唯文"/>
    <n v="30001439"/>
    <n v="999"/>
    <s v="ヒロセ　ヒロコ"/>
    <s v="廣瀬　広子"/>
    <m/>
    <m/>
    <d v="1958-06-01T00:00:00"/>
    <d v="1958-06-01T00:00:00"/>
    <x v="2"/>
    <s v="女"/>
    <x v="0"/>
    <n v="23800"/>
    <n v="8780402"/>
    <s v="直入町大字長湯７９３２番地"/>
    <m/>
    <s v="大分県竹田市直入町大字長湯７９３２番地"/>
    <m/>
    <s v="廣瀬　唯文"/>
    <s v="   "/>
    <m/>
    <n v="0"/>
    <n v="0"/>
    <n v="12"/>
    <s v="妻"/>
    <n v="0"/>
    <s v="住登者"/>
    <n v="0"/>
    <n v="19830330"/>
    <n v="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41"/>
    <s v="湯の香"/>
    <x v="9346"/>
    <s v="ヒロセ　タダフミ"/>
    <s v="廣瀬　唯文"/>
    <n v="30001441"/>
    <n v="999"/>
    <s v="ヒロセ　ヤスフミ"/>
    <s v="廣瀬　康文"/>
    <m/>
    <m/>
    <d v="1986-07-29T00:00:00"/>
    <d v="1986-07-29T00:00:00"/>
    <x v="80"/>
    <s v="男"/>
    <x v="1"/>
    <n v="23800"/>
    <n v="8780402"/>
    <s v="直入町大字長湯７９３２番地"/>
    <m/>
    <s v="大分県竹田市直入町大字長湯７９３２番地"/>
    <m/>
    <s v="廣瀬　唯文"/>
    <s v="   "/>
    <m/>
    <n v="0"/>
    <n v="0"/>
    <n v="20"/>
    <s v="子"/>
    <n v="0"/>
    <s v="住登者"/>
    <n v="0"/>
    <n v="19860729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1"/>
    <s v="湯の香"/>
    <x v="9347"/>
    <s v="サトウ　シケコ"/>
    <s v="佐藤　シケ子"/>
    <n v="30001446"/>
    <n v="999"/>
    <s v="サトウ　シケコ"/>
    <s v="佐藤　シケ子"/>
    <m/>
    <m/>
    <d v="1940-10-12T00:00:00"/>
    <d v="1940-10-12T00:00:00"/>
    <x v="3"/>
    <s v="女"/>
    <x v="0"/>
    <n v="23800"/>
    <n v="8780402"/>
    <s v="直入町大字長湯８３４９番地１"/>
    <m/>
    <s v="大分県竹田市直入町大字長湯８３４９番地１"/>
    <m/>
    <s v="佐藤　用"/>
    <s v="   "/>
    <m/>
    <n v="0"/>
    <n v="0"/>
    <n v="2"/>
    <s v="世帯主"/>
    <n v="0"/>
    <s v="住登者"/>
    <n v="20230403"/>
    <n v="19401012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41"/>
    <s v="湯の香"/>
    <x v="9348"/>
    <s v="イマムラ　カズオ"/>
    <s v="村　和生"/>
    <n v="30003263"/>
    <n v="999"/>
    <s v="イマムラ　カズオ"/>
    <s v="村　和生"/>
    <m/>
    <m/>
    <d v="1963-08-12T00:00:00"/>
    <d v="1963-08-12T00:00:00"/>
    <x v="57"/>
    <s v="男"/>
    <x v="1"/>
    <n v="23800"/>
    <n v="8780402"/>
    <s v="直入町大字長湯８４６４番地４"/>
    <m/>
    <s v="大分県竹田市大字市用４４８番地"/>
    <m/>
    <s v="村　和生"/>
    <s v="   "/>
    <m/>
    <n v="0"/>
    <n v="0"/>
    <n v="2"/>
    <s v="世帯主"/>
    <n v="0"/>
    <s v="住登者"/>
    <n v="0"/>
    <n v="19970324"/>
    <n v="20130419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41"/>
    <s v="湯の香"/>
    <x v="9348"/>
    <s v="イマムラ　カズオ"/>
    <s v="村　和生"/>
    <n v="30003264"/>
    <n v="999"/>
    <s v="イマムラ　ミカ"/>
    <s v="村　美香"/>
    <m/>
    <m/>
    <d v="1969-06-25T00:00:00"/>
    <d v="1969-06-25T00:00:00"/>
    <x v="62"/>
    <s v="女"/>
    <x v="0"/>
    <n v="23800"/>
    <n v="8780402"/>
    <s v="直入町大字長湯８４６４番地４"/>
    <m/>
    <s v="大分県竹田市大字市用４４８番地"/>
    <m/>
    <s v="村　和生"/>
    <s v="   "/>
    <m/>
    <n v="0"/>
    <n v="0"/>
    <n v="12"/>
    <s v="妻"/>
    <n v="0"/>
    <s v="住登者"/>
    <n v="0"/>
    <n v="19970324"/>
    <n v="20130419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1"/>
    <s v="湯の香"/>
    <x v="9343"/>
    <s v="イリエ　マサキ"/>
    <s v="入江　政樹"/>
    <n v="30003414"/>
    <n v="999"/>
    <s v="イリエ　マサキ"/>
    <s v="入江　政樹"/>
    <m/>
    <m/>
    <d v="1969-08-09T00:00:00"/>
    <d v="1969-08-09T00:00:00"/>
    <x v="14"/>
    <s v="男"/>
    <x v="1"/>
    <n v="23800"/>
    <n v="8780402"/>
    <s v="直入町大字長湯８４６６番地８"/>
    <m/>
    <s v="大分県竹田市直入町大字長湯８４６６番地８"/>
    <m/>
    <s v="入江　政樹"/>
    <s v="   "/>
    <m/>
    <n v="0"/>
    <n v="0"/>
    <n v="2"/>
    <s v="世帯主"/>
    <n v="0"/>
    <s v="住登者"/>
    <n v="0"/>
    <n v="19990111"/>
    <n v="19990111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41"/>
    <s v="湯の香"/>
    <x v="9343"/>
    <s v="イリエ　マサキ"/>
    <s v="入江　政樹"/>
    <n v="30003458"/>
    <n v="999"/>
    <s v="イリエ　キミエ"/>
    <s v="入江　君江"/>
    <m/>
    <m/>
    <d v="1941-06-19T00:00:00"/>
    <d v="1941-06-19T00:00:00"/>
    <x v="3"/>
    <s v="女"/>
    <x v="0"/>
    <n v="23800"/>
    <n v="8780402"/>
    <s v="直入町大字長湯８４６６番地８"/>
    <m/>
    <s v="大分県竹田市直入町大字長湯８４６７番地３"/>
    <m/>
    <s v="入江　唯政"/>
    <s v="   "/>
    <m/>
    <n v="0"/>
    <n v="0"/>
    <n v="52"/>
    <s v="母"/>
    <n v="0"/>
    <s v="住登者"/>
    <n v="0"/>
    <n v="19990707"/>
    <n v="20140618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41"/>
    <s v="湯の香"/>
    <x v="9349"/>
    <s v="イリエ　タダマサ"/>
    <s v="入江　唯政"/>
    <n v="39003567"/>
    <n v="999"/>
    <s v="イリエ　タダマサ"/>
    <s v="入江　唯政"/>
    <m/>
    <m/>
    <d v="1941-09-21T00:00:00"/>
    <d v="1941-09-21T00:00:00"/>
    <x v="9"/>
    <s v="男"/>
    <x v="1"/>
    <n v="23800"/>
    <n v="8780402"/>
    <s v="直入町大字長湯８４６７番地３"/>
    <m/>
    <s v="大分県竹田市直入町大字長湯８４６７番地３"/>
    <m/>
    <s v="入江　唯政"/>
    <s v="   "/>
    <m/>
    <n v="0"/>
    <n v="0"/>
    <n v="2"/>
    <s v="世帯主"/>
    <n v="0"/>
    <s v="住登者"/>
    <n v="0"/>
    <n v="19990707"/>
    <n v="19990707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42"/>
    <s v="大和町"/>
    <x v="9350"/>
    <s v="ゴトウ　ヤスコ"/>
    <s v="後藤　泰子"/>
    <n v="30001452"/>
    <n v="999"/>
    <s v="ゴトウ　ヤスコ"/>
    <s v="後藤　泰子"/>
    <m/>
    <m/>
    <d v="1932-08-15T00:00:00"/>
    <d v="1932-08-15T00:00:00"/>
    <x v="51"/>
    <s v="女"/>
    <x v="0"/>
    <n v="23800"/>
    <n v="8780402"/>
    <s v="直入町大字長湯７９５０番地１"/>
    <m/>
    <s v="大分県竹田市直入町大字長湯７９５０番地"/>
    <m/>
    <s v="後藤　政治"/>
    <s v="   "/>
    <m/>
    <n v="0"/>
    <n v="0"/>
    <n v="2"/>
    <s v="世帯主"/>
    <n v="0"/>
    <s v="住登者"/>
    <n v="0"/>
    <n v="19560201"/>
    <n v="1981072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42"/>
    <s v="大和町"/>
    <x v="9351"/>
    <s v="オオツカ　トシミ"/>
    <s v="大塚　トシミ"/>
    <n v="30001455"/>
    <n v="999"/>
    <s v="オオツカ　トシミ"/>
    <s v="大塚　トシミ"/>
    <m/>
    <m/>
    <d v="1935-11-30T00:00:00"/>
    <d v="1935-11-30T00:00:00"/>
    <x v="36"/>
    <s v="女"/>
    <x v="0"/>
    <n v="23800"/>
    <n v="8780402"/>
    <s v="直入町大字長湯７９４９番地２"/>
    <m/>
    <s v="大分県竹田市直入町大字長湯７９４９番地２"/>
    <m/>
    <s v="大塚　精一"/>
    <s v="   "/>
    <m/>
    <n v="0"/>
    <n v="0"/>
    <n v="2"/>
    <s v="世帯主"/>
    <n v="0"/>
    <s v="住登者"/>
    <n v="0"/>
    <n v="19750523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42"/>
    <s v="大和町"/>
    <x v="9352"/>
    <s v="ハヤシ　タミコ"/>
    <s v="林　民子"/>
    <n v="30001457"/>
    <n v="999"/>
    <s v="ハヤシ　タミコ"/>
    <s v="林　民子"/>
    <m/>
    <m/>
    <d v="1932-04-30T00:00:00"/>
    <d v="1932-04-30T00:00:00"/>
    <x v="49"/>
    <s v="女"/>
    <x v="0"/>
    <n v="23800"/>
    <n v="8780402"/>
    <s v="直入町大字長湯８０５８番地２"/>
    <m/>
    <s v="大分県竹田市直入町大字長湯８０４２番地"/>
    <m/>
    <s v="林　久義"/>
    <s v="   "/>
    <m/>
    <n v="0"/>
    <n v="0"/>
    <n v="2"/>
    <s v="世帯主"/>
    <n v="0"/>
    <s v="住登者"/>
    <n v="0"/>
    <n v="19320430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42"/>
    <s v="大和町"/>
    <x v="9353"/>
    <s v="オザカ　セツコ"/>
    <s v="小坂　勢津子"/>
    <n v="30001461"/>
    <n v="999"/>
    <s v="オザカ　セツコ"/>
    <s v="小坂　勢津子"/>
    <m/>
    <m/>
    <d v="1934-06-19T00:00:00"/>
    <d v="1934-06-19T00:00:00"/>
    <x v="35"/>
    <s v="女"/>
    <x v="0"/>
    <n v="23800"/>
    <n v="8780402"/>
    <s v="直入町大字長湯７９３７番地"/>
    <m/>
    <s v="大分県竹田市直入町大字長湯８０５９番地２"/>
    <m/>
    <s v="小坂　智典"/>
    <s v="   "/>
    <m/>
    <n v="0"/>
    <n v="0"/>
    <n v="2"/>
    <s v="世帯主"/>
    <n v="0"/>
    <s v="住登者"/>
    <n v="0"/>
    <n v="19590228"/>
    <n v="20010605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42"/>
    <s v="大和町"/>
    <x v="9354"/>
    <s v="カイ　タダカツ"/>
    <s v="甲斐　忠克"/>
    <n v="30001464"/>
    <n v="999"/>
    <s v="カイ　タダカツ"/>
    <s v="甲斐　忠克"/>
    <m/>
    <m/>
    <d v="1931-10-20T00:00:00"/>
    <d v="1931-10-20T00:00:00"/>
    <x v="49"/>
    <s v="男"/>
    <x v="1"/>
    <n v="23800"/>
    <n v="8780402"/>
    <s v="直入町大字長湯８０６０番地１"/>
    <m/>
    <s v="大分県竹田市直入町大字長湯８０６０番地１"/>
    <m/>
    <s v="甲斐　忠克"/>
    <s v="   "/>
    <m/>
    <n v="0"/>
    <n v="0"/>
    <n v="2"/>
    <s v="世帯主"/>
    <n v="0"/>
    <s v="住登者"/>
    <n v="0"/>
    <n v="19311020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42"/>
    <s v="大和町"/>
    <x v="9355"/>
    <s v="カイ　ミノブ"/>
    <s v="甲斐　ミノブ"/>
    <n v="30001465"/>
    <n v="999"/>
    <s v="カイ　ミノブ"/>
    <s v="甲斐　ミノブ"/>
    <m/>
    <m/>
    <d v="1934-01-08T00:00:00"/>
    <d v="1934-01-08T00:00:00"/>
    <x v="35"/>
    <s v="女"/>
    <x v="0"/>
    <n v="23800"/>
    <n v="8780402"/>
    <s v="直入町大字長湯８０６０番地１"/>
    <m/>
    <s v="大分県竹田市直入町大字長湯８０６０番地１"/>
    <m/>
    <s v="甲斐　忠克"/>
    <s v="   "/>
    <m/>
    <n v="0"/>
    <n v="0"/>
    <n v="2"/>
    <s v="世帯主"/>
    <n v="0"/>
    <s v="住登者"/>
    <n v="0"/>
    <n v="19580227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42"/>
    <s v="大和町"/>
    <x v="9354"/>
    <s v="カイ　タダカツ"/>
    <s v="甲斐　忠克"/>
    <n v="30001466"/>
    <n v="999"/>
    <s v="カイ　カズノリ"/>
    <s v="甲斐　一德"/>
    <m/>
    <m/>
    <d v="1959-08-06T00:00:00"/>
    <d v="1959-08-06T00:00:00"/>
    <x v="45"/>
    <s v="男"/>
    <x v="1"/>
    <n v="23800"/>
    <n v="8780402"/>
    <s v="直入町大字長湯８０６０番地１"/>
    <m/>
    <s v="大分県竹田市直入町大字長湯８０６０番地１"/>
    <m/>
    <s v="甲斐　忠克"/>
    <s v="   "/>
    <m/>
    <n v="0"/>
    <n v="0"/>
    <n v="20"/>
    <s v="子"/>
    <n v="0"/>
    <s v="住登者"/>
    <n v="0"/>
    <n v="19590806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2"/>
    <s v="大和町"/>
    <x v="9356"/>
    <s v="キクニシ　ヤスアキ"/>
    <s v="菊西　康章"/>
    <n v="30001470"/>
    <n v="999"/>
    <s v="キクニシ　キョウコ"/>
    <s v="菊西　京子"/>
    <m/>
    <m/>
    <d v="1944-04-16T00:00:00"/>
    <d v="1944-04-16T00:00:00"/>
    <x v="34"/>
    <s v="女"/>
    <x v="0"/>
    <n v="23800"/>
    <n v="8780402"/>
    <s v="直入町大字長湯７９４６番地"/>
    <m/>
    <s v="大分県竹田市直入町大字長湯８０６０番地２"/>
    <m/>
    <s v="菊西　京子"/>
    <s v="   "/>
    <m/>
    <n v="0"/>
    <n v="0"/>
    <n v="52"/>
    <s v="母"/>
    <n v="0"/>
    <s v="住登者"/>
    <n v="20240607"/>
    <n v="19720310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42"/>
    <s v="大和町"/>
    <x v="9356"/>
    <s v="キクニシ　ヤスアキ"/>
    <s v="菊西　康章"/>
    <n v="30001473"/>
    <n v="999"/>
    <s v="キクニシ　ヤスアキ"/>
    <s v="菊西　康章"/>
    <m/>
    <m/>
    <d v="1976-04-19T00:00:00"/>
    <d v="1976-04-19T00:00:00"/>
    <x v="17"/>
    <s v="男"/>
    <x v="1"/>
    <n v="23800"/>
    <n v="8780402"/>
    <s v="直入町大字長湯７９４６番地"/>
    <m/>
    <s v="大分県竹田市直入町大字長湯７９４６番地"/>
    <m/>
    <s v="菊西　康章"/>
    <s v="   "/>
    <m/>
    <n v="0"/>
    <n v="0"/>
    <n v="2"/>
    <s v="世帯主"/>
    <n v="0"/>
    <s v="住登者"/>
    <n v="20240607"/>
    <n v="20140919"/>
    <n v="20140919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42"/>
    <s v="大和町"/>
    <x v="9357"/>
    <s v="サトウ　ハルトシ"/>
    <s v="佐藤　治利"/>
    <n v="30001474"/>
    <n v="999"/>
    <s v="サトウ　ハルトシ"/>
    <s v="佐藤　治利"/>
    <m/>
    <m/>
    <d v="1933-06-10T00:00:00"/>
    <d v="1933-06-10T00:00:00"/>
    <x v="51"/>
    <s v="男"/>
    <x v="1"/>
    <n v="23800"/>
    <n v="8780402"/>
    <s v="直入町大字長湯７９４９番地１"/>
    <m/>
    <s v="大分県竹田市直入町大字長湯７９４９番地１"/>
    <m/>
    <s v="佐藤　治利"/>
    <s v="   "/>
    <m/>
    <n v="0"/>
    <n v="0"/>
    <n v="2"/>
    <s v="世帯主"/>
    <n v="0"/>
    <s v="住登者"/>
    <n v="0"/>
    <n v="19450120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42"/>
    <s v="大和町"/>
    <x v="9358"/>
    <s v="サトウ　ヒデハル"/>
    <s v="佐藤　英治"/>
    <n v="30001479"/>
    <n v="999"/>
    <s v="サトウ　ヒデハル"/>
    <s v="佐藤　英治"/>
    <m/>
    <m/>
    <d v="1954-10-25T00:00:00"/>
    <d v="1954-10-25T00:00:00"/>
    <x v="11"/>
    <s v="男"/>
    <x v="1"/>
    <n v="23800"/>
    <n v="8780402"/>
    <s v="直入町大字長湯７９４２番地"/>
    <m/>
    <s v="大分県竹田市直入町大字長湯７９４２番地"/>
    <m/>
    <s v="佐藤　英治"/>
    <s v="   "/>
    <m/>
    <n v="0"/>
    <n v="0"/>
    <n v="2"/>
    <s v="世帯主"/>
    <n v="0"/>
    <s v="住登者"/>
    <n v="0"/>
    <n v="19541025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42"/>
    <s v="大和町"/>
    <x v="9359"/>
    <s v="サトウ　チョウジ"/>
    <s v="佐藤　長治"/>
    <n v="30001481"/>
    <n v="999"/>
    <s v="サトウ　チョウジ"/>
    <s v="佐藤　長治"/>
    <m/>
    <m/>
    <d v="1950-02-11T00:00:00"/>
    <d v="1950-02-11T00:00:00"/>
    <x v="15"/>
    <s v="男"/>
    <x v="1"/>
    <n v="23800"/>
    <n v="8780402"/>
    <s v="直入町大字長湯７９１４番地５"/>
    <m/>
    <s v="大分県竹田市直入町大字長湯７９１４番地５"/>
    <m/>
    <s v="佐藤　長治"/>
    <s v="   "/>
    <m/>
    <n v="0"/>
    <n v="0"/>
    <n v="2"/>
    <s v="世帯主"/>
    <n v="0"/>
    <s v="住登者"/>
    <n v="0"/>
    <n v="19790201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42"/>
    <s v="大和町"/>
    <x v="9359"/>
    <s v="サトウ　チョウジ"/>
    <s v="佐藤　長治"/>
    <n v="30001483"/>
    <n v="999"/>
    <s v="サトウ　ヒロユキ"/>
    <s v="佐藤　広幸"/>
    <m/>
    <m/>
    <d v="1976-11-09T00:00:00"/>
    <d v="1976-11-09T00:00:00"/>
    <x v="19"/>
    <s v="男"/>
    <x v="1"/>
    <n v="23800"/>
    <n v="8780402"/>
    <s v="直入町大字長湯７９１４番地５"/>
    <m/>
    <s v="大分県竹田市直入町大字長湯７９１４番地５"/>
    <m/>
    <s v="佐藤　長治"/>
    <s v="   "/>
    <m/>
    <n v="0"/>
    <n v="0"/>
    <n v="20"/>
    <s v="子"/>
    <n v="0"/>
    <s v="住登者"/>
    <n v="0"/>
    <n v="19810820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2"/>
    <s v="大和町"/>
    <x v="9359"/>
    <s v="サトウ　チョウジ"/>
    <s v="佐藤　長治"/>
    <n v="30001484"/>
    <n v="999"/>
    <s v="サトウ　ショウイチ"/>
    <s v="佐藤　正一"/>
    <m/>
    <m/>
    <d v="1979-03-10T00:00:00"/>
    <d v="1979-03-10T00:00:00"/>
    <x v="83"/>
    <s v="男"/>
    <x v="1"/>
    <n v="23800"/>
    <n v="8780402"/>
    <s v="直入町大字長湯７９１４番地５"/>
    <m/>
    <s v="大分県竹田市直入町大字長湯７９１４番地５"/>
    <m/>
    <s v="佐藤　長治"/>
    <s v="   "/>
    <m/>
    <n v="0"/>
    <n v="0"/>
    <n v="20"/>
    <s v="子"/>
    <n v="0"/>
    <s v="住登者"/>
    <n v="0"/>
    <n v="20011204"/>
    <n v="20011204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2"/>
    <s v="大和町"/>
    <x v="9360"/>
    <s v="ヤマモト　テツヤ"/>
    <s v="山本　哲也"/>
    <n v="30001772"/>
    <n v="999"/>
    <s v="ヤマモト　シヅ"/>
    <s v="山本　志津"/>
    <m/>
    <m/>
    <d v="1985-07-05T00:00:00"/>
    <d v="1985-07-05T00:00:00"/>
    <x v="16"/>
    <s v="女"/>
    <x v="0"/>
    <n v="23800"/>
    <n v="8780402"/>
    <s v="直入町大字長湯７９３９番地５"/>
    <m/>
    <s v="奈良県大和郡山市本町２８番地"/>
    <m/>
    <s v="山本　哲也"/>
    <s v="   "/>
    <m/>
    <n v="0"/>
    <n v="0"/>
    <n v="12"/>
    <s v="妻"/>
    <n v="0"/>
    <s v="住登者"/>
    <n v="20230314"/>
    <n v="20140328"/>
    <n v="202303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2"/>
    <s v="大和町"/>
    <x v="9361"/>
    <s v="ムラカミ　アツコ"/>
    <s v="村上　充子"/>
    <n v="30001784"/>
    <n v="999"/>
    <s v="ムラカミ　アツコ"/>
    <s v="村上　充子"/>
    <m/>
    <m/>
    <d v="1943-10-28T00:00:00"/>
    <d v="1943-10-28T00:00:00"/>
    <x v="34"/>
    <s v="女"/>
    <x v="0"/>
    <n v="23800"/>
    <n v="8780402"/>
    <s v="直入町大字長湯８０５７番地"/>
    <m/>
    <s v="大分県竹田市直入町大字長湯７８００番地４"/>
    <m/>
    <s v="村上　泰清"/>
    <s v="   "/>
    <m/>
    <n v="0"/>
    <n v="0"/>
    <n v="2"/>
    <s v="世帯主"/>
    <n v="0"/>
    <s v="住登者"/>
    <n v="20210518"/>
    <n v="19671111"/>
    <n v="20010921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42"/>
    <s v="大和町"/>
    <x v="9362"/>
    <s v="シュトウ　ミカ"/>
    <s v="首藤　美香"/>
    <n v="30002092"/>
    <n v="999"/>
    <s v="シュトウ　ミカ"/>
    <s v="首藤　美香"/>
    <m/>
    <m/>
    <d v="1965-06-03T00:00:00"/>
    <d v="1965-06-03T00:00:00"/>
    <x v="44"/>
    <s v="女"/>
    <x v="0"/>
    <n v="23800"/>
    <n v="8780402"/>
    <s v="直入町大字長湯８０５２番地１"/>
    <s v="ダイヤモンドハイツ２０２号"/>
    <s v="大分県佐伯市宇目大字南田原３０５０番地"/>
    <m/>
    <s v="首藤　美香"/>
    <s v="   "/>
    <m/>
    <n v="0"/>
    <n v="0"/>
    <n v="2"/>
    <s v="世帯主"/>
    <n v="0"/>
    <s v="住登者"/>
    <n v="0"/>
    <n v="19880305"/>
    <n v="20100629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42"/>
    <s v="大和町"/>
    <x v="9362"/>
    <s v="シュトウ　ミカ"/>
    <s v="首藤　美香"/>
    <n v="30002093"/>
    <n v="999"/>
    <s v="シュトウ　ゲンタ"/>
    <s v="首藤　元太"/>
    <m/>
    <m/>
    <d v="1989-09-16T00:00:00"/>
    <d v="1989-09-16T00:00:00"/>
    <x v="84"/>
    <s v="男"/>
    <x v="1"/>
    <n v="23800"/>
    <n v="8780402"/>
    <s v="直入町大字長湯８０５２番地１"/>
    <s v="ダイヤモンドハイツ２０２号"/>
    <s v="大分県竹田市直入町大字上田北１２３８番地"/>
    <m/>
    <s v="首藤　敬蔵"/>
    <s v="   "/>
    <m/>
    <n v="0"/>
    <n v="0"/>
    <n v="20"/>
    <s v="子"/>
    <n v="0"/>
    <s v="住登者"/>
    <n v="0"/>
    <n v="19890916"/>
    <n v="20100629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2"/>
    <s v="大和町"/>
    <x v="9363"/>
    <s v="ウンテン　タツヤ"/>
    <s v="運天　達也"/>
    <n v="30003844"/>
    <n v="999"/>
    <s v="ウンテン　サキ"/>
    <s v="運天　紗希"/>
    <m/>
    <m/>
    <d v="1985-10-06T00:00:00"/>
    <d v="1985-10-06T00:00:00"/>
    <x v="80"/>
    <s v="女"/>
    <x v="0"/>
    <n v="23800"/>
    <n v="8780402"/>
    <s v="直入町大字長湯９０７３番地２４"/>
    <m/>
    <s v="沖縄県豊見城市字豊見城４２３番地２"/>
    <m/>
    <s v="運天　達也"/>
    <s v="   "/>
    <m/>
    <n v="0"/>
    <n v="0"/>
    <n v="12"/>
    <s v="妻"/>
    <n v="0"/>
    <s v="住登者"/>
    <n v="0"/>
    <n v="20110817"/>
    <n v="20160302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2"/>
    <s v="大和町"/>
    <x v="9364"/>
    <s v="マガリ　ミツオ"/>
    <s v="曲　美津雄"/>
    <n v="39003917"/>
    <n v="999"/>
    <s v="マガリ　ミツオ"/>
    <s v="曲　美津雄"/>
    <m/>
    <m/>
    <d v="1949-11-15T00:00:00"/>
    <d v="1949-11-15T00:00:00"/>
    <x v="15"/>
    <s v="男"/>
    <x v="1"/>
    <n v="23800"/>
    <n v="8780402"/>
    <s v="直入町大字長湯７９１４番地２"/>
    <m/>
    <s v="大分県竹田市直入町大字長湯７９１４番地２"/>
    <m/>
    <s v="曲　美津雄"/>
    <s v="   "/>
    <m/>
    <n v="0"/>
    <n v="0"/>
    <n v="2"/>
    <s v="世帯主"/>
    <n v="0"/>
    <s v="住登者"/>
    <n v="0"/>
    <n v="20110706"/>
    <n v="20110706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42"/>
    <s v="大和町"/>
    <x v="9363"/>
    <s v="ウンテン　タツヤ"/>
    <s v="運天　達也"/>
    <n v="40003546"/>
    <n v="999"/>
    <s v="ウンテン　タツヤ"/>
    <s v="運天　達也"/>
    <m/>
    <m/>
    <d v="1986-06-03T00:00:00"/>
    <d v="1986-06-03T00:00:00"/>
    <x v="80"/>
    <s v="男"/>
    <x v="1"/>
    <n v="23800"/>
    <n v="8780402"/>
    <s v="直入町大字長湯９０７３番地２４"/>
    <m/>
    <s v="沖縄県豊見城市字豊見城４２３番地２"/>
    <m/>
    <s v="運天　達也"/>
    <s v="   "/>
    <m/>
    <n v="0"/>
    <n v="0"/>
    <n v="2"/>
    <s v="世帯主"/>
    <n v="0"/>
    <s v="住登者"/>
    <n v="0"/>
    <n v="20110817"/>
    <n v="20160302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42"/>
    <s v="大和町"/>
    <x v="9363"/>
    <s v="ウンテン　タツヤ"/>
    <s v="運天　達也"/>
    <n v="40003547"/>
    <n v="999"/>
    <s v="ウンテン　カンタ"/>
    <s v="運天　貫大"/>
    <m/>
    <m/>
    <d v="2011-02-21T00:00:00"/>
    <d v="2011-02-21T00:00:00"/>
    <x v="88"/>
    <s v="男"/>
    <x v="1"/>
    <n v="23800"/>
    <n v="8780402"/>
    <s v="直入町大字長湯９０７３番地２４"/>
    <m/>
    <s v="沖縄県豊見城市字豊見城４２３番地２"/>
    <m/>
    <s v="運天　達也"/>
    <s v="   "/>
    <m/>
    <n v="0"/>
    <n v="0"/>
    <n v="20"/>
    <s v="子"/>
    <n v="0"/>
    <s v="住登者"/>
    <n v="0"/>
    <n v="20110817"/>
    <n v="20160302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42"/>
    <s v="大和町"/>
    <x v="9363"/>
    <s v="ウンテン　タツヤ"/>
    <s v="運天　達也"/>
    <n v="40004606"/>
    <n v="999"/>
    <s v="ウンテン　フウタ"/>
    <s v="運天　楓大"/>
    <m/>
    <m/>
    <d v="2013-06-26T00:00:00"/>
    <d v="2013-06-26T00:00:00"/>
    <x v="97"/>
    <s v="男"/>
    <x v="1"/>
    <n v="23800"/>
    <n v="8780402"/>
    <s v="直入町大字長湯９０７３番地２４"/>
    <m/>
    <s v="沖縄県豊見城市字豊見城４２３番地２"/>
    <m/>
    <s v="運天　達也"/>
    <s v="   "/>
    <m/>
    <n v="0"/>
    <n v="0"/>
    <n v="20"/>
    <s v="子"/>
    <n v="0"/>
    <s v="住登者"/>
    <n v="0"/>
    <n v="20130626"/>
    <n v="20160302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42"/>
    <s v="大和町"/>
    <x v="9360"/>
    <s v="ヤマモト　テツヤ"/>
    <s v="山本　哲也"/>
    <n v="40004981"/>
    <n v="999"/>
    <s v="ヤマモト　テツヤ"/>
    <s v="山本　哲也"/>
    <m/>
    <m/>
    <d v="1986-01-14T00:00:00"/>
    <d v="1986-01-14T00:00:00"/>
    <x v="80"/>
    <s v="男"/>
    <x v="1"/>
    <n v="23800"/>
    <n v="8780402"/>
    <s v="直入町大字長湯７９３９番地５"/>
    <m/>
    <s v="奈良県大和郡山市本町２８番地"/>
    <m/>
    <s v="山本　哲也"/>
    <s v="   "/>
    <m/>
    <n v="0"/>
    <n v="0"/>
    <n v="2"/>
    <s v="世帯主"/>
    <n v="0"/>
    <s v="住登者"/>
    <n v="20230314"/>
    <n v="20140328"/>
    <n v="202303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42"/>
    <s v="大和町"/>
    <x v="9360"/>
    <s v="ヤマモト　テツヤ"/>
    <s v="山本　哲也"/>
    <n v="40004982"/>
    <n v="999"/>
    <s v="ヤマモト　オン"/>
    <s v="山本　穏"/>
    <m/>
    <m/>
    <d v="2010-09-02T00:00:00"/>
    <d v="2010-09-02T00:00:00"/>
    <x v="88"/>
    <s v="男"/>
    <x v="1"/>
    <n v="23800"/>
    <n v="8780402"/>
    <s v="直入町大字長湯７９３９番地５"/>
    <m/>
    <s v="奈良県大和郡山市本町２８番地"/>
    <m/>
    <s v="山本　哲也"/>
    <s v="   "/>
    <m/>
    <n v="0"/>
    <n v="0"/>
    <n v="20"/>
    <s v="子"/>
    <n v="0"/>
    <s v="住登者"/>
    <n v="20230314"/>
    <n v="20140328"/>
    <n v="202303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42"/>
    <s v="大和町"/>
    <x v="9360"/>
    <s v="ヤマモト　テツヤ"/>
    <s v="山本　哲也"/>
    <n v="40004983"/>
    <n v="999"/>
    <s v="ヤマモト　ロク"/>
    <s v="山本　禄"/>
    <m/>
    <m/>
    <d v="2013-02-27T00:00:00"/>
    <d v="2013-02-27T00:00:00"/>
    <x v="97"/>
    <s v="男"/>
    <x v="1"/>
    <n v="23800"/>
    <n v="8780402"/>
    <s v="直入町大字長湯７９３９番地５"/>
    <m/>
    <s v="奈良県大和郡山市本町２８番地"/>
    <m/>
    <s v="山本　哲也"/>
    <s v="   "/>
    <m/>
    <n v="0"/>
    <n v="0"/>
    <n v="20"/>
    <s v="子"/>
    <n v="0"/>
    <s v="住登者"/>
    <n v="20230314"/>
    <n v="20140328"/>
    <n v="202303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42"/>
    <s v="大和町"/>
    <x v="9360"/>
    <s v="ヤマモト　テツヤ"/>
    <s v="山本　哲也"/>
    <n v="40005574"/>
    <n v="999"/>
    <s v="ヤマモト　フキ"/>
    <s v="山本　蕗"/>
    <m/>
    <m/>
    <d v="2015-03-19T00:00:00"/>
    <d v="2015-03-19T00:00:00"/>
    <x v="73"/>
    <s v="女"/>
    <x v="0"/>
    <n v="23800"/>
    <n v="8780402"/>
    <s v="直入町大字長湯７９３９番地５"/>
    <m/>
    <s v="奈良県大和郡山市本町２８番地"/>
    <m/>
    <s v="山本　哲也"/>
    <s v="   "/>
    <m/>
    <n v="0"/>
    <n v="0"/>
    <n v="20"/>
    <s v="子"/>
    <n v="0"/>
    <s v="住登者"/>
    <n v="20230314"/>
    <n v="20150319"/>
    <n v="202303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42"/>
    <s v="大和町"/>
    <x v="9363"/>
    <s v="ウンテン　タツヤ"/>
    <s v="運天　達也"/>
    <n v="40006033"/>
    <n v="999"/>
    <s v="ウンテン　ツキノ"/>
    <s v="運天　つきの"/>
    <m/>
    <m/>
    <d v="2016-03-06T00:00:00"/>
    <d v="2016-03-06T00:00:00"/>
    <x v="90"/>
    <s v="女"/>
    <x v="0"/>
    <n v="23800"/>
    <n v="8780402"/>
    <s v="直入町大字長湯９０７３番地２４"/>
    <m/>
    <s v="沖縄県豊見城市字豊見城４２３番地２"/>
    <m/>
    <s v="運天　達也"/>
    <s v="   "/>
    <m/>
    <n v="0"/>
    <n v="0"/>
    <n v="20"/>
    <s v="子"/>
    <n v="0"/>
    <s v="住登者"/>
    <n v="0"/>
    <n v="20160306"/>
    <n v="20160306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42"/>
    <s v="大和町"/>
    <x v="9365"/>
    <s v="ヨネダ　ケイジ"/>
    <s v="米田　啓二"/>
    <n v="40007031"/>
    <n v="999"/>
    <s v="ヨネダ　ケイジ"/>
    <s v="米田　啓二"/>
    <m/>
    <m/>
    <d v="1975-07-03T00:00:00"/>
    <d v="1975-07-03T00:00:00"/>
    <x v="47"/>
    <s v="男"/>
    <x v="1"/>
    <n v="23800"/>
    <n v="8780402"/>
    <s v="直入町大字長湯７９５０番地６"/>
    <m/>
    <s v="大分県佐伯市宇目大字木浦鉱山４４１番地"/>
    <m/>
    <s v="米田　展久"/>
    <s v="   "/>
    <m/>
    <n v="0"/>
    <n v="0"/>
    <n v="2"/>
    <s v="世帯主"/>
    <n v="0"/>
    <s v="住登者"/>
    <n v="0"/>
    <n v="20171223"/>
    <n v="20171223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2"/>
    <s v="大和町"/>
    <x v="9366"/>
    <s v="サトウ　ユウカ"/>
    <s v="佐藤　有風"/>
    <n v="40013997"/>
    <n v="999"/>
    <s v="サトウ　ユウカ"/>
    <s v="佐藤　有風"/>
    <m/>
    <m/>
    <d v="2001-05-29T00:00:00"/>
    <d v="2001-05-29T00:00:00"/>
    <x v="27"/>
    <s v="女"/>
    <x v="0"/>
    <n v="23800"/>
    <n v="8780402"/>
    <s v="直入町大字長湯８０５２番地１"/>
    <s v="（ダイヤモンドハイツ　２０１）"/>
    <s v="大分県大分市大字上戸次３８９番地"/>
    <m/>
    <s v="佐藤　秀敏"/>
    <s v="   "/>
    <m/>
    <n v="0"/>
    <n v="0"/>
    <n v="2"/>
    <s v="世帯主"/>
    <n v="0"/>
    <s v="住登者"/>
    <n v="20220331"/>
    <n v="20220331"/>
    <n v="2022033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2"/>
    <s v="大和町"/>
    <x v="9367"/>
    <s v="アベ　カナコ"/>
    <s v="阿部　加奈子"/>
    <n v="40015124"/>
    <n v="999"/>
    <s v="アベ　カナコ"/>
    <s v="阿部　加奈子"/>
    <m/>
    <m/>
    <d v="1987-11-03T00:00:00"/>
    <d v="1987-11-03T00:00:00"/>
    <x v="24"/>
    <s v="女"/>
    <x v="0"/>
    <n v="23800"/>
    <n v="8780402"/>
    <s v="直入町大字長湯７９３８番地"/>
    <m/>
    <s v="大分県大分市明野高尾４丁目１０番地１８"/>
    <m/>
    <s v="阿部　雄行"/>
    <s v="   "/>
    <m/>
    <n v="0"/>
    <n v="0"/>
    <n v="2"/>
    <s v="世帯主"/>
    <n v="0"/>
    <s v="住登者"/>
    <n v="20220530"/>
    <n v="20220530"/>
    <n v="20220530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2"/>
    <s v="大和町"/>
    <x v="9360"/>
    <s v="ヤマモト　テツヤ"/>
    <s v="山本　哲也"/>
    <n v="40017461"/>
    <n v="999"/>
    <s v="ヤマモト　キュウ"/>
    <s v="山本　久"/>
    <m/>
    <m/>
    <d v="2023-01-09T00:00:00"/>
    <d v="2023-01-09T00:00:00"/>
    <x v="102"/>
    <s v="男"/>
    <x v="1"/>
    <n v="23800"/>
    <n v="8780402"/>
    <s v="直入町大字長湯７９３９番地５"/>
    <m/>
    <s v="奈良県大和郡山市本町２８番地"/>
    <m/>
    <s v="山本　哲也"/>
    <s v="   "/>
    <m/>
    <n v="0"/>
    <n v="0"/>
    <n v="20"/>
    <s v="子"/>
    <n v="0"/>
    <s v="住登者"/>
    <n v="20230314"/>
    <n v="20230109"/>
    <n v="202303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42"/>
    <s v="大和町"/>
    <x v="9368"/>
    <s v="イワサキ　タツヤ"/>
    <s v="岩崎　龍也"/>
    <n v="40018816"/>
    <n v="999"/>
    <s v="イワサキ　タツヤ"/>
    <s v="岩崎　龍也"/>
    <m/>
    <m/>
    <d v="1974-05-05T00:00:00"/>
    <d v="1974-05-05T00:00:00"/>
    <x v="46"/>
    <s v="男"/>
    <x v="1"/>
    <n v="23800"/>
    <n v="8780402"/>
    <s v="直入町大字長湯８０５２番地１"/>
    <s v="ダイヤモンドハイツ　１０２号"/>
    <s v="大分県国東市国東町重藤３６１の１番地"/>
    <m/>
    <s v="岩崎　美雄"/>
    <s v="   "/>
    <m/>
    <n v="0"/>
    <n v="0"/>
    <n v="2"/>
    <s v="世帯主"/>
    <n v="0"/>
    <s v="住登者"/>
    <n v="20230418"/>
    <n v="20230401"/>
    <n v="202304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2"/>
    <s v="大和町"/>
    <x v="9369"/>
    <s v="ブティ　スレイカ"/>
    <s v="ＶＵＴＨＹ　ＳＲＥＹＫＡ"/>
    <n v="40019731"/>
    <n v="999"/>
    <s v="ブティ　スレイカ"/>
    <s v="ＶＵＴＨＹ　ＳＲＥＹＫＡ"/>
    <m/>
    <m/>
    <d v="2000-02-25T00:00:00"/>
    <d v="2000-02-25T00:00:00"/>
    <x v="65"/>
    <s v="女"/>
    <x v="0"/>
    <n v="23800"/>
    <n v="8780402"/>
    <s v="直入町大字長湯７９５０番地６"/>
    <m/>
    <m/>
    <m/>
    <m/>
    <s v="   "/>
    <m/>
    <n v="0"/>
    <n v="0"/>
    <n v="2"/>
    <s v="世帯主"/>
    <n v="50"/>
    <s v="登録外国人"/>
    <n v="20240620"/>
    <n v="20230608"/>
    <n v="20230608"/>
    <x v="10"/>
    <s v="カンボジア"/>
    <m/>
    <m/>
    <m/>
    <x v="3"/>
    <x v="2"/>
    <x v="3"/>
    <n v="18"/>
    <x v="0"/>
    <s v=""/>
    <s v=""/>
    <s v=""/>
    <s v=""/>
    <s v=""/>
    <s v=""/>
    <n v="1"/>
    <x v="1"/>
    <s v=""/>
    <n v="1"/>
    <n v="1"/>
  </r>
  <r>
    <x v="342"/>
    <s v="大和町"/>
    <x v="9370"/>
    <s v="ジュン　スレイ　クン"/>
    <s v="ＹＯＵＥＲＮ　ＳＲＥＹ　ＫＵＮ"/>
    <n v="40019740"/>
    <n v="999"/>
    <s v="ジュン　スレイ　クン"/>
    <s v="ＹＯＵＥＲＮ　ＳＲＥＹ　ＫＵＮ"/>
    <m/>
    <m/>
    <d v="1988-09-07T00:00:00"/>
    <d v="1988-09-07T00:00:00"/>
    <x v="99"/>
    <s v="女"/>
    <x v="0"/>
    <n v="23800"/>
    <n v="8780402"/>
    <s v="直入町大字長湯７９５０番地６"/>
    <m/>
    <m/>
    <m/>
    <m/>
    <s v="   "/>
    <m/>
    <n v="0"/>
    <n v="0"/>
    <n v="2"/>
    <s v="世帯主"/>
    <n v="50"/>
    <s v="登録外国人"/>
    <n v="20240620"/>
    <n v="20230608"/>
    <n v="20230608"/>
    <x v="10"/>
    <s v="カンボジア"/>
    <m/>
    <m/>
    <m/>
    <x v="3"/>
    <x v="2"/>
    <x v="3"/>
    <n v="18"/>
    <x v="0"/>
    <s v=""/>
    <s v=""/>
    <s v=""/>
    <s v=""/>
    <s v=""/>
    <s v=""/>
    <n v="1"/>
    <x v="1"/>
    <s v=""/>
    <n v="1"/>
    <n v="1"/>
  </r>
  <r>
    <x v="342"/>
    <s v="大和町"/>
    <x v="9361"/>
    <s v="ムラカミ　アツコ"/>
    <s v="村上　充子"/>
    <n v="90009428"/>
    <n v="999"/>
    <s v="ムラカミ　アキコ"/>
    <s v="村上　明子"/>
    <m/>
    <m/>
    <d v="1970-10-23T00:00:00"/>
    <d v="1970-10-23T00:00:00"/>
    <x v="18"/>
    <s v="女"/>
    <x v="0"/>
    <n v="23800"/>
    <n v="8780402"/>
    <s v="直入町大字長湯８０５７番地"/>
    <m/>
    <s v="大分県竹田市直入町大字長湯７８００番地４"/>
    <m/>
    <s v="村上　泰清"/>
    <s v="   "/>
    <m/>
    <n v="0"/>
    <n v="0"/>
    <n v="20"/>
    <s v="子"/>
    <n v="0"/>
    <s v="住登者"/>
    <n v="20210518"/>
    <n v="20190408"/>
    <n v="20190408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3"/>
    <s v="尚栄町"/>
    <x v="9371"/>
    <s v="タカキ　ヒロシ"/>
    <s v="髙木　宏"/>
    <n v="30000677"/>
    <n v="999"/>
    <s v="タカキ　ユカリ"/>
    <s v="髙木　由香里"/>
    <m/>
    <m/>
    <d v="1974-04-23T00:00:00"/>
    <d v="1974-04-23T00:00:00"/>
    <x v="46"/>
    <s v="女"/>
    <x v="0"/>
    <n v="23800"/>
    <n v="8780402"/>
    <s v="直入町大字長湯７９５７番地３"/>
    <m/>
    <s v="大分県竹田市直入町大字長湯７９５１番地"/>
    <m/>
    <s v="髙木　宏"/>
    <s v="   "/>
    <m/>
    <n v="0"/>
    <n v="0"/>
    <n v="12"/>
    <s v="妻"/>
    <n v="0"/>
    <s v="住登者"/>
    <n v="0"/>
    <n v="19740423"/>
    <n v="2020080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3"/>
    <s v="尚栄町"/>
    <x v="9371"/>
    <s v="タカキ　ヒロシ"/>
    <s v="髙木　宏"/>
    <n v="30001415"/>
    <n v="999"/>
    <s v="タカキ　ヒロシ"/>
    <s v="髙木　宏"/>
    <m/>
    <m/>
    <d v="1974-12-19T00:00:00"/>
    <d v="1974-12-19T00:00:00"/>
    <x v="47"/>
    <s v="男"/>
    <x v="1"/>
    <n v="23800"/>
    <n v="8780402"/>
    <s v="直入町大字長湯７９５７番地３"/>
    <m/>
    <s v="大分県竹田市直入町大字長湯７９５１番地"/>
    <m/>
    <s v="髙木　宏"/>
    <s v="   "/>
    <m/>
    <n v="0"/>
    <n v="0"/>
    <n v="2"/>
    <s v="世帯主"/>
    <n v="0"/>
    <s v="住登者"/>
    <n v="0"/>
    <n v="19950328"/>
    <n v="20200807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43"/>
    <s v="尚栄町"/>
    <x v="9372"/>
    <s v="オオクボ　トヨコ"/>
    <s v="大窪　トヨコ"/>
    <n v="30001493"/>
    <n v="999"/>
    <s v="オオクボ　トヨコ"/>
    <s v="大窪　トヨコ"/>
    <m/>
    <m/>
    <d v="1933-02-10T00:00:00"/>
    <d v="1933-02-10T00:00:00"/>
    <x v="51"/>
    <s v="女"/>
    <x v="0"/>
    <n v="23800"/>
    <n v="8780402"/>
    <s v="直入町大字長湯７９５１番地４"/>
    <m/>
    <s v="大分県竹田市直入町大字長湯８０２１番地"/>
    <m/>
    <s v="大窪　公正"/>
    <s v="   "/>
    <m/>
    <n v="0"/>
    <n v="0"/>
    <n v="2"/>
    <s v="世帯主"/>
    <n v="0"/>
    <s v="住登者"/>
    <n v="0"/>
    <n v="19581025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43"/>
    <s v="尚栄町"/>
    <x v="9373"/>
    <s v="イシカワ　セイイチ"/>
    <s v="石川　清一"/>
    <n v="30001498"/>
    <n v="999"/>
    <s v="イシカワ　セイイチ"/>
    <s v="石川　清一"/>
    <m/>
    <m/>
    <d v="1950-12-19T00:00:00"/>
    <d v="1950-12-19T00:00:00"/>
    <x v="0"/>
    <s v="男"/>
    <x v="1"/>
    <n v="23800"/>
    <n v="8780402"/>
    <s v="直入町大字長湯７９８０番地１"/>
    <m/>
    <s v="大分県竹田市直入町大字長湯７９８０番地１"/>
    <m/>
    <s v="石川　清一"/>
    <s v="   "/>
    <m/>
    <n v="0"/>
    <n v="0"/>
    <n v="2"/>
    <s v="世帯主"/>
    <n v="0"/>
    <s v="住登者"/>
    <n v="0"/>
    <n v="19750801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43"/>
    <s v="尚栄町"/>
    <x v="9373"/>
    <s v="イシカワ　セイイチ"/>
    <s v="石川　清一"/>
    <n v="30001499"/>
    <n v="999"/>
    <s v="イシカワ　ミチコ"/>
    <s v="石川　美智子"/>
    <m/>
    <m/>
    <d v="1959-01-17T00:00:00"/>
    <d v="1959-01-17T00:00:00"/>
    <x v="42"/>
    <s v="女"/>
    <x v="0"/>
    <n v="23800"/>
    <n v="8780402"/>
    <s v="直入町大字長湯７９８０番地１"/>
    <m/>
    <s v="大分県竹田市直入町大字長湯７９８０番地１"/>
    <m/>
    <s v="石川　清一"/>
    <s v="   "/>
    <m/>
    <n v="0"/>
    <n v="0"/>
    <n v="12"/>
    <s v="妻"/>
    <n v="0"/>
    <s v="住登者"/>
    <n v="0"/>
    <n v="19780325"/>
    <n v="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43"/>
    <s v="尚栄町"/>
    <x v="9374"/>
    <s v="テンゴ　マミ"/>
    <s v="天後　満美"/>
    <n v="30001500"/>
    <n v="999"/>
    <s v="テンゴ　マミ"/>
    <s v="天後　満美"/>
    <m/>
    <m/>
    <d v="1978-09-23T00:00:00"/>
    <d v="1978-09-23T00:00:00"/>
    <x v="83"/>
    <s v="女"/>
    <x v="0"/>
    <n v="23800"/>
    <n v="8780402"/>
    <s v="直入町大字長湯７９８０番地１"/>
    <m/>
    <s v="大分県竹田市直入町大字長湯７９８０番地１"/>
    <s v="テンゴ　マミ"/>
    <s v="天後　満美"/>
    <s v="   "/>
    <m/>
    <n v="0"/>
    <n v="0"/>
    <n v="2"/>
    <s v="世帯主"/>
    <n v="0"/>
    <s v="住登者"/>
    <n v="20210716"/>
    <n v="20140901"/>
    <n v="201409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3"/>
    <s v="尚栄町"/>
    <x v="9375"/>
    <s v="タナベ　マユミ"/>
    <s v="田　真由美"/>
    <n v="30001501"/>
    <n v="999"/>
    <s v="タナベ　マユミ"/>
    <s v="田　真由美"/>
    <m/>
    <m/>
    <d v="1980-11-27T00:00:00"/>
    <d v="1980-11-27T00:00:00"/>
    <x v="68"/>
    <s v="女"/>
    <x v="0"/>
    <n v="23800"/>
    <n v="8780402"/>
    <s v="直入町大字長湯７９８０番地１"/>
    <m/>
    <s v="大分県竹田市久住町大字久住４７５番地"/>
    <m/>
    <s v="田　広大"/>
    <s v="   "/>
    <m/>
    <n v="0"/>
    <n v="0"/>
    <n v="2"/>
    <s v="世帯主"/>
    <n v="0"/>
    <s v="住登者"/>
    <n v="0"/>
    <n v="20060705"/>
    <n v="20060705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3"/>
    <s v="尚栄町"/>
    <x v="9373"/>
    <s v="イシカワ　セイイチ"/>
    <s v="石川　清一"/>
    <n v="30001502"/>
    <n v="999"/>
    <s v="イシカワ　テツヤ"/>
    <s v="石川　鉄也"/>
    <m/>
    <m/>
    <d v="1985-09-14T00:00:00"/>
    <d v="1985-09-14T00:00:00"/>
    <x v="80"/>
    <s v="男"/>
    <x v="1"/>
    <n v="23800"/>
    <n v="8780402"/>
    <s v="直入町大字長湯７９８０番地１"/>
    <m/>
    <s v="大分県竹田市直入町大字長湯７９８０番地１"/>
    <m/>
    <s v="石川　清一"/>
    <s v="   "/>
    <m/>
    <n v="0"/>
    <n v="0"/>
    <n v="20"/>
    <s v="子"/>
    <n v="0"/>
    <s v="住登者"/>
    <n v="0"/>
    <n v="19850914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3"/>
    <s v="尚栄町"/>
    <x v="9376"/>
    <s v="アダチ　ヨウイチ"/>
    <s v="足立　洋一"/>
    <n v="30001510"/>
    <n v="999"/>
    <s v="アダチ　ヨウイチ"/>
    <s v="足立　洋一"/>
    <m/>
    <m/>
    <d v="1942-09-01T00:00:00"/>
    <d v="1942-09-01T00:00:00"/>
    <x v="48"/>
    <s v="男"/>
    <x v="1"/>
    <n v="23800"/>
    <n v="8780402"/>
    <s v="直入町大字長湯８０４３番地２"/>
    <m/>
    <s v="大分県竹田市直入町大字長湯８０４３番地２"/>
    <m/>
    <s v="足立　洋一"/>
    <s v="   "/>
    <m/>
    <n v="0"/>
    <n v="0"/>
    <n v="2"/>
    <s v="世帯主"/>
    <n v="0"/>
    <s v="住登者"/>
    <n v="0"/>
    <n v="19630624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43"/>
    <s v="尚栄町"/>
    <x v="9376"/>
    <s v="アダチ　ヨウイチ"/>
    <s v="足立　洋一"/>
    <n v="30001511"/>
    <n v="999"/>
    <s v="アダチ　エツコ"/>
    <s v="足立　悦子"/>
    <m/>
    <m/>
    <d v="1942-04-02T00:00:00"/>
    <d v="1942-04-02T00:00:00"/>
    <x v="9"/>
    <s v="女"/>
    <x v="0"/>
    <n v="23800"/>
    <n v="8780402"/>
    <s v="直入町大字長湯８０４３番地２"/>
    <m/>
    <s v="大分県竹田市直入町大字長湯８０４３番地２"/>
    <m/>
    <s v="足立　洋一"/>
    <s v="   "/>
    <m/>
    <n v="0"/>
    <n v="0"/>
    <n v="12"/>
    <s v="妻"/>
    <n v="0"/>
    <s v="住登者"/>
    <n v="0"/>
    <n v="19641201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43"/>
    <s v="尚栄町"/>
    <x v="9377"/>
    <s v="ハダノ　トシコ"/>
    <s v="羽田野　敏子"/>
    <n v="30001515"/>
    <n v="999"/>
    <s v="ハダノ　トシコ"/>
    <s v="羽田野　敏子"/>
    <m/>
    <m/>
    <d v="1949-12-22T00:00:00"/>
    <d v="1949-12-22T00:00:00"/>
    <x v="15"/>
    <s v="女"/>
    <x v="0"/>
    <n v="23800"/>
    <n v="8780402"/>
    <s v="直入町大字長湯７９８１番地１０"/>
    <m/>
    <s v="大分県豊後大野市朝地町栗林３９１番地"/>
    <m/>
    <s v="羽田野　司"/>
    <s v="   "/>
    <m/>
    <n v="0"/>
    <n v="0"/>
    <n v="2"/>
    <s v="世帯主"/>
    <n v="0"/>
    <s v="住登者"/>
    <n v="20220413"/>
    <n v="19890323"/>
    <n v="19890323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43"/>
    <s v="尚栄町"/>
    <x v="9378"/>
    <s v="アダチ　ユキヒロ"/>
    <s v="足立　由紀尋"/>
    <n v="30003171"/>
    <n v="999"/>
    <s v="アダチ　ユキヒロ"/>
    <s v="足立　由紀尋"/>
    <m/>
    <m/>
    <d v="1969-03-14T00:00:00"/>
    <d v="1969-03-14T00:00:00"/>
    <x v="62"/>
    <s v="男"/>
    <x v="1"/>
    <n v="23800"/>
    <n v="8780402"/>
    <s v="直入町大字長湯８０４３番地２"/>
    <m/>
    <s v="大分県竹田市直入町大字長湯８０４３番地２"/>
    <m/>
    <s v="足立　由紀尋"/>
    <s v="   "/>
    <m/>
    <n v="0"/>
    <n v="0"/>
    <n v="2"/>
    <s v="世帯主"/>
    <n v="0"/>
    <s v="住登者"/>
    <n v="20230727"/>
    <n v="19960603"/>
    <n v="19960603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43"/>
    <s v="尚栄町"/>
    <x v="9378"/>
    <s v="アダチ　ユキヒロ"/>
    <s v="足立　由紀尋"/>
    <n v="30003172"/>
    <n v="999"/>
    <s v="アダチ　ノリコ"/>
    <s v="足立　紀子"/>
    <m/>
    <m/>
    <d v="1964-04-15T00:00:00"/>
    <d v="1964-04-15T00:00:00"/>
    <x v="57"/>
    <s v="女"/>
    <x v="0"/>
    <n v="23800"/>
    <n v="8780402"/>
    <s v="直入町大字長湯８０４３番地２"/>
    <m/>
    <s v="大分県竹田市直入町大字長湯８０４３番地２"/>
    <m/>
    <s v="足立　由紀尋"/>
    <s v="   "/>
    <m/>
    <n v="0"/>
    <n v="0"/>
    <n v="12"/>
    <s v="妻"/>
    <n v="0"/>
    <s v="住登者"/>
    <n v="20230727"/>
    <n v="19960603"/>
    <n v="19960603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3"/>
    <s v="尚栄町"/>
    <x v="9378"/>
    <s v="アダチ　ユキヒロ"/>
    <s v="足立　由紀尋"/>
    <n v="30003173"/>
    <n v="999"/>
    <s v="アダチ　タクヤ"/>
    <s v="足立　拓也"/>
    <m/>
    <m/>
    <d v="1995-09-24T00:00:00"/>
    <d v="1995-09-24T00:00:00"/>
    <x v="77"/>
    <s v="男"/>
    <x v="1"/>
    <n v="23800"/>
    <n v="8780402"/>
    <s v="直入町大字長湯８０４３番地２"/>
    <m/>
    <s v="大分県竹田市直入町大字長湯８０４３番地２"/>
    <m/>
    <s v="足立　由紀尋"/>
    <s v="   "/>
    <m/>
    <n v="0"/>
    <n v="0"/>
    <n v="20"/>
    <s v="子"/>
    <n v="0"/>
    <s v="住登者"/>
    <n v="20230727"/>
    <n v="19960603"/>
    <n v="19960603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3"/>
    <s v="尚栄町"/>
    <x v="9379"/>
    <s v="ゴトウ　ヨシノリ"/>
    <s v="後藤　義則"/>
    <n v="30003654"/>
    <n v="999"/>
    <s v="ゴトウ　ヨシノリ"/>
    <s v="後藤　義則"/>
    <m/>
    <m/>
    <d v="1977-03-22T00:00:00"/>
    <d v="1977-03-22T00:00:00"/>
    <x v="19"/>
    <s v="男"/>
    <x v="1"/>
    <n v="23800"/>
    <n v="8780402"/>
    <s v="直入町大字長湯７９８０番地１"/>
    <m/>
    <s v="熊本県阿蘇郡高森町大字野尻８６０番地"/>
    <m/>
    <s v="後藤　いちえ"/>
    <s v="   "/>
    <m/>
    <n v="0"/>
    <n v="0"/>
    <n v="2"/>
    <s v="世帯主"/>
    <n v="0"/>
    <s v="住登者"/>
    <n v="0"/>
    <n v="20010917"/>
    <n v="20010917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3"/>
    <s v="尚栄町"/>
    <x v="9371"/>
    <s v="タカキ　ヒロシ"/>
    <s v="髙木　宏"/>
    <n v="40000118"/>
    <n v="999"/>
    <s v="タカキ　ゲンタ"/>
    <s v="髙木　元太"/>
    <m/>
    <m/>
    <d v="2005-04-19T00:00:00"/>
    <d v="2005-04-19T00:00:00"/>
    <x v="54"/>
    <s v="男"/>
    <x v="1"/>
    <n v="23800"/>
    <n v="8780402"/>
    <s v="直入町大字長湯７９５７番地３"/>
    <m/>
    <s v="大分県竹田市直入町大字長湯７９５１番地"/>
    <m/>
    <s v="髙木　宏"/>
    <s v="   "/>
    <m/>
    <n v="0"/>
    <n v="0"/>
    <n v="20"/>
    <s v="子"/>
    <n v="0"/>
    <s v="住登者"/>
    <n v="0"/>
    <n v="20050419"/>
    <n v="2020080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3"/>
    <s v="尚栄町"/>
    <x v="9375"/>
    <s v="タナベ　マユミ"/>
    <s v="田　真由美"/>
    <n v="40000820"/>
    <n v="999"/>
    <s v="タナベ　ショウマ"/>
    <s v="田　翔真"/>
    <m/>
    <m/>
    <d v="2005-01-29T00:00:00"/>
    <d v="2005-01-29T00:00:00"/>
    <x v="54"/>
    <s v="男"/>
    <x v="1"/>
    <n v="23800"/>
    <n v="8780402"/>
    <s v="直入町大字長湯７９８０番地１"/>
    <m/>
    <s v="大分県竹田市久住町大字久住４７５番地"/>
    <m/>
    <s v="田　広大"/>
    <s v="   "/>
    <m/>
    <n v="0"/>
    <n v="0"/>
    <n v="20"/>
    <s v="子"/>
    <n v="0"/>
    <s v="住登者"/>
    <n v="0"/>
    <n v="20060705"/>
    <n v="20060705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3"/>
    <s v="尚栄町"/>
    <x v="9371"/>
    <s v="タカキ　ヒロシ"/>
    <s v="髙木　宏"/>
    <n v="40001623"/>
    <n v="999"/>
    <s v="タカキ　センジ"/>
    <s v="髙木　千次"/>
    <m/>
    <m/>
    <d v="2007-12-10T00:00:00"/>
    <d v="2007-12-10T00:00:00"/>
    <x v="96"/>
    <s v="男"/>
    <x v="1"/>
    <n v="23800"/>
    <n v="8780402"/>
    <s v="直入町大字長湯７９５７番地３"/>
    <m/>
    <s v="大分県竹田市直入町大字長湯７９５１番地"/>
    <m/>
    <s v="髙木　宏"/>
    <s v="   "/>
    <m/>
    <n v="0"/>
    <n v="0"/>
    <n v="20"/>
    <s v="子"/>
    <n v="0"/>
    <s v="住登者"/>
    <n v="0"/>
    <n v="20071210"/>
    <n v="2020080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3"/>
    <s v="尚栄町"/>
    <x v="9375"/>
    <s v="タナベ　マユミ"/>
    <s v="田　真由美"/>
    <n v="40002420"/>
    <n v="999"/>
    <s v="タナベ　リンカ"/>
    <s v="田　凛花"/>
    <m/>
    <m/>
    <d v="2009-04-08T00:00:00"/>
    <d v="2009-04-08T00:00:00"/>
    <x v="86"/>
    <s v="女"/>
    <x v="0"/>
    <n v="23800"/>
    <n v="8780402"/>
    <s v="直入町大字長湯７９８０番地１"/>
    <m/>
    <s v="大分県竹田市久住町大字久住４７５番地"/>
    <m/>
    <s v="田　広大"/>
    <s v="   "/>
    <m/>
    <n v="0"/>
    <n v="0"/>
    <n v="20"/>
    <s v="子"/>
    <n v="0"/>
    <s v="住登者"/>
    <n v="0"/>
    <n v="20090408"/>
    <n v="20090408"/>
    <x v="0"/>
    <m/>
    <m/>
    <m/>
    <m/>
    <x v="0"/>
    <x v="2"/>
    <x v="3"/>
    <n v="18"/>
    <x v="1"/>
    <s v=""/>
    <s v=""/>
    <s v=""/>
    <s v=""/>
    <s v=""/>
    <s v=""/>
    <s v=""/>
    <x v="0"/>
    <n v="1"/>
    <s v=""/>
    <n v="1"/>
  </r>
  <r>
    <x v="343"/>
    <s v="尚栄町"/>
    <x v="9371"/>
    <s v="タカキ　ヒロシ"/>
    <s v="髙木　宏"/>
    <n v="40003131"/>
    <n v="999"/>
    <s v="タカキ　レンゴ"/>
    <s v="髙木　錬虎"/>
    <m/>
    <m/>
    <d v="2010-10-04T00:00:00"/>
    <d v="2010-10-04T00:00:00"/>
    <x v="88"/>
    <s v="男"/>
    <x v="1"/>
    <n v="23800"/>
    <n v="8780402"/>
    <s v="直入町大字長湯７９５７番地３"/>
    <m/>
    <s v="大分県竹田市直入町大字長湯７９５１番地"/>
    <m/>
    <s v="髙木　宏"/>
    <s v="   "/>
    <m/>
    <n v="0"/>
    <n v="0"/>
    <n v="20"/>
    <s v="子"/>
    <n v="0"/>
    <s v="住登者"/>
    <n v="0"/>
    <n v="20101004"/>
    <n v="20200807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43"/>
    <s v="尚栄町"/>
    <x v="9374"/>
    <s v="テンゴ　マミ"/>
    <s v="天後　満美"/>
    <n v="40005273"/>
    <n v="999"/>
    <s v="テンゴ　モモカ"/>
    <s v="天後　桃香"/>
    <m/>
    <m/>
    <d v="2006-01-25T00:00:00"/>
    <d v="2006-01-25T00:00:00"/>
    <x v="67"/>
    <s v="女"/>
    <x v="0"/>
    <n v="23800"/>
    <n v="8780402"/>
    <s v="直入町大字長湯７９８０番地１"/>
    <m/>
    <s v="大分県竹田市直入町大字長湯７９８０番地１"/>
    <s v="テンゴ　マミ"/>
    <s v="天後　満美"/>
    <s v="   "/>
    <m/>
    <n v="0"/>
    <n v="0"/>
    <n v="20"/>
    <s v="子"/>
    <n v="0"/>
    <s v="住登者"/>
    <n v="20230516"/>
    <n v="20140901"/>
    <n v="201409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3"/>
    <s v="尚栄町"/>
    <x v="9380"/>
    <s v="ミヤモト　フミオ"/>
    <s v="宮元　文夫"/>
    <n v="40005947"/>
    <n v="999"/>
    <s v="ミヤモト　フミオ"/>
    <s v="宮元　文夫"/>
    <m/>
    <m/>
    <d v="1949-12-15T00:00:00"/>
    <d v="1949-12-15T00:00:00"/>
    <x v="15"/>
    <s v="男"/>
    <x v="1"/>
    <n v="23800"/>
    <n v="8780402"/>
    <s v="直入町大字長湯８０４３番地４"/>
    <s v="クロツィンゲン２Ｆ"/>
    <s v="福井県敦賀市呉竹町１丁目４２番"/>
    <m/>
    <s v="宮元　文夫"/>
    <s v="   "/>
    <m/>
    <n v="0"/>
    <n v="0"/>
    <n v="2"/>
    <s v="世帯主"/>
    <n v="0"/>
    <s v="住登者"/>
    <n v="0"/>
    <n v="20151216"/>
    <n v="20151216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43"/>
    <s v="尚栄町"/>
    <x v="9381"/>
    <s v="クブ　キヨミ"/>
    <s v="久部　清美"/>
    <n v="40006496"/>
    <n v="999"/>
    <s v="クブ　キヨミ"/>
    <s v="久部　清美"/>
    <m/>
    <m/>
    <d v="1965-07-10T00:00:00"/>
    <d v="1965-07-10T00:00:00"/>
    <x v="44"/>
    <s v="女"/>
    <x v="0"/>
    <n v="23800"/>
    <n v="8780402"/>
    <s v="直入町大字長湯８０４３番地２"/>
    <m/>
    <s v="大分県中津市本耶馬渓町西屋形１８００番地"/>
    <m/>
    <s v="久部　孝之"/>
    <s v="   "/>
    <m/>
    <n v="0"/>
    <n v="0"/>
    <n v="2"/>
    <s v="世帯主"/>
    <n v="0"/>
    <s v="住登者"/>
    <n v="0"/>
    <n v="20170124"/>
    <n v="20170124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4"/>
    <s v="新栄町"/>
    <x v="9382"/>
    <s v="イワシタ　テルオ"/>
    <s v="岩下　輝生"/>
    <n v="30001523"/>
    <n v="999"/>
    <s v="イワシタ　テルオ"/>
    <s v="岩下　輝生"/>
    <m/>
    <m/>
    <d v="1946-07-26T00:00:00"/>
    <d v="1946-07-26T00:00:00"/>
    <x v="6"/>
    <s v="男"/>
    <x v="1"/>
    <n v="23800"/>
    <n v="8780402"/>
    <s v="直入町大字長湯７９８１番地７"/>
    <m/>
    <s v="大分県竹田市直入町大字長湯７９８１番地７"/>
    <m/>
    <s v="岩下　輝生"/>
    <s v="   "/>
    <m/>
    <n v="0"/>
    <n v="0"/>
    <n v="2"/>
    <s v="世帯主"/>
    <n v="0"/>
    <s v="住登者"/>
    <n v="0"/>
    <n v="19830526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44"/>
    <s v="新栄町"/>
    <x v="9382"/>
    <s v="イワシタ　テルオ"/>
    <s v="岩下　輝生"/>
    <n v="30001524"/>
    <n v="999"/>
    <s v="イワシタ　サチコ"/>
    <s v="岩下　幸子"/>
    <m/>
    <m/>
    <d v="1950-11-02T00:00:00"/>
    <d v="1950-11-02T00:00:00"/>
    <x v="0"/>
    <s v="女"/>
    <x v="0"/>
    <n v="23800"/>
    <n v="8780402"/>
    <s v="直入町大字長湯７９８１番地７"/>
    <m/>
    <s v="大分県竹田市直入町大字長湯７９８１番地７"/>
    <m/>
    <s v="岩下　輝生"/>
    <s v="   "/>
    <m/>
    <n v="0"/>
    <n v="0"/>
    <n v="12"/>
    <s v="妻"/>
    <n v="0"/>
    <s v="住登者"/>
    <n v="0"/>
    <n v="19710813"/>
    <n v="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44"/>
    <s v="新栄町"/>
    <x v="9383"/>
    <s v="イワシタ　タクジ"/>
    <s v="岩下　拓司"/>
    <n v="30001525"/>
    <n v="999"/>
    <s v="イワシタ　タクジ"/>
    <s v="岩下　拓司"/>
    <m/>
    <m/>
    <d v="1983-12-20T00:00:00"/>
    <d v="1983-12-20T00:00:00"/>
    <x v="39"/>
    <s v="男"/>
    <x v="1"/>
    <n v="23800"/>
    <n v="8780402"/>
    <s v="直入町大字長湯７９８１番地７"/>
    <m/>
    <s v="大分県竹田市直入町大字長湯７９８１番地７"/>
    <s v="イワシタ　タクジ"/>
    <s v="岩下　拓司"/>
    <s v="   "/>
    <m/>
    <n v="0"/>
    <n v="0"/>
    <n v="2"/>
    <s v="世帯主"/>
    <n v="0"/>
    <s v="住登者"/>
    <n v="20220616"/>
    <n v="20220616"/>
    <n v="20220616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4"/>
    <s v="新栄町"/>
    <x v="9382"/>
    <s v="イワシタ　テルオ"/>
    <s v="岩下　輝生"/>
    <n v="30001526"/>
    <n v="999"/>
    <s v="イワシタ　ユウヘイ"/>
    <s v="岩下　侑平"/>
    <m/>
    <m/>
    <d v="1985-07-13T00:00:00"/>
    <d v="1985-07-13T00:00:00"/>
    <x v="16"/>
    <s v="男"/>
    <x v="1"/>
    <n v="23800"/>
    <n v="8780402"/>
    <s v="直入町大字長湯７９８１番地７"/>
    <m/>
    <s v="大分県竹田市直入町大字長湯７９８１番地７"/>
    <m/>
    <s v="岩下　侑平"/>
    <s v="   "/>
    <m/>
    <n v="0"/>
    <n v="0"/>
    <n v="20"/>
    <s v="子"/>
    <n v="0"/>
    <s v="住登者"/>
    <n v="20231010"/>
    <n v="19850713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4"/>
    <s v="新栄町"/>
    <x v="9384"/>
    <s v="シオテ　オサトシ"/>
    <s v="塩手　長利"/>
    <n v="30001528"/>
    <n v="999"/>
    <s v="シオテ　エミコ"/>
    <s v="塩手　ヱミコ"/>
    <m/>
    <m/>
    <d v="1929-05-10T00:00:00"/>
    <d v="1929-05-10T00:00:00"/>
    <x v="75"/>
    <s v="女"/>
    <x v="0"/>
    <n v="23800"/>
    <n v="8780402"/>
    <s v="直入町大字長湯７９８１番地２"/>
    <m/>
    <s v="大分県竹田市直入町大字長湯１４５番地"/>
    <m/>
    <s v="塩手　利磨"/>
    <s v="   "/>
    <m/>
    <n v="0"/>
    <n v="0"/>
    <n v="52"/>
    <s v="母"/>
    <n v="0"/>
    <s v="住登者"/>
    <n v="0"/>
    <n v="19290510"/>
    <n v="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44"/>
    <s v="新栄町"/>
    <x v="9384"/>
    <s v="シオテ　オサトシ"/>
    <s v="塩手　長利"/>
    <n v="30001529"/>
    <n v="999"/>
    <s v="シオテ　オサトシ"/>
    <s v="塩手　長利"/>
    <m/>
    <m/>
    <d v="1947-11-26T00:00:00"/>
    <d v="1947-11-26T00:00:00"/>
    <x v="7"/>
    <s v="男"/>
    <x v="1"/>
    <n v="23800"/>
    <n v="8780402"/>
    <s v="直入町大字長湯７９８１番地２"/>
    <m/>
    <s v="大分県竹田市直入町大字長湯７９８１番地２"/>
    <m/>
    <s v="塩手　長利"/>
    <s v="   "/>
    <m/>
    <n v="0"/>
    <n v="0"/>
    <n v="2"/>
    <s v="世帯主"/>
    <n v="0"/>
    <s v="住登者"/>
    <n v="0"/>
    <n v="19691214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44"/>
    <s v="新栄町"/>
    <x v="9384"/>
    <s v="シオテ　オサトシ"/>
    <s v="塩手　長利"/>
    <n v="30001530"/>
    <n v="999"/>
    <s v="シオテ　ミチコ"/>
    <s v="塩手　美知子"/>
    <m/>
    <m/>
    <d v="1949-05-02T00:00:00"/>
    <d v="1949-05-02T00:00:00"/>
    <x v="32"/>
    <s v="女"/>
    <x v="0"/>
    <n v="23800"/>
    <n v="8780402"/>
    <s v="直入町大字長湯７９８１番地２"/>
    <m/>
    <s v="大分県竹田市直入町大字長湯７９８１番地２"/>
    <m/>
    <s v="塩手　長利"/>
    <s v="   "/>
    <m/>
    <n v="0"/>
    <n v="0"/>
    <n v="12"/>
    <s v="妻"/>
    <n v="0"/>
    <s v="住登者"/>
    <n v="0"/>
    <n v="19740601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44"/>
    <s v="新栄町"/>
    <x v="9384"/>
    <s v="シオテ　オサトシ"/>
    <s v="塩手　長利"/>
    <n v="30001532"/>
    <n v="999"/>
    <s v="シオテ　ケイスケ"/>
    <s v="塩手　啓介"/>
    <m/>
    <m/>
    <d v="1977-02-04T00:00:00"/>
    <d v="1977-02-04T00:00:00"/>
    <x v="19"/>
    <s v="男"/>
    <x v="1"/>
    <n v="23800"/>
    <n v="8780402"/>
    <s v="直入町大字長湯７９８１番地２"/>
    <m/>
    <s v="大分県竹田市直入町大字長湯７９８１番地２"/>
    <m/>
    <s v="塩手　長利"/>
    <s v="   "/>
    <m/>
    <n v="0"/>
    <n v="0"/>
    <n v="20"/>
    <s v="子"/>
    <n v="0"/>
    <s v="住登者"/>
    <n v="0"/>
    <n v="19770204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4"/>
    <s v="新栄町"/>
    <x v="9385"/>
    <s v="オガタ　シンイチ"/>
    <s v="緒方　信一"/>
    <n v="30001536"/>
    <n v="999"/>
    <s v="オガタ　カズコ"/>
    <s v="緒方　和子"/>
    <m/>
    <m/>
    <d v="1933-03-14T00:00:00"/>
    <d v="1933-03-14T00:00:00"/>
    <x v="51"/>
    <s v="女"/>
    <x v="0"/>
    <n v="23800"/>
    <n v="8780402"/>
    <s v="直入町大字長湯８０３９番地４"/>
    <m/>
    <s v="大分県竹田市直入町大字長湯８０１０番地"/>
    <m/>
    <s v="緒方　恒夫"/>
    <s v="   "/>
    <m/>
    <n v="0"/>
    <n v="0"/>
    <n v="52"/>
    <s v="母"/>
    <n v="0"/>
    <s v="住登者"/>
    <n v="0"/>
    <n v="19540510"/>
    <n v="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44"/>
    <s v="新栄町"/>
    <x v="9385"/>
    <s v="オガタ　シンイチ"/>
    <s v="緒方　信一"/>
    <n v="30001537"/>
    <n v="999"/>
    <s v="オガタ　シンイチ"/>
    <s v="緒方　信一"/>
    <m/>
    <m/>
    <d v="1955-02-26T00:00:00"/>
    <d v="1955-02-26T00:00:00"/>
    <x v="11"/>
    <s v="男"/>
    <x v="1"/>
    <n v="23800"/>
    <n v="8780402"/>
    <s v="直入町大字長湯８０３９番地４"/>
    <m/>
    <s v="大分県竹田市直入町大字長湯８０３９番地４"/>
    <m/>
    <s v="緒方　信一"/>
    <s v="   "/>
    <m/>
    <n v="0"/>
    <n v="0"/>
    <n v="2"/>
    <s v="世帯主"/>
    <n v="0"/>
    <s v="住登者"/>
    <n v="0"/>
    <n v="19741101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44"/>
    <s v="新栄町"/>
    <x v="9385"/>
    <s v="オガタ　シンイチ"/>
    <s v="緒方　信一"/>
    <n v="30001538"/>
    <n v="999"/>
    <s v="オガタ　カヨコ"/>
    <s v="緒方　加代子"/>
    <m/>
    <m/>
    <d v="1958-12-14T00:00:00"/>
    <d v="1958-12-14T00:00:00"/>
    <x v="42"/>
    <s v="女"/>
    <x v="0"/>
    <n v="23800"/>
    <n v="8780402"/>
    <s v="直入町大字長湯８０３９番地４"/>
    <m/>
    <s v="大分県竹田市直入町大字長湯８０３９番地４"/>
    <m/>
    <s v="緒方　信一"/>
    <s v="   "/>
    <m/>
    <n v="0"/>
    <n v="0"/>
    <n v="12"/>
    <s v="妻"/>
    <n v="0"/>
    <s v="住登者"/>
    <n v="0"/>
    <n v="19810123"/>
    <n v="19810123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44"/>
    <s v="新栄町"/>
    <x v="9385"/>
    <s v="オガタ　シンイチ"/>
    <s v="緒方　信一"/>
    <n v="30001539"/>
    <n v="999"/>
    <s v="オガタ　ミチル"/>
    <s v="緒方　みちる"/>
    <m/>
    <m/>
    <d v="1981-10-21T00:00:00"/>
    <d v="1981-10-21T00:00:00"/>
    <x v="78"/>
    <s v="女"/>
    <x v="0"/>
    <n v="23800"/>
    <n v="8780402"/>
    <s v="直入町大字長湯８０３９番地４"/>
    <m/>
    <s v="大分県竹田市直入町大字長湯８０３９番地４"/>
    <m/>
    <s v="緒方　信一"/>
    <s v="   "/>
    <m/>
    <n v="0"/>
    <n v="0"/>
    <n v="20"/>
    <s v="子"/>
    <n v="0"/>
    <s v="住登者"/>
    <n v="0"/>
    <n v="20191231"/>
    <n v="2019123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4"/>
    <s v="新栄町"/>
    <x v="9385"/>
    <s v="オガタ　シンイチ"/>
    <s v="緒方　信一"/>
    <n v="30001540"/>
    <n v="999"/>
    <s v="オガタ　ヒサトモ"/>
    <s v="緒方　寿友"/>
    <m/>
    <m/>
    <d v="1986-01-10T00:00:00"/>
    <d v="1986-01-10T00:00:00"/>
    <x v="80"/>
    <s v="男"/>
    <x v="1"/>
    <n v="23800"/>
    <n v="8780402"/>
    <s v="直入町大字長湯８０３９番地４"/>
    <m/>
    <s v="大分県竹田市直入町大字長湯８０３９番地４"/>
    <m/>
    <s v="緒方　信一"/>
    <s v="   "/>
    <m/>
    <n v="0"/>
    <n v="0"/>
    <n v="20"/>
    <s v="子"/>
    <n v="0"/>
    <s v="住登者"/>
    <n v="0"/>
    <n v="20070328"/>
    <n v="20070328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4"/>
    <s v="新栄町"/>
    <x v="9386"/>
    <s v="モリタ　ユウジ"/>
    <s v="森田　祐次"/>
    <n v="30001542"/>
    <n v="999"/>
    <s v="モリタ　ユウジ"/>
    <s v="森田　祐次"/>
    <m/>
    <m/>
    <d v="1955-06-04T00:00:00"/>
    <d v="1955-06-04T00:00:00"/>
    <x v="11"/>
    <s v="男"/>
    <x v="1"/>
    <n v="23800"/>
    <n v="8780402"/>
    <s v="直入町大字長湯８０３９番地１"/>
    <m/>
    <s v="大分県竹田市直入町大字長湯８０３９番地１"/>
    <m/>
    <s v="森田　祐次"/>
    <s v="   "/>
    <m/>
    <n v="0"/>
    <n v="0"/>
    <n v="2"/>
    <s v="世帯主"/>
    <n v="0"/>
    <s v="住登者"/>
    <n v="0"/>
    <n v="19880421"/>
    <n v="19880421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44"/>
    <s v="新栄町"/>
    <x v="9387"/>
    <s v="ハヤシ　トシノリ"/>
    <s v="林　寿徳"/>
    <n v="30001547"/>
    <n v="999"/>
    <s v="ハヤシ　フミヨ"/>
    <s v="林　文代"/>
    <m/>
    <m/>
    <d v="1925-04-06T00:00:00"/>
    <d v="1925-04-06T00:00:00"/>
    <x v="76"/>
    <s v="女"/>
    <x v="0"/>
    <n v="23800"/>
    <n v="8780402"/>
    <s v="直入町大字長湯８０４２番地"/>
    <m/>
    <s v="大分県竹田市直入町大字長湯８０４２番地"/>
    <m/>
    <s v="林　勝德"/>
    <s v="   "/>
    <m/>
    <n v="0"/>
    <n v="0"/>
    <n v="52"/>
    <s v="母"/>
    <n v="0"/>
    <s v="住登者"/>
    <n v="0"/>
    <n v="19480206"/>
    <n v="0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44"/>
    <s v="新栄町"/>
    <x v="9387"/>
    <s v="ハヤシ　トシノリ"/>
    <s v="林　寿徳"/>
    <n v="30001548"/>
    <n v="999"/>
    <s v="ハヤシ　トシノリ"/>
    <s v="林　寿徳"/>
    <m/>
    <m/>
    <d v="1957-01-20T00:00:00"/>
    <d v="1957-01-20T00:00:00"/>
    <x v="52"/>
    <s v="男"/>
    <x v="1"/>
    <n v="23800"/>
    <n v="8780402"/>
    <s v="直入町大字長湯８０４２番地"/>
    <m/>
    <s v="大分県竹田市直入町大字長湯８０４２番地"/>
    <m/>
    <s v="林　寿徳"/>
    <s v="   "/>
    <m/>
    <n v="0"/>
    <n v="0"/>
    <n v="2"/>
    <s v="世帯主"/>
    <n v="0"/>
    <s v="住登者"/>
    <n v="0"/>
    <n v="19820331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44"/>
    <s v="新栄町"/>
    <x v="9387"/>
    <s v="ハヤシ　トシノリ"/>
    <s v="林　寿徳"/>
    <n v="30001549"/>
    <n v="999"/>
    <s v="ハヤシ　ケイコ"/>
    <s v="林　敬子"/>
    <m/>
    <m/>
    <d v="1957-04-08T00:00:00"/>
    <d v="1957-04-08T00:00:00"/>
    <x v="52"/>
    <s v="女"/>
    <x v="0"/>
    <n v="23800"/>
    <n v="8780402"/>
    <s v="直入町大字長湯８０４２番地"/>
    <m/>
    <s v="大分県竹田市直入町大字長湯８０４２番地"/>
    <m/>
    <s v="林　寿徳"/>
    <s v="   "/>
    <m/>
    <n v="0"/>
    <n v="0"/>
    <n v="12"/>
    <s v="妻"/>
    <n v="0"/>
    <s v="住登者"/>
    <n v="0"/>
    <n v="19830315"/>
    <n v="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44"/>
    <s v="新栄町"/>
    <x v="9388"/>
    <s v="ナス　カズオ"/>
    <s v="那須　和夫"/>
    <n v="30001553"/>
    <n v="999"/>
    <s v="ナス　カズオ"/>
    <s v="那須　和夫"/>
    <m/>
    <m/>
    <d v="1951-03-29T00:00:00"/>
    <d v="1951-03-29T00:00:00"/>
    <x v="0"/>
    <s v="男"/>
    <x v="1"/>
    <n v="23800"/>
    <n v="8780402"/>
    <s v="直入町大字長湯７９８１番地１"/>
    <m/>
    <s v="大分県竹田市直入町大字下田北３４２７番地"/>
    <m/>
    <s v="那須　和夫"/>
    <s v="   "/>
    <m/>
    <n v="0"/>
    <n v="0"/>
    <n v="2"/>
    <s v="世帯主"/>
    <n v="0"/>
    <s v="住登者"/>
    <n v="0"/>
    <n v="19870428"/>
    <n v="1995101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44"/>
    <s v="新栄町"/>
    <x v="9388"/>
    <s v="ナス　カズオ"/>
    <s v="那須　和夫"/>
    <n v="30001554"/>
    <n v="999"/>
    <s v="ナス　ユミ"/>
    <s v="那須　由美"/>
    <m/>
    <m/>
    <d v="1950-05-11T00:00:00"/>
    <d v="1950-05-11T00:00:00"/>
    <x v="15"/>
    <s v="女"/>
    <x v="0"/>
    <n v="23800"/>
    <n v="8780402"/>
    <s v="直入町大字長湯７９８１番地１"/>
    <m/>
    <s v="大分県竹田市直入町大字下田北３４２７番地"/>
    <m/>
    <s v="那須　和夫"/>
    <s v="   "/>
    <m/>
    <n v="0"/>
    <n v="0"/>
    <n v="12"/>
    <s v="妻"/>
    <n v="0"/>
    <s v="住登者"/>
    <n v="0"/>
    <n v="19870428"/>
    <n v="19951010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44"/>
    <s v="新栄町"/>
    <x v="9389"/>
    <s v="シオテ　シンヤ"/>
    <s v="塩手　信也"/>
    <n v="40003898"/>
    <n v="999"/>
    <s v="シオテ　シンヤ"/>
    <s v="塩手　信也"/>
    <m/>
    <m/>
    <d v="1953-02-13T00:00:00"/>
    <d v="1953-02-13T00:00:00"/>
    <x v="13"/>
    <s v="男"/>
    <x v="1"/>
    <n v="23800"/>
    <n v="8780402"/>
    <s v="直入町大字長湯８０４３番地６"/>
    <m/>
    <s v="大分県竹田市直入町大字長湯７９８１番地２"/>
    <m/>
    <s v="塩手　信也"/>
    <s v="   "/>
    <m/>
    <n v="0"/>
    <n v="0"/>
    <n v="2"/>
    <s v="世帯主"/>
    <n v="0"/>
    <s v="住登者"/>
    <n v="0"/>
    <n v="20120416"/>
    <n v="20120416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44"/>
    <s v="新栄町"/>
    <x v="9389"/>
    <s v="シオテ　シンヤ"/>
    <s v="塩手　信也"/>
    <n v="40003899"/>
    <n v="999"/>
    <s v="シオテ　チガコ"/>
    <s v="塩手　千賀子"/>
    <m/>
    <m/>
    <d v="1952-05-11T00:00:00"/>
    <d v="1952-05-11T00:00:00"/>
    <x v="41"/>
    <s v="女"/>
    <x v="0"/>
    <n v="23800"/>
    <n v="8780402"/>
    <s v="直入町大字長湯８０４３番地６"/>
    <m/>
    <s v="大分県竹田市直入町大字長湯７９８１番地２"/>
    <m/>
    <s v="塩手　信也"/>
    <s v="   "/>
    <m/>
    <n v="0"/>
    <n v="0"/>
    <n v="12"/>
    <s v="妻"/>
    <n v="0"/>
    <s v="住登者"/>
    <n v="0"/>
    <n v="20120416"/>
    <n v="20120416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45"/>
    <s v="本町"/>
    <x v="9390"/>
    <s v="タシマ　クニオ"/>
    <s v="田嶋　邦夫"/>
    <n v="30001561"/>
    <n v="999"/>
    <s v="タシマ　クニオ"/>
    <s v="田嶋　邦夫"/>
    <m/>
    <m/>
    <d v="1929-07-06T00:00:00"/>
    <d v="1929-07-06T00:00:00"/>
    <x v="75"/>
    <s v="男"/>
    <x v="1"/>
    <n v="23800"/>
    <n v="8780402"/>
    <s v="直入町大字長湯８０２９番地３"/>
    <m/>
    <s v="大分県竹田市直入町大字長湯８０２９番地３"/>
    <m/>
    <s v="田嶋　邦夫"/>
    <s v="   "/>
    <m/>
    <n v="0"/>
    <n v="0"/>
    <n v="2"/>
    <s v="世帯主"/>
    <n v="0"/>
    <s v="住登者"/>
    <n v="0"/>
    <n v="19550310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s v=""/>
  </r>
  <r>
    <x v="345"/>
    <s v="本町"/>
    <x v="9390"/>
    <s v="タシマ　クニオ"/>
    <s v="田嶋　邦夫"/>
    <n v="30001562"/>
    <n v="999"/>
    <s v="タシマ　チズコ"/>
    <s v="田嶋　千壽子"/>
    <m/>
    <m/>
    <d v="1935-09-01T00:00:00"/>
    <d v="1935-09-01T00:00:00"/>
    <x v="36"/>
    <s v="女"/>
    <x v="0"/>
    <n v="23800"/>
    <n v="8780402"/>
    <s v="直入町大字長湯８０２９番地３"/>
    <m/>
    <s v="大分県竹田市直入町大字長湯８０２９番地３"/>
    <m/>
    <s v="田嶋　邦夫"/>
    <s v="   "/>
    <m/>
    <n v="0"/>
    <n v="0"/>
    <n v="12"/>
    <s v="妻"/>
    <n v="0"/>
    <s v="住登者"/>
    <n v="0"/>
    <n v="19570925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45"/>
    <s v="本町"/>
    <x v="9391"/>
    <s v="キヨタ　ハツコ"/>
    <s v="清田　波津子"/>
    <n v="30001566"/>
    <n v="999"/>
    <s v="キヨタ　ハツコ"/>
    <s v="清田　波津子"/>
    <m/>
    <m/>
    <d v="1931-04-25T00:00:00"/>
    <d v="1931-04-25T00:00:00"/>
    <x v="61"/>
    <s v="女"/>
    <x v="0"/>
    <n v="23800"/>
    <n v="8780402"/>
    <s v="直入町大字長湯８００８番地４"/>
    <m/>
    <s v="大分県竹田市直入町大字長湯７９７９番地"/>
    <m/>
    <s v="清田　信義"/>
    <s v="   "/>
    <m/>
    <n v="0"/>
    <n v="0"/>
    <n v="2"/>
    <s v="世帯主"/>
    <n v="0"/>
    <s v="住登者"/>
    <n v="0"/>
    <n v="19490513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45"/>
    <s v="本町"/>
    <x v="9392"/>
    <s v="タシマ　シンイチ"/>
    <s v="田嶋　伸一"/>
    <n v="30001574"/>
    <n v="999"/>
    <s v="タシマ　シンイチ"/>
    <s v="田嶋　伸一"/>
    <m/>
    <m/>
    <d v="1957-02-21T00:00:00"/>
    <d v="1957-02-21T00:00:00"/>
    <x v="52"/>
    <s v="男"/>
    <x v="1"/>
    <n v="23800"/>
    <n v="8780402"/>
    <s v="直入町大字長湯２９６１番地２"/>
    <m/>
    <s v="大分県竹田市直入町大字長湯８０２９番地３"/>
    <m/>
    <s v="田嶋　伸一"/>
    <s v="   "/>
    <m/>
    <n v="0"/>
    <n v="0"/>
    <n v="2"/>
    <s v="世帯主"/>
    <n v="0"/>
    <s v="住登者"/>
    <n v="0"/>
    <n v="19850401"/>
    <n v="19901121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45"/>
    <s v="本町"/>
    <x v="9392"/>
    <s v="タシマ　シンイチ"/>
    <s v="田嶋　伸一"/>
    <n v="30001575"/>
    <n v="999"/>
    <s v="タシマ　ケイコ"/>
    <s v="田嶋　慶子"/>
    <m/>
    <m/>
    <d v="1959-01-30T00:00:00"/>
    <d v="1959-01-30T00:00:00"/>
    <x v="42"/>
    <s v="女"/>
    <x v="0"/>
    <n v="23800"/>
    <n v="8780402"/>
    <s v="直入町大字長湯２９６１番地２"/>
    <m/>
    <s v="大分県竹田市直入町大字長湯８０２９番地３"/>
    <m/>
    <s v="田嶋　伸一"/>
    <s v="   "/>
    <m/>
    <n v="0"/>
    <n v="0"/>
    <n v="12"/>
    <s v="妻"/>
    <n v="0"/>
    <s v="住登者"/>
    <n v="0"/>
    <n v="19850401"/>
    <n v="19901121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45"/>
    <s v="本町"/>
    <x v="9393"/>
    <s v="タシマ　ハルキ"/>
    <s v="田嶋　晴樹"/>
    <n v="30001577"/>
    <n v="999"/>
    <s v="タシマ　ハルキ"/>
    <s v="田嶋　晴樹"/>
    <m/>
    <m/>
    <d v="1988-07-25T00:00:00"/>
    <d v="1988-07-25T00:00:00"/>
    <x v="24"/>
    <s v="男"/>
    <x v="1"/>
    <n v="23800"/>
    <n v="8780402"/>
    <s v="直入町大字長湯２９６１番地２"/>
    <m/>
    <s v="大分県竹田市直入町大字長湯８０２９番地３"/>
    <m/>
    <s v="田嶋　伸一"/>
    <s v="   "/>
    <m/>
    <n v="0"/>
    <n v="0"/>
    <n v="2"/>
    <s v="世帯主"/>
    <n v="0"/>
    <s v="住登者"/>
    <n v="0"/>
    <n v="20201002"/>
    <n v="20201002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5"/>
    <s v="本町"/>
    <x v="9394"/>
    <s v="マツオ　ヨシフミ"/>
    <s v="松尾　芳文"/>
    <n v="30001579"/>
    <n v="999"/>
    <s v="マツオ　ヨシフミ"/>
    <s v="松尾　芳文"/>
    <m/>
    <m/>
    <d v="1950-02-11T00:00:00"/>
    <d v="1950-02-11T00:00:00"/>
    <x v="15"/>
    <s v="男"/>
    <x v="1"/>
    <n v="23800"/>
    <n v="8780402"/>
    <s v="直入町大字長湯８０２９番地１"/>
    <m/>
    <s v="大分県竹田市直入町大字長湯８００８番地"/>
    <m/>
    <s v="松尾　芳文"/>
    <s v="   "/>
    <m/>
    <n v="0"/>
    <n v="0"/>
    <n v="2"/>
    <s v="世帯主"/>
    <n v="0"/>
    <s v="住登者"/>
    <n v="0"/>
    <n v="19710304"/>
    <n v="20010627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45"/>
    <s v="本町"/>
    <x v="9394"/>
    <s v="マツオ　ヨシフミ"/>
    <s v="松尾　芳文"/>
    <n v="30001580"/>
    <n v="999"/>
    <s v="マツオ　アイコ"/>
    <s v="松尾　愛子"/>
    <m/>
    <m/>
    <d v="1947-04-16T00:00:00"/>
    <d v="1947-04-16T00:00:00"/>
    <x v="33"/>
    <s v="女"/>
    <x v="0"/>
    <n v="23800"/>
    <n v="8780402"/>
    <s v="直入町大字長湯８０２９番地１"/>
    <m/>
    <s v="大分県竹田市直入町大字長湯８００８番地"/>
    <m/>
    <s v="松尾　芳文"/>
    <s v="   "/>
    <m/>
    <n v="0"/>
    <n v="0"/>
    <n v="12"/>
    <s v="妻"/>
    <n v="0"/>
    <s v="住登者"/>
    <n v="0"/>
    <n v="19710913"/>
    <n v="20010627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45"/>
    <s v="本町"/>
    <x v="9395"/>
    <s v="モリナガ　トシアキ"/>
    <s v="森永　年秋"/>
    <n v="30001584"/>
    <n v="999"/>
    <s v="モリナガ　トシアキ"/>
    <s v="森永　年秋"/>
    <m/>
    <m/>
    <d v="1935-01-01T00:00:00"/>
    <d v="1935-01-01T00:00:00"/>
    <x v="8"/>
    <s v="男"/>
    <x v="1"/>
    <n v="23800"/>
    <n v="8780402"/>
    <s v="直入町大字長湯７９８２番地５"/>
    <m/>
    <s v="大分県竹田市直入町大字長湯７９８２番地"/>
    <m/>
    <s v="森永　年秋"/>
    <s v="   "/>
    <m/>
    <n v="0"/>
    <n v="0"/>
    <n v="2"/>
    <s v="世帯主"/>
    <n v="0"/>
    <s v="住登者"/>
    <n v="0"/>
    <n v="19440915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45"/>
    <s v="本町"/>
    <x v="9395"/>
    <s v="モリナガ　トシアキ"/>
    <s v="森永　年秋"/>
    <n v="30001585"/>
    <n v="999"/>
    <s v="モリナガ　ヒサコ"/>
    <s v="森永　壽子"/>
    <m/>
    <m/>
    <d v="1943-03-26T00:00:00"/>
    <d v="1943-03-26T00:00:00"/>
    <x v="48"/>
    <s v="女"/>
    <x v="0"/>
    <n v="23800"/>
    <n v="8780402"/>
    <s v="直入町大字長湯７９８２番地５"/>
    <m/>
    <s v="大分県竹田市直入町大字長湯７９８２番地"/>
    <m/>
    <s v="森永　年秋"/>
    <s v="   "/>
    <m/>
    <n v="0"/>
    <n v="0"/>
    <n v="12"/>
    <s v="妻"/>
    <n v="0"/>
    <s v="住登者"/>
    <n v="0"/>
    <n v="19450515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45"/>
    <s v="本町"/>
    <x v="9396"/>
    <s v="ヨシノ　カズオ"/>
    <s v="吉野　和男"/>
    <n v="30001587"/>
    <n v="999"/>
    <s v="ヨシノ　カズオ"/>
    <s v="吉野　和男"/>
    <m/>
    <m/>
    <d v="1933-03-20T00:00:00"/>
    <d v="1933-03-20T00:00:00"/>
    <x v="51"/>
    <s v="男"/>
    <x v="1"/>
    <n v="23800"/>
    <n v="8780402"/>
    <s v="直入町大字長湯８０３０番地１"/>
    <m/>
    <s v="大分県竹田市直入町大字長湯８０３０番地２"/>
    <m/>
    <s v="吉野　和男"/>
    <s v="   "/>
    <m/>
    <n v="0"/>
    <n v="0"/>
    <n v="2"/>
    <s v="世帯主"/>
    <n v="0"/>
    <s v="住登者"/>
    <n v="0"/>
    <n v="19330320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s v=""/>
  </r>
  <r>
    <x v="345"/>
    <s v="本町"/>
    <x v="9396"/>
    <s v="ヨシノ　カズオ"/>
    <s v="吉野　和男"/>
    <n v="30001588"/>
    <n v="999"/>
    <s v="ヨシノ　ランコ"/>
    <s v="吉野　蘭子"/>
    <m/>
    <m/>
    <d v="1935-03-20T00:00:00"/>
    <d v="1935-03-20T00:00:00"/>
    <x v="8"/>
    <s v="女"/>
    <x v="0"/>
    <n v="23800"/>
    <n v="8780402"/>
    <s v="直入町大字長湯８０３０番地１"/>
    <m/>
    <s v="大分県竹田市直入町大字長湯８０３０番地２"/>
    <m/>
    <s v="吉野　和男"/>
    <s v="   "/>
    <m/>
    <n v="0"/>
    <n v="0"/>
    <n v="12"/>
    <s v="妻"/>
    <n v="0"/>
    <s v="住登者"/>
    <n v="0"/>
    <n v="19560519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45"/>
    <s v="本町"/>
    <x v="9397"/>
    <s v="サカモト　ヒサミツ"/>
    <s v="坂本　久光"/>
    <n v="30001599"/>
    <n v="999"/>
    <s v="サカモト　ヒサミツ"/>
    <s v="坂本　久光"/>
    <m/>
    <m/>
    <d v="1944-08-01T00:00:00"/>
    <d v="1944-08-01T00:00:00"/>
    <x v="4"/>
    <s v="男"/>
    <x v="1"/>
    <n v="23800"/>
    <n v="8780402"/>
    <s v="直入町大字長湯７９８２番地７"/>
    <m/>
    <s v="大分県竹田市直入町大字長湯７９８２番地７"/>
    <m/>
    <s v="坂本　久光"/>
    <s v="   "/>
    <m/>
    <n v="0"/>
    <n v="0"/>
    <n v="2"/>
    <s v="世帯主"/>
    <n v="0"/>
    <s v="住登者"/>
    <n v="0"/>
    <n v="19801108"/>
    <n v="19801108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45"/>
    <s v="本町"/>
    <x v="9398"/>
    <s v="タギタ　ヒデオ"/>
    <s v="田北　英雄"/>
    <n v="30001602"/>
    <n v="999"/>
    <s v="タギタ　ヒデオ"/>
    <s v="田北　英雄"/>
    <m/>
    <m/>
    <d v="1935-12-27T00:00:00"/>
    <d v="1935-12-27T00:00:00"/>
    <x v="36"/>
    <s v="男"/>
    <x v="1"/>
    <n v="23800"/>
    <n v="8780402"/>
    <s v="直入町大字長湯８０３９番地５"/>
    <m/>
    <s v="大分県竹田市直入町大字長湯８０３９番地５"/>
    <m/>
    <s v="田北　英雄"/>
    <s v="   "/>
    <m/>
    <n v="0"/>
    <n v="0"/>
    <n v="2"/>
    <s v="世帯主"/>
    <n v="0"/>
    <s v="住登者"/>
    <n v="0"/>
    <n v="19351227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45"/>
    <s v="本町"/>
    <x v="9398"/>
    <s v="タギタ　ヒデオ"/>
    <s v="田北　英雄"/>
    <n v="30001603"/>
    <n v="999"/>
    <s v="タギタ　マスエ"/>
    <s v="田北　マスヱ"/>
    <m/>
    <m/>
    <d v="1938-08-11T00:00:00"/>
    <d v="1938-08-11T00:00:00"/>
    <x v="50"/>
    <s v="女"/>
    <x v="0"/>
    <n v="23800"/>
    <n v="8780402"/>
    <s v="直入町大字長湯８０３９番地５"/>
    <m/>
    <s v="大分県竹田市直入町大字長湯８０３９番地５"/>
    <m/>
    <s v="田北　英雄"/>
    <s v="   "/>
    <m/>
    <n v="0"/>
    <n v="0"/>
    <n v="12"/>
    <s v="妻"/>
    <n v="0"/>
    <s v="住登者"/>
    <n v="0"/>
    <n v="19380811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45"/>
    <s v="本町"/>
    <x v="9399"/>
    <s v="シブヤ　ジュンコ"/>
    <s v="澁谷　淳子"/>
    <n v="30001604"/>
    <n v="999"/>
    <s v="シブヤ　ジュンコ"/>
    <s v="澁谷　淳子"/>
    <m/>
    <m/>
    <d v="1945-04-11T00:00:00"/>
    <d v="1945-04-11T00:00:00"/>
    <x v="4"/>
    <s v="女"/>
    <x v="0"/>
    <n v="23800"/>
    <n v="8780402"/>
    <s v="直入町大字長湯７９８２番地３"/>
    <m/>
    <s v="大分県竹田市直入町大字長湯７９８２番地３"/>
    <m/>
    <s v="澁谷　仁"/>
    <s v="   "/>
    <m/>
    <n v="0"/>
    <n v="0"/>
    <n v="2"/>
    <s v="世帯主"/>
    <n v="0"/>
    <s v="住登者"/>
    <n v="0"/>
    <n v="19670609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45"/>
    <s v="本町"/>
    <x v="9399"/>
    <s v="シブヤ　ジュンコ"/>
    <s v="澁谷　淳子"/>
    <n v="30001607"/>
    <n v="999"/>
    <s v="シブヤ　カズノリ"/>
    <s v="澁谷　和章"/>
    <m/>
    <m/>
    <d v="1974-04-18T00:00:00"/>
    <d v="1974-04-18T00:00:00"/>
    <x v="46"/>
    <s v="男"/>
    <x v="1"/>
    <n v="23800"/>
    <n v="8780402"/>
    <s v="直入町大字長湯７９８２番地３"/>
    <m/>
    <s v="大分県竹田市直入町大字長湯７９８２番地３"/>
    <m/>
    <s v="澁谷　和章"/>
    <s v="   "/>
    <m/>
    <n v="0"/>
    <n v="0"/>
    <n v="20"/>
    <s v="子"/>
    <n v="0"/>
    <s v="住登者"/>
    <n v="0"/>
    <n v="19740418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5"/>
    <s v="本町"/>
    <x v="9400"/>
    <s v="シブヤ　マサアキ"/>
    <s v="澁谷　昌章"/>
    <n v="30001609"/>
    <n v="999"/>
    <s v="シブヤ　マサアキ"/>
    <s v="澁谷　昌章"/>
    <m/>
    <m/>
    <d v="1981-06-22T00:00:00"/>
    <d v="1981-06-22T00:00:00"/>
    <x v="68"/>
    <s v="男"/>
    <x v="1"/>
    <n v="23800"/>
    <n v="8780402"/>
    <s v="直入町大字長湯８００５番地５"/>
    <m/>
    <s v="大分県竹田市直入町大字長湯７９８２番地３"/>
    <m/>
    <s v="澁谷　昌章"/>
    <s v="   "/>
    <m/>
    <n v="0"/>
    <n v="0"/>
    <n v="2"/>
    <s v="世帯主"/>
    <n v="0"/>
    <s v="住登者"/>
    <n v="20210630"/>
    <n v="20210601"/>
    <n v="202106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5"/>
    <s v="本町"/>
    <x v="9401"/>
    <s v="シン　タカコ"/>
    <s v="秦　タカ子"/>
    <n v="30001612"/>
    <n v="999"/>
    <s v="シン　タカコ"/>
    <s v="秦　タカ子"/>
    <m/>
    <m/>
    <d v="1938-03-15T00:00:00"/>
    <d v="1938-03-15T00:00:00"/>
    <x v="58"/>
    <s v="女"/>
    <x v="0"/>
    <n v="23800"/>
    <n v="8780402"/>
    <s v="直入町大字長湯７５７７番地２"/>
    <m/>
    <s v="大分県竹田市直入町大字長湯７５７７番地２"/>
    <m/>
    <s v="秦　末光"/>
    <s v="   "/>
    <m/>
    <n v="0"/>
    <n v="0"/>
    <n v="2"/>
    <s v="世帯主"/>
    <n v="0"/>
    <s v="住登者"/>
    <n v="0"/>
    <n v="19590417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45"/>
    <s v="本町"/>
    <x v="9402"/>
    <s v="オオクボ　ショウゾウ"/>
    <s v="大久保　正三"/>
    <n v="30001613"/>
    <n v="999"/>
    <s v="オオクボ　ショウゾウ"/>
    <s v="大久保　正三"/>
    <m/>
    <m/>
    <d v="1947-01-03T00:00:00"/>
    <d v="1947-01-03T00:00:00"/>
    <x v="33"/>
    <s v="男"/>
    <x v="1"/>
    <n v="23800"/>
    <n v="8780402"/>
    <s v="直入町大字長湯８０３５番地１"/>
    <m/>
    <s v="大分県竹田市直入町大字長湯４３６０番地"/>
    <m/>
    <s v="大久保　正三"/>
    <s v="   "/>
    <m/>
    <n v="0"/>
    <n v="0"/>
    <n v="2"/>
    <s v="世帯主"/>
    <n v="0"/>
    <s v="住登者"/>
    <n v="0"/>
    <n v="19470103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45"/>
    <s v="本町"/>
    <x v="9402"/>
    <s v="オオクボ　ショウゾウ"/>
    <s v="大久保　正三"/>
    <n v="30001614"/>
    <n v="999"/>
    <s v="オオクボ　リョウコ"/>
    <s v="大久保　良子"/>
    <m/>
    <m/>
    <d v="1947-07-09T00:00:00"/>
    <d v="1947-07-09T00:00:00"/>
    <x v="33"/>
    <s v="女"/>
    <x v="0"/>
    <n v="23800"/>
    <n v="8780402"/>
    <s v="直入町大字長湯８０３５番地１"/>
    <m/>
    <s v="大分県竹田市直入町大字長湯４３６０番地"/>
    <m/>
    <s v="大久保　正三"/>
    <s v="   "/>
    <m/>
    <n v="0"/>
    <n v="0"/>
    <n v="12"/>
    <s v="妻"/>
    <n v="0"/>
    <s v="住登者"/>
    <n v="0"/>
    <n v="19690320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45"/>
    <s v="本町"/>
    <x v="9403"/>
    <s v="イノウエ　ススム"/>
    <s v="井上　進"/>
    <n v="30001622"/>
    <n v="999"/>
    <s v="イノウエ　ススム"/>
    <s v="井上　進"/>
    <m/>
    <m/>
    <d v="1949-09-02T00:00:00"/>
    <d v="1949-09-02T00:00:00"/>
    <x v="15"/>
    <s v="男"/>
    <x v="1"/>
    <n v="23800"/>
    <n v="8780402"/>
    <s v="直入町大字長湯８００８番地４"/>
    <m/>
    <s v="大分県竹田市直入町大字長湯８００８番地４"/>
    <m/>
    <s v="井上　進"/>
    <s v="   "/>
    <m/>
    <n v="0"/>
    <n v="0"/>
    <n v="2"/>
    <s v="世帯主"/>
    <n v="0"/>
    <s v="住登者"/>
    <n v="0"/>
    <n v="19870829"/>
    <n v="19920501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45"/>
    <s v="本町"/>
    <x v="9403"/>
    <s v="イノウエ　ススム"/>
    <s v="井上　進"/>
    <n v="30001623"/>
    <n v="999"/>
    <s v="イノウエ　トモコ"/>
    <s v="井上　知子"/>
    <m/>
    <m/>
    <d v="1955-01-22T00:00:00"/>
    <d v="1955-01-22T00:00:00"/>
    <x v="11"/>
    <s v="女"/>
    <x v="0"/>
    <n v="23800"/>
    <n v="8780402"/>
    <s v="直入町大字長湯８００８番地４"/>
    <m/>
    <s v="大分県竹田市直入町大字長湯８００８番地４"/>
    <m/>
    <s v="井上　進"/>
    <s v="   "/>
    <m/>
    <n v="0"/>
    <n v="0"/>
    <n v="12"/>
    <s v="妻"/>
    <n v="0"/>
    <s v="住登者"/>
    <n v="0"/>
    <n v="19870829"/>
    <n v="19920501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45"/>
    <s v="本町"/>
    <x v="9403"/>
    <s v="イノウエ　ススム"/>
    <s v="井上　進"/>
    <n v="30001624"/>
    <n v="999"/>
    <s v="イノウエ　ダイスケ"/>
    <s v="井上　大輔"/>
    <m/>
    <m/>
    <d v="1984-12-11T00:00:00"/>
    <d v="1984-12-11T00:00:00"/>
    <x v="16"/>
    <s v="男"/>
    <x v="1"/>
    <n v="23800"/>
    <n v="8780402"/>
    <s v="直入町大字長湯８００８番地４"/>
    <m/>
    <s v="大分県竹田市直入町大字長湯８００８番地４"/>
    <m/>
    <s v="井上　進"/>
    <s v="   "/>
    <m/>
    <n v="0"/>
    <n v="0"/>
    <n v="20"/>
    <s v="子"/>
    <n v="0"/>
    <s v="住登者"/>
    <n v="0"/>
    <n v="19870829"/>
    <n v="199205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5"/>
    <s v="本町"/>
    <x v="9404"/>
    <s v="サナダ　クミコ"/>
    <s v="眞田　久美子"/>
    <n v="30003111"/>
    <n v="999"/>
    <s v="サナダ　クミコ"/>
    <s v="眞田　久美子"/>
    <m/>
    <m/>
    <d v="1960-11-07T00:00:00"/>
    <d v="1960-11-07T00:00:00"/>
    <x v="20"/>
    <s v="女"/>
    <x v="0"/>
    <n v="23800"/>
    <n v="8780402"/>
    <s v="直入町大字長湯８０３９番地２"/>
    <m/>
    <s v="大分県竹田市直入町大字長湯８０３９番地"/>
    <m/>
    <s v="眞田　幸生"/>
    <s v="   "/>
    <m/>
    <n v="0"/>
    <n v="0"/>
    <n v="2"/>
    <s v="世帯主"/>
    <n v="0"/>
    <s v="住登者"/>
    <n v="0"/>
    <n v="19960226"/>
    <n v="19960226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5"/>
    <s v="本町"/>
    <x v="9405"/>
    <s v="シマ　トモヒコ"/>
    <s v="志摩　知彦"/>
    <n v="30003112"/>
    <n v="999"/>
    <s v="シマ　マイ"/>
    <s v="志摩　舞"/>
    <m/>
    <m/>
    <d v="1985-02-24T00:00:00"/>
    <d v="1985-02-24T00:00:00"/>
    <x v="16"/>
    <s v="女"/>
    <x v="0"/>
    <n v="23800"/>
    <n v="8780402"/>
    <s v="直入町大字長湯８０３９番地２"/>
    <m/>
    <s v="大分県竹田市直入町大字長湯８０３９番地２"/>
    <m/>
    <s v="志摩　知彦"/>
    <s v="   "/>
    <m/>
    <n v="0"/>
    <n v="0"/>
    <n v="12"/>
    <s v="妻"/>
    <n v="0"/>
    <s v="住登者"/>
    <n v="20230106"/>
    <n v="19960226"/>
    <n v="19960226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5"/>
    <s v="本町"/>
    <x v="9396"/>
    <s v="ヨシノ　カズオ"/>
    <s v="吉野　和男"/>
    <n v="30003320"/>
    <n v="999"/>
    <s v="ヨシノ　コウジ"/>
    <s v="吉野　耕治"/>
    <m/>
    <m/>
    <d v="1957-01-29T00:00:00"/>
    <d v="1957-01-29T00:00:00"/>
    <x v="52"/>
    <s v="男"/>
    <x v="1"/>
    <n v="23800"/>
    <n v="8780402"/>
    <s v="直入町大字長湯８０３０番地１"/>
    <m/>
    <s v="大分県竹田市直入町大字長湯８０３０番地２"/>
    <m/>
    <s v="吉野　耕治"/>
    <s v="   "/>
    <m/>
    <n v="0"/>
    <n v="0"/>
    <s v="2X2011  "/>
    <s v="子（子の夫）"/>
    <n v="0"/>
    <s v="住登者"/>
    <n v="0"/>
    <n v="19970803"/>
    <n v="19970803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45"/>
    <s v="本町"/>
    <x v="9396"/>
    <s v="ヨシノ　カズオ"/>
    <s v="吉野　和男"/>
    <n v="30003321"/>
    <n v="999"/>
    <s v="ヨシノ　シュンコ"/>
    <s v="吉野　俊子"/>
    <m/>
    <m/>
    <d v="1960-05-25T00:00:00"/>
    <d v="1960-05-25T00:00:00"/>
    <x v="45"/>
    <s v="女"/>
    <x v="0"/>
    <n v="23800"/>
    <n v="8780402"/>
    <s v="直入町大字長湯８０３０番地１"/>
    <m/>
    <s v="大分県竹田市直入町大字長湯８０３０番地２"/>
    <m/>
    <s v="吉野　耕治"/>
    <s v="   "/>
    <m/>
    <n v="0"/>
    <n v="0"/>
    <n v="20"/>
    <s v="子"/>
    <n v="0"/>
    <s v="住登者"/>
    <n v="0"/>
    <n v="19970803"/>
    <n v="19970803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5"/>
    <s v="本町"/>
    <x v="9399"/>
    <s v="シブヤ　ジュンコ"/>
    <s v="澁谷　淳子"/>
    <n v="30003595"/>
    <n v="999"/>
    <s v="シブヤ　カオリ"/>
    <s v="澁谷　香織"/>
    <m/>
    <m/>
    <d v="1974-08-28T00:00:00"/>
    <d v="1974-08-28T00:00:00"/>
    <x v="47"/>
    <s v="女"/>
    <x v="0"/>
    <n v="23800"/>
    <n v="8780402"/>
    <s v="直入町大字長湯７９８２番地３"/>
    <m/>
    <s v="大分県竹田市直入町大字長湯７９８２番地３"/>
    <m/>
    <s v="澁谷　和章"/>
    <s v="   "/>
    <m/>
    <n v="0"/>
    <n v="0"/>
    <n v="2012"/>
    <s v="子の妻"/>
    <n v="0"/>
    <s v="住登者"/>
    <n v="20220121"/>
    <n v="20220118"/>
    <n v="20220118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5"/>
    <s v="本町"/>
    <x v="9399"/>
    <s v="シブヤ　ジュンコ"/>
    <s v="澁谷　淳子"/>
    <n v="30003733"/>
    <n v="999"/>
    <s v="シブヤ　コノハ"/>
    <s v="澁谷　心葉"/>
    <m/>
    <m/>
    <d v="2002-07-27T00:00:00"/>
    <d v="2002-07-27T00:00:00"/>
    <x v="28"/>
    <s v="女"/>
    <x v="0"/>
    <n v="23800"/>
    <n v="8780402"/>
    <s v="直入町大字長湯７９８２番地３"/>
    <m/>
    <s v="大分県竹田市直入町大字長湯７９８２番地３"/>
    <m/>
    <s v="澁谷　和章"/>
    <s v="   "/>
    <m/>
    <n v="0"/>
    <n v="0"/>
    <n v="2020"/>
    <s v="子の子"/>
    <n v="0"/>
    <s v="住登者"/>
    <n v="0"/>
    <n v="20020727"/>
    <n v="2002072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5"/>
    <s v="本町"/>
    <x v="9399"/>
    <s v="シブヤ　ジュンコ"/>
    <s v="澁谷　淳子"/>
    <n v="30003852"/>
    <n v="999"/>
    <s v="シブヤ　カズハ"/>
    <s v="澁谷　万葉"/>
    <m/>
    <m/>
    <d v="2004-04-14T00:00:00"/>
    <d v="2004-04-14T00:00:00"/>
    <x v="22"/>
    <s v="女"/>
    <x v="0"/>
    <n v="23800"/>
    <n v="8780402"/>
    <s v="直入町大字長湯７９８２番地３"/>
    <m/>
    <s v="大分県竹田市直入町大字長湯７９８２番地３"/>
    <m/>
    <s v="澁谷　和章"/>
    <s v="   "/>
    <m/>
    <n v="0"/>
    <n v="0"/>
    <n v="2020"/>
    <s v="子の子"/>
    <n v="0"/>
    <s v="住登者"/>
    <n v="0"/>
    <n v="20040414"/>
    <n v="20040414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5"/>
    <s v="本町"/>
    <x v="9406"/>
    <s v="オオクボ　ヨウコ"/>
    <s v="大久保　洋子"/>
    <n v="39003240"/>
    <n v="999"/>
    <s v="オオクボ　ヨウコ"/>
    <s v="大久保　洋子"/>
    <m/>
    <m/>
    <d v="1951-03-08T00:00:00"/>
    <d v="1951-03-08T00:00:00"/>
    <x v="0"/>
    <s v="女"/>
    <x v="0"/>
    <n v="23800"/>
    <n v="8780402"/>
    <s v="直入町大字長湯８００６番地１"/>
    <m/>
    <s v="大分県竹田市直入町大字長湯８００６番地１"/>
    <m/>
    <s v="大久保　治"/>
    <s v="   "/>
    <m/>
    <n v="0"/>
    <n v="0"/>
    <n v="2"/>
    <s v="世帯主"/>
    <n v="0"/>
    <s v="住登者"/>
    <n v="0"/>
    <n v="20000627"/>
    <n v="20000627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45"/>
    <s v="本町"/>
    <x v="9407"/>
    <s v="ウメモリ　ミキオ"/>
    <s v="梅森　幹生"/>
    <n v="40003221"/>
    <n v="999"/>
    <s v="ウメモリ　アキコ"/>
    <s v="梅森　明子"/>
    <m/>
    <m/>
    <d v="1957-08-11T00:00:00"/>
    <d v="1957-08-11T00:00:00"/>
    <x v="2"/>
    <s v="女"/>
    <x v="0"/>
    <n v="23800"/>
    <n v="8780402"/>
    <s v="直入町大字長湯８００８番地２"/>
    <m/>
    <s v="大分県大分市大字大分３８９番地"/>
    <m/>
    <s v="梅森　幹生"/>
    <s v="   "/>
    <m/>
    <n v="0"/>
    <n v="0"/>
    <n v="12"/>
    <s v="妻"/>
    <n v="0"/>
    <s v="住登者"/>
    <n v="0"/>
    <n v="20110124"/>
    <n v="20110124"/>
    <x v="0"/>
    <m/>
    <m/>
    <m/>
    <m/>
    <x v="0"/>
    <x v="0"/>
    <x v="3"/>
    <n v="18"/>
    <x v="1"/>
    <n v="1"/>
    <s v=""/>
    <s v=""/>
    <s v=""/>
    <s v=""/>
    <s v=""/>
    <s v=""/>
    <x v="0"/>
    <s v=""/>
    <n v="1"/>
    <n v="1"/>
  </r>
  <r>
    <x v="345"/>
    <s v="本町"/>
    <x v="9408"/>
    <s v="オオクボ　トモエ"/>
    <s v="大久保　友重"/>
    <n v="40003574"/>
    <n v="999"/>
    <s v="オオクボ　トモエ"/>
    <s v="大久保　友重"/>
    <m/>
    <m/>
    <d v="1926-03-19T00:00:00"/>
    <d v="1926-03-19T00:00:00"/>
    <x v="93"/>
    <s v="女"/>
    <x v="0"/>
    <n v="23800"/>
    <n v="8780402"/>
    <s v="直入町大字長湯８００６番地１"/>
    <m/>
    <s v="大分県竹田市直入町大字長湯８００６番地１"/>
    <m/>
    <s v="大久保　治"/>
    <s v="   "/>
    <m/>
    <n v="0"/>
    <n v="0"/>
    <n v="2"/>
    <s v="世帯主"/>
    <n v="0"/>
    <s v="住登者"/>
    <n v="0"/>
    <n v="20110914"/>
    <n v="20110914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45"/>
    <s v="本町"/>
    <x v="9405"/>
    <s v="シマ　トモヒコ"/>
    <s v="志摩　知彦"/>
    <n v="40016384"/>
    <n v="999"/>
    <s v="シマ　トモヒコ"/>
    <s v="志摩　知彦"/>
    <m/>
    <m/>
    <d v="1986-08-07T00:00:00"/>
    <d v="1986-08-07T00:00:00"/>
    <x v="71"/>
    <s v="男"/>
    <x v="1"/>
    <n v="23800"/>
    <n v="8780402"/>
    <s v="直入町大字長湯８０３９番地２"/>
    <m/>
    <s v="大分県竹田市直入町大字長湯８０３９番地２"/>
    <s v="シマ　トモヒコ"/>
    <s v="志摩　知彦"/>
    <s v="   "/>
    <m/>
    <n v="0"/>
    <n v="0"/>
    <n v="2"/>
    <s v="世帯主"/>
    <n v="0"/>
    <s v="住登者"/>
    <n v="20230110"/>
    <n v="20220919"/>
    <n v="20220919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45"/>
    <s v="本町"/>
    <x v="9405"/>
    <s v="シマ　トモヒコ"/>
    <s v="志摩　知彦"/>
    <n v="40021655"/>
    <n v="999"/>
    <s v="シマ　ウミ"/>
    <s v="志摩　羽美"/>
    <m/>
    <m/>
    <d v="2023-11-02T00:00:00"/>
    <d v="2023-11-02T00:00:00"/>
    <x v="31"/>
    <s v="女"/>
    <x v="0"/>
    <n v="23800"/>
    <n v="8780402"/>
    <s v="直入町大字長湯８０３９番地２"/>
    <m/>
    <s v="大分県竹田市直入町大字長湯８０３９番地２"/>
    <s v="シマ　トモヒコ"/>
    <s v="志摩　知彦"/>
    <s v="   "/>
    <m/>
    <n v="0"/>
    <n v="0"/>
    <n v="20"/>
    <s v="子"/>
    <n v="0"/>
    <s v="住登者"/>
    <n v="20231115"/>
    <n v="20231102"/>
    <n v="20231102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45"/>
    <s v="本町"/>
    <x v="9407"/>
    <s v="ウメモリ　ミキオ"/>
    <s v="梅森　幹生"/>
    <n v="90000417"/>
    <n v="999"/>
    <s v="ウメモリ　ミキオ"/>
    <s v="梅森　幹生"/>
    <m/>
    <m/>
    <d v="1952-08-07T00:00:00"/>
    <d v="1952-08-07T00:00:00"/>
    <x v="13"/>
    <s v="男"/>
    <x v="1"/>
    <n v="23800"/>
    <n v="8780402"/>
    <s v="直入町大字長湯８００８番地２"/>
    <m/>
    <s v="大分県大分市大字大分３８９番地"/>
    <m/>
    <s v="梅森　幹生"/>
    <s v="   "/>
    <m/>
    <n v="0"/>
    <n v="0"/>
    <n v="2"/>
    <s v="世帯主"/>
    <n v="0"/>
    <s v="住登者"/>
    <n v="0"/>
    <n v="20110124"/>
    <n v="20110124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45"/>
    <s v="本町"/>
    <x v="9409"/>
    <s v="ワタナベ　ルミコ"/>
    <s v="渡辺　るみ子"/>
    <n v="90010870"/>
    <n v="999"/>
    <s v="ワタナベ　ルミコ"/>
    <s v="渡辺　るみ子"/>
    <m/>
    <m/>
    <d v="1951-11-22T00:00:00"/>
    <d v="1951-11-22T00:00:00"/>
    <x v="41"/>
    <s v="女"/>
    <x v="0"/>
    <n v="23800"/>
    <n v="8780402"/>
    <s v="直入町大字長湯７５９８番地１"/>
    <m/>
    <s v="大分県竹田市久住町大字仏原１５４２番地"/>
    <m/>
    <s v="渡辺　房則"/>
    <s v="   "/>
    <m/>
    <n v="0"/>
    <n v="0"/>
    <n v="2"/>
    <s v="世帯主"/>
    <n v="0"/>
    <s v="住登者"/>
    <n v="0"/>
    <n v="20131001"/>
    <n v="20131001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46"/>
    <s v="上町"/>
    <x v="9410"/>
    <s v="ヨシノ　マサフミ"/>
    <s v="吉野　真史"/>
    <n v="29879"/>
    <n v="999"/>
    <s v="ヨシノ　セイコ"/>
    <s v="吉野　聖子"/>
    <m/>
    <m/>
    <d v="1973-04-02T00:00:00"/>
    <d v="1973-04-02T00:00:00"/>
    <x v="85"/>
    <s v="女"/>
    <x v="0"/>
    <n v="23800"/>
    <n v="8780402"/>
    <s v="直入町大字長湯８０２１番地６"/>
    <m/>
    <s v="大分県竹田市直入町大字長湯８０２７番地"/>
    <m/>
    <s v="吉野　真史"/>
    <s v="   "/>
    <m/>
    <n v="0"/>
    <n v="0"/>
    <n v="12"/>
    <s v="妻"/>
    <n v="0"/>
    <s v="住登者"/>
    <n v="0"/>
    <n v="20050401"/>
    <n v="201804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6"/>
    <s v="上町"/>
    <x v="9411"/>
    <s v="ニッタ　イサオ"/>
    <s v="新田　勲"/>
    <n v="30001630"/>
    <n v="999"/>
    <s v="ニッタ　イサオ"/>
    <s v="新田　勲"/>
    <m/>
    <m/>
    <d v="1944-09-08T00:00:00"/>
    <d v="1944-09-08T00:00:00"/>
    <x v="4"/>
    <s v="男"/>
    <x v="1"/>
    <n v="23800"/>
    <n v="8780402"/>
    <s v="直入町大字長湯８０１２番地３"/>
    <m/>
    <s v="大分県竹田市直入町大字長湯８０１２番地１"/>
    <m/>
    <s v="新田　勲"/>
    <s v="   "/>
    <m/>
    <n v="0"/>
    <n v="0"/>
    <n v="2"/>
    <s v="世帯主"/>
    <n v="0"/>
    <s v="住登者"/>
    <n v="0"/>
    <n v="19730425"/>
    <n v="20200819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46"/>
    <s v="上町"/>
    <x v="9411"/>
    <s v="ニッタ　イサオ"/>
    <s v="新田　勲"/>
    <n v="30001631"/>
    <n v="999"/>
    <s v="ニッタ　ヒロコ"/>
    <s v="新田　裕子"/>
    <m/>
    <m/>
    <d v="1948-06-09T00:00:00"/>
    <d v="1948-06-09T00:00:00"/>
    <x v="7"/>
    <s v="女"/>
    <x v="0"/>
    <n v="23800"/>
    <n v="8780402"/>
    <s v="直入町大字長湯８０１２番地３"/>
    <m/>
    <s v="大分県竹田市直入町大字長湯８０１２番地１"/>
    <m/>
    <s v="新田　勲"/>
    <s v="   "/>
    <m/>
    <n v="0"/>
    <n v="0"/>
    <n v="12"/>
    <s v="妻"/>
    <n v="0"/>
    <s v="住登者"/>
    <n v="0"/>
    <n v="19780312"/>
    <n v="20200819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46"/>
    <s v="上町"/>
    <x v="9411"/>
    <s v="ニッタ　イサオ"/>
    <s v="新田　勲"/>
    <n v="30001633"/>
    <n v="999"/>
    <s v="ニッタ　マサカズ"/>
    <s v="新田　正和"/>
    <m/>
    <m/>
    <d v="1981-01-28T00:00:00"/>
    <d v="1981-01-28T00:00:00"/>
    <x v="68"/>
    <s v="男"/>
    <x v="1"/>
    <n v="23800"/>
    <n v="8780402"/>
    <s v="直入町大字長湯８０１２番地３"/>
    <m/>
    <s v="大分県竹田市直入町大字長湯８０１２番地１"/>
    <m/>
    <s v="新田　勲"/>
    <s v="   "/>
    <m/>
    <n v="0"/>
    <n v="0"/>
    <n v="20"/>
    <s v="子"/>
    <n v="0"/>
    <s v="住登者"/>
    <n v="0"/>
    <n v="19810128"/>
    <n v="20200819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6"/>
    <s v="上町"/>
    <x v="9411"/>
    <s v="ニッタ　イサオ"/>
    <s v="新田　勲"/>
    <n v="30001634"/>
    <n v="999"/>
    <s v="ニッタ　ミワ"/>
    <s v="新田　美和"/>
    <m/>
    <m/>
    <d v="1983-04-12T00:00:00"/>
    <d v="1983-04-12T00:00:00"/>
    <x v="72"/>
    <s v="女"/>
    <x v="0"/>
    <n v="23800"/>
    <n v="8780402"/>
    <s v="直入町大字長湯８０１２番地３"/>
    <m/>
    <s v="大分県竹田市直入町大字長湯８０１２番地１"/>
    <m/>
    <s v="新田　勲"/>
    <s v="   "/>
    <m/>
    <n v="0"/>
    <n v="0"/>
    <n v="20"/>
    <s v="子"/>
    <n v="0"/>
    <s v="住登者"/>
    <n v="0"/>
    <n v="19830412"/>
    <n v="20200819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6"/>
    <s v="上町"/>
    <x v="9410"/>
    <s v="ヨシノ　マサフミ"/>
    <s v="吉野　真史"/>
    <n v="30001648"/>
    <n v="999"/>
    <s v="ヨシノ　シンショウ"/>
    <s v="吉野　眞正"/>
    <m/>
    <m/>
    <d v="1946-06-26T00:00:00"/>
    <d v="1946-06-26T00:00:00"/>
    <x v="6"/>
    <s v="男"/>
    <x v="1"/>
    <n v="23800"/>
    <n v="8780402"/>
    <s v="直入町大字長湯８０２１番地６"/>
    <m/>
    <s v="大分県竹田市直入町大字長湯８０２７番地"/>
    <m/>
    <s v="吉野　眞正"/>
    <s v="   "/>
    <m/>
    <n v="0"/>
    <n v="0"/>
    <n v="51"/>
    <s v="父"/>
    <n v="0"/>
    <s v="住登者"/>
    <n v="0"/>
    <n v="19730406"/>
    <n v="20180401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46"/>
    <s v="上町"/>
    <x v="9410"/>
    <s v="ヨシノ　マサフミ"/>
    <s v="吉野　真史"/>
    <n v="30001649"/>
    <n v="999"/>
    <s v="ヨシノ　ミホコ"/>
    <s v="吉野　美保子"/>
    <m/>
    <m/>
    <d v="1946-11-16T00:00:00"/>
    <d v="1946-11-16T00:00:00"/>
    <x v="33"/>
    <s v="女"/>
    <x v="0"/>
    <n v="23800"/>
    <n v="8780402"/>
    <s v="直入町大字長湯８０２１番地６"/>
    <m/>
    <s v="大分県竹田市直入町大字長湯８０２７番地"/>
    <m/>
    <s v="吉野　眞正"/>
    <s v="   "/>
    <m/>
    <n v="0"/>
    <n v="0"/>
    <n v="52"/>
    <s v="母"/>
    <n v="0"/>
    <s v="住登者"/>
    <n v="0"/>
    <n v="19740403"/>
    <n v="20180401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46"/>
    <s v="上町"/>
    <x v="9410"/>
    <s v="ヨシノ　マサフミ"/>
    <s v="吉野　真史"/>
    <n v="30001650"/>
    <n v="999"/>
    <s v="ヨシノ　マサフミ"/>
    <s v="吉野　真史"/>
    <m/>
    <m/>
    <d v="1973-11-03T00:00:00"/>
    <d v="1973-11-03T00:00:00"/>
    <x v="46"/>
    <s v="男"/>
    <x v="1"/>
    <n v="23800"/>
    <n v="8780402"/>
    <s v="直入町大字長湯８０２１番地６"/>
    <m/>
    <s v="大分県竹田市直入町大字長湯８０２７番地"/>
    <m/>
    <s v="吉野　真史"/>
    <s v="   "/>
    <m/>
    <n v="0"/>
    <n v="0"/>
    <n v="2"/>
    <s v="世帯主"/>
    <n v="0"/>
    <s v="住登者"/>
    <n v="0"/>
    <n v="20050401"/>
    <n v="201804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46"/>
    <s v="上町"/>
    <x v="9412"/>
    <s v="ササキ　ツギコ"/>
    <s v="佐々木　嗣子"/>
    <n v="30001661"/>
    <n v="999"/>
    <s v="ササキ　ツギコ"/>
    <s v="佐々木　嗣子"/>
    <m/>
    <m/>
    <d v="1934-07-30T00:00:00"/>
    <d v="1934-07-30T00:00:00"/>
    <x v="35"/>
    <s v="女"/>
    <x v="0"/>
    <n v="23800"/>
    <n v="8780402"/>
    <s v="直入町大字長湯８０２３番地２"/>
    <m/>
    <s v="大分県竹田市直入町大字長湯８０２３番地２"/>
    <m/>
    <s v="佐々木　一二三"/>
    <s v="   "/>
    <m/>
    <n v="0"/>
    <n v="0"/>
    <n v="2"/>
    <s v="世帯主"/>
    <n v="0"/>
    <s v="住登者"/>
    <n v="0"/>
    <n v="19340730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46"/>
    <s v="上町"/>
    <x v="9413"/>
    <s v="ツノダ　ナガミ"/>
    <s v="角田　長三"/>
    <n v="30003168"/>
    <n v="999"/>
    <s v="ツノダ　ナガミ"/>
    <s v="角田　長三"/>
    <m/>
    <m/>
    <d v="1958-12-23T00:00:00"/>
    <d v="1958-12-23T00:00:00"/>
    <x v="42"/>
    <s v="男"/>
    <x v="1"/>
    <n v="23800"/>
    <n v="8780402"/>
    <s v="直入町大字長湯８０２６番地１"/>
    <m/>
    <s v="大分県竹田市久住町大字久住２８５４番地３"/>
    <m/>
    <s v="角田　長三"/>
    <s v="   "/>
    <m/>
    <n v="0"/>
    <n v="0"/>
    <n v="2"/>
    <s v="世帯主"/>
    <n v="0"/>
    <s v="住登者"/>
    <n v="0"/>
    <n v="19960531"/>
    <n v="20180416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46"/>
    <s v="上町"/>
    <x v="9413"/>
    <s v="ツノダ　ナガミ"/>
    <s v="角田　長三"/>
    <n v="30003182"/>
    <n v="999"/>
    <s v="ツノダ　ヒロエ"/>
    <s v="角田　浩江"/>
    <m/>
    <m/>
    <d v="1959-06-23T00:00:00"/>
    <d v="1959-06-23T00:00:00"/>
    <x v="42"/>
    <s v="女"/>
    <x v="0"/>
    <n v="23800"/>
    <n v="8780402"/>
    <s v="直入町大字長湯８０２６番地１"/>
    <m/>
    <s v="大分県竹田市久住町大字久住２８５４番地３"/>
    <m/>
    <s v="角田　長三"/>
    <s v="   "/>
    <m/>
    <n v="0"/>
    <n v="0"/>
    <n v="12"/>
    <s v="妻"/>
    <n v="0"/>
    <s v="住登者"/>
    <n v="0"/>
    <n v="19960719"/>
    <n v="20180416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46"/>
    <s v="上町"/>
    <x v="9414"/>
    <s v="クドウ　ヤスヒロ"/>
    <s v="工藤　安公"/>
    <n v="30003201"/>
    <n v="999"/>
    <s v="クドウ　ヤスヒロ"/>
    <s v="工藤　安公"/>
    <m/>
    <m/>
    <d v="1949-04-24T00:00:00"/>
    <d v="1949-04-24T00:00:00"/>
    <x v="32"/>
    <s v="男"/>
    <x v="1"/>
    <n v="23800"/>
    <n v="8780402"/>
    <s v="直入町大字長湯８０００番地１４"/>
    <m/>
    <s v="大分県豊後大野市緒方町栗生３１０番地"/>
    <m/>
    <s v="工藤　武成"/>
    <s v="   "/>
    <m/>
    <n v="0"/>
    <n v="0"/>
    <n v="2"/>
    <s v="世帯主"/>
    <n v="0"/>
    <s v="住登者"/>
    <n v="0"/>
    <n v="19960827"/>
    <n v="19960827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46"/>
    <s v="上町"/>
    <x v="9410"/>
    <s v="ヨシノ　マサフミ"/>
    <s v="吉野　真史"/>
    <n v="40000007"/>
    <n v="999"/>
    <s v="ヨシノ　ジン"/>
    <s v="吉野　仁"/>
    <m/>
    <m/>
    <d v="2004-03-26T00:00:00"/>
    <d v="2004-03-26T00:00:00"/>
    <x v="22"/>
    <s v="男"/>
    <x v="1"/>
    <n v="23800"/>
    <n v="8780402"/>
    <s v="直入町大字長湯８０２１番地６"/>
    <m/>
    <s v="大分県竹田市直入町大字長湯８０２７番地"/>
    <m/>
    <s v="吉野　真史"/>
    <s v="   "/>
    <m/>
    <n v="0"/>
    <n v="0"/>
    <n v="20"/>
    <s v="子"/>
    <n v="0"/>
    <s v="住登者"/>
    <n v="0"/>
    <n v="20050401"/>
    <n v="201804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6"/>
    <s v="上町"/>
    <x v="9410"/>
    <s v="ヨシノ　マサフミ"/>
    <s v="吉野　真史"/>
    <n v="40001156"/>
    <n v="999"/>
    <s v="ヨシノ　ゲン"/>
    <s v="吉野　元"/>
    <m/>
    <m/>
    <d v="2007-03-09T00:00:00"/>
    <d v="2007-03-09T00:00:00"/>
    <x v="23"/>
    <s v="男"/>
    <x v="1"/>
    <n v="23800"/>
    <n v="8780402"/>
    <s v="直入町大字長湯８０２１番地６"/>
    <m/>
    <s v="大分県竹田市直入町大字長湯８０２７番地"/>
    <m/>
    <s v="吉野　真史"/>
    <s v="   "/>
    <m/>
    <n v="0"/>
    <n v="0"/>
    <n v="20"/>
    <s v="子"/>
    <n v="0"/>
    <s v="住登者"/>
    <n v="0"/>
    <n v="20070309"/>
    <n v="201804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6"/>
    <s v="上町"/>
    <x v="9415"/>
    <s v="ミヤナリ　イサム"/>
    <s v="宮成　勇"/>
    <n v="40011536"/>
    <n v="999"/>
    <s v="ミヤナリ　イサム"/>
    <s v="宮成　勇"/>
    <m/>
    <m/>
    <d v="1960-10-10T00:00:00"/>
    <d v="1960-10-10T00:00:00"/>
    <x v="20"/>
    <s v="男"/>
    <x v="1"/>
    <n v="23800"/>
    <n v="8780402"/>
    <s v="直入町大字長湯８０１２番地１"/>
    <s v="（ＤＭアパート　１０１）"/>
    <s v="大分県豊後大野市三重町市場２０８２番地１"/>
    <s v="ミヤナリ　イサム"/>
    <s v="宮成　勇"/>
    <s v="   "/>
    <m/>
    <n v="0"/>
    <n v="0"/>
    <n v="2"/>
    <s v="世帯主"/>
    <n v="0"/>
    <s v="住登者"/>
    <n v="20210702"/>
    <n v="20210701"/>
    <n v="202107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6"/>
    <s v="上町"/>
    <x v="9416"/>
    <s v="ヒライ　マコト"/>
    <s v="平井　誠"/>
    <n v="40022198"/>
    <n v="999"/>
    <s v="ヒライ　ジュンコ"/>
    <s v="平井　順子"/>
    <m/>
    <m/>
    <d v="1967-06-29T00:00:00"/>
    <d v="1967-06-29T00:00:00"/>
    <x v="55"/>
    <s v="女"/>
    <x v="0"/>
    <n v="23800"/>
    <n v="8780402"/>
    <s v="直入町大字長湯８０２４番地"/>
    <m/>
    <s v="大分県大分市大字松岡３９６１番地"/>
    <m/>
    <s v="平井　誠"/>
    <s v="   "/>
    <m/>
    <n v="0"/>
    <n v="0"/>
    <n v="12"/>
    <s v="妻"/>
    <n v="0"/>
    <s v="住登者"/>
    <n v="20240131"/>
    <n v="20240131"/>
    <n v="2024013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6"/>
    <s v="上町"/>
    <x v="9416"/>
    <s v="ヒライ　マコト"/>
    <s v="平井　誠"/>
    <n v="40022201"/>
    <n v="999"/>
    <s v="ヒライ　マコト"/>
    <s v="平井　誠"/>
    <m/>
    <m/>
    <d v="1968-03-11T00:00:00"/>
    <d v="1968-03-11T00:00:00"/>
    <x v="10"/>
    <s v="男"/>
    <x v="1"/>
    <n v="23800"/>
    <n v="8780402"/>
    <s v="直入町大字長湯８０２４番地"/>
    <m/>
    <s v="大分県大分市大字松岡３９６１番地"/>
    <s v="ヒライ　マコト"/>
    <s v="平井　誠"/>
    <s v="   "/>
    <m/>
    <n v="0"/>
    <n v="0"/>
    <n v="2"/>
    <s v="世帯主"/>
    <n v="0"/>
    <s v="住登者"/>
    <n v="20240131"/>
    <n v="20240131"/>
    <n v="20240131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47"/>
    <s v="御前湯"/>
    <x v="9417"/>
    <s v="フルショウ　ヒトミ"/>
    <s v="古荘　妃都美"/>
    <n v="30001670"/>
    <n v="999"/>
    <s v="フルショウ　ヒトミ"/>
    <s v="古荘　妃都美"/>
    <m/>
    <m/>
    <d v="1954-10-18T00:00:00"/>
    <d v="1954-10-18T00:00:00"/>
    <x v="11"/>
    <s v="女"/>
    <x v="0"/>
    <n v="23800"/>
    <n v="8780402"/>
    <s v="直入町大字長湯７９６１番地"/>
    <m/>
    <s v="大分県竹田市直入町大字長湯７９６１番地"/>
    <m/>
    <s v="古荘　進"/>
    <s v="   "/>
    <m/>
    <n v="0"/>
    <n v="0"/>
    <n v="2"/>
    <s v="世帯主"/>
    <n v="0"/>
    <s v="住登者"/>
    <n v="0"/>
    <n v="19910725"/>
    <n v="19910725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47"/>
    <s v="御前湯"/>
    <x v="9418"/>
    <s v="フルショウ　ソウイチ"/>
    <s v="古荘　聡一"/>
    <n v="30001671"/>
    <n v="999"/>
    <s v="フルショウ　ソウイチ"/>
    <s v="古荘　聡一"/>
    <m/>
    <m/>
    <d v="1977-10-22T00:00:00"/>
    <d v="1977-10-22T00:00:00"/>
    <x v="63"/>
    <s v="男"/>
    <x v="1"/>
    <n v="23800"/>
    <n v="8780402"/>
    <s v="直入町大字長湯７９６１番地"/>
    <m/>
    <s v="大分県竹田市直入町大字長湯７９６１番地"/>
    <m/>
    <s v="古荘　進"/>
    <s v="   "/>
    <m/>
    <n v="0"/>
    <n v="0"/>
    <n v="2"/>
    <s v="世帯主"/>
    <n v="0"/>
    <s v="住登者"/>
    <n v="0"/>
    <n v="20030401"/>
    <n v="200304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7"/>
    <s v="御前湯"/>
    <x v="9419"/>
    <s v="カワベ　トモコ"/>
    <s v="川辺　友子"/>
    <n v="30001688"/>
    <n v="999"/>
    <s v="カワベ　トモコ"/>
    <s v="川辺　友子"/>
    <m/>
    <m/>
    <d v="1934-08-25T00:00:00"/>
    <d v="1934-08-25T00:00:00"/>
    <x v="8"/>
    <s v="女"/>
    <x v="0"/>
    <n v="23800"/>
    <n v="8780402"/>
    <s v="直入町大字長湯７９３１番地"/>
    <m/>
    <s v="大分県竹田市直入町大字長湯７７９０番地"/>
    <m/>
    <s v="川辺　儀明"/>
    <s v="   "/>
    <m/>
    <n v="0"/>
    <n v="0"/>
    <n v="2"/>
    <s v="世帯主"/>
    <n v="0"/>
    <s v="住登者"/>
    <n v="0"/>
    <n v="19600309"/>
    <n v="19980119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47"/>
    <s v="御前湯"/>
    <x v="9420"/>
    <s v="クドウ　キヌヨ"/>
    <s v="工藤　絹代"/>
    <n v="30001691"/>
    <n v="999"/>
    <s v="クドウ　キヌヨ"/>
    <s v="工藤　絹代"/>
    <m/>
    <m/>
    <d v="1951-07-20T00:00:00"/>
    <d v="1951-07-20T00:00:00"/>
    <x v="0"/>
    <s v="女"/>
    <x v="0"/>
    <n v="23800"/>
    <n v="8780402"/>
    <s v="直入町大字長湯７９７９番地１"/>
    <m/>
    <s v="大分県竹田市直入町大字上田北４２０８番地２"/>
    <m/>
    <s v="工藤　正信"/>
    <s v="   "/>
    <m/>
    <n v="0"/>
    <n v="0"/>
    <n v="2"/>
    <s v="世帯主"/>
    <n v="0"/>
    <s v="住登者"/>
    <n v="0"/>
    <n v="19830112"/>
    <n v="19920628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47"/>
    <s v="御前湯"/>
    <x v="9421"/>
    <s v="ナカオ　タカヒロ"/>
    <s v="中尾　隆洋"/>
    <n v="40006549"/>
    <n v="999"/>
    <s v="ナカオ　タカヒロ"/>
    <s v="中尾　隆洋"/>
    <m/>
    <m/>
    <d v="1965-11-10T00:00:00"/>
    <d v="1965-11-10T00:00:00"/>
    <x v="59"/>
    <s v="男"/>
    <x v="1"/>
    <n v="23800"/>
    <n v="8780402"/>
    <s v="直入町大字長湯７９７９番地６"/>
    <m/>
    <s v="大分県中津市耶馬溪町大字三尾母５８０番地１"/>
    <m/>
    <s v="中尾　春義"/>
    <s v="   "/>
    <m/>
    <n v="0"/>
    <n v="0"/>
    <n v="2"/>
    <s v="世帯主"/>
    <n v="0"/>
    <s v="住登者"/>
    <n v="0"/>
    <n v="20170302"/>
    <n v="20170302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8"/>
    <s v="天神町"/>
    <x v="9422"/>
    <s v="マツオ　ナオヤ"/>
    <s v="松尾　直哉"/>
    <n v="30001581"/>
    <n v="999"/>
    <s v="マツオ　ナオヤ"/>
    <s v="松尾　直哉"/>
    <m/>
    <m/>
    <d v="1977-11-11T00:00:00"/>
    <d v="1977-11-11T00:00:00"/>
    <x v="63"/>
    <s v="男"/>
    <x v="1"/>
    <n v="23800"/>
    <n v="8780402"/>
    <s v="直入町大字長湯７９８８番地３"/>
    <m/>
    <s v="大分県竹田市直入町大字長湯８００８番地"/>
    <m/>
    <s v="松尾　直哉"/>
    <s v="   "/>
    <m/>
    <n v="0"/>
    <n v="0"/>
    <n v="2"/>
    <s v="世帯主"/>
    <n v="0"/>
    <s v="住登者"/>
    <n v="0"/>
    <n v="19980216"/>
    <n v="20100317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8"/>
    <s v="天神町"/>
    <x v="9423"/>
    <s v="イトウ　キヨウ"/>
    <s v="伊藤　恭"/>
    <n v="30001697"/>
    <n v="999"/>
    <s v="イトウ　キヨウ"/>
    <s v="伊藤　恭"/>
    <m/>
    <m/>
    <d v="1955-01-18T00:00:00"/>
    <d v="1955-01-18T00:00:00"/>
    <x v="11"/>
    <s v="男"/>
    <x v="1"/>
    <n v="23800"/>
    <n v="8780402"/>
    <s v="直入町大字長湯７９８５番地１"/>
    <m/>
    <s v="大分県竹田市直入町大字長湯７９８５番地１"/>
    <m/>
    <s v="伊藤　恭"/>
    <s v="   "/>
    <m/>
    <n v="0"/>
    <n v="0"/>
    <n v="2"/>
    <s v="世帯主"/>
    <n v="0"/>
    <s v="住登者"/>
    <n v="0"/>
    <n v="19880401"/>
    <n v="19880401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48"/>
    <s v="天神町"/>
    <x v="9423"/>
    <s v="イトウ　キヨウ"/>
    <s v="伊藤　恭"/>
    <n v="30001698"/>
    <n v="999"/>
    <s v="イトウ　スワコ"/>
    <s v="伊藤　寿和子"/>
    <m/>
    <m/>
    <d v="1959-10-13T00:00:00"/>
    <d v="1959-10-13T00:00:00"/>
    <x v="45"/>
    <s v="女"/>
    <x v="0"/>
    <n v="23800"/>
    <n v="8780402"/>
    <s v="直入町大字長湯７９８５番地１"/>
    <m/>
    <s v="大分県竹田市直入町大字長湯７９８５番地１"/>
    <m/>
    <s v="伊藤　恭"/>
    <s v="   "/>
    <m/>
    <n v="0"/>
    <n v="0"/>
    <n v="12"/>
    <s v="妻"/>
    <n v="0"/>
    <s v="住登者"/>
    <n v="20220630"/>
    <n v="19880401"/>
    <n v="198804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8"/>
    <s v="天神町"/>
    <x v="9424"/>
    <s v="フルショウ　エイジ"/>
    <s v="古莊　英二"/>
    <n v="30001709"/>
    <n v="999"/>
    <s v="フルショウ　エイジ"/>
    <s v="古莊　英二"/>
    <m/>
    <m/>
    <d v="1951-05-20T00:00:00"/>
    <d v="1951-05-20T00:00:00"/>
    <x v="0"/>
    <s v="男"/>
    <x v="1"/>
    <n v="23800"/>
    <n v="8780402"/>
    <s v="直入町大字長湯７９８５番地２"/>
    <m/>
    <s v="大分県竹田市直入町大字長湯７９８５番地２"/>
    <m/>
    <s v="古莊　英二"/>
    <s v="   "/>
    <m/>
    <n v="0"/>
    <n v="0"/>
    <n v="2"/>
    <s v="世帯主"/>
    <n v="0"/>
    <s v="住登者"/>
    <n v="0"/>
    <n v="19800630"/>
    <n v="1980063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48"/>
    <s v="天神町"/>
    <x v="9424"/>
    <s v="フルショウ　エイジ"/>
    <s v="古莊　英二"/>
    <n v="30001710"/>
    <n v="999"/>
    <s v="フルショウ　ジュンコ"/>
    <s v="古莊　淳子"/>
    <m/>
    <m/>
    <d v="1954-02-06T00:00:00"/>
    <d v="1954-02-06T00:00:00"/>
    <x v="38"/>
    <s v="女"/>
    <x v="0"/>
    <n v="23800"/>
    <n v="8780402"/>
    <s v="直入町大字長湯７９８５番地２"/>
    <m/>
    <s v="大分県竹田市直入町大字長湯７９８５番地２"/>
    <m/>
    <s v="古莊　英二"/>
    <s v="   "/>
    <m/>
    <n v="0"/>
    <n v="0"/>
    <n v="12"/>
    <s v="妻"/>
    <n v="0"/>
    <s v="住登者"/>
    <n v="0"/>
    <n v="19820601"/>
    <n v="19820601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48"/>
    <s v="天神町"/>
    <x v="9425"/>
    <s v="フルショウ　チヒロ"/>
    <s v="古莊　ちひろ"/>
    <n v="30001713"/>
    <n v="999"/>
    <s v="フルショウ　チヒロ"/>
    <s v="古莊　ちひろ"/>
    <m/>
    <m/>
    <d v="1988-11-20T00:00:00"/>
    <d v="1988-11-20T00:00:00"/>
    <x v="99"/>
    <s v="女"/>
    <x v="0"/>
    <n v="23800"/>
    <n v="8780402"/>
    <s v="直入町大字長湯７９８５番地２"/>
    <m/>
    <s v="大分県竹田市直入町大字長湯７９８５番地２"/>
    <m/>
    <s v="古莊　ちひろ"/>
    <s v="   "/>
    <m/>
    <n v="0"/>
    <n v="0"/>
    <n v="2"/>
    <s v="世帯主"/>
    <n v="0"/>
    <s v="住登者"/>
    <n v="20240408"/>
    <n v="20230926"/>
    <n v="20230926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8"/>
    <s v="天神町"/>
    <x v="9426"/>
    <s v="ヨシノ　ヒデハル"/>
    <s v="吉野　英治"/>
    <n v="30001723"/>
    <n v="999"/>
    <s v="ヨシノ　ヒデハル"/>
    <s v="吉野　英治"/>
    <m/>
    <m/>
    <d v="1949-03-15T00:00:00"/>
    <d v="1949-03-15T00:00:00"/>
    <x v="32"/>
    <s v="男"/>
    <x v="1"/>
    <n v="23800"/>
    <n v="8780402"/>
    <s v="直入町大字長湯７９９３番地１２"/>
    <m/>
    <s v="大分県竹田市直入町大字長湯７９９３番地５"/>
    <m/>
    <s v="吉野　英治"/>
    <s v="   "/>
    <m/>
    <n v="0"/>
    <n v="0"/>
    <n v="2"/>
    <s v="世帯主"/>
    <n v="0"/>
    <s v="住登者"/>
    <n v="0"/>
    <n v="19750426"/>
    <n v="0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48"/>
    <s v="天神町"/>
    <x v="9426"/>
    <s v="ヨシノ　ヒデハル"/>
    <s v="吉野　英治"/>
    <n v="30001724"/>
    <n v="999"/>
    <s v="ヨシノ　ヨシコ"/>
    <s v="吉野　芳子"/>
    <m/>
    <m/>
    <d v="1949-04-22T00:00:00"/>
    <d v="1949-04-22T00:00:00"/>
    <x v="32"/>
    <s v="女"/>
    <x v="0"/>
    <n v="23800"/>
    <n v="8780402"/>
    <s v="直入町大字長湯７９９３番地１２"/>
    <m/>
    <s v="大分県竹田市直入町大字長湯７９９３番地５"/>
    <m/>
    <s v="吉野　英治"/>
    <s v="   "/>
    <m/>
    <n v="0"/>
    <n v="0"/>
    <n v="12"/>
    <s v="妻"/>
    <n v="0"/>
    <s v="住登者"/>
    <n v="0"/>
    <n v="19761117"/>
    <n v="0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48"/>
    <s v="天神町"/>
    <x v="9427"/>
    <s v="アダチ　ヤスコ"/>
    <s v="足立　康子"/>
    <n v="30001730"/>
    <n v="999"/>
    <s v="アダチ　ヤスコ"/>
    <s v="足立　康子"/>
    <m/>
    <m/>
    <d v="1941-01-05T00:00:00"/>
    <d v="1941-01-05T00:00:00"/>
    <x v="3"/>
    <s v="女"/>
    <x v="0"/>
    <n v="23800"/>
    <n v="8780402"/>
    <s v="直入町大字長湯７９９２番地４"/>
    <m/>
    <s v="大分県竹田市直入町大字長湯７９９２番地４"/>
    <m/>
    <s v="足立　孝夫"/>
    <s v="   "/>
    <m/>
    <n v="0"/>
    <n v="0"/>
    <n v="2"/>
    <s v="世帯主"/>
    <n v="0"/>
    <s v="住登者"/>
    <n v="20210322"/>
    <n v="19720226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48"/>
    <s v="天神町"/>
    <x v="9427"/>
    <s v="アダチ　ヤスコ"/>
    <s v="足立　康子"/>
    <n v="30001731"/>
    <n v="999"/>
    <s v="アダチ　ルリコ"/>
    <s v="足立　留里子"/>
    <m/>
    <m/>
    <d v="1967-09-07T00:00:00"/>
    <d v="1967-09-07T00:00:00"/>
    <x v="10"/>
    <s v="女"/>
    <x v="0"/>
    <n v="23800"/>
    <n v="8780402"/>
    <s v="直入町大字長湯７９９２番地４"/>
    <m/>
    <s v="大分県竹田市直入町大字長湯７９９２番地４"/>
    <m/>
    <s v="足立　孝夫"/>
    <s v="   "/>
    <m/>
    <n v="0"/>
    <n v="0"/>
    <n v="20"/>
    <s v="子"/>
    <n v="0"/>
    <s v="住登者"/>
    <n v="20210322"/>
    <n v="19911129"/>
    <n v="19911129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8"/>
    <s v="天神町"/>
    <x v="9428"/>
    <s v="オノ　キミコ"/>
    <s v="小野　君子"/>
    <n v="30001736"/>
    <n v="999"/>
    <s v="オノ　キミコ"/>
    <s v="小野　君子"/>
    <m/>
    <m/>
    <d v="1951-03-18T00:00:00"/>
    <d v="1951-03-18T00:00:00"/>
    <x v="0"/>
    <s v="女"/>
    <x v="0"/>
    <n v="23800"/>
    <n v="8780402"/>
    <s v="直入町大字長湯７９９３番地４"/>
    <m/>
    <s v="大分県竹田市直入町大字長湯７９９３番地４"/>
    <m/>
    <s v="小野　君子"/>
    <s v="   "/>
    <m/>
    <n v="0"/>
    <n v="0"/>
    <n v="2"/>
    <s v="世帯主"/>
    <n v="0"/>
    <s v="住登者"/>
    <n v="0"/>
    <n v="19830805"/>
    <n v="19830805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48"/>
    <s v="天神町"/>
    <x v="9428"/>
    <s v="オノ　キミコ"/>
    <s v="小野　君子"/>
    <n v="30001737"/>
    <n v="999"/>
    <s v="オノ　ヒロミ"/>
    <s v="小野　浩美"/>
    <m/>
    <m/>
    <d v="1972-03-03T00:00:00"/>
    <d v="1972-03-03T00:00:00"/>
    <x v="21"/>
    <s v="女"/>
    <x v="0"/>
    <n v="23800"/>
    <n v="8780402"/>
    <s v="直入町大字長湯７９９３番地４"/>
    <m/>
    <s v="大分県竹田市直入町大字長湯７９９３番地４"/>
    <m/>
    <s v="小野　君子"/>
    <s v="   "/>
    <m/>
    <n v="0"/>
    <n v="0"/>
    <n v="20"/>
    <s v="子"/>
    <n v="0"/>
    <s v="住登者"/>
    <n v="0"/>
    <n v="20070831"/>
    <n v="2015112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8"/>
    <s v="天神町"/>
    <x v="9429"/>
    <s v="ナカツカサ　タノム"/>
    <s v="中司　頼"/>
    <n v="30001738"/>
    <n v="999"/>
    <s v="ナカツカサ　タノム"/>
    <s v="中司　頼"/>
    <m/>
    <m/>
    <d v="1955-07-22T00:00:00"/>
    <d v="1955-07-22T00:00:00"/>
    <x v="11"/>
    <s v="男"/>
    <x v="1"/>
    <n v="23800"/>
    <n v="8780402"/>
    <s v="直入町大字長湯７９８７番地"/>
    <m/>
    <s v="大分県豊後大野市緒方町上年野９３の２番地"/>
    <m/>
    <s v="中司　頼"/>
    <s v="   "/>
    <m/>
    <n v="0"/>
    <n v="0"/>
    <n v="2"/>
    <s v="世帯主"/>
    <n v="0"/>
    <s v="住登者"/>
    <n v="0"/>
    <n v="19800818"/>
    <n v="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48"/>
    <s v="天神町"/>
    <x v="9429"/>
    <s v="ナカツカサ　タノム"/>
    <s v="中司　頼"/>
    <n v="30001739"/>
    <n v="999"/>
    <s v="ナカツカサ　チエコ"/>
    <s v="中司　智惠子"/>
    <m/>
    <m/>
    <d v="1959-08-09T00:00:00"/>
    <d v="1959-08-09T00:00:00"/>
    <x v="45"/>
    <s v="女"/>
    <x v="0"/>
    <n v="23800"/>
    <n v="8780402"/>
    <s v="直入町大字長湯７９８７番地"/>
    <m/>
    <s v="大分県豊後大野市緒方町上年野９３の２番地"/>
    <m/>
    <s v="中司　頼"/>
    <s v="   "/>
    <m/>
    <n v="0"/>
    <n v="0"/>
    <n v="12"/>
    <s v="妻"/>
    <n v="0"/>
    <s v="住登者"/>
    <n v="0"/>
    <n v="19871128"/>
    <n v="19871128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8"/>
    <s v="天神町"/>
    <x v="9422"/>
    <s v="マツオ　ナオヤ"/>
    <s v="松尾　直哉"/>
    <n v="30003360"/>
    <n v="999"/>
    <s v="マツオ　トモミ"/>
    <s v="松尾　友美"/>
    <m/>
    <m/>
    <d v="1978-01-08T00:00:00"/>
    <d v="1978-01-08T00:00:00"/>
    <x v="63"/>
    <s v="女"/>
    <x v="0"/>
    <n v="23800"/>
    <n v="8780402"/>
    <s v="直入町大字長湯７９８８番地３"/>
    <m/>
    <s v="大分県竹田市直入町大字長湯８００８番地"/>
    <m/>
    <s v="松尾　直哉"/>
    <s v="   "/>
    <m/>
    <n v="0"/>
    <n v="0"/>
    <n v="12"/>
    <s v="妻"/>
    <n v="0"/>
    <s v="住登者"/>
    <n v="0"/>
    <n v="19980216"/>
    <n v="2010031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8"/>
    <s v="天神町"/>
    <x v="9422"/>
    <s v="マツオ　ナオヤ"/>
    <s v="松尾　直哉"/>
    <n v="30003580"/>
    <n v="999"/>
    <s v="マツオ　コウタ"/>
    <s v="松尾　晃太"/>
    <m/>
    <m/>
    <d v="2000-11-09T00:00:00"/>
    <d v="2000-11-09T00:00:00"/>
    <x v="27"/>
    <s v="男"/>
    <x v="1"/>
    <n v="23800"/>
    <n v="8780402"/>
    <s v="直入町大字長湯７９８８番地３"/>
    <m/>
    <s v="大分県竹田市直入町大字長湯７９８８番地３"/>
    <s v="マツオ　コウタ"/>
    <s v="松尾　晃太"/>
    <s v="   "/>
    <m/>
    <n v="0"/>
    <n v="0"/>
    <n v="20"/>
    <s v="子"/>
    <n v="0"/>
    <s v="住登者"/>
    <n v="20240729"/>
    <n v="20001109"/>
    <n v="2010031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8"/>
    <s v="天神町"/>
    <x v="9422"/>
    <s v="マツオ　ナオヤ"/>
    <s v="松尾　直哉"/>
    <n v="30003802"/>
    <n v="999"/>
    <s v="マツオ　ヒロト"/>
    <s v="松尾　紘斗"/>
    <m/>
    <m/>
    <d v="2003-06-07T00:00:00"/>
    <d v="2003-06-07T00:00:00"/>
    <x v="30"/>
    <s v="男"/>
    <x v="1"/>
    <n v="23800"/>
    <n v="8780402"/>
    <s v="直入町大字長湯７９８８番地３"/>
    <m/>
    <s v="大分県竹田市直入町大字長湯８００８番地"/>
    <m/>
    <s v="松尾　直哉"/>
    <s v="   "/>
    <m/>
    <n v="0"/>
    <n v="0"/>
    <n v="20"/>
    <s v="子"/>
    <n v="0"/>
    <s v="住登者"/>
    <n v="0"/>
    <n v="20030607"/>
    <n v="2010031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8"/>
    <s v="天神町"/>
    <x v="9430"/>
    <s v="マツナガ　タツノリ"/>
    <s v="松永　辰徳"/>
    <n v="40005264"/>
    <n v="999"/>
    <s v="マツナガ　タツノリ"/>
    <s v="松永　辰徳"/>
    <m/>
    <m/>
    <d v="1984-08-01T00:00:00"/>
    <d v="1984-08-01T00:00:00"/>
    <x v="16"/>
    <s v="男"/>
    <x v="1"/>
    <n v="23800"/>
    <n v="8780402"/>
    <s v="直入町大字長湯７９８８番地２"/>
    <m/>
    <s v="大分県竹田市直入町大字長湯７９８８番地"/>
    <m/>
    <s v="松永　富美枝"/>
    <s v="   "/>
    <m/>
    <n v="0"/>
    <n v="0"/>
    <n v="2"/>
    <s v="世帯主"/>
    <n v="0"/>
    <s v="住登者"/>
    <n v="0"/>
    <n v="20140827"/>
    <n v="20140827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8"/>
    <s v="天神町"/>
    <x v="9431"/>
    <s v="タケモト　ヨウコ"/>
    <s v="竹本　陽子"/>
    <n v="40007358"/>
    <n v="999"/>
    <s v="タケモト　ヨウコ"/>
    <s v="竹本　陽子"/>
    <m/>
    <m/>
    <d v="1973-11-23T00:00:00"/>
    <d v="1973-11-23T00:00:00"/>
    <x v="46"/>
    <s v="女"/>
    <x v="0"/>
    <n v="23800"/>
    <n v="8780402"/>
    <s v="直入町大字長湯８００５番地３"/>
    <m/>
    <s v="東京都江戸川区臨海町５丁目１番"/>
    <m/>
    <s v="竹本　陽子"/>
    <s v="   "/>
    <m/>
    <n v="0"/>
    <n v="0"/>
    <n v="2"/>
    <s v="世帯主"/>
    <n v="0"/>
    <s v="住登者"/>
    <n v="0"/>
    <n v="20180804"/>
    <n v="20180804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8"/>
    <s v="天神町"/>
    <x v="9425"/>
    <s v="フルショウ　チヒロ"/>
    <s v="古莊　ちひろ"/>
    <n v="40021043"/>
    <n v="999"/>
    <s v="フルショウ　ホノカ"/>
    <s v="古莊　洸花"/>
    <m/>
    <m/>
    <d v="2021-12-25T00:00:00"/>
    <d v="2021-12-25T00:00:00"/>
    <x v="95"/>
    <s v="女"/>
    <x v="0"/>
    <n v="23800"/>
    <n v="8780402"/>
    <s v="直入町大字長湯７９８５番地２"/>
    <m/>
    <s v="大分県竹田市直入町大字長湯７９８５番地２"/>
    <m/>
    <s v="古莊　ちひろ"/>
    <s v="   "/>
    <m/>
    <n v="0"/>
    <n v="0"/>
    <n v="20"/>
    <s v="子"/>
    <n v="0"/>
    <s v="住登者"/>
    <n v="20240528"/>
    <n v="20230926"/>
    <n v="20230926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49"/>
    <s v="長生湯"/>
    <x v="9432"/>
    <s v="タハラ　キクヨ"/>
    <s v="田原　菊代"/>
    <n v="17120"/>
    <n v="999"/>
    <s v="タハラ　キクヨ"/>
    <s v="田原　菊代"/>
    <m/>
    <m/>
    <d v="1972-11-06T00:00:00"/>
    <d v="1972-11-06T00:00:00"/>
    <x v="85"/>
    <s v="女"/>
    <x v="0"/>
    <n v="23800"/>
    <n v="8780402"/>
    <s v="直入町大字長湯８００２番地５"/>
    <m/>
    <s v="大分県臼杵市野津町大字亀甲２６００番地"/>
    <m/>
    <s v="田原　弘"/>
    <s v="   "/>
    <m/>
    <n v="0"/>
    <n v="0"/>
    <n v="2"/>
    <s v="世帯主"/>
    <n v="0"/>
    <s v="住登者"/>
    <n v="20240626"/>
    <n v="20240623"/>
    <n v="20240623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9"/>
    <s v="長生湯"/>
    <x v="9433"/>
    <s v="イトウ　ヨシフミ"/>
    <s v="伊東　義文"/>
    <n v="30001750"/>
    <n v="999"/>
    <s v="イトウ　ヨシフミ"/>
    <s v="伊東　義文"/>
    <m/>
    <m/>
    <d v="1957-10-07T00:00:00"/>
    <d v="1957-10-07T00:00:00"/>
    <x v="2"/>
    <s v="男"/>
    <x v="1"/>
    <n v="23800"/>
    <n v="8780402"/>
    <s v="直入町大字長湯８００２番地５"/>
    <m/>
    <s v="大分県竹田市直入町大字長湯７９９５番地２"/>
    <m/>
    <s v="伊東　義文"/>
    <s v="   "/>
    <m/>
    <n v="0"/>
    <n v="0"/>
    <n v="2"/>
    <s v="世帯主"/>
    <n v="0"/>
    <s v="住登者"/>
    <n v="0"/>
    <n v="19950125"/>
    <n v="20040309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49"/>
    <s v="長生湯"/>
    <x v="9434"/>
    <s v="フカタ　リキナリ"/>
    <s v="深田　力也"/>
    <n v="30001755"/>
    <n v="999"/>
    <s v="フカタ　リキナリ"/>
    <s v="深田　力也"/>
    <m/>
    <m/>
    <d v="1958-05-20T00:00:00"/>
    <d v="1958-05-20T00:00:00"/>
    <x v="2"/>
    <s v="男"/>
    <x v="1"/>
    <n v="23800"/>
    <n v="8780402"/>
    <s v="直入町大字長湯８００２番地７"/>
    <m/>
    <s v="大分県竹田市直入町大字長湯８００２番地７"/>
    <m/>
    <s v="深田　力也"/>
    <s v="   "/>
    <m/>
    <n v="0"/>
    <n v="0"/>
    <n v="2"/>
    <s v="世帯主"/>
    <n v="0"/>
    <s v="住登者"/>
    <n v="0"/>
    <n v="20110328"/>
    <n v="20140603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49"/>
    <s v="長生湯"/>
    <x v="9435"/>
    <s v="タカセ　フミマロ"/>
    <s v="高瀬　文麿"/>
    <n v="30001757"/>
    <n v="999"/>
    <s v="タカセ　フミマロ"/>
    <s v="高瀬　文麿"/>
    <m/>
    <m/>
    <d v="1940-08-28T00:00:00"/>
    <d v="1940-08-28T00:00:00"/>
    <x v="3"/>
    <s v="男"/>
    <x v="1"/>
    <n v="23800"/>
    <n v="8780402"/>
    <s v="直入町大字長湯７９９３番地１０"/>
    <m/>
    <s v="大分県竹田市直入町大字長湯７９９３番地１０"/>
    <m/>
    <s v="高瀬　晴香"/>
    <s v="   "/>
    <m/>
    <n v="0"/>
    <n v="0"/>
    <n v="2"/>
    <s v="世帯主"/>
    <n v="0"/>
    <s v="住登者"/>
    <n v="0"/>
    <n v="19690131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49"/>
    <s v="長生湯"/>
    <x v="9435"/>
    <s v="タカセ　フミマロ"/>
    <s v="高瀬　文麿"/>
    <n v="30001758"/>
    <n v="999"/>
    <s v="タカセ　ハルカ"/>
    <s v="高瀬　晴香"/>
    <m/>
    <m/>
    <d v="1942-07-17T00:00:00"/>
    <d v="1942-07-17T00:00:00"/>
    <x v="9"/>
    <s v="女"/>
    <x v="0"/>
    <n v="23800"/>
    <n v="8780402"/>
    <s v="直入町大字長湯７９９３番地１０"/>
    <m/>
    <s v="大分県竹田市直入町大字長湯７９９３番地１０"/>
    <m/>
    <s v="高瀬　晴香"/>
    <s v="   "/>
    <m/>
    <n v="0"/>
    <n v="0"/>
    <n v="12"/>
    <s v="妻"/>
    <n v="0"/>
    <s v="住登者"/>
    <n v="0"/>
    <n v="19420717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49"/>
    <s v="長生湯"/>
    <x v="9435"/>
    <s v="タカセ　フミマロ"/>
    <s v="高瀬　文麿"/>
    <n v="30001759"/>
    <n v="999"/>
    <s v="タカセ　フミノリ"/>
    <s v="高瀬　文徳"/>
    <m/>
    <m/>
    <d v="1969-04-08T00:00:00"/>
    <d v="1969-04-08T00:00:00"/>
    <x v="62"/>
    <s v="男"/>
    <x v="1"/>
    <n v="23800"/>
    <n v="8780402"/>
    <s v="直入町大字長湯７９９３番地１０"/>
    <m/>
    <s v="大分県竹田市直入町大字長湯７９９３番地１０"/>
    <m/>
    <s v="高瀬　晴香"/>
    <s v="   "/>
    <m/>
    <n v="0"/>
    <n v="0"/>
    <n v="20"/>
    <s v="子"/>
    <n v="0"/>
    <s v="住登者"/>
    <n v="0"/>
    <n v="20040130"/>
    <n v="2004013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9"/>
    <s v="長生湯"/>
    <x v="9436"/>
    <s v="シュトウ　カツジ"/>
    <s v="首藤　勝次"/>
    <n v="30001767"/>
    <n v="999"/>
    <s v="シュトウ　カツジ"/>
    <s v="首藤　勝次"/>
    <m/>
    <m/>
    <d v="1953-10-07T00:00:00"/>
    <d v="1953-10-07T00:00:00"/>
    <x v="38"/>
    <s v="男"/>
    <x v="1"/>
    <n v="23800"/>
    <n v="8780402"/>
    <s v="直入町大字長湯７９８９番地１"/>
    <m/>
    <s v="大分県竹田市直入町大字長湯７９９２番地１"/>
    <m/>
    <s v="首藤　勝次"/>
    <s v="   "/>
    <m/>
    <n v="0"/>
    <n v="0"/>
    <n v="2"/>
    <s v="世帯主"/>
    <n v="0"/>
    <s v="住登者"/>
    <n v="0"/>
    <n v="19531007"/>
    <n v="19810201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49"/>
    <s v="長生湯"/>
    <x v="9436"/>
    <s v="シュトウ　カツジ"/>
    <s v="首藤　勝次"/>
    <n v="30001768"/>
    <n v="999"/>
    <s v="シュトウ　チエコ"/>
    <s v="首藤　千惠子"/>
    <m/>
    <m/>
    <d v="1953-05-31T00:00:00"/>
    <d v="1953-05-31T00:00:00"/>
    <x v="13"/>
    <s v="女"/>
    <x v="0"/>
    <n v="23800"/>
    <n v="8780402"/>
    <s v="直入町大字長湯７９８９番地１"/>
    <m/>
    <s v="大分県竹田市直入町大字長湯７９９２番地１"/>
    <m/>
    <s v="首藤　勝次"/>
    <s v="   "/>
    <m/>
    <n v="0"/>
    <n v="0"/>
    <n v="12"/>
    <s v="妻"/>
    <n v="0"/>
    <s v="住登者"/>
    <n v="0"/>
    <n v="19780318"/>
    <n v="19810201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49"/>
    <s v="長生湯"/>
    <x v="9437"/>
    <s v="シュトウ　ユウサク"/>
    <s v="首藤　優作"/>
    <n v="30001769"/>
    <n v="999"/>
    <s v="シュトウ　ユウサク"/>
    <s v="首藤　優作"/>
    <m/>
    <m/>
    <d v="1978-12-31T00:00:00"/>
    <d v="1978-12-31T00:00:00"/>
    <x v="83"/>
    <s v="男"/>
    <x v="1"/>
    <n v="23800"/>
    <n v="8780402"/>
    <s v="直入町大字長湯２３４７番地１"/>
    <m/>
    <s v="大分県竹田市直入町大字長湯７９９２番地１"/>
    <m/>
    <s v="首藤　優作"/>
    <s v="   "/>
    <m/>
    <n v="0"/>
    <n v="0"/>
    <n v="2"/>
    <s v="世帯主"/>
    <n v="0"/>
    <s v="住登者"/>
    <n v="0"/>
    <n v="20031107"/>
    <n v="201805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9"/>
    <s v="長生湯"/>
    <x v="9438"/>
    <s v="サホ　アヤ"/>
    <s v="佐保　綾"/>
    <n v="30001770"/>
    <n v="999"/>
    <s v="サホ　アヤ"/>
    <s v="佐保　綾"/>
    <m/>
    <m/>
    <d v="1980-09-23T00:00:00"/>
    <d v="1980-09-23T00:00:00"/>
    <x v="68"/>
    <s v="女"/>
    <x v="0"/>
    <n v="23800"/>
    <n v="8780402"/>
    <s v="直入町大字長湯８０１２番地１"/>
    <s v="ＲハウスＤＭ１０２号"/>
    <s v="大分県竹田市直入町大字長湯８０１２番地１"/>
    <s v="サホ　アヤ"/>
    <s v="佐保　綾"/>
    <s v="   "/>
    <m/>
    <n v="0"/>
    <n v="0"/>
    <n v="2"/>
    <s v="世帯主"/>
    <n v="0"/>
    <s v="住登者"/>
    <n v="20220921"/>
    <n v="19800923"/>
    <n v="20111013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9"/>
    <s v="長生湯"/>
    <x v="9439"/>
    <s v="シュトウ　フミヒコ"/>
    <s v="首藤　文彦"/>
    <n v="30001774"/>
    <n v="999"/>
    <s v="シュトウ　フミヒコ"/>
    <s v="首藤　文彦"/>
    <m/>
    <m/>
    <d v="1957-08-11T00:00:00"/>
    <d v="1957-08-11T00:00:00"/>
    <x v="2"/>
    <s v="男"/>
    <x v="1"/>
    <n v="23800"/>
    <n v="8780402"/>
    <s v="直入町大字長湯８５１８番地５８"/>
    <m/>
    <s v="大分県竹田市直入町大字長湯７９９２番地１"/>
    <m/>
    <s v="首藤　文彦"/>
    <s v="   "/>
    <m/>
    <n v="0"/>
    <n v="0"/>
    <n v="2"/>
    <s v="世帯主"/>
    <n v="0"/>
    <s v="住登者"/>
    <n v="0"/>
    <n v="19800520"/>
    <n v="19970109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49"/>
    <s v="長生湯"/>
    <x v="9439"/>
    <s v="シュトウ　フミヒコ"/>
    <s v="首藤　文彦"/>
    <n v="30001775"/>
    <n v="999"/>
    <s v="シュトウ　エミコ"/>
    <s v="首藤　恵美子"/>
    <m/>
    <m/>
    <d v="1959-10-02T00:00:00"/>
    <d v="1959-10-02T00:00:00"/>
    <x v="45"/>
    <s v="女"/>
    <x v="0"/>
    <n v="23800"/>
    <n v="8780402"/>
    <s v="直入町大字長湯８５１８番地５８"/>
    <m/>
    <s v="大分県竹田市直入町大字長湯７９９２番地１"/>
    <m/>
    <s v="首藤　文彦"/>
    <s v="   "/>
    <m/>
    <n v="0"/>
    <n v="0"/>
    <n v="12"/>
    <s v="妻"/>
    <n v="0"/>
    <s v="住登者"/>
    <n v="0"/>
    <n v="19840611"/>
    <n v="19970109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9"/>
    <s v="長生湯"/>
    <x v="9440"/>
    <s v="シュトウ　ブンサク"/>
    <s v="首藤　文作"/>
    <n v="30001776"/>
    <n v="999"/>
    <s v="シュトウ　ブンサク"/>
    <s v="首藤　文作"/>
    <m/>
    <m/>
    <d v="1985-08-26T00:00:00"/>
    <d v="1985-08-26T00:00:00"/>
    <x v="80"/>
    <s v="男"/>
    <x v="1"/>
    <n v="23800"/>
    <n v="8780402"/>
    <s v="直入町大字長湯８５１８番地５９"/>
    <m/>
    <s v="大分県竹田市直入町大字長湯８５１８番地５９"/>
    <m/>
    <s v="首藤　文作"/>
    <s v="   "/>
    <m/>
    <n v="0"/>
    <n v="0"/>
    <n v="2"/>
    <s v="世帯主"/>
    <n v="0"/>
    <s v="住登者"/>
    <n v="20220902"/>
    <n v="19850826"/>
    <n v="20201113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9"/>
    <s v="長生湯"/>
    <x v="9441"/>
    <s v="シュトウ　ケイト"/>
    <s v="首藤　圭人"/>
    <n v="30001778"/>
    <n v="999"/>
    <s v="シュトウ　ケイト"/>
    <s v="首藤　圭人"/>
    <m/>
    <m/>
    <d v="1992-06-10T00:00:00"/>
    <d v="1992-06-10T00:00:00"/>
    <x v="66"/>
    <s v="男"/>
    <x v="1"/>
    <n v="23800"/>
    <n v="8780402"/>
    <s v="直入町大字長湯８５１８番地５８"/>
    <m/>
    <s v="大分県竹田市直入町大字長湯８５１８番地５８"/>
    <m/>
    <s v="首藤　圭人"/>
    <s v="   "/>
    <m/>
    <n v="0"/>
    <n v="0"/>
    <n v="2"/>
    <s v="世帯主"/>
    <n v="0"/>
    <s v="住登者"/>
    <n v="0"/>
    <n v="19920610"/>
    <n v="19970109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9"/>
    <s v="長生湯"/>
    <x v="9433"/>
    <s v="イトウ　ヨシフミ"/>
    <s v="伊東　義文"/>
    <n v="30003175"/>
    <n v="999"/>
    <s v="イトウ　ナルミ"/>
    <s v="伊東　成美"/>
    <m/>
    <m/>
    <d v="1967-09-15T00:00:00"/>
    <d v="1967-09-15T00:00:00"/>
    <x v="10"/>
    <s v="女"/>
    <x v="0"/>
    <n v="23800"/>
    <n v="8780402"/>
    <s v="直入町大字長湯８００２番地５"/>
    <m/>
    <s v="大分県竹田市直入町大字長湯７９９５番地２"/>
    <m/>
    <s v="伊東　義文"/>
    <s v="   "/>
    <m/>
    <n v="0"/>
    <n v="0"/>
    <n v="12"/>
    <s v="妻"/>
    <n v="0"/>
    <s v="住登者"/>
    <n v="0"/>
    <n v="19960614"/>
    <n v="20040309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9"/>
    <s v="長生湯"/>
    <x v="9442"/>
    <s v="カワハラ　クニヒロ"/>
    <s v="川原　邦寛"/>
    <n v="30003794"/>
    <n v="999"/>
    <s v="カワハラ　クニヒロ"/>
    <s v="川原　邦寛"/>
    <m/>
    <m/>
    <d v="1977-02-11T00:00:00"/>
    <d v="1977-02-11T00:00:00"/>
    <x v="19"/>
    <s v="男"/>
    <x v="1"/>
    <n v="23800"/>
    <n v="8780402"/>
    <s v="直入町大字長湯８０１１番地２"/>
    <m/>
    <s v="大分県大分市大字上宗方８８９番地１１"/>
    <m/>
    <s v="川原　邦寛"/>
    <s v="   "/>
    <m/>
    <n v="0"/>
    <n v="0"/>
    <n v="2"/>
    <s v="世帯主"/>
    <n v="0"/>
    <s v="住登者"/>
    <n v="0"/>
    <n v="20030530"/>
    <n v="20030530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49"/>
    <s v="長生湯"/>
    <x v="9433"/>
    <s v="イトウ　ヨシフミ"/>
    <s v="伊東　義文"/>
    <n v="30003895"/>
    <n v="999"/>
    <s v="イトウ　ブンセイ"/>
    <s v="伊東　文成"/>
    <m/>
    <m/>
    <d v="2004-12-21T00:00:00"/>
    <d v="2004-12-21T00:00:00"/>
    <x v="54"/>
    <s v="男"/>
    <x v="1"/>
    <n v="23800"/>
    <n v="8780402"/>
    <s v="直入町大字長湯８００２番地５"/>
    <m/>
    <s v="大分県竹田市直入町大字長湯７９９５番地２"/>
    <m/>
    <s v="伊東　義文"/>
    <s v="   "/>
    <m/>
    <n v="0"/>
    <n v="0"/>
    <n v="20"/>
    <s v="子"/>
    <n v="0"/>
    <s v="住登者"/>
    <n v="0"/>
    <n v="20041221"/>
    <n v="2004122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9"/>
    <s v="長生湯"/>
    <x v="9438"/>
    <s v="サホ　アヤ"/>
    <s v="佐保　綾"/>
    <n v="40002631"/>
    <n v="999"/>
    <s v="サホ　コウタロウ"/>
    <s v="佐保　滉太郎"/>
    <m/>
    <m/>
    <d v="2009-10-18T00:00:00"/>
    <d v="2009-10-18T00:00:00"/>
    <x v="87"/>
    <s v="男"/>
    <x v="1"/>
    <n v="23800"/>
    <n v="8780402"/>
    <s v="直入町大字長湯８０１２番地１"/>
    <s v="ＲハウスＤＭ１０２号"/>
    <s v="大分県竹田市直入町大字長湯８０１２番地１"/>
    <s v="サホ　アヤ"/>
    <s v="佐保　綾"/>
    <s v="   "/>
    <m/>
    <n v="0"/>
    <n v="0"/>
    <n v="20"/>
    <s v="子"/>
    <n v="0"/>
    <s v="住登者"/>
    <n v="20221014"/>
    <n v="20091018"/>
    <n v="20111013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49"/>
    <s v="長生湯"/>
    <x v="9443"/>
    <s v="オオツカ　エイシ"/>
    <s v="大塚　英司"/>
    <n v="40003969"/>
    <n v="999"/>
    <s v="オオツカ　マリコ"/>
    <s v="大塚　マリ子"/>
    <m/>
    <m/>
    <d v="1956-07-07T00:00:00"/>
    <d v="1956-07-07T00:00:00"/>
    <x v="1"/>
    <s v="女"/>
    <x v="0"/>
    <n v="23800"/>
    <n v="8780402"/>
    <s v="直入町大字長湯８１７０番地２"/>
    <m/>
    <s v="大分県竹田市大字植木６０４２番地"/>
    <m/>
    <s v="大塚　英司"/>
    <s v="   "/>
    <m/>
    <n v="0"/>
    <n v="0"/>
    <n v="12"/>
    <s v="妻"/>
    <n v="0"/>
    <s v="住登者"/>
    <n v="0"/>
    <n v="20120507"/>
    <n v="20120507"/>
    <x v="0"/>
    <m/>
    <m/>
    <m/>
    <m/>
    <x v="0"/>
    <x v="0"/>
    <x v="3"/>
    <n v="18"/>
    <x v="1"/>
    <n v="1"/>
    <s v=""/>
    <s v=""/>
    <s v=""/>
    <s v=""/>
    <s v=""/>
    <s v=""/>
    <x v="0"/>
    <s v=""/>
    <n v="1"/>
    <n v="1"/>
  </r>
  <r>
    <x v="349"/>
    <s v="長生湯"/>
    <x v="9437"/>
    <s v="シュトウ　ユウサク"/>
    <s v="首藤　優作"/>
    <n v="40004002"/>
    <n v="999"/>
    <s v="シュトウ　サクヤ"/>
    <s v="首藤　さくや"/>
    <m/>
    <m/>
    <d v="2012-05-22T00:00:00"/>
    <d v="2012-05-22T00:00:00"/>
    <x v="89"/>
    <s v="女"/>
    <x v="0"/>
    <n v="23800"/>
    <n v="8780402"/>
    <s v="直入町大字長湯２３４７番地１"/>
    <m/>
    <s v="大分県竹田市直入町大字長湯７９９２番地１"/>
    <m/>
    <s v="首藤　優作"/>
    <s v="   "/>
    <m/>
    <n v="0"/>
    <n v="0"/>
    <n v="20"/>
    <s v="子"/>
    <n v="0"/>
    <s v="住登者"/>
    <n v="0"/>
    <n v="20120522"/>
    <n v="201805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49"/>
    <s v="長生湯"/>
    <x v="9437"/>
    <s v="シュトウ　ユウサク"/>
    <s v="首藤　優作"/>
    <n v="40004034"/>
    <n v="999"/>
    <s v="シュトウ　マイコ"/>
    <s v="首藤　麻衣子"/>
    <m/>
    <m/>
    <d v="1978-04-06T00:00:00"/>
    <d v="1978-04-06T00:00:00"/>
    <x v="63"/>
    <s v="女"/>
    <x v="0"/>
    <n v="23800"/>
    <n v="8780402"/>
    <s v="直入町大字長湯２３４７番地１"/>
    <m/>
    <s v="大分県竹田市直入町大字長湯７９９２番地１"/>
    <m/>
    <s v="首藤　優作"/>
    <s v="   "/>
    <m/>
    <n v="0"/>
    <n v="0"/>
    <n v="12"/>
    <s v="妻"/>
    <n v="0"/>
    <s v="住登者"/>
    <n v="0"/>
    <n v="20120706"/>
    <n v="201805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9"/>
    <s v="長生湯"/>
    <x v="9438"/>
    <s v="サホ　アヤ"/>
    <s v="佐保　綾"/>
    <n v="40004098"/>
    <n v="999"/>
    <s v="サホ　クラノスケ"/>
    <s v="佐保　蔵之助"/>
    <m/>
    <m/>
    <d v="2012-08-21T00:00:00"/>
    <d v="2012-08-21T00:00:00"/>
    <x v="97"/>
    <s v="男"/>
    <x v="1"/>
    <n v="23800"/>
    <n v="8780402"/>
    <s v="直入町大字長湯８０１２番地１"/>
    <s v="ＲハウスＤＭ１０２号"/>
    <s v="大分県竹田市直入町大字長湯８０１２番地１"/>
    <s v="サホ　アヤ"/>
    <s v="佐保　綾"/>
    <s v="   "/>
    <m/>
    <n v="0"/>
    <n v="0"/>
    <n v="20"/>
    <s v="子"/>
    <n v="0"/>
    <s v="住登者"/>
    <n v="20221014"/>
    <n v="20120821"/>
    <n v="20120821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49"/>
    <s v="長生湯"/>
    <x v="9437"/>
    <s v="シュトウ　ユウサク"/>
    <s v="首藤　優作"/>
    <n v="40005090"/>
    <n v="999"/>
    <s v="シュトウ　トウマ"/>
    <s v="首藤　杜馬"/>
    <m/>
    <m/>
    <d v="2014-04-01T00:00:00"/>
    <d v="2014-04-01T00:00:00"/>
    <x v="25"/>
    <s v="男"/>
    <x v="1"/>
    <n v="23800"/>
    <n v="8780402"/>
    <s v="直入町大字長湯２３４７番地１"/>
    <m/>
    <s v="大分県竹田市直入町大字長湯７９９２番地１"/>
    <m/>
    <s v="首藤　優作"/>
    <s v="   "/>
    <m/>
    <n v="0"/>
    <n v="0"/>
    <n v="20"/>
    <s v="子"/>
    <n v="0"/>
    <s v="住登者"/>
    <n v="0"/>
    <n v="20140401"/>
    <n v="201805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49"/>
    <s v="長生湯"/>
    <x v="9440"/>
    <s v="シュトウ　ブンサク"/>
    <s v="首藤　文作"/>
    <n v="40016261"/>
    <n v="999"/>
    <s v="シュトウ　カナコ"/>
    <s v="首藤　加南子"/>
    <m/>
    <m/>
    <d v="1993-10-06T00:00:00"/>
    <d v="1993-10-06T00:00:00"/>
    <x v="26"/>
    <s v="女"/>
    <x v="0"/>
    <n v="23800"/>
    <n v="8780402"/>
    <s v="直入町大字長湯８５１８番地５９"/>
    <m/>
    <s v="大分県竹田市直入町大字長湯８５１８番地５９"/>
    <m/>
    <s v="首藤　文作"/>
    <s v="   "/>
    <m/>
    <n v="0"/>
    <n v="0"/>
    <n v="12"/>
    <s v="妻"/>
    <n v="0"/>
    <s v="住登者"/>
    <n v="20220907"/>
    <n v="20220907"/>
    <n v="2022090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49"/>
    <s v="長生湯"/>
    <x v="9444"/>
    <s v="マツダ　マユミ"/>
    <s v="松田　眞由美"/>
    <n v="90010929"/>
    <n v="999"/>
    <s v="マツダ　マユミ"/>
    <s v="松田　眞由美"/>
    <m/>
    <m/>
    <d v="1956-09-13T00:00:00"/>
    <d v="1956-09-13T00:00:00"/>
    <x v="52"/>
    <s v="女"/>
    <x v="0"/>
    <n v="23800"/>
    <n v="8780402"/>
    <s v="直入町大字長湯７９９２番地１"/>
    <m/>
    <s v="大分県佐伯市上浦大字浅海井浦３７７番地"/>
    <m/>
    <s v="松田　利廣"/>
    <s v="   "/>
    <m/>
    <n v="0"/>
    <n v="0"/>
    <n v="2"/>
    <s v="世帯主"/>
    <n v="0"/>
    <s v="住登者"/>
    <n v="0"/>
    <n v="20110209"/>
    <n v="20110209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49"/>
    <s v="長生湯"/>
    <x v="9443"/>
    <s v="オオツカ　エイシ"/>
    <s v="大塚　英司"/>
    <n v="90011019"/>
    <n v="999"/>
    <s v="オオツカ　エイシ"/>
    <s v="大塚　英司"/>
    <m/>
    <m/>
    <d v="1952-08-14T00:00:00"/>
    <d v="1952-08-14T00:00:00"/>
    <x v="13"/>
    <s v="男"/>
    <x v="1"/>
    <n v="23800"/>
    <n v="8780402"/>
    <s v="直入町大字長湯８１７０番地２"/>
    <m/>
    <s v="大分県竹田市大字植木６０４２番地"/>
    <m/>
    <s v="大塚　英司"/>
    <s v="   "/>
    <m/>
    <n v="0"/>
    <n v="0"/>
    <n v="2"/>
    <s v="世帯主"/>
    <n v="0"/>
    <s v="住登者"/>
    <n v="0"/>
    <n v="20120507"/>
    <n v="20120507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49"/>
    <s v="長生湯"/>
    <x v="9441"/>
    <s v="シュトウ　ケイト"/>
    <s v="首藤　圭人"/>
    <n v="90016512"/>
    <n v="999"/>
    <s v="シュトウ　マサコ"/>
    <s v="首藤　麻紗子"/>
    <m/>
    <m/>
    <d v="1993-12-17T00:00:00"/>
    <d v="1993-12-17T00:00:00"/>
    <x v="26"/>
    <s v="女"/>
    <x v="0"/>
    <n v="23800"/>
    <n v="8780402"/>
    <s v="直入町大字長湯８５１８番地５８"/>
    <m/>
    <s v="大分県竹田市直入町大字長湯８５１８番地５８"/>
    <m/>
    <s v="首藤　圭人"/>
    <s v="   "/>
    <m/>
    <n v="0"/>
    <n v="0"/>
    <n v="12"/>
    <s v="妻"/>
    <n v="0"/>
    <s v="住登者"/>
    <n v="20210511"/>
    <n v="20210511"/>
    <n v="2021051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49"/>
    <s v="長生湯"/>
    <x v="9441"/>
    <s v="シュトウ　ケイト"/>
    <s v="首藤　圭人"/>
    <n v="90016513"/>
    <n v="999"/>
    <s v="シュトウ　アサヒ"/>
    <s v="首藤　旦光"/>
    <m/>
    <m/>
    <d v="2019-09-27T00:00:00"/>
    <d v="2019-09-27T00:00:00"/>
    <x v="91"/>
    <s v="男"/>
    <x v="1"/>
    <n v="23800"/>
    <n v="8780402"/>
    <s v="直入町大字長湯８５１８番地５８"/>
    <m/>
    <s v="大分県竹田市直入町大字長湯８５１８番地５８"/>
    <m/>
    <s v="首藤　圭人"/>
    <s v="   "/>
    <m/>
    <n v="0"/>
    <n v="0"/>
    <n v="20"/>
    <s v="子"/>
    <n v="0"/>
    <s v="住登者"/>
    <n v="20210511"/>
    <n v="20210511"/>
    <n v="20210511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50"/>
    <s v="丸山"/>
    <x v="9445"/>
    <s v="ヤマナカ　ヨシユキ"/>
    <s v="山中　善行"/>
    <n v="10006238"/>
    <n v="999"/>
    <s v="ヤマナカ　ヨシユキ"/>
    <s v="山中　善行"/>
    <m/>
    <m/>
    <d v="1985-08-21T00:00:00"/>
    <d v="1985-08-21T00:00:00"/>
    <x v="80"/>
    <s v="男"/>
    <x v="1"/>
    <n v="23800"/>
    <n v="8780402"/>
    <s v="直入町大字長湯７６８１番地３"/>
    <s v="（太田荘　１０１号室）"/>
    <s v="大分県竹田市荻町馬場５１２番地"/>
    <m/>
    <s v="山中　愛子"/>
    <s v="   "/>
    <m/>
    <n v="0"/>
    <n v="0"/>
    <n v="2"/>
    <s v="世帯主"/>
    <n v="0"/>
    <s v="住登者"/>
    <n v="20210712"/>
    <n v="19850821"/>
    <n v="20210712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0"/>
    <s v="丸山"/>
    <x v="9446"/>
    <s v="シュトウ　タダスケ"/>
    <s v="首藤　匡輔"/>
    <n v="20016756"/>
    <n v="999"/>
    <s v="シュトウ　ナギサ"/>
    <s v="首藤　渚"/>
    <m/>
    <m/>
    <d v="1981-12-29T00:00:00"/>
    <d v="1981-12-29T00:00:00"/>
    <x v="78"/>
    <s v="女"/>
    <x v="0"/>
    <n v="23800"/>
    <n v="8780402"/>
    <s v="直入町大字長湯７６８１番地８"/>
    <m/>
    <s v="大分県竹田市直入町大字長湯７９９２番地１"/>
    <m/>
    <s v="首藤　匡輔"/>
    <s v="   "/>
    <m/>
    <n v="0"/>
    <n v="0"/>
    <n v="12"/>
    <s v="妻"/>
    <n v="0"/>
    <s v="住登者"/>
    <n v="0"/>
    <n v="20010403"/>
    <n v="20061015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0"/>
    <s v="丸山"/>
    <x v="9447"/>
    <s v="ヒロハシ　クニトシ"/>
    <s v="廣橋　邦敏"/>
    <n v="30001244"/>
    <n v="999"/>
    <s v="ヒロハシ　クニトシ"/>
    <s v="廣橋　邦敏"/>
    <m/>
    <m/>
    <d v="1966-06-24T00:00:00"/>
    <d v="1966-06-24T00:00:00"/>
    <x v="59"/>
    <s v="男"/>
    <x v="1"/>
    <n v="23800"/>
    <n v="8780402"/>
    <s v="直入町大字長湯７６８１番地１"/>
    <m/>
    <s v="大分県竹田市直入町大字長湯９８６８番地２"/>
    <m/>
    <s v="廣橋　邦敏"/>
    <s v="   "/>
    <m/>
    <n v="0"/>
    <n v="0"/>
    <n v="2"/>
    <s v="世帯主"/>
    <n v="0"/>
    <s v="住登者"/>
    <n v="0"/>
    <n v="19900208"/>
    <n v="20000215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0"/>
    <s v="丸山"/>
    <x v="9447"/>
    <s v="ヒロハシ　クニトシ"/>
    <s v="廣橋　邦敏"/>
    <n v="30001245"/>
    <n v="999"/>
    <s v="ヒロハシ　シノ"/>
    <s v="廣橋　志乃"/>
    <m/>
    <m/>
    <d v="1972-05-15T00:00:00"/>
    <d v="1972-05-15T00:00:00"/>
    <x v="21"/>
    <s v="女"/>
    <x v="0"/>
    <n v="23800"/>
    <n v="8780402"/>
    <s v="直入町大字長湯７６８１番地１"/>
    <m/>
    <s v="大分県竹田市直入町大字長湯９８６８番地２"/>
    <m/>
    <s v="廣橋　邦敏"/>
    <s v="   "/>
    <m/>
    <n v="0"/>
    <n v="0"/>
    <n v="12"/>
    <s v="妻"/>
    <n v="0"/>
    <s v="住登者"/>
    <n v="0"/>
    <n v="19931108"/>
    <n v="2000021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0"/>
    <s v="丸山"/>
    <x v="9447"/>
    <s v="ヒロハシ　クニトシ"/>
    <s v="廣橋　邦敏"/>
    <n v="30001246"/>
    <n v="999"/>
    <s v="ヒロハシ　コウキ"/>
    <s v="廣橋　希"/>
    <m/>
    <m/>
    <d v="1994-09-13T00:00:00"/>
    <d v="1994-09-13T00:00:00"/>
    <x v="60"/>
    <s v="男"/>
    <x v="1"/>
    <n v="23800"/>
    <n v="8780402"/>
    <s v="直入町大字長湯７６８１番地１"/>
    <m/>
    <s v="大分県竹田市直入町大字長湯９８６８番地２"/>
    <m/>
    <s v="廣橋　邦敏"/>
    <s v="   "/>
    <m/>
    <n v="0"/>
    <n v="0"/>
    <n v="20"/>
    <s v="子"/>
    <n v="0"/>
    <s v="住登者"/>
    <n v="20230224"/>
    <n v="20230224"/>
    <n v="20230224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0"/>
    <s v="丸山"/>
    <x v="9447"/>
    <s v="ヒロハシ　クニトシ"/>
    <s v="廣橋　邦敏"/>
    <n v="30001247"/>
    <n v="999"/>
    <s v="ヒロハシ　カツミ"/>
    <s v="橋　克己"/>
    <m/>
    <m/>
    <d v="1932-02-20T00:00:00"/>
    <d v="1932-02-20T00:00:00"/>
    <x v="49"/>
    <s v="男"/>
    <x v="1"/>
    <n v="23800"/>
    <n v="8780402"/>
    <s v="直入町大字長湯７６８１番地１"/>
    <m/>
    <s v="大分県竹田市直入町大字長湯９８６８番地２"/>
    <m/>
    <s v="橋　克己"/>
    <s v="   "/>
    <m/>
    <n v="0"/>
    <n v="0"/>
    <n v="51"/>
    <s v="父"/>
    <n v="0"/>
    <s v="住登者"/>
    <n v="0"/>
    <n v="19320220"/>
    <n v="20000215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50"/>
    <s v="丸山"/>
    <x v="9447"/>
    <s v="ヒロハシ　クニトシ"/>
    <s v="廣橋　邦敏"/>
    <n v="30001248"/>
    <n v="999"/>
    <s v="ヒロハシ　トヨコ"/>
    <s v="橋　トヨコ"/>
    <m/>
    <m/>
    <d v="1936-01-10T00:00:00"/>
    <d v="1936-01-10T00:00:00"/>
    <x v="36"/>
    <s v="女"/>
    <x v="0"/>
    <n v="23800"/>
    <n v="8780402"/>
    <s v="直入町大字長湯７６８１番地１"/>
    <m/>
    <s v="大分県竹田市直入町大字長湯９８６８番地２"/>
    <m/>
    <s v="橋　克己"/>
    <s v="   "/>
    <m/>
    <n v="0"/>
    <n v="0"/>
    <n v="52"/>
    <s v="母"/>
    <n v="0"/>
    <s v="住登者"/>
    <n v="0"/>
    <n v="19650123"/>
    <n v="20000215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50"/>
    <s v="丸山"/>
    <x v="9446"/>
    <s v="シュトウ　タダスケ"/>
    <s v="首藤　匡輔"/>
    <n v="30001771"/>
    <n v="999"/>
    <s v="シュトウ　タダスケ"/>
    <s v="首藤　匡輔"/>
    <m/>
    <m/>
    <d v="1982-03-12T00:00:00"/>
    <d v="1982-03-12T00:00:00"/>
    <x v="78"/>
    <s v="男"/>
    <x v="1"/>
    <n v="23800"/>
    <n v="8780402"/>
    <s v="直入町大字長湯７６８１番地８"/>
    <m/>
    <s v="大分県竹田市直入町大字長湯７９９２番地１"/>
    <m/>
    <s v="首藤　匡輔"/>
    <s v="   "/>
    <m/>
    <n v="0"/>
    <n v="0"/>
    <n v="2"/>
    <s v="世帯主"/>
    <n v="0"/>
    <s v="住登者"/>
    <n v="0"/>
    <n v="19820312"/>
    <n v="20061015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0"/>
    <s v="丸山"/>
    <x v="9448"/>
    <s v="マツオ　フミオ"/>
    <s v="松尾　文男"/>
    <n v="30001785"/>
    <n v="999"/>
    <s v="マツオ　フミオ"/>
    <s v="松尾　文男"/>
    <m/>
    <m/>
    <d v="1934-01-25T00:00:00"/>
    <d v="1934-01-25T00:00:00"/>
    <x v="35"/>
    <s v="男"/>
    <x v="1"/>
    <n v="23800"/>
    <n v="8780402"/>
    <s v="直入町大字長湯７９９６番地"/>
    <m/>
    <s v="大分県竹田市直入町大字神堤１００３番地"/>
    <m/>
    <s v="松尾　文男"/>
    <s v="   "/>
    <m/>
    <n v="0"/>
    <n v="0"/>
    <n v="2"/>
    <s v="世帯主"/>
    <n v="0"/>
    <s v="住登者"/>
    <n v="0"/>
    <n v="19540301"/>
    <n v="20171212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s v=""/>
  </r>
  <r>
    <x v="350"/>
    <s v="丸山"/>
    <x v="9448"/>
    <s v="マツオ　フミオ"/>
    <s v="松尾　文男"/>
    <n v="30001786"/>
    <n v="999"/>
    <s v="マツオ　タミコ"/>
    <s v="松尾　丹美子"/>
    <m/>
    <m/>
    <d v="1944-03-19T00:00:00"/>
    <d v="1944-03-19T00:00:00"/>
    <x v="34"/>
    <s v="女"/>
    <x v="0"/>
    <n v="23800"/>
    <n v="8780402"/>
    <s v="直入町大字長湯７９９６番地"/>
    <m/>
    <s v="大分県竹田市直入町大字神堤１００３番地"/>
    <m/>
    <s v="松尾　文男"/>
    <s v="   "/>
    <m/>
    <n v="0"/>
    <n v="0"/>
    <n v="12"/>
    <s v="妻"/>
    <n v="0"/>
    <s v="住登者"/>
    <n v="0"/>
    <n v="19650708"/>
    <n v="20171212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50"/>
    <s v="丸山"/>
    <x v="9448"/>
    <s v="マツオ　フミオ"/>
    <s v="松尾　文男"/>
    <n v="30001787"/>
    <n v="999"/>
    <s v="マツオ　ヒサズミ"/>
    <s v="松尾　久住"/>
    <m/>
    <m/>
    <d v="1959-04-08T00:00:00"/>
    <d v="1959-04-08T00:00:00"/>
    <x v="42"/>
    <s v="男"/>
    <x v="1"/>
    <n v="23800"/>
    <n v="8780402"/>
    <s v="直入町大字長湯７９９６番地"/>
    <m/>
    <s v="大分県竹田市直入町大字神堤１００３番地"/>
    <m/>
    <s v="松尾　久住"/>
    <s v="   "/>
    <m/>
    <n v="0"/>
    <n v="0"/>
    <s v="2X2011  "/>
    <s v="子（子の夫）"/>
    <n v="0"/>
    <s v="住登者"/>
    <n v="0"/>
    <n v="19891222"/>
    <n v="20171212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50"/>
    <s v="丸山"/>
    <x v="9448"/>
    <s v="マツオ　フミオ"/>
    <s v="松尾　文男"/>
    <n v="30001788"/>
    <n v="999"/>
    <s v="マツオ　アケミ"/>
    <s v="松尾　あけみ"/>
    <m/>
    <m/>
    <d v="1966-11-28T00:00:00"/>
    <d v="1966-11-28T00:00:00"/>
    <x v="55"/>
    <s v="女"/>
    <x v="0"/>
    <n v="23800"/>
    <n v="8780402"/>
    <s v="直入町大字長湯７９９６番地"/>
    <m/>
    <s v="大分県竹田市直入町大字神堤１００３番地"/>
    <m/>
    <s v="松尾　久住"/>
    <s v="   "/>
    <m/>
    <n v="0"/>
    <n v="0"/>
    <n v="20"/>
    <s v="子"/>
    <n v="0"/>
    <s v="住登者"/>
    <n v="0"/>
    <n v="19661128"/>
    <n v="20171212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0"/>
    <s v="丸山"/>
    <x v="9448"/>
    <s v="マツオ　フミオ"/>
    <s v="松尾　文男"/>
    <n v="30001789"/>
    <n v="999"/>
    <s v="マツオ　マナミ"/>
    <s v="松尾　愛美"/>
    <m/>
    <m/>
    <d v="1990-10-12T00:00:00"/>
    <d v="1990-10-12T00:00:00"/>
    <x v="29"/>
    <s v="女"/>
    <x v="0"/>
    <n v="23800"/>
    <n v="8780402"/>
    <s v="直入町大字長湯７９９６番地"/>
    <m/>
    <s v="大分県竹田市直入町大字神堤１００３番地"/>
    <m/>
    <s v="松尾　久住"/>
    <s v="   "/>
    <m/>
    <n v="0"/>
    <n v="0"/>
    <n v="2020"/>
    <s v="子の子"/>
    <n v="0"/>
    <s v="住登者"/>
    <n v="0"/>
    <n v="19901012"/>
    <n v="20171212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0"/>
    <s v="丸山"/>
    <x v="9448"/>
    <s v="マツオ　フミオ"/>
    <s v="松尾　文男"/>
    <n v="30001790"/>
    <n v="999"/>
    <s v="マツオ　マサシ"/>
    <s v="松尾　優志"/>
    <m/>
    <m/>
    <d v="1992-06-13T00:00:00"/>
    <d v="1992-06-13T00:00:00"/>
    <x v="66"/>
    <s v="男"/>
    <x v="1"/>
    <n v="23800"/>
    <n v="8780402"/>
    <s v="直入町大字長湯７９９６番地"/>
    <m/>
    <s v="大分県竹田市直入町大字神堤１００３番地"/>
    <m/>
    <s v="松尾　久住"/>
    <s v="   "/>
    <m/>
    <n v="0"/>
    <n v="0"/>
    <n v="2020"/>
    <s v="子の子"/>
    <n v="0"/>
    <s v="住登者"/>
    <n v="0"/>
    <n v="19920613"/>
    <n v="20171212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0"/>
    <s v="丸山"/>
    <x v="9449"/>
    <s v="サカタ　マチエ"/>
    <s v="坂田　まちえ"/>
    <n v="30001793"/>
    <n v="999"/>
    <s v="サカタ　マチエ"/>
    <s v="坂田　まちえ"/>
    <m/>
    <m/>
    <d v="1948-11-16T00:00:00"/>
    <d v="1948-11-16T00:00:00"/>
    <x v="32"/>
    <s v="女"/>
    <x v="0"/>
    <n v="23800"/>
    <n v="8780402"/>
    <s v="直入町大字長湯７７７３番地５"/>
    <m/>
    <s v="大分県竹田市直入町大字長湯７７７３番地５"/>
    <m/>
    <s v="坂田　まちえ"/>
    <s v="   "/>
    <m/>
    <n v="0"/>
    <n v="0"/>
    <n v="2"/>
    <s v="世帯主"/>
    <n v="0"/>
    <s v="住登者"/>
    <n v="0"/>
    <n v="19870508"/>
    <n v="19870508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50"/>
    <s v="丸山"/>
    <x v="9450"/>
    <s v="ナス　ショウサク"/>
    <s v="那須　庄作"/>
    <n v="30001799"/>
    <n v="999"/>
    <s v="ナス　ショウサク"/>
    <s v="那須　庄作"/>
    <m/>
    <m/>
    <d v="1964-09-22T00:00:00"/>
    <d v="1964-09-22T00:00:00"/>
    <x v="44"/>
    <s v="男"/>
    <x v="1"/>
    <n v="23800"/>
    <n v="8780402"/>
    <s v="直入町大字長湯７７７３番地４"/>
    <m/>
    <s v="大分県竹田市直入町大字長湯７７７３番地４"/>
    <m/>
    <s v="那須　初子"/>
    <s v="   "/>
    <m/>
    <n v="0"/>
    <n v="0"/>
    <n v="2"/>
    <s v="世帯主"/>
    <n v="0"/>
    <s v="住登者"/>
    <n v="0"/>
    <n v="19770328"/>
    <n v="0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0"/>
    <s v="丸山"/>
    <x v="9451"/>
    <s v="ムラカミ　ヤスコ"/>
    <s v="村上　安子"/>
    <n v="30001811"/>
    <n v="999"/>
    <s v="ムラカミ　ヤスコ"/>
    <s v="村上　安子"/>
    <m/>
    <m/>
    <d v="1954-02-19T00:00:00"/>
    <d v="1954-02-19T00:00:00"/>
    <x v="38"/>
    <s v="女"/>
    <x v="0"/>
    <n v="23800"/>
    <n v="8780402"/>
    <s v="直入町大字長湯７７１５番地１"/>
    <m/>
    <s v="大分県竹田市直入町大字長湯７７１５番地"/>
    <m/>
    <s v="村上　貞德"/>
    <s v="   "/>
    <m/>
    <n v="0"/>
    <n v="0"/>
    <n v="2"/>
    <s v="世帯主"/>
    <n v="0"/>
    <s v="住登者"/>
    <n v="0"/>
    <n v="19790308"/>
    <n v="0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50"/>
    <s v="丸山"/>
    <x v="9451"/>
    <s v="ムラカミ　ヤスコ"/>
    <s v="村上　安子"/>
    <n v="30001812"/>
    <n v="999"/>
    <s v="ムラカミ　マチコ"/>
    <s v="村上　眞知子"/>
    <m/>
    <m/>
    <d v="1976-03-24T00:00:00"/>
    <d v="1976-03-24T00:00:00"/>
    <x v="17"/>
    <s v="女"/>
    <x v="0"/>
    <n v="23800"/>
    <n v="8780402"/>
    <s v="直入町大字長湯７７１５番地１"/>
    <m/>
    <s v="大分県竹田市直入町大字長湯７７１５番地"/>
    <m/>
    <s v="村上　貞德"/>
    <s v="   "/>
    <m/>
    <n v="0"/>
    <n v="0"/>
    <n v="20"/>
    <s v="子"/>
    <n v="0"/>
    <s v="住登者"/>
    <n v="0"/>
    <n v="19790308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0"/>
    <s v="丸山"/>
    <x v="9452"/>
    <s v="モリタ　キョウコ"/>
    <s v="森田　恭子"/>
    <n v="30001816"/>
    <n v="999"/>
    <s v="モリタ　キョウコ"/>
    <s v="森田　恭子"/>
    <m/>
    <m/>
    <d v="1924-03-28T00:00:00"/>
    <d v="1924-03-28T00:00:00"/>
    <x v="98"/>
    <s v="女"/>
    <x v="0"/>
    <n v="23800"/>
    <n v="8780402"/>
    <s v="直入町大字長湯７６９９番地２"/>
    <m/>
    <s v="大分県竹田市直入町大字長湯７６９９番地２"/>
    <m/>
    <s v="森田　宗則"/>
    <s v="   "/>
    <m/>
    <n v="0"/>
    <n v="0"/>
    <n v="2"/>
    <s v="世帯主"/>
    <n v="0"/>
    <s v="住登者"/>
    <n v="0"/>
    <n v="19550403"/>
    <n v="0"/>
    <x v="0"/>
    <m/>
    <m/>
    <m/>
    <m/>
    <x v="0"/>
    <x v="1"/>
    <x v="3"/>
    <n v="18"/>
    <x v="0"/>
    <n v="1"/>
    <n v="1"/>
    <n v="1"/>
    <n v="1"/>
    <n v="1"/>
    <n v="1"/>
    <s v=""/>
    <x v="0"/>
    <s v=""/>
    <n v="1"/>
    <n v="1"/>
  </r>
  <r>
    <x v="350"/>
    <s v="丸山"/>
    <x v="9453"/>
    <s v="クドウ　カズナリ"/>
    <s v="工藤　一成"/>
    <n v="30001817"/>
    <n v="999"/>
    <s v="クドウ　カズナリ"/>
    <s v="工藤　一成"/>
    <m/>
    <m/>
    <d v="1946-10-15T00:00:00"/>
    <d v="1946-10-15T00:00:00"/>
    <x v="33"/>
    <s v="男"/>
    <x v="1"/>
    <n v="23800"/>
    <n v="8780402"/>
    <s v="直入町大字長湯７６８１番地２"/>
    <m/>
    <s v="大分県竹田市直入町大字長湯７６８１番地２"/>
    <m/>
    <s v="工藤　一成"/>
    <s v="   "/>
    <m/>
    <n v="0"/>
    <n v="0"/>
    <n v="2"/>
    <s v="世帯主"/>
    <n v="0"/>
    <s v="住登者"/>
    <n v="0"/>
    <n v="19461015"/>
    <n v="19791229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50"/>
    <s v="丸山"/>
    <x v="9453"/>
    <s v="クドウ　カズナリ"/>
    <s v="工藤　一成"/>
    <n v="30001818"/>
    <n v="999"/>
    <s v="クドウ　ノリコ"/>
    <s v="工藤　紀子"/>
    <m/>
    <m/>
    <d v="1953-09-27T00:00:00"/>
    <d v="1953-09-27T00:00:00"/>
    <x v="38"/>
    <s v="女"/>
    <x v="0"/>
    <n v="23800"/>
    <n v="8780402"/>
    <s v="直入町大字長湯７６８１番地２"/>
    <m/>
    <s v="大分県竹田市直入町大字長湯７６８１番地２"/>
    <m/>
    <s v="工藤　一成"/>
    <s v="   "/>
    <m/>
    <n v="0"/>
    <n v="0"/>
    <n v="12"/>
    <s v="妻"/>
    <n v="0"/>
    <s v="住登者"/>
    <n v="0"/>
    <n v="19741202"/>
    <n v="19791229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50"/>
    <s v="丸山"/>
    <x v="9447"/>
    <s v="ヒロハシ　クニトシ"/>
    <s v="廣橋　邦敏"/>
    <n v="30003549"/>
    <n v="999"/>
    <s v="ヒロハシ　アイリ"/>
    <s v="廣橋　愛梨"/>
    <m/>
    <m/>
    <d v="2000-06-24T00:00:00"/>
    <d v="2000-06-24T00:00:00"/>
    <x v="65"/>
    <s v="女"/>
    <x v="0"/>
    <n v="23800"/>
    <n v="8780402"/>
    <s v="直入町大字長湯７６８１番地１"/>
    <m/>
    <s v="大分県竹田市直入町大字長湯９８６８番地２"/>
    <m/>
    <s v="廣橋　邦敏"/>
    <s v="   "/>
    <m/>
    <n v="0"/>
    <n v="0"/>
    <n v="20"/>
    <s v="子"/>
    <n v="0"/>
    <s v="住登者"/>
    <n v="0"/>
    <n v="20000624"/>
    <n v="20000624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0"/>
    <s v="丸山"/>
    <x v="9454"/>
    <s v="サトウ　リョウイチ"/>
    <s v="佐藤　良一"/>
    <n v="40001660"/>
    <n v="999"/>
    <s v="サトウ　リョウイチ"/>
    <s v="佐藤　良一"/>
    <m/>
    <m/>
    <d v="1947-08-10T00:00:00"/>
    <d v="1947-08-10T00:00:00"/>
    <x v="7"/>
    <s v="男"/>
    <x v="1"/>
    <n v="23800"/>
    <n v="8780402"/>
    <s v="直入町大字長湯７７３５番地１"/>
    <m/>
    <s v="大分県竹田市久住町大字白丹８６４１番地"/>
    <m/>
    <s v="佐藤　良一"/>
    <s v="   "/>
    <m/>
    <n v="0"/>
    <n v="0"/>
    <n v="2"/>
    <s v="世帯主"/>
    <n v="0"/>
    <s v="住登者"/>
    <n v="20230417"/>
    <n v="20080116"/>
    <n v="20130109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50"/>
    <s v="丸山"/>
    <x v="9446"/>
    <s v="シュトウ　タダスケ"/>
    <s v="首藤　匡輔"/>
    <n v="40002031"/>
    <n v="999"/>
    <s v="シュトウ　カンタ"/>
    <s v="首藤　勘太"/>
    <m/>
    <m/>
    <d v="2008-07-22T00:00:00"/>
    <d v="2008-07-22T00:00:00"/>
    <x v="96"/>
    <s v="男"/>
    <x v="1"/>
    <n v="23800"/>
    <n v="8780402"/>
    <s v="直入町大字長湯７６８１番地８"/>
    <m/>
    <s v="大分県竹田市直入町大字長湯７９９２番地１"/>
    <m/>
    <s v="首藤　匡輔"/>
    <s v="   "/>
    <m/>
    <n v="0"/>
    <n v="0"/>
    <n v="20"/>
    <s v="子"/>
    <n v="0"/>
    <s v="住登者"/>
    <n v="0"/>
    <n v="20080722"/>
    <n v="20080722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0"/>
    <s v="丸山"/>
    <x v="9446"/>
    <s v="シュトウ　タダスケ"/>
    <s v="首藤　匡輔"/>
    <n v="40003193"/>
    <n v="999"/>
    <s v="シュトウ　ヘイジ"/>
    <s v="首藤　平次"/>
    <m/>
    <m/>
    <d v="2010-12-17T00:00:00"/>
    <d v="2010-12-17T00:00:00"/>
    <x v="88"/>
    <s v="男"/>
    <x v="1"/>
    <n v="23800"/>
    <n v="8780402"/>
    <s v="直入町大字長湯７６８１番地８"/>
    <m/>
    <s v="大分県竹田市直入町大字長湯７９９２番地１"/>
    <m/>
    <s v="首藤　匡輔"/>
    <s v="   "/>
    <m/>
    <n v="0"/>
    <n v="0"/>
    <n v="20"/>
    <s v="子"/>
    <n v="0"/>
    <s v="住登者"/>
    <n v="0"/>
    <n v="20101217"/>
    <n v="20101217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50"/>
    <s v="丸山"/>
    <x v="9446"/>
    <s v="シュトウ　タダスケ"/>
    <s v="首藤　匡輔"/>
    <n v="40004747"/>
    <n v="999"/>
    <s v="シュトウ　チヨ"/>
    <s v="首藤　ちよ"/>
    <m/>
    <m/>
    <d v="2013-10-13T00:00:00"/>
    <d v="2013-10-13T00:00:00"/>
    <x v="25"/>
    <s v="女"/>
    <x v="0"/>
    <n v="23800"/>
    <n v="8780402"/>
    <s v="直入町大字長湯７６８１番地８"/>
    <m/>
    <s v="大分県竹田市直入町大字長湯７９９２番地１"/>
    <m/>
    <s v="首藤　匡輔"/>
    <s v="   "/>
    <m/>
    <n v="0"/>
    <n v="0"/>
    <n v="20"/>
    <s v="子"/>
    <n v="0"/>
    <s v="住登者"/>
    <n v="0"/>
    <n v="20131013"/>
    <n v="20131013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50"/>
    <s v="丸山"/>
    <x v="9455"/>
    <s v="ササキ　イッセイ"/>
    <s v="佐々木　一誠"/>
    <n v="40007383"/>
    <n v="999"/>
    <s v="ササキ　イッセイ"/>
    <s v="佐々木　一誠"/>
    <m/>
    <m/>
    <d v="1979-09-26T00:00:00"/>
    <d v="1979-09-26T00:00:00"/>
    <x v="40"/>
    <s v="男"/>
    <x v="1"/>
    <n v="23800"/>
    <n v="8780402"/>
    <s v="直入町大字長湯７６９６番地"/>
    <m/>
    <s v="鹿児島県鹿児島市原良４丁目７番"/>
    <m/>
    <s v="佐々木　一誠"/>
    <s v="   "/>
    <m/>
    <n v="0"/>
    <n v="0"/>
    <n v="2"/>
    <s v="世帯主"/>
    <n v="0"/>
    <s v="住登者"/>
    <n v="0"/>
    <n v="20180907"/>
    <n v="20180907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0"/>
    <s v="丸山"/>
    <x v="9455"/>
    <s v="ササキ　イッセイ"/>
    <s v="佐々木　一誠"/>
    <n v="40007384"/>
    <n v="999"/>
    <s v="ササキ　マミ"/>
    <s v="佐々木　まみ"/>
    <m/>
    <m/>
    <d v="1982-03-10T00:00:00"/>
    <d v="1982-03-10T00:00:00"/>
    <x v="78"/>
    <s v="女"/>
    <x v="0"/>
    <n v="23800"/>
    <n v="8780402"/>
    <s v="直入町大字長湯７６９６番地"/>
    <m/>
    <s v="鹿児島県鹿児島市原良４丁目７番"/>
    <m/>
    <s v="佐々木　一誠"/>
    <s v="   "/>
    <m/>
    <n v="0"/>
    <n v="0"/>
    <n v="12"/>
    <s v="妻"/>
    <n v="0"/>
    <s v="住登者"/>
    <n v="0"/>
    <n v="20180907"/>
    <n v="2018090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0"/>
    <s v="丸山"/>
    <x v="9456"/>
    <s v="タナカ　ユウキ"/>
    <s v="田中　勇輝"/>
    <n v="40022261"/>
    <n v="999"/>
    <s v="タナカ　ユウキ"/>
    <s v="田中　勇輝"/>
    <m/>
    <m/>
    <d v="2007-12-04T00:00:00"/>
    <d v="2007-12-04T00:00:00"/>
    <x v="96"/>
    <s v="男"/>
    <x v="1"/>
    <n v="23800"/>
    <n v="8780402"/>
    <s v="直入町大字長湯７７７３番地８"/>
    <m/>
    <s v="宮崎県日南市材木町６番"/>
    <m/>
    <s v="田中　三奈子"/>
    <s v="   "/>
    <m/>
    <n v="0"/>
    <n v="0"/>
    <n v="2"/>
    <s v="世帯主"/>
    <n v="0"/>
    <s v="住登者"/>
    <n v="20240206"/>
    <n v="20240206"/>
    <n v="20240206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0"/>
    <s v="丸山"/>
    <x v="9457"/>
    <s v="フジモト　マスミ"/>
    <s v="藤本　ますみ"/>
    <n v="90009531"/>
    <n v="999"/>
    <s v="フジモト　マスミ"/>
    <s v="藤本　ますみ"/>
    <m/>
    <m/>
    <d v="1955-06-26T00:00:00"/>
    <d v="1955-06-26T00:00:00"/>
    <x v="11"/>
    <s v="女"/>
    <x v="0"/>
    <n v="23800"/>
    <n v="8780402"/>
    <s v="直入町大字長湯７６８１番地３"/>
    <s v="（太田荘　２０１号室）"/>
    <s v="熊本県阿蘇郡南阿蘇村大字河陽４６９番地"/>
    <m/>
    <s v="藤本　春敏"/>
    <s v="   "/>
    <m/>
    <n v="0"/>
    <n v="0"/>
    <n v="2"/>
    <s v="世帯主"/>
    <n v="0"/>
    <s v="住登者"/>
    <n v="0"/>
    <n v="20180530"/>
    <n v="2018053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51"/>
    <s v="山脇"/>
    <x v="9458"/>
    <s v="オオツカ　ヒロシ"/>
    <s v="大塚　央士"/>
    <n v="20594"/>
    <n v="999"/>
    <s v="オオツカ　トモコ"/>
    <s v="大塚　朋子"/>
    <m/>
    <m/>
    <d v="1977-02-08T00:00:00"/>
    <d v="1977-02-08T00:00:00"/>
    <x v="19"/>
    <s v="女"/>
    <x v="0"/>
    <n v="23800"/>
    <n v="8780402"/>
    <s v="直入町大字長湯７６８７番地３"/>
    <m/>
    <s v="大分県竹田市直入町大字長湯２８６４番地"/>
    <m/>
    <s v="大塚　央士"/>
    <s v="   "/>
    <m/>
    <n v="0"/>
    <n v="0"/>
    <n v="12"/>
    <s v="妻"/>
    <n v="0"/>
    <s v="住登者"/>
    <n v="0"/>
    <n v="19770208"/>
    <n v="201201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1"/>
    <s v="山脇"/>
    <x v="9459"/>
    <s v="サトウ　アキユキ"/>
    <s v="佐藤　章之"/>
    <n v="20075418"/>
    <n v="999"/>
    <s v="サトウ　メグミ"/>
    <s v="佐藤　恵"/>
    <m/>
    <m/>
    <d v="1983-10-26T00:00:00"/>
    <d v="1983-10-26T00:00:00"/>
    <x v="39"/>
    <s v="女"/>
    <x v="0"/>
    <n v="23800"/>
    <n v="8780402"/>
    <s v="直入町大字長湯２９６２番地５"/>
    <m/>
    <s v="大分県竹田市直入町大字長湯５６５４番地"/>
    <m/>
    <s v="佐藤　章之"/>
    <s v="   "/>
    <m/>
    <n v="0"/>
    <n v="0"/>
    <n v="12"/>
    <s v="妻"/>
    <n v="0"/>
    <s v="住登者"/>
    <n v="0"/>
    <n v="20020401"/>
    <n v="20201228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1"/>
    <s v="山脇"/>
    <x v="9459"/>
    <s v="サトウ　アキユキ"/>
    <s v="佐藤　章之"/>
    <n v="30000845"/>
    <n v="999"/>
    <s v="サトウ　アキユキ"/>
    <s v="佐藤　章之"/>
    <m/>
    <m/>
    <d v="1984-05-02T00:00:00"/>
    <d v="1984-05-02T00:00:00"/>
    <x v="39"/>
    <s v="男"/>
    <x v="1"/>
    <n v="23800"/>
    <n v="8780402"/>
    <s v="直入町大字長湯２９６２番地５"/>
    <m/>
    <s v="大分県竹田市直入町大字長湯５６５４番地"/>
    <m/>
    <s v="佐藤　章之"/>
    <s v="   "/>
    <m/>
    <n v="0"/>
    <n v="0"/>
    <n v="2"/>
    <s v="世帯主"/>
    <n v="0"/>
    <s v="住登者"/>
    <n v="0"/>
    <n v="19840502"/>
    <n v="20201228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1"/>
    <s v="山脇"/>
    <x v="9460"/>
    <s v="シン　ヒロノリ"/>
    <s v="秦　博典"/>
    <n v="30001593"/>
    <n v="999"/>
    <s v="シン　ヒロノリ"/>
    <s v="秦　博典"/>
    <m/>
    <m/>
    <d v="1959-02-15T00:00:00"/>
    <d v="1959-02-15T00:00:00"/>
    <x v="42"/>
    <s v="男"/>
    <x v="1"/>
    <n v="23800"/>
    <n v="8780402"/>
    <s v="直入町大字長湯７６７４番地２"/>
    <m/>
    <s v="大分県竹田市直入町大字長湯８０３９番地"/>
    <m/>
    <s v="秦　博典"/>
    <s v="   "/>
    <m/>
    <n v="0"/>
    <n v="0"/>
    <n v="2"/>
    <s v="世帯主"/>
    <n v="0"/>
    <s v="住登者"/>
    <n v="20210222"/>
    <n v="19781203"/>
    <n v="20210222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51"/>
    <s v="山脇"/>
    <x v="9460"/>
    <s v="シン　ヒロノリ"/>
    <s v="秦　博典"/>
    <n v="30001594"/>
    <n v="999"/>
    <s v="シン　ユキミ"/>
    <s v="秦　幸美"/>
    <m/>
    <m/>
    <d v="1962-04-18T00:00:00"/>
    <d v="1962-04-18T00:00:00"/>
    <x v="82"/>
    <s v="女"/>
    <x v="0"/>
    <n v="23800"/>
    <n v="8780402"/>
    <s v="直入町大字長湯７６７４番地２"/>
    <m/>
    <s v="大分県竹田市直入町大字長湯８０３９番地"/>
    <m/>
    <s v="秦　博典"/>
    <s v="   "/>
    <m/>
    <n v="0"/>
    <n v="0"/>
    <n v="12"/>
    <s v="妻"/>
    <n v="0"/>
    <s v="住登者"/>
    <n v="20210222"/>
    <n v="19921127"/>
    <n v="20210222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1"/>
    <s v="山脇"/>
    <x v="9460"/>
    <s v="シン　ヒロノリ"/>
    <s v="秦　博典"/>
    <n v="30001596"/>
    <n v="999"/>
    <s v="シン　ケイイチロウ"/>
    <s v="秦　圭一郎"/>
    <m/>
    <m/>
    <d v="1994-02-24T00:00:00"/>
    <d v="1994-02-24T00:00:00"/>
    <x v="26"/>
    <s v="男"/>
    <x v="1"/>
    <n v="23800"/>
    <n v="8780402"/>
    <s v="直入町大字長湯７６７４番地２"/>
    <m/>
    <s v="大分県竹田市直入町大字長湯８０３９番地"/>
    <m/>
    <s v="秦　博典"/>
    <s v="   "/>
    <m/>
    <n v="0"/>
    <n v="0"/>
    <n v="20"/>
    <s v="子"/>
    <n v="0"/>
    <s v="住登者"/>
    <n v="20210222"/>
    <n v="20120809"/>
    <n v="20210222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1"/>
    <s v="山脇"/>
    <x v="9461"/>
    <s v="キヨタ　タケシゲ"/>
    <s v="清田　武重"/>
    <n v="30001618"/>
    <n v="999"/>
    <s v="キヨタ　タケシゲ"/>
    <s v="清田　武重"/>
    <m/>
    <m/>
    <d v="1952-07-26T00:00:00"/>
    <d v="1952-07-26T00:00:00"/>
    <x v="41"/>
    <s v="男"/>
    <x v="1"/>
    <n v="23800"/>
    <n v="8780402"/>
    <s v="直入町大字長湯７６２８番地３"/>
    <m/>
    <s v="大分県竹田市直入町大字長湯７６２８番地３"/>
    <m/>
    <s v="清田　武重"/>
    <s v="   "/>
    <m/>
    <n v="0"/>
    <n v="0"/>
    <n v="2"/>
    <s v="世帯主"/>
    <n v="0"/>
    <s v="住登者"/>
    <n v="0"/>
    <n v="19741223"/>
    <n v="19860905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51"/>
    <s v="山脇"/>
    <x v="9461"/>
    <s v="キヨタ　タケシゲ"/>
    <s v="清田　武重"/>
    <n v="30001619"/>
    <n v="999"/>
    <s v="キヨタ　ミチコ"/>
    <s v="清田　美智子"/>
    <m/>
    <m/>
    <d v="1959-04-10T00:00:00"/>
    <d v="1959-04-10T00:00:00"/>
    <x v="42"/>
    <s v="女"/>
    <x v="0"/>
    <n v="23800"/>
    <n v="8780402"/>
    <s v="直入町大字長湯７６２８番地３"/>
    <m/>
    <s v="大分県竹田市直入町大字長湯７６２８番地３"/>
    <m/>
    <s v="清田　武重"/>
    <s v="   "/>
    <m/>
    <n v="0"/>
    <n v="0"/>
    <n v="12"/>
    <s v="妻"/>
    <n v="0"/>
    <s v="住登者"/>
    <n v="0"/>
    <n v="19860325"/>
    <n v="19860905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51"/>
    <s v="山脇"/>
    <x v="9462"/>
    <s v="サトウ　アキヒロ"/>
    <s v="佐藤　昭裕"/>
    <n v="30001830"/>
    <n v="999"/>
    <s v="サトウ　アキヒロ"/>
    <s v="佐藤　昭裕"/>
    <m/>
    <m/>
    <d v="1934-04-01T00:00:00"/>
    <d v="1934-04-01T00:00:00"/>
    <x v="35"/>
    <s v="男"/>
    <x v="1"/>
    <n v="23800"/>
    <n v="8780402"/>
    <s v="直入町大字長湯２９５７番地１"/>
    <m/>
    <s v="大分県竹田市直入町大字長湯７６６９番地"/>
    <m/>
    <s v="佐藤　昭裕"/>
    <s v="   "/>
    <m/>
    <n v="0"/>
    <n v="0"/>
    <n v="2"/>
    <s v="世帯主"/>
    <n v="0"/>
    <s v="住登者"/>
    <n v="0"/>
    <n v="19910424"/>
    <n v="19910424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s v=""/>
  </r>
  <r>
    <x v="351"/>
    <s v="山脇"/>
    <x v="9462"/>
    <s v="サトウ　アキヒロ"/>
    <s v="佐藤　昭裕"/>
    <n v="30001831"/>
    <n v="999"/>
    <s v="サトウ　セツコ"/>
    <s v="佐藤　勢津子"/>
    <m/>
    <m/>
    <d v="1938-01-03T00:00:00"/>
    <d v="1938-01-03T00:00:00"/>
    <x v="58"/>
    <s v="女"/>
    <x v="0"/>
    <n v="23800"/>
    <n v="8780402"/>
    <s v="直入町大字長湯２９５７番地１"/>
    <m/>
    <s v="大分県竹田市直入町大字長湯７６６９番地"/>
    <m/>
    <s v="佐藤　昭裕"/>
    <s v="   "/>
    <m/>
    <n v="0"/>
    <n v="0"/>
    <n v="12"/>
    <s v="妻"/>
    <n v="0"/>
    <s v="住登者"/>
    <n v="0"/>
    <n v="19640303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51"/>
    <s v="山脇"/>
    <x v="9463"/>
    <s v="カイ　ヤチヨ"/>
    <s v="甲斐　八千代"/>
    <n v="30001840"/>
    <n v="999"/>
    <s v="カイ　ヤチヨ"/>
    <s v="甲斐　八千代"/>
    <m/>
    <m/>
    <d v="1937-09-28T00:00:00"/>
    <d v="1937-09-28T00:00:00"/>
    <x v="58"/>
    <s v="女"/>
    <x v="0"/>
    <n v="23800"/>
    <n v="8780402"/>
    <s v="直入町大字長湯２９６３番地"/>
    <m/>
    <s v="大分県竹田市直入町大字長湯２９６３番地"/>
    <m/>
    <s v="甲斐　久義"/>
    <s v="   "/>
    <m/>
    <n v="0"/>
    <n v="0"/>
    <n v="2"/>
    <s v="世帯主"/>
    <n v="0"/>
    <s v="住登者"/>
    <n v="0"/>
    <n v="19830428"/>
    <n v="19830428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51"/>
    <s v="山脇"/>
    <x v="9464"/>
    <s v="マツダ　シゲオ"/>
    <s v="松田　重男"/>
    <n v="30001843"/>
    <n v="999"/>
    <s v="マツダ　シゲオ"/>
    <s v="松田　重男"/>
    <m/>
    <m/>
    <d v="1935-12-21T00:00:00"/>
    <d v="1935-12-21T00:00:00"/>
    <x v="36"/>
    <s v="男"/>
    <x v="1"/>
    <n v="23800"/>
    <n v="8780402"/>
    <s v="直入町大字長湯２９６２番地３"/>
    <m/>
    <s v="大分県竹田市直入町大字下田北４１３８番地"/>
    <m/>
    <s v="松田　重男"/>
    <s v="   "/>
    <m/>
    <n v="0"/>
    <n v="0"/>
    <n v="2"/>
    <s v="世帯主"/>
    <n v="0"/>
    <s v="住登者"/>
    <n v="0"/>
    <n v="19351221"/>
    <n v="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51"/>
    <s v="山脇"/>
    <x v="9464"/>
    <s v="マツダ　シゲオ"/>
    <s v="松田　重男"/>
    <n v="30001844"/>
    <n v="999"/>
    <s v="マツダ　サワコ"/>
    <s v="松田　澤子"/>
    <m/>
    <m/>
    <d v="1939-05-15T00:00:00"/>
    <d v="1939-05-15T00:00:00"/>
    <x v="50"/>
    <s v="女"/>
    <x v="0"/>
    <n v="23800"/>
    <n v="8780402"/>
    <s v="直入町大字長湯２９６２番地３"/>
    <m/>
    <s v="大分県竹田市直入町大字下田北４１３８番地"/>
    <m/>
    <s v="松田　重男"/>
    <s v="   "/>
    <m/>
    <n v="0"/>
    <n v="0"/>
    <n v="12"/>
    <s v="妻"/>
    <n v="0"/>
    <s v="住登者"/>
    <n v="0"/>
    <n v="19390515"/>
    <n v="0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51"/>
    <s v="山脇"/>
    <x v="9464"/>
    <s v="マツダ　シゲオ"/>
    <s v="松田　重男"/>
    <n v="30001845"/>
    <n v="999"/>
    <s v="マツダ　ヨシエ"/>
    <s v="松田　好恵"/>
    <m/>
    <m/>
    <d v="1964-02-14T00:00:00"/>
    <d v="1964-02-14T00:00:00"/>
    <x v="57"/>
    <s v="女"/>
    <x v="0"/>
    <n v="23800"/>
    <n v="8780402"/>
    <s v="直入町大字長湯２９６２番地３"/>
    <m/>
    <s v="大分県竹田市直入町大字下田北４１３８番地"/>
    <m/>
    <s v="松田　重男"/>
    <s v="   "/>
    <m/>
    <n v="0"/>
    <n v="0"/>
    <n v="20"/>
    <s v="子"/>
    <n v="0"/>
    <s v="住登者"/>
    <n v="0"/>
    <n v="19640214"/>
    <n v="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1"/>
    <s v="山脇"/>
    <x v="9465"/>
    <s v="アベ　サダム"/>
    <s v="安部　定"/>
    <n v="30001846"/>
    <n v="999"/>
    <s v="アベ　サダム"/>
    <s v="安部　定"/>
    <m/>
    <m/>
    <d v="1933-12-05T00:00:00"/>
    <d v="1933-12-05T00:00:00"/>
    <x v="35"/>
    <s v="男"/>
    <x v="1"/>
    <n v="23800"/>
    <n v="8780402"/>
    <s v="直入町大字長湯２９６２番地４"/>
    <m/>
    <s v="大分県竹田市直入町大字長湯７６２７番地"/>
    <m/>
    <s v="安部　定"/>
    <s v="   "/>
    <m/>
    <n v="0"/>
    <n v="0"/>
    <n v="2"/>
    <s v="世帯主"/>
    <n v="0"/>
    <s v="住登者"/>
    <n v="0"/>
    <n v="19630529"/>
    <n v="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51"/>
    <s v="山脇"/>
    <x v="9466"/>
    <s v="アンドウ　ミヤコ"/>
    <s v="安藤　美也子"/>
    <n v="30001854"/>
    <n v="999"/>
    <s v="アンドウ　ミヤコ"/>
    <s v="安藤　美也子"/>
    <m/>
    <m/>
    <d v="1936-03-11T00:00:00"/>
    <d v="1936-03-11T00:00:00"/>
    <x v="36"/>
    <s v="女"/>
    <x v="0"/>
    <n v="23800"/>
    <n v="8780402"/>
    <s v="直入町大字長湯３１３５番地１"/>
    <m/>
    <s v="大分県竹田市直入町大字長湯７３４７番地"/>
    <m/>
    <s v="安藤　光雄"/>
    <s v="   "/>
    <m/>
    <n v="0"/>
    <n v="0"/>
    <n v="2"/>
    <s v="世帯主"/>
    <n v="0"/>
    <s v="住登者"/>
    <n v="20221205"/>
    <n v="19520309"/>
    <n v="20150710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51"/>
    <s v="山脇"/>
    <x v="9458"/>
    <s v="オオツカ　ヒロシ"/>
    <s v="大塚　央士"/>
    <n v="30003374"/>
    <n v="999"/>
    <s v="オオツカ　ヒロシ"/>
    <s v="大塚　央士"/>
    <m/>
    <m/>
    <d v="1973-10-12T00:00:00"/>
    <d v="1973-10-12T00:00:00"/>
    <x v="46"/>
    <s v="男"/>
    <x v="1"/>
    <n v="23800"/>
    <n v="8780402"/>
    <s v="直入町大字長湯７６８７番地３"/>
    <m/>
    <s v="大分県竹田市直入町大字長湯２８６４番地"/>
    <m/>
    <s v="大塚　央士"/>
    <s v="   "/>
    <m/>
    <n v="0"/>
    <n v="0"/>
    <n v="2"/>
    <s v="世帯主"/>
    <n v="0"/>
    <s v="住登者"/>
    <n v="0"/>
    <n v="19980330"/>
    <n v="201201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1"/>
    <s v="山脇"/>
    <x v="9467"/>
    <s v="キムラ　アケミ"/>
    <s v="木村　明美"/>
    <n v="30003511"/>
    <n v="999"/>
    <s v="キムラ　アケミ"/>
    <s v="木村　明美"/>
    <m/>
    <m/>
    <d v="1963-07-09T00:00:00"/>
    <d v="1963-07-09T00:00:00"/>
    <x v="56"/>
    <s v="女"/>
    <x v="0"/>
    <n v="23800"/>
    <n v="8780402"/>
    <s v="直入町大字長湯７６５５番地"/>
    <m/>
    <s v="大分県竹田市直入町大字長湯７６４３番地４"/>
    <m/>
    <s v="木村　明美"/>
    <s v="   "/>
    <m/>
    <n v="0"/>
    <n v="0"/>
    <n v="2"/>
    <s v="世帯主"/>
    <n v="0"/>
    <s v="住登者"/>
    <n v="0"/>
    <n v="20000331"/>
    <n v="2000033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1"/>
    <s v="山脇"/>
    <x v="9468"/>
    <s v="オオツカ　トミコ"/>
    <s v="大塚　登美子"/>
    <n v="30003592"/>
    <n v="999"/>
    <s v="オオツカ　トミコ"/>
    <s v="大塚　登美子"/>
    <m/>
    <m/>
    <d v="1943-03-12T00:00:00"/>
    <d v="1943-03-12T00:00:00"/>
    <x v="48"/>
    <s v="女"/>
    <x v="0"/>
    <n v="23800"/>
    <n v="8780402"/>
    <s v="直入町大字長湯７６６７番地１"/>
    <m/>
    <s v="大分県竹田市直入町大字上田北７３３番地１"/>
    <m/>
    <s v="大塚　登美子"/>
    <s v="   "/>
    <m/>
    <n v="0"/>
    <n v="0"/>
    <n v="2"/>
    <s v="世帯主"/>
    <n v="0"/>
    <s v="住登者"/>
    <n v="0"/>
    <n v="20010129"/>
    <n v="20091007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51"/>
    <s v="山脇"/>
    <x v="9458"/>
    <s v="オオツカ　ヒロシ"/>
    <s v="大塚　央士"/>
    <n v="40000365"/>
    <n v="999"/>
    <s v="オオツカ　ルナ"/>
    <s v="大塚　琉花"/>
    <m/>
    <m/>
    <d v="2005-10-14T00:00:00"/>
    <d v="2005-10-14T00:00:00"/>
    <x v="67"/>
    <s v="女"/>
    <x v="0"/>
    <n v="23800"/>
    <n v="8780402"/>
    <s v="直入町大字長湯７６８７番地３"/>
    <m/>
    <s v="大分県竹田市直入町大字長湯２８６４番地"/>
    <m/>
    <s v="大塚　央士"/>
    <s v="   "/>
    <m/>
    <n v="0"/>
    <n v="0"/>
    <n v="20"/>
    <s v="子"/>
    <n v="0"/>
    <s v="住登者"/>
    <n v="0"/>
    <n v="20051014"/>
    <n v="201201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1"/>
    <s v="山脇"/>
    <x v="9458"/>
    <s v="オオツカ　ヒロシ"/>
    <s v="大塚　央士"/>
    <n v="40002067"/>
    <n v="999"/>
    <s v="オオツカ　シュウタロウ"/>
    <s v="大塚　太朗"/>
    <m/>
    <m/>
    <d v="2008-08-19T00:00:00"/>
    <d v="2008-08-19T00:00:00"/>
    <x v="86"/>
    <s v="男"/>
    <x v="1"/>
    <n v="23800"/>
    <n v="8780402"/>
    <s v="直入町大字長湯７６８７番地３"/>
    <m/>
    <s v="大分県竹田市直入町大字長湯２８６４番地"/>
    <m/>
    <s v="大塚　央士"/>
    <s v="   "/>
    <m/>
    <n v="0"/>
    <n v="0"/>
    <n v="20"/>
    <s v="子"/>
    <n v="0"/>
    <s v="住登者"/>
    <n v="0"/>
    <n v="20080819"/>
    <n v="20120101"/>
    <x v="0"/>
    <m/>
    <m/>
    <m/>
    <m/>
    <x v="0"/>
    <x v="2"/>
    <x v="3"/>
    <n v="18"/>
    <x v="1"/>
    <s v=""/>
    <s v=""/>
    <s v=""/>
    <s v=""/>
    <s v=""/>
    <s v=""/>
    <s v=""/>
    <x v="0"/>
    <n v="1"/>
    <s v=""/>
    <s v=""/>
  </r>
  <r>
    <x v="351"/>
    <s v="山脇"/>
    <x v="9468"/>
    <s v="オオツカ　トミコ"/>
    <s v="大塚　登美子"/>
    <n v="40002614"/>
    <n v="999"/>
    <s v="タカヤマ　ヒデコ"/>
    <s v="髙山　英子"/>
    <m/>
    <m/>
    <d v="1936-10-16T00:00:00"/>
    <d v="1936-10-16T00:00:00"/>
    <x v="12"/>
    <s v="女"/>
    <x v="0"/>
    <n v="23800"/>
    <n v="8780402"/>
    <s v="直入町大字長湯７６６７番地１"/>
    <m/>
    <s v="大分県竹田市直入町大字上田北７３３番地１"/>
    <m/>
    <s v="髙山　小太郎"/>
    <s v="   "/>
    <m/>
    <n v="0"/>
    <n v="0"/>
    <n v="81"/>
    <s v="姉"/>
    <n v="0"/>
    <s v="住登者"/>
    <n v="0"/>
    <n v="20091007"/>
    <n v="20091007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n v="1"/>
  </r>
  <r>
    <x v="351"/>
    <s v="山脇"/>
    <x v="9469"/>
    <s v="エトウ　アキコ"/>
    <s v="衞藤　章子"/>
    <n v="40002869"/>
    <n v="999"/>
    <s v="エトウ　アキコ"/>
    <s v="衞藤　章子"/>
    <m/>
    <m/>
    <d v="1953-08-24T00:00:00"/>
    <d v="1953-08-24T00:00:00"/>
    <x v="38"/>
    <s v="女"/>
    <x v="0"/>
    <n v="23800"/>
    <n v="8780402"/>
    <s v="直入町大字長湯７６５８番地"/>
    <m/>
    <s v="大分県竹田市直入町大字長湯７６５８番地"/>
    <m/>
    <s v="衞藤　壽兒郎"/>
    <s v="   "/>
    <m/>
    <n v="0"/>
    <n v="0"/>
    <n v="2"/>
    <s v="世帯主"/>
    <n v="0"/>
    <s v="住登者"/>
    <n v="0"/>
    <n v="20100406"/>
    <n v="20100406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51"/>
    <s v="山脇"/>
    <x v="9459"/>
    <s v="サトウ　アキユキ"/>
    <s v="佐藤　章之"/>
    <n v="40004060"/>
    <n v="999"/>
    <s v="サトウ　ヒナト"/>
    <s v="佐藤　煌斗"/>
    <m/>
    <m/>
    <d v="2012-07-20T00:00:00"/>
    <d v="2012-07-20T00:00:00"/>
    <x v="89"/>
    <s v="男"/>
    <x v="1"/>
    <n v="23800"/>
    <n v="8780402"/>
    <s v="直入町大字長湯２９６２番地５"/>
    <m/>
    <s v="大分県竹田市直入町大字長湯５６５４番地"/>
    <m/>
    <s v="佐藤　章之"/>
    <s v="   "/>
    <m/>
    <n v="0"/>
    <n v="0"/>
    <n v="20"/>
    <s v="子"/>
    <n v="0"/>
    <s v="住登者"/>
    <n v="0"/>
    <n v="20120720"/>
    <n v="20201228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1"/>
    <s v="山脇"/>
    <x v="9458"/>
    <s v="オオツカ　ヒロシ"/>
    <s v="大塚　央士"/>
    <n v="40004093"/>
    <n v="999"/>
    <s v="オオツカ　シイノ"/>
    <s v="大塚　詩乃"/>
    <m/>
    <m/>
    <d v="2012-08-20T00:00:00"/>
    <d v="2012-08-20T00:00:00"/>
    <x v="97"/>
    <s v="女"/>
    <x v="0"/>
    <n v="23800"/>
    <n v="8780402"/>
    <s v="直入町大字長湯７６８７番地３"/>
    <m/>
    <s v="大分県竹田市直入町大字長湯２８６４番地"/>
    <m/>
    <s v="大塚　央士"/>
    <s v="   "/>
    <m/>
    <n v="0"/>
    <n v="0"/>
    <n v="20"/>
    <s v="子"/>
    <n v="0"/>
    <s v="住登者"/>
    <n v="0"/>
    <n v="20120820"/>
    <n v="20120820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1"/>
    <s v="山脇"/>
    <x v="9459"/>
    <s v="サトウ　アキユキ"/>
    <s v="佐藤　章之"/>
    <n v="40006352"/>
    <n v="999"/>
    <s v="サトウ　セイラ"/>
    <s v="佐藤　聖來"/>
    <m/>
    <m/>
    <d v="2016-09-01T00:00:00"/>
    <d v="2016-09-01T00:00:00"/>
    <x v="92"/>
    <s v="男"/>
    <x v="1"/>
    <n v="23800"/>
    <n v="8780402"/>
    <s v="直入町大字長湯２９６２番地５"/>
    <m/>
    <s v="大分県竹田市直入町大字長湯５６５４番地"/>
    <m/>
    <s v="佐藤　章之"/>
    <s v="   "/>
    <m/>
    <n v="0"/>
    <n v="0"/>
    <n v="20"/>
    <s v="子"/>
    <n v="0"/>
    <s v="住登者"/>
    <n v="0"/>
    <n v="20160901"/>
    <n v="20201228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51"/>
    <s v="山脇"/>
    <x v="9459"/>
    <s v="サトウ　アキユキ"/>
    <s v="佐藤　章之"/>
    <n v="40012516"/>
    <n v="999"/>
    <s v="サトウ　カホ"/>
    <s v="佐藤　叶萌"/>
    <m/>
    <m/>
    <d v="2021-11-13T00:00:00"/>
    <d v="2021-11-13T00:00:00"/>
    <x v="95"/>
    <s v="女"/>
    <x v="0"/>
    <n v="23800"/>
    <n v="8780402"/>
    <s v="直入町大字長湯２９６２番地５"/>
    <m/>
    <s v="大分県竹田市直入町大字長湯５６５４番地"/>
    <m/>
    <s v="佐藤　章之"/>
    <s v="   "/>
    <m/>
    <n v="0"/>
    <n v="0"/>
    <n v="20"/>
    <s v="子"/>
    <n v="0"/>
    <s v="住登者"/>
    <n v="20211118"/>
    <n v="20211113"/>
    <n v="20211113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52"/>
    <s v="元町"/>
    <x v="9470"/>
    <s v="サトウ　セイイチ"/>
    <s v="佐藤　誠一"/>
    <n v="30001861"/>
    <n v="999"/>
    <s v="サトウ　セイイチ"/>
    <s v="佐藤　誠一"/>
    <m/>
    <m/>
    <d v="1948-06-06T00:00:00"/>
    <d v="1948-06-06T00:00:00"/>
    <x v="7"/>
    <s v="男"/>
    <x v="1"/>
    <n v="23800"/>
    <n v="8780402"/>
    <s v="直入町大字長湯８０１５番地４"/>
    <m/>
    <s v="大分県竹田市直入町大字長湯８０１５番地"/>
    <m/>
    <s v="佐藤　誠一"/>
    <s v="   "/>
    <m/>
    <n v="0"/>
    <n v="0"/>
    <n v="2"/>
    <s v="世帯主"/>
    <n v="0"/>
    <s v="住登者"/>
    <n v="0"/>
    <n v="19860117"/>
    <n v="19860117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52"/>
    <s v="元町"/>
    <x v="9471"/>
    <s v="カワマタ　ジュンコ"/>
    <s v="川又　順子"/>
    <n v="30001866"/>
    <n v="999"/>
    <s v="カワマタ　ジュンコ"/>
    <s v="川又　順子"/>
    <m/>
    <m/>
    <d v="1936-08-24T00:00:00"/>
    <d v="1936-08-24T00:00:00"/>
    <x v="12"/>
    <s v="女"/>
    <x v="0"/>
    <n v="23800"/>
    <n v="8780402"/>
    <s v="直入町大字長湯８０１６番地１"/>
    <m/>
    <s v="大分県竹田市直入町大字長湯８０１６番地"/>
    <m/>
    <s v="川又　順子"/>
    <s v="   "/>
    <m/>
    <n v="0"/>
    <n v="0"/>
    <n v="2"/>
    <s v="世帯主"/>
    <n v="0"/>
    <s v="住登者"/>
    <n v="0"/>
    <n v="19621001"/>
    <n v="19810701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52"/>
    <s v="元町"/>
    <x v="9472"/>
    <s v="ハタノ　ショウゾウ"/>
    <s v="波多野　省三"/>
    <n v="30001871"/>
    <n v="999"/>
    <s v="ハタノ　ショウゾウ"/>
    <s v="波多野　省三"/>
    <m/>
    <m/>
    <d v="1929-12-31T00:00:00"/>
    <d v="1929-12-31T00:00:00"/>
    <x v="37"/>
    <s v="男"/>
    <x v="1"/>
    <n v="23800"/>
    <n v="8780402"/>
    <s v="直入町大字長湯８０１９番地"/>
    <m/>
    <s v="大分県竹田市直入町大字長湯８０１９番地"/>
    <m/>
    <s v="波多野　省三"/>
    <s v="   "/>
    <m/>
    <n v="0"/>
    <n v="0"/>
    <n v="2"/>
    <s v="世帯主"/>
    <n v="0"/>
    <s v="住登者"/>
    <n v="0"/>
    <n v="19850516"/>
    <n v="19850516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s v=""/>
  </r>
  <r>
    <x v="352"/>
    <s v="元町"/>
    <x v="9472"/>
    <s v="ハタノ　ショウゾウ"/>
    <s v="波多野　省三"/>
    <n v="30001872"/>
    <n v="999"/>
    <s v="ハタノ　ヨシコ"/>
    <s v="波多野　ヨシ子"/>
    <m/>
    <m/>
    <d v="1932-11-07T00:00:00"/>
    <d v="1932-11-07T00:00:00"/>
    <x v="51"/>
    <s v="女"/>
    <x v="0"/>
    <n v="23800"/>
    <n v="8780402"/>
    <s v="直入町大字長湯８０１９番地"/>
    <m/>
    <s v="大分県竹田市直入町大字長湯８０１９番地"/>
    <m/>
    <s v="波多野　省三"/>
    <s v="   "/>
    <m/>
    <n v="0"/>
    <n v="0"/>
    <n v="12"/>
    <s v="妻"/>
    <n v="0"/>
    <s v="住登者"/>
    <n v="0"/>
    <n v="19850516"/>
    <n v="19850516"/>
    <x v="0"/>
    <m/>
    <m/>
    <m/>
    <m/>
    <x v="0"/>
    <x v="1"/>
    <x v="3"/>
    <n v="18"/>
    <x v="1"/>
    <n v="1"/>
    <n v="1"/>
    <n v="1"/>
    <n v="1"/>
    <n v="1"/>
    <s v=""/>
    <s v=""/>
    <x v="0"/>
    <s v=""/>
    <n v="1"/>
    <s v=""/>
  </r>
  <r>
    <x v="352"/>
    <s v="元町"/>
    <x v="9473"/>
    <s v="ミヤベ　ヨウジ"/>
    <s v="宮部　洋二"/>
    <n v="40004631"/>
    <n v="999"/>
    <s v="ミヤベ　ヨウジ"/>
    <s v="宮部　洋二"/>
    <m/>
    <m/>
    <d v="1960-08-10T00:00:00"/>
    <d v="1960-08-10T00:00:00"/>
    <x v="20"/>
    <s v="男"/>
    <x v="1"/>
    <n v="23800"/>
    <n v="8780402"/>
    <s v="直入町大字長湯８０１９番地１"/>
    <m/>
    <s v="福岡県遠賀郡岡垣町南高陽２番"/>
    <s v="ミヤベ　ヨウジ"/>
    <s v="宮部　洋二"/>
    <s v="   "/>
    <m/>
    <n v="0"/>
    <n v="0"/>
    <n v="2"/>
    <s v="世帯主"/>
    <n v="0"/>
    <s v="住登者"/>
    <n v="20240222"/>
    <n v="20240221"/>
    <n v="20240221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2"/>
    <s v="元町"/>
    <x v="9473"/>
    <s v="ミヤベ　ヨウジ"/>
    <s v="宮部　洋二"/>
    <n v="40004632"/>
    <n v="999"/>
    <s v="ミヤベ　ミチコ"/>
    <s v="宮部　条子"/>
    <m/>
    <m/>
    <d v="1959-04-06T00:00:00"/>
    <d v="1959-04-06T00:00:00"/>
    <x v="42"/>
    <s v="女"/>
    <x v="0"/>
    <n v="23800"/>
    <n v="8780402"/>
    <s v="直入町大字長湯８０１９番地１"/>
    <m/>
    <s v="福岡県遠賀郡岡垣町南高陽２番"/>
    <m/>
    <s v="宮部　洋二"/>
    <s v="   "/>
    <m/>
    <n v="0"/>
    <n v="0"/>
    <n v="12"/>
    <s v="妻"/>
    <n v="0"/>
    <s v="住登者"/>
    <n v="20240222"/>
    <n v="20240221"/>
    <n v="20240221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53"/>
    <s v="花立"/>
    <x v="9474"/>
    <s v="ナカムラ　クニカツ"/>
    <s v="中村　國勝"/>
    <n v="30001880"/>
    <n v="999"/>
    <s v="ナカムラ　ヨウコ"/>
    <s v="中村　洋子"/>
    <m/>
    <m/>
    <d v="1942-01-02T00:00:00"/>
    <d v="1942-01-02T00:00:00"/>
    <x v="9"/>
    <s v="女"/>
    <x v="0"/>
    <n v="23800"/>
    <n v="8780402"/>
    <s v="直入町大字長湯７２０１番地５"/>
    <m/>
    <s v="福岡県北九州市小倉南区沼緑町５丁目３３３番地"/>
    <m/>
    <s v="中村　光男"/>
    <s v="   "/>
    <m/>
    <n v="0"/>
    <n v="0"/>
    <n v="52"/>
    <s v="母"/>
    <n v="0"/>
    <s v="住登者"/>
    <n v="0"/>
    <n v="19920717"/>
    <n v="20140919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53"/>
    <s v="花立"/>
    <x v="9474"/>
    <s v="ナカムラ　クニカツ"/>
    <s v="中村　國勝"/>
    <n v="30001881"/>
    <n v="999"/>
    <s v="ナカムラ　ミカ"/>
    <s v="中村　美佳"/>
    <m/>
    <m/>
    <d v="1964-10-13T00:00:00"/>
    <d v="1964-10-13T00:00:00"/>
    <x v="44"/>
    <s v="女"/>
    <x v="0"/>
    <n v="23800"/>
    <n v="8780402"/>
    <s v="直入町大字長湯７２０１番地５"/>
    <m/>
    <s v="福岡県北九州市小倉南区沼緑町５丁目３３３番地"/>
    <m/>
    <s v="中村　國勝"/>
    <s v="   "/>
    <m/>
    <n v="0"/>
    <n v="0"/>
    <n v="12"/>
    <s v="妻"/>
    <n v="0"/>
    <s v="住登者"/>
    <n v="0"/>
    <n v="19930910"/>
    <n v="20140919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3"/>
    <s v="花立"/>
    <x v="9475"/>
    <s v="イシダ　トメコ"/>
    <s v="石田　トメ子"/>
    <n v="30001891"/>
    <n v="999"/>
    <s v="イシダ　トメコ"/>
    <s v="石田　トメ子"/>
    <m/>
    <m/>
    <d v="1931-02-08T00:00:00"/>
    <d v="1931-02-08T00:00:00"/>
    <x v="61"/>
    <s v="女"/>
    <x v="0"/>
    <n v="23800"/>
    <n v="8780402"/>
    <s v="直入町大字長湯７１８７番地３"/>
    <m/>
    <s v="福岡県久留米市津福今町６９４番地"/>
    <m/>
    <s v="石田　良貞"/>
    <s v="   "/>
    <m/>
    <n v="0"/>
    <n v="0"/>
    <n v="2"/>
    <s v="世帯主"/>
    <n v="0"/>
    <s v="住登者"/>
    <n v="0"/>
    <n v="19940307"/>
    <n v="19940307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53"/>
    <s v="花立"/>
    <x v="9474"/>
    <s v="ナカムラ　クニカツ"/>
    <s v="中村　國勝"/>
    <n v="30003538"/>
    <n v="999"/>
    <s v="ナカムラ　クニカツ"/>
    <s v="中村　國勝"/>
    <m/>
    <m/>
    <d v="1961-08-11T00:00:00"/>
    <d v="1961-08-11T00:00:00"/>
    <x v="82"/>
    <s v="男"/>
    <x v="1"/>
    <n v="23800"/>
    <n v="8780402"/>
    <s v="直入町大字長湯７２０１番地５"/>
    <m/>
    <s v="福岡県北九州市小倉南区沼緑町５丁目３３３番地"/>
    <m/>
    <s v="中村　國勝"/>
    <s v="   "/>
    <m/>
    <n v="0"/>
    <n v="0"/>
    <n v="2"/>
    <s v="世帯主"/>
    <n v="0"/>
    <s v="住登者"/>
    <n v="0"/>
    <n v="20000508"/>
    <n v="20140919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3"/>
    <s v="花立"/>
    <x v="9476"/>
    <s v="オガタ　ヒトミ"/>
    <s v="緒方　ひとみ"/>
    <n v="40001994"/>
    <n v="999"/>
    <s v="オガタ　ヒトミ"/>
    <s v="緒方　ひとみ"/>
    <m/>
    <m/>
    <d v="1955-11-25T00:00:00"/>
    <d v="1955-11-25T00:00:00"/>
    <x v="1"/>
    <s v="女"/>
    <x v="0"/>
    <n v="23800"/>
    <n v="8780402"/>
    <s v="直入町大字長湯７１８７番地３"/>
    <m/>
    <s v="福岡県北九州市小倉南区田原新町３丁目４番"/>
    <m/>
    <s v="緒方　ひとみ"/>
    <s v="   "/>
    <m/>
    <n v="0"/>
    <n v="0"/>
    <n v="2"/>
    <s v="世帯主"/>
    <n v="0"/>
    <s v="住登者"/>
    <n v="0"/>
    <n v="20080701"/>
    <n v="20080701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54"/>
    <s v="ドイツ村"/>
    <x v="9477"/>
    <s v="オオツカ　マサオ"/>
    <s v="大塚　正朗"/>
    <n v="683"/>
    <n v="999"/>
    <s v="オオツカ　マキ"/>
    <s v="大塚　麻紀"/>
    <m/>
    <m/>
    <d v="1969-07-26T00:00:00"/>
    <d v="1969-07-26T00:00:00"/>
    <x v="62"/>
    <s v="女"/>
    <x v="0"/>
    <n v="23800"/>
    <n v="8780402"/>
    <s v="直入町大字長湯８１８０番地２"/>
    <m/>
    <s v="大分県竹田市直入町大字長湯２８６４番地"/>
    <m/>
    <s v="大塚　正朗"/>
    <s v="   "/>
    <m/>
    <n v="0"/>
    <n v="0"/>
    <n v="12"/>
    <s v="妻"/>
    <n v="0"/>
    <s v="住登者"/>
    <n v="0"/>
    <n v="20080401"/>
    <n v="200804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4"/>
    <s v="ドイツ村"/>
    <x v="9478"/>
    <s v="ヒエダ　アキヒロ"/>
    <s v="田　明宏"/>
    <n v="15755"/>
    <n v="999"/>
    <s v="ヒエダ　サオリ"/>
    <s v="田　沙織"/>
    <m/>
    <m/>
    <d v="1986-04-05T00:00:00"/>
    <d v="1986-04-05T00:00:00"/>
    <x v="80"/>
    <s v="女"/>
    <x v="0"/>
    <n v="23800"/>
    <n v="8780402"/>
    <s v="直入町大字長湯８１８０番地２"/>
    <s v="ドイツ村Ａ－１号"/>
    <s v="大分県竹田市大字挟田９７７番地"/>
    <m/>
    <s v="田　明宏"/>
    <s v="   "/>
    <m/>
    <n v="0"/>
    <n v="0"/>
    <n v="12"/>
    <s v="妻"/>
    <n v="0"/>
    <s v="住登者"/>
    <n v="0"/>
    <n v="19860405"/>
    <n v="20150923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4"/>
    <s v="ドイツ村"/>
    <x v="9478"/>
    <s v="ヒエダ　アキヒロ"/>
    <s v="田　明宏"/>
    <n v="29275"/>
    <n v="999"/>
    <s v="ヒエダ　アキヒロ"/>
    <s v="田　明宏"/>
    <m/>
    <m/>
    <d v="1985-07-13T00:00:00"/>
    <d v="1985-07-13T00:00:00"/>
    <x v="16"/>
    <s v="男"/>
    <x v="1"/>
    <n v="23800"/>
    <n v="8780402"/>
    <s v="直入町大字長湯８１８０番地２"/>
    <s v="ドイツ村Ａ－１号"/>
    <s v="大分県竹田市大字挟田９７７番地"/>
    <m/>
    <s v="田　明宏"/>
    <s v="   "/>
    <m/>
    <n v="0"/>
    <n v="0"/>
    <n v="2"/>
    <s v="世帯主"/>
    <n v="0"/>
    <s v="住登者"/>
    <n v="0"/>
    <n v="20090619"/>
    <n v="20150923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4"/>
    <s v="ドイツ村"/>
    <x v="9479"/>
    <s v="ウチダ　シンノスケ"/>
    <s v="内田　慎之介"/>
    <n v="20067865"/>
    <n v="999"/>
    <s v="ウチダ　シンノスケ"/>
    <s v="内田　慎之介"/>
    <m/>
    <m/>
    <d v="1997-10-30T00:00:00"/>
    <d v="1997-10-30T00:00:00"/>
    <x v="64"/>
    <s v="男"/>
    <x v="1"/>
    <n v="23800"/>
    <n v="8780402"/>
    <s v="直入町大字長湯８１８０番地２"/>
    <s v="Ｅ－２号"/>
    <s v="大分県竹田市久住町大字有氏６１９番地２"/>
    <m/>
    <s v="内田　慎之介"/>
    <s v="   "/>
    <m/>
    <n v="0"/>
    <n v="0"/>
    <n v="2"/>
    <s v="世帯主"/>
    <n v="0"/>
    <s v="住登者"/>
    <n v="20230607"/>
    <n v="19971030"/>
    <n v="20230607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4"/>
    <s v="ドイツ村"/>
    <x v="9480"/>
    <s v="シオツカ　ユウジ"/>
    <s v="塩　雄二"/>
    <n v="20075493"/>
    <n v="999"/>
    <s v="シオツカ　ユウジ"/>
    <s v="塩　雄二"/>
    <m/>
    <m/>
    <d v="1970-12-12T00:00:00"/>
    <d v="1970-12-12T00:00:00"/>
    <x v="18"/>
    <s v="男"/>
    <x v="1"/>
    <n v="23800"/>
    <n v="8780402"/>
    <s v="直入町大字長湯８１８０番地２"/>
    <m/>
    <s v="福岡県柳川市大和町皿垣開３８３番地"/>
    <m/>
    <s v="塩　雄二"/>
    <s v="   "/>
    <m/>
    <n v="0"/>
    <n v="0"/>
    <n v="2"/>
    <s v="世帯主"/>
    <n v="0"/>
    <s v="住登者"/>
    <n v="0"/>
    <n v="20020401"/>
    <n v="20110422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4"/>
    <s v="ドイツ村"/>
    <x v="9481"/>
    <s v="オノ　シンゴ"/>
    <s v="小野　真吾"/>
    <n v="30000008"/>
    <n v="999"/>
    <s v="オノ　シンゴ"/>
    <s v="小野　真吾"/>
    <m/>
    <m/>
    <d v="1978-03-04T00:00:00"/>
    <d v="1978-03-04T00:00:00"/>
    <x v="63"/>
    <s v="男"/>
    <x v="1"/>
    <n v="23800"/>
    <n v="8780402"/>
    <s v="直入町大字長湯８１８０番地２"/>
    <m/>
    <s v="大分県竹田市直入町大字神堤８９４番地"/>
    <m/>
    <s v="小野　真吾"/>
    <s v="   "/>
    <m/>
    <n v="0"/>
    <n v="0"/>
    <n v="2"/>
    <s v="世帯主"/>
    <n v="0"/>
    <s v="住登者"/>
    <n v="0"/>
    <n v="19780304"/>
    <n v="20070515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4"/>
    <s v="ドイツ村"/>
    <x v="9482"/>
    <s v="クラモト　コウスケ"/>
    <s v="倉本　康祐"/>
    <n v="30000088"/>
    <n v="999"/>
    <s v="クラモト　コウスケ"/>
    <s v="倉本　康祐"/>
    <m/>
    <m/>
    <d v="1971-09-14T00:00:00"/>
    <d v="1971-09-14T00:00:00"/>
    <x v="21"/>
    <s v="男"/>
    <x v="1"/>
    <n v="23800"/>
    <n v="8780402"/>
    <s v="直入町大字長湯８１８０番地２"/>
    <m/>
    <s v="大分県竹田市直入町大字長湯８２４２番地５"/>
    <m/>
    <s v="倉本　康祐"/>
    <s v="   "/>
    <m/>
    <n v="0"/>
    <n v="0"/>
    <n v="2"/>
    <s v="世帯主"/>
    <n v="0"/>
    <s v="住登者"/>
    <n v="0"/>
    <n v="19941219"/>
    <n v="2004033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4"/>
    <s v="ドイツ村"/>
    <x v="9477"/>
    <s v="オオツカ　マサオ"/>
    <s v="大塚　正朗"/>
    <n v="30000453"/>
    <n v="999"/>
    <s v="オオツカ　マサオ"/>
    <s v="大塚　正朗"/>
    <m/>
    <m/>
    <d v="1969-03-24T00:00:00"/>
    <d v="1969-03-24T00:00:00"/>
    <x v="62"/>
    <s v="男"/>
    <x v="1"/>
    <n v="23800"/>
    <n v="8780402"/>
    <s v="直入町大字長湯８１８０番地２"/>
    <m/>
    <s v="大分県竹田市直入町大字長湯２８６４番地"/>
    <m/>
    <s v="大塚　正朗"/>
    <s v="   "/>
    <m/>
    <n v="0"/>
    <n v="0"/>
    <n v="2"/>
    <s v="世帯主"/>
    <n v="0"/>
    <s v="住登者"/>
    <n v="0"/>
    <n v="20080401"/>
    <n v="200804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4"/>
    <s v="ドイツ村"/>
    <x v="9483"/>
    <s v="オオツカ　タカフミ"/>
    <s v="大塚　崇史"/>
    <n v="30000464"/>
    <n v="999"/>
    <s v="オオツカ　タカフミ"/>
    <s v="大塚　崇史"/>
    <m/>
    <m/>
    <d v="1973-07-15T00:00:00"/>
    <d v="1973-07-15T00:00:00"/>
    <x v="85"/>
    <s v="男"/>
    <x v="1"/>
    <n v="23800"/>
    <n v="8780402"/>
    <s v="直入町大字長湯８１８０番地２"/>
    <s v="Ｄ－１号"/>
    <s v="大分県竹田市直入町大字長湯２９６８番地１"/>
    <m/>
    <s v="大塚　崇史"/>
    <s v="   "/>
    <m/>
    <n v="0"/>
    <n v="0"/>
    <n v="2"/>
    <s v="世帯主"/>
    <n v="0"/>
    <s v="住登者"/>
    <n v="0"/>
    <n v="19730715"/>
    <n v="20191018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4"/>
    <s v="ドイツ村"/>
    <x v="9484"/>
    <s v="クドウ　アツミ"/>
    <s v="工藤　厚己"/>
    <n v="30000529"/>
    <n v="999"/>
    <s v="クドウ　アツミ"/>
    <s v="工藤　厚己"/>
    <m/>
    <m/>
    <d v="1960-04-21T00:00:00"/>
    <d v="1960-04-21T00:00:00"/>
    <x v="45"/>
    <s v="男"/>
    <x v="1"/>
    <n v="23800"/>
    <n v="8780402"/>
    <s v="直入町大字長湯９０６７番地１２６"/>
    <m/>
    <s v="大分県竹田市直入町大字下田北４４２１番地"/>
    <m/>
    <s v="工藤　厚己"/>
    <s v="   "/>
    <m/>
    <n v="0"/>
    <n v="0"/>
    <n v="2"/>
    <s v="世帯主"/>
    <n v="0"/>
    <s v="住登者"/>
    <n v="0"/>
    <n v="19600421"/>
    <n v="20160709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4"/>
    <s v="ドイツ村"/>
    <x v="9484"/>
    <s v="クドウ　アツミ"/>
    <s v="工藤　厚己"/>
    <n v="30000530"/>
    <n v="999"/>
    <s v="クドウ　ヒロミ"/>
    <s v="工藤　広美"/>
    <m/>
    <m/>
    <d v="1959-02-11T00:00:00"/>
    <d v="1959-02-11T00:00:00"/>
    <x v="42"/>
    <s v="女"/>
    <x v="0"/>
    <n v="23800"/>
    <n v="8780402"/>
    <s v="直入町大字長湯９０６７番地１２６"/>
    <m/>
    <s v="大分県竹田市直入町大字下田北４４２１番地"/>
    <m/>
    <s v="工藤　厚己"/>
    <s v="   "/>
    <m/>
    <n v="0"/>
    <n v="0"/>
    <n v="12"/>
    <s v="妻"/>
    <n v="0"/>
    <s v="住登者"/>
    <n v="0"/>
    <n v="19790601"/>
    <n v="20160709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54"/>
    <s v="ドイツ村"/>
    <x v="9485"/>
    <s v="ウチダ　ケイスケ"/>
    <s v="内田　佳佑"/>
    <n v="30000897"/>
    <n v="999"/>
    <s v="ウチダ　ケイスケ"/>
    <s v="内田　佳佑"/>
    <m/>
    <m/>
    <d v="1988-08-10T00:00:00"/>
    <d v="1988-08-10T00:00:00"/>
    <x v="99"/>
    <s v="男"/>
    <x v="1"/>
    <n v="23800"/>
    <n v="8780402"/>
    <s v="直入町大字長湯８１８０番地２"/>
    <s v="（Ｅー５）"/>
    <s v="大分県竹田市直入町大字長湯６０８８番地"/>
    <m/>
    <s v="内田　佳佑"/>
    <s v="   "/>
    <m/>
    <n v="0"/>
    <n v="0"/>
    <n v="2"/>
    <s v="世帯主"/>
    <n v="0"/>
    <s v="住登者"/>
    <n v="0"/>
    <n v="19880810"/>
    <n v="20180315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4"/>
    <s v="ドイツ村"/>
    <x v="9486"/>
    <s v="オオクボ　トシアキ"/>
    <s v="大久保　聡明"/>
    <n v="30001105"/>
    <n v="999"/>
    <s v="オオクボ　トシアキ"/>
    <s v="大久保　聡明"/>
    <m/>
    <m/>
    <d v="1975-04-28T00:00:00"/>
    <d v="1975-04-28T00:00:00"/>
    <x v="47"/>
    <s v="男"/>
    <x v="1"/>
    <n v="23800"/>
    <n v="8780402"/>
    <s v="直入町大字長湯８１８０番地２"/>
    <m/>
    <s v="大分県竹田市直入町大字長湯６９８８番地"/>
    <m/>
    <s v="大久保　聡明"/>
    <s v="   "/>
    <m/>
    <n v="0"/>
    <n v="0"/>
    <n v="2"/>
    <s v="世帯主"/>
    <n v="0"/>
    <s v="住登者"/>
    <n v="0"/>
    <n v="19750428"/>
    <n v="20011206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4"/>
    <s v="ドイツ村"/>
    <x v="9487"/>
    <s v="タキダ　エイジ"/>
    <s v="瀧田　英治"/>
    <n v="30003216"/>
    <n v="999"/>
    <s v="タキダ　エイジ"/>
    <s v="瀧田　英治"/>
    <m/>
    <m/>
    <d v="1966-05-21T00:00:00"/>
    <d v="1966-05-21T00:00:00"/>
    <x v="59"/>
    <s v="男"/>
    <x v="1"/>
    <n v="23800"/>
    <n v="8780402"/>
    <s v="直入町大字長湯８１８０番地２"/>
    <m/>
    <s v="大分県竹田市大字会々１８６１番地６８"/>
    <m/>
    <s v="瀧田　英治"/>
    <s v="   "/>
    <m/>
    <n v="0"/>
    <n v="0"/>
    <n v="2"/>
    <s v="世帯主"/>
    <n v="0"/>
    <s v="住登者"/>
    <n v="0"/>
    <n v="19960924"/>
    <n v="19960924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4"/>
    <s v="ドイツ村"/>
    <x v="9487"/>
    <s v="タキダ　エイジ"/>
    <s v="瀧田　英治"/>
    <n v="30003217"/>
    <n v="999"/>
    <s v="タキダ　ヨシエ"/>
    <s v="瀧田　好恵"/>
    <m/>
    <m/>
    <d v="1966-05-11T00:00:00"/>
    <d v="1966-05-11T00:00:00"/>
    <x v="59"/>
    <s v="女"/>
    <x v="0"/>
    <n v="23800"/>
    <n v="8780402"/>
    <s v="直入町大字長湯８１８０番地２"/>
    <m/>
    <s v="大分県竹田市大字会々１８６１番地６８"/>
    <m/>
    <s v="瀧田　英治"/>
    <s v="   "/>
    <m/>
    <n v="0"/>
    <n v="0"/>
    <n v="12"/>
    <s v="妻"/>
    <n v="0"/>
    <s v="住登者"/>
    <n v="0"/>
    <n v="19960924"/>
    <n v="19960924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4"/>
    <s v="ドイツ村"/>
    <x v="9486"/>
    <s v="オオクボ　トシアキ"/>
    <s v="大久保　聡明"/>
    <n v="30003545"/>
    <n v="999"/>
    <s v="オオクボ　トヨミ"/>
    <s v="大久保　登代美"/>
    <m/>
    <m/>
    <d v="1977-05-14T00:00:00"/>
    <d v="1977-05-14T00:00:00"/>
    <x v="19"/>
    <s v="女"/>
    <x v="0"/>
    <n v="23800"/>
    <n v="8780402"/>
    <s v="直入町大字長湯８１８０番地２"/>
    <m/>
    <s v="大分県竹田市直入町大字長湯６９８８番地"/>
    <m/>
    <s v="大久保　聡明"/>
    <s v="   "/>
    <m/>
    <n v="0"/>
    <n v="0"/>
    <n v="12"/>
    <s v="妻"/>
    <n v="0"/>
    <s v="住登者"/>
    <n v="0"/>
    <n v="20000620"/>
    <n v="20011206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4"/>
    <s v="ドイツ村"/>
    <x v="9486"/>
    <s v="オオクボ　トシアキ"/>
    <s v="大久保　聡明"/>
    <n v="30003749"/>
    <n v="999"/>
    <s v="オオクボ　カホ"/>
    <s v="大久保　果歩"/>
    <m/>
    <m/>
    <d v="2002-10-13T00:00:00"/>
    <d v="2002-10-13T00:00:00"/>
    <x v="30"/>
    <s v="女"/>
    <x v="0"/>
    <n v="23800"/>
    <n v="8780402"/>
    <s v="直入町大字長湯８１８０番地２"/>
    <m/>
    <s v="大分県竹田市直入町大字長湯６９８８番地"/>
    <m/>
    <s v="大久保　聡明"/>
    <s v="   "/>
    <m/>
    <n v="0"/>
    <n v="0"/>
    <n v="20"/>
    <s v="子"/>
    <n v="0"/>
    <s v="住登者"/>
    <n v="0"/>
    <n v="20021013"/>
    <n v="20021013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4"/>
    <s v="ドイツ村"/>
    <x v="9488"/>
    <s v="ノナカ　マサル"/>
    <s v="野中　優"/>
    <n v="30003782"/>
    <n v="999"/>
    <s v="ノナカ　マキ"/>
    <s v="野中　真希"/>
    <m/>
    <m/>
    <d v="1984-07-26T00:00:00"/>
    <d v="1984-07-26T00:00:00"/>
    <x v="39"/>
    <s v="女"/>
    <x v="0"/>
    <n v="23800"/>
    <n v="8780402"/>
    <s v="直入町大字長湯８１８０番地２"/>
    <s v="Ａ－２号"/>
    <s v="福岡県久留米市南２丁目４５１番地８"/>
    <m/>
    <s v="野中　優"/>
    <s v="   "/>
    <m/>
    <n v="0"/>
    <n v="0"/>
    <n v="12"/>
    <s v="妻"/>
    <n v="0"/>
    <s v="住登者"/>
    <n v="20230807"/>
    <n v="20180801"/>
    <n v="202308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4"/>
    <s v="ドイツ村"/>
    <x v="9482"/>
    <s v="クラモト　コウスケ"/>
    <s v="倉本　康祐"/>
    <n v="30003837"/>
    <n v="999"/>
    <s v="クラモト　リエ"/>
    <s v="倉本　理恵"/>
    <m/>
    <m/>
    <d v="1968-02-16T00:00:00"/>
    <d v="1968-02-16T00:00:00"/>
    <x v="10"/>
    <s v="女"/>
    <x v="0"/>
    <n v="23800"/>
    <n v="8780402"/>
    <s v="直入町大字長湯８１８０番地２"/>
    <m/>
    <s v="大分県竹田市直入町大字長湯８２４２番地５"/>
    <m/>
    <s v="倉本　康祐"/>
    <s v="   "/>
    <m/>
    <n v="0"/>
    <n v="0"/>
    <n v="12"/>
    <s v="妻"/>
    <n v="0"/>
    <s v="住登者"/>
    <n v="0"/>
    <n v="20040331"/>
    <n v="2004033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4"/>
    <s v="ドイツ村"/>
    <x v="9481"/>
    <s v="オノ　シンゴ"/>
    <s v="小野　真吾"/>
    <n v="40000183"/>
    <n v="999"/>
    <s v="オノ　マヤ"/>
    <s v="小野　マヤ"/>
    <m/>
    <m/>
    <d v="1977-07-17T00:00:00"/>
    <d v="1977-07-17T00:00:00"/>
    <x v="19"/>
    <s v="女"/>
    <x v="0"/>
    <n v="23800"/>
    <n v="8780402"/>
    <s v="直入町大字長湯８１８０番地２"/>
    <m/>
    <s v="大分県竹田市直入町大字神堤８９４番地"/>
    <m/>
    <s v="小野　真吾"/>
    <s v="   "/>
    <m/>
    <n v="0"/>
    <n v="0"/>
    <n v="12"/>
    <s v="妻"/>
    <n v="0"/>
    <s v="住登者"/>
    <n v="0"/>
    <n v="20050529"/>
    <n v="20070515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4"/>
    <s v="ドイツ村"/>
    <x v="9482"/>
    <s v="クラモト　コウスケ"/>
    <s v="倉本　康祐"/>
    <n v="40001314"/>
    <n v="999"/>
    <s v="クラモト　コウタ"/>
    <s v="倉本　康汰"/>
    <m/>
    <m/>
    <d v="2007-04-19T00:00:00"/>
    <d v="2007-04-19T00:00:00"/>
    <x v="23"/>
    <s v="男"/>
    <x v="1"/>
    <n v="23800"/>
    <n v="8780402"/>
    <s v="直入町大字長湯８１８０番地２"/>
    <m/>
    <s v="大分県竹田市直入町大字長湯８２４２番地５"/>
    <m/>
    <s v="倉本　康祐"/>
    <s v="   "/>
    <m/>
    <n v="0"/>
    <n v="0"/>
    <n v="20"/>
    <s v="子"/>
    <n v="0"/>
    <s v="住登者"/>
    <n v="0"/>
    <n v="20070419"/>
    <n v="20070419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4"/>
    <s v="ドイツ村"/>
    <x v="9481"/>
    <s v="オノ　シンゴ"/>
    <s v="小野　真吾"/>
    <n v="40001447"/>
    <n v="999"/>
    <s v="オノ　ソウマ"/>
    <s v="小野　蒼馬"/>
    <m/>
    <m/>
    <d v="2007-07-20T00:00:00"/>
    <d v="2007-07-20T00:00:00"/>
    <x v="23"/>
    <s v="男"/>
    <x v="1"/>
    <n v="23800"/>
    <n v="8780402"/>
    <s v="直入町大字長湯８１８０番地２"/>
    <m/>
    <s v="大分県竹田市直入町大字神堤８９４番地"/>
    <m/>
    <s v="小野　真吾"/>
    <s v="   "/>
    <m/>
    <n v="0"/>
    <n v="0"/>
    <n v="20"/>
    <s v="子"/>
    <n v="0"/>
    <s v="住登者"/>
    <n v="0"/>
    <n v="20070720"/>
    <n v="20070720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4"/>
    <s v="ドイツ村"/>
    <x v="9486"/>
    <s v="オオクボ　トシアキ"/>
    <s v="大久保　聡明"/>
    <n v="40001710"/>
    <n v="999"/>
    <s v="オオクボ　サキ"/>
    <s v="大久保　紗希"/>
    <m/>
    <m/>
    <d v="2008-02-22T00:00:00"/>
    <d v="2008-02-22T00:00:00"/>
    <x v="96"/>
    <s v="女"/>
    <x v="0"/>
    <n v="23800"/>
    <n v="8780402"/>
    <s v="直入町大字長湯８１８０番地２"/>
    <m/>
    <s v="大分県竹田市直入町大字長湯６９８８番地"/>
    <m/>
    <s v="大久保　聡明"/>
    <s v="   "/>
    <m/>
    <n v="0"/>
    <n v="0"/>
    <n v="20"/>
    <s v="子"/>
    <n v="0"/>
    <s v="住登者"/>
    <n v="0"/>
    <n v="20080222"/>
    <n v="20080222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4"/>
    <s v="ドイツ村"/>
    <x v="9483"/>
    <s v="オオツカ　タカフミ"/>
    <s v="大塚　崇史"/>
    <n v="40001899"/>
    <n v="999"/>
    <s v="オオツカ　ミハル"/>
    <s v="大塚　美春"/>
    <m/>
    <m/>
    <d v="1976-04-24T00:00:00"/>
    <d v="1976-04-24T00:00:00"/>
    <x v="17"/>
    <s v="女"/>
    <x v="0"/>
    <n v="23800"/>
    <n v="8780402"/>
    <s v="直入町大字長湯８１８０番地２"/>
    <s v="Ｄ－１号"/>
    <s v="大分県竹田市直入町大字長湯２９６８番地１"/>
    <m/>
    <s v="大塚　崇史"/>
    <s v="   "/>
    <m/>
    <n v="0"/>
    <n v="0"/>
    <n v="12"/>
    <s v="妻"/>
    <n v="0"/>
    <s v="住登者"/>
    <n v="0"/>
    <n v="20080422"/>
    <n v="20191018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4"/>
    <s v="ドイツ村"/>
    <x v="9483"/>
    <s v="オオツカ　タカフミ"/>
    <s v="大塚　崇史"/>
    <n v="40002246"/>
    <n v="999"/>
    <s v="オオツカ　アラシ"/>
    <s v="大塚　新史"/>
    <m/>
    <m/>
    <d v="2009-02-16T00:00:00"/>
    <d v="2009-02-16T00:00:00"/>
    <x v="86"/>
    <s v="男"/>
    <x v="1"/>
    <n v="23800"/>
    <n v="8780402"/>
    <s v="直入町大字長湯８１８０番地２"/>
    <s v="Ｄ－１号"/>
    <s v="大分県竹田市直入町大字長湯２９６８番地１"/>
    <m/>
    <s v="大塚　崇史"/>
    <s v="   "/>
    <m/>
    <n v="0"/>
    <n v="0"/>
    <n v="20"/>
    <s v="子"/>
    <n v="0"/>
    <s v="住登者"/>
    <n v="0"/>
    <n v="20090216"/>
    <n v="20191018"/>
    <x v="0"/>
    <m/>
    <m/>
    <m/>
    <m/>
    <x v="0"/>
    <x v="2"/>
    <x v="3"/>
    <n v="18"/>
    <x v="1"/>
    <s v=""/>
    <s v=""/>
    <s v=""/>
    <s v=""/>
    <s v=""/>
    <s v=""/>
    <s v=""/>
    <x v="0"/>
    <n v="1"/>
    <s v=""/>
    <s v=""/>
  </r>
  <r>
    <x v="354"/>
    <s v="ドイツ村"/>
    <x v="9480"/>
    <s v="シオツカ　ユウジ"/>
    <s v="塩　雄二"/>
    <n v="40002682"/>
    <n v="999"/>
    <s v="シオツカ　ケイコ"/>
    <s v="塩　啓子"/>
    <m/>
    <m/>
    <d v="1979-09-28T00:00:00"/>
    <d v="1979-09-28T00:00:00"/>
    <x v="40"/>
    <s v="女"/>
    <x v="0"/>
    <n v="23800"/>
    <n v="8780402"/>
    <s v="直入町大字長湯８１８０番地２"/>
    <m/>
    <s v="福岡県柳川市大和町皿垣開３８３番地"/>
    <m/>
    <s v="塩　雄二"/>
    <s v="   "/>
    <m/>
    <n v="0"/>
    <n v="0"/>
    <n v="12"/>
    <s v="妻"/>
    <n v="0"/>
    <s v="住登者"/>
    <n v="0"/>
    <n v="20091211"/>
    <n v="20110422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4"/>
    <s v="ドイツ村"/>
    <x v="9477"/>
    <s v="オオツカ　マサオ"/>
    <s v="大塚　正朗"/>
    <n v="40002783"/>
    <n v="999"/>
    <s v="オオツカ　ワクミ"/>
    <s v="大塚　湧水"/>
    <m/>
    <m/>
    <d v="2010-03-05T00:00:00"/>
    <d v="2010-03-05T00:00:00"/>
    <x v="87"/>
    <s v="男"/>
    <x v="1"/>
    <n v="23800"/>
    <n v="8780402"/>
    <s v="直入町大字長湯８１８０番地２"/>
    <m/>
    <s v="大分県竹田市直入町大字長湯２８６４番地"/>
    <m/>
    <s v="大塚　正朗"/>
    <s v="   "/>
    <m/>
    <n v="0"/>
    <n v="0"/>
    <n v="20"/>
    <s v="子"/>
    <n v="0"/>
    <s v="住登者"/>
    <n v="0"/>
    <n v="20100305"/>
    <n v="20100305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4"/>
    <s v="ドイツ村"/>
    <x v="9489"/>
    <s v="タカハシ　ヒデユキ"/>
    <s v="髙橋　秀之"/>
    <n v="40002842"/>
    <n v="999"/>
    <s v="タカハシ　ヒロミ"/>
    <s v="髙橋　裕美"/>
    <m/>
    <m/>
    <d v="1984-07-21T00:00:00"/>
    <d v="1984-07-21T00:00:00"/>
    <x v="39"/>
    <s v="女"/>
    <x v="0"/>
    <n v="23800"/>
    <n v="8780402"/>
    <s v="直入町大字長湯８１８０番地２"/>
    <s v="（ドイツ村Ｅ－３）"/>
    <s v="埼玉県熊谷市上之１９４４番地５"/>
    <m/>
    <s v="髙橋　秀之"/>
    <s v="   "/>
    <m/>
    <n v="0"/>
    <n v="0"/>
    <n v="12"/>
    <s v="妻"/>
    <n v="0"/>
    <s v="住登者"/>
    <n v="20240502"/>
    <n v="20150401"/>
    <n v="20150619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4"/>
    <s v="ドイツ村"/>
    <x v="9483"/>
    <s v="オオツカ　タカフミ"/>
    <s v="大塚　崇史"/>
    <n v="40002935"/>
    <n v="999"/>
    <s v="オオツカ　フミト"/>
    <s v="大塚　史翔"/>
    <m/>
    <m/>
    <d v="2010-04-21T00:00:00"/>
    <d v="2010-04-21T00:00:00"/>
    <x v="87"/>
    <s v="男"/>
    <x v="1"/>
    <n v="23800"/>
    <n v="8780402"/>
    <s v="直入町大字長湯８１８０番地２"/>
    <s v="Ｄ－１号"/>
    <s v="大分県竹田市直入町大字長湯２９６８番地１"/>
    <m/>
    <s v="大塚　崇史"/>
    <s v="   "/>
    <m/>
    <n v="0"/>
    <n v="0"/>
    <n v="20"/>
    <s v="子"/>
    <n v="0"/>
    <s v="住登者"/>
    <n v="0"/>
    <n v="20100421"/>
    <n v="20191018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4"/>
    <s v="ドイツ村"/>
    <x v="9489"/>
    <s v="タカハシ　ヒデユキ"/>
    <s v="髙橋　秀之"/>
    <n v="40003840"/>
    <n v="999"/>
    <s v="タカハシ　ヒデユキ"/>
    <s v="髙橋　秀之"/>
    <m/>
    <m/>
    <d v="1979-10-01T00:00:00"/>
    <d v="1979-10-01T00:00:00"/>
    <x v="40"/>
    <s v="男"/>
    <x v="1"/>
    <n v="23800"/>
    <n v="8780402"/>
    <s v="直入町大字長湯８１８０番地２"/>
    <s v="（ドイツ村Ｅ－３）"/>
    <s v="埼玉県熊谷市上之１９４４番地５"/>
    <m/>
    <s v="髙橋　秀之"/>
    <s v="   "/>
    <m/>
    <n v="0"/>
    <n v="0"/>
    <n v="2"/>
    <s v="世帯主"/>
    <n v="0"/>
    <s v="住登者"/>
    <n v="20240502"/>
    <n v="20120401"/>
    <n v="20150619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4"/>
    <s v="ドイツ村"/>
    <x v="9483"/>
    <s v="オオツカ　タカフミ"/>
    <s v="大塚　崇史"/>
    <n v="40003991"/>
    <n v="999"/>
    <s v="オオツカ　リミ"/>
    <s v="大塚　璃美"/>
    <m/>
    <m/>
    <d v="2012-05-29T00:00:00"/>
    <d v="2012-05-29T00:00:00"/>
    <x v="89"/>
    <s v="女"/>
    <x v="0"/>
    <n v="23800"/>
    <n v="8780402"/>
    <s v="直入町大字長湯８１８０番地２"/>
    <s v="Ｄ－１号"/>
    <s v="大分県竹田市直入町大字長湯２９６８番地１"/>
    <m/>
    <s v="大塚　崇史"/>
    <s v="   "/>
    <m/>
    <n v="0"/>
    <n v="0"/>
    <n v="20"/>
    <s v="子"/>
    <n v="0"/>
    <s v="住登者"/>
    <n v="0"/>
    <n v="20120529"/>
    <n v="20191018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4"/>
    <s v="ドイツ村"/>
    <x v="9481"/>
    <s v="オノ　シンゴ"/>
    <s v="小野　真吾"/>
    <n v="40004164"/>
    <n v="999"/>
    <s v="オノ　コウダイ"/>
    <s v="小野　航大"/>
    <m/>
    <m/>
    <d v="2012-10-25T00:00:00"/>
    <d v="2012-10-25T00:00:00"/>
    <x v="97"/>
    <s v="男"/>
    <x v="1"/>
    <n v="23800"/>
    <n v="8780402"/>
    <s v="直入町大字長湯８１８０番地２"/>
    <m/>
    <s v="大分県竹田市直入町大字神堤８９４番地"/>
    <m/>
    <s v="小野　真吾"/>
    <s v="   "/>
    <m/>
    <n v="0"/>
    <n v="0"/>
    <n v="20"/>
    <s v="子"/>
    <n v="0"/>
    <s v="住登者"/>
    <n v="0"/>
    <n v="20121025"/>
    <n v="20121025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4"/>
    <s v="ドイツ村"/>
    <x v="9480"/>
    <s v="シオツカ　ユウジ"/>
    <s v="塩　雄二"/>
    <n v="40004736"/>
    <n v="999"/>
    <s v="シオツカ　ユイコ"/>
    <s v="塩　結子"/>
    <m/>
    <m/>
    <d v="2013-10-09T00:00:00"/>
    <d v="2013-10-09T00:00:00"/>
    <x v="25"/>
    <s v="女"/>
    <x v="0"/>
    <n v="23800"/>
    <n v="8780402"/>
    <s v="直入町大字長湯８１８０番地２"/>
    <m/>
    <s v="福岡県柳川市大和町皿垣開３８３番地"/>
    <m/>
    <s v="塩　雄二"/>
    <s v="   "/>
    <m/>
    <n v="0"/>
    <n v="0"/>
    <n v="20"/>
    <s v="子"/>
    <n v="0"/>
    <s v="住登者"/>
    <n v="0"/>
    <n v="20131009"/>
    <n v="20131009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4"/>
    <s v="ドイツ村"/>
    <x v="9481"/>
    <s v="オノ　シンゴ"/>
    <s v="小野　真吾"/>
    <n v="40005208"/>
    <n v="999"/>
    <s v="オノ　ヨウスケ"/>
    <s v="小野　介"/>
    <m/>
    <m/>
    <d v="2014-07-06T00:00:00"/>
    <d v="2014-07-06T00:00:00"/>
    <x v="25"/>
    <s v="男"/>
    <x v="1"/>
    <n v="23800"/>
    <n v="8780402"/>
    <s v="直入町大字長湯８１８０番地２"/>
    <m/>
    <s v="大分県竹田市直入町大字神堤８９４番地"/>
    <m/>
    <s v="小野　真吾"/>
    <s v="   "/>
    <m/>
    <n v="0"/>
    <n v="0"/>
    <n v="20"/>
    <s v="子"/>
    <n v="0"/>
    <s v="住登者"/>
    <n v="0"/>
    <n v="20140706"/>
    <n v="20140706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4"/>
    <s v="ドイツ村"/>
    <x v="9485"/>
    <s v="ウチダ　ケイスケ"/>
    <s v="内田　佳佑"/>
    <n v="40005250"/>
    <n v="999"/>
    <s v="ウチダ　ユイ"/>
    <s v="内田　唯"/>
    <m/>
    <m/>
    <d v="1989-03-15T00:00:00"/>
    <d v="1989-03-15T00:00:00"/>
    <x v="99"/>
    <s v="女"/>
    <x v="0"/>
    <n v="23800"/>
    <n v="8780402"/>
    <s v="直入町大字長湯８１８０番地２"/>
    <s v="（Ｅー５）"/>
    <s v="大分県竹田市直入町大字長湯６０８８番地"/>
    <m/>
    <s v="内田　佳佑"/>
    <s v="   "/>
    <m/>
    <n v="0"/>
    <n v="0"/>
    <n v="12"/>
    <s v="妻"/>
    <n v="0"/>
    <s v="住登者"/>
    <n v="0"/>
    <n v="20140802"/>
    <n v="20180315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4"/>
    <s v="ドイツ村"/>
    <x v="9485"/>
    <s v="ウチダ　ケイスケ"/>
    <s v="内田　佳佑"/>
    <n v="40005464"/>
    <n v="999"/>
    <s v="ウチダ　ココナ"/>
    <s v="内田　心奏"/>
    <m/>
    <m/>
    <d v="2015-01-09T00:00:00"/>
    <d v="2015-01-09T00:00:00"/>
    <x v="73"/>
    <s v="女"/>
    <x v="0"/>
    <n v="23800"/>
    <n v="8780402"/>
    <s v="直入町大字長湯８１８０番地２"/>
    <s v="（Ｅー５）"/>
    <s v="大分県竹田市直入町大字長湯６０８８番地"/>
    <m/>
    <s v="内田　佳佑"/>
    <s v="   "/>
    <m/>
    <n v="0"/>
    <n v="0"/>
    <n v="20"/>
    <s v="子"/>
    <n v="0"/>
    <s v="住登者"/>
    <n v="0"/>
    <n v="20150109"/>
    <n v="20180315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54"/>
    <s v="ドイツ村"/>
    <x v="9478"/>
    <s v="ヒエダ　アキヒロ"/>
    <s v="田　明宏"/>
    <n v="40005696"/>
    <n v="999"/>
    <s v="ヒエダ　リオナ"/>
    <s v="田　莉央愛"/>
    <m/>
    <m/>
    <d v="2015-05-06T00:00:00"/>
    <d v="2015-05-06T00:00:00"/>
    <x v="73"/>
    <s v="女"/>
    <x v="0"/>
    <n v="23800"/>
    <n v="8780402"/>
    <s v="直入町大字長湯８１８０番地２"/>
    <s v="ドイツ村Ａ－１号"/>
    <s v="大分県竹田市大字挟田９７７番地"/>
    <m/>
    <s v="田　明宏"/>
    <s v="   "/>
    <m/>
    <n v="0"/>
    <n v="0"/>
    <n v="20"/>
    <s v="子"/>
    <n v="0"/>
    <s v="住登者"/>
    <n v="0"/>
    <n v="20150506"/>
    <n v="20150923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4"/>
    <s v="ドイツ村"/>
    <x v="9485"/>
    <s v="ウチダ　ケイスケ"/>
    <s v="内田　佳佑"/>
    <n v="40006290"/>
    <n v="999"/>
    <s v="ウチダ　イロハ"/>
    <s v="内田　彩晴"/>
    <m/>
    <m/>
    <d v="2016-06-29T00:00:00"/>
    <d v="2016-06-29T00:00:00"/>
    <x v="90"/>
    <s v="女"/>
    <x v="0"/>
    <n v="23800"/>
    <n v="8780402"/>
    <s v="直入町大字長湯８１８０番地２"/>
    <s v="（Ｅー５）"/>
    <s v="大分県竹田市直入町大字長湯６０８８番地"/>
    <m/>
    <s v="内田　佳佑"/>
    <s v="   "/>
    <m/>
    <n v="0"/>
    <n v="0"/>
    <n v="20"/>
    <s v="子"/>
    <n v="0"/>
    <s v="住登者"/>
    <n v="0"/>
    <n v="20160629"/>
    <n v="20180315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4"/>
    <s v="ドイツ村"/>
    <x v="9478"/>
    <s v="ヒエダ　アキヒロ"/>
    <s v="田　明宏"/>
    <n v="40006828"/>
    <n v="999"/>
    <s v="ヒエダ　コウキ"/>
    <s v="田　航己"/>
    <m/>
    <m/>
    <d v="2017-07-04T00:00:00"/>
    <d v="2017-07-04T00:00:00"/>
    <x v="92"/>
    <s v="男"/>
    <x v="1"/>
    <n v="23800"/>
    <n v="8780402"/>
    <s v="直入町大字長湯８１８０番地２"/>
    <s v="ドイツ村Ａ－１号"/>
    <s v="大分県竹田市大字挟田９７７番地"/>
    <m/>
    <s v="田　明宏"/>
    <s v="   "/>
    <m/>
    <n v="0"/>
    <n v="0"/>
    <n v="20"/>
    <s v="子"/>
    <n v="0"/>
    <s v="住登者"/>
    <n v="0"/>
    <n v="20170704"/>
    <n v="20170704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4"/>
    <s v="ドイツ村"/>
    <x v="9489"/>
    <s v="タカハシ　ヒデユキ"/>
    <s v="髙橋　秀之"/>
    <n v="40006999"/>
    <n v="999"/>
    <s v="タカハシ　ホハル"/>
    <s v="髙橋　穂華"/>
    <m/>
    <m/>
    <d v="2017-11-16T00:00:00"/>
    <d v="2017-11-16T00:00:00"/>
    <x v="69"/>
    <s v="女"/>
    <x v="0"/>
    <n v="23800"/>
    <n v="8780402"/>
    <s v="直入町大字長湯８１８０番地２"/>
    <s v="（ドイツ村Ｅ－３）"/>
    <s v="埼玉県熊谷市上之１９４４番地５"/>
    <m/>
    <s v="髙橋　秀之"/>
    <s v="   "/>
    <m/>
    <n v="0"/>
    <n v="0"/>
    <n v="20"/>
    <s v="子"/>
    <n v="0"/>
    <s v="住登者"/>
    <n v="20240502"/>
    <n v="20171116"/>
    <n v="20171116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54"/>
    <s v="ドイツ村"/>
    <x v="9489"/>
    <s v="タカハシ　ヒデユキ"/>
    <s v="髙橋　秀之"/>
    <n v="40007756"/>
    <n v="999"/>
    <s v="タカハシ　ハルト"/>
    <s v="髙橋　悠斗"/>
    <m/>
    <m/>
    <d v="2019-05-31T00:00:00"/>
    <d v="2019-05-31T00:00:00"/>
    <x v="100"/>
    <s v="男"/>
    <x v="1"/>
    <n v="23800"/>
    <n v="8780402"/>
    <s v="直入町大字長湯８１８０番地２"/>
    <s v="（ドイツ村Ｅ－３）"/>
    <s v="埼玉県熊谷市上之１９４４番地５"/>
    <m/>
    <s v="髙橋　秀之"/>
    <s v="   "/>
    <m/>
    <n v="0"/>
    <n v="0"/>
    <n v="20"/>
    <s v="子"/>
    <n v="0"/>
    <s v="住登者"/>
    <n v="20240502"/>
    <n v="20190531"/>
    <n v="20190531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54"/>
    <s v="ドイツ村"/>
    <x v="9480"/>
    <s v="シオツカ　ユウジ"/>
    <s v="塩　雄二"/>
    <n v="40007998"/>
    <n v="999"/>
    <s v="シオツカ　リコ"/>
    <s v="塩　莉子"/>
    <m/>
    <m/>
    <d v="2020-01-18T00:00:00"/>
    <d v="2020-01-18T00:00:00"/>
    <x v="91"/>
    <s v="女"/>
    <x v="0"/>
    <n v="23800"/>
    <n v="8780402"/>
    <s v="直入町大字長湯８１８０番地２"/>
    <m/>
    <s v="福岡県柳川市大和町皿垣開３８３番地"/>
    <m/>
    <s v="塩　雄二"/>
    <s v="   "/>
    <m/>
    <n v="0"/>
    <n v="0"/>
    <n v="20"/>
    <s v="子"/>
    <n v="0"/>
    <s v="住登者"/>
    <n v="0"/>
    <n v="20200118"/>
    <n v="20200118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4"/>
    <s v="ドイツ村"/>
    <x v="9485"/>
    <s v="ウチダ　ケイスケ"/>
    <s v="内田　佳佑"/>
    <n v="40008080"/>
    <n v="999"/>
    <s v="ウチダ　トモカ"/>
    <s v="内田　朋花"/>
    <m/>
    <m/>
    <d v="2020-03-17T00:00:00"/>
    <d v="2020-03-17T00:00:00"/>
    <x v="91"/>
    <s v="女"/>
    <x v="0"/>
    <n v="23800"/>
    <n v="8780402"/>
    <s v="直入町大字長湯８１８０番地２"/>
    <s v="（Ｅー５）"/>
    <s v="大分県竹田市直入町大字長湯６０８８番地"/>
    <m/>
    <s v="内田　佳佑"/>
    <s v="   "/>
    <m/>
    <n v="0"/>
    <n v="0"/>
    <n v="20"/>
    <s v="子"/>
    <n v="0"/>
    <s v="住登者"/>
    <n v="0"/>
    <n v="20200317"/>
    <n v="20200317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4"/>
    <s v="ドイツ村"/>
    <x v="9490"/>
    <s v="アベ　タケヒコ"/>
    <s v="安部　武彦"/>
    <n v="40008099"/>
    <n v="999"/>
    <s v="アベ　タケヒコ"/>
    <s v="安部　武彦"/>
    <m/>
    <m/>
    <d v="1963-10-10T00:00:00"/>
    <d v="1963-10-10T00:00:00"/>
    <x v="57"/>
    <s v="男"/>
    <x v="1"/>
    <n v="23800"/>
    <n v="8780402"/>
    <s v="直入町大字長湯８１８０番地２"/>
    <m/>
    <s v="大分県別府市浜脇３丁目３３７３番地"/>
    <s v="アベ　タケヒコ"/>
    <s v="安部　武彦"/>
    <s v="   "/>
    <m/>
    <n v="0"/>
    <n v="0"/>
    <n v="2"/>
    <s v="世帯主"/>
    <n v="0"/>
    <s v="住登者"/>
    <n v="20240401"/>
    <n v="20240401"/>
    <n v="202404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4"/>
    <s v="ドイツ村"/>
    <x v="9491"/>
    <s v="ナカジョウ　ミナ"/>
    <s v="中城　美奈"/>
    <n v="40009272"/>
    <n v="999"/>
    <s v="ナカジョウ　ミナ"/>
    <s v="中城　美奈"/>
    <m/>
    <m/>
    <d v="1996-01-02T00:00:00"/>
    <d v="1996-01-02T00:00:00"/>
    <x v="77"/>
    <s v="女"/>
    <x v="0"/>
    <n v="23800"/>
    <n v="8780402"/>
    <s v="直入町大字長湯８１８０番地２"/>
    <s v="（ドイツ村Ａ－３号）"/>
    <s v="大分県竹田市大字三宅９６番地２"/>
    <s v="ナカジョウ　ミナ"/>
    <s v="中城　美奈"/>
    <s v="   "/>
    <m/>
    <n v="0"/>
    <n v="0"/>
    <n v="2"/>
    <s v="世帯主"/>
    <n v="0"/>
    <s v="住登者"/>
    <n v="20220325"/>
    <n v="20210201"/>
    <n v="20220325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4"/>
    <s v="ドイツ村"/>
    <x v="9491"/>
    <s v="ナカジョウ　ミナ"/>
    <s v="中城　美奈"/>
    <n v="40009281"/>
    <n v="999"/>
    <s v="ナカジョウ　ユナ"/>
    <s v="中城　優奈"/>
    <m/>
    <m/>
    <d v="2017-09-19T00:00:00"/>
    <d v="2017-09-19T00:00:00"/>
    <x v="69"/>
    <s v="女"/>
    <x v="0"/>
    <n v="23800"/>
    <n v="8780402"/>
    <s v="直入町大字長湯８１８０番地２"/>
    <s v="（ドイツ村Ａ－３号）"/>
    <s v="大分県竹田市大字三宅９６番地２"/>
    <s v="ナカジョウ　ミナ"/>
    <s v="中城　美奈"/>
    <s v="   "/>
    <m/>
    <n v="0"/>
    <n v="0"/>
    <n v="20"/>
    <s v="子"/>
    <n v="0"/>
    <s v="住登者"/>
    <n v="20220325"/>
    <n v="20210201"/>
    <n v="20220325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54"/>
    <s v="ドイツ村"/>
    <x v="9491"/>
    <s v="ナカジョウ　ミナ"/>
    <s v="中城　美奈"/>
    <n v="40009299"/>
    <n v="999"/>
    <s v="ナカジョウ　サナ"/>
    <s v="中城　紗奈"/>
    <m/>
    <m/>
    <d v="2019-10-17T00:00:00"/>
    <d v="2019-10-17T00:00:00"/>
    <x v="91"/>
    <s v="女"/>
    <x v="0"/>
    <n v="23800"/>
    <n v="8780402"/>
    <s v="直入町大字長湯８１８０番地２"/>
    <s v="（ドイツ村Ａ－３号）"/>
    <s v="大分県竹田市大字三宅９６番地２"/>
    <s v="ナカジョウ　ミナ"/>
    <s v="中城　美奈"/>
    <s v="   "/>
    <m/>
    <n v="0"/>
    <n v="0"/>
    <n v="20"/>
    <s v="子"/>
    <n v="0"/>
    <s v="住登者"/>
    <n v="20220325"/>
    <n v="20210201"/>
    <n v="20220325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54"/>
    <s v="ドイツ村"/>
    <x v="9478"/>
    <s v="ヒエダ　アキヒロ"/>
    <s v="田　明宏"/>
    <n v="40009604"/>
    <n v="999"/>
    <s v="ヒエダ　タマキ"/>
    <s v="田　珠己"/>
    <m/>
    <m/>
    <d v="2021-02-27T00:00:00"/>
    <d v="2021-02-27T00:00:00"/>
    <x v="70"/>
    <s v="男"/>
    <x v="1"/>
    <n v="23800"/>
    <n v="8780402"/>
    <s v="直入町大字長湯８１８０番地２"/>
    <s v="ドイツ村Ａ－１号"/>
    <s v="大分県竹田市大字挟田９７７番地"/>
    <m/>
    <s v="田　明宏"/>
    <s v="   "/>
    <m/>
    <n v="0"/>
    <n v="0"/>
    <n v="20"/>
    <s v="子"/>
    <n v="0"/>
    <s v="住登者"/>
    <n v="20210310"/>
    <n v="20210227"/>
    <n v="20210227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4"/>
    <s v="ドイツ村"/>
    <x v="9489"/>
    <s v="タカハシ　ヒデユキ"/>
    <s v="髙橋　秀之"/>
    <n v="40011498"/>
    <n v="999"/>
    <s v="タカハシ　ユキト"/>
    <s v="髙橋　志仁"/>
    <m/>
    <m/>
    <d v="2021-06-25T00:00:00"/>
    <d v="2021-06-25T00:00:00"/>
    <x v="70"/>
    <s v="男"/>
    <x v="1"/>
    <n v="23800"/>
    <n v="8780402"/>
    <s v="直入町大字長湯８１８０番地２"/>
    <s v="（ドイツ村Ｅ－３）"/>
    <s v="埼玉県熊谷市上之１９４４番地５"/>
    <m/>
    <s v="髙橋　秀之"/>
    <s v="   "/>
    <m/>
    <n v="0"/>
    <n v="0"/>
    <n v="20"/>
    <s v="子"/>
    <n v="0"/>
    <s v="住登者"/>
    <n v="20240502"/>
    <n v="20210625"/>
    <n v="20210625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4"/>
    <s v="ドイツ村"/>
    <x v="9479"/>
    <s v="ウチダ　シンノスケ"/>
    <s v="内田　慎之介"/>
    <n v="40011706"/>
    <n v="999"/>
    <s v="ウチダ　レイナ"/>
    <s v="内田　玲奈"/>
    <m/>
    <m/>
    <d v="1997-12-20T00:00:00"/>
    <d v="1997-12-20T00:00:00"/>
    <x v="64"/>
    <s v="女"/>
    <x v="0"/>
    <n v="23800"/>
    <n v="8780402"/>
    <s v="直入町大字長湯８１８０番地２"/>
    <s v="Ｅ－２号"/>
    <s v="大分県竹田市久住町大字有氏６１９番地２"/>
    <m/>
    <s v="内田　慎之介"/>
    <s v="   "/>
    <m/>
    <n v="0"/>
    <n v="0"/>
    <n v="12"/>
    <s v="妻"/>
    <n v="0"/>
    <s v="住登者"/>
    <n v="20230607"/>
    <n v="20210730"/>
    <n v="2023060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4"/>
    <s v="ドイツ村"/>
    <x v="9488"/>
    <s v="ノナカ　マサル"/>
    <s v="野中　優"/>
    <n v="40016902"/>
    <n v="999"/>
    <s v="ノナカ　ケイト"/>
    <s v="野中　景斗"/>
    <m/>
    <m/>
    <d v="2022-11-17T00:00:00"/>
    <d v="2022-11-17T00:00:00"/>
    <x v="102"/>
    <s v="男"/>
    <x v="1"/>
    <n v="23800"/>
    <n v="8780402"/>
    <s v="直入町大字長湯８１８０番地２"/>
    <s v="Ａ－２号"/>
    <s v="福岡県久留米市南２丁目４５１番地８"/>
    <m/>
    <s v="野中　優"/>
    <s v="   "/>
    <m/>
    <n v="0"/>
    <n v="0"/>
    <n v="20"/>
    <s v="子"/>
    <n v="0"/>
    <s v="住登者"/>
    <n v="20230807"/>
    <n v="20221117"/>
    <n v="202308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54"/>
    <s v="ドイツ村"/>
    <x v="9488"/>
    <s v="ノナカ　マサル"/>
    <s v="野中　優"/>
    <n v="40020454"/>
    <n v="999"/>
    <s v="ノナカ　マサル"/>
    <s v="野中　優"/>
    <m/>
    <m/>
    <d v="1983-05-03T00:00:00"/>
    <d v="1983-05-03T00:00:00"/>
    <x v="72"/>
    <s v="男"/>
    <x v="1"/>
    <n v="23800"/>
    <n v="8780402"/>
    <s v="直入町大字長湯８１８０番地２"/>
    <s v="Ａ－２号"/>
    <s v="福岡県久留米市南二丁目４５１番地８"/>
    <s v="ノナカ　マサル"/>
    <s v="野中　優"/>
    <s v="   "/>
    <m/>
    <n v="0"/>
    <n v="0"/>
    <n v="2"/>
    <s v="世帯主"/>
    <n v="0"/>
    <s v="住登者"/>
    <n v="20230810"/>
    <n v="20230801"/>
    <n v="202308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4"/>
    <s v="ドイツ村"/>
    <x v="9490"/>
    <s v="アベ　タケヒコ"/>
    <s v="安部　武彦"/>
    <n v="40023135"/>
    <n v="999"/>
    <s v="アベ　ユウコ"/>
    <s v="安部　ゆう子"/>
    <m/>
    <m/>
    <d v="1959-02-02T00:00:00"/>
    <d v="1959-02-02T00:00:00"/>
    <x v="42"/>
    <s v="女"/>
    <x v="0"/>
    <n v="23800"/>
    <n v="8780402"/>
    <s v="直入町大字長湯８１８０番地２"/>
    <m/>
    <s v="大分県別府市浜脇３丁目３３７３番地"/>
    <m/>
    <s v="安部　武彦"/>
    <s v="   "/>
    <m/>
    <n v="0"/>
    <n v="0"/>
    <n v="12"/>
    <s v="妻"/>
    <n v="0"/>
    <s v="住登者"/>
    <n v="20240401"/>
    <n v="20240401"/>
    <n v="20240401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54"/>
    <s v="ドイツ村"/>
    <x v="9490"/>
    <s v="アベ　タケヒコ"/>
    <s v="安部　武彦"/>
    <n v="40023143"/>
    <n v="999"/>
    <s v="アベ　コウキ"/>
    <s v="安部　光騎"/>
    <m/>
    <m/>
    <d v="1998-07-11T00:00:00"/>
    <d v="1998-07-11T00:00:00"/>
    <x v="64"/>
    <s v="男"/>
    <x v="1"/>
    <n v="23800"/>
    <n v="8780402"/>
    <s v="直入町大字長湯８１８０番地２"/>
    <m/>
    <s v="大分県別府市浜脇３丁目３３７３番地"/>
    <m/>
    <s v="安部　武彦"/>
    <s v="   "/>
    <m/>
    <n v="0"/>
    <n v="0"/>
    <n v="20"/>
    <s v="子"/>
    <n v="0"/>
    <s v="住登者"/>
    <n v="20240401"/>
    <n v="20240401"/>
    <n v="202404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4"/>
    <s v="ドイツ村"/>
    <x v="9492"/>
    <s v="オオクラ　ハジメ"/>
    <s v="大倉　一"/>
    <n v="40024263"/>
    <n v="999"/>
    <s v="オオクラ　ハジメ"/>
    <s v="大倉　一"/>
    <m/>
    <m/>
    <d v="1958-02-07T00:00:00"/>
    <d v="1958-02-07T00:00:00"/>
    <x v="2"/>
    <s v="男"/>
    <x v="1"/>
    <n v="23800"/>
    <n v="8780402"/>
    <s v="直入町大字長湯８１８０番地２"/>
    <s v="（ドイツ村住宅Ｃ－２号）"/>
    <s v="大分県竹田市久住町大字久住６４５番地"/>
    <s v="オオクラ　ハジメ"/>
    <s v="大倉　一"/>
    <s v="   "/>
    <m/>
    <n v="0"/>
    <n v="0"/>
    <n v="2"/>
    <s v="世帯主"/>
    <n v="0"/>
    <s v="住登者"/>
    <n v="20240527"/>
    <n v="20240524"/>
    <n v="20240524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54"/>
    <s v="ドイツ村"/>
    <x v="9492"/>
    <s v="オオクラ　ハジメ"/>
    <s v="大倉　一"/>
    <n v="40024271"/>
    <n v="999"/>
    <s v="オオクラ　クミコ"/>
    <s v="大倉　くみ子"/>
    <m/>
    <m/>
    <d v="1948-09-01T00:00:00"/>
    <d v="1948-09-01T00:00:00"/>
    <x v="32"/>
    <s v="女"/>
    <x v="0"/>
    <n v="23800"/>
    <n v="8780402"/>
    <s v="直入町大字長湯８１８０番地２"/>
    <s v="（ドイツ村住宅Ｃ－２号）"/>
    <s v="大分県竹田市久住町大字久住６４５番地"/>
    <m/>
    <s v="大倉　一"/>
    <s v="   "/>
    <m/>
    <n v="0"/>
    <n v="0"/>
    <n v="12"/>
    <s v="妻"/>
    <n v="0"/>
    <s v="住登者"/>
    <n v="20240527"/>
    <n v="20240524"/>
    <n v="20240524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54"/>
    <s v="ドイツ村"/>
    <x v="9488"/>
    <s v="ノナカ　マサル"/>
    <s v="野中　優"/>
    <n v="90015963"/>
    <n v="999"/>
    <s v="ノナカ　ヒロト"/>
    <s v="野中　尋斗"/>
    <m/>
    <m/>
    <d v="2016-04-01T00:00:00"/>
    <d v="2016-04-01T00:00:00"/>
    <x v="90"/>
    <s v="男"/>
    <x v="1"/>
    <n v="23800"/>
    <n v="8780402"/>
    <s v="直入町大字長湯８１８０番地２"/>
    <s v="Ａ－２号"/>
    <s v="福岡県久留米市南２丁目４５１番地８"/>
    <m/>
    <s v="野中　優"/>
    <s v="   "/>
    <m/>
    <n v="0"/>
    <n v="0"/>
    <n v="20"/>
    <s v="子"/>
    <n v="0"/>
    <s v="住登者"/>
    <n v="20230807"/>
    <n v="20180801"/>
    <n v="202308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5"/>
    <s v="南"/>
    <x v="9493"/>
    <s v="カワムラ　トモナリ"/>
    <s v="川村　寅斉"/>
    <n v="20076554"/>
    <n v="999"/>
    <s v="カワムラ　トモナリ"/>
    <s v="川村　寅斉"/>
    <m/>
    <m/>
    <d v="1971-03-02T00:00:00"/>
    <d v="1971-03-02T00:00:00"/>
    <x v="18"/>
    <s v="男"/>
    <x v="1"/>
    <n v="23800"/>
    <n v="8780402"/>
    <s v="直入町大字長湯９０６６番地５２"/>
    <m/>
    <s v="大分県大分市明野東２丁目３１番"/>
    <m/>
    <s v="川村　寅斉"/>
    <s v="   "/>
    <m/>
    <n v="0"/>
    <n v="0"/>
    <n v="2"/>
    <s v="世帯主"/>
    <n v="0"/>
    <s v="住登者"/>
    <n v="0"/>
    <n v="20020913"/>
    <n v="20130319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5"/>
    <s v="南"/>
    <x v="9493"/>
    <s v="カワムラ　トモナリ"/>
    <s v="川村　寅斉"/>
    <n v="20076562"/>
    <n v="999"/>
    <s v="カワムラ　ミエコ"/>
    <s v="川村　美枝子"/>
    <m/>
    <m/>
    <d v="1972-11-19T00:00:00"/>
    <d v="1972-11-19T00:00:00"/>
    <x v="85"/>
    <s v="女"/>
    <x v="0"/>
    <n v="23800"/>
    <n v="8780402"/>
    <s v="直入町大字長湯９０６６番地５２"/>
    <m/>
    <s v="大分県大分市明野東２丁目３１番"/>
    <m/>
    <s v="川村　寅斉"/>
    <s v="   "/>
    <m/>
    <n v="0"/>
    <n v="0"/>
    <n v="12"/>
    <s v="妻"/>
    <n v="0"/>
    <s v="住登者"/>
    <n v="0"/>
    <n v="20020913"/>
    <n v="20130319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5"/>
    <s v="南"/>
    <x v="9493"/>
    <s v="カワムラ　トモナリ"/>
    <s v="川村　寅斉"/>
    <n v="20076589"/>
    <n v="999"/>
    <s v="カワムラ　ハル"/>
    <s v="川村　晴"/>
    <m/>
    <m/>
    <d v="2000-08-22T00:00:00"/>
    <d v="2000-08-22T00:00:00"/>
    <x v="27"/>
    <s v="男"/>
    <x v="1"/>
    <n v="23800"/>
    <n v="8780402"/>
    <s v="直入町大字長湯９０６６番地５２"/>
    <m/>
    <s v="大分県大分市明野東２丁目３１番"/>
    <m/>
    <s v="川村　寅斉"/>
    <s v="   "/>
    <m/>
    <n v="0"/>
    <n v="0"/>
    <n v="20"/>
    <s v="子"/>
    <n v="0"/>
    <s v="住登者"/>
    <n v="0"/>
    <n v="20020913"/>
    <n v="20130319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5"/>
    <s v="南"/>
    <x v="9494"/>
    <s v="ハダノ　タイキ"/>
    <s v="羽田野　泰紀"/>
    <n v="30001919"/>
    <n v="999"/>
    <s v="ハダノ　タイキ"/>
    <s v="羽田野　泰紀"/>
    <m/>
    <m/>
    <d v="1955-02-27T00:00:00"/>
    <d v="1955-02-27T00:00:00"/>
    <x v="11"/>
    <s v="男"/>
    <x v="1"/>
    <n v="23800"/>
    <n v="8780402"/>
    <s v="直入町大字長湯９０８５番地１８"/>
    <m/>
    <s v="大分県竹田市直入町大字神堤９１３番地"/>
    <m/>
    <s v="羽田野　泰紀"/>
    <s v="   "/>
    <m/>
    <n v="0"/>
    <n v="0"/>
    <n v="2"/>
    <s v="世帯主"/>
    <n v="0"/>
    <s v="住登者"/>
    <n v="0"/>
    <n v="19860924"/>
    <n v="19941020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55"/>
    <s v="南"/>
    <x v="9494"/>
    <s v="ハダノ　タイキ"/>
    <s v="羽田野　泰紀"/>
    <n v="30001920"/>
    <n v="999"/>
    <s v="ハダノ　ルミコ"/>
    <s v="羽田野　るみ子"/>
    <m/>
    <m/>
    <d v="1956-06-21T00:00:00"/>
    <d v="1956-06-21T00:00:00"/>
    <x v="1"/>
    <s v="女"/>
    <x v="0"/>
    <n v="23800"/>
    <n v="8780402"/>
    <s v="直入町大字長湯９０８５番地１８"/>
    <m/>
    <s v="大分県竹田市直入町大字神堤９１３番地"/>
    <m/>
    <s v="羽田野　泰紀"/>
    <s v="   "/>
    <m/>
    <n v="0"/>
    <n v="0"/>
    <n v="12"/>
    <s v="妻"/>
    <n v="0"/>
    <s v="住登者"/>
    <n v="0"/>
    <n v="19900403"/>
    <n v="19941020"/>
    <x v="0"/>
    <m/>
    <m/>
    <m/>
    <m/>
    <x v="0"/>
    <x v="0"/>
    <x v="3"/>
    <n v="18"/>
    <x v="1"/>
    <n v="1"/>
    <s v=""/>
    <s v=""/>
    <s v=""/>
    <s v=""/>
    <s v=""/>
    <s v=""/>
    <x v="0"/>
    <s v=""/>
    <n v="1"/>
    <s v=""/>
  </r>
  <r>
    <x v="355"/>
    <s v="南"/>
    <x v="9494"/>
    <s v="ハダノ　タイキ"/>
    <s v="羽田野　泰紀"/>
    <n v="30001923"/>
    <n v="999"/>
    <s v="ハダノ　リョウ"/>
    <s v="羽田野　亮"/>
    <m/>
    <m/>
    <d v="1984-02-28T00:00:00"/>
    <d v="1984-02-28T00:00:00"/>
    <x v="39"/>
    <s v="男"/>
    <x v="1"/>
    <n v="23800"/>
    <n v="8780402"/>
    <s v="直入町大字長湯９０８５番地１８"/>
    <m/>
    <s v="大分県竹田市直入町大字神堤９１３番地"/>
    <m/>
    <s v="羽田野　泰紀"/>
    <s v="   "/>
    <m/>
    <n v="0"/>
    <n v="0"/>
    <n v="20"/>
    <s v="子"/>
    <n v="0"/>
    <s v="住登者"/>
    <n v="0"/>
    <n v="19900403"/>
    <n v="1994102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5"/>
    <s v="南"/>
    <x v="9495"/>
    <s v="ミウラ　ユウイチ"/>
    <s v="三浦　祐一"/>
    <n v="30001926"/>
    <n v="999"/>
    <s v="ミウラ　ユウイチ"/>
    <s v="三浦　祐一"/>
    <m/>
    <m/>
    <d v="1969-03-18T00:00:00"/>
    <d v="1969-03-18T00:00:00"/>
    <x v="62"/>
    <s v="男"/>
    <x v="1"/>
    <n v="23800"/>
    <n v="8780402"/>
    <s v="直入町大字長湯９０６７番地６２"/>
    <m/>
    <s v="大分県竹田市直入町大字長湯９０６７番地６２"/>
    <m/>
    <s v="三浦　祐一"/>
    <s v="   "/>
    <m/>
    <n v="0"/>
    <n v="0"/>
    <n v="2"/>
    <s v="世帯主"/>
    <n v="0"/>
    <s v="住登者"/>
    <n v="0"/>
    <n v="19950817"/>
    <n v="19950817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5"/>
    <s v="南"/>
    <x v="9495"/>
    <s v="ミウラ　ユウイチ"/>
    <s v="三浦　祐一"/>
    <n v="30001927"/>
    <n v="999"/>
    <s v="ミウラ　ヨウコ"/>
    <s v="三浦　洋子"/>
    <m/>
    <m/>
    <d v="1967-01-12T00:00:00"/>
    <d v="1967-01-12T00:00:00"/>
    <x v="55"/>
    <s v="女"/>
    <x v="0"/>
    <n v="23800"/>
    <n v="8780402"/>
    <s v="直入町大字長湯９０６７番地６２"/>
    <m/>
    <s v="大分県竹田市直入町大字長湯９０６７番地６２"/>
    <m/>
    <s v="三浦　祐一"/>
    <s v="   "/>
    <m/>
    <n v="0"/>
    <n v="0"/>
    <n v="12"/>
    <s v="妻"/>
    <n v="0"/>
    <s v="住登者"/>
    <n v="0"/>
    <n v="19940406"/>
    <n v="19950106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5"/>
    <s v="南"/>
    <x v="9496"/>
    <s v="カワムラ　アキヒコ"/>
    <s v="河村　明彦"/>
    <n v="30003177"/>
    <n v="999"/>
    <s v="カワムラ　アキヒコ"/>
    <s v="河村　明彦"/>
    <m/>
    <m/>
    <d v="1956-12-22T00:00:00"/>
    <d v="1956-12-22T00:00:00"/>
    <x v="52"/>
    <s v="男"/>
    <x v="1"/>
    <n v="23800"/>
    <n v="8780402"/>
    <s v="直入町大字長湯９０６６番地５０"/>
    <m/>
    <s v="大分県竹田市直入町大字長湯９０６６番地５０"/>
    <m/>
    <s v="河村　明彦"/>
    <s v="   "/>
    <m/>
    <n v="0"/>
    <n v="0"/>
    <n v="2"/>
    <s v="世帯主"/>
    <n v="0"/>
    <s v="住登者"/>
    <n v="0"/>
    <n v="19960623"/>
    <n v="19960623"/>
    <x v="0"/>
    <m/>
    <m/>
    <m/>
    <m/>
    <x v="0"/>
    <x v="0"/>
    <x v="3"/>
    <n v="18"/>
    <x v="0"/>
    <n v="1"/>
    <s v=""/>
    <s v=""/>
    <s v=""/>
    <s v=""/>
    <s v=""/>
    <s v=""/>
    <x v="0"/>
    <s v=""/>
    <n v="1"/>
    <s v=""/>
  </r>
  <r>
    <x v="355"/>
    <s v="南"/>
    <x v="9496"/>
    <s v="カワムラ　アキヒコ"/>
    <s v="河村　明彦"/>
    <n v="30003178"/>
    <n v="999"/>
    <s v="カワムラ　ユキ"/>
    <s v="河村　由紀"/>
    <m/>
    <m/>
    <d v="1966-03-24T00:00:00"/>
    <d v="1966-03-24T00:00:00"/>
    <x v="59"/>
    <s v="女"/>
    <x v="0"/>
    <n v="23800"/>
    <n v="8780402"/>
    <s v="直入町大字長湯９０６６番地５０"/>
    <m/>
    <s v="大分県竹田市直入町大字長湯９０６６番地５０"/>
    <m/>
    <s v="河村　明彦"/>
    <s v="   "/>
    <m/>
    <n v="0"/>
    <n v="0"/>
    <n v="12"/>
    <s v="妻"/>
    <n v="0"/>
    <s v="住登者"/>
    <n v="0"/>
    <n v="19960623"/>
    <n v="19960623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5"/>
    <s v="南"/>
    <x v="9496"/>
    <s v="カワムラ　アキヒコ"/>
    <s v="河村　明彦"/>
    <n v="30003291"/>
    <n v="999"/>
    <s v="カワムラ　リン"/>
    <s v="河村　凜"/>
    <m/>
    <m/>
    <d v="1997-05-12T00:00:00"/>
    <d v="1997-05-12T00:00:00"/>
    <x v="43"/>
    <s v="女"/>
    <x v="0"/>
    <n v="23800"/>
    <n v="8780402"/>
    <s v="直入町大字長湯９０６６番地５０"/>
    <m/>
    <s v="大分県竹田市直入町大字長湯９０６６番地５０"/>
    <m/>
    <s v="河村　明彦"/>
    <s v="   "/>
    <m/>
    <n v="0"/>
    <n v="0"/>
    <n v="20"/>
    <s v="子"/>
    <n v="0"/>
    <s v="住登者"/>
    <n v="0"/>
    <n v="20200318"/>
    <n v="20200318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5"/>
    <s v="南"/>
    <x v="9497"/>
    <s v="イワモト　キョウイチ"/>
    <s v="岩本　恭一"/>
    <n v="30003481"/>
    <n v="999"/>
    <s v="イワモト　セツコ"/>
    <s v="岩本　セツ子"/>
    <m/>
    <m/>
    <d v="1941-05-25T00:00:00"/>
    <d v="1941-05-25T00:00:00"/>
    <x v="3"/>
    <s v="女"/>
    <x v="0"/>
    <n v="23800"/>
    <n v="8780402"/>
    <s v="直入町大字長湯９０６６番地２６"/>
    <m/>
    <s v="大分県別府市大字南立石１０８２番地２０２"/>
    <m/>
    <s v="岩本　光弘"/>
    <s v="   "/>
    <m/>
    <n v="0"/>
    <n v="0"/>
    <n v="52"/>
    <s v="母"/>
    <n v="0"/>
    <s v="住登者"/>
    <n v="20240405"/>
    <n v="19991206"/>
    <n v="19991206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55"/>
    <s v="南"/>
    <x v="9497"/>
    <s v="イワモト　キョウイチ"/>
    <s v="岩本　恭一"/>
    <n v="30003675"/>
    <n v="999"/>
    <s v="イワモト　キョウイチ"/>
    <s v="岩本　恭一"/>
    <m/>
    <m/>
    <d v="1969-10-29T00:00:00"/>
    <d v="1969-10-29T00:00:00"/>
    <x v="14"/>
    <s v="男"/>
    <x v="1"/>
    <n v="23800"/>
    <n v="8780402"/>
    <s v="直入町大字長湯９０６６番地２６"/>
    <m/>
    <s v="大分県別府市大字南立石１０８２番地２０２"/>
    <m/>
    <s v="岩本　光弘"/>
    <s v="   "/>
    <m/>
    <n v="0"/>
    <n v="0"/>
    <n v="2"/>
    <s v="世帯主"/>
    <n v="0"/>
    <s v="住登者"/>
    <n v="20240405"/>
    <n v="20230605"/>
    <n v="20230605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5"/>
    <s v="南"/>
    <x v="9498"/>
    <s v="オガワ　ヒロミチ"/>
    <s v="小川　道"/>
    <n v="40003926"/>
    <n v="999"/>
    <s v="オガワ　ヒロミチ"/>
    <s v="小川　道"/>
    <m/>
    <m/>
    <d v="1949-10-20T00:00:00"/>
    <d v="1949-10-20T00:00:00"/>
    <x v="15"/>
    <s v="男"/>
    <x v="1"/>
    <n v="23800"/>
    <n v="8780402"/>
    <s v="直入町大字長湯９０６６番地４３"/>
    <m/>
    <s v="大分県竹田市直入町大字長湯９０６６番地４３"/>
    <m/>
    <s v="小川　道"/>
    <s v="   "/>
    <m/>
    <n v="0"/>
    <n v="0"/>
    <n v="2"/>
    <s v="世帯主"/>
    <n v="0"/>
    <s v="住登者"/>
    <n v="20220816"/>
    <n v="20120423"/>
    <n v="20120423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s v=""/>
  </r>
  <r>
    <x v="355"/>
    <s v="南"/>
    <x v="9498"/>
    <s v="オガワ　ヒロミチ"/>
    <s v="小川　道"/>
    <n v="40003927"/>
    <n v="999"/>
    <s v="オガワ　マサコ"/>
    <s v="小川　正子"/>
    <m/>
    <m/>
    <d v="1949-01-24T00:00:00"/>
    <d v="1949-01-24T00:00:00"/>
    <x v="32"/>
    <s v="女"/>
    <x v="0"/>
    <n v="23800"/>
    <n v="8780402"/>
    <s v="直入町大字長湯９０６６番地４３"/>
    <m/>
    <s v="大分県竹田市直入町大字長湯９０６６番地４３"/>
    <m/>
    <s v="小川　道"/>
    <s v="   "/>
    <m/>
    <n v="0"/>
    <n v="0"/>
    <n v="12"/>
    <s v="妻"/>
    <n v="0"/>
    <s v="住登者"/>
    <n v="20220816"/>
    <n v="20120423"/>
    <n v="20120423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55"/>
    <s v="南"/>
    <x v="9499"/>
    <s v="カワムラ　イクオ"/>
    <s v="川村　幾雄"/>
    <n v="40004628"/>
    <n v="999"/>
    <s v="カワムラ　イクオ"/>
    <s v="川村　幾雄"/>
    <m/>
    <m/>
    <d v="1939-03-26T00:00:00"/>
    <d v="1939-03-26T00:00:00"/>
    <x v="50"/>
    <s v="男"/>
    <x v="1"/>
    <n v="23800"/>
    <n v="8780402"/>
    <s v="直入町大字長湯９０６６番地１６"/>
    <m/>
    <s v="大分県大分市明野東２丁目３１番"/>
    <m/>
    <s v="川村　幾雄"/>
    <s v="   "/>
    <m/>
    <n v="0"/>
    <n v="0"/>
    <n v="2"/>
    <s v="世帯主"/>
    <n v="0"/>
    <s v="住登者"/>
    <n v="0"/>
    <n v="20130712"/>
    <n v="20131209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55"/>
    <s v="南"/>
    <x v="9499"/>
    <s v="カワムラ　イクオ"/>
    <s v="川村　幾雄"/>
    <n v="40004629"/>
    <n v="999"/>
    <s v="カワムラ　ミツエ"/>
    <s v="川村　美津枝"/>
    <m/>
    <m/>
    <d v="1943-12-09T00:00:00"/>
    <d v="1943-12-09T00:00:00"/>
    <x v="34"/>
    <s v="女"/>
    <x v="0"/>
    <n v="23800"/>
    <n v="8780402"/>
    <s v="直入町大字長湯９０６６番地１６"/>
    <m/>
    <s v="大分県大分市明野東２丁目３１番"/>
    <m/>
    <s v="川村　幾雄"/>
    <s v="   "/>
    <m/>
    <n v="0"/>
    <n v="0"/>
    <n v="12"/>
    <s v="妻"/>
    <n v="0"/>
    <s v="住登者"/>
    <n v="0"/>
    <n v="20130712"/>
    <n v="20131209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56"/>
    <s v="美晴が丘"/>
    <x v="9500"/>
    <s v="サイトウ　ミツヨ"/>
    <s v="齋藤　光代"/>
    <n v="1135"/>
    <n v="999"/>
    <s v="サイトウ　ミツヨ"/>
    <s v="齋藤　光代"/>
    <m/>
    <m/>
    <d v="1939-11-17T00:00:00"/>
    <d v="1939-11-17T00:00:00"/>
    <x v="5"/>
    <s v="女"/>
    <x v="0"/>
    <n v="23800"/>
    <n v="8780402"/>
    <s v="直入町大字長湯９０６７番地４"/>
    <m/>
    <s v="大分県竹田市久住町大字久住６１６４番地３"/>
    <m/>
    <s v="齋藤　六郎"/>
    <s v="   "/>
    <m/>
    <n v="0"/>
    <n v="0"/>
    <n v="2"/>
    <s v="世帯主"/>
    <n v="0"/>
    <s v="住登者"/>
    <n v="20210517"/>
    <n v="19660210"/>
    <n v="20210517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56"/>
    <s v="美晴が丘"/>
    <x v="9501"/>
    <s v="タニ　シンイチ"/>
    <s v="谷　伸一"/>
    <n v="16864"/>
    <n v="999"/>
    <s v="タニ　シンイチ"/>
    <s v="谷　伸一"/>
    <m/>
    <m/>
    <d v="1949-06-21T00:00:00"/>
    <d v="1949-06-21T00:00:00"/>
    <x v="32"/>
    <s v="男"/>
    <x v="1"/>
    <n v="23800"/>
    <n v="8780402"/>
    <s v="直入町大字長湯９０６７番地４"/>
    <m/>
    <s v="大分県竹田市大字九重野３６１番地"/>
    <m/>
    <s v="谷　伸一"/>
    <s v="   "/>
    <m/>
    <n v="0"/>
    <n v="0"/>
    <n v="2"/>
    <s v="世帯主"/>
    <n v="0"/>
    <s v="住登者"/>
    <n v="0"/>
    <n v="19720910"/>
    <n v="20080917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56"/>
    <s v="美晴が丘"/>
    <x v="9502"/>
    <s v="サトウ　チカコ"/>
    <s v="佐藤　親子"/>
    <n v="26481"/>
    <n v="999"/>
    <s v="サトウ　チカコ"/>
    <s v="佐藤　親子"/>
    <m/>
    <m/>
    <d v="1935-02-19T00:00:00"/>
    <d v="1935-02-19T00:00:00"/>
    <x v="8"/>
    <s v="女"/>
    <x v="0"/>
    <n v="23800"/>
    <n v="8780402"/>
    <s v="直入町大字長湯９０６７番地４"/>
    <s v="（美空の家１０号室）"/>
    <s v="大分県豊後大野市朝地町板井迫８９９番地１"/>
    <m/>
    <s v="佐藤　直"/>
    <s v="   "/>
    <m/>
    <n v="0"/>
    <n v="0"/>
    <n v="2"/>
    <s v="世帯主"/>
    <n v="0"/>
    <s v="住登者"/>
    <n v="0"/>
    <n v="19950101"/>
    <n v="20200327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56"/>
    <s v="美晴が丘"/>
    <x v="9503"/>
    <s v="アナン　アツコ"/>
    <s v="阿南　敦子"/>
    <n v="20002658"/>
    <n v="999"/>
    <s v="アナン　アツコ"/>
    <s v="阿南　敦子"/>
    <m/>
    <m/>
    <d v="1935-07-22T00:00:00"/>
    <d v="1935-07-22T00:00:00"/>
    <x v="8"/>
    <s v="女"/>
    <x v="0"/>
    <n v="23800"/>
    <n v="8780402"/>
    <s v="直入町大字長湯９０６７番地４"/>
    <m/>
    <s v="大分県竹田市久住町大字久住６０８１番地"/>
    <m/>
    <s v="阿南　銑德"/>
    <s v="   "/>
    <m/>
    <n v="0"/>
    <n v="0"/>
    <n v="2"/>
    <s v="世帯主"/>
    <n v="0"/>
    <s v="住登者"/>
    <n v="20240607"/>
    <n v="19350722"/>
    <n v="20240601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56"/>
    <s v="美晴が丘"/>
    <x v="9504"/>
    <s v="シガ　リツコ"/>
    <s v="志賀　律子"/>
    <n v="20016861"/>
    <n v="999"/>
    <s v="シガ　リツコ"/>
    <s v="志賀　律子"/>
    <m/>
    <m/>
    <d v="1935-02-28T00:00:00"/>
    <d v="1935-02-28T00:00:00"/>
    <x v="8"/>
    <s v="女"/>
    <x v="0"/>
    <n v="23800"/>
    <n v="8780402"/>
    <s v="直入町大字長湯９０６７番地４"/>
    <m/>
    <s v="大分県竹田市久住町大字久住５２８０番地"/>
    <m/>
    <s v="志賀　律子"/>
    <s v="   "/>
    <m/>
    <n v="0"/>
    <n v="0"/>
    <n v="2"/>
    <s v="世帯主"/>
    <n v="0"/>
    <s v="住登者"/>
    <n v="0"/>
    <n v="19350228"/>
    <n v="20160201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56"/>
    <s v="美晴が丘"/>
    <x v="9505"/>
    <s v="シガ　キヨコ"/>
    <s v="志賀　清子"/>
    <n v="20022209"/>
    <n v="999"/>
    <s v="シガ　キヨコ"/>
    <s v="志賀　清子"/>
    <m/>
    <m/>
    <d v="1937-03-24T00:00:00"/>
    <d v="1937-03-24T00:00:00"/>
    <x v="12"/>
    <s v="女"/>
    <x v="0"/>
    <n v="23800"/>
    <n v="8780402"/>
    <s v="直入町大字長湯９０６７番地４"/>
    <m/>
    <s v="大分県竹田市久住町大字白丹３９５０番地"/>
    <m/>
    <s v="志賀　平六"/>
    <s v="   "/>
    <m/>
    <n v="0"/>
    <n v="0"/>
    <n v="2"/>
    <s v="世帯主"/>
    <n v="0"/>
    <s v="住登者"/>
    <n v="20230404"/>
    <n v="19540906"/>
    <n v="20230404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56"/>
    <s v="美晴が丘"/>
    <x v="9506"/>
    <s v="フジベ　チエコ"/>
    <s v="藤部　千惠子"/>
    <n v="20031429"/>
    <n v="999"/>
    <s v="フジベ　チエコ"/>
    <s v="藤部　千惠子"/>
    <m/>
    <m/>
    <d v="1949-05-03T00:00:00"/>
    <d v="1949-05-03T00:00:00"/>
    <x v="32"/>
    <s v="女"/>
    <x v="0"/>
    <n v="23800"/>
    <n v="8780402"/>
    <s v="直入町大字長湯９０６７番地４"/>
    <m/>
    <s v="大分県竹田市久住町大字白丹４４７０番地２"/>
    <m/>
    <s v="藤部　千惠子"/>
    <s v="   "/>
    <m/>
    <n v="0"/>
    <n v="0"/>
    <n v="2"/>
    <s v="世帯主"/>
    <n v="0"/>
    <s v="住登者"/>
    <n v="0"/>
    <n v="19731221"/>
    <n v="20060419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56"/>
    <s v="美晴が丘"/>
    <x v="9507"/>
    <s v="オノ　イチヨ"/>
    <s v="小野　伊知代"/>
    <n v="20039098"/>
    <n v="999"/>
    <s v="オノ　イチヨ"/>
    <s v="小野　伊知代"/>
    <m/>
    <m/>
    <d v="1926-11-14T00:00:00"/>
    <d v="1926-11-14T00:00:00"/>
    <x v="101"/>
    <s v="女"/>
    <x v="0"/>
    <n v="23800"/>
    <n v="8780402"/>
    <s v="直入町大字長湯９０６７番地４"/>
    <m/>
    <s v="大分県竹田市久住町大字栢木６７４０番地"/>
    <m/>
    <s v="小野　正則"/>
    <s v="   "/>
    <m/>
    <n v="0"/>
    <n v="0"/>
    <n v="2"/>
    <s v="世帯主"/>
    <n v="0"/>
    <s v="住登者"/>
    <n v="20231121"/>
    <n v="19430831"/>
    <n v="20231115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56"/>
    <s v="美晴が丘"/>
    <x v="9508"/>
    <s v="イタイ　ヒサコ"/>
    <s v="板井　ヒサ子"/>
    <n v="20044024"/>
    <n v="999"/>
    <s v="イタイ　ヒサコ"/>
    <s v="板井　ヒサ子"/>
    <m/>
    <m/>
    <d v="1931-01-29T00:00:00"/>
    <d v="1931-01-29T00:00:00"/>
    <x v="61"/>
    <s v="女"/>
    <x v="0"/>
    <n v="23800"/>
    <n v="8780402"/>
    <s v="直入町大字長湯９０６７番地４"/>
    <m/>
    <s v="大分県竹田市久住町大字仏原１５４３番地"/>
    <m/>
    <s v="板井　鶴雄"/>
    <s v="   "/>
    <m/>
    <n v="0"/>
    <n v="0"/>
    <n v="2"/>
    <s v="世帯主"/>
    <n v="0"/>
    <s v="住登者"/>
    <n v="20231003"/>
    <n v="19510919"/>
    <n v="20230930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56"/>
    <s v="美晴が丘"/>
    <x v="9509"/>
    <s v="ハダノ　ムネコ"/>
    <s v="羽田野　ムネ子"/>
    <n v="30001155"/>
    <n v="999"/>
    <s v="ハダノ　ムネコ"/>
    <s v="羽田野　ムネ子"/>
    <m/>
    <m/>
    <d v="1930-10-10T00:00:00"/>
    <d v="1930-10-10T00:00:00"/>
    <x v="61"/>
    <s v="女"/>
    <x v="0"/>
    <n v="23800"/>
    <n v="8780402"/>
    <s v="直入町大字長湯９０６７番地４"/>
    <m/>
    <s v="大分県竹田市直入町大字長湯９４５６番地"/>
    <m/>
    <s v="羽田野　英信"/>
    <s v="   "/>
    <m/>
    <n v="0"/>
    <n v="0"/>
    <n v="2"/>
    <s v="世帯主"/>
    <n v="0"/>
    <s v="住登者"/>
    <n v="0"/>
    <n v="20181208"/>
    <n v="20181208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56"/>
    <s v="美晴が丘"/>
    <x v="9510"/>
    <s v="ナス　ハツコ"/>
    <s v="那須　初子"/>
    <n v="30001798"/>
    <n v="999"/>
    <s v="ナス　ハツコ"/>
    <s v="那須　初子"/>
    <m/>
    <m/>
    <d v="1933-10-16T00:00:00"/>
    <d v="1933-10-16T00:00:00"/>
    <x v="35"/>
    <s v="女"/>
    <x v="0"/>
    <n v="23800"/>
    <n v="8780402"/>
    <s v="直入町大字長湯９０６７番地４"/>
    <s v="（社会福祉法人総合福祉美晴が丘）"/>
    <s v="大分県竹田市直入町大字長湯７７７３番地４"/>
    <m/>
    <s v="那須　初子"/>
    <s v="   "/>
    <m/>
    <n v="0"/>
    <n v="0"/>
    <n v="2"/>
    <s v="世帯主"/>
    <n v="0"/>
    <s v="住登者"/>
    <n v="0"/>
    <n v="19331016"/>
    <n v="20181203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56"/>
    <s v="美晴が丘"/>
    <x v="9511"/>
    <s v="オオツカ　チズコ"/>
    <s v="大塚　千鶴子"/>
    <n v="30001948"/>
    <n v="999"/>
    <s v="オオツカ　チズコ"/>
    <s v="大塚　千鶴子"/>
    <m/>
    <m/>
    <d v="1929-11-04T00:00:00"/>
    <d v="1929-11-04T00:00:00"/>
    <x v="37"/>
    <s v="女"/>
    <x v="0"/>
    <n v="23800"/>
    <n v="8780402"/>
    <s v="直入町大字長湯９０６７番地４"/>
    <m/>
    <s v="大分県竹田市直入町大字上田北１６７番地"/>
    <m/>
    <s v="大塚　英雄"/>
    <s v="   "/>
    <m/>
    <n v="0"/>
    <n v="0"/>
    <n v="2"/>
    <s v="世帯主"/>
    <n v="0"/>
    <s v="住登者"/>
    <n v="20240229"/>
    <n v="19461216"/>
    <n v="20240225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56"/>
    <s v="美晴が丘"/>
    <x v="9512"/>
    <s v="タキタ　ツギコ"/>
    <s v="田北　次子"/>
    <n v="30002002"/>
    <n v="999"/>
    <s v="タキタ　ツギコ"/>
    <s v="田北　次子"/>
    <m/>
    <m/>
    <d v="1931-05-18T00:00:00"/>
    <d v="1931-05-18T00:00:00"/>
    <x v="61"/>
    <s v="女"/>
    <x v="0"/>
    <n v="23800"/>
    <n v="8780402"/>
    <s v="直入町大字長湯９０６７番地４"/>
    <m/>
    <s v="大分県竹田市直入町大字上田北６７１番地"/>
    <m/>
    <s v="田北　正治"/>
    <s v="   "/>
    <m/>
    <n v="0"/>
    <n v="0"/>
    <n v="2"/>
    <s v="世帯主"/>
    <n v="0"/>
    <s v="住登者"/>
    <n v="20231010"/>
    <n v="19520326"/>
    <n v="20220517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56"/>
    <s v="美晴が丘"/>
    <x v="9513"/>
    <s v="アキオカ　トヨミ"/>
    <s v="秋岡　豊美"/>
    <n v="30002148"/>
    <n v="999"/>
    <s v="アキオカ　トヨミ"/>
    <s v="秋岡　豊美"/>
    <m/>
    <m/>
    <d v="1925-12-21T00:00:00"/>
    <d v="1925-12-21T00:00:00"/>
    <x v="93"/>
    <s v="男"/>
    <x v="1"/>
    <n v="23800"/>
    <n v="8780402"/>
    <s v="直入町大字長湯９０６７番地４"/>
    <m/>
    <s v="大分県竹田市直入町大字上田北３１１２番地２"/>
    <m/>
    <s v="秋岡　豊美"/>
    <s v="   "/>
    <m/>
    <n v="0"/>
    <n v="0"/>
    <n v="2"/>
    <s v="世帯主"/>
    <n v="0"/>
    <s v="住登者"/>
    <n v="20230331"/>
    <n v="19601018"/>
    <n v="20230331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56"/>
    <s v="美晴が丘"/>
    <x v="9514"/>
    <s v="アキオカ　ヤツコ"/>
    <s v="秋岡　ヤツコ"/>
    <n v="30002486"/>
    <n v="999"/>
    <s v="アキオカ　ヤツコ"/>
    <s v="秋岡　ヤツコ"/>
    <m/>
    <m/>
    <d v="1929-02-01T00:00:00"/>
    <d v="1929-02-01T00:00:00"/>
    <x v="75"/>
    <s v="女"/>
    <x v="0"/>
    <n v="23800"/>
    <n v="8780402"/>
    <s v="直入町大字長湯９０６７番地４"/>
    <m/>
    <s v="大分県竹田市直入町大字上田北５５１９番地"/>
    <m/>
    <s v="秋岡　肇"/>
    <s v="   "/>
    <m/>
    <n v="0"/>
    <n v="0"/>
    <n v="2"/>
    <s v="世帯主"/>
    <n v="0"/>
    <s v="住登者"/>
    <n v="20230621"/>
    <n v="19490310"/>
    <n v="20230608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56"/>
    <s v="美晴が丘"/>
    <x v="9515"/>
    <s v="クドウ　ヨウコ"/>
    <s v="工藤　洋子"/>
    <n v="30002730"/>
    <n v="999"/>
    <s v="クドウ　ヨウコ"/>
    <s v="工藤　洋子"/>
    <m/>
    <m/>
    <d v="1933-12-21T00:00:00"/>
    <d v="1933-12-21T00:00:00"/>
    <x v="35"/>
    <s v="女"/>
    <x v="0"/>
    <n v="23800"/>
    <n v="8780402"/>
    <s v="直入町大字長湯９０６７番地４"/>
    <m/>
    <s v="大分県竹田市直入町大字長湯９４０４番地２"/>
    <m/>
    <s v="工藤　長德"/>
    <s v="   "/>
    <m/>
    <n v="0"/>
    <n v="0"/>
    <n v="2"/>
    <s v="世帯主"/>
    <n v="0"/>
    <s v="住登者"/>
    <n v="20230808"/>
    <n v="19540413"/>
    <n v="20230807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56"/>
    <s v="美晴が丘"/>
    <x v="9516"/>
    <s v="オノ　スズエ"/>
    <s v="小野　スヾヱ"/>
    <n v="30002862"/>
    <n v="999"/>
    <s v="オノ　スズエ"/>
    <s v="小野　スヾヱ"/>
    <m/>
    <m/>
    <d v="1923-01-04T00:00:00"/>
    <d v="1923-01-04T00:00:00"/>
    <x v="104"/>
    <s v="女"/>
    <x v="0"/>
    <n v="23800"/>
    <n v="8780402"/>
    <s v="直入町大字長湯９０６７番地４"/>
    <m/>
    <s v="大分県竹田市直入町大字下田北１７１５番地１"/>
    <m/>
    <s v="小野　末基"/>
    <s v="   "/>
    <m/>
    <n v="0"/>
    <n v="0"/>
    <n v="2"/>
    <s v="世帯主"/>
    <n v="0"/>
    <s v="住登者"/>
    <n v="20210614"/>
    <n v="19410315"/>
    <n v="20210614"/>
    <x v="0"/>
    <m/>
    <m/>
    <m/>
    <m/>
    <x v="0"/>
    <x v="1"/>
    <x v="3"/>
    <n v="18"/>
    <x v="0"/>
    <n v="1"/>
    <n v="1"/>
    <n v="1"/>
    <n v="1"/>
    <n v="1"/>
    <n v="1"/>
    <s v=""/>
    <x v="0"/>
    <s v=""/>
    <n v="1"/>
    <n v="1"/>
  </r>
  <r>
    <x v="356"/>
    <s v="美晴が丘"/>
    <x v="9517"/>
    <s v="クドウ　エミコ"/>
    <s v="工藤　江美子"/>
    <n v="30002968"/>
    <n v="999"/>
    <s v="クドウ　エミコ"/>
    <s v="工藤　江美子"/>
    <m/>
    <m/>
    <d v="1934-03-28T00:00:00"/>
    <d v="1934-03-28T00:00:00"/>
    <x v="35"/>
    <s v="女"/>
    <x v="0"/>
    <n v="23800"/>
    <n v="8780402"/>
    <s v="直入町大字長湯９０６７番地４"/>
    <m/>
    <s v="大分県竹田市直入町大字下田北４４１３番地"/>
    <m/>
    <s v="工藤　正德"/>
    <s v="   "/>
    <m/>
    <n v="0"/>
    <n v="0"/>
    <n v="2"/>
    <s v="世帯主"/>
    <n v="0"/>
    <s v="住登者"/>
    <n v="20230217"/>
    <n v="19520310"/>
    <n v="20230217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56"/>
    <s v="美晴が丘"/>
    <x v="9518"/>
    <s v="カシワギ　エミコ"/>
    <s v="柏木　惠美子"/>
    <n v="30003018"/>
    <n v="999"/>
    <s v="カシワギ　エミコ"/>
    <s v="柏木　惠美子"/>
    <m/>
    <m/>
    <d v="1927-07-01T00:00:00"/>
    <d v="1927-07-01T00:00:00"/>
    <x v="101"/>
    <s v="女"/>
    <x v="0"/>
    <n v="23800"/>
    <n v="8780402"/>
    <s v="直入町大字長湯９０６７番地４"/>
    <m/>
    <s v="大分県竹田市直入町大字下田北４０４１番地"/>
    <m/>
    <s v="柏木　嘉秋"/>
    <s v="   "/>
    <m/>
    <n v="0"/>
    <n v="0"/>
    <n v="2"/>
    <s v="世帯主"/>
    <n v="0"/>
    <s v="住登者"/>
    <n v="0"/>
    <n v="19790601"/>
    <n v="20200629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56"/>
    <s v="美晴が丘"/>
    <x v="9519"/>
    <s v="ハシモト　サナエ"/>
    <s v="橋本　サナヱ"/>
    <n v="40002598"/>
    <n v="999"/>
    <s v="ハシモト　サナエ"/>
    <s v="橋本　サナヱ"/>
    <m/>
    <m/>
    <d v="1933-11-20T00:00:00"/>
    <d v="1933-11-20T00:00:00"/>
    <x v="35"/>
    <s v="女"/>
    <x v="0"/>
    <n v="23800"/>
    <n v="8780402"/>
    <s v="直入町大字長湯９０６７番地４"/>
    <m/>
    <s v="大分県津久見市大字長目２６４８番地１"/>
    <m/>
    <s v="橋本　保"/>
    <s v="   "/>
    <m/>
    <n v="0"/>
    <n v="0"/>
    <n v="2"/>
    <s v="世帯主"/>
    <n v="0"/>
    <s v="住登者"/>
    <n v="0"/>
    <n v="20090928"/>
    <n v="20181017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56"/>
    <s v="美晴が丘"/>
    <x v="9520"/>
    <s v="カワノ　ジュンコ"/>
    <s v="河野　順子"/>
    <n v="40003662"/>
    <n v="999"/>
    <s v="カワノ　ジュンコ"/>
    <s v="河野　順子"/>
    <m/>
    <m/>
    <d v="1948-08-25T00:00:00"/>
    <d v="1948-08-25T00:00:00"/>
    <x v="32"/>
    <s v="女"/>
    <x v="0"/>
    <n v="23800"/>
    <n v="8780402"/>
    <s v="直入町大字長湯９０６７番地４"/>
    <m/>
    <s v="大分県大分市大字下原９８４番地"/>
    <m/>
    <s v="河野　順子"/>
    <s v="   "/>
    <m/>
    <n v="0"/>
    <n v="0"/>
    <n v="2"/>
    <s v="世帯主"/>
    <n v="0"/>
    <s v="住登者"/>
    <n v="0"/>
    <n v="20111202"/>
    <n v="20111202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n v="1"/>
  </r>
  <r>
    <x v="356"/>
    <s v="美晴が丘"/>
    <x v="9521"/>
    <s v="アイソン　ロナルド　ドレンテ"/>
    <s v="ＡＹＳＯＮ　ＲＯＮＡＬＤ　ＤＯＬＬＥＮＴＥ"/>
    <n v="40008389"/>
    <n v="999"/>
    <s v="アイソン　ロナルド　ドレンテ"/>
    <s v="ＡＹＳＯＮ　ＲＯＮＡＬＤ　ＤＯＬＬＥＮＴＥ"/>
    <m/>
    <m/>
    <d v="1996-07-07T00:00:00"/>
    <d v="1996-07-07T00:00:00"/>
    <x v="77"/>
    <s v="男"/>
    <x v="1"/>
    <n v="23800"/>
    <n v="8780402"/>
    <s v="直入町大字長湯７４４１番地５０"/>
    <s v="（孝寿ハイツ１０２号）"/>
    <m/>
    <m/>
    <m/>
    <s v="   "/>
    <m/>
    <n v="0"/>
    <n v="0"/>
    <n v="2"/>
    <s v="世帯主"/>
    <n v="50"/>
    <s v="登録外国人"/>
    <n v="20240722"/>
    <n v="20201209"/>
    <n v="20201209"/>
    <x v="4"/>
    <s v="フィリピン"/>
    <m/>
    <m/>
    <m/>
    <x v="16"/>
    <x v="2"/>
    <x v="3"/>
    <n v="18"/>
    <x v="0"/>
    <s v=""/>
    <s v=""/>
    <s v=""/>
    <s v=""/>
    <s v=""/>
    <s v=""/>
    <n v="1"/>
    <x v="1"/>
    <s v=""/>
    <n v="1"/>
    <n v="1"/>
  </r>
  <r>
    <x v="356"/>
    <s v="美晴が丘"/>
    <x v="9522"/>
    <s v="クジャマット　ジョン　イシドール　モレノ"/>
    <s v="ＣＵＤＩＡＭＡＴ　ＪＯＨＮ　ＩＳＩＤＯＲ　ＭＯＲＥＮＯ"/>
    <n v="40014641"/>
    <n v="999"/>
    <s v="クジャマット　ジョン　イシドール　モレノ"/>
    <s v="ＣＵＤＩＡＭＡＴ　ＪＯＨＮ　ＩＳＩＤＯＲ　ＭＯＲＥＮＯ"/>
    <m/>
    <m/>
    <d v="1991-05-15T00:00:00"/>
    <d v="1991-05-15T00:00:00"/>
    <x v="29"/>
    <s v="男"/>
    <x v="1"/>
    <n v="23800"/>
    <n v="8780402"/>
    <s v="直入町大字長湯７４４１番地５０"/>
    <s v="（孝寿ハイツ１０３）"/>
    <m/>
    <m/>
    <m/>
    <s v="   "/>
    <m/>
    <n v="0"/>
    <n v="0"/>
    <n v="2"/>
    <s v="世帯主"/>
    <n v="50"/>
    <s v="登録外国人"/>
    <n v="20240307"/>
    <n v="20220427"/>
    <n v="20220427"/>
    <x v="4"/>
    <s v="フィリピン"/>
    <m/>
    <m/>
    <m/>
    <x v="12"/>
    <x v="2"/>
    <x v="3"/>
    <n v="18"/>
    <x v="0"/>
    <s v=""/>
    <s v=""/>
    <s v=""/>
    <s v=""/>
    <s v=""/>
    <s v=""/>
    <n v="1"/>
    <x v="1"/>
    <s v=""/>
    <n v="1"/>
    <n v="1"/>
  </r>
  <r>
    <x v="356"/>
    <s v="美晴が丘"/>
    <x v="9523"/>
    <s v="トレンティーノ　ジェフリー　セナ"/>
    <s v="ＴＯＬＥＮＴＩＮＯ　ＪＥＦＦＲＥＹ　ＣＥＮＡ"/>
    <n v="40014659"/>
    <n v="999"/>
    <s v="トレンティーノ　ジェフリー　セナ"/>
    <s v="ＴＯＬＥＮＴＩＮＯ　ＪＥＦＦＲＥＹ　ＣＥＮＡ"/>
    <m/>
    <m/>
    <d v="1991-11-11T00:00:00"/>
    <d v="1991-11-11T00:00:00"/>
    <x v="66"/>
    <s v="男"/>
    <x v="1"/>
    <n v="23800"/>
    <n v="8780402"/>
    <s v="直入町大字長湯７４４１番地５０"/>
    <s v="（孝寿ハイツ１０３）"/>
    <m/>
    <m/>
    <m/>
    <s v="   "/>
    <m/>
    <n v="0"/>
    <n v="0"/>
    <n v="2"/>
    <s v="世帯主"/>
    <n v="50"/>
    <s v="登録外国人"/>
    <n v="20240307"/>
    <n v="20220427"/>
    <n v="20220427"/>
    <x v="4"/>
    <s v="フィリピン"/>
    <m/>
    <m/>
    <m/>
    <x v="12"/>
    <x v="2"/>
    <x v="3"/>
    <n v="18"/>
    <x v="0"/>
    <s v=""/>
    <s v=""/>
    <s v=""/>
    <s v=""/>
    <s v=""/>
    <s v=""/>
    <n v="1"/>
    <x v="1"/>
    <s v=""/>
    <n v="1"/>
    <n v="1"/>
  </r>
  <r>
    <x v="356"/>
    <s v="美晴が丘"/>
    <x v="9524"/>
    <s v="コタニ　ヒロシ"/>
    <s v="小谷　広志"/>
    <n v="40015108"/>
    <n v="999"/>
    <s v="ヒロタ　ヒナコ"/>
    <s v="田　ひな子"/>
    <m/>
    <m/>
    <d v="1971-09-19T00:00:00"/>
    <d v="1971-09-19T00:00:00"/>
    <x v="21"/>
    <s v="女"/>
    <x v="0"/>
    <n v="23800"/>
    <n v="8780402"/>
    <s v="直入町大字長湯７４４１番地５０"/>
    <s v="（孝寿ハイツ２０１号）"/>
    <s v="大分県竹田市直入町大字長湯７４４１番地５０"/>
    <s v="ヒロタ　ヒナコ"/>
    <s v="田　ひな子"/>
    <s v="   "/>
    <m/>
    <n v="0"/>
    <n v="0"/>
    <n v="14"/>
    <s v="妻（未届）"/>
    <n v="0"/>
    <s v="住登者"/>
    <n v="20221212"/>
    <n v="20220520"/>
    <n v="2022052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6"/>
    <s v="美晴が丘"/>
    <x v="9524"/>
    <s v="コタニ　ヒロシ"/>
    <s v="小谷　広志"/>
    <n v="40015116"/>
    <n v="999"/>
    <s v="コタニ　ヒロシ"/>
    <s v="小谷　広志"/>
    <m/>
    <m/>
    <d v="1968-09-30T00:00:00"/>
    <d v="1968-09-30T00:00:00"/>
    <x v="62"/>
    <s v="男"/>
    <x v="1"/>
    <n v="23800"/>
    <n v="8780402"/>
    <s v="直入町大字長湯７４４１番地５０"/>
    <s v="（孝寿ハイツ２０１号）"/>
    <s v="大分県竹田市直入町大字長湯７４４１番地５０"/>
    <m/>
    <s v="小谷　広志"/>
    <s v="   "/>
    <m/>
    <n v="0"/>
    <n v="0"/>
    <n v="2"/>
    <s v="世帯主"/>
    <n v="0"/>
    <s v="住登者"/>
    <n v="20221109"/>
    <n v="20220527"/>
    <n v="20220527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6"/>
    <s v="美晴が丘"/>
    <x v="9525"/>
    <s v="ワタベ　マルミ"/>
    <s v="渡部　丸美"/>
    <n v="40017178"/>
    <n v="999"/>
    <s v="ワタベ　マルミ"/>
    <s v="渡部　丸美"/>
    <m/>
    <m/>
    <d v="1931-05-25T00:00:00"/>
    <d v="1931-05-25T00:00:00"/>
    <x v="61"/>
    <s v="女"/>
    <x v="0"/>
    <n v="23800"/>
    <n v="8780402"/>
    <s v="直入町大字長湯９０６７番地４"/>
    <m/>
    <s v="大分県豊後大野市朝地町板井迫５５６番地"/>
    <m/>
    <s v="渡部　信秋"/>
    <s v="   "/>
    <m/>
    <n v="0"/>
    <n v="0"/>
    <n v="2"/>
    <s v="世帯主"/>
    <n v="0"/>
    <s v="住登者"/>
    <n v="20240311"/>
    <n v="20221215"/>
    <n v="20240311"/>
    <x v="0"/>
    <m/>
    <m/>
    <m/>
    <m/>
    <x v="0"/>
    <x v="1"/>
    <x v="3"/>
    <n v="18"/>
    <x v="0"/>
    <n v="1"/>
    <n v="1"/>
    <n v="1"/>
    <n v="1"/>
    <n v="1"/>
    <s v=""/>
    <s v=""/>
    <x v="0"/>
    <s v=""/>
    <n v="1"/>
    <n v="1"/>
  </r>
  <r>
    <x v="357"/>
    <s v="スカイビュー直入"/>
    <x v="9526"/>
    <s v="ソエダ　エイジ"/>
    <s v="添田　英志"/>
    <n v="6003"/>
    <n v="999"/>
    <s v="ソエダ　エイジ"/>
    <s v="添田　英志"/>
    <m/>
    <m/>
    <d v="1985-12-06T00:00:00"/>
    <d v="1985-12-06T00:00:00"/>
    <x v="80"/>
    <s v="男"/>
    <x v="1"/>
    <n v="23800"/>
    <n v="8780402"/>
    <s v="直入町大字長湯９０６７番地８４"/>
    <m/>
    <s v="大分県竹田市大字平田５９０５番地"/>
    <m/>
    <s v="添田　英志"/>
    <s v="   "/>
    <m/>
    <n v="0"/>
    <n v="0"/>
    <n v="2"/>
    <s v="世帯主"/>
    <n v="0"/>
    <s v="住登者"/>
    <n v="0"/>
    <n v="19851206"/>
    <n v="201904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7"/>
    <s v="スカイビュー直入"/>
    <x v="9527"/>
    <s v="アナン　カズキ"/>
    <s v="阿南　一樹"/>
    <n v="29098"/>
    <n v="999"/>
    <s v="アナン　カズキ"/>
    <s v="阿南　一樹"/>
    <m/>
    <m/>
    <d v="1993-06-10T00:00:00"/>
    <d v="1993-06-10T00:00:00"/>
    <x v="74"/>
    <s v="男"/>
    <x v="1"/>
    <n v="23800"/>
    <n v="8780402"/>
    <s v="直入町大字長湯９０６７番地６９"/>
    <s v="（スカイビュー団地Ｈ棟）"/>
    <s v="大分県竹田市直入町大字長湯６２１番地１"/>
    <m/>
    <s v="阿南　一樹"/>
    <s v="   "/>
    <m/>
    <n v="0"/>
    <n v="0"/>
    <n v="2"/>
    <s v="世帯主"/>
    <n v="0"/>
    <s v="住登者"/>
    <n v="0"/>
    <n v="20150316"/>
    <n v="20160428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7"/>
    <s v="スカイビュー直入"/>
    <x v="9528"/>
    <s v="キラ　マキ"/>
    <s v="吉良　茉樹"/>
    <n v="20007358"/>
    <n v="999"/>
    <s v="キラ　マキ"/>
    <s v="吉良　茉樹"/>
    <m/>
    <m/>
    <d v="1984-08-23T00:00:00"/>
    <d v="1984-08-23T00:00:00"/>
    <x v="16"/>
    <s v="女"/>
    <x v="0"/>
    <n v="23800"/>
    <n v="8780402"/>
    <s v="直入町大字長湯９０６７番地６９"/>
    <s v="（直入スカイビュー団地Ｇ棟）"/>
    <s v="大分県竹田市久住町大字久住６５１６番地"/>
    <m/>
    <s v="吉良　茉樹"/>
    <s v="   "/>
    <m/>
    <n v="0"/>
    <n v="0"/>
    <n v="2"/>
    <s v="世帯主"/>
    <n v="0"/>
    <s v="住登者"/>
    <n v="0"/>
    <n v="19840823"/>
    <n v="20160414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7"/>
    <s v="スカイビュー直入"/>
    <x v="9529"/>
    <s v="シガ　サチヨ"/>
    <s v="志賀　幸代"/>
    <n v="20030554"/>
    <n v="999"/>
    <s v="シガ　サチヨ"/>
    <s v="志賀　幸代"/>
    <m/>
    <m/>
    <d v="1953-08-24T00:00:00"/>
    <d v="1953-08-24T00:00:00"/>
    <x v="38"/>
    <s v="女"/>
    <x v="0"/>
    <n v="23800"/>
    <n v="8780402"/>
    <s v="直入町大字長湯９０６７番地８３"/>
    <m/>
    <s v="大分県竹田市久住町大字白丹７０２９番地"/>
    <m/>
    <s v="志賀　義治"/>
    <s v="   "/>
    <m/>
    <n v="0"/>
    <n v="0"/>
    <n v="2"/>
    <s v="世帯主"/>
    <n v="0"/>
    <s v="住登者"/>
    <n v="0"/>
    <n v="19790616"/>
    <n v="20080306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57"/>
    <s v="スカイビュー直入"/>
    <x v="9530"/>
    <s v="シガ　ユウスケ"/>
    <s v="志賀　友輔"/>
    <n v="20030562"/>
    <n v="999"/>
    <s v="シガ　ユウスケ"/>
    <s v="志賀　友輔"/>
    <m/>
    <m/>
    <d v="1983-11-28T00:00:00"/>
    <d v="1983-11-28T00:00:00"/>
    <x v="39"/>
    <s v="男"/>
    <x v="1"/>
    <n v="23800"/>
    <n v="8780402"/>
    <s v="直入町大字長湯９０６７番地８３"/>
    <m/>
    <s v="大分県竹田市久住町大字白丹７０２９番地"/>
    <m/>
    <s v="志賀　義治"/>
    <s v="   "/>
    <m/>
    <n v="0"/>
    <n v="0"/>
    <n v="2"/>
    <s v="世帯主"/>
    <n v="0"/>
    <s v="住登者"/>
    <n v="0"/>
    <n v="19831128"/>
    <n v="20190709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7"/>
    <s v="スカイビュー直入"/>
    <x v="9531"/>
    <s v="アンドウ　マリコ"/>
    <s v="安藤　真里子"/>
    <n v="20036871"/>
    <n v="999"/>
    <s v="アンドウ　マリコ"/>
    <s v="安藤　真里子"/>
    <m/>
    <m/>
    <d v="1976-02-01T00:00:00"/>
    <d v="1976-02-01T00:00:00"/>
    <x v="17"/>
    <s v="女"/>
    <x v="0"/>
    <n v="23800"/>
    <n v="8780402"/>
    <s v="直入町大字長湯９０６７番地６９"/>
    <s v="直入スカイビュー団地Ｉ棟"/>
    <s v="大分県竹田市久住町大字栢木５８３２番地"/>
    <m/>
    <s v="安藤　真里子"/>
    <s v="   "/>
    <m/>
    <n v="0"/>
    <n v="0"/>
    <n v="2"/>
    <s v="世帯主"/>
    <n v="0"/>
    <s v="住登者"/>
    <n v="0"/>
    <n v="19990816"/>
    <n v="2017041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7"/>
    <s v="スカイビュー直入"/>
    <x v="9532"/>
    <s v="タケシタ　クニテル"/>
    <s v="竹下　邦光"/>
    <n v="20045489"/>
    <n v="999"/>
    <s v="タケシタ　クニテル"/>
    <s v="竹下　邦光"/>
    <m/>
    <m/>
    <d v="1978-03-17T00:00:00"/>
    <d v="1978-03-17T00:00:00"/>
    <x v="63"/>
    <s v="男"/>
    <x v="1"/>
    <n v="23800"/>
    <n v="8780402"/>
    <s v="直入町大字長湯９０６７番地９３"/>
    <m/>
    <s v="大分県竹田市久住町大字有氏４５９０番地"/>
    <m/>
    <s v="竹下　邦光"/>
    <s v="   "/>
    <m/>
    <n v="0"/>
    <n v="0"/>
    <n v="2"/>
    <s v="世帯主"/>
    <n v="0"/>
    <s v="住登者"/>
    <n v="0"/>
    <n v="19990210"/>
    <n v="201804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7"/>
    <s v="スカイビュー直入"/>
    <x v="9533"/>
    <s v="ムラタ　トシカツ"/>
    <s v="村田　壽勝"/>
    <n v="20056804"/>
    <n v="999"/>
    <s v="ムラタ　トシカツ"/>
    <s v="村田　壽勝"/>
    <m/>
    <m/>
    <d v="1991-01-20T00:00:00"/>
    <d v="1991-01-20T00:00:00"/>
    <x v="29"/>
    <s v="男"/>
    <x v="1"/>
    <n v="23800"/>
    <n v="8780402"/>
    <s v="直入町大字長湯９０６７番地６９"/>
    <s v="（直入スカイビュー団地　Ｃ棟）"/>
    <s v="大分県竹田市久住町大字有氏４０３３番地"/>
    <m/>
    <s v="村田　壽勝"/>
    <s v="   "/>
    <m/>
    <n v="0"/>
    <n v="0"/>
    <n v="2"/>
    <s v="世帯主"/>
    <n v="0"/>
    <s v="住登者"/>
    <n v="20230928"/>
    <n v="20110317"/>
    <n v="20230928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7"/>
    <s v="スカイビュー直入"/>
    <x v="9534"/>
    <s v="ハダノ　マサヒロ"/>
    <s v="羽田野　真博"/>
    <n v="20073504"/>
    <n v="999"/>
    <s v="ハダノ　マサヒロ"/>
    <s v="羽田野　真博"/>
    <m/>
    <m/>
    <d v="1980-01-28T00:00:00"/>
    <d v="1980-01-28T00:00:00"/>
    <x v="40"/>
    <s v="男"/>
    <x v="1"/>
    <n v="23800"/>
    <n v="8780402"/>
    <s v="直入町大字長湯９０６７番地６９"/>
    <m/>
    <s v="大分県竹田市直入町大字神堤９５０番地"/>
    <m/>
    <s v="羽田野　真博"/>
    <s v="   "/>
    <m/>
    <n v="0"/>
    <n v="0"/>
    <n v="2"/>
    <s v="世帯主"/>
    <n v="0"/>
    <s v="住登者"/>
    <n v="0"/>
    <n v="20010403"/>
    <n v="20071226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7"/>
    <s v="スカイビュー直入"/>
    <x v="9534"/>
    <s v="ハダノ　マサヒロ"/>
    <s v="羽田野　真博"/>
    <n v="20073512"/>
    <n v="999"/>
    <s v="ハダノ　ユクエ"/>
    <s v="羽田野　如恵"/>
    <m/>
    <m/>
    <d v="1979-11-10T00:00:00"/>
    <d v="1979-11-10T00:00:00"/>
    <x v="40"/>
    <s v="女"/>
    <x v="0"/>
    <n v="23800"/>
    <n v="8780402"/>
    <s v="直入町大字長湯９０６７番地６９"/>
    <m/>
    <s v="大分県竹田市直入町大字神堤９５０番地"/>
    <m/>
    <s v="羽田野　真博"/>
    <s v="   "/>
    <m/>
    <n v="0"/>
    <n v="0"/>
    <n v="12"/>
    <s v="妻"/>
    <n v="0"/>
    <s v="住登者"/>
    <n v="0"/>
    <n v="20010403"/>
    <n v="20071226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7"/>
    <s v="スカイビュー直入"/>
    <x v="9534"/>
    <s v="ハダノ　マサヒロ"/>
    <s v="羽田野　真博"/>
    <n v="20078930"/>
    <n v="999"/>
    <s v="ハダノ　マサト"/>
    <s v="羽田野　将斗"/>
    <m/>
    <m/>
    <d v="2004-03-10T00:00:00"/>
    <d v="2004-03-10T00:00:00"/>
    <x v="22"/>
    <s v="男"/>
    <x v="1"/>
    <n v="23800"/>
    <n v="8780402"/>
    <s v="直入町大字長湯９０６７番地６９"/>
    <m/>
    <s v="大分県竹田市直入町大字神堤９５０番地"/>
    <m/>
    <s v="羽田野　真博"/>
    <s v="   "/>
    <m/>
    <n v="0"/>
    <n v="0"/>
    <n v="20"/>
    <s v="子"/>
    <n v="0"/>
    <s v="住登者"/>
    <n v="0"/>
    <n v="20040310"/>
    <n v="20071226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7"/>
    <s v="スカイビュー直入"/>
    <x v="9527"/>
    <s v="アナン　カズキ"/>
    <s v="阿南　一樹"/>
    <n v="30000253"/>
    <n v="999"/>
    <s v="アナン　ミナ"/>
    <s v="阿南　美奈"/>
    <m/>
    <m/>
    <d v="1986-10-21T00:00:00"/>
    <d v="1986-10-21T00:00:00"/>
    <x v="71"/>
    <s v="女"/>
    <x v="0"/>
    <n v="23800"/>
    <n v="8780402"/>
    <s v="直入町大字長湯９０６７番地６９"/>
    <s v="（スカイビュー団地Ｈ棟）"/>
    <s v="大分県竹田市直入町大字長湯６２１番地１"/>
    <m/>
    <s v="阿南　一樹"/>
    <s v="   "/>
    <m/>
    <n v="0"/>
    <n v="0"/>
    <n v="12"/>
    <s v="妻"/>
    <n v="0"/>
    <s v="住登者"/>
    <n v="0"/>
    <n v="20110627"/>
    <n v="20160428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7"/>
    <s v="スカイビュー直入"/>
    <x v="9535"/>
    <s v="オオツカ　ケイスケ"/>
    <s v="大塚　景介"/>
    <n v="30000440"/>
    <n v="999"/>
    <s v="オオツカ　ケイスケ"/>
    <s v="大塚　景介"/>
    <m/>
    <m/>
    <d v="1970-12-10T00:00:00"/>
    <d v="1970-12-10T00:00:00"/>
    <x v="18"/>
    <s v="男"/>
    <x v="1"/>
    <n v="23800"/>
    <n v="8780402"/>
    <s v="直入町大字長湯９０６７番地９４"/>
    <m/>
    <s v="大分県竹田市直入町大字長湯２９３１番地"/>
    <m/>
    <s v="大塚　景介"/>
    <s v="   "/>
    <m/>
    <n v="0"/>
    <n v="0"/>
    <n v="2"/>
    <s v="世帯主"/>
    <n v="0"/>
    <s v="住登者"/>
    <n v="0"/>
    <n v="19890213"/>
    <n v="20041206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7"/>
    <s v="スカイビュー直入"/>
    <x v="9532"/>
    <s v="タケシタ　クニテル"/>
    <s v="竹下　邦光"/>
    <n v="30000527"/>
    <n v="999"/>
    <s v="タケシタ　ユカ"/>
    <s v="竹下　有香"/>
    <m/>
    <m/>
    <d v="1974-11-18T00:00:00"/>
    <d v="1974-11-18T00:00:00"/>
    <x v="47"/>
    <s v="女"/>
    <x v="0"/>
    <n v="23800"/>
    <n v="8780402"/>
    <s v="直入町大字長湯９０６７番地９３"/>
    <m/>
    <s v="大分県竹田市久住町大字有氏４５９０番地"/>
    <m/>
    <s v="竹下　邦光"/>
    <s v="   "/>
    <m/>
    <n v="0"/>
    <n v="0"/>
    <n v="12"/>
    <s v="妻"/>
    <n v="0"/>
    <s v="住登者"/>
    <n v="0"/>
    <n v="19760326"/>
    <n v="201804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7"/>
    <s v="スカイビュー直入"/>
    <x v="9536"/>
    <s v="アンドウ　ダイギョウ"/>
    <s v="安東　大暁"/>
    <n v="30001143"/>
    <n v="999"/>
    <s v="アンドウ　ダイギョウ"/>
    <s v="安東　大暁"/>
    <m/>
    <m/>
    <d v="1963-01-16T00:00:00"/>
    <d v="1963-01-16T00:00:00"/>
    <x v="56"/>
    <s v="男"/>
    <x v="1"/>
    <n v="23800"/>
    <n v="8780402"/>
    <s v="直入町大字長湯９０６７番地８６"/>
    <m/>
    <s v="大分県竹田市直入町大字長湯９６３０番地"/>
    <m/>
    <s v="安東　大暁"/>
    <s v="   "/>
    <m/>
    <n v="0"/>
    <n v="0"/>
    <n v="2"/>
    <s v="世帯主"/>
    <n v="0"/>
    <s v="住登者"/>
    <n v="0"/>
    <n v="19900405"/>
    <n v="20040308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7"/>
    <s v="スカイビュー直入"/>
    <x v="9536"/>
    <s v="アンドウ　ダイギョウ"/>
    <s v="安東　大暁"/>
    <n v="30001144"/>
    <n v="999"/>
    <s v="アンドウ　キヨミ"/>
    <s v="安東　紀代美"/>
    <m/>
    <m/>
    <d v="1966-01-16T00:00:00"/>
    <d v="1966-01-16T00:00:00"/>
    <x v="59"/>
    <s v="女"/>
    <x v="0"/>
    <n v="23800"/>
    <n v="8780402"/>
    <s v="直入町大字長湯９０６７番地８６"/>
    <m/>
    <s v="大分県竹田市直入町大字長湯９６３０番地"/>
    <m/>
    <s v="安東　大暁"/>
    <s v="   "/>
    <m/>
    <n v="0"/>
    <n v="0"/>
    <n v="12"/>
    <s v="妻"/>
    <n v="0"/>
    <s v="住登者"/>
    <n v="0"/>
    <n v="19901011"/>
    <n v="20040308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7"/>
    <s v="スカイビュー直入"/>
    <x v="9537"/>
    <s v="アダチ　タカミツ"/>
    <s v="足立　貴光"/>
    <n v="30001166"/>
    <n v="999"/>
    <s v="アダチ　ヨウコ"/>
    <s v="足立　洋子"/>
    <m/>
    <m/>
    <d v="1978-02-08T00:00:00"/>
    <d v="1978-02-08T00:00:00"/>
    <x v="63"/>
    <s v="女"/>
    <x v="0"/>
    <n v="23800"/>
    <n v="8780402"/>
    <s v="直入町大字長湯９０６７番地６９"/>
    <s v="（直入スカイビュー団地Ｋ棟）"/>
    <s v="大分県竹田市直入町大字長湯９４２６番地"/>
    <m/>
    <s v="足立　洋子"/>
    <s v="   "/>
    <m/>
    <n v="0"/>
    <n v="0"/>
    <n v="12"/>
    <s v="妻"/>
    <n v="0"/>
    <s v="住登者"/>
    <n v="0"/>
    <n v="20060302"/>
    <n v="20170428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7"/>
    <s v="スカイビュー直入"/>
    <x v="9538"/>
    <s v="サトウ　マサヒト"/>
    <s v="佐藤　將仁"/>
    <n v="30001403"/>
    <n v="999"/>
    <s v="サトウ　マサヒト"/>
    <s v="佐藤　將仁"/>
    <m/>
    <m/>
    <d v="1987-07-22T00:00:00"/>
    <d v="1987-07-22T00:00:00"/>
    <x v="71"/>
    <s v="男"/>
    <x v="1"/>
    <n v="23800"/>
    <n v="8780402"/>
    <s v="直入町大字長湯９０６７番地６９"/>
    <s v="（スカイビュー団地　Ｅ棟）"/>
    <s v="大分県竹田市直入町大字長湯８１２４番地１"/>
    <m/>
    <s v="佐藤　將仁"/>
    <s v="   "/>
    <m/>
    <n v="0"/>
    <n v="0"/>
    <n v="2"/>
    <s v="世帯主"/>
    <n v="0"/>
    <s v="住登者"/>
    <n v="20210330"/>
    <n v="20190528"/>
    <n v="20210330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7"/>
    <s v="スカイビュー直入"/>
    <x v="9539"/>
    <s v="カシマ　ヒサアキ"/>
    <s v="鹿島　久秋"/>
    <n v="30001556"/>
    <n v="999"/>
    <s v="カシマ　ヒサアキ"/>
    <s v="鹿島　久秋"/>
    <m/>
    <m/>
    <d v="1945-10-03T00:00:00"/>
    <d v="1945-10-03T00:00:00"/>
    <x v="6"/>
    <s v="男"/>
    <x v="1"/>
    <n v="23800"/>
    <n v="8780402"/>
    <s v="直入町大字長湯９０６７番地８０"/>
    <m/>
    <s v="大分県竹田市直入町大字長湯８００８番地２"/>
    <m/>
    <s v="鹿島　久秋"/>
    <s v="   "/>
    <m/>
    <n v="0"/>
    <n v="0"/>
    <n v="2"/>
    <s v="世帯主"/>
    <n v="0"/>
    <s v="住登者"/>
    <n v="0"/>
    <n v="19451003"/>
    <n v="20040803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57"/>
    <s v="スカイビュー直入"/>
    <x v="9539"/>
    <s v="カシマ　ヒサアキ"/>
    <s v="鹿島　久秋"/>
    <n v="30001557"/>
    <n v="999"/>
    <s v="カシマ　キミコ"/>
    <s v="鹿島　紀美子"/>
    <m/>
    <m/>
    <d v="1946-01-01T00:00:00"/>
    <d v="1946-01-01T00:00:00"/>
    <x v="6"/>
    <s v="女"/>
    <x v="0"/>
    <n v="23800"/>
    <n v="8780402"/>
    <s v="直入町大字長湯９０６７番地８０"/>
    <m/>
    <s v="大分県竹田市直入町大字長湯８００８番地２"/>
    <m/>
    <s v="鹿島　久秋"/>
    <s v="   "/>
    <m/>
    <n v="0"/>
    <n v="0"/>
    <n v="12"/>
    <s v="妻"/>
    <n v="0"/>
    <s v="住登者"/>
    <n v="0"/>
    <n v="19690416"/>
    <n v="20040803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57"/>
    <s v="スカイビュー直入"/>
    <x v="9540"/>
    <s v="エトウ　ヨウイチ"/>
    <s v="衛藤　洋一"/>
    <n v="30001907"/>
    <n v="999"/>
    <s v="エトウ　ヨウイチ"/>
    <s v="衛藤　洋一"/>
    <m/>
    <m/>
    <d v="1962-04-01T00:00:00"/>
    <d v="1962-04-01T00:00:00"/>
    <x v="82"/>
    <s v="男"/>
    <x v="1"/>
    <n v="23800"/>
    <n v="8780402"/>
    <s v="直入町大字長湯９０６７番地９１"/>
    <m/>
    <s v="大分県竹田市直入町大字下田北１０１番地"/>
    <m/>
    <s v="衛藤　洋一"/>
    <s v="   "/>
    <m/>
    <n v="0"/>
    <n v="0"/>
    <n v="2"/>
    <s v="世帯主"/>
    <n v="0"/>
    <s v="住登者"/>
    <n v="0"/>
    <n v="19820317"/>
    <n v="20030106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7"/>
    <s v="スカイビュー直入"/>
    <x v="9540"/>
    <s v="エトウ　ヨウイチ"/>
    <s v="衛藤　洋一"/>
    <n v="30001908"/>
    <n v="999"/>
    <s v="エトウ　カズエ"/>
    <s v="衛藤　和恵"/>
    <m/>
    <m/>
    <d v="1963-12-05T00:00:00"/>
    <d v="1963-12-05T00:00:00"/>
    <x v="57"/>
    <s v="女"/>
    <x v="0"/>
    <n v="23800"/>
    <n v="8780402"/>
    <s v="直入町大字長湯９０６７番地９１"/>
    <m/>
    <s v="大分県竹田市直入町大字下田北１０１番地"/>
    <m/>
    <s v="衛藤　洋一"/>
    <s v="   "/>
    <m/>
    <n v="0"/>
    <n v="0"/>
    <n v="12"/>
    <s v="妻"/>
    <n v="0"/>
    <s v="住登者"/>
    <n v="0"/>
    <n v="19930618"/>
    <n v="20030106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7"/>
    <s v="スカイビュー直入"/>
    <x v="9541"/>
    <s v="オオシマ　ナラコ"/>
    <s v="大島　ナラ子"/>
    <n v="30002202"/>
    <n v="999"/>
    <s v="オオシマ　ナラコ"/>
    <s v="大島　ナラ子"/>
    <m/>
    <m/>
    <d v="1935-08-21T00:00:00"/>
    <d v="1935-08-21T00:00:00"/>
    <x v="36"/>
    <s v="女"/>
    <x v="0"/>
    <n v="23800"/>
    <n v="8780402"/>
    <s v="直入町大字長湯９０６７番地６９"/>
    <s v="（直入スカイビュー団地Ｆ棟）"/>
    <s v="大分県竹田市直入町大字上田北３２２４番地"/>
    <m/>
    <s v="大島　ナラ子"/>
    <s v="   "/>
    <m/>
    <n v="0"/>
    <n v="0"/>
    <n v="2"/>
    <s v="世帯主"/>
    <n v="0"/>
    <s v="住登者"/>
    <n v="20211001"/>
    <n v="19350821"/>
    <n v="20211001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57"/>
    <s v="スカイビュー直入"/>
    <x v="9541"/>
    <s v="オオシマ　ナラコ"/>
    <s v="大島　ナラ子"/>
    <n v="30002203"/>
    <n v="999"/>
    <s v="オオシマ　スエノブ"/>
    <s v="大島　未信"/>
    <m/>
    <m/>
    <d v="1938-07-12T00:00:00"/>
    <d v="1938-07-12T00:00:00"/>
    <x v="58"/>
    <s v="男"/>
    <x v="1"/>
    <n v="23800"/>
    <n v="8780402"/>
    <s v="直入町大字長湯９０６７番地６９"/>
    <s v="（直入スカイビュー団地Ｆ棟）"/>
    <s v="大分県竹田市直入町大字上田北３２２４番地"/>
    <m/>
    <s v="大島　春生"/>
    <s v="   "/>
    <m/>
    <n v="0"/>
    <n v="0"/>
    <n v="74"/>
    <s v="弟"/>
    <n v="0"/>
    <s v="住登者"/>
    <n v="20211001"/>
    <n v="19380712"/>
    <n v="20211001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57"/>
    <s v="スカイビュー直入"/>
    <x v="9526"/>
    <s v="ソエダ　エイジ"/>
    <s v="添田　英志"/>
    <n v="30002283"/>
    <n v="999"/>
    <s v="ソエダ　ユカ"/>
    <s v="添田　由佳"/>
    <m/>
    <m/>
    <d v="1985-04-09T00:00:00"/>
    <d v="1985-04-09T00:00:00"/>
    <x v="16"/>
    <s v="女"/>
    <x v="0"/>
    <n v="23800"/>
    <n v="8780402"/>
    <s v="直入町大字長湯９０６７番地８４"/>
    <m/>
    <s v="大分県竹田市大字平田５９０５番地"/>
    <m/>
    <s v="添田　英志"/>
    <s v="   "/>
    <m/>
    <n v="0"/>
    <n v="0"/>
    <n v="12"/>
    <s v="妻"/>
    <n v="0"/>
    <s v="住登者"/>
    <n v="0"/>
    <n v="19850409"/>
    <n v="201904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7"/>
    <s v="スカイビュー直入"/>
    <x v="9542"/>
    <s v="モリタ　ミキ"/>
    <s v="森田　美喜"/>
    <n v="30002833"/>
    <n v="999"/>
    <s v="モリタ　ミキ"/>
    <s v="森田　美喜"/>
    <m/>
    <m/>
    <d v="1984-03-11T00:00:00"/>
    <d v="1984-03-11T00:00:00"/>
    <x v="39"/>
    <s v="女"/>
    <x v="0"/>
    <n v="23800"/>
    <n v="8780402"/>
    <s v="直入町大字長湯９０６７番地６９"/>
    <s v="（直入スカイビュー団地Ｄ棟）"/>
    <s v="大分県竹田市直入町大字下田北１３５０番地３"/>
    <m/>
    <s v="森田　美喜"/>
    <s v="   "/>
    <m/>
    <n v="0"/>
    <n v="0"/>
    <n v="2"/>
    <s v="世帯主"/>
    <n v="0"/>
    <s v="住登者"/>
    <n v="0"/>
    <n v="20120716"/>
    <n v="20191007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7"/>
    <s v="スカイビュー直入"/>
    <x v="9543"/>
    <s v="オオツカ　コウジ"/>
    <s v="大塚　浩二"/>
    <n v="30002883"/>
    <n v="999"/>
    <s v="オオツカ　ヒロコ"/>
    <s v="大塚　ひろ子"/>
    <m/>
    <m/>
    <d v="1943-08-02T00:00:00"/>
    <d v="1943-08-02T00:00:00"/>
    <x v="34"/>
    <s v="女"/>
    <x v="0"/>
    <n v="23800"/>
    <n v="8780402"/>
    <s v="直入町大字長湯９０６７番地８５"/>
    <m/>
    <s v="大分県竹田市直入町大字下田北１９１７番地"/>
    <m/>
    <s v="大塚　信治"/>
    <s v="   "/>
    <m/>
    <n v="0"/>
    <n v="0"/>
    <n v="52"/>
    <s v="母"/>
    <n v="0"/>
    <s v="住登者"/>
    <n v="0"/>
    <n v="19430802"/>
    <n v="20200226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s v=""/>
  </r>
  <r>
    <x v="357"/>
    <s v="スカイビュー直入"/>
    <x v="9543"/>
    <s v="オオツカ　コウジ"/>
    <s v="大塚　浩二"/>
    <n v="30002884"/>
    <n v="999"/>
    <s v="オオツカ　コウジ"/>
    <s v="大塚　浩二"/>
    <m/>
    <m/>
    <d v="1968-04-04T00:00:00"/>
    <d v="1968-04-04T00:00:00"/>
    <x v="10"/>
    <s v="男"/>
    <x v="1"/>
    <n v="23800"/>
    <n v="8780402"/>
    <s v="直入町大字長湯９０６７番地８５"/>
    <m/>
    <s v="大分県竹田市直入町大字下田北１９１７番地"/>
    <m/>
    <s v="大塚　浩二"/>
    <s v="   "/>
    <m/>
    <n v="0"/>
    <n v="0"/>
    <n v="2"/>
    <s v="世帯主"/>
    <n v="0"/>
    <s v="住登者"/>
    <n v="0"/>
    <n v="19920404"/>
    <n v="20191227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7"/>
    <s v="スカイビュー直入"/>
    <x v="9544"/>
    <s v="シライワ　ヒデキ"/>
    <s v="白岩　秀貴"/>
    <n v="30003159"/>
    <n v="999"/>
    <s v="シライワ　ヒデキ"/>
    <s v="白岩　秀貴"/>
    <m/>
    <m/>
    <d v="1975-06-05T00:00:00"/>
    <d v="1975-06-05T00:00:00"/>
    <x v="47"/>
    <s v="男"/>
    <x v="1"/>
    <n v="23800"/>
    <n v="8780402"/>
    <s v="直入町大字長湯９０６７番地８７"/>
    <m/>
    <s v="大分県佐伯市蒲江大字蒲江浦２６４８番地３２"/>
    <m/>
    <s v="白岩　秀貴"/>
    <s v="   "/>
    <m/>
    <n v="0"/>
    <n v="0"/>
    <n v="2"/>
    <s v="世帯主"/>
    <n v="0"/>
    <s v="住登者"/>
    <n v="0"/>
    <n v="19960508"/>
    <n v="20031201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7"/>
    <s v="スカイビュー直入"/>
    <x v="9544"/>
    <s v="シライワ　ヒデキ"/>
    <s v="白岩　秀貴"/>
    <n v="30003232"/>
    <n v="999"/>
    <s v="シライワ　アズミ"/>
    <s v="白岩　あずみ"/>
    <m/>
    <m/>
    <d v="1975-07-15T00:00:00"/>
    <d v="1975-07-15T00:00:00"/>
    <x v="47"/>
    <s v="女"/>
    <x v="0"/>
    <n v="23800"/>
    <n v="8780402"/>
    <s v="直入町大字長湯９０６７番地８７"/>
    <m/>
    <s v="大分県佐伯市蒲江大字蒲江浦２６４８番地３２"/>
    <m/>
    <s v="白岩　秀貴"/>
    <s v="   "/>
    <m/>
    <n v="0"/>
    <n v="0"/>
    <n v="12"/>
    <s v="妻"/>
    <n v="0"/>
    <s v="住登者"/>
    <n v="0"/>
    <n v="19980325"/>
    <n v="20031201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7"/>
    <s v="スカイビュー直入"/>
    <x v="9535"/>
    <s v="オオツカ　ケイスケ"/>
    <s v="大塚　景介"/>
    <n v="30003405"/>
    <n v="999"/>
    <s v="オオツカ　チヅル"/>
    <s v="大塚　千鶴"/>
    <m/>
    <m/>
    <d v="1974-03-14T00:00:00"/>
    <d v="1974-03-14T00:00:00"/>
    <x v="46"/>
    <s v="女"/>
    <x v="0"/>
    <n v="23800"/>
    <n v="8780402"/>
    <s v="直入町大字長湯９０６７番地９４"/>
    <m/>
    <s v="大分県竹田市直入町大字長湯２９３１番地"/>
    <m/>
    <s v="大塚　景介"/>
    <s v="   "/>
    <m/>
    <n v="0"/>
    <n v="0"/>
    <n v="12"/>
    <s v="妻"/>
    <n v="0"/>
    <s v="住登者"/>
    <n v="0"/>
    <n v="20041206"/>
    <n v="20041206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7"/>
    <s v="スカイビュー直入"/>
    <x v="9545"/>
    <s v="カワシマ　シンジ"/>
    <s v="川嶋　伸治"/>
    <n v="30003531"/>
    <n v="999"/>
    <s v="カワシマ　シンジ"/>
    <s v="川嶋　伸治"/>
    <m/>
    <m/>
    <d v="1956-05-28T00:00:00"/>
    <d v="1956-05-28T00:00:00"/>
    <x v="1"/>
    <s v="男"/>
    <x v="1"/>
    <n v="23800"/>
    <n v="8780402"/>
    <s v="直入町大字長湯９０６７番地８８"/>
    <m/>
    <s v="大阪府豊中市中桜塚２丁目１３番"/>
    <m/>
    <s v="川嶋　伸治"/>
    <s v="   "/>
    <m/>
    <n v="0"/>
    <n v="0"/>
    <n v="2"/>
    <s v="世帯主"/>
    <n v="0"/>
    <s v="住登者"/>
    <n v="0"/>
    <n v="20000407"/>
    <n v="20040105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57"/>
    <s v="スカイビュー直入"/>
    <x v="9546"/>
    <s v="アベ　マスコ"/>
    <s v="安部　眞壽子"/>
    <n v="30003584"/>
    <n v="999"/>
    <s v="アベ　マスコ"/>
    <s v="安部　眞壽子"/>
    <m/>
    <m/>
    <d v="1949-10-01T00:00:00"/>
    <d v="1949-10-01T00:00:00"/>
    <x v="15"/>
    <s v="女"/>
    <x v="0"/>
    <n v="23800"/>
    <n v="8780402"/>
    <s v="直入町大字長湯９０６７番地８２"/>
    <m/>
    <s v="大分県大分市大字神崎７９８番地１"/>
    <m/>
    <s v="安部　利明"/>
    <s v="   "/>
    <m/>
    <n v="0"/>
    <n v="0"/>
    <n v="2"/>
    <s v="世帯主"/>
    <n v="0"/>
    <s v="住登者"/>
    <n v="20230522"/>
    <n v="20001218"/>
    <n v="20040127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57"/>
    <s v="スカイビュー直入"/>
    <x v="9535"/>
    <s v="オオツカ　ケイスケ"/>
    <s v="大塚　景介"/>
    <n v="30003597"/>
    <n v="999"/>
    <s v="オオツカ　ミサキ"/>
    <s v="大塚　美咲"/>
    <m/>
    <m/>
    <d v="2001-03-05T00:00:00"/>
    <d v="2001-03-05T00:00:00"/>
    <x v="27"/>
    <s v="女"/>
    <x v="0"/>
    <n v="23800"/>
    <n v="8780402"/>
    <s v="直入町大字長湯９０６７番地９４"/>
    <m/>
    <s v="大分県竹田市直入町大字長湯２９３１番地"/>
    <m/>
    <s v="大塚　景介"/>
    <s v="   "/>
    <m/>
    <n v="0"/>
    <n v="0"/>
    <n v="20"/>
    <s v="子"/>
    <n v="0"/>
    <s v="住登者"/>
    <n v="0"/>
    <n v="20041206"/>
    <n v="20041206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7"/>
    <s v="スカイビュー直入"/>
    <x v="9547"/>
    <s v="タカハシ　トスミ"/>
    <s v="髙橋　十澄"/>
    <n v="30003688"/>
    <n v="999"/>
    <s v="タカハシ　トスミ"/>
    <s v="髙橋　十澄"/>
    <m/>
    <m/>
    <d v="1949-06-16T00:00:00"/>
    <d v="1949-06-16T00:00:00"/>
    <x v="32"/>
    <s v="男"/>
    <x v="1"/>
    <n v="23800"/>
    <n v="8780402"/>
    <s v="直入町大字長湯９０６７番地９２"/>
    <m/>
    <s v="大分県竹田市直入町大字長湯９０６７番地９２"/>
    <m/>
    <s v="髙橋　十澄"/>
    <s v="   "/>
    <m/>
    <n v="0"/>
    <n v="0"/>
    <n v="2"/>
    <s v="世帯主"/>
    <n v="0"/>
    <s v="住登者"/>
    <n v="0"/>
    <n v="20020308"/>
    <n v="20020308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57"/>
    <s v="スカイビュー直入"/>
    <x v="9547"/>
    <s v="タカハシ　トスミ"/>
    <s v="髙橋　十澄"/>
    <n v="30003689"/>
    <n v="999"/>
    <s v="タカハシ　カズコ"/>
    <s v="髙橋　和子"/>
    <m/>
    <m/>
    <d v="1950-01-27T00:00:00"/>
    <d v="1950-01-27T00:00:00"/>
    <x v="15"/>
    <s v="女"/>
    <x v="0"/>
    <n v="23800"/>
    <n v="8780402"/>
    <s v="直入町大字長湯９０６７番地９２"/>
    <m/>
    <s v="大分県竹田市直入町大字長湯９０６７番地９２"/>
    <m/>
    <s v="髙橋　十澄"/>
    <s v="   "/>
    <m/>
    <n v="0"/>
    <n v="0"/>
    <n v="12"/>
    <s v="妻"/>
    <n v="0"/>
    <s v="住登者"/>
    <n v="0"/>
    <n v="20020308"/>
    <n v="20020308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57"/>
    <s v="スカイビュー直入"/>
    <x v="9548"/>
    <s v="ホリ　エイジ"/>
    <s v="堀　英二"/>
    <n v="30003753"/>
    <n v="999"/>
    <s v="ホリ　ミワ"/>
    <s v="堀　美和"/>
    <m/>
    <m/>
    <d v="1967-10-17T00:00:00"/>
    <d v="1967-10-17T00:00:00"/>
    <x v="10"/>
    <s v="女"/>
    <x v="0"/>
    <n v="23800"/>
    <n v="8780402"/>
    <s v="直入町大字長湯９０６７番地１０８"/>
    <m/>
    <s v="大分県竹田市直入町大字長湯９０６７番地１０８"/>
    <m/>
    <s v="堀　英二"/>
    <s v="   "/>
    <m/>
    <n v="0"/>
    <n v="0"/>
    <n v="12"/>
    <s v="妻"/>
    <n v="0"/>
    <s v="住登者"/>
    <n v="0"/>
    <n v="20021107"/>
    <n v="2002110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7"/>
    <s v="スカイビュー直入"/>
    <x v="9549"/>
    <s v="タナベ　トモミ"/>
    <s v="田　智美"/>
    <n v="30003783"/>
    <n v="999"/>
    <s v="タナベ　トモミ"/>
    <s v="田　智美"/>
    <m/>
    <m/>
    <d v="1970-08-21T00:00:00"/>
    <d v="1970-08-21T00:00:00"/>
    <x v="18"/>
    <s v="女"/>
    <x v="0"/>
    <n v="23800"/>
    <n v="8780402"/>
    <s v="直入町大字長湯９０６７番地９６"/>
    <m/>
    <s v="大分県竹田市直入町大字長湯９０６７番地９６"/>
    <m/>
    <s v="田　智美"/>
    <s v="   "/>
    <m/>
    <n v="0"/>
    <n v="0"/>
    <n v="2"/>
    <s v="世帯主"/>
    <n v="0"/>
    <s v="住登者"/>
    <n v="0"/>
    <n v="20030402"/>
    <n v="20051128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7"/>
    <s v="スカイビュー直入"/>
    <x v="9549"/>
    <s v="タナベ　トモミ"/>
    <s v="田　智美"/>
    <n v="30003822"/>
    <n v="999"/>
    <s v="タナベ　ノゾミ"/>
    <s v="田　希"/>
    <m/>
    <m/>
    <d v="2003-11-07T00:00:00"/>
    <d v="2003-11-07T00:00:00"/>
    <x v="22"/>
    <s v="女"/>
    <x v="0"/>
    <n v="23800"/>
    <n v="8780402"/>
    <s v="直入町大字長湯９０６７番地９６"/>
    <m/>
    <s v="大分県竹田市直入町大字長湯９０６７番地９６"/>
    <m/>
    <s v="田　智美"/>
    <s v="   "/>
    <m/>
    <n v="0"/>
    <n v="0"/>
    <n v="20"/>
    <s v="子"/>
    <n v="0"/>
    <s v="住登者"/>
    <n v="0"/>
    <n v="20031107"/>
    <n v="20051128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7"/>
    <s v="スカイビュー直入"/>
    <x v="9543"/>
    <s v="オオツカ　コウジ"/>
    <s v="大塚　浩二"/>
    <n v="30003847"/>
    <n v="999"/>
    <s v="オオツカ　ヒロミ"/>
    <s v="大塚　博美"/>
    <m/>
    <m/>
    <d v="1966-12-04T00:00:00"/>
    <d v="1966-12-04T00:00:00"/>
    <x v="55"/>
    <s v="女"/>
    <x v="0"/>
    <n v="23800"/>
    <n v="8780402"/>
    <s v="直入町大字長湯９０６７番地８５"/>
    <m/>
    <s v="大分県竹田市直入町大字下田北１９１７番地"/>
    <m/>
    <s v="大塚　浩二"/>
    <s v="   "/>
    <m/>
    <n v="0"/>
    <n v="0"/>
    <n v="12"/>
    <s v="妻"/>
    <n v="0"/>
    <s v="住登者"/>
    <n v="0"/>
    <n v="20040414"/>
    <n v="2019122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7"/>
    <s v="スカイビュー直入"/>
    <x v="9550"/>
    <s v="オオクボ　トシヒデ"/>
    <s v="大久保　俊秀"/>
    <n v="30003891"/>
    <n v="999"/>
    <s v="オオクボ　サトコ"/>
    <s v="大久保　里子"/>
    <m/>
    <m/>
    <d v="1940-04-20T00:00:00"/>
    <d v="1940-04-20T00:00:00"/>
    <x v="5"/>
    <s v="女"/>
    <x v="0"/>
    <n v="23800"/>
    <n v="8780402"/>
    <s v="直入町大字長湯９０６７番地８９"/>
    <m/>
    <s v="大分県竹田市直入町大字長湯６９８８番地"/>
    <m/>
    <s v="大久保　俊秀"/>
    <s v="   "/>
    <m/>
    <n v="0"/>
    <n v="0"/>
    <n v="12"/>
    <s v="妻"/>
    <n v="0"/>
    <s v="住登者"/>
    <n v="0"/>
    <n v="20041201"/>
    <n v="20041201"/>
    <x v="0"/>
    <m/>
    <m/>
    <m/>
    <m/>
    <x v="0"/>
    <x v="1"/>
    <x v="3"/>
    <n v="18"/>
    <x v="1"/>
    <n v="1"/>
    <n v="1"/>
    <n v="1"/>
    <n v="1"/>
    <s v=""/>
    <s v=""/>
    <s v=""/>
    <x v="0"/>
    <s v=""/>
    <n v="1"/>
    <n v="1"/>
  </r>
  <r>
    <x v="357"/>
    <s v="スカイビュー直入"/>
    <x v="9543"/>
    <s v="オオツカ　コウジ"/>
    <s v="大塚　浩二"/>
    <n v="30003903"/>
    <n v="999"/>
    <s v="オオツカ　リンタロウ"/>
    <s v="大塚　凛太郎"/>
    <m/>
    <m/>
    <d v="2005-02-23T00:00:00"/>
    <d v="2005-02-23T00:00:00"/>
    <x v="54"/>
    <s v="男"/>
    <x v="1"/>
    <n v="23800"/>
    <n v="8780402"/>
    <s v="直入町大字長湯９０６７番地８５"/>
    <m/>
    <s v="大分県竹田市直入町大字下田北１９１７番地"/>
    <m/>
    <s v="大塚　浩二"/>
    <s v="   "/>
    <m/>
    <n v="0"/>
    <n v="0"/>
    <n v="20"/>
    <s v="子"/>
    <n v="0"/>
    <s v="住登者"/>
    <n v="0"/>
    <n v="20050223"/>
    <n v="20191227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7"/>
    <s v="スカイビュー直入"/>
    <x v="9548"/>
    <s v="ホリ　エイジ"/>
    <s v="堀　英二"/>
    <n v="39003873"/>
    <n v="999"/>
    <s v="ホリ　エイジ"/>
    <s v="堀　英二"/>
    <m/>
    <m/>
    <d v="1959-04-21T00:00:00"/>
    <d v="1959-04-21T00:00:00"/>
    <x v="42"/>
    <s v="男"/>
    <x v="1"/>
    <n v="23800"/>
    <n v="8780402"/>
    <s v="直入町大字長湯９０６７番地１０８"/>
    <m/>
    <s v="大分県竹田市直入町大字長湯９０６７番地１０８"/>
    <m/>
    <s v="堀　英二"/>
    <s v="   "/>
    <m/>
    <n v="0"/>
    <n v="0"/>
    <n v="2"/>
    <s v="世帯主"/>
    <n v="0"/>
    <s v="住登者"/>
    <n v="0"/>
    <n v="20021107"/>
    <n v="20021107"/>
    <x v="0"/>
    <m/>
    <m/>
    <m/>
    <m/>
    <x v="0"/>
    <x v="0"/>
    <x v="3"/>
    <n v="18"/>
    <x v="0"/>
    <n v="1"/>
    <s v=""/>
    <s v=""/>
    <s v=""/>
    <s v=""/>
    <s v=""/>
    <s v=""/>
    <x v="0"/>
    <s v=""/>
    <n v="1"/>
    <n v="1"/>
  </r>
  <r>
    <x v="357"/>
    <s v="スカイビュー直入"/>
    <x v="9550"/>
    <s v="オオクボ　トシヒデ"/>
    <s v="大久保　俊秀"/>
    <n v="39003890"/>
    <n v="999"/>
    <s v="オオクボ　トシヒデ"/>
    <s v="大久保　俊秀"/>
    <m/>
    <m/>
    <d v="1937-05-20T00:00:00"/>
    <d v="1937-05-20T00:00:00"/>
    <x v="12"/>
    <s v="男"/>
    <x v="1"/>
    <n v="23800"/>
    <n v="8780402"/>
    <s v="直入町大字長湯９０６７番地８９"/>
    <m/>
    <s v="大分県竹田市直入町大字長湯６９８８番地"/>
    <m/>
    <s v="大久保　俊秀"/>
    <s v="   "/>
    <m/>
    <n v="0"/>
    <n v="0"/>
    <n v="2"/>
    <s v="世帯主"/>
    <n v="0"/>
    <s v="住登者"/>
    <n v="0"/>
    <n v="20041201"/>
    <n v="20041201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57"/>
    <s v="スカイビュー直入"/>
    <x v="9551"/>
    <s v="キシ　セイイチ"/>
    <s v="岸　靖一"/>
    <n v="39003911"/>
    <n v="999"/>
    <s v="キシ　セイイチ"/>
    <s v="岸　靖一"/>
    <m/>
    <m/>
    <d v="1936-04-10T00:00:00"/>
    <d v="1936-04-10T00:00:00"/>
    <x v="36"/>
    <s v="男"/>
    <x v="1"/>
    <n v="23800"/>
    <n v="8780402"/>
    <s v="直入町大字長湯９０６７番地８１"/>
    <m/>
    <s v="大分県竹田市直入町大字長湯９０６７番地８１"/>
    <m/>
    <s v="岸　靖一"/>
    <s v="   "/>
    <m/>
    <n v="0"/>
    <n v="0"/>
    <n v="2"/>
    <s v="世帯主"/>
    <n v="0"/>
    <s v="住登者"/>
    <n v="0"/>
    <n v="20030609"/>
    <n v="20030609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n v="1"/>
  </r>
  <r>
    <x v="357"/>
    <s v="スカイビュー直入"/>
    <x v="9535"/>
    <s v="オオツカ　ケイスケ"/>
    <s v="大塚　景介"/>
    <n v="40000176"/>
    <n v="999"/>
    <s v="オオツカ　ユウスケ"/>
    <s v="大塚　裕介"/>
    <m/>
    <m/>
    <d v="2005-05-26T00:00:00"/>
    <d v="2005-05-26T00:00:00"/>
    <x v="54"/>
    <s v="男"/>
    <x v="1"/>
    <n v="23800"/>
    <n v="8780402"/>
    <s v="直入町大字長湯９０６７番地９４"/>
    <m/>
    <s v="大分県竹田市直入町大字長湯２９３１番地"/>
    <m/>
    <s v="大塚　景介"/>
    <s v="   "/>
    <m/>
    <n v="0"/>
    <n v="0"/>
    <n v="20"/>
    <s v="子"/>
    <n v="0"/>
    <s v="住登者"/>
    <n v="0"/>
    <n v="20050526"/>
    <n v="20050526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7"/>
    <s v="スカイビュー直入"/>
    <x v="9537"/>
    <s v="アダチ　タカミツ"/>
    <s v="足立　貴光"/>
    <n v="40000526"/>
    <n v="999"/>
    <s v="アダチ　キョウヘイ"/>
    <s v="足立　恭平"/>
    <m/>
    <m/>
    <d v="2002-02-18T00:00:00"/>
    <d v="2002-02-18T00:00:00"/>
    <x v="28"/>
    <s v="男"/>
    <x v="1"/>
    <n v="23800"/>
    <n v="8780402"/>
    <s v="直入町大字長湯９０６７番地６９"/>
    <s v="（直入スカイビュー団地Ｋ棟）"/>
    <s v="大分県竹田市直入町大字長湯９４２６番地"/>
    <m/>
    <s v="足立　洋子"/>
    <s v="   "/>
    <m/>
    <n v="0"/>
    <n v="0"/>
    <n v="20"/>
    <s v="子"/>
    <n v="0"/>
    <s v="住登者"/>
    <n v="20240328"/>
    <n v="20240327"/>
    <n v="20240327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7"/>
    <s v="スカイビュー直入"/>
    <x v="9537"/>
    <s v="アダチ　タカミツ"/>
    <s v="足立　貴光"/>
    <n v="40000527"/>
    <n v="999"/>
    <s v="アダチ　ミク"/>
    <s v="足立　未来"/>
    <m/>
    <m/>
    <d v="2003-12-24T00:00:00"/>
    <d v="2003-12-24T00:00:00"/>
    <x v="22"/>
    <s v="女"/>
    <x v="0"/>
    <n v="23800"/>
    <n v="8780402"/>
    <s v="直入町大字長湯９０６７番地６９"/>
    <s v="（直入スカイビュー団地Ｋ棟）"/>
    <s v="大分県竹田市直入町大字長湯９４２６番地"/>
    <m/>
    <s v="足立　洋子"/>
    <s v="   "/>
    <m/>
    <n v="0"/>
    <n v="0"/>
    <n v="20"/>
    <s v="子"/>
    <n v="0"/>
    <s v="住登者"/>
    <n v="0"/>
    <n v="20060302"/>
    <n v="20170428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7"/>
    <s v="スカイビュー直入"/>
    <x v="9552"/>
    <s v="カシワギ　フミコ"/>
    <s v="柏木　文子"/>
    <n v="40000626"/>
    <n v="999"/>
    <s v="カシワギ　フミコ"/>
    <s v="柏木　文子"/>
    <m/>
    <m/>
    <d v="1951-04-15T00:00:00"/>
    <d v="1951-04-15T00:00:00"/>
    <x v="0"/>
    <s v="女"/>
    <x v="0"/>
    <n v="23800"/>
    <n v="8780402"/>
    <s v="直入町大字長湯９０６７番地９５"/>
    <m/>
    <s v="大分県竹田市直入町大字下田北４４１０番地"/>
    <m/>
    <s v="柏木　"/>
    <s v="   "/>
    <m/>
    <n v="0"/>
    <n v="0"/>
    <n v="2"/>
    <s v="世帯主"/>
    <n v="0"/>
    <s v="住登者"/>
    <n v="0"/>
    <n v="20060331"/>
    <n v="20060331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57"/>
    <s v="スカイビュー直入"/>
    <x v="9553"/>
    <s v="ノナカ　ユキノブ"/>
    <s v="野中　幸信"/>
    <n v="40000740"/>
    <n v="999"/>
    <s v="ノナカ　ユキノブ"/>
    <s v="野中　幸信"/>
    <m/>
    <m/>
    <d v="1944-04-15T00:00:00"/>
    <d v="1944-04-15T00:00:00"/>
    <x v="34"/>
    <s v="男"/>
    <x v="1"/>
    <n v="23800"/>
    <n v="8780402"/>
    <s v="直入町大字長湯９０６７番地１２０"/>
    <m/>
    <s v="大分県大分市大字鴛野９３２番地"/>
    <m/>
    <s v="野中　幸信"/>
    <s v="   "/>
    <m/>
    <n v="0"/>
    <n v="0"/>
    <n v="2"/>
    <s v="世帯主"/>
    <n v="0"/>
    <s v="住登者"/>
    <n v="0"/>
    <n v="20060508"/>
    <n v="20060508"/>
    <x v="0"/>
    <m/>
    <m/>
    <m/>
    <m/>
    <x v="0"/>
    <x v="1"/>
    <x v="3"/>
    <n v="18"/>
    <x v="0"/>
    <n v="1"/>
    <n v="1"/>
    <n v="1"/>
    <n v="1"/>
    <s v=""/>
    <s v=""/>
    <s v=""/>
    <x v="0"/>
    <s v=""/>
    <n v="1"/>
    <s v=""/>
  </r>
  <r>
    <x v="357"/>
    <s v="スカイビュー直入"/>
    <x v="9553"/>
    <s v="ノナカ　ユキノブ"/>
    <s v="野中　幸信"/>
    <n v="40000741"/>
    <n v="999"/>
    <s v="ノナカ　カズコ"/>
    <s v="野中　一子"/>
    <m/>
    <m/>
    <d v="1945-07-05T00:00:00"/>
    <d v="1945-07-05T00:00:00"/>
    <x v="4"/>
    <s v="女"/>
    <x v="0"/>
    <n v="23800"/>
    <n v="8780402"/>
    <s v="直入町大字長湯９０６７番地１２０"/>
    <m/>
    <s v="大分県大分市大字鴛野９３２番地"/>
    <m/>
    <s v="野中　幸信"/>
    <s v="   "/>
    <m/>
    <n v="0"/>
    <n v="0"/>
    <n v="12"/>
    <s v="妻"/>
    <n v="0"/>
    <s v="住登者"/>
    <n v="0"/>
    <n v="20060508"/>
    <n v="20060508"/>
    <x v="0"/>
    <m/>
    <m/>
    <m/>
    <m/>
    <x v="0"/>
    <x v="1"/>
    <x v="3"/>
    <n v="18"/>
    <x v="1"/>
    <n v="1"/>
    <n v="1"/>
    <n v="1"/>
    <s v=""/>
    <s v=""/>
    <s v=""/>
    <s v=""/>
    <x v="0"/>
    <s v=""/>
    <n v="1"/>
    <s v=""/>
  </r>
  <r>
    <x v="357"/>
    <s v="スカイビュー直入"/>
    <x v="9549"/>
    <s v="タナベ　トモミ"/>
    <s v="田　智美"/>
    <n v="40000988"/>
    <n v="999"/>
    <s v="タナベ　カナ"/>
    <s v="田　叶"/>
    <m/>
    <m/>
    <d v="2006-10-14T00:00:00"/>
    <d v="2006-10-14T00:00:00"/>
    <x v="23"/>
    <s v="女"/>
    <x v="0"/>
    <n v="23800"/>
    <n v="8780402"/>
    <s v="直入町大字長湯９０６７番地９６"/>
    <m/>
    <s v="大分県竹田市直入町大字長湯９０６７番地９６"/>
    <m/>
    <s v="田　智美"/>
    <s v="   "/>
    <m/>
    <n v="0"/>
    <n v="0"/>
    <n v="20"/>
    <s v="子"/>
    <n v="0"/>
    <s v="住登者"/>
    <n v="0"/>
    <n v="20061014"/>
    <n v="20061014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7"/>
    <s v="スカイビュー直入"/>
    <x v="9554"/>
    <s v="サトウ　カナコ"/>
    <s v="佐藤　加奈子"/>
    <n v="40001557"/>
    <n v="999"/>
    <s v="サトウ　カナコ"/>
    <s v="佐藤　加奈子"/>
    <m/>
    <m/>
    <d v="1977-09-25T00:00:00"/>
    <d v="1977-09-25T00:00:00"/>
    <x v="63"/>
    <s v="女"/>
    <x v="0"/>
    <n v="23800"/>
    <n v="8780402"/>
    <s v="直入町大字長湯９０６７番地６９"/>
    <s v="（直入スカイビュー団地Ｊ棟）"/>
    <s v="大分県大分市大字太田１６４３番地１０"/>
    <m/>
    <s v="佐藤　加奈子"/>
    <s v="   "/>
    <m/>
    <n v="0"/>
    <n v="0"/>
    <n v="2"/>
    <s v="世帯主"/>
    <n v="0"/>
    <s v="住登者"/>
    <n v="20231219"/>
    <n v="20070927"/>
    <n v="20231218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7"/>
    <s v="スカイビュー直入"/>
    <x v="9555"/>
    <s v="アソウ　ヨウコ"/>
    <s v="麻生　陽子"/>
    <n v="40001683"/>
    <n v="999"/>
    <s v="アソウ　ヨウコ"/>
    <s v="麻生　陽子"/>
    <m/>
    <m/>
    <d v="1978-07-30T00:00:00"/>
    <d v="1978-07-30T00:00:00"/>
    <x v="63"/>
    <s v="女"/>
    <x v="0"/>
    <n v="23800"/>
    <n v="8780402"/>
    <s v="直入町大字長湯９０６７番地６９"/>
    <s v="（直入スカイビューＢ号）"/>
    <s v="大分県由布市挾間町鬼崎９５４番地"/>
    <m/>
    <s v="麻生　陽子"/>
    <s v="   "/>
    <m/>
    <n v="0"/>
    <n v="0"/>
    <n v="2"/>
    <s v="世帯主"/>
    <n v="0"/>
    <s v="住登者"/>
    <n v="0"/>
    <n v="20080208"/>
    <n v="20200316"/>
    <x v="0"/>
    <m/>
    <m/>
    <m/>
    <m/>
    <x v="0"/>
    <x v="2"/>
    <x v="3"/>
    <n v="18"/>
    <x v="0"/>
    <s v=""/>
    <s v=""/>
    <s v=""/>
    <s v=""/>
    <s v=""/>
    <s v=""/>
    <s v=""/>
    <x v="0"/>
    <s v=""/>
    <n v="1"/>
    <n v="1"/>
  </r>
  <r>
    <x v="357"/>
    <s v="スカイビュー直入"/>
    <x v="9554"/>
    <s v="サトウ　カナコ"/>
    <s v="佐藤　加奈子"/>
    <n v="40002108"/>
    <n v="999"/>
    <s v="サトウ　シュンタ"/>
    <s v="佐藤　駿汰"/>
    <m/>
    <m/>
    <d v="2008-09-30T00:00:00"/>
    <d v="2008-09-30T00:00:00"/>
    <x v="86"/>
    <s v="男"/>
    <x v="1"/>
    <n v="23800"/>
    <n v="8780402"/>
    <s v="直入町大字長湯９０６７番地６９"/>
    <s v="（直入スカイビュー団地Ｊ棟）"/>
    <s v="大分県大分市大字太田１６４３番地１０"/>
    <m/>
    <s v="佐藤　加奈子"/>
    <s v="   "/>
    <m/>
    <n v="0"/>
    <n v="0"/>
    <n v="20"/>
    <s v="子"/>
    <n v="0"/>
    <s v="住登者"/>
    <n v="20231219"/>
    <n v="20080930"/>
    <n v="20231218"/>
    <x v="0"/>
    <m/>
    <m/>
    <m/>
    <m/>
    <x v="0"/>
    <x v="2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26"/>
    <s v="ソエダ　エイジ"/>
    <s v="添田　英志"/>
    <n v="40002466"/>
    <n v="999"/>
    <s v="ソエダ　レイア"/>
    <s v="添田　羚葵"/>
    <m/>
    <m/>
    <d v="2009-05-20T00:00:00"/>
    <d v="2009-05-20T00:00:00"/>
    <x v="86"/>
    <s v="男"/>
    <x v="1"/>
    <n v="23800"/>
    <n v="8780402"/>
    <s v="直入町大字長湯９０６７番地８４"/>
    <m/>
    <s v="大分県竹田市大字平田５９０５番地"/>
    <m/>
    <s v="添田　英志"/>
    <s v="   "/>
    <m/>
    <n v="0"/>
    <n v="0"/>
    <n v="20"/>
    <s v="子"/>
    <n v="0"/>
    <s v="住登者"/>
    <n v="0"/>
    <n v="20090520"/>
    <n v="20190401"/>
    <x v="0"/>
    <m/>
    <m/>
    <m/>
    <m/>
    <x v="0"/>
    <x v="2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56"/>
    <s v="エトウ　ヒデノリ"/>
    <s v="衞藤　秀宣"/>
    <n v="40002527"/>
    <n v="999"/>
    <s v="エトウ　ヒデノリ"/>
    <s v="衞藤　秀宣"/>
    <m/>
    <m/>
    <d v="1949-03-29T00:00:00"/>
    <d v="1949-03-29T00:00:00"/>
    <x v="32"/>
    <s v="男"/>
    <x v="1"/>
    <n v="23800"/>
    <n v="8780402"/>
    <s v="直入町大字長湯９０６７番地９０"/>
    <m/>
    <s v="大分県豊後大野市緒方町天神１６０１番地"/>
    <m/>
    <s v="衞藤　秀宣"/>
    <s v="   "/>
    <m/>
    <n v="0"/>
    <n v="0"/>
    <n v="2"/>
    <s v="世帯主"/>
    <n v="0"/>
    <s v="住登者"/>
    <n v="0"/>
    <n v="20090724"/>
    <n v="20090724"/>
    <x v="0"/>
    <m/>
    <m/>
    <m/>
    <m/>
    <x v="0"/>
    <x v="1"/>
    <x v="3"/>
    <n v="18"/>
    <x v="0"/>
    <n v="1"/>
    <n v="1"/>
    <n v="1"/>
    <s v=""/>
    <s v=""/>
    <s v=""/>
    <s v=""/>
    <x v="0"/>
    <s v=""/>
    <n v="1"/>
    <s v=""/>
  </r>
  <r>
    <x v="357"/>
    <s v="スカイビュー直入"/>
    <x v="9556"/>
    <s v="エトウ　ヒデノリ"/>
    <s v="衞藤　秀宣"/>
    <n v="40002528"/>
    <n v="999"/>
    <s v="エトウ　ナガコ"/>
    <s v="衞藤　良子"/>
    <m/>
    <m/>
    <d v="1953-12-22T00:00:00"/>
    <d v="1953-12-22T00:00:00"/>
    <x v="38"/>
    <s v="女"/>
    <x v="0"/>
    <n v="23800"/>
    <n v="8780402"/>
    <s v="直入町大字長湯９０６７番地９０"/>
    <m/>
    <s v="大分県豊後大野市緒方町天神１６０１番地"/>
    <m/>
    <s v="衞藤　秀宣"/>
    <s v="   "/>
    <m/>
    <n v="0"/>
    <n v="0"/>
    <n v="12"/>
    <s v="妻"/>
    <n v="0"/>
    <s v="住登者"/>
    <n v="0"/>
    <n v="20090724"/>
    <n v="20090724"/>
    <x v="0"/>
    <m/>
    <m/>
    <m/>
    <m/>
    <x v="0"/>
    <x v="0"/>
    <x v="3"/>
    <n v="18"/>
    <x v="1"/>
    <n v="1"/>
    <n v="1"/>
    <s v=""/>
    <s v=""/>
    <s v=""/>
    <s v=""/>
    <s v=""/>
    <x v="0"/>
    <s v=""/>
    <n v="1"/>
    <s v=""/>
  </r>
  <r>
    <x v="357"/>
    <s v="スカイビュー直入"/>
    <x v="9555"/>
    <s v="アソウ　ヨウコ"/>
    <s v="麻生　陽子"/>
    <n v="40002638"/>
    <n v="999"/>
    <s v="アソウ　サキ"/>
    <s v="麻生　彩季"/>
    <m/>
    <m/>
    <d v="2009-10-30T00:00:00"/>
    <d v="2009-10-30T00:00:00"/>
    <x v="87"/>
    <s v="女"/>
    <x v="0"/>
    <n v="23800"/>
    <n v="8780402"/>
    <s v="直入町大字長湯９０６７番地６９"/>
    <s v="（直入スカイビューＢ号）"/>
    <s v="大分県由布市挾間町鬼崎９５４番地"/>
    <m/>
    <s v="麻生　陽子"/>
    <s v="   "/>
    <m/>
    <n v="0"/>
    <n v="0"/>
    <n v="20"/>
    <s v="子"/>
    <n v="0"/>
    <s v="住登者"/>
    <n v="0"/>
    <n v="20091030"/>
    <n v="20200316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57"/>
    <s v="ツカベ　ツルミ"/>
    <s v="　つる美"/>
    <n v="40002759"/>
    <n v="999"/>
    <s v="ツカベ　ツルミ"/>
    <s v="　つる美"/>
    <m/>
    <m/>
    <d v="1953-06-20T00:00:00"/>
    <d v="1953-06-20T00:00:00"/>
    <x v="13"/>
    <s v="女"/>
    <x v="0"/>
    <n v="23800"/>
    <n v="8780402"/>
    <s v="直入町大字長湯９０６７番地８１"/>
    <m/>
    <s v="佐賀県唐津市相知町牟田部１３４０番地"/>
    <m/>
    <s v="　連"/>
    <s v="   "/>
    <m/>
    <n v="0"/>
    <n v="0"/>
    <n v="2"/>
    <s v="世帯主"/>
    <n v="0"/>
    <s v="住登者"/>
    <n v="0"/>
    <n v="20100208"/>
    <n v="20100208"/>
    <x v="0"/>
    <m/>
    <m/>
    <m/>
    <m/>
    <x v="0"/>
    <x v="0"/>
    <x v="3"/>
    <n v="18"/>
    <x v="0"/>
    <n v="1"/>
    <n v="1"/>
    <s v=""/>
    <s v=""/>
    <s v=""/>
    <s v=""/>
    <s v=""/>
    <x v="0"/>
    <s v=""/>
    <n v="1"/>
    <n v="1"/>
  </r>
  <r>
    <x v="357"/>
    <s v="スカイビュー直入"/>
    <x v="9554"/>
    <s v="サトウ　カナコ"/>
    <s v="佐藤　加奈子"/>
    <n v="40003176"/>
    <n v="999"/>
    <s v="サトウ　ユウキ"/>
    <s v="佐藤　雄輝"/>
    <m/>
    <m/>
    <d v="2010-12-04T00:00:00"/>
    <d v="2010-12-04T00:00:00"/>
    <x v="88"/>
    <s v="男"/>
    <x v="1"/>
    <n v="23800"/>
    <n v="8780402"/>
    <s v="直入町大字長湯９０６７番地６９"/>
    <s v="（直入スカイビュー団地Ｊ棟）"/>
    <s v="大分県大分市大字太田１６４３番地１０"/>
    <m/>
    <s v="佐藤　加奈子"/>
    <s v="   "/>
    <m/>
    <n v="0"/>
    <n v="0"/>
    <n v="20"/>
    <s v="子"/>
    <n v="0"/>
    <s v="住登者"/>
    <n v="20231219"/>
    <n v="20101204"/>
    <n v="20231218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27"/>
    <s v="アナン　カズキ"/>
    <s v="阿南　一樹"/>
    <n v="40003485"/>
    <n v="999"/>
    <s v="アナン　マミ"/>
    <s v="阿南　真実"/>
    <m/>
    <m/>
    <d v="2009-02-07T00:00:00"/>
    <d v="2009-02-07T00:00:00"/>
    <x v="86"/>
    <s v="女"/>
    <x v="0"/>
    <n v="23800"/>
    <n v="8780402"/>
    <s v="直入町大字長湯９０６７番地６９"/>
    <s v="（スカイビュー団地Ｈ棟）"/>
    <s v="大分県竹田市直入町大字長湯６２１番地１"/>
    <m/>
    <s v="阿南　一樹"/>
    <s v="   "/>
    <m/>
    <n v="0"/>
    <n v="0"/>
    <n v="20"/>
    <s v="子"/>
    <n v="0"/>
    <s v="住登者"/>
    <n v="0"/>
    <n v="20110627"/>
    <n v="20160428"/>
    <x v="0"/>
    <m/>
    <m/>
    <m/>
    <m/>
    <x v="0"/>
    <x v="2"/>
    <x v="3"/>
    <n v="18"/>
    <x v="1"/>
    <s v=""/>
    <s v=""/>
    <s v=""/>
    <s v=""/>
    <s v=""/>
    <s v=""/>
    <s v=""/>
    <x v="0"/>
    <n v="1"/>
    <s v=""/>
    <s v=""/>
  </r>
  <r>
    <x v="357"/>
    <s v="スカイビュー直入"/>
    <x v="9527"/>
    <s v="アナン　カズキ"/>
    <s v="阿南　一樹"/>
    <n v="40003486"/>
    <n v="999"/>
    <s v="アナン　メイ"/>
    <s v="阿南　芽衣"/>
    <m/>
    <m/>
    <d v="2011-05-12T00:00:00"/>
    <d v="2011-05-12T00:00:00"/>
    <x v="88"/>
    <s v="女"/>
    <x v="0"/>
    <n v="23800"/>
    <n v="8780402"/>
    <s v="直入町大字長湯９０６７番地６９"/>
    <s v="（スカイビュー団地Ｈ棟）"/>
    <s v="大分県竹田市直入町大字長湯６２１番地１"/>
    <m/>
    <s v="阿南　一樹"/>
    <s v="   "/>
    <m/>
    <n v="0"/>
    <n v="0"/>
    <n v="20"/>
    <s v="子"/>
    <n v="0"/>
    <s v="住登者"/>
    <n v="0"/>
    <n v="20110627"/>
    <n v="20160428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57"/>
    <s v="スカイビュー直入"/>
    <x v="9555"/>
    <s v="アソウ　ヨウコ"/>
    <s v="麻生　陽子"/>
    <n v="40004011"/>
    <n v="999"/>
    <s v="アソウ　トモキ"/>
    <s v="麻生　朋葵"/>
    <m/>
    <m/>
    <d v="2012-06-13T00:00:00"/>
    <d v="2012-06-13T00:00:00"/>
    <x v="89"/>
    <s v="男"/>
    <x v="1"/>
    <n v="23800"/>
    <n v="8780402"/>
    <s v="直入町大字長湯９０６７番地６９"/>
    <s v="（直入スカイビューＢ号）"/>
    <s v="大分県由布市挾間町鬼崎９５４番地"/>
    <m/>
    <s v="麻生　陽子"/>
    <s v="   "/>
    <m/>
    <n v="0"/>
    <n v="0"/>
    <n v="20"/>
    <s v="子"/>
    <n v="0"/>
    <s v="住登者"/>
    <n v="0"/>
    <n v="20120613"/>
    <n v="20200316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32"/>
    <s v="タケシタ　クニテル"/>
    <s v="竹下　邦光"/>
    <n v="40004022"/>
    <n v="999"/>
    <s v="タケシタ　ナチ"/>
    <s v="竹下　菜智"/>
    <m/>
    <m/>
    <d v="2012-06-21T00:00:00"/>
    <d v="2012-06-21T00:00:00"/>
    <x v="89"/>
    <s v="女"/>
    <x v="0"/>
    <n v="23800"/>
    <n v="8780402"/>
    <s v="直入町大字長湯９０６７番地９３"/>
    <m/>
    <s v="大分県竹田市久住町大字有氏４５９０番地"/>
    <m/>
    <s v="竹下　邦光"/>
    <s v="   "/>
    <m/>
    <n v="0"/>
    <n v="0"/>
    <n v="20"/>
    <s v="子"/>
    <n v="0"/>
    <s v="住登者"/>
    <n v="0"/>
    <n v="20120621"/>
    <n v="201804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54"/>
    <s v="サトウ　カナコ"/>
    <s v="佐藤　加奈子"/>
    <n v="40004074"/>
    <n v="999"/>
    <s v="サトウ　アイリ"/>
    <s v="佐藤　愛理"/>
    <m/>
    <m/>
    <d v="2012-08-03T00:00:00"/>
    <d v="2012-08-03T00:00:00"/>
    <x v="97"/>
    <s v="女"/>
    <x v="0"/>
    <n v="23800"/>
    <n v="8780402"/>
    <s v="直入町大字長湯９０６７番地６９"/>
    <s v="（直入スカイビュー団地Ｊ棟）"/>
    <s v="大分県大分市大字太田１６４３番地１０"/>
    <m/>
    <s v="佐藤　加奈子"/>
    <s v="   "/>
    <m/>
    <n v="0"/>
    <n v="0"/>
    <n v="20"/>
    <s v="子"/>
    <n v="0"/>
    <s v="住登者"/>
    <n v="20231219"/>
    <n v="20120803"/>
    <n v="20231218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42"/>
    <s v="モリタ　ミキ"/>
    <s v="森田　美喜"/>
    <n v="40004102"/>
    <n v="999"/>
    <s v="モリタ　ユズキ"/>
    <s v="森田　柚葵"/>
    <m/>
    <m/>
    <d v="2012-07-15T00:00:00"/>
    <d v="2012-07-15T00:00:00"/>
    <x v="89"/>
    <s v="女"/>
    <x v="0"/>
    <n v="23800"/>
    <n v="8780402"/>
    <s v="直入町大字長湯９０６７番地６９"/>
    <s v="（直入スカイビュー団地Ｄ棟）"/>
    <s v="大分県竹田市直入町大字下田北１３５０番地３"/>
    <m/>
    <s v="森田　美喜"/>
    <s v="   "/>
    <m/>
    <n v="0"/>
    <n v="0"/>
    <n v="20"/>
    <s v="子"/>
    <n v="0"/>
    <s v="住登者"/>
    <n v="20210930"/>
    <n v="20120716"/>
    <n v="20191007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28"/>
    <s v="キラ　マキ"/>
    <s v="吉良　茉樹"/>
    <n v="40004191"/>
    <n v="999"/>
    <s v="キラ　コウヨウ"/>
    <s v="吉良　亘陽"/>
    <m/>
    <m/>
    <d v="2012-11-28T00:00:00"/>
    <d v="2012-11-28T00:00:00"/>
    <x v="97"/>
    <s v="男"/>
    <x v="1"/>
    <n v="23800"/>
    <n v="8780402"/>
    <s v="直入町大字長湯９０６７番地６９"/>
    <s v="（直入スカイビュー団地Ｇ棟）"/>
    <s v="大分県竹田市久住町大字久住６５１６番地"/>
    <m/>
    <s v="吉良　茉樹"/>
    <s v="   "/>
    <m/>
    <n v="0"/>
    <n v="0"/>
    <n v="20"/>
    <s v="子"/>
    <n v="0"/>
    <s v="住登者"/>
    <n v="0"/>
    <n v="20121128"/>
    <n v="20160414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26"/>
    <s v="ソエダ　エイジ"/>
    <s v="添田　英志"/>
    <n v="40004875"/>
    <n v="999"/>
    <s v="ソエダ　コトア"/>
    <s v="添田　徠葵"/>
    <m/>
    <m/>
    <d v="2014-02-01T00:00:00"/>
    <d v="2014-02-01T00:00:00"/>
    <x v="25"/>
    <s v="女"/>
    <x v="0"/>
    <n v="23800"/>
    <n v="8780402"/>
    <s v="直入町大字長湯９０６７番地８４"/>
    <m/>
    <s v="大分県竹田市大字平田５９０５番地"/>
    <m/>
    <s v="添田　英志"/>
    <s v="   "/>
    <m/>
    <n v="0"/>
    <n v="0"/>
    <n v="20"/>
    <s v="子"/>
    <n v="0"/>
    <s v="住登者"/>
    <n v="0"/>
    <n v="20140201"/>
    <n v="201904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31"/>
    <s v="アンドウ　マリコ"/>
    <s v="安藤　真里子"/>
    <n v="40005108"/>
    <n v="999"/>
    <s v="アンドウ　ヒナタ"/>
    <s v="安藤　陽"/>
    <m/>
    <m/>
    <d v="2014-04-25T00:00:00"/>
    <d v="2014-04-25T00:00:00"/>
    <x v="25"/>
    <s v="男"/>
    <x v="1"/>
    <n v="23800"/>
    <n v="8780402"/>
    <s v="直入町大字長湯９０６７番地６９"/>
    <s v="直入スカイビュー団地Ｉ棟"/>
    <s v="大分県竹田市久住町大字栢木５８３２番地"/>
    <m/>
    <s v="安藤　真里子"/>
    <s v="   "/>
    <m/>
    <n v="0"/>
    <n v="0"/>
    <n v="20"/>
    <s v="子"/>
    <n v="0"/>
    <s v="住登者"/>
    <n v="0"/>
    <n v="20140425"/>
    <n v="20170411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37"/>
    <s v="アダチ　タカミツ"/>
    <s v="足立　貴光"/>
    <n v="40005109"/>
    <n v="999"/>
    <s v="アダチ　タカミツ"/>
    <s v="足立　貴光"/>
    <m/>
    <m/>
    <d v="1972-12-29T00:00:00"/>
    <d v="1972-12-29T00:00:00"/>
    <x v="85"/>
    <s v="男"/>
    <x v="1"/>
    <n v="23800"/>
    <n v="8780402"/>
    <s v="直入町大字長湯９０６７番地６９"/>
    <s v="（直入スカイビュー団地Ｋ棟）"/>
    <s v="大分県竹田市直入町大字長湯９４２６番地"/>
    <m/>
    <s v="足立　洋子"/>
    <s v="   "/>
    <m/>
    <n v="0"/>
    <n v="0"/>
    <n v="2"/>
    <s v="世帯主"/>
    <n v="0"/>
    <s v="住登者"/>
    <n v="0"/>
    <n v="20140507"/>
    <n v="20170428"/>
    <x v="0"/>
    <m/>
    <m/>
    <m/>
    <m/>
    <x v="0"/>
    <x v="2"/>
    <x v="3"/>
    <n v="18"/>
    <x v="0"/>
    <s v=""/>
    <s v=""/>
    <s v=""/>
    <s v=""/>
    <s v=""/>
    <s v=""/>
    <s v=""/>
    <x v="0"/>
    <s v=""/>
    <n v="1"/>
    <s v=""/>
  </r>
  <r>
    <x v="357"/>
    <s v="スカイビュー直入"/>
    <x v="9537"/>
    <s v="アダチ　タカミツ"/>
    <s v="足立　貴光"/>
    <n v="40005201"/>
    <n v="999"/>
    <s v="アダチ　リョウタ"/>
    <s v="足立　龍馬"/>
    <m/>
    <m/>
    <d v="2014-07-02T00:00:00"/>
    <d v="2014-07-02T00:00:00"/>
    <x v="25"/>
    <s v="男"/>
    <x v="1"/>
    <n v="23800"/>
    <n v="8780402"/>
    <s v="直入町大字長湯９０６７番地６９"/>
    <s v="（直入スカイビュー団地Ｋ棟）"/>
    <s v="大分県竹田市直入町大字長湯９４２６番地"/>
    <m/>
    <s v="足立　洋子"/>
    <s v="   "/>
    <m/>
    <n v="0"/>
    <n v="0"/>
    <n v="20"/>
    <s v="子"/>
    <n v="0"/>
    <s v="住登者"/>
    <n v="0"/>
    <n v="20140702"/>
    <n v="20170428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57"/>
    <s v="スカイビュー直入"/>
    <x v="9555"/>
    <s v="アソウ　ヨウコ"/>
    <s v="麻生　陽子"/>
    <n v="40005281"/>
    <n v="999"/>
    <s v="アソウ　ダイキ"/>
    <s v="麻生　大輝"/>
    <m/>
    <m/>
    <d v="2014-08-25T00:00:00"/>
    <d v="2014-08-25T00:00:00"/>
    <x v="73"/>
    <s v="男"/>
    <x v="1"/>
    <n v="23800"/>
    <n v="8780402"/>
    <s v="直入町大字長湯９０６７番地６９"/>
    <s v="（直入スカイビューＢ号）"/>
    <s v="大分県由布市挾間町鬼崎９５４番地"/>
    <m/>
    <s v="麻生　陽子"/>
    <s v="   "/>
    <m/>
    <n v="0"/>
    <n v="0"/>
    <n v="20"/>
    <s v="子"/>
    <n v="0"/>
    <s v="住登者"/>
    <n v="0"/>
    <n v="20140825"/>
    <n v="20200316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54"/>
    <s v="サトウ　カナコ"/>
    <s v="佐藤　加奈子"/>
    <n v="40005482"/>
    <n v="999"/>
    <s v="サトウ　コウヘイ"/>
    <s v="佐藤　光平"/>
    <m/>
    <m/>
    <d v="2015-02-04T00:00:00"/>
    <d v="2015-02-04T00:00:00"/>
    <x v="73"/>
    <s v="男"/>
    <x v="1"/>
    <n v="23800"/>
    <n v="8780402"/>
    <s v="直入町大字長湯９０６７番地６９"/>
    <s v="（直入スカイビュー団地Ｊ棟）"/>
    <s v="大分県大分市大字太田１６４３番地１０"/>
    <m/>
    <s v="佐藤　加奈子"/>
    <s v="   "/>
    <m/>
    <n v="0"/>
    <n v="0"/>
    <n v="20"/>
    <s v="子"/>
    <n v="0"/>
    <s v="住登者"/>
    <n v="20231219"/>
    <n v="20150204"/>
    <n v="20231218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46"/>
    <s v="アベ　マスコ"/>
    <s v="安部　眞壽子"/>
    <n v="40005915"/>
    <n v="999"/>
    <s v="アベ　マイコ"/>
    <s v="安部　麻衣子"/>
    <m/>
    <m/>
    <d v="1975-06-18T00:00:00"/>
    <d v="1975-06-18T00:00:00"/>
    <x v="47"/>
    <s v="女"/>
    <x v="0"/>
    <n v="23800"/>
    <n v="8780402"/>
    <s v="直入町大字長湯９０６７番地８２"/>
    <m/>
    <s v="大分県大分市大字神崎７９８番地１"/>
    <m/>
    <s v="安部　利明"/>
    <s v="   "/>
    <m/>
    <n v="0"/>
    <n v="0"/>
    <n v="20"/>
    <s v="子"/>
    <n v="0"/>
    <s v="住登者"/>
    <n v="20230523"/>
    <n v="20151030"/>
    <n v="20151030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7"/>
    <s v="スカイビュー直入"/>
    <x v="9543"/>
    <s v="オオツカ　コウジ"/>
    <s v="大塚　浩二"/>
    <n v="40005931"/>
    <n v="999"/>
    <s v="フジモト　アラタ"/>
    <s v="藤本　新大"/>
    <m/>
    <m/>
    <d v="2015-02-07T00:00:00"/>
    <d v="2015-02-07T00:00:00"/>
    <x v="73"/>
    <s v="男"/>
    <x v="1"/>
    <n v="23800"/>
    <n v="8780402"/>
    <s v="直入町大字長湯９０６７番地８５"/>
    <m/>
    <s v="大分県豊後大野市三重町内田１２１０番地１"/>
    <m/>
    <s v="藤本　麻友"/>
    <s v="   "/>
    <m/>
    <n v="0"/>
    <n v="0"/>
    <n v="99"/>
    <s v="同居人"/>
    <n v="0"/>
    <s v="住登者"/>
    <n v="0"/>
    <n v="20151124"/>
    <n v="20191227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27"/>
    <s v="アナン　カズキ"/>
    <s v="阿南　一樹"/>
    <n v="40006241"/>
    <n v="999"/>
    <s v="アナン　ショウマ"/>
    <s v="阿南　翔真"/>
    <m/>
    <m/>
    <d v="2016-05-08T00:00:00"/>
    <d v="2016-05-08T00:00:00"/>
    <x v="90"/>
    <s v="男"/>
    <x v="1"/>
    <n v="23800"/>
    <n v="8780402"/>
    <s v="直入町大字長湯９０６７番地６９"/>
    <s v="（スカイビュー団地Ｈ棟）"/>
    <s v="大分県竹田市直入町大字長湯６２１番地１"/>
    <m/>
    <s v="阿南　一樹"/>
    <s v="   "/>
    <m/>
    <n v="0"/>
    <n v="0"/>
    <n v="20"/>
    <s v="子"/>
    <n v="0"/>
    <s v="住登者"/>
    <n v="0"/>
    <n v="20160508"/>
    <n v="20160508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26"/>
    <s v="ソエダ　エイジ"/>
    <s v="添田　英志"/>
    <n v="40007519"/>
    <n v="999"/>
    <s v="ソエダ　トウリ"/>
    <s v="添田　悠葵"/>
    <m/>
    <m/>
    <d v="2019-02-01T00:00:00"/>
    <d v="2019-02-01T00:00:00"/>
    <x v="100"/>
    <s v="男"/>
    <x v="1"/>
    <n v="23800"/>
    <n v="8780402"/>
    <s v="直入町大字長湯９０６７番地８４"/>
    <m/>
    <s v="大分県竹田市大字平田５９０５番地"/>
    <m/>
    <s v="添田　英志"/>
    <s v="   "/>
    <m/>
    <n v="0"/>
    <n v="0"/>
    <n v="20"/>
    <s v="子"/>
    <n v="0"/>
    <s v="住登者"/>
    <n v="0"/>
    <n v="20190201"/>
    <n v="20190401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38"/>
    <s v="サトウ　マサヒト"/>
    <s v="佐藤　將仁"/>
    <n v="40007854"/>
    <n v="999"/>
    <s v="サトウ　ナナ"/>
    <s v="佐藤　奈菜"/>
    <m/>
    <m/>
    <d v="1995-06-15T00:00:00"/>
    <d v="1995-06-15T00:00:00"/>
    <x v="60"/>
    <s v="女"/>
    <x v="0"/>
    <n v="23800"/>
    <n v="8780402"/>
    <s v="直入町大字長湯９０６７番地６９"/>
    <s v="（スカイビュー団地　Ｅ棟）"/>
    <s v="大分県竹田市直入町大字長湯８１２４番地１"/>
    <m/>
    <s v="佐藤　將仁"/>
    <s v="   "/>
    <m/>
    <n v="0"/>
    <n v="0"/>
    <n v="12"/>
    <s v="妻"/>
    <n v="0"/>
    <s v="住登者"/>
    <n v="20210330"/>
    <n v="20190820"/>
    <n v="20210330"/>
    <x v="0"/>
    <m/>
    <m/>
    <m/>
    <m/>
    <x v="0"/>
    <x v="2"/>
    <x v="3"/>
    <n v="18"/>
    <x v="1"/>
    <s v=""/>
    <s v=""/>
    <s v=""/>
    <s v=""/>
    <s v=""/>
    <s v=""/>
    <s v=""/>
    <x v="0"/>
    <s v=""/>
    <n v="1"/>
    <s v=""/>
  </r>
  <r>
    <x v="357"/>
    <s v="スカイビュー直入"/>
    <x v="9538"/>
    <s v="サトウ　マサヒト"/>
    <s v="佐藤　將仁"/>
    <n v="40008013"/>
    <n v="999"/>
    <s v="サトウ　ショウタロウ"/>
    <s v="佐藤　將太朗"/>
    <m/>
    <m/>
    <d v="2020-01-31T00:00:00"/>
    <d v="2020-01-31T00:00:00"/>
    <x v="91"/>
    <s v="男"/>
    <x v="1"/>
    <n v="23800"/>
    <n v="8780402"/>
    <s v="直入町大字長湯９０６７番地６９"/>
    <s v="（スカイビュー団地　Ｅ棟）"/>
    <s v="大分県竹田市直入町大字長湯８１２４番地１"/>
    <m/>
    <s v="佐藤　將仁"/>
    <s v="   "/>
    <m/>
    <n v="0"/>
    <n v="0"/>
    <n v="20"/>
    <s v="子"/>
    <n v="0"/>
    <s v="住登者"/>
    <n v="20210330"/>
    <n v="20200131"/>
    <n v="20210330"/>
    <x v="0"/>
    <m/>
    <m/>
    <m/>
    <m/>
    <x v="0"/>
    <x v="3"/>
    <x v="3"/>
    <n v="18"/>
    <x v="1"/>
    <s v=""/>
    <s v=""/>
    <s v=""/>
    <s v=""/>
    <s v=""/>
    <s v=""/>
    <s v=""/>
    <x v="0"/>
    <n v="1"/>
    <s v=""/>
    <s v=""/>
  </r>
  <r>
    <x v="357"/>
    <s v="スカイビュー直入"/>
    <x v="9533"/>
    <s v="ムラタ　トシカツ"/>
    <s v="村田　壽勝"/>
    <n v="40008293"/>
    <n v="999"/>
    <s v="ムラタ　ユリ"/>
    <s v="村田　祐理"/>
    <m/>
    <m/>
    <d v="1991-06-29T00:00:00"/>
    <d v="1991-06-29T00:00:00"/>
    <x v="29"/>
    <s v="女"/>
    <x v="0"/>
    <n v="23800"/>
    <n v="8780402"/>
    <s v="直入町大字長湯９０６７番地６９"/>
    <s v="（直入スカイビュー団地　Ｃ棟）"/>
    <s v="大分県竹田市久住町大字有氏４０３３番地"/>
    <m/>
    <s v="村田　壽勝"/>
    <s v="   "/>
    <m/>
    <n v="0"/>
    <n v="0"/>
    <n v="12"/>
    <s v="妻"/>
    <n v="0"/>
    <s v="住登者"/>
    <n v="20230928"/>
    <n v="20200814"/>
    <n v="20230928"/>
    <x v="0"/>
    <m/>
    <m/>
    <m/>
    <m/>
    <x v="0"/>
    <x v="2"/>
    <x v="3"/>
    <n v="18"/>
    <x v="1"/>
    <s v=""/>
    <s v=""/>
    <s v=""/>
    <s v=""/>
    <s v=""/>
    <s v=""/>
    <s v=""/>
    <x v="0"/>
    <s v=""/>
    <n v="1"/>
    <n v="1"/>
  </r>
  <r>
    <x v="357"/>
    <s v="スカイビュー直入"/>
    <x v="9527"/>
    <s v="アナン　カズキ"/>
    <s v="阿南　一樹"/>
    <n v="40011579"/>
    <n v="999"/>
    <s v="アナン　ワカ"/>
    <s v="阿南　和夏"/>
    <m/>
    <m/>
    <d v="2021-07-06T00:00:00"/>
    <d v="2021-07-06T00:00:00"/>
    <x v="70"/>
    <s v="女"/>
    <x v="0"/>
    <n v="23800"/>
    <n v="8780402"/>
    <s v="直入町大字長湯９０６７番地６９"/>
    <s v="（スカイビュー団地Ｈ棟）"/>
    <s v="大分県竹田市直入町大字長湯６２１番地１"/>
    <m/>
    <s v="阿南　一樹"/>
    <s v="   "/>
    <m/>
    <n v="0"/>
    <n v="0"/>
    <n v="20"/>
    <s v="子"/>
    <n v="0"/>
    <s v="住登者"/>
    <n v="20210712"/>
    <n v="20210706"/>
    <n v="20210706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38"/>
    <s v="サトウ　マサヒト"/>
    <s v="佐藤　將仁"/>
    <n v="40014055"/>
    <n v="999"/>
    <s v="サトウ　ユウジン"/>
    <s v="佐藤　勇仁"/>
    <m/>
    <m/>
    <d v="2022-03-24T00:00:00"/>
    <d v="2022-03-24T00:00:00"/>
    <x v="95"/>
    <s v="男"/>
    <x v="1"/>
    <n v="23800"/>
    <n v="8780402"/>
    <s v="直入町大字長湯９０６７番地６９"/>
    <s v="（スカイビュー団地　Ｅ棟）"/>
    <s v="大分県竹田市直入町大字長湯８１２４番地１"/>
    <m/>
    <s v="佐藤　將仁"/>
    <s v="   "/>
    <m/>
    <n v="0"/>
    <n v="0"/>
    <n v="20"/>
    <s v="子"/>
    <n v="0"/>
    <s v="住登者"/>
    <n v="20220401"/>
    <n v="20220324"/>
    <n v="20220324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7"/>
    <s v="スカイビュー直入"/>
    <x v="9533"/>
    <s v="ムラタ　トシカツ"/>
    <s v="村田　壽勝"/>
    <n v="40020187"/>
    <n v="999"/>
    <s v="ムラタ　レイナ"/>
    <s v="村田　怜南"/>
    <m/>
    <m/>
    <d v="2023-07-02T00:00:00"/>
    <d v="2023-07-02T00:00:00"/>
    <x v="102"/>
    <s v="女"/>
    <x v="0"/>
    <n v="23800"/>
    <n v="8780402"/>
    <s v="直入町大字長湯９０６７番地６９"/>
    <s v="（直入スカイビュー団地　Ｃ棟）"/>
    <s v="大分県竹田市久住町大字有氏４０３３番地"/>
    <s v="ムラタ　トシカツ"/>
    <s v="村田　壽勝"/>
    <s v="   "/>
    <m/>
    <n v="0"/>
    <n v="0"/>
    <n v="20"/>
    <s v="子"/>
    <n v="0"/>
    <s v="住登者"/>
    <n v="20230928"/>
    <n v="20230702"/>
    <n v="20230928"/>
    <x v="0"/>
    <m/>
    <m/>
    <m/>
    <m/>
    <x v="0"/>
    <x v="3"/>
    <x v="3"/>
    <n v="18"/>
    <x v="1"/>
    <s v=""/>
    <s v=""/>
    <s v=""/>
    <s v=""/>
    <s v=""/>
    <s v=""/>
    <s v=""/>
    <x v="0"/>
    <n v="1"/>
    <s v=""/>
    <n v="1"/>
  </r>
  <r>
    <x v="358"/>
    <s v="原口"/>
    <x v="9558"/>
    <s v="イシダ　ケイジ"/>
    <s v="石田　惠二"/>
    <n v="30001930"/>
    <n v="999"/>
    <s v="イシダ　チエミ"/>
    <s v="石田　千恵美"/>
    <m/>
    <m/>
    <d v="1972-06-08T00:00:00"/>
    <d v="1972-06-08T00:00:00"/>
    <x v="21"/>
    <s v="女"/>
    <x v="0"/>
    <n v="23500"/>
    <n v="8780403"/>
    <s v="直入町大字上田北３８７番地２"/>
    <m/>
    <s v="大分県竹田市直入町大字上田北３６８番地"/>
    <m/>
    <s v="石田　健士"/>
    <s v="   "/>
    <m/>
    <n v="0"/>
    <n v="0"/>
    <n v="81"/>
    <s v="姉"/>
    <n v="0"/>
    <s v="住登者"/>
    <n v="20220314"/>
    <n v="19720608"/>
    <n v="20191118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58"/>
    <s v="原口"/>
    <x v="9559"/>
    <s v="ヨシダ　アキラ"/>
    <s v="田　明"/>
    <n v="30001933"/>
    <n v="999"/>
    <s v="ヨシダ　カオリ"/>
    <s v="田　かおり"/>
    <m/>
    <m/>
    <d v="1974-08-03T00:00:00"/>
    <d v="1974-08-03T00:00:00"/>
    <x v="47"/>
    <s v="女"/>
    <x v="0"/>
    <n v="23500"/>
    <n v="8780403"/>
    <s v="直入町大字上田北３６９番地"/>
    <m/>
    <s v="大分県竹田市直入町大字上田北３２７番地"/>
    <m/>
    <s v="田　かおり"/>
    <s v="   "/>
    <m/>
    <n v="0"/>
    <n v="0"/>
    <n v="12"/>
    <s v="妻"/>
    <n v="0"/>
    <s v="住登者"/>
    <n v="0"/>
    <n v="19950419"/>
    <n v="19950419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58"/>
    <s v="原口"/>
    <x v="9560"/>
    <s v="ワカミヤ　サダノブ"/>
    <s v="若宮　貞信"/>
    <n v="30001935"/>
    <n v="999"/>
    <s v="ワカミヤ　サダノブ"/>
    <s v="若宮　貞信"/>
    <m/>
    <m/>
    <d v="1937-07-22T00:00:00"/>
    <d v="1937-07-22T00:00:00"/>
    <x v="12"/>
    <s v="男"/>
    <x v="1"/>
    <n v="23500"/>
    <n v="8780403"/>
    <s v="直入町大字上田北３３５番地"/>
    <m/>
    <s v="大分県竹田市直入町大字上田北３３５番地"/>
    <m/>
    <s v="若宮　貞信"/>
    <s v="   "/>
    <m/>
    <n v="0"/>
    <n v="0"/>
    <n v="2"/>
    <s v="世帯主"/>
    <n v="0"/>
    <s v="住登者"/>
    <n v="0"/>
    <n v="19370722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58"/>
    <s v="原口"/>
    <x v="9560"/>
    <s v="ワカミヤ　サダノブ"/>
    <s v="若宮　貞信"/>
    <n v="30001936"/>
    <n v="999"/>
    <s v="ワカミヤ　テツコ"/>
    <s v="若宮　テツ子"/>
    <m/>
    <m/>
    <d v="1938-12-20T00:00:00"/>
    <d v="1938-12-20T00:00:00"/>
    <x v="50"/>
    <s v="女"/>
    <x v="0"/>
    <n v="23500"/>
    <n v="8780403"/>
    <s v="直入町大字上田北３３５番地"/>
    <m/>
    <s v="大分県竹田市直入町大字上田北３３５番地"/>
    <m/>
    <s v="若宮　貞信"/>
    <s v="   "/>
    <m/>
    <n v="0"/>
    <n v="0"/>
    <n v="12"/>
    <s v="妻"/>
    <n v="0"/>
    <s v="住登者"/>
    <n v="0"/>
    <n v="19600416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58"/>
    <s v="原口"/>
    <x v="9561"/>
    <s v="ナガトミ　コウゾウ"/>
    <s v="永冨　幸三"/>
    <n v="30001938"/>
    <n v="999"/>
    <s v="ナガトミ　カズヨ"/>
    <s v="永冨　カズヨ"/>
    <m/>
    <m/>
    <d v="1933-06-20T00:00:00"/>
    <d v="1933-06-20T00:00:00"/>
    <x v="51"/>
    <s v="女"/>
    <x v="0"/>
    <n v="23500"/>
    <n v="8780403"/>
    <s v="直入町大字上田北３６０番地"/>
    <m/>
    <s v="大分県竹田市直入町大字上田北３７３番地"/>
    <m/>
    <s v="永冨　秀昭"/>
    <s v="   "/>
    <m/>
    <n v="0"/>
    <n v="0"/>
    <n v="52"/>
    <s v="母"/>
    <n v="0"/>
    <s v="住登者"/>
    <n v="0"/>
    <n v="19330620"/>
    <n v="19850607"/>
    <x v="0"/>
    <m/>
    <m/>
    <m/>
    <m/>
    <x v="0"/>
    <x v="1"/>
    <x v="3"/>
    <n v="19"/>
    <x v="1"/>
    <n v="1"/>
    <n v="1"/>
    <n v="1"/>
    <n v="1"/>
    <n v="1"/>
    <s v=""/>
    <s v=""/>
    <x v="0"/>
    <s v=""/>
    <n v="1"/>
    <s v=""/>
  </r>
  <r>
    <x v="358"/>
    <s v="原口"/>
    <x v="9561"/>
    <s v="ナガトミ　コウゾウ"/>
    <s v="永冨　幸三"/>
    <n v="30001939"/>
    <n v="999"/>
    <s v="ナガトミ　コウゾウ"/>
    <s v="永冨　幸三"/>
    <m/>
    <m/>
    <d v="1953-08-20T00:00:00"/>
    <d v="1953-08-20T00:00:00"/>
    <x v="38"/>
    <s v="男"/>
    <x v="1"/>
    <n v="23500"/>
    <n v="8780403"/>
    <s v="直入町大字上田北３６０番地"/>
    <m/>
    <s v="大分県竹田市直入町大字上田北３７３番地"/>
    <m/>
    <s v="永冨　幸三"/>
    <s v="   "/>
    <m/>
    <n v="0"/>
    <n v="0"/>
    <n v="2"/>
    <s v="世帯主"/>
    <n v="0"/>
    <s v="住登者"/>
    <n v="0"/>
    <n v="19720301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58"/>
    <s v="原口"/>
    <x v="9561"/>
    <s v="ナガトミ　コウゾウ"/>
    <s v="永冨　幸三"/>
    <n v="30001940"/>
    <n v="999"/>
    <s v="ナガトミ　サエコ"/>
    <s v="永冨　佐惠子"/>
    <m/>
    <m/>
    <d v="1953-06-15T00:00:00"/>
    <d v="1953-06-15T00:00:00"/>
    <x v="13"/>
    <s v="女"/>
    <x v="0"/>
    <n v="23500"/>
    <n v="8780403"/>
    <s v="直入町大字上田北３６０番地"/>
    <m/>
    <s v="大分県竹田市直入町大字上田北３７３番地"/>
    <m/>
    <s v="永冨　幸三"/>
    <s v="   "/>
    <m/>
    <n v="0"/>
    <n v="0"/>
    <n v="12"/>
    <s v="妻"/>
    <n v="0"/>
    <s v="住登者"/>
    <n v="0"/>
    <n v="19810520"/>
    <n v="0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58"/>
    <s v="原口"/>
    <x v="9561"/>
    <s v="ナガトミ　コウゾウ"/>
    <s v="永冨　幸三"/>
    <n v="30001943"/>
    <n v="999"/>
    <s v="ナガトミ　アスミ"/>
    <s v="永冨　明日美"/>
    <m/>
    <m/>
    <d v="1987-05-07T00:00:00"/>
    <d v="1987-05-07T00:00:00"/>
    <x v="71"/>
    <s v="女"/>
    <x v="0"/>
    <n v="23500"/>
    <n v="8780403"/>
    <s v="直入町大字上田北３６０番地"/>
    <m/>
    <s v="大分県竹田市直入町大字上田北３７３番地"/>
    <m/>
    <s v="永冨　幸三"/>
    <s v="   "/>
    <m/>
    <n v="0"/>
    <n v="0"/>
    <n v="20"/>
    <s v="子"/>
    <n v="0"/>
    <s v="住登者"/>
    <n v="0"/>
    <n v="19870507"/>
    <n v="20071015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58"/>
    <s v="原口"/>
    <x v="9562"/>
    <s v="オオツカ　マサカツ"/>
    <s v="大塚　正勝"/>
    <n v="30001947"/>
    <n v="999"/>
    <s v="オオツカ　マサカツ"/>
    <s v="大塚　正勝"/>
    <m/>
    <m/>
    <d v="1951-01-09T00:00:00"/>
    <d v="1951-01-09T00:00:00"/>
    <x v="0"/>
    <s v="男"/>
    <x v="1"/>
    <n v="23500"/>
    <n v="8780403"/>
    <s v="直入町大字上田北１６７番地"/>
    <m/>
    <s v="大分県竹田市直入町大字上田北１６７番地"/>
    <m/>
    <s v="大塚　正勝"/>
    <s v="   "/>
    <m/>
    <n v="0"/>
    <n v="0"/>
    <n v="2"/>
    <s v="世帯主"/>
    <n v="0"/>
    <s v="住登者"/>
    <n v="0"/>
    <n v="19940131"/>
    <n v="19940131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58"/>
    <s v="原口"/>
    <x v="9563"/>
    <s v="オオツカ　ショウイチ"/>
    <s v="大塚　尚市"/>
    <n v="30001951"/>
    <n v="999"/>
    <s v="オオツカ　ショウイチ"/>
    <s v="大塚　尚市"/>
    <m/>
    <m/>
    <d v="1947-11-16T00:00:00"/>
    <d v="1947-11-16T00:00:00"/>
    <x v="7"/>
    <s v="男"/>
    <x v="1"/>
    <n v="23500"/>
    <n v="8780403"/>
    <s v="直入町大字上田北１４２番地２"/>
    <m/>
    <s v="大分県竹田市直入町大字上田北１４２番地２"/>
    <m/>
    <s v="大塚　尚市"/>
    <s v="   "/>
    <m/>
    <n v="0"/>
    <n v="0"/>
    <n v="2"/>
    <s v="世帯主"/>
    <n v="0"/>
    <s v="住登者"/>
    <n v="0"/>
    <n v="19810825"/>
    <n v="19810825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s v=""/>
  </r>
  <r>
    <x v="358"/>
    <s v="原口"/>
    <x v="9563"/>
    <s v="オオツカ　ショウイチ"/>
    <s v="大塚　尚市"/>
    <n v="30001952"/>
    <n v="999"/>
    <s v="オオツカ　ミエコ"/>
    <s v="大塚　三重子"/>
    <m/>
    <m/>
    <d v="1955-07-27T00:00:00"/>
    <d v="1955-07-27T00:00:00"/>
    <x v="11"/>
    <s v="女"/>
    <x v="0"/>
    <n v="23500"/>
    <n v="8780403"/>
    <s v="直入町大字上田北１４２番地２"/>
    <m/>
    <s v="大分県竹田市直入町大字上田北１４２番地２"/>
    <m/>
    <s v="大塚　尚市"/>
    <s v="   "/>
    <m/>
    <n v="0"/>
    <n v="0"/>
    <n v="12"/>
    <s v="妻"/>
    <n v="0"/>
    <s v="住登者"/>
    <n v="0"/>
    <n v="19810825"/>
    <n v="19810825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58"/>
    <s v="原口"/>
    <x v="9564"/>
    <s v="モリタ　タカユキ"/>
    <s v="森田　孝之"/>
    <n v="30001961"/>
    <n v="999"/>
    <s v="モリタ　タカユキ"/>
    <s v="森田　孝之"/>
    <m/>
    <m/>
    <d v="1951-07-31T00:00:00"/>
    <d v="1951-07-31T00:00:00"/>
    <x v="0"/>
    <s v="男"/>
    <x v="1"/>
    <n v="23500"/>
    <n v="8780403"/>
    <s v="直入町大字上田北３４２番地"/>
    <m/>
    <s v="大分県竹田市直入町大字上田北３４２番地"/>
    <m/>
    <s v="森田　孝之"/>
    <s v="   "/>
    <m/>
    <n v="0"/>
    <n v="0"/>
    <n v="2"/>
    <s v="世帯主"/>
    <n v="0"/>
    <s v="住登者"/>
    <n v="0"/>
    <n v="19710401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58"/>
    <s v="原口"/>
    <x v="9564"/>
    <s v="モリタ　タカユキ"/>
    <s v="森田　孝之"/>
    <n v="30001963"/>
    <n v="999"/>
    <s v="モリタ　タカコ"/>
    <s v="森田　孝子"/>
    <m/>
    <m/>
    <d v="1952-01-22T00:00:00"/>
    <d v="1952-01-22T00:00:00"/>
    <x v="41"/>
    <s v="女"/>
    <x v="0"/>
    <n v="23500"/>
    <n v="8780403"/>
    <s v="直入町大字上田北３４２番地"/>
    <m/>
    <s v="大分県竹田市直入町大字上田北３４２番地"/>
    <m/>
    <s v="森田　孝之"/>
    <s v="   "/>
    <m/>
    <n v="0"/>
    <n v="0"/>
    <n v="12"/>
    <s v="妻"/>
    <n v="0"/>
    <s v="住登者"/>
    <n v="0"/>
    <n v="19740822"/>
    <n v="0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58"/>
    <s v="原口"/>
    <x v="9565"/>
    <s v="タキタ　フミトシ"/>
    <s v="田北　文利"/>
    <n v="30001969"/>
    <n v="999"/>
    <s v="タキタ　フミトシ"/>
    <s v="田北　文利"/>
    <m/>
    <m/>
    <d v="1951-01-05T00:00:00"/>
    <d v="1951-01-05T00:00:00"/>
    <x v="0"/>
    <s v="男"/>
    <x v="1"/>
    <n v="23500"/>
    <n v="8780403"/>
    <s v="直入町大字上田北６５３番地"/>
    <m/>
    <s v="大分県竹田市直入町大字上田北６５３番地"/>
    <m/>
    <s v="田北　文利"/>
    <s v="   "/>
    <m/>
    <n v="0"/>
    <n v="0"/>
    <n v="2"/>
    <s v="世帯主"/>
    <n v="0"/>
    <s v="住登者"/>
    <n v="0"/>
    <n v="19810418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58"/>
    <s v="原口"/>
    <x v="9565"/>
    <s v="タキタ　フミトシ"/>
    <s v="田北　文利"/>
    <n v="30001970"/>
    <n v="999"/>
    <s v="タキタ　ケイカ"/>
    <s v="田北　啓香"/>
    <m/>
    <m/>
    <d v="1954-12-01T00:00:00"/>
    <d v="1954-12-01T00:00:00"/>
    <x v="11"/>
    <s v="女"/>
    <x v="0"/>
    <n v="23500"/>
    <n v="8780403"/>
    <s v="直入町大字上田北６５３番地"/>
    <m/>
    <s v="大分県竹田市直入町大字上田北６５３番地"/>
    <m/>
    <s v="田北　文利"/>
    <s v="   "/>
    <m/>
    <n v="0"/>
    <n v="0"/>
    <n v="12"/>
    <s v="妻"/>
    <n v="0"/>
    <s v="住登者"/>
    <n v="0"/>
    <n v="19810418"/>
    <n v="0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58"/>
    <s v="原口"/>
    <x v="9565"/>
    <s v="タキタ　フミトシ"/>
    <s v="田北　文利"/>
    <n v="30001972"/>
    <n v="999"/>
    <s v="タキタ　メグミ"/>
    <s v="田北　愛"/>
    <m/>
    <m/>
    <d v="1983-06-30T00:00:00"/>
    <d v="1983-06-30T00:00:00"/>
    <x v="72"/>
    <s v="女"/>
    <x v="0"/>
    <n v="23500"/>
    <n v="8780403"/>
    <s v="直入町大字上田北６５３番地"/>
    <m/>
    <s v="大分県竹田市直入町大字上田北６５３番地"/>
    <m/>
    <s v="田北　文利"/>
    <s v="   "/>
    <m/>
    <n v="0"/>
    <n v="0"/>
    <n v="20"/>
    <s v="子"/>
    <n v="0"/>
    <s v="住登者"/>
    <n v="0"/>
    <n v="20080124"/>
    <n v="20080124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58"/>
    <s v="原口"/>
    <x v="9566"/>
    <s v="フキタ　トヨヒデ"/>
    <s v="吹田　豊秀"/>
    <n v="30001975"/>
    <n v="999"/>
    <s v="フキタ　トヨヒデ"/>
    <s v="吹田　豊秀"/>
    <m/>
    <m/>
    <d v="1952-06-04T00:00:00"/>
    <d v="1952-06-04T00:00:00"/>
    <x v="41"/>
    <s v="男"/>
    <x v="1"/>
    <n v="23500"/>
    <n v="8780403"/>
    <s v="直入町大字上田北８０８番地２"/>
    <m/>
    <s v="大分県竹田市直入町大字上田北８０８番地２"/>
    <m/>
    <s v="吹田　豊秀"/>
    <s v="   "/>
    <m/>
    <n v="0"/>
    <n v="0"/>
    <n v="2"/>
    <s v="世帯主"/>
    <n v="0"/>
    <s v="住登者"/>
    <n v="0"/>
    <n v="19750113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58"/>
    <s v="原口"/>
    <x v="9566"/>
    <s v="フキタ　トヨヒデ"/>
    <s v="吹田　豊秀"/>
    <n v="30001976"/>
    <n v="999"/>
    <s v="フキタ　カヨコ"/>
    <s v="吹田　加代子"/>
    <m/>
    <m/>
    <d v="1953-02-10T00:00:00"/>
    <d v="1953-02-10T00:00:00"/>
    <x v="13"/>
    <s v="女"/>
    <x v="0"/>
    <n v="23500"/>
    <n v="8780403"/>
    <s v="直入町大字上田北８０８番地２"/>
    <m/>
    <s v="大分県竹田市直入町大字上田北８０８番地２"/>
    <m/>
    <s v="吹田　豊秀"/>
    <s v="   "/>
    <m/>
    <n v="0"/>
    <n v="0"/>
    <n v="12"/>
    <s v="妻"/>
    <n v="0"/>
    <s v="住登者"/>
    <n v="0"/>
    <n v="19821022"/>
    <n v="19821022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58"/>
    <s v="原口"/>
    <x v="9566"/>
    <s v="フキタ　トヨヒデ"/>
    <s v="吹田　豊秀"/>
    <n v="30001979"/>
    <n v="999"/>
    <s v="フキタ　タツコ"/>
    <s v="吹田　タツ子"/>
    <m/>
    <m/>
    <d v="1928-03-30T00:00:00"/>
    <d v="1928-03-30T00:00:00"/>
    <x v="79"/>
    <s v="女"/>
    <x v="0"/>
    <n v="23500"/>
    <n v="8780403"/>
    <s v="直入町大字上田北８０８番地２"/>
    <m/>
    <s v="大分県竹田市直入町大字上田北８０８番地２"/>
    <m/>
    <s v="吹田　倉喜"/>
    <s v="   "/>
    <m/>
    <n v="0"/>
    <n v="0"/>
    <n v="52"/>
    <s v="母"/>
    <n v="0"/>
    <s v="住登者"/>
    <n v="0"/>
    <n v="19480721"/>
    <n v="0"/>
    <x v="0"/>
    <m/>
    <m/>
    <m/>
    <m/>
    <x v="0"/>
    <x v="1"/>
    <x v="3"/>
    <n v="19"/>
    <x v="1"/>
    <n v="1"/>
    <n v="1"/>
    <n v="1"/>
    <n v="1"/>
    <n v="1"/>
    <s v=""/>
    <s v=""/>
    <x v="0"/>
    <s v=""/>
    <n v="1"/>
    <s v=""/>
  </r>
  <r>
    <x v="358"/>
    <s v="原口"/>
    <x v="9567"/>
    <s v="タキタ　ヒデヨシ"/>
    <s v="田北　秀吉"/>
    <n v="30002003"/>
    <n v="999"/>
    <s v="タキタ　ヒデヨシ"/>
    <s v="田北　秀吉"/>
    <m/>
    <m/>
    <d v="1956-07-04T00:00:00"/>
    <d v="1956-07-04T00:00:00"/>
    <x v="1"/>
    <s v="男"/>
    <x v="1"/>
    <n v="23500"/>
    <n v="8780403"/>
    <s v="直入町大字上田北６７１番地"/>
    <m/>
    <s v="大分県竹田市直入町大字上田北６７１番地"/>
    <m/>
    <s v="田北　秀吉"/>
    <s v="   "/>
    <m/>
    <n v="0"/>
    <n v="0"/>
    <n v="2"/>
    <s v="世帯主"/>
    <n v="0"/>
    <s v="住登者"/>
    <n v="0"/>
    <n v="19560704"/>
    <n v="0"/>
    <x v="0"/>
    <m/>
    <m/>
    <m/>
    <m/>
    <x v="0"/>
    <x v="0"/>
    <x v="3"/>
    <n v="19"/>
    <x v="0"/>
    <n v="1"/>
    <s v=""/>
    <s v=""/>
    <s v=""/>
    <s v=""/>
    <s v=""/>
    <s v=""/>
    <x v="0"/>
    <s v=""/>
    <n v="1"/>
    <s v=""/>
  </r>
  <r>
    <x v="358"/>
    <s v="原口"/>
    <x v="9567"/>
    <s v="タキタ　ヒデヨシ"/>
    <s v="田北　秀吉"/>
    <n v="30002004"/>
    <n v="999"/>
    <s v="タキタ　ノブコ"/>
    <s v="田北　暢子"/>
    <m/>
    <m/>
    <d v="1960-11-16T00:00:00"/>
    <d v="1960-11-16T00:00:00"/>
    <x v="20"/>
    <s v="女"/>
    <x v="0"/>
    <n v="23500"/>
    <n v="8780403"/>
    <s v="直入町大字上田北６７１番地"/>
    <m/>
    <s v="大分県竹田市直入町大字上田北６７１番地"/>
    <m/>
    <s v="田北　秀吉"/>
    <s v="   "/>
    <m/>
    <n v="0"/>
    <n v="0"/>
    <n v="12"/>
    <s v="妻"/>
    <n v="0"/>
    <s v="住登者"/>
    <n v="0"/>
    <n v="19940113"/>
    <n v="19940113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58"/>
    <s v="原口"/>
    <x v="9567"/>
    <s v="タキタ　ヒデヨシ"/>
    <s v="田北　秀吉"/>
    <n v="30002005"/>
    <n v="999"/>
    <s v="タキタ　アキノリ"/>
    <s v="田北　彰紀"/>
    <m/>
    <m/>
    <d v="1989-10-29T00:00:00"/>
    <d v="1989-10-29T00:00:00"/>
    <x v="84"/>
    <s v="男"/>
    <x v="1"/>
    <n v="23500"/>
    <n v="8780403"/>
    <s v="直入町大字上田北６７１番地"/>
    <m/>
    <s v="大分県竹田市直入町大字上田北６７１番地"/>
    <m/>
    <s v="田北　秀吉"/>
    <s v="   "/>
    <m/>
    <n v="0"/>
    <n v="0"/>
    <n v="20"/>
    <s v="子"/>
    <n v="0"/>
    <s v="住登者"/>
    <n v="0"/>
    <n v="19940113"/>
    <n v="19940113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58"/>
    <s v="原口"/>
    <x v="9568"/>
    <s v="ニシオ　トモエ"/>
    <s v="西尾　友衛"/>
    <n v="30002012"/>
    <n v="999"/>
    <s v="ニシオ　トモエ"/>
    <s v="西尾　友衛"/>
    <m/>
    <m/>
    <d v="1965-03-22T00:00:00"/>
    <d v="1965-03-22T00:00:00"/>
    <x v="44"/>
    <s v="男"/>
    <x v="1"/>
    <n v="23500"/>
    <n v="8780403"/>
    <s v="直入町大字上田北６４３番地"/>
    <m/>
    <s v="大分県竹田市直入町大字上田北６４３番地"/>
    <m/>
    <s v="西尾　兵衛"/>
    <s v="   "/>
    <m/>
    <n v="0"/>
    <n v="0"/>
    <n v="2"/>
    <s v="世帯主"/>
    <n v="0"/>
    <s v="住登者"/>
    <n v="0"/>
    <n v="19850318"/>
    <n v="0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58"/>
    <s v="原口"/>
    <x v="9569"/>
    <s v="オカモト　フミコ"/>
    <s v="岡本　文子"/>
    <n v="30002018"/>
    <n v="999"/>
    <s v="オカモト　フミコ"/>
    <s v="岡本　文子"/>
    <m/>
    <m/>
    <d v="1924-10-19T00:00:00"/>
    <d v="1924-10-19T00:00:00"/>
    <x v="76"/>
    <s v="女"/>
    <x v="0"/>
    <n v="23500"/>
    <n v="8780403"/>
    <s v="直入町大字上田北７８５番地"/>
    <m/>
    <s v="大分県竹田市直入町大字上田北７８５番地"/>
    <m/>
    <s v="岡本　千年長"/>
    <s v="   "/>
    <m/>
    <n v="0"/>
    <n v="0"/>
    <n v="2"/>
    <s v="世帯主"/>
    <n v="0"/>
    <s v="住登者"/>
    <n v="0"/>
    <n v="19850110"/>
    <n v="1985011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n v="1"/>
  </r>
  <r>
    <x v="358"/>
    <s v="原口"/>
    <x v="9570"/>
    <s v="フジシタ　シンジ"/>
    <s v="藤下　眞二"/>
    <n v="30002019"/>
    <n v="999"/>
    <s v="フジシタ　シンジ"/>
    <s v="藤下　眞二"/>
    <m/>
    <m/>
    <d v="1960-06-14T00:00:00"/>
    <d v="1960-06-14T00:00:00"/>
    <x v="45"/>
    <s v="男"/>
    <x v="1"/>
    <n v="23500"/>
    <n v="8780403"/>
    <s v="直入町大字上田北７９８番地１０"/>
    <m/>
    <s v="福岡県古賀市花鶴丘３丁目２５番２０"/>
    <m/>
    <s v="藤下　眞二"/>
    <s v="   "/>
    <m/>
    <n v="0"/>
    <n v="0"/>
    <n v="2"/>
    <s v="世帯主"/>
    <n v="0"/>
    <s v="住登者"/>
    <n v="0"/>
    <n v="19950331"/>
    <n v="19950331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58"/>
    <s v="原口"/>
    <x v="9570"/>
    <s v="フジシタ　シンジ"/>
    <s v="藤下　眞二"/>
    <n v="30002020"/>
    <n v="999"/>
    <s v="フジシタ　ミチコ"/>
    <s v="藤下　通子"/>
    <m/>
    <m/>
    <d v="1962-02-05T00:00:00"/>
    <d v="1962-02-05T00:00:00"/>
    <x v="82"/>
    <s v="女"/>
    <x v="0"/>
    <n v="23500"/>
    <n v="8780403"/>
    <s v="直入町大字上田北７９８番地１０"/>
    <m/>
    <s v="福岡県古賀市花鶴丘３丁目２５番２０"/>
    <m/>
    <s v="藤下　眞二"/>
    <s v="   "/>
    <m/>
    <n v="0"/>
    <n v="0"/>
    <n v="12"/>
    <s v="妻"/>
    <n v="0"/>
    <s v="住登者"/>
    <n v="0"/>
    <n v="19950331"/>
    <n v="19950331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58"/>
    <s v="原口"/>
    <x v="9570"/>
    <s v="フジシタ　シンジ"/>
    <s v="藤下　眞二"/>
    <n v="30002021"/>
    <n v="999"/>
    <s v="フジシタ　リョウ"/>
    <s v="藤下　涼"/>
    <m/>
    <m/>
    <d v="1988-10-05T00:00:00"/>
    <d v="1988-10-05T00:00:00"/>
    <x v="99"/>
    <s v="男"/>
    <x v="1"/>
    <n v="23500"/>
    <n v="8780403"/>
    <s v="直入町大字上田北７９８番地１０"/>
    <m/>
    <s v="福岡県古賀市花鶴丘３丁目２５番２０"/>
    <m/>
    <s v="藤下　眞二"/>
    <s v="   "/>
    <m/>
    <n v="0"/>
    <n v="0"/>
    <n v="20"/>
    <s v="子"/>
    <n v="0"/>
    <s v="住登者"/>
    <n v="20210430"/>
    <n v="20210430"/>
    <n v="20210430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58"/>
    <s v="原口"/>
    <x v="9570"/>
    <s v="フジシタ　シンジ"/>
    <s v="藤下　眞二"/>
    <n v="30002023"/>
    <n v="999"/>
    <s v="フジシタ　タスク"/>
    <s v="藤下　"/>
    <m/>
    <m/>
    <d v="1993-04-10T00:00:00"/>
    <d v="1993-04-10T00:00:00"/>
    <x v="74"/>
    <s v="男"/>
    <x v="1"/>
    <n v="23500"/>
    <n v="8780403"/>
    <s v="直入町大字上田北７９８番地１０"/>
    <m/>
    <s v="福岡県古賀市花鶴丘３丁目２５番２０"/>
    <m/>
    <s v="藤下　眞二"/>
    <s v="   "/>
    <m/>
    <n v="0"/>
    <n v="0"/>
    <n v="20"/>
    <s v="子"/>
    <n v="0"/>
    <s v="住登者"/>
    <n v="0"/>
    <n v="20201216"/>
    <n v="20201216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58"/>
    <s v="原口"/>
    <x v="9571"/>
    <s v="ナガトミ　サチヨ"/>
    <s v="永冨　幸代"/>
    <n v="30003115"/>
    <n v="999"/>
    <s v="ナガトミ　サチヨ"/>
    <s v="永冨　幸代"/>
    <m/>
    <m/>
    <d v="1940-07-28T00:00:00"/>
    <d v="1940-07-28T00:00:00"/>
    <x v="5"/>
    <s v="女"/>
    <x v="0"/>
    <n v="23500"/>
    <n v="8780403"/>
    <s v="直入町大字上田北３４５番地"/>
    <m/>
    <s v="大分県竹田市直入町大字上田北３４５番地"/>
    <m/>
    <s v="永冨　一郎"/>
    <s v="   "/>
    <m/>
    <n v="0"/>
    <n v="0"/>
    <n v="2"/>
    <s v="世帯主"/>
    <n v="0"/>
    <s v="住登者"/>
    <n v="0"/>
    <n v="19960305"/>
    <n v="19960305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58"/>
    <s v="原口"/>
    <x v="9558"/>
    <s v="イシダ　ケイジ"/>
    <s v="石田　惠二"/>
    <n v="30003296"/>
    <n v="999"/>
    <s v="イシダ　ケイジ"/>
    <s v="石田　惠二"/>
    <m/>
    <m/>
    <d v="1973-05-29T00:00:00"/>
    <d v="1973-05-29T00:00:00"/>
    <x v="85"/>
    <s v="男"/>
    <x v="1"/>
    <n v="23500"/>
    <n v="8780403"/>
    <s v="直入町大字上田北３８７番地２"/>
    <m/>
    <s v="大分県竹田市直入町大字上田北３６８番地"/>
    <m/>
    <s v="石田　惠二"/>
    <s v="   "/>
    <m/>
    <n v="0"/>
    <n v="0"/>
    <n v="2"/>
    <s v="世帯主"/>
    <n v="0"/>
    <s v="住登者"/>
    <n v="20220314"/>
    <n v="20111202"/>
    <n v="20191118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58"/>
    <s v="原口"/>
    <x v="9564"/>
    <s v="モリタ　タカユキ"/>
    <s v="森田　孝之"/>
    <n v="30003425"/>
    <n v="999"/>
    <s v="モリタ　ヤスユキ"/>
    <s v="森田　康之"/>
    <m/>
    <m/>
    <d v="1975-08-21T00:00:00"/>
    <d v="1975-08-21T00:00:00"/>
    <x v="17"/>
    <s v="男"/>
    <x v="1"/>
    <n v="23500"/>
    <n v="8780403"/>
    <s v="直入町大字上田北３４２番地"/>
    <m/>
    <s v="大分県竹田市直入町大字上田北３４２番地"/>
    <m/>
    <s v="森田　康之"/>
    <s v="   "/>
    <m/>
    <n v="0"/>
    <n v="0"/>
    <n v="20"/>
    <s v="子"/>
    <n v="0"/>
    <s v="住登者"/>
    <n v="0"/>
    <n v="19990325"/>
    <n v="19990325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58"/>
    <s v="原口"/>
    <x v="9564"/>
    <s v="モリタ　タカユキ"/>
    <s v="森田　孝之"/>
    <n v="30003598"/>
    <n v="999"/>
    <s v="モリタ　ケイコ"/>
    <s v="森田　恵子"/>
    <m/>
    <m/>
    <d v="1975-11-03T00:00:00"/>
    <d v="1975-11-03T00:00:00"/>
    <x v="17"/>
    <s v="女"/>
    <x v="0"/>
    <n v="23500"/>
    <n v="8780403"/>
    <s v="直入町大字上田北３４２番地"/>
    <m/>
    <s v="大分県竹田市直入町大字上田北３４２番地"/>
    <m/>
    <s v="森田　康之"/>
    <s v="   "/>
    <m/>
    <n v="0"/>
    <n v="0"/>
    <n v="2012"/>
    <s v="子の妻"/>
    <n v="0"/>
    <s v="住登者"/>
    <n v="0"/>
    <n v="20010316"/>
    <n v="20010316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58"/>
    <s v="原口"/>
    <x v="9572"/>
    <s v="タキタ　カズオ"/>
    <s v="田北　和雄"/>
    <n v="30003630"/>
    <n v="999"/>
    <s v="タギタ　ノブコ"/>
    <s v="田北　暢子"/>
    <m/>
    <m/>
    <d v="1945-01-02T00:00:00"/>
    <d v="1945-01-02T00:00:00"/>
    <x v="4"/>
    <s v="女"/>
    <x v="0"/>
    <n v="23500"/>
    <n v="8780403"/>
    <s v="直入町大字上田北６６７番地"/>
    <m/>
    <s v="大分県竹田市直入町大字上田北６６７番地"/>
    <m/>
    <s v="田北　和雄"/>
    <s v="   "/>
    <m/>
    <n v="0"/>
    <n v="0"/>
    <n v="12"/>
    <s v="妻"/>
    <n v="0"/>
    <s v="住登者"/>
    <n v="0"/>
    <n v="20010621"/>
    <n v="20010621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n v="1"/>
  </r>
  <r>
    <x v="358"/>
    <s v="原口"/>
    <x v="9559"/>
    <s v="ヨシダ　アキラ"/>
    <s v="田　明"/>
    <n v="30003663"/>
    <n v="999"/>
    <s v="ヨシダ　アキラ"/>
    <s v="田　明"/>
    <m/>
    <m/>
    <d v="1972-09-11T00:00:00"/>
    <d v="1972-09-11T00:00:00"/>
    <x v="85"/>
    <s v="男"/>
    <x v="1"/>
    <n v="23500"/>
    <n v="8780403"/>
    <s v="直入町大字上田北３６９番地"/>
    <m/>
    <s v="大分県竹田市直入町大字上田北３２７番地"/>
    <m/>
    <s v="田　かおり"/>
    <s v="   "/>
    <m/>
    <n v="0"/>
    <n v="0"/>
    <n v="2"/>
    <s v="世帯主"/>
    <n v="0"/>
    <s v="住登者"/>
    <n v="0"/>
    <n v="20011016"/>
    <n v="20011016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58"/>
    <s v="原口"/>
    <x v="9559"/>
    <s v="ヨシダ　アキラ"/>
    <s v="田　明"/>
    <n v="30003796"/>
    <n v="999"/>
    <s v="ヨシダ　タクミ"/>
    <s v="田　匠"/>
    <m/>
    <m/>
    <d v="2003-05-28T00:00:00"/>
    <d v="2003-05-28T00:00:00"/>
    <x v="30"/>
    <s v="男"/>
    <x v="1"/>
    <n v="23500"/>
    <n v="8780403"/>
    <s v="直入町大字上田北３６９番地"/>
    <m/>
    <s v="大分県竹田市直入町大字上田北３２７番地"/>
    <m/>
    <s v="田　かおり"/>
    <s v="   "/>
    <m/>
    <n v="0"/>
    <n v="0"/>
    <n v="20"/>
    <s v="子"/>
    <n v="0"/>
    <s v="住登者"/>
    <n v="0"/>
    <n v="20030528"/>
    <n v="20030528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58"/>
    <s v="原口"/>
    <x v="9564"/>
    <s v="モリタ　タカユキ"/>
    <s v="森田　孝之"/>
    <n v="30003818"/>
    <n v="999"/>
    <s v="モリタ　ツバサ"/>
    <s v="森田　大翔"/>
    <m/>
    <m/>
    <d v="2003-10-15T00:00:00"/>
    <d v="2003-10-15T00:00:00"/>
    <x v="22"/>
    <s v="男"/>
    <x v="1"/>
    <n v="23500"/>
    <n v="8780403"/>
    <s v="直入町大字上田北３４２番地"/>
    <m/>
    <s v="大分県竹田市直入町大字上田北３４２番地"/>
    <m/>
    <s v="森田　康之"/>
    <s v="   "/>
    <m/>
    <n v="0"/>
    <n v="0"/>
    <n v="2020"/>
    <s v="子の子"/>
    <n v="0"/>
    <s v="住登者"/>
    <n v="0"/>
    <n v="20031015"/>
    <n v="20031015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58"/>
    <s v="原口"/>
    <x v="9573"/>
    <s v="フキタ　リュウジ"/>
    <s v="吹田　隆二"/>
    <n v="39001239"/>
    <n v="999"/>
    <s v="フキタ　リュウジ"/>
    <s v="吹田　隆二"/>
    <m/>
    <m/>
    <d v="1960-04-22T00:00:00"/>
    <d v="1960-04-22T00:00:00"/>
    <x v="45"/>
    <s v="男"/>
    <x v="1"/>
    <n v="23500"/>
    <n v="8780403"/>
    <s v="直入町大字上田北８０８番地５"/>
    <m/>
    <s v="大分県竹田市直入町大字上田北８０８番地５"/>
    <m/>
    <s v="吹田　隆二"/>
    <s v="   "/>
    <m/>
    <n v="0"/>
    <n v="0"/>
    <n v="2"/>
    <s v="世帯主"/>
    <n v="0"/>
    <s v="住登者"/>
    <n v="0"/>
    <n v="20070305"/>
    <n v="20070305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58"/>
    <s v="原口"/>
    <x v="9558"/>
    <s v="イシダ　ケイジ"/>
    <s v="石田　惠二"/>
    <n v="39001248"/>
    <n v="999"/>
    <s v="イシダ　サトシ"/>
    <s v="石田　智"/>
    <m/>
    <m/>
    <d v="1975-03-16T00:00:00"/>
    <d v="1975-03-16T00:00:00"/>
    <x v="47"/>
    <s v="男"/>
    <x v="1"/>
    <n v="23500"/>
    <n v="8780403"/>
    <s v="直入町大字上田北３８７番地２"/>
    <m/>
    <s v="大分県竹田市直入町大字上田北３６８番地"/>
    <m/>
    <s v="石田　健士"/>
    <s v="   "/>
    <m/>
    <n v="0"/>
    <n v="0"/>
    <n v="74"/>
    <s v="弟"/>
    <n v="0"/>
    <s v="住登者"/>
    <n v="20220314"/>
    <n v="19990406"/>
    <n v="20191118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58"/>
    <s v="原口"/>
    <x v="9572"/>
    <s v="タキタ　カズオ"/>
    <s v="田北　和雄"/>
    <n v="39002809"/>
    <n v="999"/>
    <s v="タキタ　カズオ"/>
    <s v="田北　和雄"/>
    <m/>
    <m/>
    <d v="1940-03-21T00:00:00"/>
    <d v="1940-03-21T00:00:00"/>
    <x v="5"/>
    <s v="男"/>
    <x v="1"/>
    <n v="23500"/>
    <n v="8780403"/>
    <s v="直入町大字上田北６６７番地"/>
    <m/>
    <s v="大分県竹田市直入町大字上田北６６７番地"/>
    <m/>
    <s v="田北　和雄"/>
    <s v="   "/>
    <m/>
    <n v="0"/>
    <n v="0"/>
    <n v="2"/>
    <s v="世帯主"/>
    <n v="0"/>
    <s v="住登者"/>
    <n v="0"/>
    <n v="20010615"/>
    <n v="20010615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58"/>
    <s v="原口"/>
    <x v="9564"/>
    <s v="モリタ　タカユキ"/>
    <s v="森田　孝之"/>
    <n v="40000216"/>
    <n v="999"/>
    <s v="モリタ　アキト"/>
    <s v="森田　陽斗"/>
    <m/>
    <m/>
    <d v="2005-06-28T00:00:00"/>
    <d v="2005-06-28T00:00:00"/>
    <x v="54"/>
    <s v="男"/>
    <x v="1"/>
    <n v="23500"/>
    <n v="8780403"/>
    <s v="直入町大字上田北３４２番地"/>
    <m/>
    <s v="大分県竹田市直入町大字上田北３４２番地"/>
    <m/>
    <s v="森田　康之"/>
    <s v="   "/>
    <m/>
    <n v="0"/>
    <n v="0"/>
    <n v="2020"/>
    <s v="子の子"/>
    <n v="0"/>
    <s v="住登者"/>
    <n v="0"/>
    <n v="20050628"/>
    <n v="20050628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58"/>
    <s v="原口"/>
    <x v="9559"/>
    <s v="ヨシダ　アキラ"/>
    <s v="田　明"/>
    <n v="40000768"/>
    <n v="999"/>
    <s v="ヨシダ　マサシ"/>
    <s v="田　匡"/>
    <m/>
    <m/>
    <d v="2006-05-18T00:00:00"/>
    <d v="2006-05-18T00:00:00"/>
    <x v="67"/>
    <s v="男"/>
    <x v="1"/>
    <n v="23500"/>
    <n v="8780403"/>
    <s v="直入町大字上田北３６９番地"/>
    <m/>
    <s v="大分県竹田市直入町大字上田北３２７番地"/>
    <m/>
    <s v="田　かおり"/>
    <s v="   "/>
    <m/>
    <n v="0"/>
    <n v="0"/>
    <n v="20"/>
    <s v="子"/>
    <n v="0"/>
    <s v="住登者"/>
    <n v="0"/>
    <n v="20060518"/>
    <n v="20060518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58"/>
    <s v="原口"/>
    <x v="9572"/>
    <s v="タキタ　カズオ"/>
    <s v="田北　和雄"/>
    <n v="40000941"/>
    <n v="999"/>
    <s v="タキタ　トシヒコ"/>
    <s v="田北　稔彦"/>
    <m/>
    <m/>
    <d v="1976-04-20T00:00:00"/>
    <d v="1976-04-20T00:00:00"/>
    <x v="17"/>
    <s v="男"/>
    <x v="1"/>
    <n v="23500"/>
    <n v="8780403"/>
    <s v="直入町大字上田北６６７番地"/>
    <m/>
    <s v="大分県竹田市直入町大字上田北６６７番地"/>
    <m/>
    <s v="田北　和雄"/>
    <s v="   "/>
    <m/>
    <n v="0"/>
    <n v="0"/>
    <n v="20"/>
    <s v="子"/>
    <n v="0"/>
    <s v="住登者"/>
    <n v="0"/>
    <n v="20060915"/>
    <n v="20060915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58"/>
    <s v="原口"/>
    <x v="9573"/>
    <s v="フキタ　リュウジ"/>
    <s v="吹田　隆二"/>
    <n v="40001122"/>
    <n v="999"/>
    <s v="フキタ　ヨシコ"/>
    <s v="吹田　嘉子"/>
    <m/>
    <m/>
    <d v="1957-04-24T00:00:00"/>
    <d v="1957-04-24T00:00:00"/>
    <x v="52"/>
    <s v="女"/>
    <x v="0"/>
    <n v="23500"/>
    <n v="8780403"/>
    <s v="直入町大字上田北８０８番地５"/>
    <m/>
    <s v="大分県竹田市直入町大字上田北８０８番地５"/>
    <m/>
    <s v="吹田　隆二"/>
    <s v="   "/>
    <m/>
    <n v="0"/>
    <n v="0"/>
    <n v="12"/>
    <s v="妻"/>
    <n v="0"/>
    <s v="住登者"/>
    <n v="0"/>
    <n v="20070305"/>
    <n v="20070305"/>
    <x v="0"/>
    <m/>
    <m/>
    <m/>
    <m/>
    <x v="0"/>
    <x v="0"/>
    <x v="3"/>
    <n v="19"/>
    <x v="1"/>
    <n v="1"/>
    <s v=""/>
    <s v=""/>
    <s v=""/>
    <s v=""/>
    <s v=""/>
    <s v=""/>
    <x v="0"/>
    <s v=""/>
    <n v="1"/>
    <n v="1"/>
  </r>
  <r>
    <x v="358"/>
    <s v="原口"/>
    <x v="9559"/>
    <s v="ヨシダ　アキラ"/>
    <s v="田　明"/>
    <n v="40001972"/>
    <n v="999"/>
    <s v="ヨシダ　ミナト"/>
    <s v="田　湊"/>
    <m/>
    <m/>
    <d v="2008-06-10T00:00:00"/>
    <d v="2008-06-10T00:00:00"/>
    <x v="96"/>
    <s v="男"/>
    <x v="1"/>
    <n v="23500"/>
    <n v="8780403"/>
    <s v="直入町大字上田北３６９番地"/>
    <m/>
    <s v="大分県竹田市直入町大字上田北３２７番地"/>
    <m/>
    <s v="田　かおり"/>
    <s v="   "/>
    <m/>
    <n v="0"/>
    <n v="0"/>
    <n v="20"/>
    <s v="子"/>
    <n v="0"/>
    <s v="住登者"/>
    <n v="0"/>
    <n v="20080610"/>
    <n v="20080610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58"/>
    <s v="原口"/>
    <x v="9558"/>
    <s v="イシダ　ケイジ"/>
    <s v="石田　惠二"/>
    <n v="40004970"/>
    <n v="999"/>
    <s v="イシダ　ユズキ"/>
    <s v="石田　柚己"/>
    <m/>
    <m/>
    <d v="2009-12-11T00:00:00"/>
    <d v="2009-12-11T00:00:00"/>
    <x v="87"/>
    <s v="男"/>
    <x v="1"/>
    <n v="23500"/>
    <n v="8780403"/>
    <s v="直入町大字上田北３８７番地２"/>
    <m/>
    <s v="大分県竹田市直入町大字上田北３６８番地"/>
    <m/>
    <s v="石田　惠二"/>
    <s v="   "/>
    <m/>
    <n v="0"/>
    <n v="0"/>
    <n v="20"/>
    <s v="子"/>
    <n v="0"/>
    <s v="住登者"/>
    <n v="20220314"/>
    <n v="20140330"/>
    <n v="20191118"/>
    <x v="0"/>
    <m/>
    <m/>
    <m/>
    <m/>
    <x v="0"/>
    <x v="3"/>
    <x v="3"/>
    <n v="19"/>
    <x v="1"/>
    <s v=""/>
    <s v=""/>
    <s v=""/>
    <s v=""/>
    <s v=""/>
    <s v=""/>
    <s v=""/>
    <x v="0"/>
    <n v="1"/>
    <s v=""/>
    <n v="1"/>
  </r>
  <r>
    <x v="358"/>
    <s v="原口"/>
    <x v="9574"/>
    <s v="イヌイ　ハヤト"/>
    <s v="乾　隼人"/>
    <n v="40007463"/>
    <n v="999"/>
    <s v="イヌイ　ハヤト"/>
    <s v="乾　隼人"/>
    <m/>
    <m/>
    <d v="1983-01-01T00:00:00"/>
    <d v="1983-01-01T00:00:00"/>
    <x v="72"/>
    <s v="男"/>
    <x v="1"/>
    <n v="23500"/>
    <n v="8780403"/>
    <s v="直入町大字上田北６５０番地"/>
    <m/>
    <s v="東京都北区浮間２丁目１番"/>
    <m/>
    <s v="乾　武雄"/>
    <s v="   "/>
    <m/>
    <n v="0"/>
    <n v="0"/>
    <n v="2"/>
    <s v="世帯主"/>
    <n v="0"/>
    <s v="住登者"/>
    <n v="0"/>
    <n v="20190221"/>
    <n v="20190221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58"/>
    <s v="原口"/>
    <x v="9569"/>
    <s v="オカモト　フミコ"/>
    <s v="岡本　文子"/>
    <n v="90000487"/>
    <n v="999"/>
    <s v="カイ　ヒサコ"/>
    <s v="甲斐　久子"/>
    <m/>
    <m/>
    <d v="1944-04-20T00:00:00"/>
    <d v="1944-04-20T00:00:00"/>
    <x v="34"/>
    <s v="女"/>
    <x v="0"/>
    <n v="23500"/>
    <n v="8780403"/>
    <s v="直入町大字上田北７８５番地"/>
    <m/>
    <s v="大分県竹田市直入町大字長湯８０６０番地１"/>
    <m/>
    <s v="甲斐　正三"/>
    <s v="   "/>
    <m/>
    <n v="0"/>
    <n v="0"/>
    <n v="20"/>
    <s v="子"/>
    <n v="0"/>
    <s v="住登者"/>
    <n v="0"/>
    <n v="20141031"/>
    <n v="20141031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n v="1"/>
  </r>
  <r>
    <x v="359"/>
    <s v="名子山"/>
    <x v="9575"/>
    <s v="タダ　トシヤ"/>
    <s v="多田　智哉"/>
    <n v="20018996"/>
    <n v="999"/>
    <s v="タダ　ジュンコ"/>
    <s v="多田　純子"/>
    <m/>
    <m/>
    <d v="1979-04-13T00:00:00"/>
    <d v="1979-04-13T00:00:00"/>
    <x v="83"/>
    <s v="女"/>
    <x v="0"/>
    <n v="23500"/>
    <n v="8780403"/>
    <s v="直入町大字上田北１１２５番地"/>
    <m/>
    <s v="大分県竹田市直入町大字上田北１１２５番地"/>
    <m/>
    <s v="多田　智哉"/>
    <s v="   "/>
    <m/>
    <n v="0"/>
    <n v="0"/>
    <n v="12"/>
    <s v="妻"/>
    <n v="0"/>
    <s v="住登者"/>
    <n v="0"/>
    <n v="20090327"/>
    <n v="20090327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59"/>
    <s v="名子山"/>
    <x v="9576"/>
    <s v="サトウ　イチゾウ"/>
    <s v="佐藤　市藏"/>
    <n v="30002024"/>
    <n v="999"/>
    <s v="サトウ　イチゾウ"/>
    <s v="佐藤　市藏"/>
    <m/>
    <m/>
    <d v="1953-08-09T00:00:00"/>
    <d v="1953-08-09T00:00:00"/>
    <x v="38"/>
    <s v="男"/>
    <x v="1"/>
    <n v="23500"/>
    <n v="8780403"/>
    <s v="直入町大字上田北８６２番地"/>
    <m/>
    <s v="大分県竹田市直入町大字上田北８６２番地"/>
    <m/>
    <s v="佐藤　市藏"/>
    <s v="   "/>
    <m/>
    <n v="0"/>
    <n v="0"/>
    <n v="2"/>
    <s v="世帯主"/>
    <n v="0"/>
    <s v="住登者"/>
    <n v="0"/>
    <n v="19740322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59"/>
    <s v="名子山"/>
    <x v="9576"/>
    <s v="サトウ　イチゾウ"/>
    <s v="佐藤　市藏"/>
    <n v="30002025"/>
    <n v="999"/>
    <s v="サトウ　ケイコ"/>
    <s v="佐藤　惠子"/>
    <m/>
    <m/>
    <d v="1960-07-03T00:00:00"/>
    <d v="1960-07-03T00:00:00"/>
    <x v="45"/>
    <s v="女"/>
    <x v="0"/>
    <n v="23500"/>
    <n v="8780403"/>
    <s v="直入町大字上田北８６２番地"/>
    <m/>
    <s v="大分県竹田市直入町大字上田北８６２番地"/>
    <m/>
    <s v="佐藤　市藏"/>
    <s v="   "/>
    <m/>
    <n v="0"/>
    <n v="0"/>
    <n v="12"/>
    <s v="妻"/>
    <n v="0"/>
    <s v="住登者"/>
    <n v="0"/>
    <n v="19600703"/>
    <n v="0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59"/>
    <s v="名子山"/>
    <x v="9577"/>
    <s v="カワノ　マサミ"/>
    <s v="河野　政美"/>
    <n v="30002032"/>
    <n v="999"/>
    <s v="カワノ　マサミ"/>
    <s v="河野　政美"/>
    <m/>
    <m/>
    <d v="1957-08-15T00:00:00"/>
    <d v="1957-08-15T00:00:00"/>
    <x v="2"/>
    <s v="男"/>
    <x v="1"/>
    <n v="23500"/>
    <n v="8780403"/>
    <s v="直入町大字上田北８７４番地"/>
    <m/>
    <s v="大分県竹田市直入町大字上田北８７４番地"/>
    <m/>
    <s v="河野　定"/>
    <s v="   "/>
    <m/>
    <n v="0"/>
    <n v="0"/>
    <n v="2"/>
    <s v="世帯主"/>
    <n v="0"/>
    <s v="住登者"/>
    <n v="0"/>
    <n v="19570815"/>
    <n v="0"/>
    <x v="0"/>
    <m/>
    <m/>
    <m/>
    <m/>
    <x v="0"/>
    <x v="0"/>
    <x v="3"/>
    <n v="19"/>
    <x v="0"/>
    <n v="1"/>
    <s v=""/>
    <s v=""/>
    <s v=""/>
    <s v=""/>
    <s v=""/>
    <s v=""/>
    <x v="0"/>
    <s v=""/>
    <n v="1"/>
    <n v="1"/>
  </r>
  <r>
    <x v="359"/>
    <s v="名子山"/>
    <x v="9578"/>
    <s v="イトウ　ヒロム"/>
    <s v="伊藤　博"/>
    <n v="30002034"/>
    <n v="999"/>
    <s v="イトウ　ヒロム"/>
    <s v="伊藤　博"/>
    <m/>
    <m/>
    <d v="1936-05-20T00:00:00"/>
    <d v="1936-05-20T00:00:00"/>
    <x v="36"/>
    <s v="男"/>
    <x v="1"/>
    <n v="23500"/>
    <n v="8780403"/>
    <s v="直入町大字上田北１５２１番地"/>
    <m/>
    <s v="大分県竹田市直入町大字上田北１５２１番地"/>
    <m/>
    <s v="伊藤　ヱイ子"/>
    <s v="   "/>
    <m/>
    <n v="0"/>
    <n v="0"/>
    <n v="2"/>
    <s v="世帯主"/>
    <n v="0"/>
    <s v="住登者"/>
    <n v="0"/>
    <n v="19680515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59"/>
    <s v="名子山"/>
    <x v="9579"/>
    <s v="ツノガミ　ジュンイチ"/>
    <s v="角上　純一"/>
    <n v="30002038"/>
    <n v="999"/>
    <s v="ツノガミ　イツコ"/>
    <s v="角上　イツコ"/>
    <m/>
    <m/>
    <d v="1932-11-25T00:00:00"/>
    <d v="1932-11-25T00:00:00"/>
    <x v="51"/>
    <s v="女"/>
    <x v="0"/>
    <n v="23500"/>
    <n v="8780403"/>
    <s v="直入町大字上田北１５５８番地２"/>
    <m/>
    <s v="大分県竹田市直入町大字上田北１５０９番地"/>
    <m/>
    <s v="角上　實"/>
    <s v="   "/>
    <m/>
    <n v="0"/>
    <n v="0"/>
    <n v="52"/>
    <s v="母"/>
    <n v="0"/>
    <s v="住登者"/>
    <n v="0"/>
    <n v="19321125"/>
    <n v="0"/>
    <x v="0"/>
    <m/>
    <m/>
    <m/>
    <m/>
    <x v="0"/>
    <x v="1"/>
    <x v="3"/>
    <n v="19"/>
    <x v="1"/>
    <n v="1"/>
    <n v="1"/>
    <n v="1"/>
    <n v="1"/>
    <n v="1"/>
    <s v=""/>
    <s v=""/>
    <x v="0"/>
    <s v=""/>
    <n v="1"/>
    <s v=""/>
  </r>
  <r>
    <x v="359"/>
    <s v="名子山"/>
    <x v="9579"/>
    <s v="ツノガミ　ジュンイチ"/>
    <s v="角上　純一"/>
    <n v="30002039"/>
    <n v="999"/>
    <s v="ツノガミ　ジュンイチ"/>
    <s v="角上　純一"/>
    <m/>
    <m/>
    <d v="1958-05-13T00:00:00"/>
    <d v="1958-05-13T00:00:00"/>
    <x v="2"/>
    <s v="男"/>
    <x v="1"/>
    <n v="23500"/>
    <n v="8780403"/>
    <s v="直入町大字上田北１５５８番地２"/>
    <m/>
    <s v="大分県竹田市直入町大字上田北１５５８番地２"/>
    <m/>
    <s v="角上　純一"/>
    <s v="   "/>
    <m/>
    <n v="0"/>
    <n v="0"/>
    <n v="2"/>
    <s v="世帯主"/>
    <n v="0"/>
    <s v="住登者"/>
    <n v="0"/>
    <n v="19580513"/>
    <n v="0"/>
    <x v="0"/>
    <m/>
    <m/>
    <m/>
    <m/>
    <x v="0"/>
    <x v="0"/>
    <x v="3"/>
    <n v="19"/>
    <x v="0"/>
    <n v="1"/>
    <s v=""/>
    <s v=""/>
    <s v=""/>
    <s v=""/>
    <s v=""/>
    <s v=""/>
    <x v="0"/>
    <s v=""/>
    <n v="1"/>
    <s v=""/>
  </r>
  <r>
    <x v="359"/>
    <s v="名子山"/>
    <x v="9580"/>
    <s v="シュトウ　イシコ"/>
    <s v="首藤　伊志子"/>
    <n v="30002046"/>
    <n v="999"/>
    <s v="シュトウ　イシコ"/>
    <s v="首藤　伊志子"/>
    <m/>
    <m/>
    <d v="1930-12-20T00:00:00"/>
    <d v="1930-12-20T00:00:00"/>
    <x v="61"/>
    <s v="女"/>
    <x v="0"/>
    <n v="23500"/>
    <n v="8780403"/>
    <s v="直入町大字上田北１０６２番地"/>
    <m/>
    <s v="大分県竹田市直入町大字上田北１０６２番地"/>
    <m/>
    <s v="首藤　一介"/>
    <s v="   "/>
    <m/>
    <n v="0"/>
    <n v="0"/>
    <n v="2"/>
    <s v="世帯主"/>
    <n v="0"/>
    <s v="住登者"/>
    <n v="20210602"/>
    <n v="19301220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n v="1"/>
  </r>
  <r>
    <x v="359"/>
    <s v="名子山"/>
    <x v="9581"/>
    <s v="シュトウ　セイジ"/>
    <s v="首藤　誠治"/>
    <n v="30002050"/>
    <n v="999"/>
    <s v="シュトウ　セイジ"/>
    <s v="首藤　誠治"/>
    <m/>
    <m/>
    <d v="1954-02-10T00:00:00"/>
    <d v="1954-02-10T00:00:00"/>
    <x v="38"/>
    <s v="男"/>
    <x v="1"/>
    <n v="23500"/>
    <n v="8780403"/>
    <s v="直入町大字上田北１０８４番地"/>
    <m/>
    <s v="大分県竹田市直入町大字上田北１０８４番地"/>
    <m/>
    <s v="首藤　誠治"/>
    <s v="   "/>
    <m/>
    <n v="0"/>
    <n v="0"/>
    <n v="2"/>
    <s v="世帯主"/>
    <n v="0"/>
    <s v="住登者"/>
    <n v="0"/>
    <n v="19820506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59"/>
    <s v="名子山"/>
    <x v="9582"/>
    <s v="シュトウ　マサミツ"/>
    <s v="首藤　正光"/>
    <n v="30002051"/>
    <n v="999"/>
    <s v="シュトウ　マサミツ"/>
    <s v="首藤　正光"/>
    <m/>
    <m/>
    <d v="1937-03-06T00:00:00"/>
    <d v="1937-03-06T00:00:00"/>
    <x v="12"/>
    <s v="男"/>
    <x v="1"/>
    <n v="23500"/>
    <n v="8780403"/>
    <s v="直入町大字上田北１１４８番地"/>
    <m/>
    <s v="大分県竹田市直入町大字上田北１１４８番地"/>
    <m/>
    <s v="首藤　正光"/>
    <s v="   "/>
    <m/>
    <n v="0"/>
    <n v="0"/>
    <n v="2"/>
    <s v="世帯主"/>
    <n v="0"/>
    <s v="住登者"/>
    <n v="0"/>
    <n v="19550325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59"/>
    <s v="名子山"/>
    <x v="9582"/>
    <s v="シュトウ　マサミツ"/>
    <s v="首藤　正光"/>
    <n v="30002052"/>
    <n v="999"/>
    <s v="シュトウ　トヨコ"/>
    <s v="首藤　豊子"/>
    <m/>
    <m/>
    <d v="1941-12-30T00:00:00"/>
    <d v="1941-12-30T00:00:00"/>
    <x v="9"/>
    <s v="女"/>
    <x v="0"/>
    <n v="23500"/>
    <n v="8780403"/>
    <s v="直入町大字上田北１１４８番地"/>
    <m/>
    <s v="大分県竹田市直入町大字上田北１１４８番地"/>
    <m/>
    <s v="首藤　正光"/>
    <s v="   "/>
    <m/>
    <n v="0"/>
    <n v="0"/>
    <n v="12"/>
    <s v="妻"/>
    <n v="0"/>
    <s v="住登者"/>
    <n v="0"/>
    <n v="19620122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59"/>
    <s v="名子山"/>
    <x v="9583"/>
    <s v="シュトウ　ヒロアキ"/>
    <s v="首藤　裕明"/>
    <n v="30002056"/>
    <n v="999"/>
    <s v="シュトウ　ヒロアキ"/>
    <s v="首藤　裕明"/>
    <m/>
    <m/>
    <d v="1960-10-26T00:00:00"/>
    <d v="1960-10-26T00:00:00"/>
    <x v="20"/>
    <s v="男"/>
    <x v="1"/>
    <n v="23500"/>
    <n v="8780403"/>
    <s v="直入町大字上田北１１４９番地１"/>
    <m/>
    <s v="大分県竹田市直入町大字上田北１１４９番地２"/>
    <m/>
    <s v="首藤　裕明"/>
    <s v="   "/>
    <m/>
    <n v="0"/>
    <n v="0"/>
    <n v="2"/>
    <s v="世帯主"/>
    <n v="0"/>
    <s v="住登者"/>
    <n v="0"/>
    <n v="19901211"/>
    <n v="19940929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59"/>
    <s v="名子山"/>
    <x v="9583"/>
    <s v="シュトウ　ヒロアキ"/>
    <s v="首藤　裕明"/>
    <n v="30002057"/>
    <n v="999"/>
    <s v="シュトウ　ヨシミ"/>
    <s v="首藤　芳美"/>
    <m/>
    <m/>
    <d v="1962-07-01T00:00:00"/>
    <d v="1962-07-01T00:00:00"/>
    <x v="82"/>
    <s v="女"/>
    <x v="0"/>
    <n v="23500"/>
    <n v="8780403"/>
    <s v="直入町大字上田北１１４９番地１"/>
    <m/>
    <s v="大分県竹田市直入町大字上田北１１４９番地２"/>
    <m/>
    <s v="首藤　裕明"/>
    <s v="   "/>
    <m/>
    <n v="0"/>
    <n v="0"/>
    <n v="12"/>
    <s v="妻"/>
    <n v="0"/>
    <s v="住登者"/>
    <n v="0"/>
    <n v="19901211"/>
    <n v="19940929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59"/>
    <s v="名子山"/>
    <x v="9584"/>
    <s v="シュトウ　トシロウ"/>
    <s v="首藤　敏朗"/>
    <n v="30002061"/>
    <n v="999"/>
    <s v="シュトウ　トシロウ"/>
    <s v="首藤　敏朗"/>
    <m/>
    <m/>
    <d v="1958-12-07T00:00:00"/>
    <d v="1958-12-07T00:00:00"/>
    <x v="42"/>
    <s v="男"/>
    <x v="1"/>
    <n v="23500"/>
    <n v="8780403"/>
    <s v="直入町大字上田北１１５５番地"/>
    <m/>
    <s v="大分県竹田市直入町大字上田北１１５５番地"/>
    <m/>
    <s v="首藤　敏朗"/>
    <s v="   "/>
    <m/>
    <n v="0"/>
    <n v="0"/>
    <n v="2"/>
    <s v="世帯主"/>
    <n v="0"/>
    <s v="住登者"/>
    <n v="0"/>
    <n v="19930120"/>
    <n v="19930120"/>
    <x v="0"/>
    <m/>
    <m/>
    <m/>
    <m/>
    <x v="0"/>
    <x v="0"/>
    <x v="3"/>
    <n v="19"/>
    <x v="0"/>
    <n v="1"/>
    <s v=""/>
    <s v=""/>
    <s v=""/>
    <s v=""/>
    <s v=""/>
    <s v=""/>
    <x v="0"/>
    <s v=""/>
    <n v="1"/>
    <n v="1"/>
  </r>
  <r>
    <x v="359"/>
    <s v="名子山"/>
    <x v="9585"/>
    <s v="シュトウ　カツミ"/>
    <s v="首藤　克己"/>
    <n v="30002069"/>
    <n v="999"/>
    <s v="シュトウ　カツミ"/>
    <s v="首藤　克己"/>
    <m/>
    <m/>
    <d v="1952-01-29T00:00:00"/>
    <d v="1952-01-29T00:00:00"/>
    <x v="41"/>
    <s v="男"/>
    <x v="1"/>
    <n v="23500"/>
    <n v="8780403"/>
    <s v="直入町大字上田北１１７１番地"/>
    <m/>
    <s v="大分県竹田市直入町大字上田北１１７１番地"/>
    <m/>
    <s v="首藤　克己"/>
    <s v="   "/>
    <m/>
    <n v="0"/>
    <n v="0"/>
    <n v="2"/>
    <s v="世帯主"/>
    <n v="0"/>
    <s v="住登者"/>
    <n v="0"/>
    <n v="19730119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59"/>
    <s v="名子山"/>
    <x v="9585"/>
    <s v="シュトウ　カツミ"/>
    <s v="首藤　克己"/>
    <n v="30002070"/>
    <n v="999"/>
    <s v="シュトウ　ナオコ"/>
    <s v="首藤　なお子"/>
    <m/>
    <m/>
    <d v="1953-03-03T00:00:00"/>
    <d v="1953-03-03T00:00:00"/>
    <x v="13"/>
    <s v="女"/>
    <x v="0"/>
    <n v="23500"/>
    <n v="8780403"/>
    <s v="直入町大字上田北１１７１番地"/>
    <m/>
    <s v="大分県竹田市直入町大字上田北１１７１番地"/>
    <m/>
    <s v="首藤　克己"/>
    <s v="   "/>
    <m/>
    <n v="0"/>
    <n v="0"/>
    <n v="12"/>
    <s v="妻"/>
    <n v="0"/>
    <s v="住登者"/>
    <n v="0"/>
    <n v="19770829"/>
    <n v="0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59"/>
    <s v="名子山"/>
    <x v="9586"/>
    <s v="シュトウ　ミエコ"/>
    <s v="首藤　美惠子"/>
    <n v="30002075"/>
    <n v="999"/>
    <s v="シュトウ　ミエコ"/>
    <s v="首藤　美惠子"/>
    <m/>
    <m/>
    <d v="1940-10-24T00:00:00"/>
    <d v="1940-10-24T00:00:00"/>
    <x v="3"/>
    <s v="女"/>
    <x v="0"/>
    <n v="23500"/>
    <n v="8780403"/>
    <s v="直入町大字上田北１１７３番地"/>
    <m/>
    <s v="大分県竹田市直入町大字上田北１１７３番地"/>
    <m/>
    <s v="首藤　親義"/>
    <s v="   "/>
    <m/>
    <n v="0"/>
    <n v="0"/>
    <n v="2"/>
    <s v="世帯主"/>
    <n v="0"/>
    <s v="住登者"/>
    <n v="0"/>
    <n v="19660705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59"/>
    <s v="名子山"/>
    <x v="9587"/>
    <s v="シュトウ　テイヒコ"/>
    <s v="首藤　悌彦"/>
    <n v="30002076"/>
    <n v="999"/>
    <s v="シュトウ　テイヒコ"/>
    <s v="首藤　悌彦"/>
    <m/>
    <m/>
    <d v="1947-01-01T00:00:00"/>
    <d v="1947-01-01T00:00:00"/>
    <x v="33"/>
    <s v="男"/>
    <x v="1"/>
    <n v="23500"/>
    <n v="8780403"/>
    <s v="直入町大字上田北１２０９番地"/>
    <m/>
    <s v="大分県竹田市直入町大字上田北１２０９番地"/>
    <m/>
    <s v="首藤　悌彦"/>
    <s v="   "/>
    <m/>
    <n v="0"/>
    <n v="0"/>
    <n v="2"/>
    <s v="世帯主"/>
    <n v="0"/>
    <s v="住登者"/>
    <n v="0"/>
    <n v="19470101"/>
    <n v="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s v=""/>
  </r>
  <r>
    <x v="359"/>
    <s v="名子山"/>
    <x v="9587"/>
    <s v="シュトウ　テイヒコ"/>
    <s v="首藤　悌彦"/>
    <n v="30002077"/>
    <n v="999"/>
    <s v="シュトウ　ヨシコ"/>
    <s v="首藤　子"/>
    <m/>
    <m/>
    <d v="1948-06-18T00:00:00"/>
    <d v="1948-06-18T00:00:00"/>
    <x v="7"/>
    <s v="女"/>
    <x v="0"/>
    <n v="23500"/>
    <n v="8780403"/>
    <s v="直入町大字上田北１２０９番地"/>
    <m/>
    <s v="大分県竹田市直入町大字上田北１２０９番地"/>
    <m/>
    <s v="首藤　悌彦"/>
    <s v="   "/>
    <m/>
    <n v="0"/>
    <n v="0"/>
    <n v="12"/>
    <s v="妻"/>
    <n v="0"/>
    <s v="住登者"/>
    <n v="0"/>
    <n v="19710129"/>
    <n v="0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59"/>
    <s v="名子山"/>
    <x v="9587"/>
    <s v="シュトウ　テイヒコ"/>
    <s v="首藤　悌彦"/>
    <n v="30002079"/>
    <n v="999"/>
    <s v="シュトウ　ケイゴ"/>
    <s v="首藤　恵悟"/>
    <m/>
    <m/>
    <d v="1975-07-10T00:00:00"/>
    <d v="1975-07-10T00:00:00"/>
    <x v="47"/>
    <s v="男"/>
    <x v="1"/>
    <n v="23500"/>
    <n v="8780403"/>
    <s v="直入町大字上田北１２０９番地"/>
    <m/>
    <s v="大分県竹田市直入町大字上田北１２０９番地"/>
    <m/>
    <s v="首藤　恵悟"/>
    <s v="   "/>
    <m/>
    <n v="0"/>
    <n v="0"/>
    <n v="20"/>
    <s v="子"/>
    <n v="0"/>
    <s v="住登者"/>
    <n v="0"/>
    <n v="20050318"/>
    <n v="20050318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59"/>
    <s v="名子山"/>
    <x v="9588"/>
    <s v="シュトウ　トシノブ"/>
    <s v="首藤　利信"/>
    <n v="30002082"/>
    <n v="999"/>
    <s v="シュトウ　トシノブ"/>
    <s v="首藤　利信"/>
    <m/>
    <m/>
    <d v="1949-09-16T00:00:00"/>
    <d v="1949-09-16T00:00:00"/>
    <x v="15"/>
    <s v="男"/>
    <x v="1"/>
    <n v="23500"/>
    <n v="8780403"/>
    <s v="直入町大字上田北１２１２番地"/>
    <m/>
    <s v="大分県竹田市直入町大字上田北１２１２番地"/>
    <m/>
    <s v="首藤　利信"/>
    <s v="   "/>
    <m/>
    <n v="0"/>
    <n v="0"/>
    <n v="2"/>
    <s v="世帯主"/>
    <n v="0"/>
    <s v="住登者"/>
    <n v="0"/>
    <n v="19490916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59"/>
    <s v="名子山"/>
    <x v="9588"/>
    <s v="シュトウ　トシノブ"/>
    <s v="首藤　利信"/>
    <n v="30002083"/>
    <n v="999"/>
    <s v="シュトウ　ユミコ"/>
    <s v="首藤　ゆみ子"/>
    <m/>
    <m/>
    <d v="1954-10-22T00:00:00"/>
    <d v="1954-10-22T00:00:00"/>
    <x v="11"/>
    <s v="女"/>
    <x v="0"/>
    <n v="23500"/>
    <n v="8780403"/>
    <s v="直入町大字上田北１２１２番地"/>
    <m/>
    <s v="大分県竹田市直入町大字上田北１２１２番地"/>
    <m/>
    <s v="首藤　利信"/>
    <s v="   "/>
    <m/>
    <n v="0"/>
    <n v="0"/>
    <n v="12"/>
    <s v="妻"/>
    <n v="0"/>
    <s v="住登者"/>
    <n v="0"/>
    <n v="19771001"/>
    <n v="0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59"/>
    <s v="名子山"/>
    <x v="9589"/>
    <s v="シュトウ　ケイゾウ"/>
    <s v="首藤　敬蔵"/>
    <n v="30002089"/>
    <n v="999"/>
    <s v="シュトウ　タマオ"/>
    <s v="首藤　玉男"/>
    <m/>
    <m/>
    <d v="1933-05-22T00:00:00"/>
    <d v="1933-05-22T00:00:00"/>
    <x v="51"/>
    <s v="男"/>
    <x v="1"/>
    <n v="23500"/>
    <n v="8780403"/>
    <s v="直入町大字上田北１２３８番地"/>
    <m/>
    <s v="大分県竹田市直入町大字上田北１２３８番地"/>
    <m/>
    <s v="首藤　玉男"/>
    <s v="   "/>
    <m/>
    <n v="0"/>
    <n v="0"/>
    <n v="51"/>
    <s v="父"/>
    <n v="0"/>
    <s v="住登者"/>
    <n v="0"/>
    <n v="19330522"/>
    <n v="0"/>
    <x v="0"/>
    <m/>
    <m/>
    <m/>
    <m/>
    <x v="0"/>
    <x v="1"/>
    <x v="3"/>
    <n v="19"/>
    <x v="1"/>
    <n v="1"/>
    <n v="1"/>
    <n v="1"/>
    <n v="1"/>
    <n v="1"/>
    <s v=""/>
    <s v=""/>
    <x v="0"/>
    <s v=""/>
    <n v="1"/>
    <s v=""/>
  </r>
  <r>
    <x v="359"/>
    <s v="名子山"/>
    <x v="9589"/>
    <s v="シュトウ　ケイゾウ"/>
    <s v="首藤　敬蔵"/>
    <n v="30002090"/>
    <n v="999"/>
    <s v="シュトウ　ケイコ"/>
    <s v="首藤　啓子"/>
    <m/>
    <m/>
    <d v="1941-09-06T00:00:00"/>
    <d v="1941-09-06T00:00:00"/>
    <x v="9"/>
    <s v="女"/>
    <x v="0"/>
    <n v="23500"/>
    <n v="8780403"/>
    <s v="直入町大字上田北１２３８番地"/>
    <m/>
    <s v="大分県竹田市直入町大字上田北１２３８番地"/>
    <m/>
    <s v="首藤　玉男"/>
    <s v="   "/>
    <m/>
    <n v="0"/>
    <n v="0"/>
    <n v="52"/>
    <s v="母"/>
    <n v="0"/>
    <s v="住登者"/>
    <n v="0"/>
    <n v="19410906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59"/>
    <s v="名子山"/>
    <x v="9589"/>
    <s v="シュトウ　ケイゾウ"/>
    <s v="首藤　敬蔵"/>
    <n v="30002091"/>
    <n v="999"/>
    <s v="シュトウ　ケイゾウ"/>
    <s v="首藤　敬蔵"/>
    <m/>
    <m/>
    <d v="1963-04-16T00:00:00"/>
    <d v="1963-04-16T00:00:00"/>
    <x v="56"/>
    <s v="男"/>
    <x v="1"/>
    <n v="23500"/>
    <n v="8780403"/>
    <s v="直入町大字上田北１２３８番地"/>
    <m/>
    <s v="大分県竹田市直入町大字上田北１２３８番地"/>
    <m/>
    <s v="首藤　敬蔵"/>
    <s v="   "/>
    <m/>
    <n v="0"/>
    <n v="0"/>
    <n v="2"/>
    <s v="世帯主"/>
    <n v="0"/>
    <s v="住登者"/>
    <n v="0"/>
    <n v="19630416"/>
    <n v="0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59"/>
    <s v="名子山"/>
    <x v="9590"/>
    <s v="モリカワ　タカマサ"/>
    <s v="森川　正"/>
    <n v="30002098"/>
    <n v="999"/>
    <s v="モリカワ　タカマサ"/>
    <s v="森川　正"/>
    <m/>
    <m/>
    <d v="1952-02-19T00:00:00"/>
    <d v="1952-02-19T00:00:00"/>
    <x v="41"/>
    <s v="男"/>
    <x v="1"/>
    <n v="23500"/>
    <n v="8780403"/>
    <s v="直入町大字上田北１２３５番地"/>
    <m/>
    <s v="大分県竹田市直入町大字上田北１２３５番地"/>
    <m/>
    <s v="森川　正"/>
    <s v="   "/>
    <m/>
    <n v="0"/>
    <n v="0"/>
    <n v="2"/>
    <s v="世帯主"/>
    <n v="0"/>
    <s v="住登者"/>
    <n v="0"/>
    <n v="19520219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59"/>
    <s v="名子山"/>
    <x v="9591"/>
    <s v="イモサコ　ミツノリ"/>
    <s v="芋迫　光則"/>
    <n v="30002102"/>
    <n v="999"/>
    <s v="イモサコ　ミツノリ"/>
    <s v="芋迫　光則"/>
    <m/>
    <m/>
    <d v="1930-09-03T00:00:00"/>
    <d v="1930-09-03T00:00:00"/>
    <x v="61"/>
    <s v="男"/>
    <x v="1"/>
    <n v="23500"/>
    <n v="8780403"/>
    <s v="直入町大字上田北１２５３番地"/>
    <m/>
    <s v="大分県竹田市直入町大字上田北１２５３番地"/>
    <m/>
    <s v="芋迫　光則"/>
    <s v="   "/>
    <m/>
    <n v="0"/>
    <n v="0"/>
    <n v="2"/>
    <s v="世帯主"/>
    <n v="0"/>
    <s v="住登者"/>
    <n v="0"/>
    <n v="19470220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s v=""/>
  </r>
  <r>
    <x v="359"/>
    <s v="名子山"/>
    <x v="9591"/>
    <s v="イモサコ　ミツノリ"/>
    <s v="芋迫　光則"/>
    <n v="30002103"/>
    <n v="999"/>
    <s v="イモサコ　アイコ"/>
    <s v="芋迫　アイ子"/>
    <m/>
    <m/>
    <d v="1933-02-01T00:00:00"/>
    <d v="1933-02-01T00:00:00"/>
    <x v="51"/>
    <s v="女"/>
    <x v="0"/>
    <n v="23500"/>
    <n v="8780403"/>
    <s v="直入町大字上田北１２５３番地"/>
    <m/>
    <s v="大分県竹田市直入町大字上田北１２５３番地"/>
    <m/>
    <s v="芋迫　光則"/>
    <s v="   "/>
    <m/>
    <n v="0"/>
    <n v="0"/>
    <n v="12"/>
    <s v="妻"/>
    <n v="0"/>
    <s v="住登者"/>
    <n v="0"/>
    <n v="19330201"/>
    <n v="0"/>
    <x v="0"/>
    <m/>
    <m/>
    <m/>
    <m/>
    <x v="0"/>
    <x v="1"/>
    <x v="3"/>
    <n v="19"/>
    <x v="1"/>
    <n v="1"/>
    <n v="1"/>
    <n v="1"/>
    <n v="1"/>
    <n v="1"/>
    <s v=""/>
    <s v=""/>
    <x v="0"/>
    <s v=""/>
    <n v="1"/>
    <s v=""/>
  </r>
  <r>
    <x v="359"/>
    <s v="名子山"/>
    <x v="9592"/>
    <s v="シュトウ　キミコ"/>
    <s v="首藤　キミ子"/>
    <n v="30002105"/>
    <n v="999"/>
    <s v="シュトウ　キミコ"/>
    <s v="首藤　キミ子"/>
    <m/>
    <m/>
    <d v="1936-03-26T00:00:00"/>
    <d v="1936-03-26T00:00:00"/>
    <x v="36"/>
    <s v="女"/>
    <x v="0"/>
    <n v="23500"/>
    <n v="8780403"/>
    <s v="直入町大字上田北１２５８番地"/>
    <m/>
    <s v="大分県竹田市直入町大字上田北１２５８番地"/>
    <m/>
    <s v="首藤　昭八"/>
    <s v="   "/>
    <m/>
    <n v="0"/>
    <n v="0"/>
    <n v="2"/>
    <s v="世帯主"/>
    <n v="0"/>
    <s v="住登者"/>
    <n v="20240325"/>
    <n v="19611105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59"/>
    <s v="名子山"/>
    <x v="9593"/>
    <s v="タダ　エイシユン"/>
    <s v="多田　英俊"/>
    <n v="30002110"/>
    <n v="999"/>
    <s v="タダ　エイシユン"/>
    <s v="多田　英俊"/>
    <m/>
    <m/>
    <d v="1941-03-02T00:00:00"/>
    <d v="1941-03-02T00:00:00"/>
    <x v="3"/>
    <s v="男"/>
    <x v="1"/>
    <n v="23500"/>
    <n v="8780403"/>
    <s v="直入町大字上田北１１２５番地"/>
    <m/>
    <s v="大分県竹田市直入町大字上田北１１２５番地"/>
    <m/>
    <s v="多田　英俊"/>
    <s v="   "/>
    <m/>
    <n v="0"/>
    <n v="0"/>
    <n v="2"/>
    <s v="世帯主"/>
    <n v="0"/>
    <s v="住登者"/>
    <n v="0"/>
    <n v="19770418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59"/>
    <s v="名子山"/>
    <x v="9593"/>
    <s v="タダ　エイシユン"/>
    <s v="多田　英俊"/>
    <n v="30002111"/>
    <n v="999"/>
    <s v="タダ　マスコ"/>
    <s v="多田　益子"/>
    <m/>
    <m/>
    <d v="1949-01-15T00:00:00"/>
    <d v="1949-01-15T00:00:00"/>
    <x v="32"/>
    <s v="女"/>
    <x v="0"/>
    <n v="23500"/>
    <n v="8780403"/>
    <s v="直入町大字上田北１１２５番地"/>
    <m/>
    <s v="大分県竹田市直入町大字上田北１１２５番地"/>
    <m/>
    <s v="多田　英俊"/>
    <s v="   "/>
    <m/>
    <n v="0"/>
    <n v="0"/>
    <n v="12"/>
    <s v="妻"/>
    <n v="0"/>
    <s v="住登者"/>
    <n v="0"/>
    <n v="19770418"/>
    <n v="0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59"/>
    <s v="名子山"/>
    <x v="9594"/>
    <s v="シュトウ　ノリフミ"/>
    <s v="首藤　法文"/>
    <n v="30002118"/>
    <n v="999"/>
    <s v="シュトウ　ノリフミ"/>
    <s v="首藤　法文"/>
    <m/>
    <m/>
    <d v="1951-11-04T00:00:00"/>
    <d v="1951-11-04T00:00:00"/>
    <x v="41"/>
    <s v="男"/>
    <x v="1"/>
    <n v="23500"/>
    <n v="8780403"/>
    <s v="直入町大字上田北１３５４番地"/>
    <m/>
    <s v="大分県竹田市直入町大字上田北１３５４番地"/>
    <m/>
    <s v="首藤　法文"/>
    <s v="   "/>
    <m/>
    <n v="0"/>
    <n v="0"/>
    <n v="2"/>
    <s v="世帯主"/>
    <n v="0"/>
    <s v="住登者"/>
    <n v="0"/>
    <n v="19750307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59"/>
    <s v="名子山"/>
    <x v="9594"/>
    <s v="シュトウ　ノリフミ"/>
    <s v="首藤　法文"/>
    <n v="30002119"/>
    <n v="999"/>
    <s v="シュトウ　ノリコ"/>
    <s v="首藤　則子"/>
    <m/>
    <m/>
    <d v="1955-06-11T00:00:00"/>
    <d v="1955-06-11T00:00:00"/>
    <x v="11"/>
    <s v="女"/>
    <x v="0"/>
    <n v="23500"/>
    <n v="8780403"/>
    <s v="直入町大字上田北１３５４番地"/>
    <m/>
    <s v="大分県竹田市直入町大字上田北１３５４番地"/>
    <m/>
    <s v="首藤　法文"/>
    <s v="   "/>
    <m/>
    <n v="0"/>
    <n v="0"/>
    <n v="12"/>
    <s v="妻"/>
    <n v="0"/>
    <s v="住登者"/>
    <n v="0"/>
    <n v="19770317"/>
    <n v="0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59"/>
    <s v="名子山"/>
    <x v="9594"/>
    <s v="シュトウ　ノリフミ"/>
    <s v="首藤　法文"/>
    <n v="30002124"/>
    <n v="999"/>
    <s v="シュトウ　ヤスヨ"/>
    <s v="首藤　安代"/>
    <m/>
    <m/>
    <d v="1930-06-10T00:00:00"/>
    <d v="1930-06-10T00:00:00"/>
    <x v="37"/>
    <s v="女"/>
    <x v="0"/>
    <n v="23500"/>
    <n v="8780403"/>
    <s v="直入町大字上田北１３５４番地"/>
    <m/>
    <s v="大分県竹田市直入町大字上田北１３５４番地"/>
    <m/>
    <s v="首藤　元輝"/>
    <s v="   "/>
    <m/>
    <n v="0"/>
    <n v="0"/>
    <n v="52"/>
    <s v="母"/>
    <n v="0"/>
    <s v="住登者"/>
    <n v="0"/>
    <n v="19500205"/>
    <n v="0"/>
    <x v="0"/>
    <m/>
    <m/>
    <m/>
    <m/>
    <x v="0"/>
    <x v="1"/>
    <x v="3"/>
    <n v="19"/>
    <x v="1"/>
    <n v="1"/>
    <n v="1"/>
    <n v="1"/>
    <n v="1"/>
    <n v="1"/>
    <s v=""/>
    <s v=""/>
    <x v="0"/>
    <s v=""/>
    <n v="1"/>
    <s v=""/>
  </r>
  <r>
    <x v="359"/>
    <s v="名子山"/>
    <x v="9595"/>
    <s v="シュトウ　ノボル"/>
    <s v="首藤　昇"/>
    <n v="30002136"/>
    <n v="999"/>
    <s v="シュトウ　ノボル"/>
    <s v="首藤　昇"/>
    <m/>
    <m/>
    <d v="1953-06-12T00:00:00"/>
    <d v="1953-06-12T00:00:00"/>
    <x v="13"/>
    <s v="男"/>
    <x v="1"/>
    <n v="23500"/>
    <n v="8780403"/>
    <s v="直入町大字上田北１６９５番地"/>
    <m/>
    <s v="大分県竹田市直入町大字上田北２４７７番地"/>
    <m/>
    <s v="首藤　フミコ"/>
    <s v="   "/>
    <m/>
    <n v="0"/>
    <n v="0"/>
    <n v="2"/>
    <s v="世帯主"/>
    <n v="0"/>
    <s v="住登者"/>
    <n v="0"/>
    <n v="19840630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59"/>
    <s v="名子山"/>
    <x v="9575"/>
    <s v="タダ　トシヤ"/>
    <s v="多田　智哉"/>
    <n v="30003099"/>
    <n v="999"/>
    <s v="タダ　トシヤ"/>
    <s v="多田　智哉"/>
    <m/>
    <m/>
    <d v="1974-03-26T00:00:00"/>
    <d v="1974-03-26T00:00:00"/>
    <x v="46"/>
    <s v="男"/>
    <x v="1"/>
    <n v="23500"/>
    <n v="8780403"/>
    <s v="直入町大字上田北１１２５番地"/>
    <m/>
    <s v="大分県竹田市直入町大字上田北１１２５番地"/>
    <m/>
    <s v="多田　智哉"/>
    <s v="   "/>
    <m/>
    <n v="0"/>
    <n v="0"/>
    <n v="2"/>
    <s v="世帯主"/>
    <n v="0"/>
    <s v="住登者"/>
    <n v="0"/>
    <n v="20090327"/>
    <n v="20090327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59"/>
    <s v="名子山"/>
    <x v="9596"/>
    <s v="シュトウ　ヤチヨ"/>
    <s v="首藤　八千代"/>
    <n v="30003319"/>
    <n v="999"/>
    <s v="シュトウ　ヤチヨ"/>
    <s v="首藤　八千代"/>
    <m/>
    <m/>
    <d v="1948-08-01T00:00:00"/>
    <d v="1948-08-01T00:00:00"/>
    <x v="32"/>
    <s v="女"/>
    <x v="0"/>
    <n v="23500"/>
    <n v="8780403"/>
    <s v="直入町大字上田北１３８６番地"/>
    <m/>
    <s v="大分県竹田市直入町大字上田北１３８６番地"/>
    <s v="シュトウ　ヤチヨ"/>
    <s v="首藤　八千代"/>
    <s v="   "/>
    <m/>
    <n v="0"/>
    <n v="0"/>
    <n v="2"/>
    <s v="世帯主"/>
    <n v="0"/>
    <s v="住登者"/>
    <n v="20230104"/>
    <n v="20200406"/>
    <n v="20200406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n v="1"/>
  </r>
  <r>
    <x v="359"/>
    <s v="名子山"/>
    <x v="9597"/>
    <s v="シュトウ　タケシ"/>
    <s v="首藤　武士"/>
    <n v="30003502"/>
    <n v="999"/>
    <s v="シュトウ　ミチコ"/>
    <s v="首藤　美知子"/>
    <m/>
    <m/>
    <d v="1948-02-10T00:00:00"/>
    <d v="1948-02-10T00:00:00"/>
    <x v="7"/>
    <s v="女"/>
    <x v="0"/>
    <n v="23500"/>
    <n v="8780403"/>
    <s v="直入町大字上田北１１７４番地"/>
    <m/>
    <s v="千葉県松戸市胡録台７３番地２２"/>
    <m/>
    <s v="首藤　武士"/>
    <s v="   "/>
    <m/>
    <n v="0"/>
    <n v="0"/>
    <n v="12"/>
    <s v="妻"/>
    <n v="0"/>
    <s v="住登者"/>
    <n v="0"/>
    <n v="20000316"/>
    <n v="20000316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59"/>
    <s v="名子山"/>
    <x v="9597"/>
    <s v="シュトウ　タケシ"/>
    <s v="首藤　武士"/>
    <n v="39003543"/>
    <n v="999"/>
    <s v="シュトウ　タケシ"/>
    <s v="首藤　武士"/>
    <m/>
    <m/>
    <d v="1942-08-09T00:00:00"/>
    <d v="1942-08-09T00:00:00"/>
    <x v="48"/>
    <s v="男"/>
    <x v="1"/>
    <n v="23500"/>
    <n v="8780403"/>
    <s v="直入町大字上田北１１７４番地"/>
    <m/>
    <s v="千葉県松戸市胡録台７３番地２２"/>
    <m/>
    <s v="首藤　武士"/>
    <s v="   "/>
    <m/>
    <n v="0"/>
    <n v="0"/>
    <n v="2"/>
    <s v="世帯主"/>
    <n v="0"/>
    <s v="住登者"/>
    <n v="0"/>
    <n v="20000316"/>
    <n v="20000316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59"/>
    <s v="名子山"/>
    <x v="9575"/>
    <s v="タダ　トシヤ"/>
    <s v="多田　智哉"/>
    <n v="40000735"/>
    <n v="999"/>
    <s v="タダ　シュンヤ"/>
    <s v="多田　俊哉"/>
    <m/>
    <m/>
    <d v="2006-05-06T00:00:00"/>
    <d v="2006-05-06T00:00:00"/>
    <x v="67"/>
    <s v="男"/>
    <x v="1"/>
    <n v="23500"/>
    <n v="8780403"/>
    <s v="直入町大字上田北１１２５番地"/>
    <m/>
    <s v="大分県竹田市直入町大字上田北１１２５番地"/>
    <m/>
    <s v="多田　智哉"/>
    <s v="   "/>
    <m/>
    <n v="0"/>
    <n v="0"/>
    <n v="20"/>
    <s v="子"/>
    <n v="0"/>
    <s v="住登者"/>
    <n v="0"/>
    <n v="20090327"/>
    <n v="20090327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59"/>
    <s v="名子山"/>
    <x v="9598"/>
    <s v="サトウ　マサナオ"/>
    <s v="佐藤　正直"/>
    <n v="40001171"/>
    <n v="999"/>
    <s v="サトウ　カヨコ"/>
    <s v="佐藤　加代子"/>
    <m/>
    <m/>
    <d v="1955-01-01T00:00:00"/>
    <d v="1955-01-01T00:00:00"/>
    <x v="11"/>
    <s v="女"/>
    <x v="0"/>
    <n v="23500"/>
    <n v="8780403"/>
    <s v="直入町大字上田北１５６７番地"/>
    <m/>
    <s v="大分県竹田市直入町大字上田北１５６７番地"/>
    <m/>
    <s v="佐藤　正直"/>
    <s v="   "/>
    <m/>
    <n v="0"/>
    <n v="0"/>
    <n v="12"/>
    <s v="妻"/>
    <n v="0"/>
    <s v="住登者"/>
    <n v="0"/>
    <n v="20070326"/>
    <n v="20070326"/>
    <x v="0"/>
    <m/>
    <m/>
    <m/>
    <m/>
    <x v="0"/>
    <x v="0"/>
    <x v="3"/>
    <n v="19"/>
    <x v="1"/>
    <n v="1"/>
    <s v=""/>
    <s v=""/>
    <s v=""/>
    <s v=""/>
    <s v=""/>
    <s v=""/>
    <x v="0"/>
    <s v=""/>
    <n v="1"/>
    <n v="1"/>
  </r>
  <r>
    <x v="359"/>
    <s v="名子山"/>
    <x v="9587"/>
    <s v="シュトウ　テイヒコ"/>
    <s v="首藤　悌彦"/>
    <n v="40001800"/>
    <n v="999"/>
    <s v="シュトウ　リエ"/>
    <s v="首藤　理恵"/>
    <m/>
    <m/>
    <d v="1982-09-30T00:00:00"/>
    <d v="1982-09-30T00:00:00"/>
    <x v="72"/>
    <s v="女"/>
    <x v="0"/>
    <n v="23500"/>
    <n v="8780403"/>
    <s v="直入町大字上田北１２０９番地"/>
    <m/>
    <s v="大分県竹田市直入町大字上田北１２０９番地"/>
    <m/>
    <s v="首藤　恵悟"/>
    <s v="   "/>
    <m/>
    <n v="0"/>
    <n v="0"/>
    <n v="2012"/>
    <s v="子の妻"/>
    <n v="0"/>
    <s v="住登者"/>
    <n v="0"/>
    <n v="20080401"/>
    <n v="20080401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59"/>
    <s v="名子山"/>
    <x v="9587"/>
    <s v="シュトウ　テイヒコ"/>
    <s v="首藤　悌彦"/>
    <n v="40002419"/>
    <n v="999"/>
    <s v="シュトウ　メグム"/>
    <s v="首藤　恵向"/>
    <m/>
    <m/>
    <d v="2009-04-18T00:00:00"/>
    <d v="2009-04-18T00:00:00"/>
    <x v="86"/>
    <s v="男"/>
    <x v="1"/>
    <n v="23500"/>
    <n v="8780403"/>
    <s v="直入町大字上田北１２０９番地"/>
    <m/>
    <s v="大分県竹田市直入町大字上田北１２０９番地"/>
    <m/>
    <s v="首藤　恵悟"/>
    <s v="   "/>
    <m/>
    <n v="0"/>
    <n v="0"/>
    <n v="2020"/>
    <s v="子の子"/>
    <n v="0"/>
    <s v="住登者"/>
    <n v="0"/>
    <n v="20090418"/>
    <n v="20090418"/>
    <x v="0"/>
    <m/>
    <m/>
    <m/>
    <m/>
    <x v="0"/>
    <x v="2"/>
    <x v="3"/>
    <n v="19"/>
    <x v="1"/>
    <s v=""/>
    <s v=""/>
    <s v=""/>
    <s v=""/>
    <s v=""/>
    <s v=""/>
    <s v=""/>
    <x v="0"/>
    <n v="1"/>
    <s v=""/>
    <s v=""/>
  </r>
  <r>
    <x v="359"/>
    <s v="名子山"/>
    <x v="9575"/>
    <s v="タダ　トシヤ"/>
    <s v="多田　智哉"/>
    <n v="40002757"/>
    <n v="999"/>
    <s v="タダ　ヒマリ"/>
    <s v="多田　陽葵"/>
    <m/>
    <m/>
    <d v="2010-02-01T00:00:00"/>
    <d v="2010-02-01T00:00:00"/>
    <x v="87"/>
    <s v="女"/>
    <x v="0"/>
    <n v="23500"/>
    <n v="8780403"/>
    <s v="直入町大字上田北１１２５番地"/>
    <m/>
    <s v="大分県竹田市直入町大字上田北１１２５番地"/>
    <m/>
    <s v="多田　智哉"/>
    <s v="   "/>
    <m/>
    <n v="0"/>
    <n v="0"/>
    <n v="20"/>
    <s v="子"/>
    <n v="0"/>
    <s v="住登者"/>
    <n v="0"/>
    <n v="20100201"/>
    <n v="20100201"/>
    <x v="0"/>
    <m/>
    <m/>
    <m/>
    <m/>
    <x v="0"/>
    <x v="3"/>
    <x v="3"/>
    <n v="19"/>
    <x v="1"/>
    <s v=""/>
    <s v=""/>
    <s v=""/>
    <s v=""/>
    <s v=""/>
    <s v=""/>
    <s v=""/>
    <x v="0"/>
    <n v="1"/>
    <s v=""/>
    <n v="1"/>
  </r>
  <r>
    <x v="359"/>
    <s v="名子山"/>
    <x v="9587"/>
    <s v="シュトウ　テイヒコ"/>
    <s v="首藤　悌彦"/>
    <n v="40004571"/>
    <n v="999"/>
    <s v="シュトウ　サエ"/>
    <s v="首藤　爽恵"/>
    <m/>
    <m/>
    <d v="2013-06-02T00:00:00"/>
    <d v="2013-06-02T00:00:00"/>
    <x v="97"/>
    <s v="女"/>
    <x v="0"/>
    <n v="23500"/>
    <n v="8780403"/>
    <s v="直入町大字上田北１２０９番地"/>
    <m/>
    <s v="大分県竹田市直入町大字上田北１２０９番地"/>
    <m/>
    <s v="首藤　恵悟"/>
    <s v="   "/>
    <m/>
    <n v="0"/>
    <n v="0"/>
    <n v="2020"/>
    <s v="子の子"/>
    <n v="0"/>
    <s v="住登者"/>
    <n v="0"/>
    <n v="20130604"/>
    <n v="20130604"/>
    <x v="0"/>
    <m/>
    <m/>
    <m/>
    <m/>
    <x v="0"/>
    <x v="3"/>
    <x v="3"/>
    <n v="19"/>
    <x v="1"/>
    <s v=""/>
    <s v=""/>
    <s v=""/>
    <s v=""/>
    <s v=""/>
    <s v=""/>
    <s v=""/>
    <x v="0"/>
    <n v="1"/>
    <s v=""/>
    <n v="1"/>
  </r>
  <r>
    <x v="359"/>
    <s v="名子山"/>
    <x v="9598"/>
    <s v="サトウ　マサナオ"/>
    <s v="佐藤　正直"/>
    <n v="40005065"/>
    <n v="999"/>
    <s v="サトウ　マサナオ"/>
    <s v="佐藤　正直"/>
    <m/>
    <m/>
    <d v="1952-02-06T00:00:00"/>
    <d v="1952-02-06T00:00:00"/>
    <x v="41"/>
    <s v="男"/>
    <x v="1"/>
    <n v="23500"/>
    <n v="8780403"/>
    <s v="直入町大字上田北１５６７番地"/>
    <m/>
    <s v="大分県竹田市直入町大字上田北１５６７番地"/>
    <m/>
    <s v="佐藤　正直"/>
    <s v="   "/>
    <m/>
    <n v="0"/>
    <n v="0"/>
    <n v="2"/>
    <s v="世帯主"/>
    <n v="0"/>
    <s v="住登者"/>
    <n v="0"/>
    <n v="20140401"/>
    <n v="20140401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59"/>
    <s v="名子山"/>
    <x v="9599"/>
    <s v="ワダ　エミコ"/>
    <s v="和田　惠美子"/>
    <n v="40005808"/>
    <n v="999"/>
    <s v="ワダ　エミコ"/>
    <s v="和田　惠美子"/>
    <m/>
    <m/>
    <d v="1951-09-01T00:00:00"/>
    <d v="1951-09-01T00:00:00"/>
    <x v="41"/>
    <s v="女"/>
    <x v="0"/>
    <n v="23500"/>
    <n v="8780403"/>
    <s v="直入町大字上田北１３８６番地"/>
    <m/>
    <s v="宮崎県東臼杵郡門川町大字門川尾末２４９５番地"/>
    <m/>
    <s v="和田　惠男"/>
    <s v="   "/>
    <m/>
    <n v="0"/>
    <n v="0"/>
    <n v="2"/>
    <s v="世帯主"/>
    <n v="0"/>
    <s v="住登者"/>
    <n v="0"/>
    <n v="20150824"/>
    <n v="20150824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59"/>
    <s v="名子山"/>
    <x v="9575"/>
    <s v="タダ　トシヤ"/>
    <s v="多田　智哉"/>
    <n v="40006804"/>
    <n v="999"/>
    <s v="タダ　ジショウ"/>
    <s v="多田　慈生"/>
    <m/>
    <m/>
    <d v="2017-06-14T00:00:00"/>
    <d v="2017-06-14T00:00:00"/>
    <x v="92"/>
    <s v="男"/>
    <x v="1"/>
    <n v="23500"/>
    <n v="8780403"/>
    <s v="直入町大字上田北１１２５番地"/>
    <m/>
    <s v="大分県竹田市直入町大字上田北１１２５番地"/>
    <m/>
    <s v="多田　智哉"/>
    <s v="   "/>
    <m/>
    <n v="0"/>
    <n v="0"/>
    <n v="20"/>
    <s v="子"/>
    <n v="0"/>
    <s v="住登者"/>
    <n v="0"/>
    <n v="20170614"/>
    <n v="20170614"/>
    <x v="0"/>
    <m/>
    <m/>
    <m/>
    <m/>
    <x v="0"/>
    <x v="3"/>
    <x v="3"/>
    <n v="19"/>
    <x v="1"/>
    <s v=""/>
    <s v=""/>
    <s v=""/>
    <s v=""/>
    <s v=""/>
    <s v=""/>
    <s v=""/>
    <x v="0"/>
    <n v="1"/>
    <s v=""/>
    <n v="1"/>
  </r>
  <r>
    <x v="359"/>
    <s v="名子山"/>
    <x v="9581"/>
    <s v="シュトウ　セイジ"/>
    <s v="首藤　誠治"/>
    <n v="40008119"/>
    <n v="999"/>
    <s v="シュトウ　ユウスケ"/>
    <s v="首藤　勇介"/>
    <m/>
    <m/>
    <d v="1985-01-02T00:00:00"/>
    <d v="1985-01-02T00:00:00"/>
    <x v="16"/>
    <s v="男"/>
    <x v="1"/>
    <n v="23500"/>
    <n v="8780403"/>
    <s v="直入町大字上田北１０８４番地"/>
    <m/>
    <s v="大分県竹田市直入町大字上田北１０８４番地"/>
    <m/>
    <s v="首藤　誠治"/>
    <s v="   "/>
    <m/>
    <n v="0"/>
    <n v="0"/>
    <n v="20"/>
    <s v="子"/>
    <n v="0"/>
    <s v="住登者"/>
    <n v="0"/>
    <n v="20200401"/>
    <n v="20200401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59"/>
    <s v="名子山"/>
    <x v="9600"/>
    <s v="ナカノ　サンジ"/>
    <s v="中野　三二"/>
    <n v="40008386"/>
    <n v="999"/>
    <s v="ナカノ　サンジ"/>
    <s v="中野　三二"/>
    <m/>
    <m/>
    <d v="1951-07-18T00:00:00"/>
    <d v="1951-07-18T00:00:00"/>
    <x v="0"/>
    <s v="男"/>
    <x v="1"/>
    <n v="23500"/>
    <n v="8780403"/>
    <s v="直入町大字上田北１３００番地２"/>
    <m/>
    <s v="大分県大分市大字志津留１９６４番地"/>
    <m/>
    <s v="中野　新"/>
    <s v="   "/>
    <m/>
    <n v="0"/>
    <n v="0"/>
    <n v="2"/>
    <s v="世帯主"/>
    <n v="0"/>
    <s v="住登者"/>
    <n v="0"/>
    <n v="20201201"/>
    <n v="20201201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60"/>
    <s v="釘小野"/>
    <x v="9601"/>
    <s v="シュトウ　ヒデトシ"/>
    <s v="首藤　英敏"/>
    <n v="30002137"/>
    <n v="999"/>
    <s v="シュトウ　ヒデトシ"/>
    <s v="首藤　英敏"/>
    <m/>
    <m/>
    <d v="1948-12-13T00:00:00"/>
    <d v="1948-12-13T00:00:00"/>
    <x v="32"/>
    <s v="男"/>
    <x v="1"/>
    <n v="23500"/>
    <n v="8780403"/>
    <s v="直入町大字上田北２６５５番地"/>
    <m/>
    <s v="大分県竹田市直入町大字上田北２６５５番地"/>
    <m/>
    <s v="首藤　英敏"/>
    <s v="   "/>
    <m/>
    <n v="0"/>
    <n v="0"/>
    <n v="2"/>
    <s v="世帯主"/>
    <n v="0"/>
    <s v="住登者"/>
    <n v="0"/>
    <n v="19481213"/>
    <n v="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s v=""/>
  </r>
  <r>
    <x v="360"/>
    <s v="釘小野"/>
    <x v="9601"/>
    <s v="シュトウ　ヒデトシ"/>
    <s v="首藤　英敏"/>
    <n v="30002138"/>
    <n v="999"/>
    <s v="シュトウ　ミツエ"/>
    <s v="首藤　光江"/>
    <m/>
    <m/>
    <d v="1957-01-11T00:00:00"/>
    <d v="1957-01-11T00:00:00"/>
    <x v="52"/>
    <s v="女"/>
    <x v="0"/>
    <n v="23500"/>
    <n v="8780403"/>
    <s v="直入町大字上田北２６５５番地"/>
    <m/>
    <s v="大分県竹田市直入町大字上田北２６５５番地"/>
    <m/>
    <s v="首藤　英敏"/>
    <s v="   "/>
    <m/>
    <n v="0"/>
    <n v="0"/>
    <n v="12"/>
    <s v="妻"/>
    <n v="0"/>
    <s v="住登者"/>
    <n v="0"/>
    <n v="19790304"/>
    <n v="0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60"/>
    <s v="釘小野"/>
    <x v="9602"/>
    <s v="シオテ　セイイチ"/>
    <s v="塩手　清一"/>
    <n v="30002143"/>
    <n v="999"/>
    <s v="シオテ　セイイチ"/>
    <s v="塩手　清一"/>
    <m/>
    <m/>
    <d v="1961-05-07T00:00:00"/>
    <d v="1961-05-07T00:00:00"/>
    <x v="20"/>
    <s v="男"/>
    <x v="1"/>
    <n v="23500"/>
    <n v="8780403"/>
    <s v="直入町大字上田北２６６７番地２"/>
    <m/>
    <s v="大分県竹田市直入町大字上田北２６７１番地"/>
    <m/>
    <s v="塩手　春一"/>
    <s v="   "/>
    <m/>
    <n v="0"/>
    <n v="0"/>
    <n v="2"/>
    <s v="世帯主"/>
    <n v="0"/>
    <s v="住登者"/>
    <n v="0"/>
    <n v="19610507"/>
    <n v="19870831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0"/>
    <s v="釘小野"/>
    <x v="9603"/>
    <s v="シオテ　ヒロクニ"/>
    <s v="塩手　邦"/>
    <n v="30002145"/>
    <n v="999"/>
    <s v="シオテ　ヒロクニ"/>
    <s v="塩手　邦"/>
    <m/>
    <m/>
    <d v="1943-09-21T00:00:00"/>
    <d v="1943-09-21T00:00:00"/>
    <x v="34"/>
    <s v="男"/>
    <x v="1"/>
    <n v="23500"/>
    <n v="8780403"/>
    <s v="直入町大字上田北２６５３番地"/>
    <m/>
    <s v="大分県竹田市直入町大字上田北２６５３番地"/>
    <m/>
    <s v="塩手　邦"/>
    <s v="   "/>
    <m/>
    <n v="0"/>
    <n v="0"/>
    <n v="2"/>
    <s v="世帯主"/>
    <n v="0"/>
    <s v="住登者"/>
    <n v="0"/>
    <n v="19680428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0"/>
    <s v="釘小野"/>
    <x v="9604"/>
    <s v="フユダ　キヨシ"/>
    <s v="冬田　木儀"/>
    <n v="30002152"/>
    <n v="999"/>
    <s v="フユダ　キヨシ"/>
    <s v="冬田　木儀"/>
    <m/>
    <m/>
    <d v="1937-07-12T00:00:00"/>
    <d v="1937-07-12T00:00:00"/>
    <x v="12"/>
    <s v="男"/>
    <x v="1"/>
    <n v="23500"/>
    <n v="8780403"/>
    <s v="直入町大字上田北３１０３番地"/>
    <m/>
    <s v="大分県竹田市直入町大字上田北２８４０番地"/>
    <m/>
    <s v="冬田　木儀"/>
    <s v="   "/>
    <m/>
    <n v="0"/>
    <n v="0"/>
    <n v="2"/>
    <s v="世帯主"/>
    <n v="0"/>
    <s v="住登者"/>
    <n v="0"/>
    <n v="19370712"/>
    <n v="20010524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60"/>
    <s v="釘小野"/>
    <x v="9604"/>
    <s v="フユダ　キヨシ"/>
    <s v="冬田　木儀"/>
    <n v="30002153"/>
    <n v="999"/>
    <s v="フユダ　トメコ"/>
    <s v="冬田　トメコ"/>
    <m/>
    <m/>
    <d v="1939-03-16T00:00:00"/>
    <d v="1939-03-16T00:00:00"/>
    <x v="50"/>
    <s v="女"/>
    <x v="0"/>
    <n v="23500"/>
    <n v="8780403"/>
    <s v="直入町大字上田北３１０３番地"/>
    <m/>
    <s v="大分県竹田市直入町大字上田北２８４０番地"/>
    <m/>
    <s v="冬田　木儀"/>
    <s v="   "/>
    <m/>
    <n v="0"/>
    <n v="0"/>
    <n v="12"/>
    <s v="妻"/>
    <n v="0"/>
    <s v="住登者"/>
    <n v="0"/>
    <n v="19611205"/>
    <n v="20010524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0"/>
    <s v="釘小野"/>
    <x v="9605"/>
    <s v="イノウエ　ヨシヤ"/>
    <s v="井上　也"/>
    <n v="30002160"/>
    <n v="999"/>
    <s v="イノウエ　ヨシヤ"/>
    <s v="井上　也"/>
    <m/>
    <m/>
    <d v="1957-04-21T00:00:00"/>
    <d v="1957-04-21T00:00:00"/>
    <x v="52"/>
    <s v="男"/>
    <x v="1"/>
    <n v="23500"/>
    <n v="8780403"/>
    <s v="直入町大字上田北３２２５番地"/>
    <m/>
    <s v="大分県竹田市直入町大字上田北３２２５番地"/>
    <m/>
    <s v="井上　也"/>
    <s v="   "/>
    <m/>
    <n v="0"/>
    <n v="0"/>
    <n v="2"/>
    <s v="世帯主"/>
    <n v="0"/>
    <s v="住登者"/>
    <n v="0"/>
    <n v="19780403"/>
    <n v="0"/>
    <x v="0"/>
    <m/>
    <m/>
    <m/>
    <m/>
    <x v="0"/>
    <x v="0"/>
    <x v="3"/>
    <n v="19"/>
    <x v="0"/>
    <n v="1"/>
    <s v=""/>
    <s v=""/>
    <s v=""/>
    <s v=""/>
    <s v=""/>
    <s v=""/>
    <x v="0"/>
    <s v=""/>
    <n v="1"/>
    <n v="1"/>
  </r>
  <r>
    <x v="360"/>
    <s v="釘小野"/>
    <x v="9606"/>
    <s v="シミズ　テイジ"/>
    <s v="清水　禎治"/>
    <n v="30002165"/>
    <n v="999"/>
    <s v="シミズ　トシコ"/>
    <s v="清水　トシ子"/>
    <m/>
    <m/>
    <d v="1937-02-26T00:00:00"/>
    <d v="1937-02-26T00:00:00"/>
    <x v="12"/>
    <s v="女"/>
    <x v="0"/>
    <n v="23500"/>
    <n v="8780403"/>
    <s v="直入町大字上田北２９１７番地"/>
    <m/>
    <s v="大分県竹田市直入町大字上田北２９７１番地"/>
    <m/>
    <s v="清水　誠一"/>
    <s v="   "/>
    <m/>
    <n v="0"/>
    <n v="0"/>
    <n v="52"/>
    <s v="母"/>
    <n v="0"/>
    <s v="住登者"/>
    <n v="0"/>
    <n v="19610405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0"/>
    <s v="釘小野"/>
    <x v="9606"/>
    <s v="シミズ　テイジ"/>
    <s v="清水　禎治"/>
    <n v="30002166"/>
    <n v="999"/>
    <s v="シミズ　テイジ"/>
    <s v="清水　禎治"/>
    <m/>
    <m/>
    <d v="1960-02-17T00:00:00"/>
    <d v="1960-02-17T00:00:00"/>
    <x v="45"/>
    <s v="男"/>
    <x v="1"/>
    <n v="23500"/>
    <n v="8780403"/>
    <s v="直入町大字上田北２９１７番地"/>
    <m/>
    <s v="大分県竹田市直入町大字上田北２９７１番地"/>
    <m/>
    <s v="清水　禎治"/>
    <s v="   "/>
    <m/>
    <n v="0"/>
    <n v="0"/>
    <n v="2"/>
    <s v="世帯主"/>
    <n v="0"/>
    <s v="住登者"/>
    <n v="0"/>
    <n v="19820327"/>
    <n v="19820327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60"/>
    <s v="釘小野"/>
    <x v="9606"/>
    <s v="シミズ　テイジ"/>
    <s v="清水　禎治"/>
    <n v="30002167"/>
    <n v="999"/>
    <s v="シミズ　チエミ"/>
    <s v="清水　千枝美"/>
    <m/>
    <m/>
    <d v="1962-01-20T00:00:00"/>
    <d v="1962-01-20T00:00:00"/>
    <x v="82"/>
    <s v="女"/>
    <x v="0"/>
    <n v="23500"/>
    <n v="8780403"/>
    <s v="直入町大字上田北２９１７番地"/>
    <m/>
    <s v="大分県竹田市直入町大字上田北２９７１番地"/>
    <m/>
    <s v="清水　禎治"/>
    <s v="   "/>
    <m/>
    <n v="0"/>
    <n v="0"/>
    <n v="12"/>
    <s v="妻"/>
    <n v="0"/>
    <s v="住登者"/>
    <n v="0"/>
    <n v="19861012"/>
    <n v="19861012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0"/>
    <s v="釘小野"/>
    <x v="9607"/>
    <s v="オオシマ　ユウジ"/>
    <s v="大島　祐司"/>
    <n v="30002174"/>
    <n v="999"/>
    <s v="オオシマ　ユウジ"/>
    <s v="大島　祐司"/>
    <m/>
    <m/>
    <d v="1955-06-27T00:00:00"/>
    <d v="1955-06-27T00:00:00"/>
    <x v="11"/>
    <s v="男"/>
    <x v="1"/>
    <n v="23500"/>
    <n v="8780403"/>
    <s v="直入町大字上田北２９３３番地"/>
    <m/>
    <s v="大分県竹田市直入町大字上田北２９１８番地"/>
    <m/>
    <s v="大島　祐司"/>
    <s v="   "/>
    <m/>
    <n v="0"/>
    <n v="0"/>
    <n v="2"/>
    <s v="世帯主"/>
    <n v="0"/>
    <s v="住登者"/>
    <n v="0"/>
    <n v="19550627"/>
    <n v="19980910"/>
    <x v="0"/>
    <m/>
    <m/>
    <m/>
    <m/>
    <x v="0"/>
    <x v="0"/>
    <x v="3"/>
    <n v="19"/>
    <x v="0"/>
    <n v="1"/>
    <s v=""/>
    <s v=""/>
    <s v=""/>
    <s v=""/>
    <s v=""/>
    <s v=""/>
    <x v="0"/>
    <s v=""/>
    <n v="1"/>
    <s v=""/>
  </r>
  <r>
    <x v="360"/>
    <s v="釘小野"/>
    <x v="9607"/>
    <s v="オオシマ　ユウジ"/>
    <s v="大島　祐司"/>
    <n v="30002175"/>
    <n v="999"/>
    <s v="オオシマ　チエコ"/>
    <s v="大島　智恵子"/>
    <m/>
    <m/>
    <d v="1958-12-09T00:00:00"/>
    <d v="1958-12-09T00:00:00"/>
    <x v="42"/>
    <s v="女"/>
    <x v="0"/>
    <n v="23500"/>
    <n v="8780403"/>
    <s v="直入町大字上田北２９３３番地"/>
    <m/>
    <s v="大分県竹田市直入町大字上田北２９１８番地"/>
    <m/>
    <s v="大島　祐司"/>
    <s v="   "/>
    <m/>
    <n v="0"/>
    <n v="0"/>
    <n v="12"/>
    <s v="妻"/>
    <n v="0"/>
    <s v="住登者"/>
    <n v="0"/>
    <n v="19810404"/>
    <n v="19980910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60"/>
    <s v="釘小野"/>
    <x v="9608"/>
    <s v="オオシマ　ヒロコ"/>
    <s v="大島　ヒロ子"/>
    <n v="30002179"/>
    <n v="999"/>
    <s v="オオシマ　ヒロコ"/>
    <s v="大島　ヒロ子"/>
    <m/>
    <m/>
    <d v="1946-02-08T00:00:00"/>
    <d v="1946-02-08T00:00:00"/>
    <x v="6"/>
    <s v="女"/>
    <x v="0"/>
    <n v="23500"/>
    <n v="8780403"/>
    <s v="直入町大字上田北２９２１番地"/>
    <m/>
    <s v="大分県竹田市直入町大字上田北２９２１番地"/>
    <m/>
    <s v="大島　純輔"/>
    <s v="   "/>
    <m/>
    <n v="0"/>
    <n v="0"/>
    <n v="2"/>
    <s v="世帯主"/>
    <n v="0"/>
    <s v="住登者"/>
    <n v="0"/>
    <n v="19460208"/>
    <n v="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n v="1"/>
  </r>
  <r>
    <x v="360"/>
    <s v="釘小野"/>
    <x v="9609"/>
    <s v="ヒロハシ　ヒデアキ"/>
    <s v="橋　秀晃"/>
    <n v="30002181"/>
    <n v="999"/>
    <s v="ヒロハシ　ミエコ"/>
    <s v="橋　ミヱ子"/>
    <m/>
    <m/>
    <d v="1945-04-04T00:00:00"/>
    <d v="1945-04-04T00:00:00"/>
    <x v="4"/>
    <s v="女"/>
    <x v="0"/>
    <n v="23500"/>
    <n v="8780403"/>
    <s v="直入町大字上田北２９１６番地"/>
    <m/>
    <s v="大分県竹田市直入町大字上田北２９１６番地"/>
    <m/>
    <s v="橋　ミヱ子"/>
    <s v="   "/>
    <m/>
    <n v="0"/>
    <n v="0"/>
    <n v="52"/>
    <s v="母"/>
    <n v="0"/>
    <s v="住登者"/>
    <n v="0"/>
    <n v="19670529"/>
    <n v="0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60"/>
    <s v="釘小野"/>
    <x v="9609"/>
    <s v="ヒロハシ　ヒデアキ"/>
    <s v="橋　秀晃"/>
    <n v="30002183"/>
    <n v="999"/>
    <s v="ヒロハシ　ヒデアキ"/>
    <s v="橋　秀晃"/>
    <m/>
    <m/>
    <d v="1972-10-19T00:00:00"/>
    <d v="1972-10-19T00:00:00"/>
    <x v="85"/>
    <s v="男"/>
    <x v="1"/>
    <n v="23500"/>
    <n v="8780403"/>
    <s v="直入町大字上田北２９１６番地"/>
    <m/>
    <s v="大分県竹田市直入町大字上田北２９１６番地"/>
    <m/>
    <s v="橋　秀晃"/>
    <s v="   "/>
    <m/>
    <n v="0"/>
    <n v="0"/>
    <n v="2"/>
    <s v="世帯主"/>
    <n v="0"/>
    <s v="住登者"/>
    <n v="0"/>
    <n v="19721019"/>
    <n v="0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60"/>
    <s v="釘小野"/>
    <x v="9610"/>
    <s v="ツノガミ　ミツオ"/>
    <s v="角上　光夫"/>
    <n v="30002186"/>
    <n v="999"/>
    <s v="ツノガミ　ミツオ"/>
    <s v="角上　光夫"/>
    <m/>
    <m/>
    <d v="1951-01-25T00:00:00"/>
    <d v="1951-01-25T00:00:00"/>
    <x v="0"/>
    <s v="男"/>
    <x v="1"/>
    <n v="23500"/>
    <n v="8780403"/>
    <s v="直入町大字上田北２９１０番地"/>
    <m/>
    <s v="大分県竹田市直入町大字上田北２９１０番地"/>
    <m/>
    <s v="角上　光夫"/>
    <s v="   "/>
    <m/>
    <n v="0"/>
    <n v="0"/>
    <n v="2"/>
    <s v="世帯主"/>
    <n v="0"/>
    <s v="住登者"/>
    <n v="0"/>
    <n v="19880906"/>
    <n v="19880906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60"/>
    <s v="釘小野"/>
    <x v="9611"/>
    <s v="クマダ　トヨマ"/>
    <s v="熊田　豊馬"/>
    <n v="30002191"/>
    <n v="999"/>
    <s v="クマダ　トヨマ"/>
    <s v="熊田　豊馬"/>
    <m/>
    <m/>
    <d v="1951-02-20T00:00:00"/>
    <d v="1951-02-20T00:00:00"/>
    <x v="0"/>
    <s v="男"/>
    <x v="1"/>
    <n v="23500"/>
    <n v="8780403"/>
    <s v="直入町大字上田北２９６９番地"/>
    <m/>
    <s v="大分県竹田市直入町大字上田北２９６９番地"/>
    <m/>
    <s v="熊田　豊馬"/>
    <s v="   "/>
    <m/>
    <n v="0"/>
    <n v="0"/>
    <n v="2"/>
    <s v="世帯主"/>
    <n v="0"/>
    <s v="住登者"/>
    <n v="0"/>
    <n v="19810408"/>
    <n v="1984013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0"/>
    <s v="釘小野"/>
    <x v="9611"/>
    <s v="クマダ　トヨマ"/>
    <s v="熊田　豊馬"/>
    <n v="30002192"/>
    <n v="999"/>
    <s v="クマダ　エツコ"/>
    <s v="熊田　悦子"/>
    <m/>
    <m/>
    <d v="1949-07-18T00:00:00"/>
    <d v="1949-07-18T00:00:00"/>
    <x v="32"/>
    <s v="女"/>
    <x v="0"/>
    <n v="23500"/>
    <n v="8780403"/>
    <s v="直入町大字上田北２９６９番地"/>
    <m/>
    <s v="大分県竹田市直入町大字上田北２９６９番地"/>
    <m/>
    <s v="熊田　豊馬"/>
    <s v="   "/>
    <m/>
    <n v="0"/>
    <n v="0"/>
    <n v="12"/>
    <s v="妻"/>
    <n v="0"/>
    <s v="住登者"/>
    <n v="0"/>
    <n v="19810408"/>
    <n v="19840130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60"/>
    <s v="釘小野"/>
    <x v="9612"/>
    <s v="クマダ　タクマ"/>
    <s v="熊田　卓馬"/>
    <n v="30002193"/>
    <n v="999"/>
    <s v="クマダ　タクマ"/>
    <s v="熊田　卓馬"/>
    <m/>
    <m/>
    <d v="1979-05-30T00:00:00"/>
    <d v="1979-05-30T00:00:00"/>
    <x v="83"/>
    <s v="男"/>
    <x v="1"/>
    <n v="23500"/>
    <n v="8780403"/>
    <s v="直入町大字上田北２９６９番地"/>
    <m/>
    <s v="大分県竹田市直入町大字上田北２９６９番地"/>
    <m/>
    <s v="熊田　卓馬"/>
    <s v="   "/>
    <m/>
    <n v="0"/>
    <n v="0"/>
    <n v="2"/>
    <s v="世帯主"/>
    <n v="0"/>
    <s v="住登者"/>
    <n v="0"/>
    <n v="20020401"/>
    <n v="20100311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0"/>
    <s v="釘小野"/>
    <x v="9613"/>
    <s v="シミズ　エイジ"/>
    <s v="清水　英治"/>
    <n v="30002199"/>
    <n v="999"/>
    <s v="シミズ　エイジ"/>
    <s v="清水　英治"/>
    <m/>
    <m/>
    <d v="1949-02-08T00:00:00"/>
    <d v="1949-02-08T00:00:00"/>
    <x v="32"/>
    <s v="男"/>
    <x v="1"/>
    <n v="23500"/>
    <n v="8780403"/>
    <s v="直入町大字上田北２９０６番地"/>
    <m/>
    <s v="大分県竹田市直入町大字上田北２９０６番地"/>
    <m/>
    <s v="清水　英治"/>
    <s v="   "/>
    <m/>
    <n v="0"/>
    <n v="0"/>
    <n v="2"/>
    <s v="世帯主"/>
    <n v="0"/>
    <s v="住登者"/>
    <n v="0"/>
    <n v="19721228"/>
    <n v="20120201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s v=""/>
  </r>
  <r>
    <x v="360"/>
    <s v="釘小野"/>
    <x v="9613"/>
    <s v="シミズ　エイジ"/>
    <s v="清水　英治"/>
    <n v="30002200"/>
    <n v="999"/>
    <s v="シミズ　モモヨ"/>
    <s v="清水　百代"/>
    <m/>
    <m/>
    <d v="1950-11-21T00:00:00"/>
    <d v="1950-11-21T00:00:00"/>
    <x v="0"/>
    <s v="女"/>
    <x v="0"/>
    <n v="23500"/>
    <n v="8780403"/>
    <s v="直入町大字上田北２９０６番地"/>
    <m/>
    <s v="大分県竹田市直入町大字上田北２９０６番地"/>
    <m/>
    <s v="清水　英治"/>
    <s v="   "/>
    <m/>
    <n v="0"/>
    <n v="0"/>
    <n v="12"/>
    <s v="妻"/>
    <n v="0"/>
    <s v="住登者"/>
    <n v="0"/>
    <n v="19721228"/>
    <n v="20120201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60"/>
    <s v="釘小野"/>
    <x v="9614"/>
    <s v="オオシマ　ユキノブ"/>
    <s v="大島　幸信"/>
    <n v="30002204"/>
    <n v="999"/>
    <s v="オオシマ　ユキノブ"/>
    <s v="大島　幸信"/>
    <m/>
    <m/>
    <d v="1957-06-18T00:00:00"/>
    <d v="1957-06-18T00:00:00"/>
    <x v="52"/>
    <s v="男"/>
    <x v="1"/>
    <n v="23500"/>
    <n v="8780403"/>
    <s v="直入町大字上田北３２２７番地"/>
    <m/>
    <s v="大分県竹田市直入町大字上田北３２２７番地"/>
    <m/>
    <s v="大島　幸信"/>
    <s v="   "/>
    <m/>
    <n v="0"/>
    <n v="0"/>
    <n v="2"/>
    <s v="世帯主"/>
    <n v="0"/>
    <s v="住登者"/>
    <n v="0"/>
    <n v="19970617"/>
    <n v="19970617"/>
    <x v="0"/>
    <m/>
    <m/>
    <m/>
    <m/>
    <x v="0"/>
    <x v="0"/>
    <x v="3"/>
    <n v="19"/>
    <x v="0"/>
    <n v="1"/>
    <s v=""/>
    <s v=""/>
    <s v=""/>
    <s v=""/>
    <s v=""/>
    <s v=""/>
    <x v="0"/>
    <s v=""/>
    <n v="1"/>
    <n v="1"/>
  </r>
  <r>
    <x v="360"/>
    <s v="釘小野"/>
    <x v="9615"/>
    <s v="シュトウ　トシロウ"/>
    <s v="首藤　敏郎"/>
    <n v="30002212"/>
    <n v="999"/>
    <s v="シュトウ　テルミ"/>
    <s v="首藤　照美"/>
    <m/>
    <m/>
    <d v="1942-11-06T00:00:00"/>
    <d v="1942-11-06T00:00:00"/>
    <x v="48"/>
    <s v="女"/>
    <x v="0"/>
    <n v="23500"/>
    <n v="8780403"/>
    <s v="直入町大字上田北２７８２番地"/>
    <m/>
    <s v="大分県竹田市直入町大字上田北２７８２番地"/>
    <m/>
    <s v="首藤　好重"/>
    <s v="   "/>
    <m/>
    <n v="0"/>
    <n v="0"/>
    <n v="52"/>
    <s v="母"/>
    <n v="0"/>
    <s v="住登者"/>
    <n v="0"/>
    <n v="19610913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0"/>
    <s v="釘小野"/>
    <x v="9615"/>
    <s v="シュトウ　トシロウ"/>
    <s v="首藤　敏郎"/>
    <n v="30002213"/>
    <n v="999"/>
    <s v="シュトウ　トシロウ"/>
    <s v="首藤　敏郎"/>
    <m/>
    <m/>
    <d v="1961-09-11T00:00:00"/>
    <d v="1961-09-11T00:00:00"/>
    <x v="82"/>
    <s v="男"/>
    <x v="1"/>
    <n v="23500"/>
    <n v="8780403"/>
    <s v="直入町大字上田北２７８２番地"/>
    <m/>
    <s v="大分県竹田市直入町大字上田北２７８２番地"/>
    <m/>
    <s v="首藤　敏郎"/>
    <s v="   "/>
    <m/>
    <n v="0"/>
    <n v="0"/>
    <n v="2"/>
    <s v="世帯主"/>
    <n v="0"/>
    <s v="住登者"/>
    <n v="0"/>
    <n v="19880823"/>
    <n v="19880823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60"/>
    <s v="釘小野"/>
    <x v="9615"/>
    <s v="シュトウ　トシロウ"/>
    <s v="首藤　敏郎"/>
    <n v="30002214"/>
    <n v="999"/>
    <s v="シュトウ　ナオミ"/>
    <s v="首藤　尚美"/>
    <m/>
    <m/>
    <d v="1962-01-05T00:00:00"/>
    <d v="1962-01-05T00:00:00"/>
    <x v="82"/>
    <s v="女"/>
    <x v="0"/>
    <n v="23500"/>
    <n v="8780403"/>
    <s v="直入町大字上田北２７８２番地"/>
    <m/>
    <s v="大分県竹田市直入町大字上田北２７８２番地"/>
    <m/>
    <s v="首藤　敏郎"/>
    <s v="   "/>
    <m/>
    <n v="0"/>
    <n v="0"/>
    <n v="12"/>
    <s v="妻"/>
    <n v="0"/>
    <s v="住登者"/>
    <n v="0"/>
    <n v="19930719"/>
    <n v="19930719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0"/>
    <s v="釘小野"/>
    <x v="9616"/>
    <s v="シュトウ　ヨシオ"/>
    <s v="首藤　良雄"/>
    <n v="30002219"/>
    <n v="999"/>
    <s v="シュトウ　ヨシオ"/>
    <s v="首藤　良雄"/>
    <m/>
    <m/>
    <d v="1946-10-28T00:00:00"/>
    <d v="1946-10-28T00:00:00"/>
    <x v="33"/>
    <s v="男"/>
    <x v="1"/>
    <n v="23500"/>
    <n v="8780403"/>
    <s v="直入町大字上田北２７８０番地"/>
    <m/>
    <s v="大分県竹田市直入町大字上田北２７８０番地"/>
    <m/>
    <s v="首藤　良雄"/>
    <s v="   "/>
    <m/>
    <n v="0"/>
    <n v="0"/>
    <n v="2"/>
    <s v="世帯主"/>
    <n v="0"/>
    <s v="住登者"/>
    <n v="0"/>
    <n v="19461028"/>
    <n v="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s v=""/>
  </r>
  <r>
    <x v="360"/>
    <s v="釘小野"/>
    <x v="9616"/>
    <s v="シュトウ　ヨシオ"/>
    <s v="首藤　良雄"/>
    <n v="30002220"/>
    <n v="999"/>
    <s v="シュトウ　アサコ"/>
    <s v="首藤　アサ子"/>
    <m/>
    <m/>
    <d v="1946-04-16T00:00:00"/>
    <d v="1946-04-16T00:00:00"/>
    <x v="6"/>
    <s v="女"/>
    <x v="0"/>
    <n v="23500"/>
    <n v="8780403"/>
    <s v="直入町大字上田北２７８０番地"/>
    <m/>
    <s v="大分県竹田市直入町大字上田北２７８０番地"/>
    <m/>
    <s v="首藤　良雄"/>
    <s v="   "/>
    <m/>
    <n v="0"/>
    <n v="0"/>
    <n v="12"/>
    <s v="妻"/>
    <n v="0"/>
    <s v="住登者"/>
    <n v="0"/>
    <n v="19650811"/>
    <n v="0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60"/>
    <s v="釘小野"/>
    <x v="9617"/>
    <s v="シュトウ　ケンイチ"/>
    <s v="首藤　賢一"/>
    <n v="30002223"/>
    <n v="999"/>
    <s v="シュトウ　イツオ"/>
    <s v="首藤　五男"/>
    <m/>
    <m/>
    <d v="1937-03-14T00:00:00"/>
    <d v="1937-03-14T00:00:00"/>
    <x v="12"/>
    <s v="男"/>
    <x v="1"/>
    <n v="23500"/>
    <n v="8780403"/>
    <s v="直入町大字上田北２７８３番地"/>
    <m/>
    <s v="大分県竹田市直入町大字上田北２７８３番地"/>
    <m/>
    <s v="首藤　五男"/>
    <s v="   "/>
    <m/>
    <n v="0"/>
    <n v="0"/>
    <n v="51"/>
    <s v="父"/>
    <n v="0"/>
    <s v="住登者"/>
    <n v="0"/>
    <n v="19370314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0"/>
    <s v="釘小野"/>
    <x v="9617"/>
    <s v="シュトウ　ケンイチ"/>
    <s v="首藤　賢一"/>
    <n v="30002224"/>
    <n v="999"/>
    <s v="シュトウ　ヒサコ"/>
    <s v="首藤　久子"/>
    <m/>
    <m/>
    <d v="1937-09-11T00:00:00"/>
    <d v="1937-09-11T00:00:00"/>
    <x v="58"/>
    <s v="女"/>
    <x v="0"/>
    <n v="23500"/>
    <n v="8780403"/>
    <s v="直入町大字上田北２７８３番地"/>
    <m/>
    <s v="大分県竹田市直入町大字上田北２７８３番地"/>
    <m/>
    <s v="首藤　五男"/>
    <s v="   "/>
    <m/>
    <n v="0"/>
    <n v="0"/>
    <n v="52"/>
    <s v="母"/>
    <n v="0"/>
    <s v="住登者"/>
    <n v="0"/>
    <n v="19370911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0"/>
    <s v="釘小野"/>
    <x v="9617"/>
    <s v="シュトウ　ケンイチ"/>
    <s v="首藤　賢一"/>
    <n v="30002225"/>
    <n v="999"/>
    <s v="シュトウ　ケンイチ"/>
    <s v="首藤　賢一"/>
    <m/>
    <m/>
    <d v="1962-05-09T00:00:00"/>
    <d v="1962-05-09T00:00:00"/>
    <x v="82"/>
    <s v="男"/>
    <x v="1"/>
    <n v="23500"/>
    <n v="8780403"/>
    <s v="直入町大字上田北２７８３番地"/>
    <m/>
    <s v="大分県竹田市直入町大字上田北２７８３番地"/>
    <m/>
    <s v="首藤　五男"/>
    <s v="   "/>
    <m/>
    <n v="0"/>
    <n v="0"/>
    <n v="2"/>
    <s v="世帯主"/>
    <n v="0"/>
    <s v="住登者"/>
    <n v="0"/>
    <n v="19840221"/>
    <n v="0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60"/>
    <s v="釘小野"/>
    <x v="9618"/>
    <s v="クロキ　ミツアキ"/>
    <s v="黒木　滿昭"/>
    <n v="30002226"/>
    <n v="999"/>
    <s v="クロキ　ミツアキ"/>
    <s v="黒木　滿昭"/>
    <m/>
    <m/>
    <d v="1939-10-01T00:00:00"/>
    <d v="1939-10-01T00:00:00"/>
    <x v="5"/>
    <s v="男"/>
    <x v="1"/>
    <n v="23500"/>
    <n v="8780403"/>
    <s v="直入町大字上田北２７８１番地"/>
    <m/>
    <s v="大分県竹田市直入町大字上田北２７８１番地"/>
    <m/>
    <s v="黒木　滿昭"/>
    <s v="   "/>
    <m/>
    <n v="0"/>
    <n v="0"/>
    <n v="2"/>
    <s v="世帯主"/>
    <n v="0"/>
    <s v="住登者"/>
    <n v="0"/>
    <n v="19391001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60"/>
    <s v="釘小野"/>
    <x v="9618"/>
    <s v="クロキ　ミツアキ"/>
    <s v="黒木　滿昭"/>
    <n v="30002227"/>
    <n v="999"/>
    <s v="クロキ　スミコ"/>
    <s v="黒木　スミ子"/>
    <m/>
    <m/>
    <d v="1942-09-18T00:00:00"/>
    <d v="1942-09-18T00:00:00"/>
    <x v="48"/>
    <s v="女"/>
    <x v="0"/>
    <n v="23500"/>
    <n v="8780403"/>
    <s v="直入町大字上田北２７８１番地"/>
    <m/>
    <s v="大分県竹田市直入町大字上田北２７８１番地"/>
    <m/>
    <s v="黒木　滿昭"/>
    <s v="   "/>
    <m/>
    <n v="0"/>
    <n v="0"/>
    <n v="12"/>
    <s v="妻"/>
    <n v="0"/>
    <s v="住登者"/>
    <n v="0"/>
    <n v="19651126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0"/>
    <s v="釘小野"/>
    <x v="9619"/>
    <s v="クロキ　ミノル"/>
    <s v="黒木　稔"/>
    <n v="30002228"/>
    <n v="999"/>
    <s v="クロキ　ミノル"/>
    <s v="黒木　稔"/>
    <m/>
    <m/>
    <d v="1969-04-10T00:00:00"/>
    <d v="1969-04-10T00:00:00"/>
    <x v="62"/>
    <s v="男"/>
    <x v="1"/>
    <n v="23500"/>
    <n v="8780403"/>
    <s v="直入町大字上田北２７８１番地"/>
    <m/>
    <s v="大分県竹田市直入町大字上田北２７８１番地"/>
    <m/>
    <s v="黒木　滿昭"/>
    <s v="   "/>
    <m/>
    <n v="0"/>
    <n v="0"/>
    <n v="2"/>
    <s v="世帯主"/>
    <n v="0"/>
    <s v="住登者"/>
    <n v="20210917"/>
    <n v="20210915"/>
    <n v="20210915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0"/>
    <s v="釘小野"/>
    <x v="9620"/>
    <s v="クドウ　サチコ"/>
    <s v="工藤　サチ子"/>
    <n v="30002231"/>
    <n v="999"/>
    <s v="クドウ　サチコ"/>
    <s v="工藤　サチ子"/>
    <m/>
    <m/>
    <d v="1937-04-08T00:00:00"/>
    <d v="1937-04-08T00:00:00"/>
    <x v="12"/>
    <s v="女"/>
    <x v="0"/>
    <n v="23500"/>
    <n v="8780403"/>
    <s v="直入町大字上田北２７７３番地"/>
    <m/>
    <s v="大分県竹田市直入町大字上田北２７７３番地"/>
    <m/>
    <s v="工藤　サチ子"/>
    <s v="   "/>
    <m/>
    <n v="0"/>
    <n v="0"/>
    <n v="2"/>
    <s v="世帯主"/>
    <n v="0"/>
    <s v="住登者"/>
    <n v="0"/>
    <n v="19370408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0"/>
    <s v="釘小野"/>
    <x v="9621"/>
    <s v="クドウ　タダフミ"/>
    <s v="工藤　忠文"/>
    <n v="30002237"/>
    <n v="999"/>
    <s v="クドウ　ヨウコ"/>
    <s v="工藤　洋子"/>
    <m/>
    <m/>
    <d v="1955-03-31T00:00:00"/>
    <d v="1955-03-31T00:00:00"/>
    <x v="11"/>
    <s v="女"/>
    <x v="0"/>
    <n v="23500"/>
    <n v="8780403"/>
    <s v="直入町大字上田北２７７８番地１"/>
    <m/>
    <s v="大分県竹田市直入町大字上田北２７７５番地"/>
    <m/>
    <s v="工藤　忠文"/>
    <s v="   "/>
    <m/>
    <n v="0"/>
    <n v="0"/>
    <n v="12"/>
    <s v="妻"/>
    <n v="0"/>
    <s v="住登者"/>
    <n v="0"/>
    <n v="19950818"/>
    <n v="20050414"/>
    <x v="0"/>
    <m/>
    <m/>
    <m/>
    <m/>
    <x v="0"/>
    <x v="0"/>
    <x v="3"/>
    <n v="19"/>
    <x v="1"/>
    <n v="1"/>
    <s v=""/>
    <s v=""/>
    <s v=""/>
    <s v=""/>
    <s v=""/>
    <s v=""/>
    <x v="0"/>
    <s v=""/>
    <n v="1"/>
    <n v="1"/>
  </r>
  <r>
    <x v="360"/>
    <s v="釘小野"/>
    <x v="9622"/>
    <s v="シュトウ　ハルミ"/>
    <s v="首藤　春美"/>
    <n v="30002245"/>
    <n v="999"/>
    <s v="シュトウ　ハルミ"/>
    <s v="首藤　春美"/>
    <m/>
    <m/>
    <d v="1968-04-22T00:00:00"/>
    <d v="1968-04-22T00:00:00"/>
    <x v="10"/>
    <s v="女"/>
    <x v="0"/>
    <n v="23500"/>
    <n v="8780403"/>
    <s v="直入町大字上田北２７３７番地"/>
    <m/>
    <s v="大分県竹田市直入町大字上田北２７８０番地"/>
    <m/>
    <s v="首藤　春美"/>
    <s v="   "/>
    <m/>
    <n v="0"/>
    <n v="0"/>
    <n v="2"/>
    <s v="世帯主"/>
    <n v="0"/>
    <s v="住登者"/>
    <n v="20231213"/>
    <n v="19950829"/>
    <n v="20211029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60"/>
    <s v="釘小野"/>
    <x v="9622"/>
    <s v="シュトウ　ハルミ"/>
    <s v="首藤　春美"/>
    <n v="30002247"/>
    <n v="999"/>
    <s v="シュトウ　ユウキ"/>
    <s v="首藤　雄希"/>
    <m/>
    <m/>
    <d v="1993-03-02T00:00:00"/>
    <d v="1993-03-02T00:00:00"/>
    <x v="74"/>
    <s v="男"/>
    <x v="1"/>
    <n v="23500"/>
    <n v="8780403"/>
    <s v="直入町大字上田北２７３７番地"/>
    <m/>
    <s v="大分県竹田市直入町大字上田北２７８０番地"/>
    <m/>
    <s v="首藤　春美"/>
    <s v="   "/>
    <m/>
    <n v="0"/>
    <n v="0"/>
    <n v="20"/>
    <s v="子"/>
    <n v="0"/>
    <s v="住登者"/>
    <n v="20231213"/>
    <n v="20160302"/>
    <n v="20211029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0"/>
    <s v="釘小野"/>
    <x v="9621"/>
    <s v="クドウ　タダフミ"/>
    <s v="工藤　忠文"/>
    <n v="30003147"/>
    <n v="999"/>
    <s v="クドウ　タダフミ"/>
    <s v="工藤　忠文"/>
    <m/>
    <m/>
    <d v="1954-09-20T00:00:00"/>
    <d v="1954-09-20T00:00:00"/>
    <x v="11"/>
    <s v="男"/>
    <x v="1"/>
    <n v="23500"/>
    <n v="8780403"/>
    <s v="直入町大字上田北２７７８番地１"/>
    <m/>
    <s v="大分県竹田市直入町大字上田北２７７５番地"/>
    <m/>
    <s v="工藤　忠文"/>
    <s v="   "/>
    <m/>
    <n v="0"/>
    <n v="0"/>
    <n v="2"/>
    <s v="世帯主"/>
    <n v="0"/>
    <s v="住登者"/>
    <n v="0"/>
    <n v="19960411"/>
    <n v="20050414"/>
    <x v="0"/>
    <m/>
    <m/>
    <m/>
    <m/>
    <x v="0"/>
    <x v="0"/>
    <x v="3"/>
    <n v="19"/>
    <x v="0"/>
    <n v="1"/>
    <s v=""/>
    <s v=""/>
    <s v=""/>
    <s v=""/>
    <s v=""/>
    <s v=""/>
    <x v="0"/>
    <s v=""/>
    <n v="1"/>
    <n v="1"/>
  </r>
  <r>
    <x v="360"/>
    <s v="釘小野"/>
    <x v="9623"/>
    <s v="サトウ　エイジ"/>
    <s v="佐藤　英治"/>
    <n v="30003335"/>
    <n v="999"/>
    <s v="サトウ　エイジ"/>
    <s v="佐藤　英治"/>
    <m/>
    <m/>
    <d v="1952-12-23T00:00:00"/>
    <d v="1952-12-23T00:00:00"/>
    <x v="13"/>
    <s v="男"/>
    <x v="1"/>
    <n v="23500"/>
    <n v="8780403"/>
    <s v="直入町大字上田北２７６５番地"/>
    <m/>
    <s v="大分県竹田市直入町大字上田北２７６５番地１"/>
    <m/>
    <s v="佐藤　英治"/>
    <s v="   "/>
    <m/>
    <n v="0"/>
    <n v="0"/>
    <n v="2"/>
    <s v="世帯主"/>
    <n v="0"/>
    <s v="住登者"/>
    <n v="0"/>
    <n v="20021001"/>
    <n v="20021001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60"/>
    <s v="釘小野"/>
    <x v="9609"/>
    <s v="ヒロハシ　ヒデアキ"/>
    <s v="橋　秀晃"/>
    <n v="30003477"/>
    <n v="999"/>
    <s v="ヒロハシ　レイコ"/>
    <s v="橋　玲子"/>
    <m/>
    <m/>
    <d v="1975-07-15T00:00:00"/>
    <d v="1975-07-15T00:00:00"/>
    <x v="47"/>
    <s v="女"/>
    <x v="0"/>
    <n v="23500"/>
    <n v="8780403"/>
    <s v="直入町大字上田北２９１６番地"/>
    <m/>
    <s v="大分県竹田市直入町大字上田北２９１６番地"/>
    <m/>
    <s v="橋　秀晃"/>
    <s v="   "/>
    <m/>
    <n v="0"/>
    <n v="0"/>
    <n v="12"/>
    <s v="妻"/>
    <n v="0"/>
    <s v="住登者"/>
    <n v="0"/>
    <n v="19991122"/>
    <n v="19991122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0"/>
    <s v="釘小野"/>
    <x v="9603"/>
    <s v="シオテ　ヒロクニ"/>
    <s v="塩手　邦"/>
    <n v="30003497"/>
    <n v="999"/>
    <s v="シオテ　コウコ"/>
    <s v="塩手　巧子"/>
    <m/>
    <m/>
    <d v="1949-01-12T00:00:00"/>
    <d v="1949-01-12T00:00:00"/>
    <x v="32"/>
    <s v="女"/>
    <x v="0"/>
    <n v="23500"/>
    <n v="8780403"/>
    <s v="直入町大字上田北２６５３番地"/>
    <m/>
    <s v="大分県竹田市直入町大字上田北２６５３番地"/>
    <m/>
    <s v="塩手　邦"/>
    <s v="   "/>
    <m/>
    <n v="0"/>
    <n v="0"/>
    <n v="12"/>
    <s v="妻"/>
    <n v="0"/>
    <s v="住登者"/>
    <n v="0"/>
    <n v="20000204"/>
    <n v="20000204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n v="1"/>
  </r>
  <r>
    <x v="360"/>
    <s v="釘小野"/>
    <x v="9609"/>
    <s v="ヒロハシ　ヒデアキ"/>
    <s v="橋　秀晃"/>
    <n v="30003633"/>
    <n v="999"/>
    <s v="ヒロハシ　コウタロウ"/>
    <s v="橋　滉太郎"/>
    <m/>
    <m/>
    <d v="2001-06-16T00:00:00"/>
    <d v="2001-06-16T00:00:00"/>
    <x v="27"/>
    <s v="男"/>
    <x v="1"/>
    <n v="23500"/>
    <n v="8780403"/>
    <s v="直入町大字上田北２９１６番地"/>
    <m/>
    <s v="大分県竹田市直入町大字上田北２９１６番地"/>
    <m/>
    <s v="橋　秀晃"/>
    <s v="   "/>
    <m/>
    <n v="0"/>
    <n v="0"/>
    <n v="20"/>
    <s v="子"/>
    <n v="0"/>
    <s v="住登者"/>
    <n v="0"/>
    <n v="20010616"/>
    <n v="20010616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0"/>
    <s v="釘小野"/>
    <x v="9615"/>
    <s v="シュトウ　トシロウ"/>
    <s v="首藤　敏郎"/>
    <n v="30003730"/>
    <n v="999"/>
    <s v="シュトウ　ユイ"/>
    <s v="首藤　優依"/>
    <m/>
    <m/>
    <d v="2002-07-21T00:00:00"/>
    <d v="2002-07-21T00:00:00"/>
    <x v="28"/>
    <s v="女"/>
    <x v="0"/>
    <n v="23500"/>
    <n v="8780403"/>
    <s v="直入町大字上田北２７８２番地"/>
    <m/>
    <s v="大分県竹田市直入町大字上田北２７８２番地"/>
    <m/>
    <s v="首藤　敏郎"/>
    <s v="   "/>
    <m/>
    <n v="0"/>
    <n v="0"/>
    <n v="20"/>
    <s v="子"/>
    <n v="0"/>
    <s v="住登者"/>
    <n v="0"/>
    <n v="20020721"/>
    <n v="20020721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0"/>
    <s v="釘小野"/>
    <x v="9612"/>
    <s v="クマダ　タクマ"/>
    <s v="熊田　卓馬"/>
    <n v="30003760"/>
    <n v="999"/>
    <s v="クマダ　ユウコ"/>
    <s v="熊田　優子"/>
    <m/>
    <m/>
    <d v="1976-09-20T00:00:00"/>
    <d v="1976-09-20T00:00:00"/>
    <x v="19"/>
    <s v="女"/>
    <x v="0"/>
    <n v="23500"/>
    <n v="8780403"/>
    <s v="直入町大字上田北２９６９番地"/>
    <m/>
    <s v="大分県竹田市直入町大字上田北２９６９番地"/>
    <m/>
    <s v="熊田　卓馬"/>
    <s v="   "/>
    <m/>
    <n v="0"/>
    <n v="0"/>
    <n v="12"/>
    <s v="妻"/>
    <n v="0"/>
    <s v="住登者"/>
    <n v="0"/>
    <n v="20021101"/>
    <n v="20100311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0"/>
    <s v="釘小野"/>
    <x v="9624"/>
    <s v="カワムラ　タツゾウ"/>
    <s v="河村　辰三"/>
    <n v="40000611"/>
    <n v="999"/>
    <s v="カワムラ　タツゾウ"/>
    <s v="河村　辰三"/>
    <m/>
    <m/>
    <d v="1952-03-26T00:00:00"/>
    <d v="1952-03-26T00:00:00"/>
    <x v="41"/>
    <s v="男"/>
    <x v="1"/>
    <n v="23500"/>
    <n v="8780403"/>
    <s v="直入町大字上田北２９００番地"/>
    <m/>
    <s v="大分県竹田市直入町大字上田北２９００番地"/>
    <m/>
    <s v="河村　辰三"/>
    <s v="   "/>
    <m/>
    <n v="0"/>
    <n v="0"/>
    <n v="2"/>
    <s v="世帯主"/>
    <n v="0"/>
    <s v="住登者"/>
    <n v="0"/>
    <n v="20060327"/>
    <n v="20060327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0"/>
    <s v="釘小野"/>
    <x v="9624"/>
    <s v="カワムラ　タツゾウ"/>
    <s v="河村　辰三"/>
    <n v="40001211"/>
    <n v="999"/>
    <s v="カワムラ　マユミ"/>
    <s v="河村　眞由美"/>
    <m/>
    <m/>
    <d v="1961-10-06T00:00:00"/>
    <d v="1961-10-06T00:00:00"/>
    <x v="82"/>
    <s v="女"/>
    <x v="0"/>
    <n v="23500"/>
    <n v="8780403"/>
    <s v="直入町大字上田北２９００番地"/>
    <m/>
    <s v="大分県竹田市直入町大字上田北２９００番地"/>
    <m/>
    <s v="河村　辰三"/>
    <s v="   "/>
    <m/>
    <n v="0"/>
    <n v="0"/>
    <n v="12"/>
    <s v="妻"/>
    <n v="0"/>
    <s v="住登者"/>
    <n v="0"/>
    <n v="20070401"/>
    <n v="20070401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0"/>
    <s v="釘小野"/>
    <x v="9609"/>
    <s v="ヒロハシ　ヒデアキ"/>
    <s v="橋　秀晃"/>
    <n v="40001485"/>
    <n v="999"/>
    <s v="ヒロハシ　チサコ"/>
    <s v="橋　知早子"/>
    <m/>
    <m/>
    <d v="2007-08-05T00:00:00"/>
    <d v="2007-08-05T00:00:00"/>
    <x v="96"/>
    <s v="女"/>
    <x v="0"/>
    <n v="23500"/>
    <n v="8780403"/>
    <s v="直入町大字上田北２９１６番地"/>
    <m/>
    <s v="大分県竹田市直入町大字上田北２９１６番地"/>
    <m/>
    <s v="橋　秀晃"/>
    <s v="   "/>
    <m/>
    <n v="0"/>
    <n v="0"/>
    <n v="20"/>
    <s v="子"/>
    <n v="0"/>
    <s v="住登者"/>
    <n v="0"/>
    <n v="20070805"/>
    <n v="20070805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0"/>
    <s v="釘小野"/>
    <x v="9625"/>
    <s v="ササキ　ナオユキ"/>
    <s v="佐々木　直行"/>
    <n v="40003568"/>
    <n v="999"/>
    <s v="ササキ　ナオユキ"/>
    <s v="佐々木　直行"/>
    <m/>
    <m/>
    <d v="1996-12-09T00:00:00"/>
    <d v="1996-12-09T00:00:00"/>
    <x v="43"/>
    <s v="男"/>
    <x v="1"/>
    <n v="23500"/>
    <n v="8780403"/>
    <s v="直入町大字上田北２６５３番地"/>
    <s v="（塩手　邦様方）"/>
    <s v="福岡県那珂川市大字西畑７０番地１"/>
    <m/>
    <s v="佐々木　直行"/>
    <s v="   "/>
    <m/>
    <n v="0"/>
    <n v="0"/>
    <n v="2"/>
    <s v="世帯主"/>
    <n v="0"/>
    <s v="住登者"/>
    <n v="0"/>
    <n v="20200124"/>
    <n v="20200124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0"/>
    <s v="釘小野"/>
    <x v="9626"/>
    <s v="タナカ　ユキエ"/>
    <s v="田中　雪江"/>
    <n v="40003724"/>
    <n v="999"/>
    <s v="タナカ　ユキエ"/>
    <s v="田中　雪江"/>
    <m/>
    <m/>
    <d v="1974-01-30T00:00:00"/>
    <d v="1974-01-30T00:00:00"/>
    <x v="46"/>
    <s v="女"/>
    <x v="0"/>
    <n v="23500"/>
    <n v="8780403"/>
    <s v="直入町大字上田北２６５３番地"/>
    <m/>
    <s v="鹿児島県鹿児島市唐湊３丁目１３番"/>
    <m/>
    <s v="田中　雪江"/>
    <s v="   "/>
    <m/>
    <n v="0"/>
    <n v="0"/>
    <n v="2"/>
    <s v="世帯主"/>
    <n v="0"/>
    <s v="住登者"/>
    <n v="0"/>
    <n v="20150710"/>
    <n v="20150710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0"/>
    <s v="釘小野"/>
    <x v="9609"/>
    <s v="ヒロハシ　ヒデアキ"/>
    <s v="橋　秀晃"/>
    <n v="40004041"/>
    <n v="999"/>
    <s v="ヒロハシ　サキコ"/>
    <s v="橋　佐希子"/>
    <m/>
    <m/>
    <d v="2012-07-09T00:00:00"/>
    <d v="2012-07-09T00:00:00"/>
    <x v="89"/>
    <s v="女"/>
    <x v="0"/>
    <n v="23500"/>
    <n v="8780403"/>
    <s v="直入町大字上田北２９１６番地"/>
    <m/>
    <s v="大分県竹田市直入町大字上田北２９１６番地"/>
    <m/>
    <s v="橋　秀晃"/>
    <s v="   "/>
    <m/>
    <n v="0"/>
    <n v="0"/>
    <n v="20"/>
    <s v="子"/>
    <n v="0"/>
    <s v="住登者"/>
    <n v="0"/>
    <n v="20120709"/>
    <n v="20120709"/>
    <x v="0"/>
    <m/>
    <m/>
    <m/>
    <m/>
    <x v="0"/>
    <x v="3"/>
    <x v="3"/>
    <n v="19"/>
    <x v="1"/>
    <s v=""/>
    <s v=""/>
    <s v=""/>
    <s v=""/>
    <s v=""/>
    <s v=""/>
    <s v=""/>
    <x v="0"/>
    <n v="1"/>
    <s v=""/>
    <n v="1"/>
  </r>
  <r>
    <x v="360"/>
    <s v="釘小野"/>
    <x v="9613"/>
    <s v="シミズ　エイジ"/>
    <s v="清水　英治"/>
    <n v="40004313"/>
    <n v="999"/>
    <s v="シミズ　マコト"/>
    <s v="清水　誠"/>
    <m/>
    <m/>
    <d v="1972-06-16T00:00:00"/>
    <d v="1972-06-16T00:00:00"/>
    <x v="21"/>
    <s v="男"/>
    <x v="1"/>
    <n v="23500"/>
    <n v="8780403"/>
    <s v="直入町大字上田北２９０６番地"/>
    <m/>
    <s v="大分県竹田市直入町大字上田北２９０６番地"/>
    <m/>
    <s v="清水　英治"/>
    <s v="   "/>
    <m/>
    <n v="0"/>
    <n v="0"/>
    <n v="20"/>
    <s v="子"/>
    <n v="0"/>
    <s v="住登者"/>
    <n v="0"/>
    <n v="20130301"/>
    <n v="20130301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0"/>
    <s v="釘小野"/>
    <x v="9627"/>
    <s v="シュトウ　チョウキュウ"/>
    <s v="首藤　長久"/>
    <n v="40004544"/>
    <n v="999"/>
    <s v="シュトウ　チョウキュウ"/>
    <s v="首藤　長久"/>
    <m/>
    <m/>
    <d v="1940-02-08T00:00:00"/>
    <d v="1940-02-08T00:00:00"/>
    <x v="5"/>
    <s v="男"/>
    <x v="1"/>
    <n v="23500"/>
    <n v="8780403"/>
    <s v="直入町大字上田北３２１７番地"/>
    <m/>
    <s v="大分県竹田市直入町大字上田北３２１７番地"/>
    <m/>
    <s v="首藤　長久"/>
    <s v="   "/>
    <m/>
    <n v="0"/>
    <n v="0"/>
    <n v="2"/>
    <s v="世帯主"/>
    <n v="0"/>
    <s v="住登者"/>
    <n v="0"/>
    <n v="20130517"/>
    <n v="20130517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60"/>
    <s v="釘小野"/>
    <x v="9627"/>
    <s v="シュトウ　チョウキュウ"/>
    <s v="首藤　長久"/>
    <n v="40004545"/>
    <n v="999"/>
    <s v="シュトウ　ミチコ"/>
    <s v="首藤　美知子"/>
    <m/>
    <m/>
    <d v="1944-05-09T00:00:00"/>
    <d v="1944-05-09T00:00:00"/>
    <x v="34"/>
    <s v="女"/>
    <x v="0"/>
    <n v="23500"/>
    <n v="8780403"/>
    <s v="直入町大字上田北３２１７番地"/>
    <m/>
    <s v="大分県竹田市直入町大字上田北３２１７番地"/>
    <m/>
    <s v="首藤　長久"/>
    <s v="   "/>
    <m/>
    <n v="0"/>
    <n v="0"/>
    <n v="12"/>
    <s v="妻"/>
    <n v="0"/>
    <s v="住登者"/>
    <n v="0"/>
    <n v="20130517"/>
    <n v="20130517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1"/>
    <s v="城後"/>
    <x v="9628"/>
    <s v="アソウ　マナブ"/>
    <s v="麻生　学"/>
    <n v="30002250"/>
    <n v="999"/>
    <s v="アソウ　マナブ"/>
    <s v="麻生　学"/>
    <m/>
    <m/>
    <d v="1958-08-25T00:00:00"/>
    <d v="1958-08-25T00:00:00"/>
    <x v="42"/>
    <s v="男"/>
    <x v="1"/>
    <n v="23500"/>
    <n v="8780403"/>
    <s v="直入町大字上田北２６２２番地"/>
    <m/>
    <s v="大分県竹田市直入町大字上田北２６２２番地"/>
    <m/>
    <s v="麻生　学"/>
    <s v="   "/>
    <m/>
    <n v="0"/>
    <n v="0"/>
    <n v="2"/>
    <s v="世帯主"/>
    <n v="0"/>
    <s v="住登者"/>
    <n v="0"/>
    <n v="19780730"/>
    <n v="0"/>
    <x v="0"/>
    <m/>
    <m/>
    <m/>
    <m/>
    <x v="0"/>
    <x v="0"/>
    <x v="3"/>
    <n v="19"/>
    <x v="0"/>
    <n v="1"/>
    <s v=""/>
    <s v=""/>
    <s v=""/>
    <s v=""/>
    <s v=""/>
    <s v=""/>
    <x v="0"/>
    <s v=""/>
    <n v="1"/>
    <s v=""/>
  </r>
  <r>
    <x v="361"/>
    <s v="城後"/>
    <x v="9628"/>
    <s v="アソウ　マナブ"/>
    <s v="麻生　学"/>
    <n v="30002251"/>
    <n v="999"/>
    <s v="アソウ　ヨウコ"/>
    <s v="麻生　洋子"/>
    <m/>
    <m/>
    <d v="1960-02-08T00:00:00"/>
    <d v="1960-02-08T00:00:00"/>
    <x v="45"/>
    <s v="女"/>
    <x v="0"/>
    <n v="23500"/>
    <n v="8780403"/>
    <s v="直入町大字上田北２６２２番地"/>
    <m/>
    <s v="大分県竹田市直入町大字上田北２６２２番地"/>
    <m/>
    <s v="麻生　学"/>
    <s v="   "/>
    <m/>
    <n v="0"/>
    <n v="0"/>
    <n v="12"/>
    <s v="妻"/>
    <n v="0"/>
    <s v="住登者"/>
    <n v="0"/>
    <n v="19850329"/>
    <n v="19850329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1"/>
    <s v="城後"/>
    <x v="9629"/>
    <s v="タギタ　ヨシオ"/>
    <s v="田北　良雄"/>
    <n v="30002267"/>
    <n v="999"/>
    <s v="タギタ　ヨシオ"/>
    <s v="田北　良雄"/>
    <m/>
    <m/>
    <d v="1954-05-27T00:00:00"/>
    <d v="1954-05-27T00:00:00"/>
    <x v="38"/>
    <s v="男"/>
    <x v="1"/>
    <n v="23500"/>
    <n v="8780403"/>
    <s v="直入町大字上田北２５４８番地"/>
    <m/>
    <s v="大分県竹田市直入町大字上田北２５４８番地"/>
    <m/>
    <s v="田北　良雄"/>
    <s v="   "/>
    <m/>
    <n v="0"/>
    <n v="0"/>
    <n v="2"/>
    <s v="世帯主"/>
    <n v="0"/>
    <s v="住登者"/>
    <n v="0"/>
    <n v="19750322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1"/>
    <s v="城後"/>
    <x v="9629"/>
    <s v="タギタ　ヨシオ"/>
    <s v="田北　良雄"/>
    <n v="30002268"/>
    <n v="999"/>
    <s v="タギタ　タカシ"/>
    <s v="田北　貴士"/>
    <m/>
    <m/>
    <d v="1981-12-18T00:00:00"/>
    <d v="1981-12-18T00:00:00"/>
    <x v="78"/>
    <s v="男"/>
    <x v="1"/>
    <n v="23500"/>
    <n v="8780403"/>
    <s v="直入町大字上田北２５４８番地"/>
    <m/>
    <s v="大分県竹田市直入町大字上田北２５４８番地"/>
    <m/>
    <s v="田北　良雄"/>
    <s v="   "/>
    <m/>
    <n v="0"/>
    <n v="0"/>
    <n v="20"/>
    <s v="子"/>
    <n v="0"/>
    <s v="住登者"/>
    <n v="0"/>
    <n v="19811218"/>
    <n v="0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1"/>
    <s v="城後"/>
    <x v="9630"/>
    <s v="タギタ　トミオ"/>
    <s v="田北　冨男"/>
    <n v="30002272"/>
    <n v="999"/>
    <s v="タギタ　トミオ"/>
    <s v="田北　冨男"/>
    <m/>
    <m/>
    <d v="1929-04-23T00:00:00"/>
    <d v="1929-04-23T00:00:00"/>
    <x v="75"/>
    <s v="男"/>
    <x v="1"/>
    <n v="23500"/>
    <n v="8780403"/>
    <s v="直入町大字上田北２３３０番地"/>
    <m/>
    <s v="大分県竹田市直入町大字上田北２３３０番地"/>
    <m/>
    <s v="田北　初子"/>
    <s v="   "/>
    <m/>
    <n v="0"/>
    <n v="0"/>
    <n v="2"/>
    <s v="世帯主"/>
    <n v="0"/>
    <s v="住登者"/>
    <n v="0"/>
    <n v="19290423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s v=""/>
  </r>
  <r>
    <x v="361"/>
    <s v="城後"/>
    <x v="9630"/>
    <s v="タギタ　トミオ"/>
    <s v="田北　冨男"/>
    <n v="30002273"/>
    <n v="999"/>
    <s v="タギタ　ハツコ"/>
    <s v="田北　初子"/>
    <m/>
    <m/>
    <d v="1934-06-22T00:00:00"/>
    <d v="1934-06-22T00:00:00"/>
    <x v="35"/>
    <s v="女"/>
    <x v="0"/>
    <n v="23500"/>
    <n v="8780403"/>
    <s v="直入町大字上田北２３３０番地"/>
    <m/>
    <s v="大分県竹田市直入町大字上田北２３３０番地"/>
    <m/>
    <s v="田北　初子"/>
    <s v="   "/>
    <m/>
    <n v="0"/>
    <n v="0"/>
    <n v="12"/>
    <s v="妻"/>
    <n v="0"/>
    <s v="住登者"/>
    <n v="0"/>
    <n v="19910301"/>
    <n v="19910301"/>
    <x v="0"/>
    <m/>
    <m/>
    <m/>
    <m/>
    <x v="0"/>
    <x v="1"/>
    <x v="3"/>
    <n v="19"/>
    <x v="1"/>
    <n v="1"/>
    <n v="1"/>
    <n v="1"/>
    <n v="1"/>
    <n v="1"/>
    <s v=""/>
    <s v=""/>
    <x v="0"/>
    <s v=""/>
    <n v="1"/>
    <s v=""/>
  </r>
  <r>
    <x v="361"/>
    <s v="城後"/>
    <x v="9631"/>
    <s v="タギタ　ミチヨ"/>
    <s v="田北　美千代"/>
    <n v="30002277"/>
    <n v="999"/>
    <s v="タギタ　ミチヨ"/>
    <s v="田北　美千代"/>
    <m/>
    <m/>
    <d v="1936-04-03T00:00:00"/>
    <d v="1936-04-03T00:00:00"/>
    <x v="36"/>
    <s v="女"/>
    <x v="0"/>
    <n v="23500"/>
    <n v="8780403"/>
    <s v="直入町大字上田北２３３７番地１"/>
    <m/>
    <s v="大分県竹田市直入町大字上田北２４８０番地"/>
    <m/>
    <s v="田北　久義"/>
    <s v="   "/>
    <m/>
    <n v="0"/>
    <n v="0"/>
    <n v="2"/>
    <s v="世帯主"/>
    <n v="0"/>
    <s v="住登者"/>
    <n v="0"/>
    <n v="19360403"/>
    <n v="19890228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1"/>
    <s v="城後"/>
    <x v="9632"/>
    <s v="タナカ　シュウジ"/>
    <s v="田仲　修二"/>
    <n v="30002281"/>
    <n v="999"/>
    <s v="タナカ　シュウジ"/>
    <s v="田仲　修二"/>
    <m/>
    <m/>
    <d v="1955-10-07T00:00:00"/>
    <d v="1955-10-07T00:00:00"/>
    <x v="1"/>
    <s v="男"/>
    <x v="1"/>
    <n v="23500"/>
    <n v="8780403"/>
    <s v="直入町大字上田北２３６２番地"/>
    <m/>
    <s v="大分県竹田市直入町大字上田北２３６２番地"/>
    <m/>
    <s v="田仲　修二"/>
    <s v="   "/>
    <m/>
    <n v="0"/>
    <n v="0"/>
    <n v="2"/>
    <s v="世帯主"/>
    <n v="0"/>
    <s v="住登者"/>
    <n v="0"/>
    <n v="19760319"/>
    <n v="0"/>
    <x v="0"/>
    <m/>
    <m/>
    <m/>
    <m/>
    <x v="0"/>
    <x v="0"/>
    <x v="3"/>
    <n v="19"/>
    <x v="0"/>
    <n v="1"/>
    <s v=""/>
    <s v=""/>
    <s v=""/>
    <s v=""/>
    <s v=""/>
    <s v=""/>
    <x v="0"/>
    <s v=""/>
    <n v="1"/>
    <s v=""/>
  </r>
  <r>
    <x v="361"/>
    <s v="城後"/>
    <x v="9632"/>
    <s v="タナカ　シュウジ"/>
    <s v="田仲　修二"/>
    <n v="30002282"/>
    <n v="999"/>
    <s v="タナカ　ナオコ"/>
    <s v="田仲　直子"/>
    <m/>
    <m/>
    <d v="1959-12-17T00:00:00"/>
    <d v="1959-12-17T00:00:00"/>
    <x v="45"/>
    <s v="女"/>
    <x v="0"/>
    <n v="23500"/>
    <n v="8780403"/>
    <s v="直入町大字上田北２３６２番地"/>
    <m/>
    <s v="大分県竹田市直入町大字上田北２３６２番地"/>
    <m/>
    <s v="田仲　修二"/>
    <s v="   "/>
    <m/>
    <n v="0"/>
    <n v="0"/>
    <n v="12"/>
    <s v="妻"/>
    <n v="0"/>
    <s v="住登者"/>
    <n v="0"/>
    <n v="19821109"/>
    <n v="19821109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1"/>
    <s v="城後"/>
    <x v="9633"/>
    <s v="ナガトミ　アキラ"/>
    <s v="永冨　彰"/>
    <n v="30002292"/>
    <n v="999"/>
    <s v="ナガトミ　アキラ"/>
    <s v="永冨　彰"/>
    <m/>
    <m/>
    <d v="1952-02-21T00:00:00"/>
    <d v="1952-02-21T00:00:00"/>
    <x v="41"/>
    <s v="男"/>
    <x v="1"/>
    <n v="23500"/>
    <n v="8780403"/>
    <s v="直入町大字上田北２２８３番地"/>
    <m/>
    <s v="大分県竹田市直入町大字上田北２２８３番地"/>
    <m/>
    <s v="永冨　三雄"/>
    <s v="   "/>
    <m/>
    <n v="0"/>
    <n v="0"/>
    <n v="2"/>
    <s v="世帯主"/>
    <n v="0"/>
    <s v="住登者"/>
    <n v="0"/>
    <n v="19960114"/>
    <n v="19960114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61"/>
    <s v="城後"/>
    <x v="9634"/>
    <s v="ヒメノ　サチコ"/>
    <s v="姫野　サチコ"/>
    <n v="30002300"/>
    <n v="999"/>
    <s v="ヒメノ　サチコ"/>
    <s v="姫野　サチコ"/>
    <m/>
    <m/>
    <d v="1942-08-09T00:00:00"/>
    <d v="1942-08-09T00:00:00"/>
    <x v="48"/>
    <s v="女"/>
    <x v="0"/>
    <n v="23500"/>
    <n v="8780403"/>
    <s v="直入町大字上田北２２７６番地"/>
    <m/>
    <s v="大分県竹田市直入町大字上田北２２７５番地"/>
    <m/>
    <s v="姫野　正利"/>
    <s v="   "/>
    <m/>
    <n v="0"/>
    <n v="0"/>
    <n v="2"/>
    <s v="世帯主"/>
    <n v="0"/>
    <s v="住登者"/>
    <n v="20240318"/>
    <n v="19611001"/>
    <n v="19830726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1"/>
    <s v="城後"/>
    <x v="9635"/>
    <s v="ヒメノ　トシユキ"/>
    <s v="姫野　利幸"/>
    <n v="30002302"/>
    <n v="999"/>
    <s v="ヒメノ　トシユキ"/>
    <s v="姫野　利幸"/>
    <m/>
    <m/>
    <d v="1967-01-09T00:00:00"/>
    <d v="1967-01-09T00:00:00"/>
    <x v="55"/>
    <s v="男"/>
    <x v="1"/>
    <n v="23500"/>
    <n v="8780403"/>
    <s v="直入町大字上田北２２７６番地"/>
    <m/>
    <s v="大分県竹田市直入町大字上田北２２７６番地"/>
    <m/>
    <s v="姫野　利幸"/>
    <s v="   "/>
    <m/>
    <n v="0"/>
    <n v="0"/>
    <n v="2"/>
    <s v="世帯主"/>
    <n v="0"/>
    <s v="住登者"/>
    <n v="0"/>
    <n v="19870324"/>
    <n v="19870324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61"/>
    <s v="城後"/>
    <x v="9635"/>
    <s v="ヒメノ　トシユキ"/>
    <s v="姫野　利幸"/>
    <n v="30002303"/>
    <n v="999"/>
    <s v="ヒメノ　トモコ"/>
    <s v="姫野　トモ子"/>
    <m/>
    <m/>
    <d v="1974-08-11T00:00:00"/>
    <d v="1974-08-11T00:00:00"/>
    <x v="47"/>
    <s v="女"/>
    <x v="0"/>
    <n v="23500"/>
    <n v="8780403"/>
    <s v="直入町大字上田北２２７６番地"/>
    <m/>
    <s v="大分県竹田市直入町大字上田北２２７６番地"/>
    <m/>
    <s v="姫野　利幸"/>
    <s v="   "/>
    <m/>
    <n v="0"/>
    <n v="0"/>
    <n v="12"/>
    <s v="妻"/>
    <n v="0"/>
    <s v="住登者"/>
    <n v="0"/>
    <n v="19740811"/>
    <n v="19951004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1"/>
    <s v="城後"/>
    <x v="9636"/>
    <s v="ナガトミ　カズノリ"/>
    <s v="永冨　和憲"/>
    <n v="30002304"/>
    <n v="999"/>
    <s v="ナガトミ　カズノリ"/>
    <s v="永冨　和憲"/>
    <m/>
    <m/>
    <d v="1943-01-11T00:00:00"/>
    <d v="1943-01-11T00:00:00"/>
    <x v="48"/>
    <s v="男"/>
    <x v="1"/>
    <n v="23500"/>
    <n v="8780403"/>
    <s v="直入町大字上田北２２６６番地２"/>
    <m/>
    <s v="大分県竹田市直入町大字上田北２３８４番地"/>
    <m/>
    <s v="永冨　和憲"/>
    <s v="   "/>
    <m/>
    <n v="0"/>
    <n v="0"/>
    <n v="2"/>
    <s v="世帯主"/>
    <n v="0"/>
    <s v="住登者"/>
    <n v="0"/>
    <n v="19430111"/>
    <n v="19851111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61"/>
    <s v="城後"/>
    <x v="9636"/>
    <s v="ナガトミ　カズノリ"/>
    <s v="永冨　和憲"/>
    <n v="30002305"/>
    <n v="999"/>
    <s v="ナガトミ　レイコ"/>
    <s v="永冨　レイ子"/>
    <m/>
    <m/>
    <d v="1947-03-31T00:00:00"/>
    <d v="1947-03-31T00:00:00"/>
    <x v="33"/>
    <s v="女"/>
    <x v="0"/>
    <n v="23500"/>
    <n v="8780403"/>
    <s v="直入町大字上田北２２６６番地２"/>
    <m/>
    <s v="大分県竹田市直入町大字上田北２３８４番地"/>
    <m/>
    <s v="永冨　和憲"/>
    <s v="   "/>
    <m/>
    <n v="0"/>
    <n v="0"/>
    <n v="12"/>
    <s v="妻"/>
    <n v="0"/>
    <s v="住登者"/>
    <n v="0"/>
    <n v="19690707"/>
    <n v="19851111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61"/>
    <s v="城後"/>
    <x v="9636"/>
    <s v="ナガトミ　カズノリ"/>
    <s v="永冨　和憲"/>
    <n v="30002307"/>
    <n v="999"/>
    <s v="ナガトミ　カズキ"/>
    <s v="永冨　一樹"/>
    <m/>
    <m/>
    <d v="1972-09-17T00:00:00"/>
    <d v="1972-09-17T00:00:00"/>
    <x v="85"/>
    <s v="男"/>
    <x v="1"/>
    <n v="23500"/>
    <n v="8780403"/>
    <s v="直入町大字上田北２２６６番地２"/>
    <m/>
    <s v="大分県竹田市直入町大字上田北２２６６番地２"/>
    <m/>
    <s v="永冨　一樹"/>
    <s v="   "/>
    <m/>
    <n v="0"/>
    <n v="0"/>
    <n v="20"/>
    <s v="子"/>
    <n v="0"/>
    <s v="住登者"/>
    <n v="0"/>
    <n v="19930930"/>
    <n v="19930930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1"/>
    <s v="城後"/>
    <x v="9637"/>
    <s v="オオツカ　チカオ"/>
    <s v="大塚　俔生"/>
    <n v="30002309"/>
    <n v="999"/>
    <s v="オオツカ　チカオ"/>
    <s v="大塚　俔生"/>
    <m/>
    <m/>
    <d v="1930-07-20T00:00:00"/>
    <d v="1930-07-20T00:00:00"/>
    <x v="37"/>
    <s v="男"/>
    <x v="1"/>
    <n v="23500"/>
    <n v="8780403"/>
    <s v="直入町大字上田北２１５６番地２"/>
    <m/>
    <s v="大分県竹田市直入町大字上田北２１５６番地２"/>
    <m/>
    <s v="大塚　俔生"/>
    <s v="   "/>
    <m/>
    <n v="0"/>
    <n v="0"/>
    <n v="2"/>
    <s v="世帯主"/>
    <n v="0"/>
    <s v="住登者"/>
    <n v="0"/>
    <n v="19541116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s v=""/>
  </r>
  <r>
    <x v="361"/>
    <s v="城後"/>
    <x v="9637"/>
    <s v="オオツカ　チカオ"/>
    <s v="大塚　俔生"/>
    <n v="30002310"/>
    <n v="999"/>
    <s v="オオツカ　ヒサエ"/>
    <s v="大塚　久江"/>
    <m/>
    <m/>
    <d v="1936-07-28T00:00:00"/>
    <d v="1936-07-28T00:00:00"/>
    <x v="36"/>
    <s v="女"/>
    <x v="0"/>
    <n v="23500"/>
    <n v="8780403"/>
    <s v="直入町大字上田北２１５６番地２"/>
    <m/>
    <s v="大分県竹田市直入町大字上田北２１５６番地２"/>
    <m/>
    <s v="大塚　俔生"/>
    <s v="   "/>
    <m/>
    <n v="0"/>
    <n v="0"/>
    <n v="12"/>
    <s v="妻"/>
    <n v="0"/>
    <s v="住登者"/>
    <n v="0"/>
    <n v="19360728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1"/>
    <s v="城後"/>
    <x v="9638"/>
    <s v="サトウ　タカキ"/>
    <s v="佐藤　髙喜"/>
    <n v="30002313"/>
    <n v="999"/>
    <s v="サトウ　タカキ"/>
    <s v="佐藤　髙喜"/>
    <m/>
    <m/>
    <d v="1929-01-11T00:00:00"/>
    <d v="1929-01-11T00:00:00"/>
    <x v="75"/>
    <s v="男"/>
    <x v="1"/>
    <n v="23500"/>
    <n v="8780403"/>
    <s v="直入町大字上田北２１６０番地２"/>
    <m/>
    <s v="大分県竹田市直入町大字上田北２１１３番地"/>
    <m/>
    <s v="佐藤　髙喜"/>
    <s v="   "/>
    <m/>
    <n v="0"/>
    <n v="0"/>
    <n v="2"/>
    <s v="世帯主"/>
    <n v="0"/>
    <s v="住登者"/>
    <n v="0"/>
    <n v="19290111"/>
    <n v="19870112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s v=""/>
  </r>
  <r>
    <x v="361"/>
    <s v="城後"/>
    <x v="9638"/>
    <s v="サトウ　タカキ"/>
    <s v="佐藤　髙喜"/>
    <n v="30002314"/>
    <n v="999"/>
    <s v="サトウ　ミサヲ"/>
    <s v="佐藤　ミサヲ"/>
    <m/>
    <m/>
    <d v="1930-04-01T00:00:00"/>
    <d v="1930-04-01T00:00:00"/>
    <x v="37"/>
    <s v="女"/>
    <x v="0"/>
    <n v="23500"/>
    <n v="8780403"/>
    <s v="直入町大字上田北２１６０番地２"/>
    <m/>
    <s v="大分県竹田市直入町大字上田北２１１３番地"/>
    <m/>
    <s v="佐藤　髙喜"/>
    <s v="   "/>
    <m/>
    <n v="0"/>
    <n v="0"/>
    <n v="12"/>
    <s v="妻"/>
    <n v="0"/>
    <s v="住登者"/>
    <n v="0"/>
    <n v="19500210"/>
    <n v="19870112"/>
    <x v="0"/>
    <m/>
    <m/>
    <m/>
    <m/>
    <x v="0"/>
    <x v="1"/>
    <x v="3"/>
    <n v="19"/>
    <x v="1"/>
    <n v="1"/>
    <n v="1"/>
    <n v="1"/>
    <n v="1"/>
    <n v="1"/>
    <s v=""/>
    <s v=""/>
    <x v="0"/>
    <s v=""/>
    <n v="1"/>
    <s v=""/>
  </r>
  <r>
    <x v="361"/>
    <s v="城後"/>
    <x v="9639"/>
    <s v="サトウ　キヨカ"/>
    <s v="佐藤　喜代香"/>
    <n v="30002316"/>
    <n v="999"/>
    <s v="サトウ　キヨカ"/>
    <s v="佐藤　喜代香"/>
    <m/>
    <m/>
    <d v="1954-10-27T00:00:00"/>
    <d v="1954-10-27T00:00:00"/>
    <x v="11"/>
    <s v="女"/>
    <x v="0"/>
    <n v="23500"/>
    <n v="8780403"/>
    <s v="直入町大字上田北２１１３番地"/>
    <m/>
    <s v="大分県竹田市直入町大字上田北２１１３番地"/>
    <m/>
    <s v="佐藤　公昭"/>
    <s v="   "/>
    <m/>
    <n v="0"/>
    <n v="0"/>
    <n v="2"/>
    <s v="世帯主"/>
    <n v="0"/>
    <s v="住登者"/>
    <n v="0"/>
    <n v="19541027"/>
    <n v="0"/>
    <x v="0"/>
    <m/>
    <m/>
    <m/>
    <m/>
    <x v="0"/>
    <x v="0"/>
    <x v="3"/>
    <n v="19"/>
    <x v="0"/>
    <n v="1"/>
    <s v=""/>
    <s v=""/>
    <s v=""/>
    <s v=""/>
    <s v=""/>
    <s v=""/>
    <x v="0"/>
    <s v=""/>
    <n v="1"/>
    <n v="1"/>
  </r>
  <r>
    <x v="361"/>
    <s v="城後"/>
    <x v="9640"/>
    <s v="モリタ　イッペイ"/>
    <s v="森田　一平"/>
    <n v="30002834"/>
    <n v="999"/>
    <s v="モリタ　イッペイ"/>
    <s v="森田　一平"/>
    <m/>
    <m/>
    <d v="1986-09-16T00:00:00"/>
    <d v="1986-09-16T00:00:00"/>
    <x v="71"/>
    <s v="男"/>
    <x v="1"/>
    <n v="23500"/>
    <n v="8780403"/>
    <s v="直入町大字上田北２２７２番地"/>
    <m/>
    <s v="大分県竹田市直入町大字下田北１３５０番地３"/>
    <m/>
    <s v="森田　一平"/>
    <s v="   "/>
    <m/>
    <n v="0"/>
    <n v="0"/>
    <n v="2"/>
    <s v="世帯主"/>
    <n v="0"/>
    <s v="住登者"/>
    <n v="0"/>
    <n v="19860916"/>
    <n v="20140226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1"/>
    <s v="城後"/>
    <x v="9635"/>
    <s v="ヒメノ　トシユキ"/>
    <s v="姫野　利幸"/>
    <n v="30003774"/>
    <n v="999"/>
    <s v="ヒメノ　シンジ"/>
    <s v="姫野　真志"/>
    <m/>
    <m/>
    <d v="2003-01-31T00:00:00"/>
    <d v="2003-01-31T00:00:00"/>
    <x v="30"/>
    <s v="男"/>
    <x v="1"/>
    <n v="23500"/>
    <n v="8780403"/>
    <s v="直入町大字上田北２２７６番地"/>
    <m/>
    <s v="大分県竹田市直入町大字上田北２２７６番地"/>
    <m/>
    <s v="姫野　利幸"/>
    <s v="   "/>
    <m/>
    <n v="0"/>
    <n v="0"/>
    <n v="20"/>
    <s v="子"/>
    <n v="0"/>
    <s v="住登者"/>
    <n v="0"/>
    <n v="20030131"/>
    <n v="20030131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1"/>
    <s v="城後"/>
    <x v="9636"/>
    <s v="ナガトミ　カズノリ"/>
    <s v="永冨　和憲"/>
    <n v="40000150"/>
    <n v="999"/>
    <s v="ナガトミ　ノゾミ"/>
    <s v="永冨　のぞみ"/>
    <m/>
    <m/>
    <d v="1983-02-09T00:00:00"/>
    <d v="1983-02-09T00:00:00"/>
    <x v="72"/>
    <s v="女"/>
    <x v="0"/>
    <n v="23500"/>
    <n v="8780403"/>
    <s v="直入町大字上田北２２６６番地２"/>
    <m/>
    <s v="大分県竹田市直入町大字上田北２２６６番地２"/>
    <m/>
    <s v="永冨　一樹"/>
    <s v="   "/>
    <m/>
    <n v="0"/>
    <n v="0"/>
    <n v="2012"/>
    <s v="子の妻"/>
    <n v="0"/>
    <s v="住登者"/>
    <n v="0"/>
    <n v="20050518"/>
    <n v="20050518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1"/>
    <s v="城後"/>
    <x v="9635"/>
    <s v="ヒメノ　トシユキ"/>
    <s v="姫野　利幸"/>
    <n v="40000327"/>
    <n v="999"/>
    <s v="ヒメノ　アリサ"/>
    <s v="姫野　有咲"/>
    <m/>
    <m/>
    <d v="2005-09-16T00:00:00"/>
    <d v="2005-09-16T00:00:00"/>
    <x v="67"/>
    <s v="女"/>
    <x v="0"/>
    <n v="23500"/>
    <n v="8780403"/>
    <s v="直入町大字上田北２２７６番地"/>
    <m/>
    <s v="大分県竹田市直入町大字上田北２２７６番地"/>
    <m/>
    <s v="姫野　利幸"/>
    <s v="   "/>
    <m/>
    <n v="0"/>
    <n v="0"/>
    <n v="20"/>
    <s v="子"/>
    <n v="0"/>
    <s v="住登者"/>
    <n v="0"/>
    <n v="20050916"/>
    <n v="20050916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1"/>
    <s v="城後"/>
    <x v="9636"/>
    <s v="ナガトミ　カズノリ"/>
    <s v="永冨　和憲"/>
    <n v="40003505"/>
    <n v="999"/>
    <s v="ナガトミ　マサト"/>
    <s v="永冨　将斗"/>
    <m/>
    <m/>
    <d v="2011-07-02T00:00:00"/>
    <d v="2011-07-02T00:00:00"/>
    <x v="88"/>
    <s v="男"/>
    <x v="1"/>
    <n v="23500"/>
    <n v="8780403"/>
    <s v="直入町大字上田北２２６６番地２"/>
    <m/>
    <s v="大分県竹田市直入町大字上田北２２６６番地２"/>
    <m/>
    <s v="永冨　一樹"/>
    <s v="   "/>
    <m/>
    <n v="0"/>
    <n v="0"/>
    <n v="2020"/>
    <s v="子の子"/>
    <n v="0"/>
    <s v="住登者"/>
    <n v="0"/>
    <n v="20110702"/>
    <n v="20110702"/>
    <x v="0"/>
    <m/>
    <m/>
    <m/>
    <m/>
    <x v="0"/>
    <x v="3"/>
    <x v="3"/>
    <n v="19"/>
    <x v="1"/>
    <s v=""/>
    <s v=""/>
    <s v=""/>
    <s v=""/>
    <s v=""/>
    <s v=""/>
    <s v=""/>
    <x v="0"/>
    <n v="1"/>
    <s v=""/>
    <n v="1"/>
  </r>
  <r>
    <x v="361"/>
    <s v="城後"/>
    <x v="9641"/>
    <s v="フチノ　タカトシ"/>
    <s v="渕野　敏"/>
    <n v="40005928"/>
    <n v="999"/>
    <s v="フチノ　タカトシ"/>
    <s v="渕野　敏"/>
    <m/>
    <m/>
    <d v="1950-07-06T00:00:00"/>
    <d v="1950-07-06T00:00:00"/>
    <x v="15"/>
    <s v="男"/>
    <x v="1"/>
    <n v="23500"/>
    <n v="8780403"/>
    <s v="直入町大字上田北２５８０番地"/>
    <m/>
    <s v="大分県竹田市直入町大字上田北２５８０番地"/>
    <m/>
    <s v="渕野　敏"/>
    <s v="   "/>
    <m/>
    <n v="0"/>
    <n v="0"/>
    <n v="2"/>
    <s v="世帯主"/>
    <n v="0"/>
    <s v="住登者"/>
    <n v="20230915"/>
    <n v="20151125"/>
    <n v="20151125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1"/>
    <s v="城後"/>
    <x v="9641"/>
    <s v="フチノ　タカトシ"/>
    <s v="渕野　敏"/>
    <n v="40005929"/>
    <n v="999"/>
    <s v="フチノ　ユリコ"/>
    <s v="渕野　ユリ子"/>
    <m/>
    <m/>
    <d v="1939-01-10T00:00:00"/>
    <d v="1939-01-10T00:00:00"/>
    <x v="50"/>
    <s v="女"/>
    <x v="0"/>
    <n v="23500"/>
    <n v="8780403"/>
    <s v="直入町大字上田北２５８０番地"/>
    <m/>
    <s v="大分県竹田市直入町大字上田北２５８０番地"/>
    <m/>
    <s v="渕野　敏"/>
    <s v="   "/>
    <m/>
    <n v="0"/>
    <n v="0"/>
    <n v="12"/>
    <s v="妻"/>
    <n v="0"/>
    <s v="住登者"/>
    <n v="20230915"/>
    <n v="20151125"/>
    <n v="20151125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1"/>
    <s v="城後"/>
    <x v="9642"/>
    <s v="サトウ　シズカ"/>
    <s v="佐藤　"/>
    <n v="90021320"/>
    <n v="999"/>
    <s v="サトウ　シズカ"/>
    <s v="佐藤　"/>
    <m/>
    <m/>
    <d v="1952-03-09T00:00:00"/>
    <d v="1952-03-09T00:00:00"/>
    <x v="41"/>
    <s v="男"/>
    <x v="1"/>
    <n v="23500"/>
    <n v="8780403"/>
    <s v="直入町大字上田北２１５９番地"/>
    <m/>
    <s v="大分県大分市敷戸東町２６番"/>
    <s v="サトウ　シズカ"/>
    <s v="佐藤　"/>
    <s v="   "/>
    <m/>
    <n v="0"/>
    <n v="0"/>
    <n v="2"/>
    <s v="世帯主"/>
    <n v="0"/>
    <s v="住登者"/>
    <n v="20220404"/>
    <n v="20220330"/>
    <n v="2022033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62"/>
    <s v="二又"/>
    <x v="9643"/>
    <s v="イトウ　クニヒロ"/>
    <s v="伊藤　國"/>
    <n v="30002336"/>
    <n v="999"/>
    <s v="イトウ　クニヒロ"/>
    <s v="伊藤　國"/>
    <m/>
    <m/>
    <d v="1945-07-01T00:00:00"/>
    <d v="1945-07-01T00:00:00"/>
    <x v="4"/>
    <s v="男"/>
    <x v="1"/>
    <n v="23500"/>
    <n v="8780403"/>
    <s v="直入町大字上田北３４５１番地"/>
    <m/>
    <s v="大分県竹田市直入町大字上田北３４５２番地"/>
    <m/>
    <s v="伊藤　國"/>
    <s v="   "/>
    <m/>
    <n v="0"/>
    <n v="0"/>
    <n v="2"/>
    <s v="世帯主"/>
    <n v="0"/>
    <s v="住登者"/>
    <n v="0"/>
    <n v="19651025"/>
    <n v="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n v="1"/>
  </r>
  <r>
    <x v="362"/>
    <s v="二又"/>
    <x v="9644"/>
    <s v="ヨシノ　カズエ"/>
    <s v="野　カズヱ"/>
    <n v="30002344"/>
    <n v="999"/>
    <s v="ヨシノ　カズエ"/>
    <s v="野　カズヱ"/>
    <m/>
    <m/>
    <d v="1933-04-10T00:00:00"/>
    <d v="1933-04-10T00:00:00"/>
    <x v="51"/>
    <s v="女"/>
    <x v="0"/>
    <n v="23500"/>
    <n v="8780403"/>
    <s v="直入町大字上田北３５０８番地"/>
    <m/>
    <s v="大分県竹田市直入町大字上田北３５０８番地"/>
    <m/>
    <s v="野　明弘"/>
    <s v="   "/>
    <m/>
    <n v="0"/>
    <n v="0"/>
    <n v="2"/>
    <s v="世帯主"/>
    <n v="0"/>
    <s v="住登者"/>
    <n v="0"/>
    <n v="19590406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n v="1"/>
  </r>
  <r>
    <x v="362"/>
    <s v="二又"/>
    <x v="9645"/>
    <s v="イトウ　ノリアキ"/>
    <s v="伊藤　則秋"/>
    <n v="30002348"/>
    <n v="999"/>
    <s v="イトウ　ノリアキ"/>
    <s v="伊藤　則秋"/>
    <m/>
    <m/>
    <d v="1947-03-15T00:00:00"/>
    <d v="1947-03-15T00:00:00"/>
    <x v="33"/>
    <s v="男"/>
    <x v="1"/>
    <n v="23500"/>
    <n v="8780403"/>
    <s v="直入町大字上田北３６０５番地"/>
    <m/>
    <s v="大分県竹田市直入町大字上田北３４３６番地"/>
    <m/>
    <s v="伊藤　則秋"/>
    <s v="   "/>
    <m/>
    <n v="0"/>
    <n v="0"/>
    <n v="2"/>
    <s v="世帯主"/>
    <n v="0"/>
    <s v="住登者"/>
    <n v="0"/>
    <n v="19630411"/>
    <n v="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s v=""/>
  </r>
  <r>
    <x v="362"/>
    <s v="二又"/>
    <x v="9645"/>
    <s v="イトウ　ノリアキ"/>
    <s v="伊藤　則秋"/>
    <n v="30002349"/>
    <n v="999"/>
    <s v="イトウ　ヒロコ"/>
    <s v="伊藤　ひろ子"/>
    <m/>
    <m/>
    <d v="1949-03-03T00:00:00"/>
    <d v="1949-03-03T00:00:00"/>
    <x v="32"/>
    <s v="女"/>
    <x v="0"/>
    <n v="23500"/>
    <n v="8780403"/>
    <s v="直入町大字上田北３６０５番地"/>
    <m/>
    <s v="大分県竹田市直入町大字上田北３４３６番地"/>
    <m/>
    <s v="伊藤　則秋"/>
    <s v="   "/>
    <m/>
    <n v="0"/>
    <n v="0"/>
    <n v="12"/>
    <s v="妻"/>
    <n v="0"/>
    <s v="住登者"/>
    <n v="0"/>
    <n v="19651105"/>
    <n v="0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62"/>
    <s v="二又"/>
    <x v="9646"/>
    <s v="コンドウ　ジュミン"/>
    <s v="近藤　壽民"/>
    <n v="30002363"/>
    <n v="999"/>
    <s v="コンドウ　ジュミン"/>
    <s v="近藤　壽民"/>
    <m/>
    <m/>
    <d v="1954-10-24T00:00:00"/>
    <d v="1954-10-24T00:00:00"/>
    <x v="11"/>
    <s v="男"/>
    <x v="1"/>
    <n v="23500"/>
    <n v="8780403"/>
    <s v="直入町大字上田北３５５３番地"/>
    <m/>
    <s v="大分県竹田市直入町大字上田北３５５３番地"/>
    <m/>
    <s v="近藤　壽民"/>
    <s v="   "/>
    <m/>
    <n v="0"/>
    <n v="0"/>
    <n v="2"/>
    <s v="世帯主"/>
    <n v="0"/>
    <s v="住登者"/>
    <n v="0"/>
    <n v="19730210"/>
    <n v="19881111"/>
    <x v="0"/>
    <m/>
    <m/>
    <m/>
    <m/>
    <x v="0"/>
    <x v="0"/>
    <x v="3"/>
    <n v="19"/>
    <x v="0"/>
    <n v="1"/>
    <s v=""/>
    <s v=""/>
    <s v=""/>
    <s v=""/>
    <s v=""/>
    <s v=""/>
    <x v="0"/>
    <s v=""/>
    <n v="1"/>
    <s v=""/>
  </r>
  <r>
    <x v="362"/>
    <s v="二又"/>
    <x v="9646"/>
    <s v="コンドウ　ジュミン"/>
    <s v="近藤　壽民"/>
    <n v="30002364"/>
    <n v="999"/>
    <s v="コンドウ　ハルコ"/>
    <s v="近藤　温子"/>
    <m/>
    <m/>
    <d v="1951-12-23T00:00:00"/>
    <d v="1951-12-23T00:00:00"/>
    <x v="41"/>
    <s v="女"/>
    <x v="0"/>
    <n v="23500"/>
    <n v="8780403"/>
    <s v="直入町大字上田北３５５３番地"/>
    <m/>
    <s v="大分県竹田市直入町大字上田北３５５３番地"/>
    <m/>
    <s v="近藤　壽民"/>
    <s v="   "/>
    <m/>
    <n v="0"/>
    <n v="0"/>
    <n v="12"/>
    <s v="妻"/>
    <n v="0"/>
    <s v="住登者"/>
    <n v="0"/>
    <n v="19730724"/>
    <n v="19881111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62"/>
    <s v="二又"/>
    <x v="9647"/>
    <s v="オジロ　ゼンジ"/>
    <s v="小代　善次"/>
    <n v="30003704"/>
    <n v="999"/>
    <s v="オジロ　ゼンジ"/>
    <s v="小代　善次"/>
    <m/>
    <m/>
    <d v="1936-09-23T00:00:00"/>
    <d v="1936-09-23T00:00:00"/>
    <x v="12"/>
    <s v="男"/>
    <x v="1"/>
    <n v="23500"/>
    <n v="8780403"/>
    <s v="直入町大字上田北４５７３番地２"/>
    <m/>
    <s v="大分県竹田市直入町大字上田北４５７３番地２"/>
    <m/>
    <s v="小代　善次"/>
    <s v="   "/>
    <m/>
    <n v="0"/>
    <n v="0"/>
    <n v="2"/>
    <s v="世帯主"/>
    <n v="0"/>
    <s v="住登者"/>
    <n v="0"/>
    <n v="20020419"/>
    <n v="20020419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62"/>
    <s v="二又"/>
    <x v="9647"/>
    <s v="オジロ　ゼンジ"/>
    <s v="小代　善次"/>
    <n v="30003705"/>
    <n v="999"/>
    <s v="オジロ　タカコ"/>
    <s v="小代　タカ子"/>
    <m/>
    <m/>
    <d v="1943-01-31T00:00:00"/>
    <d v="1943-01-31T00:00:00"/>
    <x v="48"/>
    <s v="女"/>
    <x v="0"/>
    <n v="23500"/>
    <n v="8780403"/>
    <s v="直入町大字上田北４５７３番地２"/>
    <m/>
    <s v="大分県竹田市直入町大字上田北４５７３番地２"/>
    <m/>
    <s v="小代　善次"/>
    <s v="   "/>
    <m/>
    <n v="0"/>
    <n v="0"/>
    <n v="12"/>
    <s v="妻"/>
    <n v="0"/>
    <s v="住登者"/>
    <n v="0"/>
    <n v="20020419"/>
    <n v="20020419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2"/>
    <s v="二又"/>
    <x v="9648"/>
    <s v="タカノ　ユウイチロウ"/>
    <s v="髙野　雄一郎"/>
    <n v="30003736"/>
    <n v="999"/>
    <s v="タカノ　ユウイチロウ"/>
    <s v="髙野　雄一郎"/>
    <m/>
    <m/>
    <d v="1974-08-03T00:00:00"/>
    <d v="1974-08-03T00:00:00"/>
    <x v="47"/>
    <s v="男"/>
    <x v="1"/>
    <n v="23500"/>
    <n v="8780403"/>
    <s v="直入町大字上田北４５７３番地１"/>
    <m/>
    <s v="大分県竹田市直入町大字上田北４６１８番地"/>
    <m/>
    <s v="髙野　郁雄"/>
    <s v="   "/>
    <m/>
    <n v="0"/>
    <n v="0"/>
    <n v="2"/>
    <s v="世帯主"/>
    <n v="0"/>
    <s v="住登者"/>
    <n v="0"/>
    <n v="20020812"/>
    <n v="20020828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2"/>
    <s v="二又"/>
    <x v="9649"/>
    <s v="ヨシノ　ハルユキ"/>
    <s v="野　治幸"/>
    <n v="30003876"/>
    <n v="999"/>
    <s v="ヨシノ　ハルユキ"/>
    <s v="野　治幸"/>
    <m/>
    <m/>
    <d v="1950-11-19T00:00:00"/>
    <d v="1950-11-19T00:00:00"/>
    <x v="0"/>
    <s v="男"/>
    <x v="1"/>
    <n v="23500"/>
    <n v="8780403"/>
    <s v="直入町大字上田北３６１９番地"/>
    <m/>
    <s v="大分県竹田市直入町大字上田北３６１９番地"/>
    <m/>
    <s v="野　金光"/>
    <s v="   "/>
    <m/>
    <n v="0"/>
    <n v="0"/>
    <n v="2"/>
    <s v="世帯主"/>
    <n v="0"/>
    <s v="住登者"/>
    <n v="0"/>
    <n v="20040928"/>
    <n v="20040928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62"/>
    <s v="二又"/>
    <x v="9650"/>
    <s v="カワノ　マサトシ"/>
    <s v="河野　正利"/>
    <n v="40000124"/>
    <n v="999"/>
    <s v="カワノ　マサトシ"/>
    <s v="河野　正利"/>
    <m/>
    <m/>
    <d v="1953-03-05T00:00:00"/>
    <d v="1953-03-05T00:00:00"/>
    <x v="13"/>
    <s v="男"/>
    <x v="1"/>
    <n v="23500"/>
    <n v="8780403"/>
    <s v="直入町大字上田北４５６５番地１"/>
    <m/>
    <s v="大分県竹田市直入町大字上田北４５６５番地１"/>
    <m/>
    <s v="河野　正利"/>
    <s v="   "/>
    <m/>
    <n v="0"/>
    <n v="0"/>
    <n v="2"/>
    <s v="世帯主"/>
    <n v="0"/>
    <s v="住登者"/>
    <n v="0"/>
    <n v="20050502"/>
    <n v="20050502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62"/>
    <s v="二又"/>
    <x v="9651"/>
    <s v="カワノ　フミオ"/>
    <s v="河野　文男"/>
    <n v="40001866"/>
    <n v="999"/>
    <s v="カワノ　フミオ"/>
    <s v="河野　文男"/>
    <m/>
    <m/>
    <d v="1947-02-12T00:00:00"/>
    <d v="1947-02-12T00:00:00"/>
    <x v="33"/>
    <s v="男"/>
    <x v="1"/>
    <n v="23500"/>
    <n v="8780403"/>
    <s v="直入町大字上田北３５４９番地"/>
    <m/>
    <s v="大分県竹田市直入町大字上田北３６０５番地"/>
    <m/>
    <s v="河野　文男"/>
    <s v="   "/>
    <m/>
    <n v="0"/>
    <n v="0"/>
    <n v="2"/>
    <s v="世帯主"/>
    <n v="0"/>
    <s v="住登者"/>
    <n v="0"/>
    <n v="20080414"/>
    <n v="20080414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n v="1"/>
  </r>
  <r>
    <x v="362"/>
    <s v="二又"/>
    <x v="9652"/>
    <s v="クマガイ　イツコ"/>
    <s v="熊谷　イツ子"/>
    <n v="40003889"/>
    <n v="999"/>
    <s v="クマガイ　イツコ"/>
    <s v="熊谷　イツ子"/>
    <m/>
    <m/>
    <d v="1944-05-22T00:00:00"/>
    <d v="1944-05-22T00:00:00"/>
    <x v="34"/>
    <s v="女"/>
    <x v="0"/>
    <n v="23500"/>
    <n v="8780403"/>
    <s v="直入町大字上田北３５５０番地"/>
    <m/>
    <s v="大分県大分市大字上宗方１３３８番地１"/>
    <m/>
    <s v="熊谷　光"/>
    <s v="   "/>
    <m/>
    <n v="0"/>
    <n v="0"/>
    <n v="2"/>
    <s v="世帯主"/>
    <n v="0"/>
    <s v="住登者"/>
    <n v="20221228"/>
    <n v="20120410"/>
    <n v="2012041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2"/>
    <s v="二又"/>
    <x v="9653"/>
    <s v="コセ　トモユキ"/>
    <s v="古瀬　智志"/>
    <n v="40004759"/>
    <n v="999"/>
    <s v="コセ　トモユキ"/>
    <s v="古瀬　智志"/>
    <m/>
    <m/>
    <d v="1974-07-21T00:00:00"/>
    <d v="1974-07-21T00:00:00"/>
    <x v="46"/>
    <s v="男"/>
    <x v="1"/>
    <n v="23500"/>
    <n v="8780403"/>
    <s v="直入町大字上田北３４５１番地"/>
    <m/>
    <s v="長崎県島原市下折橋町３４４１番地"/>
    <m/>
    <s v="古瀬　智志"/>
    <s v="   "/>
    <m/>
    <n v="0"/>
    <n v="0"/>
    <n v="2"/>
    <s v="世帯主"/>
    <n v="0"/>
    <s v="住登者"/>
    <n v="0"/>
    <n v="20131104"/>
    <n v="20131104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62"/>
    <s v="二又"/>
    <x v="9653"/>
    <s v="コセ　トモユキ"/>
    <s v="古瀬　智志"/>
    <n v="40004760"/>
    <n v="999"/>
    <s v="コセ　コズエ"/>
    <s v="古瀬　こずえ"/>
    <m/>
    <m/>
    <d v="1974-11-21T00:00:00"/>
    <d v="1974-11-21T00:00:00"/>
    <x v="47"/>
    <s v="女"/>
    <x v="0"/>
    <n v="23500"/>
    <n v="8780403"/>
    <s v="直入町大字上田北３４５１番地"/>
    <m/>
    <s v="長崎県島原市下折橋町３４４１番地"/>
    <m/>
    <s v="古瀬　智志"/>
    <s v="   "/>
    <m/>
    <n v="0"/>
    <n v="0"/>
    <n v="12"/>
    <s v="妻"/>
    <n v="0"/>
    <s v="住登者"/>
    <n v="20230823"/>
    <n v="20230823"/>
    <n v="20230823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3"/>
    <s v="梶屋"/>
    <x v="9654"/>
    <s v="チクシ　タケシ"/>
    <s v="紫　健"/>
    <n v="25025613"/>
    <n v="999"/>
    <s v="チクシ　タケシ"/>
    <s v="紫　健"/>
    <m/>
    <m/>
    <d v="1949-05-27T00:00:00"/>
    <d v="1949-05-27T00:00:00"/>
    <x v="32"/>
    <s v="男"/>
    <x v="1"/>
    <n v="23500"/>
    <n v="8780403"/>
    <s v="直入町大字上田北４４２８番地"/>
    <m/>
    <s v="大分県竹田市久住町大字白丹４６９３番地"/>
    <m/>
    <s v="紫　健"/>
    <s v="   "/>
    <m/>
    <n v="0"/>
    <n v="0"/>
    <n v="2"/>
    <s v="世帯主"/>
    <n v="0"/>
    <s v="住登者"/>
    <n v="0"/>
    <n v="20070718"/>
    <n v="20070718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n v="1"/>
  </r>
  <r>
    <x v="363"/>
    <s v="梶屋"/>
    <x v="9655"/>
    <s v="オジロ　イッセイ"/>
    <s v="小代　一成"/>
    <n v="30000946"/>
    <n v="999"/>
    <s v="オジロ　リエ"/>
    <s v="小代　りえ"/>
    <m/>
    <m/>
    <d v="1979-01-07T00:00:00"/>
    <d v="1979-01-07T00:00:00"/>
    <x v="83"/>
    <s v="女"/>
    <x v="0"/>
    <n v="23500"/>
    <n v="8780403"/>
    <s v="直入町大字上田北４８４２番地"/>
    <m/>
    <s v="大分県竹田市直入町大字上田北４８４２番地"/>
    <m/>
    <s v="小代　一成"/>
    <s v="   "/>
    <m/>
    <n v="0"/>
    <n v="0"/>
    <n v="12"/>
    <s v="妻"/>
    <n v="0"/>
    <s v="住登者"/>
    <n v="0"/>
    <n v="19790107"/>
    <n v="20020509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3"/>
    <s v="梶屋"/>
    <x v="9656"/>
    <s v="コンドウ　シキオ"/>
    <s v="近藤　式男"/>
    <n v="30002367"/>
    <n v="999"/>
    <s v="コンドウ　シキオ"/>
    <s v="近藤　式男"/>
    <m/>
    <m/>
    <d v="1943-05-18T00:00:00"/>
    <d v="1943-05-18T00:00:00"/>
    <x v="48"/>
    <s v="男"/>
    <x v="1"/>
    <n v="23500"/>
    <n v="8780403"/>
    <s v="直入町大字上田北４８６０番地"/>
    <m/>
    <s v="大分県竹田市直入町大字上田北４８６０番地"/>
    <m/>
    <s v="近藤　式男"/>
    <s v="   "/>
    <m/>
    <n v="0"/>
    <n v="0"/>
    <n v="2"/>
    <s v="世帯主"/>
    <n v="0"/>
    <s v="住登者"/>
    <n v="0"/>
    <n v="19430518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63"/>
    <s v="梶屋"/>
    <x v="9656"/>
    <s v="コンドウ　シキオ"/>
    <s v="近藤　式男"/>
    <n v="30002368"/>
    <n v="999"/>
    <s v="コンドウ　キョウコ"/>
    <s v="近藤　京子"/>
    <m/>
    <m/>
    <d v="1948-03-11T00:00:00"/>
    <d v="1948-03-11T00:00:00"/>
    <x v="7"/>
    <s v="女"/>
    <x v="0"/>
    <n v="23500"/>
    <n v="8780403"/>
    <s v="直入町大字上田北４８６０番地"/>
    <m/>
    <s v="大分県竹田市直入町大字上田北４８６０番地"/>
    <m/>
    <s v="近藤　式男"/>
    <s v="   "/>
    <m/>
    <n v="0"/>
    <n v="0"/>
    <n v="12"/>
    <s v="妻"/>
    <n v="0"/>
    <s v="住登者"/>
    <n v="0"/>
    <n v="19690820"/>
    <n v="0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63"/>
    <s v="梶屋"/>
    <x v="9656"/>
    <s v="コンドウ　シキオ"/>
    <s v="近藤　式男"/>
    <n v="30002369"/>
    <n v="999"/>
    <s v="コンドウ　エツコ"/>
    <s v="近藤　悦子"/>
    <m/>
    <m/>
    <d v="1970-01-03T00:00:00"/>
    <d v="1970-01-03T00:00:00"/>
    <x v="14"/>
    <s v="女"/>
    <x v="0"/>
    <n v="23500"/>
    <n v="8780403"/>
    <s v="直入町大字上田北４８６０番地"/>
    <m/>
    <s v="大分県竹田市直入町大字上田北４８６０番地"/>
    <m/>
    <s v="近藤　式男"/>
    <s v="   "/>
    <m/>
    <n v="0"/>
    <n v="0"/>
    <n v="20"/>
    <s v="子"/>
    <n v="0"/>
    <s v="住登者"/>
    <n v="0"/>
    <n v="20120928"/>
    <n v="20120928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3"/>
    <s v="梶屋"/>
    <x v="9657"/>
    <s v="ナカシマ　コウジ"/>
    <s v="中島　浩司"/>
    <n v="30002375"/>
    <n v="999"/>
    <s v="ナカシマ　コウジ"/>
    <s v="中島　浩司"/>
    <m/>
    <m/>
    <d v="1953-01-07T00:00:00"/>
    <d v="1953-01-07T00:00:00"/>
    <x v="13"/>
    <s v="男"/>
    <x v="1"/>
    <n v="23500"/>
    <n v="8780403"/>
    <s v="直入町大字上田北４８３１番地"/>
    <m/>
    <s v="大分県竹田市直入町大字上田北４８３１番地"/>
    <m/>
    <s v="中島　浩司"/>
    <s v="   "/>
    <m/>
    <n v="0"/>
    <n v="0"/>
    <n v="2"/>
    <s v="世帯主"/>
    <n v="0"/>
    <s v="住登者"/>
    <n v="0"/>
    <n v="19720328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3"/>
    <s v="梶屋"/>
    <x v="9657"/>
    <s v="ナカシマ　コウジ"/>
    <s v="中島　浩司"/>
    <n v="30002376"/>
    <n v="999"/>
    <s v="ナカシマ　ノリコ"/>
    <s v="中島　則子"/>
    <m/>
    <m/>
    <d v="1955-11-14T00:00:00"/>
    <d v="1955-11-14T00:00:00"/>
    <x v="1"/>
    <s v="女"/>
    <x v="0"/>
    <n v="23500"/>
    <n v="8780403"/>
    <s v="直入町大字上田北４８３１番地"/>
    <m/>
    <s v="大分県竹田市直入町大字上田北４８３１番地"/>
    <m/>
    <s v="中島　浩司"/>
    <s v="   "/>
    <m/>
    <n v="0"/>
    <n v="0"/>
    <n v="12"/>
    <s v="妻"/>
    <n v="0"/>
    <s v="住登者"/>
    <n v="0"/>
    <n v="19551114"/>
    <n v="0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63"/>
    <s v="梶屋"/>
    <x v="9657"/>
    <s v="ナカシマ　コウジ"/>
    <s v="中島　浩司"/>
    <n v="30002378"/>
    <n v="999"/>
    <s v="ナカシマ　マサシ"/>
    <s v="中島　将史"/>
    <m/>
    <m/>
    <d v="1981-06-12T00:00:00"/>
    <d v="1981-06-12T00:00:00"/>
    <x v="68"/>
    <s v="男"/>
    <x v="1"/>
    <n v="23500"/>
    <n v="8780403"/>
    <s v="直入町大字上田北４８３１番地"/>
    <m/>
    <s v="大分県竹田市直入町大字上田北４８３１番地"/>
    <m/>
    <s v="中島　浩司"/>
    <s v="   "/>
    <m/>
    <n v="0"/>
    <n v="0"/>
    <n v="20"/>
    <s v="子"/>
    <n v="0"/>
    <s v="住登者"/>
    <n v="0"/>
    <n v="20161222"/>
    <n v="20161222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3"/>
    <s v="梶屋"/>
    <x v="9658"/>
    <s v="オジロ　キョウコ"/>
    <s v="小代　京子"/>
    <n v="30002383"/>
    <n v="999"/>
    <s v="オジロ　キョウコ"/>
    <s v="小代　京子"/>
    <m/>
    <m/>
    <d v="1954-07-19T00:00:00"/>
    <d v="1954-07-19T00:00:00"/>
    <x v="38"/>
    <s v="女"/>
    <x v="0"/>
    <n v="23500"/>
    <n v="8780403"/>
    <s v="直入町大字上田北４８４２番地"/>
    <m/>
    <s v="大分県竹田市直入町大字上田北４８４２番地"/>
    <m/>
    <s v="小代　一幸"/>
    <s v="   "/>
    <m/>
    <n v="0"/>
    <n v="0"/>
    <n v="2"/>
    <s v="世帯主"/>
    <n v="0"/>
    <s v="住登者"/>
    <n v="0"/>
    <n v="19771121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63"/>
    <s v="梶屋"/>
    <x v="9655"/>
    <s v="オジロ　イッセイ"/>
    <s v="小代　一成"/>
    <n v="30002384"/>
    <n v="999"/>
    <s v="オジロ　イッセイ"/>
    <s v="小代　一成"/>
    <m/>
    <m/>
    <d v="1978-07-16T00:00:00"/>
    <d v="1978-07-16T00:00:00"/>
    <x v="63"/>
    <s v="男"/>
    <x v="1"/>
    <n v="23500"/>
    <n v="8780403"/>
    <s v="直入町大字上田北４８４２番地"/>
    <m/>
    <s v="大分県竹田市直入町大字上田北４８４２番地"/>
    <m/>
    <s v="小代　一成"/>
    <s v="   "/>
    <m/>
    <n v="0"/>
    <n v="0"/>
    <n v="2"/>
    <s v="世帯主"/>
    <n v="0"/>
    <s v="住登者"/>
    <n v="0"/>
    <n v="19780716"/>
    <n v="0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3"/>
    <s v="梶屋"/>
    <x v="9659"/>
    <s v="オジロ　ヒデコ"/>
    <s v="小代　英子"/>
    <n v="30002388"/>
    <n v="999"/>
    <s v="オジロ　ヒデコ"/>
    <s v="小代　英子"/>
    <m/>
    <m/>
    <d v="1929-06-25T00:00:00"/>
    <d v="1929-06-25T00:00:00"/>
    <x v="75"/>
    <s v="女"/>
    <x v="0"/>
    <n v="23500"/>
    <n v="8780403"/>
    <s v="直入町大字上田北４８４２番地"/>
    <m/>
    <s v="大分県竹田市直入町大字上田北４８４２番地"/>
    <m/>
    <s v="小代　敏夫"/>
    <s v="   "/>
    <m/>
    <n v="0"/>
    <n v="0"/>
    <n v="2"/>
    <s v="世帯主"/>
    <n v="0"/>
    <s v="住登者"/>
    <n v="0"/>
    <n v="19531130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n v="1"/>
  </r>
  <r>
    <x v="363"/>
    <s v="梶屋"/>
    <x v="9660"/>
    <s v="クマダ　ヤスオ"/>
    <s v="熊田　安男"/>
    <n v="30002392"/>
    <n v="999"/>
    <s v="クマダ　ヤスオ"/>
    <s v="熊田　安男"/>
    <m/>
    <m/>
    <d v="1940-03-19T00:00:00"/>
    <d v="1940-03-19T00:00:00"/>
    <x v="5"/>
    <s v="男"/>
    <x v="1"/>
    <n v="23500"/>
    <n v="8780403"/>
    <s v="直入町大字上田北４７０７番地１"/>
    <m/>
    <s v="大分県竹田市直入町大字上田北４７０７番地１"/>
    <m/>
    <s v="熊田　安男"/>
    <s v="   "/>
    <m/>
    <n v="0"/>
    <n v="0"/>
    <n v="2"/>
    <s v="世帯主"/>
    <n v="0"/>
    <s v="住登者"/>
    <n v="0"/>
    <n v="19400319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63"/>
    <s v="梶屋"/>
    <x v="9660"/>
    <s v="クマダ　ヤスオ"/>
    <s v="熊田　安男"/>
    <n v="30002393"/>
    <n v="999"/>
    <s v="クマダ　チヅコ"/>
    <s v="熊田　千鶴子"/>
    <m/>
    <m/>
    <d v="1943-12-08T00:00:00"/>
    <d v="1943-12-08T00:00:00"/>
    <x v="34"/>
    <s v="女"/>
    <x v="0"/>
    <n v="23500"/>
    <n v="8780403"/>
    <s v="直入町大字上田北４７０７番地１"/>
    <m/>
    <s v="大分県竹田市直入町大字上田北４７０７番地１"/>
    <m/>
    <s v="熊田　安男"/>
    <s v="   "/>
    <m/>
    <n v="0"/>
    <n v="0"/>
    <n v="12"/>
    <s v="妻"/>
    <n v="0"/>
    <s v="住登者"/>
    <n v="0"/>
    <n v="19651210"/>
    <n v="20090403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3"/>
    <s v="梶屋"/>
    <x v="9661"/>
    <s v="ヨシノ　キョウコ"/>
    <s v="野　京子"/>
    <n v="30002398"/>
    <n v="999"/>
    <s v="ヨシノ　キョウコ"/>
    <s v="野　京子"/>
    <m/>
    <m/>
    <d v="1937-01-13T00:00:00"/>
    <d v="1937-01-13T00:00:00"/>
    <x v="12"/>
    <s v="女"/>
    <x v="0"/>
    <n v="23500"/>
    <n v="8780403"/>
    <s v="直入町大字上田北４６２２番地１"/>
    <m/>
    <s v="大分県竹田市直入町大字上田北４６４９番地"/>
    <m/>
    <s v="野　勝己"/>
    <s v="   "/>
    <m/>
    <n v="0"/>
    <n v="0"/>
    <n v="2"/>
    <s v="世帯主"/>
    <n v="0"/>
    <s v="住登者"/>
    <n v="0"/>
    <n v="19640321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3"/>
    <s v="梶屋"/>
    <x v="9662"/>
    <s v="ヨシノ　ハジメ"/>
    <s v="野　一"/>
    <n v="30002402"/>
    <n v="999"/>
    <s v="ヨシノ　ハジメ"/>
    <s v="野　一"/>
    <m/>
    <m/>
    <d v="1952-08-13T00:00:00"/>
    <d v="1952-08-13T00:00:00"/>
    <x v="13"/>
    <s v="男"/>
    <x v="1"/>
    <n v="23500"/>
    <n v="8780403"/>
    <s v="直入町大字上田北４６５８番地"/>
    <m/>
    <s v="大分県竹田市直入町大字上田北４６５８番地"/>
    <m/>
    <s v="野　友成"/>
    <s v="   "/>
    <m/>
    <n v="0"/>
    <n v="0"/>
    <n v="2"/>
    <s v="世帯主"/>
    <n v="0"/>
    <s v="住登者"/>
    <n v="0"/>
    <n v="19740302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63"/>
    <s v="梶屋"/>
    <x v="9663"/>
    <s v="ヨシノ　キミタカ"/>
    <s v="野　公"/>
    <n v="30002403"/>
    <n v="999"/>
    <s v="ヨシノ　キミタカ"/>
    <s v="野　公"/>
    <m/>
    <m/>
    <d v="1940-11-15T00:00:00"/>
    <d v="1940-11-15T00:00:00"/>
    <x v="3"/>
    <s v="男"/>
    <x v="1"/>
    <n v="23500"/>
    <n v="8780403"/>
    <s v="直入町大字上田北４６５６番地"/>
    <m/>
    <s v="大分県竹田市直入町大字上田北４６５６番地"/>
    <m/>
    <s v="野　公"/>
    <s v="   "/>
    <m/>
    <n v="0"/>
    <n v="0"/>
    <n v="2"/>
    <s v="世帯主"/>
    <n v="0"/>
    <s v="住登者"/>
    <n v="0"/>
    <n v="19401115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63"/>
    <s v="梶屋"/>
    <x v="9663"/>
    <s v="ヨシノ　キミタカ"/>
    <s v="野　公"/>
    <n v="30002404"/>
    <n v="999"/>
    <s v="ヨシノ　トシコ"/>
    <s v="野　敏子"/>
    <m/>
    <m/>
    <d v="1940-12-10T00:00:00"/>
    <d v="1940-12-10T00:00:00"/>
    <x v="3"/>
    <s v="女"/>
    <x v="0"/>
    <n v="23500"/>
    <n v="8780403"/>
    <s v="直入町大字上田北４６５６番地"/>
    <m/>
    <s v="大分県竹田市直入町大字上田北４６５６番地"/>
    <m/>
    <s v="野　公"/>
    <s v="   "/>
    <m/>
    <n v="0"/>
    <n v="0"/>
    <n v="12"/>
    <s v="妻"/>
    <n v="0"/>
    <s v="住登者"/>
    <n v="0"/>
    <n v="19401210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3"/>
    <s v="梶屋"/>
    <x v="9664"/>
    <s v="ノザキ　フジコ"/>
    <s v="野崎　藤子"/>
    <n v="30002407"/>
    <n v="999"/>
    <s v="ノザキ　フジコ"/>
    <s v="野崎　藤子"/>
    <m/>
    <m/>
    <d v="1933-05-15T00:00:00"/>
    <d v="1933-05-15T00:00:00"/>
    <x v="51"/>
    <s v="女"/>
    <x v="0"/>
    <n v="23500"/>
    <n v="8780403"/>
    <s v="直入町大字上田北４５３８番地"/>
    <m/>
    <s v="大分県竹田市直入町大字上田北４５３８番地"/>
    <m/>
    <s v="野崎　正秋"/>
    <s v="   "/>
    <m/>
    <n v="0"/>
    <n v="0"/>
    <n v="2"/>
    <s v="世帯主"/>
    <n v="0"/>
    <s v="住登者"/>
    <n v="0"/>
    <n v="19581218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n v="1"/>
  </r>
  <r>
    <x v="363"/>
    <s v="梶屋"/>
    <x v="9665"/>
    <s v="ニブヤ　ノブオ"/>
    <s v="仁部屋　信雄"/>
    <n v="30002411"/>
    <n v="999"/>
    <s v="ニブヤ　ノブオ"/>
    <s v="仁部屋　信雄"/>
    <m/>
    <m/>
    <d v="1931-10-31T00:00:00"/>
    <d v="1931-10-31T00:00:00"/>
    <x v="49"/>
    <s v="男"/>
    <x v="1"/>
    <n v="23500"/>
    <n v="8780403"/>
    <s v="直入町大字上田北４４８６番地"/>
    <m/>
    <s v="大分県竹田市直入町大字上田北４４８６番地"/>
    <m/>
    <s v="仁部屋　信雄"/>
    <s v="   "/>
    <m/>
    <n v="0"/>
    <n v="0"/>
    <n v="2"/>
    <s v="世帯主"/>
    <n v="0"/>
    <s v="住登者"/>
    <n v="0"/>
    <n v="19311031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s v=""/>
  </r>
  <r>
    <x v="363"/>
    <s v="梶屋"/>
    <x v="9665"/>
    <s v="ニブヤ　ノブオ"/>
    <s v="仁部屋　信雄"/>
    <n v="30002412"/>
    <n v="999"/>
    <s v="ニブヤ　ウメコ"/>
    <s v="仁部屋　ウメ子"/>
    <m/>
    <m/>
    <d v="1940-02-12T00:00:00"/>
    <d v="1940-02-12T00:00:00"/>
    <x v="5"/>
    <s v="女"/>
    <x v="0"/>
    <n v="23500"/>
    <n v="8780403"/>
    <s v="直入町大字上田北４４８６番地"/>
    <m/>
    <s v="大分県竹田市直入町大字上田北４４８６番地"/>
    <m/>
    <s v="仁部屋　信雄"/>
    <s v="   "/>
    <m/>
    <n v="0"/>
    <n v="0"/>
    <n v="12"/>
    <s v="妻"/>
    <n v="0"/>
    <s v="住登者"/>
    <n v="0"/>
    <n v="19620104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3"/>
    <s v="梶屋"/>
    <x v="9666"/>
    <s v="ニブヤ　ミツコ"/>
    <s v="仁部屋　ミツコ"/>
    <n v="30002416"/>
    <n v="999"/>
    <s v="ニブヤ　ミツコ"/>
    <s v="仁部屋　ミツコ"/>
    <m/>
    <m/>
    <d v="1934-03-24T00:00:00"/>
    <d v="1934-03-24T00:00:00"/>
    <x v="35"/>
    <s v="女"/>
    <x v="0"/>
    <n v="23500"/>
    <n v="8780403"/>
    <s v="直入町大字上田北４４９２番地"/>
    <m/>
    <s v="大分県竹田市直入町大字上田北４４９２番地"/>
    <m/>
    <s v="仁部屋　勝"/>
    <s v="   "/>
    <m/>
    <n v="0"/>
    <n v="0"/>
    <n v="2"/>
    <s v="世帯主"/>
    <n v="0"/>
    <s v="住登者"/>
    <n v="0"/>
    <n v="19570425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n v="1"/>
  </r>
  <r>
    <x v="363"/>
    <s v="梶屋"/>
    <x v="9667"/>
    <s v="ヌルユ　ヒロノリ"/>
    <s v="奴留湯　弘"/>
    <n v="30002418"/>
    <n v="999"/>
    <s v="ヌルユ　ヒロノリ"/>
    <s v="奴留湯　弘"/>
    <m/>
    <m/>
    <d v="1952-05-10T00:00:00"/>
    <d v="1952-05-10T00:00:00"/>
    <x v="41"/>
    <s v="男"/>
    <x v="1"/>
    <n v="23500"/>
    <n v="8780403"/>
    <s v="直入町大字上田北４５０５番地"/>
    <m/>
    <s v="大分県竹田市直入町大字上田北４５０５番地１"/>
    <m/>
    <s v="奴留湯　弘"/>
    <s v="   "/>
    <m/>
    <n v="0"/>
    <n v="0"/>
    <n v="2"/>
    <s v="世帯主"/>
    <n v="0"/>
    <s v="住登者"/>
    <n v="20240403"/>
    <n v="19760901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63"/>
    <s v="梶屋"/>
    <x v="9668"/>
    <s v="サトウ　タマコ"/>
    <s v="佐藤　玉子"/>
    <n v="30002421"/>
    <n v="999"/>
    <s v="サトウ　タマコ"/>
    <s v="佐藤　玉子"/>
    <m/>
    <m/>
    <d v="1928-11-17T00:00:00"/>
    <d v="1928-11-17T00:00:00"/>
    <x v="75"/>
    <s v="女"/>
    <x v="0"/>
    <n v="23500"/>
    <n v="8780403"/>
    <s v="直入町大字上田北４５０１番地５"/>
    <m/>
    <s v="大分県竹田市直入町大字上田北５５１３番地"/>
    <m/>
    <s v="佐藤　次郎"/>
    <s v="   "/>
    <m/>
    <n v="0"/>
    <n v="0"/>
    <n v="2"/>
    <s v="世帯主"/>
    <n v="0"/>
    <s v="住登者"/>
    <n v="0"/>
    <n v="19510503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n v="1"/>
  </r>
  <r>
    <x v="363"/>
    <s v="梶屋"/>
    <x v="9669"/>
    <s v="イトウ　ミツヨ"/>
    <s v="伊藤　美津代"/>
    <n v="30002429"/>
    <n v="999"/>
    <s v="イトウ　ミツヨ"/>
    <s v="伊藤　美津代"/>
    <m/>
    <m/>
    <d v="1946-07-19T00:00:00"/>
    <d v="1946-07-19T00:00:00"/>
    <x v="6"/>
    <s v="女"/>
    <x v="0"/>
    <n v="23500"/>
    <n v="8780403"/>
    <s v="直入町大字上田北４３５８番地"/>
    <m/>
    <s v="大分県竹田市直入町大字上田北４３５８番地"/>
    <m/>
    <s v="伊藤　孝信"/>
    <s v="   "/>
    <m/>
    <n v="0"/>
    <n v="0"/>
    <n v="2"/>
    <s v="世帯主"/>
    <n v="0"/>
    <s v="住登者"/>
    <n v="0"/>
    <n v="19690730"/>
    <n v="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n v="1"/>
  </r>
  <r>
    <x v="363"/>
    <s v="梶屋"/>
    <x v="9670"/>
    <s v="イトウ　エリカ"/>
    <s v="伊藤　江梨佳"/>
    <n v="30002430"/>
    <n v="999"/>
    <s v="イトウ　エリカ"/>
    <s v="伊藤　江梨佳"/>
    <m/>
    <m/>
    <d v="1981-01-06T00:00:00"/>
    <d v="1981-01-06T00:00:00"/>
    <x v="68"/>
    <s v="女"/>
    <x v="0"/>
    <n v="23500"/>
    <n v="8780403"/>
    <s v="直入町大字上田北４３５８番地"/>
    <m/>
    <s v="大分県竹田市直入町大字上田北４３５８番地"/>
    <m/>
    <s v="伊藤　孝信"/>
    <s v="   "/>
    <m/>
    <n v="0"/>
    <n v="0"/>
    <n v="2"/>
    <s v="世帯主"/>
    <n v="0"/>
    <s v="住登者"/>
    <n v="20220124"/>
    <n v="20220124"/>
    <n v="20220124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3"/>
    <s v="梶屋"/>
    <x v="9671"/>
    <s v="ヨシノ　フトシ"/>
    <s v="野　太"/>
    <n v="30002436"/>
    <n v="999"/>
    <s v="ヨシノ　フトシ"/>
    <s v="野　太"/>
    <m/>
    <m/>
    <d v="1962-05-08T00:00:00"/>
    <d v="1962-05-08T00:00:00"/>
    <x v="82"/>
    <s v="男"/>
    <x v="1"/>
    <n v="23500"/>
    <n v="8780403"/>
    <s v="直入町大字上田北４８３５番地"/>
    <m/>
    <s v="大分県竹田市直入町大字上田北４８４３番地"/>
    <m/>
    <s v="野　太"/>
    <s v="   "/>
    <m/>
    <n v="0"/>
    <n v="0"/>
    <n v="2"/>
    <s v="世帯主"/>
    <n v="0"/>
    <s v="住登者"/>
    <n v="0"/>
    <n v="19950411"/>
    <n v="19950411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63"/>
    <s v="梶屋"/>
    <x v="9671"/>
    <s v="ヨシノ　フトシ"/>
    <s v="野　太"/>
    <n v="30002437"/>
    <n v="999"/>
    <s v="ヨシノ　カヨコ"/>
    <s v="野　加代子"/>
    <m/>
    <m/>
    <d v="1966-02-25T00:00:00"/>
    <d v="1966-02-25T00:00:00"/>
    <x v="59"/>
    <s v="女"/>
    <x v="0"/>
    <n v="23500"/>
    <n v="8780403"/>
    <s v="直入町大字上田北４８３５番地"/>
    <m/>
    <s v="大分県竹田市直入町大字上田北４８４３番地"/>
    <m/>
    <s v="野　太"/>
    <s v="   "/>
    <m/>
    <n v="0"/>
    <n v="0"/>
    <n v="12"/>
    <s v="妻"/>
    <n v="0"/>
    <s v="住登者"/>
    <n v="0"/>
    <n v="19950411"/>
    <n v="19950411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3"/>
    <s v="梶屋"/>
    <x v="9655"/>
    <s v="オジロ　イッセイ"/>
    <s v="小代　一成"/>
    <n v="30003791"/>
    <n v="999"/>
    <s v="オジロ　リコ"/>
    <s v="小代　莉子"/>
    <m/>
    <m/>
    <d v="2003-04-16T00:00:00"/>
    <d v="2003-04-16T00:00:00"/>
    <x v="30"/>
    <s v="女"/>
    <x v="0"/>
    <n v="23500"/>
    <n v="8780403"/>
    <s v="直入町大字上田北４８４２番地"/>
    <m/>
    <s v="大分県竹田市直入町大字上田北４８４２番地"/>
    <m/>
    <s v="小代　一成"/>
    <s v="   "/>
    <m/>
    <n v="0"/>
    <n v="0"/>
    <n v="20"/>
    <s v="子"/>
    <n v="0"/>
    <s v="住登者"/>
    <n v="0"/>
    <n v="20030416"/>
    <n v="20030416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3"/>
    <s v="梶屋"/>
    <x v="9655"/>
    <s v="オジロ　イッセイ"/>
    <s v="小代　一成"/>
    <n v="40000343"/>
    <n v="999"/>
    <s v="オジロ　アコ"/>
    <s v="小代　あこ"/>
    <m/>
    <m/>
    <d v="2005-09-22T00:00:00"/>
    <d v="2005-09-22T00:00:00"/>
    <x v="67"/>
    <s v="女"/>
    <x v="0"/>
    <n v="23500"/>
    <n v="8780403"/>
    <s v="直入町大字上田北４８４２番地"/>
    <m/>
    <s v="大分県竹田市直入町大字上田北４８４２番地"/>
    <m/>
    <s v="小代　一成"/>
    <s v="   "/>
    <m/>
    <n v="0"/>
    <n v="0"/>
    <n v="20"/>
    <s v="子"/>
    <n v="0"/>
    <s v="住登者"/>
    <n v="0"/>
    <n v="20050922"/>
    <n v="20050922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3"/>
    <s v="梶屋"/>
    <x v="9672"/>
    <s v="タキシタ　マサユキ"/>
    <s v="瀧下　雅幸"/>
    <n v="40003738"/>
    <n v="999"/>
    <s v="タキシタ　マサユキ"/>
    <s v="瀧下　雅幸"/>
    <m/>
    <m/>
    <d v="1954-08-21T00:00:00"/>
    <d v="1954-08-21T00:00:00"/>
    <x v="11"/>
    <s v="男"/>
    <x v="1"/>
    <n v="23500"/>
    <n v="8780403"/>
    <s v="直入町大字上田北４５０３番地１"/>
    <m/>
    <s v="大分県竹田市直入町大字上田北４５０３番地１"/>
    <m/>
    <s v="瀧下　雅幸"/>
    <s v="   "/>
    <m/>
    <n v="0"/>
    <n v="0"/>
    <n v="2"/>
    <s v="世帯主"/>
    <n v="0"/>
    <s v="住登者"/>
    <n v="0"/>
    <n v="20120302"/>
    <n v="20120302"/>
    <x v="0"/>
    <m/>
    <m/>
    <m/>
    <m/>
    <x v="0"/>
    <x v="0"/>
    <x v="3"/>
    <n v="19"/>
    <x v="0"/>
    <n v="1"/>
    <s v=""/>
    <s v=""/>
    <s v=""/>
    <s v=""/>
    <s v=""/>
    <s v=""/>
    <x v="0"/>
    <s v=""/>
    <n v="1"/>
    <s v=""/>
  </r>
  <r>
    <x v="363"/>
    <s v="梶屋"/>
    <x v="9672"/>
    <s v="タキシタ　マサユキ"/>
    <s v="瀧下　雅幸"/>
    <n v="40004829"/>
    <n v="999"/>
    <s v="タキシタ　タマミ"/>
    <s v="瀧下　珠美"/>
    <m/>
    <m/>
    <d v="1974-05-02T00:00:00"/>
    <d v="1974-05-02T00:00:00"/>
    <x v="46"/>
    <s v="女"/>
    <x v="0"/>
    <n v="23500"/>
    <n v="8780403"/>
    <s v="直入町大字上田北４５０３番地１"/>
    <m/>
    <s v="大分県竹田市直入町大字上田北４５０３番地１"/>
    <m/>
    <s v="瀧下　雅幸"/>
    <s v="   "/>
    <m/>
    <n v="0"/>
    <n v="0"/>
    <n v="12"/>
    <s v="妻"/>
    <n v="0"/>
    <s v="住登者"/>
    <n v="0"/>
    <n v="20140101"/>
    <n v="20140101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3"/>
    <s v="梶屋"/>
    <x v="9672"/>
    <s v="タキシタ　マサユキ"/>
    <s v="瀧下　雅幸"/>
    <n v="40006341"/>
    <n v="999"/>
    <s v="タキシタ　カズユキ"/>
    <s v="瀧下　和幸"/>
    <m/>
    <m/>
    <d v="2016-08-24T00:00:00"/>
    <d v="2016-08-24T00:00:00"/>
    <x v="92"/>
    <s v="男"/>
    <x v="1"/>
    <n v="23500"/>
    <n v="8780403"/>
    <s v="直入町大字上田北４５０３番地１"/>
    <m/>
    <s v="大分県竹田市直入町大字上田北４５０３番地１"/>
    <m/>
    <s v="瀧下　雅幸"/>
    <s v="   "/>
    <m/>
    <n v="0"/>
    <n v="0"/>
    <n v="20"/>
    <s v="子"/>
    <n v="0"/>
    <s v="住登者"/>
    <n v="0"/>
    <n v="20160824"/>
    <n v="20160824"/>
    <x v="0"/>
    <m/>
    <m/>
    <m/>
    <m/>
    <x v="0"/>
    <x v="3"/>
    <x v="3"/>
    <n v="19"/>
    <x v="1"/>
    <s v=""/>
    <s v=""/>
    <s v=""/>
    <s v=""/>
    <s v=""/>
    <s v=""/>
    <s v=""/>
    <x v="0"/>
    <n v="1"/>
    <s v=""/>
    <s v=""/>
  </r>
  <r>
    <x v="363"/>
    <s v="梶屋"/>
    <x v="9673"/>
    <s v="ハタノ　タカフミ"/>
    <s v="羽田野　隆文"/>
    <n v="40007205"/>
    <n v="999"/>
    <s v="ハタノ　タカフミ"/>
    <s v="羽田野　隆文"/>
    <m/>
    <m/>
    <d v="1988-10-19T00:00:00"/>
    <d v="1988-10-19T00:00:00"/>
    <x v="99"/>
    <s v="男"/>
    <x v="1"/>
    <n v="23500"/>
    <n v="8780403"/>
    <s v="直入町大字上田北４９６４番地"/>
    <m/>
    <s v="大分県大分市大字羽田４７８番地１"/>
    <m/>
    <s v="羽田野　照雄"/>
    <s v="   "/>
    <m/>
    <n v="0"/>
    <n v="0"/>
    <n v="2"/>
    <s v="世帯主"/>
    <n v="0"/>
    <s v="住登者"/>
    <n v="20231003"/>
    <n v="20180403"/>
    <n v="20231003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3"/>
    <s v="梶屋"/>
    <x v="9667"/>
    <s v="ヌルユ　ヒロノリ"/>
    <s v="奴留湯　弘"/>
    <n v="40023712"/>
    <n v="999"/>
    <s v="ヌルユ　マユミ"/>
    <s v="奴留湯　眞由美"/>
    <m/>
    <m/>
    <d v="1961-12-05T00:00:00"/>
    <d v="1961-12-05T00:00:00"/>
    <x v="82"/>
    <s v="女"/>
    <x v="0"/>
    <n v="23500"/>
    <n v="8780403"/>
    <s v="直入町大字上田北４５０５番地"/>
    <m/>
    <s v="大分県竹田市直入町大字上田北４５０５番地１"/>
    <m/>
    <s v="奴留湯　弘"/>
    <s v="   "/>
    <m/>
    <n v="0"/>
    <n v="0"/>
    <n v="12"/>
    <s v="妻"/>
    <n v="0"/>
    <s v="住登者"/>
    <n v="20240419"/>
    <n v="20240419"/>
    <n v="20240419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4"/>
    <s v="草深"/>
    <x v="9674"/>
    <s v="ゴトウ　サワコ"/>
    <s v="後藤　サワコ"/>
    <n v="30002447"/>
    <n v="999"/>
    <s v="ゴトウ　サワコ"/>
    <s v="後藤　サワコ"/>
    <m/>
    <m/>
    <d v="1930-07-20T00:00:00"/>
    <d v="1930-07-20T00:00:00"/>
    <x v="37"/>
    <s v="女"/>
    <x v="0"/>
    <n v="23500"/>
    <n v="8780403"/>
    <s v="直入町大字上田北５６６１番地４"/>
    <m/>
    <s v="大分県竹田市直入町大字上田北５６６１番地４"/>
    <m/>
    <s v="後藤　喜良雄"/>
    <s v="   "/>
    <m/>
    <n v="0"/>
    <n v="0"/>
    <n v="2"/>
    <s v="世帯主"/>
    <n v="0"/>
    <s v="住登者"/>
    <n v="0"/>
    <n v="19451002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n v="1"/>
  </r>
  <r>
    <x v="364"/>
    <s v="草深"/>
    <x v="9675"/>
    <s v="カワノ　サトル"/>
    <s v="河野　覚"/>
    <n v="30002450"/>
    <n v="999"/>
    <s v="カワノ　サトル"/>
    <s v="河野　覚"/>
    <m/>
    <m/>
    <d v="1951-02-23T00:00:00"/>
    <d v="1951-02-23T00:00:00"/>
    <x v="0"/>
    <s v="男"/>
    <x v="1"/>
    <n v="23500"/>
    <n v="8780403"/>
    <s v="直入町大字上田北４２１４番地"/>
    <m/>
    <s v="大分県竹田市直入町大字上田北４２１４番地"/>
    <m/>
    <s v="河野　覚"/>
    <s v="   "/>
    <m/>
    <n v="0"/>
    <n v="0"/>
    <n v="2"/>
    <s v="世帯主"/>
    <n v="0"/>
    <s v="住登者"/>
    <n v="0"/>
    <n v="19850329"/>
    <n v="19850329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4"/>
    <s v="草深"/>
    <x v="9675"/>
    <s v="カワノ　サトル"/>
    <s v="河野　覚"/>
    <n v="30002451"/>
    <n v="999"/>
    <s v="カワノ　サワコ"/>
    <s v="河野　澤子"/>
    <m/>
    <m/>
    <d v="1950-05-18T00:00:00"/>
    <d v="1950-05-18T00:00:00"/>
    <x v="15"/>
    <s v="女"/>
    <x v="0"/>
    <n v="23500"/>
    <n v="8780403"/>
    <s v="直入町大字上田北４２１４番地"/>
    <m/>
    <s v="大分県竹田市直入町大字上田北４２１４番地"/>
    <m/>
    <s v="河野　覚"/>
    <s v="   "/>
    <m/>
    <n v="0"/>
    <n v="0"/>
    <n v="12"/>
    <s v="妻"/>
    <n v="0"/>
    <s v="住登者"/>
    <n v="0"/>
    <n v="19900117"/>
    <n v="19900117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64"/>
    <s v="草深"/>
    <x v="9676"/>
    <s v="ハマサキ　キミヨ"/>
    <s v="濵﨑　君代"/>
    <n v="30002456"/>
    <n v="999"/>
    <s v="ハマサキ　キミヨ"/>
    <s v="濵﨑　君代"/>
    <m/>
    <m/>
    <d v="1953-02-15T00:00:00"/>
    <d v="1953-02-15T00:00:00"/>
    <x v="13"/>
    <s v="女"/>
    <x v="0"/>
    <n v="23500"/>
    <n v="8780403"/>
    <s v="直入町大字上田北４１７７番地１"/>
    <m/>
    <s v="山口県岩国市南岩国町三丁目２７番"/>
    <m/>
    <s v="濵﨑　憲靖"/>
    <s v="   "/>
    <m/>
    <n v="0"/>
    <n v="0"/>
    <n v="2"/>
    <s v="世帯主"/>
    <n v="0"/>
    <s v="住登者"/>
    <n v="20220106"/>
    <n v="19921020"/>
    <n v="1992102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64"/>
    <s v="草深"/>
    <x v="9677"/>
    <s v="カワノ　モトヨシ"/>
    <s v="河野　基義"/>
    <n v="30002459"/>
    <n v="999"/>
    <s v="カワノ　モトヨシ"/>
    <s v="河野　基義"/>
    <m/>
    <m/>
    <d v="1938-01-31T00:00:00"/>
    <d v="1938-01-31T00:00:00"/>
    <x v="58"/>
    <s v="男"/>
    <x v="1"/>
    <n v="23500"/>
    <n v="8780403"/>
    <s v="直入町大字上田北４１７０番地"/>
    <m/>
    <s v="大分県竹田市直入町大字上田北４１７０番地"/>
    <m/>
    <s v="河野　基義"/>
    <s v="   "/>
    <m/>
    <n v="0"/>
    <n v="0"/>
    <n v="2"/>
    <s v="世帯主"/>
    <n v="0"/>
    <s v="住登者"/>
    <n v="0"/>
    <n v="19661223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64"/>
    <s v="草深"/>
    <x v="9677"/>
    <s v="カワノ　モトヨシ"/>
    <s v="河野　基義"/>
    <n v="30002460"/>
    <n v="999"/>
    <s v="カワノ　クニコ"/>
    <s v="河野　クニ子"/>
    <m/>
    <m/>
    <d v="1945-05-20T00:00:00"/>
    <d v="1945-05-20T00:00:00"/>
    <x v="4"/>
    <s v="女"/>
    <x v="0"/>
    <n v="23500"/>
    <n v="8780403"/>
    <s v="直入町大字上田北４１７０番地"/>
    <m/>
    <s v="大分県竹田市直入町大字上田北４１７０番地"/>
    <m/>
    <s v="河野　基義"/>
    <s v="   "/>
    <m/>
    <n v="0"/>
    <n v="0"/>
    <n v="12"/>
    <s v="妻"/>
    <n v="0"/>
    <s v="住登者"/>
    <n v="0"/>
    <n v="19670307"/>
    <n v="0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64"/>
    <s v="草深"/>
    <x v="9677"/>
    <s v="カワノ　モトヨシ"/>
    <s v="河野　基義"/>
    <n v="30002461"/>
    <n v="999"/>
    <s v="カワノ　コウイチ"/>
    <s v="河野　幸一"/>
    <m/>
    <m/>
    <d v="1971-07-30T00:00:00"/>
    <d v="1971-07-30T00:00:00"/>
    <x v="18"/>
    <s v="男"/>
    <x v="1"/>
    <n v="23500"/>
    <n v="8780403"/>
    <s v="直入町大字上田北４１７０番地"/>
    <m/>
    <s v="大分県竹田市直入町大字上田北４１７０番地"/>
    <m/>
    <s v="河野　幸一"/>
    <s v="   "/>
    <m/>
    <n v="0"/>
    <n v="0"/>
    <n v="20"/>
    <s v="子"/>
    <n v="0"/>
    <s v="住登者"/>
    <n v="0"/>
    <n v="19921231"/>
    <n v="19921231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4"/>
    <s v="草深"/>
    <x v="9678"/>
    <s v="ゴトウ　カズノリ"/>
    <s v="後藤　和徳"/>
    <n v="30002467"/>
    <n v="999"/>
    <s v="ゴトウ　カズノリ"/>
    <s v="後藤　和徳"/>
    <m/>
    <m/>
    <d v="1954-01-12T00:00:00"/>
    <d v="1954-01-12T00:00:00"/>
    <x v="38"/>
    <s v="男"/>
    <x v="1"/>
    <n v="23500"/>
    <n v="8780403"/>
    <s v="直入町大字上田北４２２４番地"/>
    <m/>
    <s v="大分県竹田市直入町大字上田北４２２４番地"/>
    <m/>
    <s v="後藤　和徳"/>
    <s v="   "/>
    <m/>
    <n v="0"/>
    <n v="0"/>
    <n v="2"/>
    <s v="世帯主"/>
    <n v="0"/>
    <s v="住登者"/>
    <n v="0"/>
    <n v="19780125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4"/>
    <s v="草深"/>
    <x v="9678"/>
    <s v="ゴトウ　カズノリ"/>
    <s v="後藤　和徳"/>
    <n v="30002468"/>
    <n v="999"/>
    <s v="ゴトウ　クニコ"/>
    <s v="後藤　久仁子"/>
    <m/>
    <m/>
    <d v="1958-03-04T00:00:00"/>
    <d v="1958-03-04T00:00:00"/>
    <x v="2"/>
    <s v="女"/>
    <x v="0"/>
    <n v="23500"/>
    <n v="8780403"/>
    <s v="直入町大字上田北４２２４番地"/>
    <m/>
    <s v="大分県竹田市直入町大字上田北４２２４番地"/>
    <m/>
    <s v="後藤　和徳"/>
    <s v="   "/>
    <m/>
    <n v="0"/>
    <n v="0"/>
    <n v="12"/>
    <s v="妻"/>
    <n v="0"/>
    <s v="住登者"/>
    <n v="0"/>
    <n v="19821205"/>
    <n v="0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64"/>
    <s v="草深"/>
    <x v="9679"/>
    <s v="サトウ　タダシ"/>
    <s v="佐藤　正"/>
    <n v="30002472"/>
    <n v="999"/>
    <s v="サトウ　タダシ"/>
    <s v="佐藤　正"/>
    <m/>
    <m/>
    <d v="1950-02-13T00:00:00"/>
    <d v="1950-02-13T00:00:00"/>
    <x v="15"/>
    <s v="男"/>
    <x v="1"/>
    <n v="23500"/>
    <n v="8780403"/>
    <s v="直入町大字上田北６０２３番地"/>
    <m/>
    <s v="大分県竹田市直入町大字上田北６０２３番地"/>
    <m/>
    <s v="佐藤　正"/>
    <s v="   "/>
    <m/>
    <n v="0"/>
    <n v="0"/>
    <n v="2"/>
    <s v="世帯主"/>
    <n v="0"/>
    <s v="住登者"/>
    <n v="0"/>
    <n v="19800707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4"/>
    <s v="草深"/>
    <x v="9679"/>
    <s v="サトウ　タダシ"/>
    <s v="佐藤　正"/>
    <n v="30002473"/>
    <n v="999"/>
    <s v="サトウ　ワセコ"/>
    <s v="佐藤　和世子"/>
    <m/>
    <m/>
    <d v="1952-12-16T00:00:00"/>
    <d v="1952-12-16T00:00:00"/>
    <x v="13"/>
    <s v="女"/>
    <x v="0"/>
    <n v="23500"/>
    <n v="8780403"/>
    <s v="直入町大字上田北６０２３番地"/>
    <m/>
    <s v="大分県竹田市直入町大字上田北６０２３番地"/>
    <m/>
    <s v="佐藤　正"/>
    <s v="   "/>
    <m/>
    <n v="0"/>
    <n v="0"/>
    <n v="12"/>
    <s v="妻"/>
    <n v="0"/>
    <s v="住登者"/>
    <n v="0"/>
    <n v="19830404"/>
    <n v="19830404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64"/>
    <s v="草深"/>
    <x v="9680"/>
    <s v="サトウ　マサカズ"/>
    <s v="佐藤　政和"/>
    <n v="30002474"/>
    <n v="999"/>
    <s v="サトウ　マサカズ"/>
    <s v="佐藤　政和"/>
    <m/>
    <m/>
    <d v="1985-09-18T00:00:00"/>
    <d v="1985-09-18T00:00:00"/>
    <x v="80"/>
    <s v="男"/>
    <x v="1"/>
    <n v="23500"/>
    <n v="8780403"/>
    <s v="直入町大字上田北６０２３番地２"/>
    <m/>
    <s v="大分県竹田市直入町大字上田北６０２３番地２"/>
    <m/>
    <s v="佐藤　政和"/>
    <s v="   "/>
    <m/>
    <n v="0"/>
    <n v="0"/>
    <n v="2"/>
    <s v="世帯主"/>
    <n v="0"/>
    <s v="住登者"/>
    <n v="0"/>
    <n v="19850918"/>
    <n v="20190820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4"/>
    <s v="草深"/>
    <x v="9679"/>
    <s v="サトウ　タダシ"/>
    <s v="佐藤　正"/>
    <n v="30002477"/>
    <n v="999"/>
    <s v="サトウ　マチコ"/>
    <s v="佐藤　マチコ"/>
    <m/>
    <m/>
    <d v="1930-02-05T00:00:00"/>
    <d v="1930-02-05T00:00:00"/>
    <x v="37"/>
    <s v="女"/>
    <x v="0"/>
    <n v="23500"/>
    <n v="8780403"/>
    <s v="直入町大字上田北６０２３番地"/>
    <m/>
    <s v="大分県竹田市直入町大字上田北６０２３番地"/>
    <m/>
    <s v="佐藤　正信"/>
    <s v="   "/>
    <m/>
    <n v="0"/>
    <n v="0"/>
    <n v="52"/>
    <s v="母"/>
    <n v="0"/>
    <s v="住登者"/>
    <n v="0"/>
    <n v="19660808"/>
    <n v="0"/>
    <x v="0"/>
    <m/>
    <m/>
    <m/>
    <m/>
    <x v="0"/>
    <x v="1"/>
    <x v="3"/>
    <n v="19"/>
    <x v="1"/>
    <n v="1"/>
    <n v="1"/>
    <n v="1"/>
    <n v="1"/>
    <n v="1"/>
    <s v=""/>
    <s v=""/>
    <x v="0"/>
    <s v=""/>
    <n v="1"/>
    <n v="1"/>
  </r>
  <r>
    <x v="364"/>
    <s v="草深"/>
    <x v="9677"/>
    <s v="カワノ　モトヨシ"/>
    <s v="河野　基義"/>
    <n v="30003673"/>
    <n v="999"/>
    <s v="カワノ　チエミ"/>
    <s v="河野　智恵美"/>
    <m/>
    <m/>
    <d v="1968-09-20T00:00:00"/>
    <d v="1968-09-20T00:00:00"/>
    <x v="62"/>
    <s v="女"/>
    <x v="0"/>
    <n v="23500"/>
    <n v="8780403"/>
    <s v="直入町大字上田北４１７０番地"/>
    <m/>
    <s v="大分県竹田市直入町大字上田北４１７０番地"/>
    <m/>
    <s v="河野　幸一"/>
    <s v="   "/>
    <m/>
    <n v="0"/>
    <n v="0"/>
    <n v="2012"/>
    <s v="子の妻"/>
    <n v="0"/>
    <s v="住登者"/>
    <n v="0"/>
    <n v="20011224"/>
    <n v="20011224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4"/>
    <s v="草深"/>
    <x v="9677"/>
    <s v="カワノ　モトヨシ"/>
    <s v="河野　基義"/>
    <n v="30003831"/>
    <n v="999"/>
    <s v="カワノ　リュウヤ"/>
    <s v="河野　竜也"/>
    <m/>
    <m/>
    <d v="2004-02-04T00:00:00"/>
    <d v="2004-02-04T00:00:00"/>
    <x v="22"/>
    <s v="男"/>
    <x v="1"/>
    <n v="23500"/>
    <n v="8780403"/>
    <s v="直入町大字上田北４１７０番地"/>
    <m/>
    <s v="大分県竹田市直入町大字上田北４１７０番地"/>
    <m/>
    <s v="河野　幸一"/>
    <s v="   "/>
    <m/>
    <n v="0"/>
    <n v="0"/>
    <n v="2020"/>
    <s v="子の子"/>
    <n v="0"/>
    <s v="住登者"/>
    <n v="0"/>
    <n v="20040204"/>
    <n v="20040204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4"/>
    <s v="草深"/>
    <x v="9680"/>
    <s v="サトウ　マサカズ"/>
    <s v="佐藤　政和"/>
    <n v="40005365"/>
    <n v="999"/>
    <s v="サトウ　アヤカ"/>
    <s v="佐藤　文香"/>
    <m/>
    <m/>
    <d v="1990-06-28T00:00:00"/>
    <d v="1990-06-28T00:00:00"/>
    <x v="84"/>
    <s v="女"/>
    <x v="0"/>
    <n v="23500"/>
    <n v="8780403"/>
    <s v="直入町大字上田北６０２３番地２"/>
    <m/>
    <s v="大分県竹田市直入町大字上田北６０２３番地２"/>
    <m/>
    <s v="佐藤　政和"/>
    <s v="   "/>
    <m/>
    <n v="0"/>
    <n v="0"/>
    <n v="12"/>
    <s v="妻"/>
    <n v="0"/>
    <s v="住登者"/>
    <n v="0"/>
    <n v="20141107"/>
    <n v="20190820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4"/>
    <s v="草深"/>
    <x v="9680"/>
    <s v="サトウ　マサカズ"/>
    <s v="佐藤　政和"/>
    <n v="40006471"/>
    <n v="999"/>
    <s v="サトウ　ショウマ"/>
    <s v="佐藤　正真"/>
    <m/>
    <m/>
    <d v="2016-12-24T00:00:00"/>
    <d v="2016-12-24T00:00:00"/>
    <x v="92"/>
    <s v="男"/>
    <x v="1"/>
    <n v="23500"/>
    <n v="8780403"/>
    <s v="直入町大字上田北６０２３番地２"/>
    <m/>
    <s v="大分県竹田市直入町大字上田北６０２３番地２"/>
    <m/>
    <s v="佐藤　政和"/>
    <s v="   "/>
    <m/>
    <n v="0"/>
    <n v="0"/>
    <n v="20"/>
    <s v="子"/>
    <n v="0"/>
    <s v="住登者"/>
    <n v="0"/>
    <n v="20161224"/>
    <n v="20190820"/>
    <x v="0"/>
    <m/>
    <m/>
    <m/>
    <m/>
    <x v="0"/>
    <x v="3"/>
    <x v="3"/>
    <n v="19"/>
    <x v="1"/>
    <s v=""/>
    <s v=""/>
    <s v=""/>
    <s v=""/>
    <s v=""/>
    <s v=""/>
    <s v=""/>
    <x v="0"/>
    <n v="1"/>
    <s v=""/>
    <s v=""/>
  </r>
  <r>
    <x v="364"/>
    <s v="草深"/>
    <x v="9681"/>
    <s v="カイキ　カズヒコ"/>
    <s v="改木　和彦"/>
    <n v="40007293"/>
    <n v="999"/>
    <s v="カイキ　シゲヨ"/>
    <s v="改木　茂代"/>
    <m/>
    <m/>
    <d v="1948-05-13T00:00:00"/>
    <d v="1948-05-13T00:00:00"/>
    <x v="7"/>
    <s v="女"/>
    <x v="0"/>
    <n v="23500"/>
    <n v="8780403"/>
    <s v="直入町大字上田北４２５６番地"/>
    <m/>
    <s v="大分県竹田市直入町大字上田北４２５６番地"/>
    <m/>
    <s v="改木　和彦"/>
    <s v="   "/>
    <m/>
    <n v="0"/>
    <n v="0"/>
    <n v="12"/>
    <s v="妻"/>
    <n v="0"/>
    <s v="住登者"/>
    <n v="0"/>
    <n v="20180618"/>
    <n v="20180618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n v="1"/>
  </r>
  <r>
    <x v="364"/>
    <s v="草深"/>
    <x v="9680"/>
    <s v="サトウ　マサカズ"/>
    <s v="佐藤　政和"/>
    <n v="40008228"/>
    <n v="999"/>
    <s v="サトウ　リョウワ"/>
    <s v="佐藤　遼和"/>
    <m/>
    <m/>
    <d v="2020-06-04T00:00:00"/>
    <d v="2020-06-04T00:00:00"/>
    <x v="91"/>
    <s v="男"/>
    <x v="1"/>
    <n v="23500"/>
    <n v="8780403"/>
    <s v="直入町大字上田北６０２３番地２"/>
    <m/>
    <s v="大分県竹田市直入町大字上田北６０２３番地２"/>
    <m/>
    <s v="佐藤　政和"/>
    <s v="   "/>
    <m/>
    <n v="0"/>
    <n v="0"/>
    <n v="20"/>
    <s v="子"/>
    <n v="0"/>
    <s v="住登者"/>
    <n v="0"/>
    <n v="20200604"/>
    <n v="20200604"/>
    <x v="0"/>
    <m/>
    <m/>
    <m/>
    <m/>
    <x v="0"/>
    <x v="3"/>
    <x v="3"/>
    <n v="19"/>
    <x v="1"/>
    <s v=""/>
    <s v=""/>
    <s v=""/>
    <s v=""/>
    <s v=""/>
    <s v=""/>
    <s v=""/>
    <x v="0"/>
    <n v="1"/>
    <s v=""/>
    <s v=""/>
  </r>
  <r>
    <x v="364"/>
    <s v="草深"/>
    <x v="9680"/>
    <s v="サトウ　マサカズ"/>
    <s v="佐藤　政和"/>
    <n v="40016856"/>
    <n v="999"/>
    <s v="サトウ　シュウヤ"/>
    <s v="佐藤　秀哉"/>
    <m/>
    <m/>
    <d v="2022-11-12T00:00:00"/>
    <d v="2022-11-12T00:00:00"/>
    <x v="102"/>
    <s v="男"/>
    <x v="1"/>
    <n v="23500"/>
    <n v="8780403"/>
    <s v="直入町大字上田北６０２３番地２"/>
    <m/>
    <s v="大分県竹田市直入町大字上田北６０２３番地２"/>
    <m/>
    <s v="佐藤　政和"/>
    <s v="   "/>
    <m/>
    <n v="0"/>
    <n v="0"/>
    <n v="20"/>
    <s v="子"/>
    <n v="0"/>
    <s v="住登者"/>
    <n v="20221118"/>
    <n v="20221112"/>
    <n v="20221112"/>
    <x v="0"/>
    <m/>
    <m/>
    <m/>
    <m/>
    <x v="0"/>
    <x v="3"/>
    <x v="3"/>
    <n v="19"/>
    <x v="1"/>
    <s v=""/>
    <s v=""/>
    <s v=""/>
    <s v=""/>
    <s v=""/>
    <s v=""/>
    <s v=""/>
    <x v="0"/>
    <n v="1"/>
    <s v=""/>
    <s v=""/>
  </r>
  <r>
    <x v="364"/>
    <s v="草深"/>
    <x v="9681"/>
    <s v="カイキ　カズヒコ"/>
    <s v="改木　和彦"/>
    <n v="90014559"/>
    <n v="999"/>
    <s v="カイキ　カズヒコ"/>
    <s v="改木　和彦"/>
    <m/>
    <m/>
    <d v="1946-12-25T00:00:00"/>
    <d v="1946-12-25T00:00:00"/>
    <x v="33"/>
    <s v="男"/>
    <x v="1"/>
    <n v="23500"/>
    <n v="8780403"/>
    <s v="直入町大字上田北４２５６番地"/>
    <m/>
    <s v="大分県竹田市直入町大字上田北４２５６番地"/>
    <m/>
    <s v="改木　和彦"/>
    <s v="   "/>
    <m/>
    <n v="0"/>
    <n v="0"/>
    <n v="2"/>
    <s v="世帯主"/>
    <n v="0"/>
    <s v="住登者"/>
    <n v="0"/>
    <n v="20180618"/>
    <n v="20180618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n v="1"/>
  </r>
  <r>
    <x v="365"/>
    <s v="橘木"/>
    <x v="9682"/>
    <s v="タギタ　ヨシノブ"/>
    <s v="田北　義信"/>
    <n v="20055263"/>
    <n v="999"/>
    <s v="タキタ　ケイコ"/>
    <s v="田北　恵子"/>
    <m/>
    <m/>
    <d v="1961-04-14T00:00:00"/>
    <d v="1961-04-14T00:00:00"/>
    <x v="20"/>
    <s v="女"/>
    <x v="0"/>
    <n v="23500"/>
    <n v="8780403"/>
    <s v="直入町大字上田北５７１５番地"/>
    <m/>
    <s v="大分県竹田市直入町大字上田北５７１５番地"/>
    <m/>
    <s v="田北　弘治"/>
    <s v="   "/>
    <m/>
    <n v="0"/>
    <n v="0"/>
    <n v="2012"/>
    <s v="子の妻"/>
    <n v="0"/>
    <s v="住登者"/>
    <n v="20240305"/>
    <n v="19900402"/>
    <n v="20240229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5"/>
    <s v="橘木"/>
    <x v="9682"/>
    <s v="タギタ　ヨシノブ"/>
    <s v="田北　義信"/>
    <n v="20056731"/>
    <n v="999"/>
    <s v="タキタ　ヒロハル"/>
    <s v="田北　弘治"/>
    <m/>
    <m/>
    <d v="1955-02-03T00:00:00"/>
    <d v="1955-02-03T00:00:00"/>
    <x v="11"/>
    <s v="男"/>
    <x v="1"/>
    <n v="23500"/>
    <n v="8780403"/>
    <s v="直入町大字上田北５７１５番地"/>
    <m/>
    <s v="大分県竹田市直入町大字上田北５７１５番地"/>
    <m/>
    <s v="田北　弘治"/>
    <s v="   "/>
    <m/>
    <n v="0"/>
    <n v="0"/>
    <n v="20"/>
    <s v="子"/>
    <n v="0"/>
    <s v="住登者"/>
    <n v="20240305"/>
    <n v="19910114"/>
    <n v="20240229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65"/>
    <s v="橘木"/>
    <x v="9683"/>
    <s v="サトウ　ヒロミ"/>
    <s v="佐藤　弘美"/>
    <n v="30002479"/>
    <n v="999"/>
    <s v="サトウ　ヒロミ"/>
    <s v="佐藤　弘美"/>
    <m/>
    <m/>
    <d v="1947-12-22T00:00:00"/>
    <d v="1947-12-22T00:00:00"/>
    <x v="7"/>
    <s v="女"/>
    <x v="0"/>
    <n v="23500"/>
    <n v="8780403"/>
    <s v="直入町大字上田北５４３０番地"/>
    <m/>
    <s v="大分県竹田市直入町大字上田北５４３０番地"/>
    <m/>
    <s v="佐藤　榮治"/>
    <s v="   "/>
    <m/>
    <n v="0"/>
    <n v="0"/>
    <n v="2"/>
    <s v="世帯主"/>
    <n v="0"/>
    <s v="住登者"/>
    <n v="0"/>
    <n v="19871215"/>
    <n v="19871215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n v="1"/>
  </r>
  <r>
    <x v="365"/>
    <s v="橘木"/>
    <x v="9684"/>
    <s v="アキオカ　ケイソウ"/>
    <s v="秋岡　惠壯"/>
    <n v="30002487"/>
    <n v="999"/>
    <s v="アキオカ　ケイソウ"/>
    <s v="秋岡　惠壯"/>
    <m/>
    <m/>
    <d v="1955-08-01T00:00:00"/>
    <d v="1955-08-01T00:00:00"/>
    <x v="1"/>
    <s v="男"/>
    <x v="1"/>
    <n v="23500"/>
    <n v="8780403"/>
    <s v="直入町大字上田北５５１９番地"/>
    <m/>
    <s v="大分県竹田市直入町大字上田北５５１９番地"/>
    <m/>
    <s v="秋岡　惠壯"/>
    <s v="   "/>
    <m/>
    <n v="0"/>
    <n v="0"/>
    <n v="2"/>
    <s v="世帯主"/>
    <n v="0"/>
    <s v="住登者"/>
    <n v="20210908"/>
    <n v="20011022"/>
    <n v="20011022"/>
    <x v="0"/>
    <m/>
    <m/>
    <m/>
    <m/>
    <x v="0"/>
    <x v="0"/>
    <x v="3"/>
    <n v="19"/>
    <x v="0"/>
    <n v="1"/>
    <s v=""/>
    <s v=""/>
    <s v=""/>
    <s v=""/>
    <s v=""/>
    <s v=""/>
    <x v="0"/>
    <s v=""/>
    <n v="1"/>
    <n v="1"/>
  </r>
  <r>
    <x v="365"/>
    <s v="橘木"/>
    <x v="9685"/>
    <s v="アキオカ　シゲコ"/>
    <s v="秋岡　シゲコ"/>
    <n v="30002491"/>
    <n v="999"/>
    <s v="アキオカ　シゲコ"/>
    <s v="秋岡　シゲコ"/>
    <m/>
    <m/>
    <d v="1923-08-11T00:00:00"/>
    <d v="1923-08-11T00:00:00"/>
    <x v="98"/>
    <s v="女"/>
    <x v="0"/>
    <n v="23500"/>
    <n v="8780403"/>
    <s v="直入町大字上田北５４３６番地"/>
    <m/>
    <s v="大分県竹田市直入町大字上田北５４３６番地"/>
    <m/>
    <s v="秋岡　智海"/>
    <s v="   "/>
    <m/>
    <n v="0"/>
    <n v="0"/>
    <n v="2"/>
    <s v="世帯主"/>
    <n v="0"/>
    <s v="住登者"/>
    <n v="0"/>
    <n v="19230811"/>
    <n v="0"/>
    <x v="0"/>
    <m/>
    <m/>
    <m/>
    <m/>
    <x v="0"/>
    <x v="1"/>
    <x v="3"/>
    <n v="19"/>
    <x v="0"/>
    <n v="1"/>
    <n v="1"/>
    <n v="1"/>
    <n v="1"/>
    <n v="1"/>
    <n v="1"/>
    <s v=""/>
    <x v="0"/>
    <s v=""/>
    <n v="1"/>
    <n v="1"/>
  </r>
  <r>
    <x v="365"/>
    <s v="橘木"/>
    <x v="9686"/>
    <s v="クマダ　ヨウコ"/>
    <s v="熊田　洋子"/>
    <n v="30002493"/>
    <n v="999"/>
    <s v="クマダ　ヨウコ"/>
    <s v="熊田　洋子"/>
    <m/>
    <m/>
    <d v="1938-05-13T00:00:00"/>
    <d v="1938-05-13T00:00:00"/>
    <x v="58"/>
    <s v="女"/>
    <x v="0"/>
    <n v="23500"/>
    <n v="8780403"/>
    <s v="直入町大字上田北５４５３番地"/>
    <m/>
    <s v="大分県竹田市直入町大字上田北５４５３番地"/>
    <m/>
    <s v="熊田　寅生"/>
    <s v="   "/>
    <m/>
    <n v="0"/>
    <n v="0"/>
    <n v="2"/>
    <s v="世帯主"/>
    <n v="0"/>
    <s v="住登者"/>
    <n v="20220804"/>
    <n v="19380513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5"/>
    <s v="橘木"/>
    <x v="9687"/>
    <s v="クマダ　マサハル"/>
    <s v="熊田　政治"/>
    <n v="30002494"/>
    <n v="999"/>
    <s v="クマダ　マサハル"/>
    <s v="熊田　政治"/>
    <m/>
    <m/>
    <d v="1962-01-17T00:00:00"/>
    <d v="1962-01-17T00:00:00"/>
    <x v="82"/>
    <s v="男"/>
    <x v="1"/>
    <n v="23500"/>
    <n v="8780403"/>
    <s v="直入町大字上田北５４５３番地"/>
    <m/>
    <s v="大分県竹田市直入町大字上田北５４５３番地"/>
    <m/>
    <s v="熊田　政治"/>
    <s v="   "/>
    <m/>
    <n v="0"/>
    <n v="0"/>
    <n v="2"/>
    <s v="世帯主"/>
    <n v="0"/>
    <s v="住登者"/>
    <n v="0"/>
    <n v="19820311"/>
    <n v="19820311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65"/>
    <s v="橘木"/>
    <x v="9687"/>
    <s v="クマダ　マサハル"/>
    <s v="熊田　政治"/>
    <n v="30002495"/>
    <n v="999"/>
    <s v="クマダ　ヨシコ"/>
    <s v="熊田　好子"/>
    <m/>
    <m/>
    <d v="1966-09-18T00:00:00"/>
    <d v="1966-09-18T00:00:00"/>
    <x v="55"/>
    <s v="女"/>
    <x v="0"/>
    <n v="23500"/>
    <n v="8780403"/>
    <s v="直入町大字上田北５４５３番地"/>
    <m/>
    <s v="大分県竹田市直入町大字上田北５４５３番地"/>
    <m/>
    <s v="熊田　政治"/>
    <s v="   "/>
    <m/>
    <n v="0"/>
    <n v="0"/>
    <n v="12"/>
    <s v="妻"/>
    <n v="0"/>
    <s v="住登者"/>
    <n v="0"/>
    <n v="19900412"/>
    <n v="0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5"/>
    <s v="橘木"/>
    <x v="9688"/>
    <s v="アキオカ　ヒロシ"/>
    <s v="秋岡　寛"/>
    <n v="30002497"/>
    <n v="999"/>
    <s v="アキオカ　タダアキ"/>
    <s v="秋岡　忠明"/>
    <m/>
    <m/>
    <d v="1947-12-22T00:00:00"/>
    <d v="1947-12-22T00:00:00"/>
    <x v="7"/>
    <s v="男"/>
    <x v="1"/>
    <n v="23500"/>
    <n v="8780403"/>
    <s v="直入町大字上田北５４３８番地３"/>
    <m/>
    <s v="大分県竹田市直入町大字上田北５４６３番地１"/>
    <m/>
    <s v="秋岡　忠明"/>
    <s v="   "/>
    <m/>
    <n v="0"/>
    <n v="0"/>
    <n v="51"/>
    <s v="父"/>
    <n v="0"/>
    <s v="住登者"/>
    <n v="0"/>
    <n v="19660113"/>
    <n v="19981120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65"/>
    <s v="橘木"/>
    <x v="9688"/>
    <s v="アキオカ　ヒロシ"/>
    <s v="秋岡　寛"/>
    <n v="30002498"/>
    <n v="999"/>
    <s v="アキオカ　カズコ"/>
    <s v="秋岡　和子"/>
    <m/>
    <m/>
    <d v="1952-01-25T00:00:00"/>
    <d v="1952-01-25T00:00:00"/>
    <x v="41"/>
    <s v="女"/>
    <x v="0"/>
    <n v="23500"/>
    <n v="8780403"/>
    <s v="直入町大字上田北５４３８番地３"/>
    <m/>
    <s v="大分県竹田市直入町大字上田北５４６３番地１"/>
    <m/>
    <s v="秋岡　忠明"/>
    <s v="   "/>
    <m/>
    <n v="0"/>
    <n v="0"/>
    <n v="52"/>
    <s v="母"/>
    <n v="0"/>
    <s v="住登者"/>
    <n v="0"/>
    <n v="19720307"/>
    <n v="20101227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65"/>
    <s v="橘木"/>
    <x v="9688"/>
    <s v="アキオカ　ヒロシ"/>
    <s v="秋岡　寛"/>
    <n v="30002499"/>
    <n v="999"/>
    <s v="アキオカ　ヒロシ"/>
    <s v="秋岡　寛"/>
    <m/>
    <m/>
    <d v="1974-09-24T00:00:00"/>
    <d v="1974-09-24T00:00:00"/>
    <x v="47"/>
    <s v="男"/>
    <x v="1"/>
    <n v="23500"/>
    <n v="8780403"/>
    <s v="直入町大字上田北５４３８番地３"/>
    <m/>
    <s v="大分県竹田市直入町大字上田北５４３８番地３"/>
    <m/>
    <s v="秋岡　寛"/>
    <s v="   "/>
    <m/>
    <n v="0"/>
    <n v="0"/>
    <n v="2"/>
    <s v="世帯主"/>
    <n v="0"/>
    <s v="住登者"/>
    <n v="0"/>
    <n v="19740924"/>
    <n v="19960927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65"/>
    <s v="橘木"/>
    <x v="9689"/>
    <s v="サトウ　トシノリ"/>
    <s v="佐藤　利德"/>
    <n v="30002503"/>
    <n v="999"/>
    <s v="サトウ　トシノリ"/>
    <s v="佐藤　利德"/>
    <m/>
    <m/>
    <d v="1946-11-04T00:00:00"/>
    <d v="1946-11-04T00:00:00"/>
    <x v="33"/>
    <s v="男"/>
    <x v="1"/>
    <n v="23500"/>
    <n v="8780403"/>
    <s v="直入町大字上田北５４９９番地１"/>
    <m/>
    <s v="大分県竹田市直入町大字上田北５５０２番地２"/>
    <m/>
    <s v="佐藤　利德"/>
    <s v="   "/>
    <m/>
    <n v="0"/>
    <n v="0"/>
    <n v="2"/>
    <s v="世帯主"/>
    <n v="0"/>
    <s v="住登者"/>
    <n v="0"/>
    <n v="19461104"/>
    <n v="19930524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s v=""/>
  </r>
  <r>
    <x v="365"/>
    <s v="橘木"/>
    <x v="9689"/>
    <s v="サトウ　トシノリ"/>
    <s v="佐藤　利德"/>
    <n v="30002504"/>
    <n v="999"/>
    <s v="サトウ　カオル"/>
    <s v="佐藤　かおる"/>
    <m/>
    <m/>
    <d v="1950-12-18T00:00:00"/>
    <d v="1950-12-18T00:00:00"/>
    <x v="0"/>
    <s v="女"/>
    <x v="0"/>
    <n v="23500"/>
    <n v="8780403"/>
    <s v="直入町大字上田北５４９９番地１"/>
    <m/>
    <s v="大分県竹田市直入町大字上田北５５０２番地２"/>
    <m/>
    <s v="佐藤　利德"/>
    <s v="   "/>
    <m/>
    <n v="0"/>
    <n v="0"/>
    <n v="12"/>
    <s v="妻"/>
    <n v="0"/>
    <s v="住登者"/>
    <n v="0"/>
    <n v="19730705"/>
    <n v="19930524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65"/>
    <s v="橘木"/>
    <x v="9689"/>
    <s v="サトウ　トシノリ"/>
    <s v="佐藤　利德"/>
    <n v="30002505"/>
    <n v="999"/>
    <s v="サトウ　カツノリ"/>
    <s v="佐藤　克徳"/>
    <m/>
    <m/>
    <d v="1974-02-16T00:00:00"/>
    <d v="1974-02-16T00:00:00"/>
    <x v="46"/>
    <s v="男"/>
    <x v="1"/>
    <n v="23500"/>
    <n v="8780403"/>
    <s v="直入町大字上田北５４９９番地１"/>
    <m/>
    <s v="大分県竹田市直入町大字上田北５５０２番地２"/>
    <m/>
    <s v="佐藤　利德"/>
    <s v="   "/>
    <m/>
    <n v="0"/>
    <n v="0"/>
    <n v="20"/>
    <s v="子"/>
    <n v="0"/>
    <s v="住登者"/>
    <n v="0"/>
    <n v="19940310"/>
    <n v="19940310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5"/>
    <s v="橘木"/>
    <x v="9689"/>
    <s v="サトウ　トシノリ"/>
    <s v="佐藤　利德"/>
    <n v="30002506"/>
    <n v="999"/>
    <s v="サトウ　ユミ"/>
    <s v="佐藤　由美"/>
    <m/>
    <m/>
    <d v="1977-02-22T00:00:00"/>
    <d v="1977-02-22T00:00:00"/>
    <x v="19"/>
    <s v="女"/>
    <x v="0"/>
    <n v="23500"/>
    <n v="8780403"/>
    <s v="直入町大字上田北５４９９番地１"/>
    <m/>
    <s v="大分県竹田市直入町大字上田北５５０２番地２"/>
    <m/>
    <s v="佐藤　利德"/>
    <s v="   "/>
    <m/>
    <n v="0"/>
    <n v="0"/>
    <n v="20"/>
    <s v="子"/>
    <n v="0"/>
    <s v="住登者"/>
    <n v="0"/>
    <n v="19770222"/>
    <n v="19930524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5"/>
    <s v="橘木"/>
    <x v="9690"/>
    <s v="サトウ　キミコ"/>
    <s v="佐藤　貴美子"/>
    <n v="30002509"/>
    <n v="999"/>
    <s v="サトウ　キミコ"/>
    <s v="佐藤　貴美子"/>
    <m/>
    <m/>
    <d v="1935-10-05T00:00:00"/>
    <d v="1935-10-05T00:00:00"/>
    <x v="36"/>
    <s v="女"/>
    <x v="0"/>
    <n v="23500"/>
    <n v="8780403"/>
    <s v="直入町大字上田北５５０８番地"/>
    <m/>
    <s v="大分県竹田市直入町大字上田北５５０８番地"/>
    <m/>
    <s v="佐藤　恒明"/>
    <s v="   "/>
    <m/>
    <n v="0"/>
    <n v="0"/>
    <n v="2"/>
    <s v="世帯主"/>
    <n v="0"/>
    <s v="住登者"/>
    <n v="0"/>
    <n v="20050106"/>
    <n v="20050106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5"/>
    <s v="橘木"/>
    <x v="9691"/>
    <s v="ゴトウ　ヨシタカ"/>
    <s v="後藤　義"/>
    <n v="30002510"/>
    <n v="999"/>
    <s v="ゴトウ　ヨシタカ"/>
    <s v="後藤　義"/>
    <m/>
    <m/>
    <d v="1953-09-25T00:00:00"/>
    <d v="1953-09-25T00:00:00"/>
    <x v="38"/>
    <s v="男"/>
    <x v="1"/>
    <n v="23500"/>
    <n v="8780403"/>
    <s v="直入町大字上田北５５０４番地"/>
    <m/>
    <s v="大分県竹田市直入町大字上田北５５０４番地"/>
    <m/>
    <s v="後藤　義"/>
    <s v="   "/>
    <m/>
    <n v="0"/>
    <n v="0"/>
    <n v="2"/>
    <s v="世帯主"/>
    <n v="0"/>
    <s v="住登者"/>
    <n v="0"/>
    <n v="19530925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5"/>
    <s v="橘木"/>
    <x v="9691"/>
    <s v="ゴトウ　ヨシタカ"/>
    <s v="後藤　義"/>
    <n v="30002511"/>
    <n v="999"/>
    <s v="ゴトウ　カズミ"/>
    <s v="後藤　和美"/>
    <m/>
    <m/>
    <d v="1958-05-01T00:00:00"/>
    <d v="1958-05-01T00:00:00"/>
    <x v="2"/>
    <s v="女"/>
    <x v="0"/>
    <n v="23500"/>
    <n v="8780403"/>
    <s v="直入町大字上田北５５０４番地"/>
    <m/>
    <s v="大分県竹田市直入町大字上田北５５０４番地"/>
    <m/>
    <s v="後藤　義"/>
    <s v="   "/>
    <m/>
    <n v="0"/>
    <n v="0"/>
    <n v="12"/>
    <s v="妻"/>
    <n v="0"/>
    <s v="住登者"/>
    <n v="0"/>
    <n v="19790829"/>
    <n v="19810410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65"/>
    <s v="橘木"/>
    <x v="9691"/>
    <s v="ゴトウ　ヨシタカ"/>
    <s v="後藤　義"/>
    <n v="30002514"/>
    <n v="999"/>
    <s v="ゴトウ　サチエ"/>
    <s v="後藤　幸恵"/>
    <m/>
    <m/>
    <d v="1986-12-06T00:00:00"/>
    <d v="1986-12-06T00:00:00"/>
    <x v="71"/>
    <s v="女"/>
    <x v="0"/>
    <n v="23500"/>
    <n v="8780403"/>
    <s v="直入町大字上田北５５０４番地"/>
    <m/>
    <s v="大分県竹田市直入町大字上田北５５０４番地"/>
    <m/>
    <s v="後藤　義"/>
    <s v="   "/>
    <m/>
    <n v="0"/>
    <n v="0"/>
    <n v="20"/>
    <s v="子"/>
    <n v="0"/>
    <s v="住登者"/>
    <n v="0"/>
    <n v="19861206"/>
    <n v="0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5"/>
    <s v="橘木"/>
    <x v="9691"/>
    <s v="ゴトウ　ヨシタカ"/>
    <s v="後藤　義"/>
    <n v="30002515"/>
    <n v="999"/>
    <s v="ゴトウ　タカシ"/>
    <s v="後藤　孝志"/>
    <m/>
    <m/>
    <d v="1988-09-16T00:00:00"/>
    <d v="1988-09-16T00:00:00"/>
    <x v="99"/>
    <s v="男"/>
    <x v="1"/>
    <n v="23500"/>
    <n v="8780403"/>
    <s v="直入町大字上田北５５０４番地"/>
    <m/>
    <s v="大分県竹田市直入町大字上田北５５０４番地"/>
    <m/>
    <s v="後藤　義"/>
    <s v="   "/>
    <m/>
    <n v="0"/>
    <n v="0"/>
    <n v="20"/>
    <s v="子"/>
    <n v="0"/>
    <s v="住登者"/>
    <n v="0"/>
    <n v="19880916"/>
    <n v="0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5"/>
    <s v="橘木"/>
    <x v="9692"/>
    <s v="タキタ　トシタケ"/>
    <s v="田北　利武"/>
    <n v="30002519"/>
    <n v="999"/>
    <s v="タキタ　トシタケ"/>
    <s v="田北　利武"/>
    <m/>
    <m/>
    <d v="1935-03-12T00:00:00"/>
    <d v="1935-03-12T00:00:00"/>
    <x v="8"/>
    <s v="男"/>
    <x v="1"/>
    <n v="23500"/>
    <n v="8780403"/>
    <s v="直入町大字上田北５５７６番地"/>
    <m/>
    <s v="大分県竹田市直入町大字上田北５５７６番地"/>
    <m/>
    <s v="田北　利武"/>
    <s v="   "/>
    <m/>
    <n v="0"/>
    <n v="0"/>
    <n v="2"/>
    <s v="世帯主"/>
    <n v="0"/>
    <s v="住登者"/>
    <n v="0"/>
    <n v="19350312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5"/>
    <s v="橘木"/>
    <x v="9693"/>
    <s v="キングストン　アユミ"/>
    <s v="キングストン　あゆみ"/>
    <n v="30002527"/>
    <n v="999"/>
    <s v="キングストン　アユミ"/>
    <s v="キングストン　あゆみ"/>
    <m/>
    <m/>
    <d v="1965-10-22T00:00:00"/>
    <d v="1965-10-22T00:00:00"/>
    <x v="59"/>
    <s v="女"/>
    <x v="0"/>
    <n v="23500"/>
    <n v="8780403"/>
    <s v="直入町大字上田北５７５９番地３"/>
    <m/>
    <s v="大分県竹田市直入町大字上田北５６１７番地"/>
    <m/>
    <s v="キングストン　あゆみ"/>
    <s v="   "/>
    <m/>
    <n v="0"/>
    <n v="0"/>
    <n v="2"/>
    <s v="世帯主"/>
    <n v="0"/>
    <s v="住登者"/>
    <n v="0"/>
    <n v="20090415"/>
    <n v="20120703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5"/>
    <s v="橘木"/>
    <x v="9694"/>
    <s v="タギタ　ダイエイ"/>
    <s v="田北　大英"/>
    <n v="30002529"/>
    <n v="999"/>
    <s v="タギタ　ミチヨ"/>
    <s v="田北　美千代"/>
    <m/>
    <m/>
    <d v="1941-04-01T00:00:00"/>
    <d v="1941-04-01T00:00:00"/>
    <x v="3"/>
    <s v="女"/>
    <x v="0"/>
    <n v="23500"/>
    <n v="8780403"/>
    <s v="直入町大字上田北５６１６番地３"/>
    <m/>
    <s v="大分県竹田市直入町大字上田北５７３２番地"/>
    <m/>
    <s v="田北　大精"/>
    <s v="   "/>
    <m/>
    <n v="0"/>
    <n v="0"/>
    <n v="52"/>
    <s v="母"/>
    <n v="0"/>
    <s v="住登者"/>
    <n v="0"/>
    <n v="19620501"/>
    <n v="19981122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n v="1"/>
  </r>
  <r>
    <x v="365"/>
    <s v="橘木"/>
    <x v="9695"/>
    <s v="タキタ　セイジ"/>
    <s v="田北　正治"/>
    <n v="30002533"/>
    <n v="999"/>
    <s v="タキタ　セイジ"/>
    <s v="田北　正治"/>
    <m/>
    <m/>
    <d v="1956-03-25T00:00:00"/>
    <d v="1956-03-25T00:00:00"/>
    <x v="1"/>
    <s v="男"/>
    <x v="1"/>
    <n v="23500"/>
    <n v="8780403"/>
    <s v="直入町大字上田北５６２１番地"/>
    <m/>
    <s v="大分県竹田市直入町大字上田北５６２１番地"/>
    <m/>
    <s v="田北　正治"/>
    <s v="   "/>
    <m/>
    <n v="0"/>
    <n v="0"/>
    <n v="2"/>
    <s v="世帯主"/>
    <n v="0"/>
    <s v="住登者"/>
    <n v="20210527"/>
    <n v="19560325"/>
    <n v="0"/>
    <x v="0"/>
    <m/>
    <m/>
    <m/>
    <m/>
    <x v="0"/>
    <x v="0"/>
    <x v="3"/>
    <n v="19"/>
    <x v="0"/>
    <n v="1"/>
    <s v=""/>
    <s v=""/>
    <s v=""/>
    <s v=""/>
    <s v=""/>
    <s v=""/>
    <x v="0"/>
    <s v=""/>
    <n v="1"/>
    <n v="1"/>
  </r>
  <r>
    <x v="365"/>
    <s v="橘木"/>
    <x v="9682"/>
    <s v="タギタ　ヨシノブ"/>
    <s v="田北　義信"/>
    <n v="30002543"/>
    <n v="999"/>
    <s v="タギタ　ヨシノブ"/>
    <s v="田北　義信"/>
    <m/>
    <m/>
    <d v="1925-11-10T00:00:00"/>
    <d v="1925-11-10T00:00:00"/>
    <x v="93"/>
    <s v="男"/>
    <x v="1"/>
    <n v="23500"/>
    <n v="8780403"/>
    <s v="直入町大字上田北５７１５番地"/>
    <m/>
    <s v="大分県竹田市直入町大字上田北５７１５番地"/>
    <m/>
    <s v="田北　義信"/>
    <s v="   "/>
    <m/>
    <n v="0"/>
    <n v="0"/>
    <n v="2"/>
    <s v="世帯主"/>
    <n v="0"/>
    <s v="住登者"/>
    <n v="0"/>
    <n v="19251110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s v=""/>
  </r>
  <r>
    <x v="365"/>
    <s v="橘木"/>
    <x v="9682"/>
    <s v="タギタ　ヨシノブ"/>
    <s v="田北　義信"/>
    <n v="30002544"/>
    <n v="999"/>
    <s v="タギタ　カスエ"/>
    <s v="田北　カスヱ"/>
    <m/>
    <m/>
    <d v="1929-06-13T00:00:00"/>
    <d v="1929-06-13T00:00:00"/>
    <x v="75"/>
    <s v="女"/>
    <x v="0"/>
    <n v="23500"/>
    <n v="8780403"/>
    <s v="直入町大字上田北５７１５番地"/>
    <m/>
    <s v="大分県竹田市直入町大字上田北５７１５番地"/>
    <m/>
    <s v="田北　義信"/>
    <s v="   "/>
    <m/>
    <n v="0"/>
    <n v="0"/>
    <n v="12"/>
    <s v="妻"/>
    <n v="0"/>
    <s v="住登者"/>
    <n v="0"/>
    <n v="19460331"/>
    <n v="0"/>
    <x v="0"/>
    <m/>
    <m/>
    <m/>
    <m/>
    <x v="0"/>
    <x v="1"/>
    <x v="3"/>
    <n v="19"/>
    <x v="1"/>
    <n v="1"/>
    <n v="1"/>
    <n v="1"/>
    <n v="1"/>
    <n v="1"/>
    <s v=""/>
    <s v=""/>
    <x v="0"/>
    <s v=""/>
    <n v="1"/>
    <s v=""/>
  </r>
  <r>
    <x v="365"/>
    <s v="橘木"/>
    <x v="9696"/>
    <s v="モリヤマ　ノブヒロ"/>
    <s v="森山　伸弘"/>
    <n v="30002545"/>
    <n v="999"/>
    <s v="モリヤマ　ノブヒロ"/>
    <s v="森山　伸弘"/>
    <m/>
    <m/>
    <d v="1947-02-15T00:00:00"/>
    <d v="1947-02-15T00:00:00"/>
    <x v="33"/>
    <s v="男"/>
    <x v="1"/>
    <n v="23500"/>
    <n v="8780403"/>
    <s v="直入町大字上田北５７８６番地"/>
    <m/>
    <s v="大分県竹田市直入町大字上田北５７８６番地"/>
    <m/>
    <s v="森山　伸弘"/>
    <s v="   "/>
    <m/>
    <n v="0"/>
    <n v="0"/>
    <n v="2"/>
    <s v="世帯主"/>
    <n v="0"/>
    <s v="住登者"/>
    <n v="0"/>
    <n v="19470215"/>
    <n v="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s v=""/>
  </r>
  <r>
    <x v="365"/>
    <s v="橘木"/>
    <x v="9696"/>
    <s v="モリヤマ　ノブヒロ"/>
    <s v="森山　伸弘"/>
    <n v="30002546"/>
    <n v="999"/>
    <s v="モリヤマ　セツコ"/>
    <s v="森山　節子"/>
    <m/>
    <m/>
    <d v="1944-10-08T00:00:00"/>
    <d v="1944-10-08T00:00:00"/>
    <x v="4"/>
    <s v="女"/>
    <x v="0"/>
    <n v="23500"/>
    <n v="8780403"/>
    <s v="直入町大字上田北５７８６番地"/>
    <m/>
    <s v="大分県竹田市直入町大字上田北５７８６番地"/>
    <m/>
    <s v="森山　伸弘"/>
    <s v="   "/>
    <m/>
    <n v="0"/>
    <n v="0"/>
    <n v="12"/>
    <s v="妻"/>
    <n v="0"/>
    <s v="住登者"/>
    <n v="0"/>
    <n v="19700407"/>
    <n v="0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65"/>
    <s v="橘木"/>
    <x v="9697"/>
    <s v="タキタ　クミコ"/>
    <s v="田北　クミコ"/>
    <n v="30002550"/>
    <n v="999"/>
    <s v="タキタ　クミコ"/>
    <s v="田北　クミコ"/>
    <m/>
    <m/>
    <d v="1932-02-01T00:00:00"/>
    <d v="1932-02-01T00:00:00"/>
    <x v="49"/>
    <s v="女"/>
    <x v="0"/>
    <n v="23500"/>
    <n v="8780403"/>
    <s v="直入町大字上田北５７９０番地"/>
    <m/>
    <s v="大分県竹田市直入町大字上田北５７９０番地"/>
    <m/>
    <s v="田北　厚士"/>
    <s v="   "/>
    <m/>
    <n v="0"/>
    <n v="0"/>
    <n v="2"/>
    <s v="世帯主"/>
    <n v="0"/>
    <s v="住登者"/>
    <n v="0"/>
    <n v="19320201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n v="1"/>
  </r>
  <r>
    <x v="365"/>
    <s v="橘木"/>
    <x v="9698"/>
    <s v="モリヤマ　スミ"/>
    <s v="森山　スミ"/>
    <n v="30002562"/>
    <n v="999"/>
    <s v="モリヤマ　スミ"/>
    <s v="森山　スミ"/>
    <m/>
    <m/>
    <d v="1930-02-14T00:00:00"/>
    <d v="1930-02-14T00:00:00"/>
    <x v="37"/>
    <s v="女"/>
    <x v="0"/>
    <n v="23500"/>
    <n v="8780403"/>
    <s v="直入町大字上田北５８３０番地"/>
    <m/>
    <s v="大分県竹田市直入町大字上田北５８３０番地"/>
    <m/>
    <s v="森山　修"/>
    <s v="   "/>
    <m/>
    <n v="0"/>
    <n v="0"/>
    <n v="2"/>
    <s v="世帯主"/>
    <n v="0"/>
    <s v="住登者"/>
    <n v="0"/>
    <n v="19511225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s v=""/>
  </r>
  <r>
    <x v="365"/>
    <s v="橘木"/>
    <x v="9698"/>
    <s v="モリヤマ　スミ"/>
    <s v="森山　スミ"/>
    <n v="30002563"/>
    <n v="999"/>
    <s v="キヨナリ　チエミ"/>
    <s v="清成　千恵美"/>
    <m/>
    <m/>
    <d v="1957-10-27T00:00:00"/>
    <d v="1957-10-27T00:00:00"/>
    <x v="2"/>
    <s v="女"/>
    <x v="0"/>
    <n v="23500"/>
    <n v="8780403"/>
    <s v="直入町大字上田北５８３０番地"/>
    <m/>
    <s v="大分県大分市富士見が丘東３丁目６４７番地１５２"/>
    <m/>
    <s v="清成　淳一"/>
    <s v="   "/>
    <m/>
    <n v="0"/>
    <n v="0"/>
    <n v="20"/>
    <s v="子"/>
    <n v="0"/>
    <s v="住登者"/>
    <n v="0"/>
    <n v="20020314"/>
    <n v="20020314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65"/>
    <s v="橘木"/>
    <x v="9687"/>
    <s v="クマダ　マサハル"/>
    <s v="熊田　政治"/>
    <n v="30003096"/>
    <n v="999"/>
    <s v="クマダ　ミスズ"/>
    <s v="熊田　美鈴"/>
    <m/>
    <m/>
    <d v="1996-01-07T00:00:00"/>
    <d v="1996-01-07T00:00:00"/>
    <x v="77"/>
    <s v="女"/>
    <x v="0"/>
    <n v="23500"/>
    <n v="8780403"/>
    <s v="直入町大字上田北５４５３番地"/>
    <m/>
    <s v="大分県竹田市直入町大字上田北５４５３番地"/>
    <m/>
    <s v="熊田　政治"/>
    <s v="   "/>
    <m/>
    <n v="0"/>
    <n v="0"/>
    <n v="20"/>
    <s v="子"/>
    <n v="0"/>
    <s v="住登者"/>
    <n v="20230531"/>
    <n v="20230531"/>
    <n v="20230531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5"/>
    <s v="橘木"/>
    <x v="9695"/>
    <s v="タキタ　セイジ"/>
    <s v="田北　正治"/>
    <n v="30003136"/>
    <n v="999"/>
    <s v="タキタ　ジュンコ"/>
    <s v="田北　淳子"/>
    <m/>
    <m/>
    <d v="1957-09-23T00:00:00"/>
    <d v="1957-09-23T00:00:00"/>
    <x v="2"/>
    <s v="女"/>
    <x v="0"/>
    <n v="23500"/>
    <n v="8780403"/>
    <s v="直入町大字上田北５６２１番地"/>
    <m/>
    <s v="大分県竹田市直入町大字上田北５６２１番地"/>
    <m/>
    <s v="田北　正治"/>
    <s v="   "/>
    <m/>
    <n v="0"/>
    <n v="0"/>
    <n v="12"/>
    <s v="妻"/>
    <n v="0"/>
    <s v="住登者"/>
    <n v="20210527"/>
    <n v="19960403"/>
    <n v="19960403"/>
    <x v="0"/>
    <m/>
    <m/>
    <m/>
    <m/>
    <x v="0"/>
    <x v="0"/>
    <x v="3"/>
    <n v="19"/>
    <x v="1"/>
    <n v="1"/>
    <s v=""/>
    <s v=""/>
    <s v=""/>
    <s v=""/>
    <s v=""/>
    <s v=""/>
    <x v="0"/>
    <s v=""/>
    <n v="1"/>
    <n v="1"/>
  </r>
  <r>
    <x v="365"/>
    <s v="橘木"/>
    <x v="9699"/>
    <s v="キクチ　ケンイチ"/>
    <s v="菊地　謙一"/>
    <n v="30003169"/>
    <n v="999"/>
    <s v="キクチ　ケンイチ"/>
    <s v="菊地　謙一"/>
    <m/>
    <m/>
    <d v="1974-08-17T00:00:00"/>
    <d v="1974-08-17T00:00:00"/>
    <x v="47"/>
    <s v="男"/>
    <x v="1"/>
    <n v="23500"/>
    <n v="8780403"/>
    <s v="直入町大字上田北５５２１番地２"/>
    <m/>
    <s v="大分県竹田市直入町大字上田北５５２１番地２"/>
    <m/>
    <s v="菊地　謙一"/>
    <s v="   "/>
    <m/>
    <n v="0"/>
    <n v="0"/>
    <n v="2"/>
    <s v="世帯主"/>
    <n v="0"/>
    <s v="住登者"/>
    <n v="0"/>
    <n v="19960601"/>
    <n v="19960601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65"/>
    <s v="橘木"/>
    <x v="9699"/>
    <s v="キクチ　ケンイチ"/>
    <s v="菊地　謙一"/>
    <n v="30003181"/>
    <n v="999"/>
    <s v="キクチ　リエ"/>
    <s v="菊地　理恵"/>
    <m/>
    <m/>
    <d v="1974-12-09T00:00:00"/>
    <d v="1974-12-09T00:00:00"/>
    <x v="47"/>
    <s v="女"/>
    <x v="0"/>
    <n v="23500"/>
    <n v="8780403"/>
    <s v="直入町大字上田北５５２１番地２"/>
    <m/>
    <s v="大分県竹田市直入町大字上田北５５２１番地２"/>
    <m/>
    <s v="菊地　謙一"/>
    <s v="   "/>
    <m/>
    <n v="0"/>
    <n v="0"/>
    <n v="12"/>
    <s v="妻"/>
    <n v="0"/>
    <s v="住登者"/>
    <n v="0"/>
    <n v="19960712"/>
    <n v="19960712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5"/>
    <s v="橘木"/>
    <x v="9695"/>
    <s v="タキタ　セイジ"/>
    <s v="田北　正治"/>
    <n v="30003297"/>
    <n v="999"/>
    <s v="タキタ　リョウヘイ"/>
    <s v="田北　亮平"/>
    <m/>
    <m/>
    <d v="1997-05-17T00:00:00"/>
    <d v="1997-05-17T00:00:00"/>
    <x v="43"/>
    <s v="男"/>
    <x v="1"/>
    <n v="23500"/>
    <n v="8780403"/>
    <s v="直入町大字上田北５６２１番地"/>
    <m/>
    <s v="大分県竹田市直入町大字上田北５６２１番地"/>
    <m/>
    <s v="田北　正治"/>
    <s v="   "/>
    <m/>
    <n v="0"/>
    <n v="0"/>
    <n v="20"/>
    <s v="子"/>
    <n v="0"/>
    <s v="住登者"/>
    <n v="20210527"/>
    <n v="19970517"/>
    <n v="19970517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5"/>
    <s v="橘木"/>
    <x v="9694"/>
    <s v="タギタ　ダイエイ"/>
    <s v="田北　大英"/>
    <n v="30003367"/>
    <n v="999"/>
    <s v="タギタ　ダイエイ"/>
    <s v="田北　大英"/>
    <m/>
    <m/>
    <d v="1963-08-25T00:00:00"/>
    <d v="1963-08-25T00:00:00"/>
    <x v="57"/>
    <s v="男"/>
    <x v="1"/>
    <n v="23500"/>
    <n v="8780403"/>
    <s v="直入町大字上田北５６１６番地３"/>
    <m/>
    <s v="大分県竹田市直入町大字上田北５７３２番地"/>
    <m/>
    <s v="田北　大英"/>
    <s v="   "/>
    <m/>
    <n v="0"/>
    <n v="0"/>
    <n v="2"/>
    <s v="世帯主"/>
    <n v="0"/>
    <s v="住登者"/>
    <n v="0"/>
    <n v="19980324"/>
    <n v="19981122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65"/>
    <s v="橘木"/>
    <x v="9694"/>
    <s v="タギタ　ダイエイ"/>
    <s v="田北　大英"/>
    <n v="30003368"/>
    <n v="999"/>
    <s v="タギタ　チヨカ"/>
    <s v="田北　千代香"/>
    <m/>
    <m/>
    <d v="1963-11-16T00:00:00"/>
    <d v="1963-11-16T00:00:00"/>
    <x v="57"/>
    <s v="女"/>
    <x v="0"/>
    <n v="23500"/>
    <n v="8780403"/>
    <s v="直入町大字上田北５６１６番地３"/>
    <m/>
    <s v="大分県竹田市直入町大字上田北５７３２番地"/>
    <m/>
    <s v="田北　大英"/>
    <s v="   "/>
    <m/>
    <n v="0"/>
    <n v="0"/>
    <n v="12"/>
    <s v="妻"/>
    <n v="0"/>
    <s v="住登者"/>
    <n v="0"/>
    <n v="19980324"/>
    <n v="19981122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5"/>
    <s v="橘木"/>
    <x v="9693"/>
    <s v="キングストン　アユミ"/>
    <s v="キングストン　あゆみ"/>
    <n v="30003812"/>
    <n v="999"/>
    <s v="キングストン　レックスリュウノスケ"/>
    <s v="キングストン　レックス龍之介"/>
    <m/>
    <m/>
    <d v="2000-01-06T00:00:00"/>
    <d v="2000-01-06T00:00:00"/>
    <x v="65"/>
    <s v="男"/>
    <x v="1"/>
    <n v="23500"/>
    <n v="8780403"/>
    <s v="直入町大字上田北５７５９番地３"/>
    <m/>
    <s v="大分県竹田市直入町大字上田北５６１７番地"/>
    <m/>
    <s v="キングストン　あゆみ"/>
    <s v="   "/>
    <m/>
    <n v="0"/>
    <n v="0"/>
    <n v="20"/>
    <s v="子"/>
    <n v="0"/>
    <s v="住登者"/>
    <n v="20240710"/>
    <n v="20240628"/>
    <n v="20240628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5"/>
    <s v="橘木"/>
    <x v="9700"/>
    <s v="クドウ　ナオコ"/>
    <s v="工藤　尚子"/>
    <n v="30003885"/>
    <n v="999"/>
    <s v="クドウ　ナオコ"/>
    <s v="工藤　尚子"/>
    <m/>
    <m/>
    <d v="1964-11-10T00:00:00"/>
    <d v="1964-11-10T00:00:00"/>
    <x v="44"/>
    <s v="女"/>
    <x v="0"/>
    <n v="23500"/>
    <n v="8780403"/>
    <s v="直入町大字上田北５８２８番地"/>
    <m/>
    <s v="大分県大分市勢家町４丁目６番"/>
    <m/>
    <s v="工藤　弘明"/>
    <s v="   "/>
    <m/>
    <n v="0"/>
    <n v="0"/>
    <n v="2"/>
    <s v="世帯主"/>
    <n v="0"/>
    <s v="住登者"/>
    <n v="0"/>
    <n v="20111102"/>
    <n v="20111102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65"/>
    <s v="橘木"/>
    <x v="9700"/>
    <s v="クドウ　ナオコ"/>
    <s v="工藤　尚子"/>
    <n v="30003887"/>
    <n v="999"/>
    <s v="クドウ　ネオ"/>
    <s v="工藤　寧皇"/>
    <m/>
    <m/>
    <d v="2004-11-19T00:00:00"/>
    <d v="2004-11-19T00:00:00"/>
    <x v="54"/>
    <s v="男"/>
    <x v="1"/>
    <n v="23500"/>
    <n v="8780403"/>
    <s v="直入町大字上田北５８２８番地"/>
    <m/>
    <s v="大分県大分市勢家町４丁目６番"/>
    <m/>
    <s v="工藤　弘明"/>
    <s v="   "/>
    <m/>
    <n v="0"/>
    <n v="0"/>
    <n v="20"/>
    <s v="子"/>
    <n v="0"/>
    <s v="住登者"/>
    <n v="0"/>
    <n v="20041119"/>
    <n v="20041119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5"/>
    <s v="橘木"/>
    <x v="9701"/>
    <s v="ワタナベ　ノリコ"/>
    <s v="渡　德子"/>
    <n v="39002854"/>
    <n v="999"/>
    <s v="ワタナベ　ノリコ"/>
    <s v="渡　德子"/>
    <m/>
    <m/>
    <d v="1952-01-21T00:00:00"/>
    <d v="1952-01-21T00:00:00"/>
    <x v="41"/>
    <s v="女"/>
    <x v="0"/>
    <n v="23500"/>
    <n v="8780403"/>
    <s v="直入町大字上田北５８２０番地"/>
    <m/>
    <s v="大分県竹田市直入町大字上田北５８２０番地"/>
    <m/>
    <s v="渡　哲德"/>
    <s v="   "/>
    <m/>
    <n v="0"/>
    <n v="0"/>
    <n v="2"/>
    <s v="世帯主"/>
    <n v="0"/>
    <s v="住登者"/>
    <n v="0"/>
    <n v="20030307"/>
    <n v="20030307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65"/>
    <s v="橘木"/>
    <x v="9702"/>
    <s v="キクチ　タマキ"/>
    <s v="菊地　玉喜"/>
    <n v="39003486"/>
    <n v="999"/>
    <s v="キクチ　タマキ"/>
    <s v="菊地　玉喜"/>
    <m/>
    <m/>
    <d v="1948-05-02T00:00:00"/>
    <d v="1948-05-02T00:00:00"/>
    <x v="7"/>
    <s v="男"/>
    <x v="1"/>
    <n v="23500"/>
    <n v="8780403"/>
    <s v="直入町大字上田北５５２１番地２"/>
    <m/>
    <s v="大分県竹田市直入町大字上田北５５２１番地２"/>
    <m/>
    <s v="菊地　玉喜"/>
    <s v="   "/>
    <m/>
    <n v="0"/>
    <n v="0"/>
    <n v="2"/>
    <s v="世帯主"/>
    <n v="0"/>
    <s v="住登者"/>
    <n v="0"/>
    <n v="20040410"/>
    <n v="2004041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n v="1"/>
  </r>
  <r>
    <x v="365"/>
    <s v="橘木"/>
    <x v="9700"/>
    <s v="クドウ　ナオコ"/>
    <s v="工藤　尚子"/>
    <n v="40001509"/>
    <n v="999"/>
    <s v="クドウ　ナイル"/>
    <s v="工藤　乃瑠"/>
    <m/>
    <m/>
    <d v="2007-08-25T00:00:00"/>
    <d v="2007-08-25T00:00:00"/>
    <x v="96"/>
    <s v="男"/>
    <x v="1"/>
    <n v="23500"/>
    <n v="8780403"/>
    <s v="直入町大字上田北５８２８番地"/>
    <m/>
    <s v="大分県大分市勢家町４丁目６番"/>
    <m/>
    <s v="工藤　弘明"/>
    <s v="   "/>
    <m/>
    <n v="0"/>
    <n v="0"/>
    <n v="20"/>
    <s v="子"/>
    <n v="0"/>
    <s v="住登者"/>
    <n v="20210528"/>
    <n v="20210526"/>
    <n v="20210526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5"/>
    <s v="橘木"/>
    <x v="9684"/>
    <s v="アキオカ　ケイソウ"/>
    <s v="秋岡　惠壯"/>
    <n v="40003996"/>
    <n v="999"/>
    <s v="アキオカ　マユミ"/>
    <s v="秋岡　眞弓"/>
    <m/>
    <m/>
    <d v="1955-08-02T00:00:00"/>
    <d v="1955-08-02T00:00:00"/>
    <x v="1"/>
    <s v="女"/>
    <x v="0"/>
    <n v="23500"/>
    <n v="8780403"/>
    <s v="直入町大字上田北５５１９番地"/>
    <m/>
    <s v="大分県竹田市直入町大字上田北５５１９番地"/>
    <m/>
    <s v="秋岡　惠壯"/>
    <s v="   "/>
    <m/>
    <n v="0"/>
    <n v="0"/>
    <n v="12"/>
    <s v="妻"/>
    <n v="0"/>
    <s v="住登者"/>
    <n v="20210908"/>
    <n v="20120608"/>
    <n v="20120608"/>
    <x v="0"/>
    <m/>
    <m/>
    <m/>
    <m/>
    <x v="0"/>
    <x v="0"/>
    <x v="3"/>
    <n v="19"/>
    <x v="1"/>
    <n v="1"/>
    <s v=""/>
    <s v=""/>
    <s v=""/>
    <s v=""/>
    <s v=""/>
    <s v=""/>
    <x v="0"/>
    <s v=""/>
    <n v="1"/>
    <n v="1"/>
  </r>
  <r>
    <x v="365"/>
    <s v="橘木"/>
    <x v="9693"/>
    <s v="キングストン　アユミ"/>
    <s v="キングストン　あゆみ"/>
    <n v="40005906"/>
    <n v="999"/>
    <s v="キングストン　クレイグ　ウイリアム"/>
    <s v="ＫＩＮＧＳＴＯＮ　ＣＲＡＩＧ　ＷＩＬＬＩＡＭ"/>
    <m/>
    <m/>
    <d v="1966-05-10T00:00:00"/>
    <d v="1966-05-10T00:00:00"/>
    <x v="59"/>
    <s v="男"/>
    <x v="1"/>
    <n v="23500"/>
    <n v="8780403"/>
    <s v="直入町大字上田北５７５９番地３"/>
    <m/>
    <m/>
    <m/>
    <m/>
    <s v="   "/>
    <m/>
    <n v="0"/>
    <n v="0"/>
    <n v="11"/>
    <s v="夫"/>
    <n v="50"/>
    <s v="登録外国人"/>
    <n v="20240124"/>
    <n v="20231217"/>
    <n v="20231217"/>
    <x v="17"/>
    <s v="オーストラリア"/>
    <m/>
    <m/>
    <m/>
    <x v="7"/>
    <x v="2"/>
    <x v="3"/>
    <n v="19"/>
    <x v="1"/>
    <s v=""/>
    <s v=""/>
    <s v=""/>
    <s v=""/>
    <s v=""/>
    <s v=""/>
    <s v=""/>
    <x v="1"/>
    <s v=""/>
    <n v="1"/>
    <n v="1"/>
  </r>
  <r>
    <x v="365"/>
    <s v="橘木"/>
    <x v="9703"/>
    <s v="ゴトウ　ジュンイチ"/>
    <s v="後藤　順一"/>
    <n v="40006827"/>
    <n v="999"/>
    <s v="ゴトウ　ミエ"/>
    <s v="後藤　美恵"/>
    <m/>
    <m/>
    <d v="1954-02-28T00:00:00"/>
    <d v="1954-02-28T00:00:00"/>
    <x v="38"/>
    <s v="女"/>
    <x v="0"/>
    <n v="23500"/>
    <n v="8780403"/>
    <s v="直入町大字上田北５８５０番地"/>
    <m/>
    <s v="大分県竹田市直入町大字上田北５８５０番地"/>
    <m/>
    <s v="後藤　順一"/>
    <s v="   "/>
    <m/>
    <n v="0"/>
    <n v="0"/>
    <n v="12"/>
    <s v="妻"/>
    <n v="0"/>
    <s v="住登者"/>
    <n v="0"/>
    <n v="20170704"/>
    <n v="20170704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65"/>
    <s v="橘木"/>
    <x v="9703"/>
    <s v="ゴトウ　ジュンイチ"/>
    <s v="後藤　順一"/>
    <n v="90014215"/>
    <n v="999"/>
    <s v="ゴトウ　ジュンイチ"/>
    <s v="後藤　順一"/>
    <m/>
    <m/>
    <d v="1950-02-22T00:00:00"/>
    <d v="1950-02-22T00:00:00"/>
    <x v="15"/>
    <s v="男"/>
    <x v="1"/>
    <n v="23500"/>
    <n v="8780403"/>
    <s v="直入町大字上田北５８５０番地"/>
    <m/>
    <s v="大分県竹田市直入町大字上田北５８５０番地"/>
    <m/>
    <s v="後藤　順一"/>
    <s v="   "/>
    <m/>
    <n v="0"/>
    <n v="0"/>
    <n v="2"/>
    <s v="世帯主"/>
    <n v="0"/>
    <s v="住登者"/>
    <n v="0"/>
    <n v="20170704"/>
    <n v="20170704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6"/>
    <s v="仲村（下竹田）"/>
    <x v="9704"/>
    <s v="タナカ　トシオ"/>
    <s v="田中　登志雄"/>
    <n v="20068977"/>
    <n v="999"/>
    <s v="タナカ　トシオ"/>
    <s v="田中　登志雄"/>
    <m/>
    <m/>
    <d v="1952-03-14T00:00:00"/>
    <d v="1952-03-14T00:00:00"/>
    <x v="41"/>
    <s v="男"/>
    <x v="1"/>
    <n v="23700"/>
    <n v="8780404"/>
    <s v="直入町大字下田北１８１番地"/>
    <m/>
    <s v="大分県竹田市直入町大字下田北１８１番地"/>
    <m/>
    <s v="田中　登志雄"/>
    <s v="   "/>
    <m/>
    <n v="0"/>
    <n v="0"/>
    <n v="2"/>
    <s v="世帯主"/>
    <n v="0"/>
    <s v="住登者"/>
    <n v="0"/>
    <n v="20150928"/>
    <n v="20150928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6"/>
    <s v="仲村（下竹田）"/>
    <x v="9704"/>
    <s v="タナカ　トシオ"/>
    <s v="田中　登志雄"/>
    <n v="20068985"/>
    <n v="999"/>
    <s v="タナカ　シゲコ"/>
    <s v="田中　滋子"/>
    <m/>
    <m/>
    <d v="1949-11-24T00:00:00"/>
    <d v="1949-11-24T00:00:00"/>
    <x v="15"/>
    <s v="女"/>
    <x v="0"/>
    <n v="23700"/>
    <n v="8780404"/>
    <s v="直入町大字下田北１８１番地"/>
    <m/>
    <s v="大分県竹田市直入町大字下田北１８１番地"/>
    <m/>
    <s v="田中　登志雄"/>
    <s v="   "/>
    <m/>
    <n v="0"/>
    <n v="0"/>
    <n v="12"/>
    <s v="妻"/>
    <n v="0"/>
    <s v="住登者"/>
    <n v="0"/>
    <n v="20150928"/>
    <n v="20150928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66"/>
    <s v="仲村（下竹田）"/>
    <x v="9705"/>
    <s v="タキタ　セイジ"/>
    <s v="田北　誠治"/>
    <n v="30002512"/>
    <n v="999"/>
    <s v="タキタ　チエ"/>
    <s v="田北　千恵"/>
    <m/>
    <m/>
    <d v="1983-05-19T00:00:00"/>
    <d v="1983-05-19T00:00:00"/>
    <x v="72"/>
    <s v="女"/>
    <x v="0"/>
    <n v="23700"/>
    <n v="8780404"/>
    <s v="直入町大字下田北１５０番地２"/>
    <m/>
    <s v="大分県竹田市直入町大字下田北１４９番地"/>
    <m/>
    <s v="田北　忍"/>
    <s v="   "/>
    <m/>
    <n v="0"/>
    <n v="0"/>
    <n v="2012"/>
    <s v="子の妻"/>
    <n v="0"/>
    <s v="住登者"/>
    <n v="0"/>
    <n v="19830519"/>
    <n v="20080305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6"/>
    <s v="仲村（下竹田）"/>
    <x v="9706"/>
    <s v="ヒラモト　ユウジ"/>
    <s v="平本　祐二"/>
    <n v="30002567"/>
    <n v="999"/>
    <s v="ヒラモト　セツコ"/>
    <s v="平本　セツ子"/>
    <m/>
    <m/>
    <d v="1940-12-17T00:00:00"/>
    <d v="1940-12-17T00:00:00"/>
    <x v="3"/>
    <s v="女"/>
    <x v="0"/>
    <n v="23500"/>
    <n v="8780403"/>
    <s v="直入町大字上田北４０６２番地"/>
    <m/>
    <s v="大分県竹田市直入町大字上田北２０８８番地"/>
    <m/>
    <s v="平本　一夫"/>
    <s v="   "/>
    <m/>
    <n v="0"/>
    <n v="0"/>
    <n v="52"/>
    <s v="母"/>
    <n v="0"/>
    <s v="住登者"/>
    <n v="0"/>
    <n v="19600204"/>
    <n v="19820524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6"/>
    <s v="仲村（下竹田）"/>
    <x v="9706"/>
    <s v="ヒラモト　ユウジ"/>
    <s v="平本　祐二"/>
    <n v="30002568"/>
    <n v="999"/>
    <s v="ヒラモト　ユウジ"/>
    <s v="平本　祐二"/>
    <m/>
    <m/>
    <d v="1961-04-06T00:00:00"/>
    <d v="1961-04-06T00:00:00"/>
    <x v="20"/>
    <s v="男"/>
    <x v="1"/>
    <n v="23500"/>
    <n v="8780403"/>
    <s v="直入町大字上田北４０６２番地"/>
    <m/>
    <s v="大分県竹田市直入町大字上田北４０６２番地"/>
    <m/>
    <s v="平本　祐二"/>
    <s v="   "/>
    <m/>
    <n v="0"/>
    <n v="0"/>
    <n v="2"/>
    <s v="世帯主"/>
    <n v="0"/>
    <s v="住登者"/>
    <n v="0"/>
    <n v="19610406"/>
    <n v="19820524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66"/>
    <s v="仲村（下竹田）"/>
    <x v="9706"/>
    <s v="ヒラモト　ユウジ"/>
    <s v="平本　祐二"/>
    <n v="30002569"/>
    <n v="999"/>
    <s v="ヒラモト　トモコ"/>
    <s v="平本　朋子"/>
    <m/>
    <m/>
    <d v="1965-02-27T00:00:00"/>
    <d v="1965-02-27T00:00:00"/>
    <x v="44"/>
    <s v="女"/>
    <x v="0"/>
    <n v="23500"/>
    <n v="8780403"/>
    <s v="直入町大字上田北４０６２番地"/>
    <m/>
    <s v="大分県竹田市直入町大字上田北４０６２番地"/>
    <m/>
    <s v="平本　祐二"/>
    <s v="   "/>
    <m/>
    <n v="0"/>
    <n v="0"/>
    <n v="12"/>
    <s v="妻"/>
    <n v="0"/>
    <s v="住登者"/>
    <n v="0"/>
    <n v="19950202"/>
    <n v="19950202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6"/>
    <s v="仲村（下竹田）"/>
    <x v="9707"/>
    <s v="サトウ　カズノリ"/>
    <s v="佐藤　和憲"/>
    <n v="30002587"/>
    <n v="999"/>
    <s v="サトウ　カズノリ"/>
    <s v="佐藤　和憲"/>
    <m/>
    <m/>
    <d v="1950-07-16T00:00:00"/>
    <d v="1950-07-16T00:00:00"/>
    <x v="15"/>
    <s v="男"/>
    <x v="1"/>
    <n v="23700"/>
    <n v="8780404"/>
    <s v="直入町大字下田北３４６番地１"/>
    <m/>
    <s v="大分県竹田市直入町大字下田北３２７番地"/>
    <m/>
    <s v="佐藤　和憲"/>
    <s v="   "/>
    <m/>
    <n v="0"/>
    <n v="0"/>
    <n v="2"/>
    <s v="世帯主"/>
    <n v="0"/>
    <s v="住登者"/>
    <n v="0"/>
    <n v="19500716"/>
    <n v="20060323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6"/>
    <s v="仲村（下竹田）"/>
    <x v="9707"/>
    <s v="サトウ　カズノリ"/>
    <s v="佐藤　和憲"/>
    <n v="30002588"/>
    <n v="999"/>
    <s v="サトウ　ヨウコ"/>
    <s v="佐藤　陽子"/>
    <m/>
    <m/>
    <d v="1954-10-21T00:00:00"/>
    <d v="1954-10-21T00:00:00"/>
    <x v="11"/>
    <s v="女"/>
    <x v="0"/>
    <n v="23700"/>
    <n v="8780404"/>
    <s v="直入町大字下田北３４６番地１"/>
    <m/>
    <s v="大分県竹田市直入町大字下田北３２７番地"/>
    <m/>
    <s v="佐藤　和憲"/>
    <s v="   "/>
    <m/>
    <n v="0"/>
    <n v="0"/>
    <n v="12"/>
    <s v="妻"/>
    <n v="0"/>
    <s v="住登者"/>
    <n v="0"/>
    <n v="19750706"/>
    <n v="20060323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66"/>
    <s v="仲村（下竹田）"/>
    <x v="9708"/>
    <s v="エトウ　アケミ"/>
    <s v="衛藤　明美"/>
    <n v="30002613"/>
    <n v="999"/>
    <s v="エトウ　アケミ"/>
    <s v="衛藤　明美"/>
    <m/>
    <m/>
    <d v="1941-03-01T00:00:00"/>
    <d v="1941-03-01T00:00:00"/>
    <x v="3"/>
    <s v="女"/>
    <x v="0"/>
    <n v="23700"/>
    <n v="8780404"/>
    <s v="直入町大字下田北７０番地"/>
    <m/>
    <s v="大分県竹田市直入町大字下田北７０番地"/>
    <m/>
    <s v="衛藤　順一"/>
    <s v="   "/>
    <m/>
    <n v="0"/>
    <n v="0"/>
    <n v="2"/>
    <s v="世帯主"/>
    <n v="0"/>
    <s v="住登者"/>
    <n v="20230904"/>
    <n v="19670306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6"/>
    <s v="仲村（下竹田）"/>
    <x v="9709"/>
    <s v="ヨシノ　トミコ"/>
    <s v="野　トミコ"/>
    <n v="30002616"/>
    <n v="999"/>
    <s v="ヨシノ　トミコ"/>
    <s v="野　トミコ"/>
    <m/>
    <m/>
    <d v="1944-12-17T00:00:00"/>
    <d v="1944-12-17T00:00:00"/>
    <x v="4"/>
    <s v="女"/>
    <x v="0"/>
    <n v="23700"/>
    <n v="8780404"/>
    <s v="直入町大字下田北１０２番地"/>
    <m/>
    <s v="大分県竹田市直入町大字下田北１０２番地"/>
    <m/>
    <s v="野　トミコ"/>
    <s v="   "/>
    <m/>
    <n v="0"/>
    <n v="0"/>
    <n v="2"/>
    <s v="世帯主"/>
    <n v="0"/>
    <s v="住登者"/>
    <n v="0"/>
    <n v="19441217"/>
    <n v="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n v="1"/>
  </r>
  <r>
    <x v="366"/>
    <s v="仲村（下竹田）"/>
    <x v="9710"/>
    <s v="ヨシノ　コウイチ"/>
    <s v="吉野　幸一"/>
    <n v="30002617"/>
    <n v="999"/>
    <s v="ヨシノ　コウイチ"/>
    <s v="吉野　幸一"/>
    <m/>
    <m/>
    <d v="1947-09-19T00:00:00"/>
    <d v="1947-09-19T00:00:00"/>
    <x v="7"/>
    <s v="男"/>
    <x v="1"/>
    <n v="23700"/>
    <n v="8780404"/>
    <s v="直入町大字下田北１０３番地"/>
    <m/>
    <s v="大分県竹田市直入町大字下田北１０５番地"/>
    <m/>
    <s v="吉野　幸一"/>
    <s v="   "/>
    <m/>
    <n v="0"/>
    <n v="0"/>
    <n v="2"/>
    <s v="世帯主"/>
    <n v="0"/>
    <s v="住登者"/>
    <n v="0"/>
    <n v="19671002"/>
    <n v="19890327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s v=""/>
  </r>
  <r>
    <x v="366"/>
    <s v="仲村（下竹田）"/>
    <x v="9710"/>
    <s v="ヨシノ　コウイチ"/>
    <s v="吉野　幸一"/>
    <n v="30002618"/>
    <n v="999"/>
    <s v="ヨシノ　スズヨ"/>
    <s v="吉野　鈴代"/>
    <m/>
    <m/>
    <d v="1950-09-23T00:00:00"/>
    <d v="1950-09-23T00:00:00"/>
    <x v="0"/>
    <s v="女"/>
    <x v="0"/>
    <n v="23700"/>
    <n v="8780404"/>
    <s v="直入町大字下田北１０３番地"/>
    <m/>
    <s v="大分県竹田市直入町大字下田北１０５番地"/>
    <m/>
    <s v="吉野　幸一"/>
    <s v="   "/>
    <m/>
    <n v="0"/>
    <n v="0"/>
    <n v="12"/>
    <s v="妻"/>
    <n v="0"/>
    <s v="住登者"/>
    <n v="0"/>
    <n v="19720510"/>
    <n v="19890327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66"/>
    <s v="仲村（下竹田）"/>
    <x v="9711"/>
    <s v="ヨシノ　サチエ"/>
    <s v="吉野　幸恵"/>
    <n v="30002620"/>
    <n v="999"/>
    <s v="ヨシノ　サチエ"/>
    <s v="吉野　幸恵"/>
    <m/>
    <m/>
    <d v="1975-05-31T00:00:00"/>
    <d v="1975-05-31T00:00:00"/>
    <x v="47"/>
    <s v="女"/>
    <x v="0"/>
    <n v="23700"/>
    <n v="8780404"/>
    <s v="直入町大字下田北１０３番地"/>
    <m/>
    <s v="大分県竹田市直入町大字下田北１０３番地"/>
    <m/>
    <s v="吉野　幸恵"/>
    <s v="   "/>
    <m/>
    <n v="0"/>
    <n v="0"/>
    <n v="2"/>
    <s v="世帯主"/>
    <n v="0"/>
    <s v="住登者"/>
    <n v="20230511"/>
    <n v="19750531"/>
    <n v="20170116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6"/>
    <s v="仲村（下竹田）"/>
    <x v="9712"/>
    <s v="ヨシノ　セイジ"/>
    <s v="野　清治"/>
    <n v="30002624"/>
    <n v="999"/>
    <s v="ヨシノ　セイジ"/>
    <s v="野　清治"/>
    <m/>
    <m/>
    <d v="1950-11-15T00:00:00"/>
    <d v="1950-11-15T00:00:00"/>
    <x v="0"/>
    <s v="男"/>
    <x v="1"/>
    <n v="23700"/>
    <n v="8780404"/>
    <s v="直入町大字下田北１１７番地１"/>
    <m/>
    <s v="大分県竹田市直入町大字下田北１１７番地２"/>
    <m/>
    <s v="野　清治"/>
    <s v="   "/>
    <m/>
    <n v="0"/>
    <n v="0"/>
    <n v="2"/>
    <s v="世帯主"/>
    <n v="0"/>
    <s v="住登者"/>
    <n v="20211124"/>
    <n v="19860106"/>
    <n v="20211122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6"/>
    <s v="仲村（下竹田）"/>
    <x v="9712"/>
    <s v="ヨシノ　セイジ"/>
    <s v="野　清治"/>
    <n v="30002625"/>
    <n v="999"/>
    <s v="ヨシノ　アツコ"/>
    <s v="野　厚子"/>
    <m/>
    <m/>
    <d v="1952-03-25T00:00:00"/>
    <d v="1952-03-25T00:00:00"/>
    <x v="41"/>
    <s v="女"/>
    <x v="0"/>
    <n v="23700"/>
    <n v="8780404"/>
    <s v="直入町大字下田北１１７番地１"/>
    <m/>
    <s v="大分県竹田市直入町大字下田北１１７番地２"/>
    <m/>
    <s v="野　清治"/>
    <s v="   "/>
    <m/>
    <n v="0"/>
    <n v="0"/>
    <n v="12"/>
    <s v="妻"/>
    <n v="0"/>
    <s v="住登者"/>
    <n v="20211124"/>
    <n v="19860331"/>
    <n v="19860331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66"/>
    <s v="仲村（下竹田）"/>
    <x v="9713"/>
    <s v="ヨシノ　ヒロミ"/>
    <s v="野　博美"/>
    <n v="30002626"/>
    <n v="999"/>
    <s v="ヨシノ　ヒロミ"/>
    <s v="野　博美"/>
    <m/>
    <m/>
    <d v="1977-05-13T00:00:00"/>
    <d v="1977-05-13T00:00:00"/>
    <x v="19"/>
    <s v="女"/>
    <x v="0"/>
    <n v="23700"/>
    <n v="8780404"/>
    <s v="直入町大字下田北１１７番地１"/>
    <m/>
    <s v="大分県竹田市直入町大字下田北１１７番地２"/>
    <m/>
    <s v="野　清治"/>
    <s v="   "/>
    <m/>
    <n v="0"/>
    <n v="0"/>
    <n v="2"/>
    <s v="世帯主"/>
    <n v="0"/>
    <s v="住登者"/>
    <n v="20211124"/>
    <n v="20110606"/>
    <n v="20110606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6"/>
    <s v="仲村（下竹田）"/>
    <x v="9712"/>
    <s v="ヨシノ　セイジ"/>
    <s v="野　清治"/>
    <n v="30002628"/>
    <n v="999"/>
    <s v="ヨシノ　ミヨコ"/>
    <s v="野　三四子"/>
    <m/>
    <m/>
    <d v="1924-02-22T00:00:00"/>
    <d v="1924-02-22T00:00:00"/>
    <x v="98"/>
    <s v="女"/>
    <x v="0"/>
    <n v="23700"/>
    <n v="8780404"/>
    <s v="直入町大字下田北１１７番地１"/>
    <m/>
    <s v="大分県竹田市直入町大字下田北１１７番地２"/>
    <m/>
    <s v="野　清"/>
    <s v="   "/>
    <m/>
    <n v="0"/>
    <n v="0"/>
    <n v="52"/>
    <s v="母"/>
    <n v="0"/>
    <s v="住登者"/>
    <n v="20211124"/>
    <n v="19240222"/>
    <n v="0"/>
    <x v="0"/>
    <m/>
    <m/>
    <m/>
    <m/>
    <x v="0"/>
    <x v="1"/>
    <x v="3"/>
    <n v="19"/>
    <x v="1"/>
    <n v="1"/>
    <n v="1"/>
    <n v="1"/>
    <n v="1"/>
    <n v="1"/>
    <n v="1"/>
    <s v=""/>
    <x v="0"/>
    <s v=""/>
    <n v="1"/>
    <n v="1"/>
  </r>
  <r>
    <x v="366"/>
    <s v="仲村（下竹田）"/>
    <x v="9714"/>
    <s v="エトウ　ミキコ"/>
    <s v="衛藤　ミキ子"/>
    <n v="30002630"/>
    <n v="999"/>
    <s v="エトウ　ミキコ"/>
    <s v="衛藤　ミキ子"/>
    <m/>
    <m/>
    <d v="1929-02-24T00:00:00"/>
    <d v="1929-02-24T00:00:00"/>
    <x v="75"/>
    <s v="女"/>
    <x v="0"/>
    <n v="23700"/>
    <n v="8780404"/>
    <s v="直入町大字下田北１０１番地"/>
    <m/>
    <s v="大分県竹田市直入町大字下田北５３番地"/>
    <m/>
    <s v="衛藤　要"/>
    <s v="   "/>
    <m/>
    <n v="0"/>
    <n v="0"/>
    <n v="2"/>
    <s v="世帯主"/>
    <n v="0"/>
    <s v="住登者"/>
    <n v="0"/>
    <n v="19500301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n v="1"/>
  </r>
  <r>
    <x v="366"/>
    <s v="仲村（下竹田）"/>
    <x v="9715"/>
    <s v="オオクボ　クニミツ"/>
    <s v="大久保　國光"/>
    <n v="30002636"/>
    <n v="999"/>
    <s v="オオクボ　クニミツ"/>
    <s v="大久保　國光"/>
    <m/>
    <m/>
    <d v="1950-03-03T00:00:00"/>
    <d v="1950-03-03T00:00:00"/>
    <x v="15"/>
    <s v="男"/>
    <x v="1"/>
    <n v="23700"/>
    <n v="8780404"/>
    <s v="直入町大字下田北６５番地"/>
    <m/>
    <s v="大分県竹田市直入町大字下田北６５番地"/>
    <m/>
    <s v="大久保　月夫"/>
    <s v="   "/>
    <m/>
    <n v="0"/>
    <n v="0"/>
    <n v="2"/>
    <s v="世帯主"/>
    <n v="0"/>
    <s v="住登者"/>
    <n v="0"/>
    <n v="19751027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66"/>
    <s v="仲村（下竹田）"/>
    <x v="9705"/>
    <s v="タキタ　セイジ"/>
    <s v="田北　誠治"/>
    <n v="30002646"/>
    <n v="999"/>
    <s v="タキタ　セイジ"/>
    <s v="田北　誠治"/>
    <m/>
    <m/>
    <d v="1949-05-30T00:00:00"/>
    <d v="1949-05-30T00:00:00"/>
    <x v="32"/>
    <s v="男"/>
    <x v="1"/>
    <n v="23700"/>
    <n v="8780404"/>
    <s v="直入町大字下田北１５０番地２"/>
    <m/>
    <s v="大分県竹田市直入町大字下田北１４９番地"/>
    <m/>
    <s v="田北　誠治"/>
    <s v="   "/>
    <m/>
    <n v="0"/>
    <n v="0"/>
    <n v="2"/>
    <s v="世帯主"/>
    <n v="0"/>
    <s v="住登者"/>
    <n v="0"/>
    <n v="19490530"/>
    <n v="19860809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s v=""/>
  </r>
  <r>
    <x v="366"/>
    <s v="仲村（下竹田）"/>
    <x v="9705"/>
    <s v="タキタ　セイジ"/>
    <s v="田北　誠治"/>
    <n v="30002647"/>
    <n v="999"/>
    <s v="タキタ　トミエ"/>
    <s v="田北　冨枝"/>
    <m/>
    <m/>
    <d v="1950-08-22T00:00:00"/>
    <d v="1950-08-22T00:00:00"/>
    <x v="0"/>
    <s v="女"/>
    <x v="0"/>
    <n v="23700"/>
    <n v="8780404"/>
    <s v="直入町大字下田北１５０番地２"/>
    <m/>
    <s v="大分県竹田市直入町大字下田北１４９番地"/>
    <m/>
    <s v="田北　誠治"/>
    <s v="   "/>
    <m/>
    <n v="0"/>
    <n v="0"/>
    <n v="12"/>
    <s v="妻"/>
    <n v="0"/>
    <s v="住登者"/>
    <n v="0"/>
    <n v="19741105"/>
    <n v="19860809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66"/>
    <s v="仲村（下竹田）"/>
    <x v="9705"/>
    <s v="タキタ　セイジ"/>
    <s v="田北　誠治"/>
    <n v="30002649"/>
    <n v="999"/>
    <s v="タキタ　シノブ"/>
    <s v="田北　忍"/>
    <m/>
    <m/>
    <d v="1978-01-25T00:00:00"/>
    <d v="1978-01-25T00:00:00"/>
    <x v="63"/>
    <s v="男"/>
    <x v="1"/>
    <n v="23700"/>
    <n v="8780404"/>
    <s v="直入町大字下田北１５０番地２"/>
    <m/>
    <s v="大分県竹田市直入町大字下田北１４９番地"/>
    <m/>
    <s v="田北　忍"/>
    <s v="   "/>
    <m/>
    <n v="0"/>
    <n v="0"/>
    <n v="20"/>
    <s v="子"/>
    <n v="0"/>
    <s v="住登者"/>
    <n v="0"/>
    <n v="19780125"/>
    <n v="19860809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6"/>
    <s v="仲村（下竹田）"/>
    <x v="9716"/>
    <s v="カイ　フユマツ"/>
    <s v="甲斐　冬松"/>
    <n v="30002652"/>
    <n v="999"/>
    <s v="カイ　フユマツ"/>
    <s v="甲斐　冬松"/>
    <m/>
    <m/>
    <d v="1938-12-10T00:00:00"/>
    <d v="1938-12-10T00:00:00"/>
    <x v="50"/>
    <s v="男"/>
    <x v="1"/>
    <n v="23700"/>
    <n v="8780404"/>
    <s v="直入町大字下田北３３１６番地４"/>
    <m/>
    <s v="大分県竹田市直入町大字下田北３２４６番地"/>
    <m/>
    <s v="甲斐　冬松"/>
    <s v="   "/>
    <m/>
    <n v="0"/>
    <n v="0"/>
    <n v="2"/>
    <s v="世帯主"/>
    <n v="0"/>
    <s v="住登者"/>
    <n v="0"/>
    <n v="19611129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66"/>
    <s v="仲村（下竹田）"/>
    <x v="9716"/>
    <s v="カイ　フユマツ"/>
    <s v="甲斐　冬松"/>
    <n v="30002653"/>
    <n v="999"/>
    <s v="カイ　ヤスコ"/>
    <s v="甲斐　康子"/>
    <m/>
    <m/>
    <d v="1939-12-05T00:00:00"/>
    <d v="1939-12-05T00:00:00"/>
    <x v="5"/>
    <s v="女"/>
    <x v="0"/>
    <n v="23700"/>
    <n v="8780404"/>
    <s v="直入町大字下田北３３１６番地４"/>
    <m/>
    <s v="大分県竹田市直入町大字下田北３２４６番地"/>
    <m/>
    <s v="甲斐　冬松"/>
    <s v="   "/>
    <m/>
    <n v="0"/>
    <n v="0"/>
    <n v="12"/>
    <s v="妻"/>
    <n v="0"/>
    <s v="住登者"/>
    <n v="0"/>
    <n v="19611129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6"/>
    <s v="仲村（下竹田）"/>
    <x v="9717"/>
    <s v="サトウ　コウセイ"/>
    <s v="佐藤　孝誠"/>
    <n v="30002657"/>
    <n v="999"/>
    <s v="サトウ　キョウコ"/>
    <s v="佐藤　京子"/>
    <m/>
    <m/>
    <d v="1935-12-16T00:00:00"/>
    <d v="1935-12-16T00:00:00"/>
    <x v="36"/>
    <s v="女"/>
    <x v="0"/>
    <n v="23700"/>
    <n v="8780404"/>
    <s v="直入町大字下田北３２５３番地３"/>
    <m/>
    <s v="大分県竹田市直入町大字下田北３２５３番地"/>
    <m/>
    <s v="佐藤　重信"/>
    <s v="   "/>
    <m/>
    <n v="0"/>
    <n v="0"/>
    <n v="52"/>
    <s v="母"/>
    <n v="0"/>
    <s v="住登者"/>
    <n v="0"/>
    <n v="19580514"/>
    <n v="19950314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6"/>
    <s v="仲村（下竹田）"/>
    <x v="9717"/>
    <s v="サトウ　コウセイ"/>
    <s v="佐藤　孝誠"/>
    <n v="30002658"/>
    <n v="999"/>
    <s v="サトウ　コウセイ"/>
    <s v="佐藤　孝誠"/>
    <m/>
    <m/>
    <d v="1958-08-25T00:00:00"/>
    <d v="1958-08-25T00:00:00"/>
    <x v="42"/>
    <s v="男"/>
    <x v="1"/>
    <n v="23700"/>
    <n v="8780404"/>
    <s v="直入町大字下田北３２５３番地３"/>
    <m/>
    <s v="大分県竹田市直入町大字下田北３２５３番地"/>
    <m/>
    <s v="佐藤　孝誠"/>
    <s v="   "/>
    <m/>
    <n v="0"/>
    <n v="0"/>
    <n v="2"/>
    <s v="世帯主"/>
    <n v="0"/>
    <s v="住登者"/>
    <n v="0"/>
    <n v="19790224"/>
    <n v="19950314"/>
    <x v="0"/>
    <m/>
    <m/>
    <m/>
    <m/>
    <x v="0"/>
    <x v="0"/>
    <x v="3"/>
    <n v="19"/>
    <x v="0"/>
    <n v="1"/>
    <s v=""/>
    <s v=""/>
    <s v=""/>
    <s v=""/>
    <s v=""/>
    <s v=""/>
    <x v="0"/>
    <s v=""/>
    <n v="1"/>
    <s v=""/>
  </r>
  <r>
    <x v="366"/>
    <s v="仲村（下竹田）"/>
    <x v="9717"/>
    <s v="サトウ　コウセイ"/>
    <s v="佐藤　孝誠"/>
    <n v="30002659"/>
    <n v="999"/>
    <s v="サトウ　チエミ"/>
    <s v="佐藤　智惠美"/>
    <m/>
    <m/>
    <d v="1959-02-22T00:00:00"/>
    <d v="1959-02-22T00:00:00"/>
    <x v="42"/>
    <s v="女"/>
    <x v="0"/>
    <n v="23700"/>
    <n v="8780404"/>
    <s v="直入町大字下田北３２５３番地３"/>
    <m/>
    <s v="大分県竹田市直入町大字下田北３２５３番地"/>
    <m/>
    <s v="佐藤　孝誠"/>
    <s v="   "/>
    <m/>
    <n v="0"/>
    <n v="0"/>
    <n v="12"/>
    <s v="妻"/>
    <n v="0"/>
    <s v="住登者"/>
    <n v="0"/>
    <n v="19830220"/>
    <n v="19950314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66"/>
    <s v="仲村（下竹田）"/>
    <x v="9718"/>
    <s v="カイ　ヨシノブ"/>
    <s v="甲斐　義信"/>
    <n v="30002664"/>
    <n v="999"/>
    <s v="カイ　ヒサシ"/>
    <s v="甲斐　久"/>
    <m/>
    <m/>
    <d v="1927-12-23T00:00:00"/>
    <d v="1927-12-23T00:00:00"/>
    <x v="79"/>
    <s v="男"/>
    <x v="1"/>
    <n v="23700"/>
    <n v="8780404"/>
    <s v="直入町大字下田北３２５５番地"/>
    <m/>
    <s v="大分県竹田市直入町大字下田北３２５５番地"/>
    <m/>
    <s v="甲斐　髙子"/>
    <s v="   "/>
    <m/>
    <n v="0"/>
    <n v="0"/>
    <n v="51"/>
    <s v="父"/>
    <n v="0"/>
    <s v="住登者"/>
    <n v="0"/>
    <n v="19481020"/>
    <n v="0"/>
    <x v="0"/>
    <m/>
    <m/>
    <m/>
    <m/>
    <x v="0"/>
    <x v="1"/>
    <x v="3"/>
    <n v="19"/>
    <x v="1"/>
    <n v="1"/>
    <n v="1"/>
    <n v="1"/>
    <n v="1"/>
    <n v="1"/>
    <s v=""/>
    <s v=""/>
    <x v="0"/>
    <s v=""/>
    <n v="1"/>
    <s v=""/>
  </r>
  <r>
    <x v="366"/>
    <s v="仲村（下竹田）"/>
    <x v="9718"/>
    <s v="カイ　ヨシノブ"/>
    <s v="甲斐　義信"/>
    <n v="30002666"/>
    <n v="999"/>
    <s v="カイ　ヨシノブ"/>
    <s v="甲斐　義信"/>
    <m/>
    <m/>
    <d v="1950-02-16T00:00:00"/>
    <d v="1950-02-16T00:00:00"/>
    <x v="15"/>
    <s v="男"/>
    <x v="1"/>
    <n v="23700"/>
    <n v="8780404"/>
    <s v="直入町大字下田北３２５５番地"/>
    <m/>
    <s v="大分県竹田市直入町大字下田北３２５５番地"/>
    <m/>
    <s v="甲斐　義信"/>
    <s v="   "/>
    <m/>
    <n v="0"/>
    <n v="0"/>
    <n v="2"/>
    <s v="世帯主"/>
    <n v="0"/>
    <s v="住登者"/>
    <n v="0"/>
    <n v="20051013"/>
    <n v="20051013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6"/>
    <s v="仲村（下竹田）"/>
    <x v="9718"/>
    <s v="カイ　ヨシノブ"/>
    <s v="甲斐　義信"/>
    <n v="30002667"/>
    <n v="999"/>
    <s v="カイ　ハルカ"/>
    <s v="甲斐　春香"/>
    <m/>
    <m/>
    <d v="1949-08-11T00:00:00"/>
    <d v="1949-08-11T00:00:00"/>
    <x v="15"/>
    <s v="女"/>
    <x v="0"/>
    <n v="23700"/>
    <n v="8780404"/>
    <s v="直入町大字下田北３２５５番地"/>
    <m/>
    <s v="大分県竹田市直入町大字下田北３２５５番地"/>
    <m/>
    <s v="甲斐　義信"/>
    <s v="   "/>
    <m/>
    <n v="0"/>
    <n v="0"/>
    <n v="12"/>
    <s v="妻"/>
    <n v="0"/>
    <s v="住登者"/>
    <n v="0"/>
    <n v="19711031"/>
    <n v="0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66"/>
    <s v="仲村（下竹田）"/>
    <x v="9719"/>
    <s v="ゴトウ　エイコ"/>
    <s v="後藤　英子"/>
    <n v="30002672"/>
    <n v="999"/>
    <s v="ゴトウ　エイコ"/>
    <s v="後藤　英子"/>
    <m/>
    <m/>
    <d v="1937-04-10T00:00:00"/>
    <d v="1937-04-10T00:00:00"/>
    <x v="12"/>
    <s v="女"/>
    <x v="0"/>
    <n v="23700"/>
    <n v="8780404"/>
    <s v="直入町大字下田北５４０番地１"/>
    <m/>
    <s v="大分県竹田市直入町大字下田北５４０番地１"/>
    <m/>
    <s v="後藤　元義"/>
    <s v="   "/>
    <m/>
    <n v="0"/>
    <n v="0"/>
    <n v="2"/>
    <s v="世帯主"/>
    <n v="0"/>
    <s v="住登者"/>
    <n v="0"/>
    <n v="19370410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6"/>
    <s v="仲村（下竹田）"/>
    <x v="9720"/>
    <s v="サトウ　ヤチヨ"/>
    <s v="佐藤　八千代"/>
    <n v="30002674"/>
    <n v="999"/>
    <s v="サトウ　ヤチヨ"/>
    <s v="佐藤　八千代"/>
    <m/>
    <m/>
    <d v="1929-08-15T00:00:00"/>
    <d v="1929-08-15T00:00:00"/>
    <x v="37"/>
    <s v="女"/>
    <x v="0"/>
    <n v="23700"/>
    <n v="8780404"/>
    <s v="直入町大字下田北３４６番地１"/>
    <m/>
    <s v="大分県竹田市直入町大字下田北３２７番地"/>
    <m/>
    <s v="佐藤　厚士"/>
    <s v="   "/>
    <m/>
    <n v="0"/>
    <n v="0"/>
    <n v="2"/>
    <s v="世帯主"/>
    <n v="0"/>
    <s v="住登者"/>
    <n v="0"/>
    <n v="19460815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n v="1"/>
  </r>
  <r>
    <x v="366"/>
    <s v="仲村（下竹田）"/>
    <x v="9721"/>
    <s v="ゴトウ　フミアキ"/>
    <s v="後藤　文明"/>
    <n v="30002677"/>
    <n v="999"/>
    <s v="ゴトウ　フミアキ"/>
    <s v="後藤　文明"/>
    <m/>
    <m/>
    <d v="1957-05-19T00:00:00"/>
    <d v="1957-05-19T00:00:00"/>
    <x v="52"/>
    <s v="男"/>
    <x v="1"/>
    <n v="23700"/>
    <n v="8780404"/>
    <s v="直入町大字下田北２８５番地"/>
    <m/>
    <s v="大分県竹田市直入町大字下田北２８５番地"/>
    <m/>
    <s v="後藤　文明"/>
    <s v="   "/>
    <m/>
    <n v="0"/>
    <n v="0"/>
    <n v="2"/>
    <s v="世帯主"/>
    <n v="0"/>
    <s v="住登者"/>
    <n v="0"/>
    <n v="19900301"/>
    <n v="19900301"/>
    <x v="0"/>
    <m/>
    <m/>
    <m/>
    <m/>
    <x v="0"/>
    <x v="0"/>
    <x v="3"/>
    <n v="19"/>
    <x v="0"/>
    <n v="1"/>
    <s v=""/>
    <s v=""/>
    <s v=""/>
    <s v=""/>
    <s v=""/>
    <s v=""/>
    <x v="0"/>
    <s v=""/>
    <n v="1"/>
    <n v="1"/>
  </r>
  <r>
    <x v="366"/>
    <s v="仲村（下竹田）"/>
    <x v="9706"/>
    <s v="ヒラモト　ユウジ"/>
    <s v="平本　祐二"/>
    <n v="30003163"/>
    <n v="999"/>
    <s v="ヒラモト　マサシ"/>
    <s v="平本　将司"/>
    <m/>
    <m/>
    <d v="1996-05-11T00:00:00"/>
    <d v="1996-05-11T00:00:00"/>
    <x v="77"/>
    <s v="男"/>
    <x v="1"/>
    <n v="23500"/>
    <n v="8780403"/>
    <s v="直入町大字上田北４０６２番地"/>
    <m/>
    <s v="大分県竹田市直入町大字上田北４０６２番地"/>
    <m/>
    <s v="平本　祐二"/>
    <s v="   "/>
    <m/>
    <n v="0"/>
    <n v="0"/>
    <n v="20"/>
    <s v="子"/>
    <n v="0"/>
    <s v="住登者"/>
    <n v="20240507"/>
    <n v="20240501"/>
    <n v="20240501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6"/>
    <s v="仲村（下竹田）"/>
    <x v="9706"/>
    <s v="ヒラモト　ユウジ"/>
    <s v="平本　祐二"/>
    <n v="30003375"/>
    <n v="999"/>
    <s v="ヒラモト　ミユ"/>
    <s v="平本　扇夕"/>
    <m/>
    <m/>
    <d v="1998-03-23T00:00:00"/>
    <d v="1998-03-23T00:00:00"/>
    <x v="64"/>
    <s v="女"/>
    <x v="0"/>
    <n v="23500"/>
    <n v="8780403"/>
    <s v="直入町大字上田北４０６２番地"/>
    <m/>
    <s v="大分県竹田市直入町大字上田北４０６２番地"/>
    <m/>
    <s v="平本　祐二"/>
    <s v="   "/>
    <m/>
    <n v="0"/>
    <n v="0"/>
    <n v="20"/>
    <s v="子"/>
    <n v="0"/>
    <s v="住登者"/>
    <n v="0"/>
    <n v="19980323"/>
    <n v="19980323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6"/>
    <s v="仲村（下竹田）"/>
    <x v="9722"/>
    <s v="ゴトウ　シゲノリ"/>
    <s v="後藤　茂則"/>
    <n v="30003881"/>
    <n v="999"/>
    <s v="ゴトウ　チヨコ"/>
    <s v="後藤　千代子"/>
    <m/>
    <m/>
    <d v="1947-02-17T00:00:00"/>
    <d v="1947-02-17T00:00:00"/>
    <x v="33"/>
    <s v="女"/>
    <x v="0"/>
    <n v="23700"/>
    <n v="8780404"/>
    <s v="直入町大字下田北３８０番地"/>
    <m/>
    <s v="大分県竹田市直入町大字下田北３０２番地"/>
    <m/>
    <s v="後藤　茂則"/>
    <s v="   "/>
    <m/>
    <n v="0"/>
    <n v="0"/>
    <n v="12"/>
    <s v="妻"/>
    <n v="0"/>
    <s v="住登者"/>
    <n v="0"/>
    <n v="20041101"/>
    <n v="20041101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66"/>
    <s v="仲村（下竹田）"/>
    <x v="9722"/>
    <s v="ゴトウ　シゲノリ"/>
    <s v="後藤　茂則"/>
    <n v="39001788"/>
    <n v="999"/>
    <s v="ゴトウ　シゲノリ"/>
    <s v="後藤　茂則"/>
    <m/>
    <m/>
    <d v="1946-09-13T00:00:00"/>
    <d v="1946-09-13T00:00:00"/>
    <x v="33"/>
    <s v="男"/>
    <x v="1"/>
    <n v="23700"/>
    <n v="8780404"/>
    <s v="直入町大字下田北３８０番地"/>
    <m/>
    <s v="大分県竹田市直入町大字下田北３０２番地"/>
    <m/>
    <s v="後藤　茂則"/>
    <s v="   "/>
    <m/>
    <n v="0"/>
    <n v="0"/>
    <n v="2"/>
    <s v="世帯主"/>
    <n v="0"/>
    <s v="住登者"/>
    <n v="0"/>
    <n v="20041101"/>
    <n v="20041101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s v=""/>
  </r>
  <r>
    <x v="366"/>
    <s v="仲村（下竹田）"/>
    <x v="9711"/>
    <s v="ヨシノ　サチエ"/>
    <s v="吉野　幸恵"/>
    <n v="40001756"/>
    <n v="999"/>
    <s v="ヨシノ　チサ"/>
    <s v="吉野　智咲"/>
    <m/>
    <m/>
    <d v="2008-03-14T00:00:00"/>
    <d v="2008-03-14T00:00:00"/>
    <x v="96"/>
    <s v="女"/>
    <x v="0"/>
    <n v="23700"/>
    <n v="8780404"/>
    <s v="直入町大字下田北１０３番地"/>
    <m/>
    <s v="大分県竹田市直入町大字下田北１０３番地"/>
    <m/>
    <s v="吉野　幸恵"/>
    <s v="   "/>
    <m/>
    <n v="0"/>
    <n v="0"/>
    <n v="20"/>
    <s v="子"/>
    <n v="0"/>
    <s v="住登者"/>
    <n v="20230511"/>
    <n v="20080314"/>
    <n v="20170116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6"/>
    <s v="仲村（下竹田）"/>
    <x v="9723"/>
    <s v="コイデ　シゲミツ"/>
    <s v="小出　重光"/>
    <n v="40001921"/>
    <n v="999"/>
    <s v="コイデ　シゲミツ"/>
    <s v="小出　重光"/>
    <m/>
    <m/>
    <d v="1947-03-31T00:00:00"/>
    <d v="1947-03-31T00:00:00"/>
    <x v="33"/>
    <s v="男"/>
    <x v="1"/>
    <n v="23700"/>
    <n v="8780404"/>
    <s v="直入町大字下田北２３８番地"/>
    <m/>
    <s v="大分県竹田市直入町大字下田北２３８番地"/>
    <m/>
    <s v="小出　玉喜"/>
    <s v="   "/>
    <m/>
    <n v="0"/>
    <n v="0"/>
    <n v="2"/>
    <s v="世帯主"/>
    <n v="0"/>
    <s v="住登者"/>
    <n v="0"/>
    <n v="20080508"/>
    <n v="20080508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n v="1"/>
  </r>
  <r>
    <x v="366"/>
    <s v="仲村（下竹田）"/>
    <x v="9705"/>
    <s v="タキタ　セイジ"/>
    <s v="田北　誠治"/>
    <n v="40002368"/>
    <n v="999"/>
    <s v="タキタ　エミ"/>
    <s v="田北　笑"/>
    <m/>
    <m/>
    <d v="2009-03-29T00:00:00"/>
    <d v="2009-03-29T00:00:00"/>
    <x v="86"/>
    <s v="女"/>
    <x v="0"/>
    <n v="23700"/>
    <n v="8780404"/>
    <s v="直入町大字下田北１５０番地２"/>
    <m/>
    <s v="大分県竹田市直入町大字下田北１４９番地"/>
    <m/>
    <s v="田北　忍"/>
    <s v="   "/>
    <m/>
    <n v="0"/>
    <n v="0"/>
    <n v="2020"/>
    <s v="子の子"/>
    <n v="0"/>
    <s v="住登者"/>
    <n v="0"/>
    <n v="20090329"/>
    <n v="20090329"/>
    <x v="0"/>
    <m/>
    <m/>
    <m/>
    <m/>
    <x v="0"/>
    <x v="2"/>
    <x v="3"/>
    <n v="19"/>
    <x v="1"/>
    <s v=""/>
    <s v=""/>
    <s v=""/>
    <s v=""/>
    <s v=""/>
    <s v=""/>
    <s v=""/>
    <x v="0"/>
    <n v="1"/>
    <s v=""/>
    <n v="1"/>
  </r>
  <r>
    <x v="366"/>
    <s v="仲村（下竹田）"/>
    <x v="9724"/>
    <s v="タナベ　タツヤ"/>
    <s v="田　達也"/>
    <n v="40002392"/>
    <n v="999"/>
    <s v="タナベ　タツヤ"/>
    <s v="田　達也"/>
    <m/>
    <m/>
    <d v="1977-10-19T00:00:00"/>
    <d v="1977-10-19T00:00:00"/>
    <x v="63"/>
    <s v="男"/>
    <x v="1"/>
    <n v="23700"/>
    <n v="8780404"/>
    <s v="直入町大字下田北３２３２番地２"/>
    <m/>
    <s v="大分県竹田市直入町大字下田北３２１３番地"/>
    <m/>
    <s v="田　政則"/>
    <s v="   "/>
    <m/>
    <n v="0"/>
    <n v="0"/>
    <n v="2"/>
    <s v="世帯主"/>
    <n v="0"/>
    <s v="住登者"/>
    <n v="0"/>
    <n v="20090413"/>
    <n v="20090413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6"/>
    <s v="仲村（下竹田）"/>
    <x v="9725"/>
    <s v="オジロ　ブンゾウ"/>
    <s v="小代　文三"/>
    <n v="40002608"/>
    <n v="999"/>
    <s v="オジロ　ブンゾウ"/>
    <s v="小代　文三"/>
    <m/>
    <m/>
    <d v="1959-12-07T00:00:00"/>
    <d v="1959-12-07T00:00:00"/>
    <x v="45"/>
    <s v="男"/>
    <x v="1"/>
    <n v="23700"/>
    <n v="8780404"/>
    <s v="直入町大字下田北１０４番地１"/>
    <m/>
    <s v="大分県竹田市直入町大字上田北４８４２番地"/>
    <m/>
    <s v="小代　文三"/>
    <s v="   "/>
    <m/>
    <n v="0"/>
    <n v="0"/>
    <n v="2"/>
    <s v="世帯主"/>
    <n v="0"/>
    <s v="住登者"/>
    <n v="20231204"/>
    <n v="20091002"/>
    <n v="20231201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6"/>
    <s v="仲村（下竹田）"/>
    <x v="9711"/>
    <s v="ヨシノ　サチエ"/>
    <s v="吉野　幸恵"/>
    <n v="40003145"/>
    <n v="999"/>
    <s v="ヨシノ　マト"/>
    <s v="吉野　真翔"/>
    <m/>
    <m/>
    <d v="2010-10-26T00:00:00"/>
    <d v="2010-10-26T00:00:00"/>
    <x v="88"/>
    <s v="男"/>
    <x v="1"/>
    <n v="23700"/>
    <n v="8780404"/>
    <s v="直入町大字下田北１０３番地"/>
    <m/>
    <s v="大分県竹田市直入町大字下田北１０３番地"/>
    <m/>
    <s v="吉野　幸恵"/>
    <s v="   "/>
    <m/>
    <n v="0"/>
    <n v="0"/>
    <n v="20"/>
    <s v="子"/>
    <n v="0"/>
    <s v="住登者"/>
    <n v="20230511"/>
    <n v="20101026"/>
    <n v="20170116"/>
    <x v="0"/>
    <m/>
    <m/>
    <m/>
    <m/>
    <x v="0"/>
    <x v="3"/>
    <x v="3"/>
    <n v="19"/>
    <x v="1"/>
    <s v=""/>
    <s v=""/>
    <s v=""/>
    <s v=""/>
    <s v=""/>
    <s v=""/>
    <s v=""/>
    <x v="0"/>
    <n v="1"/>
    <s v=""/>
    <n v="1"/>
  </r>
  <r>
    <x v="366"/>
    <s v="仲村（下竹田）"/>
    <x v="9705"/>
    <s v="タキタ　セイジ"/>
    <s v="田北　誠治"/>
    <n v="40003208"/>
    <n v="999"/>
    <s v="タキタ　ヒロト"/>
    <s v="田北　寛仁"/>
    <m/>
    <m/>
    <d v="2011-01-06T00:00:00"/>
    <d v="2011-01-06T00:00:00"/>
    <x v="88"/>
    <s v="男"/>
    <x v="1"/>
    <n v="23700"/>
    <n v="8780404"/>
    <s v="直入町大字下田北１５０番地２"/>
    <m/>
    <s v="大分県竹田市直入町大字下田北１４９番地"/>
    <m/>
    <s v="田北　忍"/>
    <s v="   "/>
    <m/>
    <n v="0"/>
    <n v="0"/>
    <n v="2020"/>
    <s v="子の子"/>
    <n v="0"/>
    <s v="住登者"/>
    <n v="0"/>
    <n v="20110106"/>
    <n v="20110106"/>
    <x v="0"/>
    <m/>
    <m/>
    <m/>
    <m/>
    <x v="0"/>
    <x v="3"/>
    <x v="3"/>
    <n v="19"/>
    <x v="1"/>
    <s v=""/>
    <s v=""/>
    <s v=""/>
    <s v=""/>
    <s v=""/>
    <s v=""/>
    <s v=""/>
    <x v="0"/>
    <n v="1"/>
    <s v=""/>
    <s v=""/>
  </r>
  <r>
    <x v="366"/>
    <s v="仲村（下竹田）"/>
    <x v="9705"/>
    <s v="タキタ　セイジ"/>
    <s v="田北　誠治"/>
    <n v="40004240"/>
    <n v="999"/>
    <s v="タキタ　ユイカ"/>
    <s v="田北　結花"/>
    <m/>
    <m/>
    <d v="2013-01-07T00:00:00"/>
    <d v="2013-01-07T00:00:00"/>
    <x v="97"/>
    <s v="女"/>
    <x v="0"/>
    <n v="23700"/>
    <n v="8780404"/>
    <s v="直入町大字下田北１５０番地２"/>
    <m/>
    <s v="大分県竹田市直入町大字下田北１４９番地"/>
    <m/>
    <s v="田北　忍"/>
    <s v="   "/>
    <m/>
    <n v="0"/>
    <n v="0"/>
    <n v="2020"/>
    <s v="子の子"/>
    <n v="0"/>
    <s v="住登者"/>
    <n v="0"/>
    <n v="20130107"/>
    <n v="20130107"/>
    <x v="0"/>
    <m/>
    <m/>
    <m/>
    <m/>
    <x v="0"/>
    <x v="3"/>
    <x v="3"/>
    <n v="19"/>
    <x v="1"/>
    <s v=""/>
    <s v=""/>
    <s v=""/>
    <s v=""/>
    <s v=""/>
    <s v=""/>
    <s v=""/>
    <x v="0"/>
    <n v="1"/>
    <s v=""/>
    <s v=""/>
  </r>
  <r>
    <x v="366"/>
    <s v="仲村（下竹田）"/>
    <x v="9726"/>
    <s v="イトウ　テツアキ"/>
    <s v="伊藤　哲明"/>
    <n v="40004578"/>
    <n v="999"/>
    <s v="イトウ　テツアキ"/>
    <s v="伊藤　哲明"/>
    <m/>
    <m/>
    <d v="1950-05-17T00:00:00"/>
    <d v="1950-05-17T00:00:00"/>
    <x v="15"/>
    <s v="男"/>
    <x v="1"/>
    <n v="23700"/>
    <n v="8780404"/>
    <s v="直入町大字下田北１５９番地"/>
    <m/>
    <s v="大分県大分市緑が丘１丁目２８２１番地２０"/>
    <m/>
    <s v="伊藤　哲明"/>
    <s v="   "/>
    <m/>
    <n v="0"/>
    <n v="0"/>
    <n v="2"/>
    <s v="世帯主"/>
    <n v="0"/>
    <s v="住登者"/>
    <n v="0"/>
    <n v="20130611"/>
    <n v="20180214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66"/>
    <s v="仲村（下竹田）"/>
    <x v="9705"/>
    <s v="タキタ　セイジ"/>
    <s v="田北　誠治"/>
    <n v="40007913"/>
    <n v="999"/>
    <s v="タキタ　リクト"/>
    <s v="田北　睦人"/>
    <m/>
    <m/>
    <d v="2019-09-26T00:00:00"/>
    <d v="2019-09-26T00:00:00"/>
    <x v="91"/>
    <s v="男"/>
    <x v="1"/>
    <n v="23700"/>
    <n v="8780404"/>
    <s v="直入町大字下田北１５０番地２"/>
    <m/>
    <s v="大分県竹田市直入町大字下田北１４９番地"/>
    <m/>
    <s v="田北　忍"/>
    <s v="   "/>
    <m/>
    <n v="0"/>
    <n v="0"/>
    <n v="2020"/>
    <s v="子の子"/>
    <n v="0"/>
    <s v="住登者"/>
    <n v="0"/>
    <n v="20190926"/>
    <n v="20190926"/>
    <x v="0"/>
    <m/>
    <m/>
    <m/>
    <m/>
    <x v="0"/>
    <x v="3"/>
    <x v="3"/>
    <n v="19"/>
    <x v="1"/>
    <s v=""/>
    <s v=""/>
    <s v=""/>
    <s v=""/>
    <s v=""/>
    <s v=""/>
    <s v=""/>
    <x v="0"/>
    <n v="1"/>
    <s v=""/>
    <n v="1"/>
  </r>
  <r>
    <x v="366"/>
    <s v="仲村（下竹田）"/>
    <x v="9727"/>
    <s v="モリヤマ　ツキコ"/>
    <s v="森山　津紀子"/>
    <n v="40016236"/>
    <n v="999"/>
    <s v="モリヤマ　ツキコ"/>
    <s v="森山　津紀子"/>
    <m/>
    <m/>
    <d v="1957-04-12T00:00:00"/>
    <d v="1957-04-12T00:00:00"/>
    <x v="52"/>
    <s v="女"/>
    <x v="0"/>
    <n v="23700"/>
    <n v="8780404"/>
    <s v="直入町大字下田北１２２番地１"/>
    <m/>
    <s v="大分県大分市大字皆春１７９番地９"/>
    <s v="モリヤマ　ツキコ"/>
    <s v="森山　津紀子"/>
    <s v="   "/>
    <m/>
    <n v="0"/>
    <n v="0"/>
    <n v="2"/>
    <s v="世帯主"/>
    <n v="0"/>
    <s v="住登者"/>
    <n v="20220902"/>
    <n v="20220901"/>
    <n v="20220901"/>
    <x v="0"/>
    <m/>
    <m/>
    <m/>
    <m/>
    <x v="0"/>
    <x v="0"/>
    <x v="3"/>
    <n v="19"/>
    <x v="0"/>
    <n v="1"/>
    <s v=""/>
    <s v=""/>
    <s v=""/>
    <s v=""/>
    <s v=""/>
    <s v=""/>
    <x v="0"/>
    <s v=""/>
    <n v="1"/>
    <n v="1"/>
  </r>
  <r>
    <x v="366"/>
    <s v="仲村（下竹田）"/>
    <x v="9728"/>
    <s v="モリヤマ　ハツエ"/>
    <s v="森山　ハツヱ"/>
    <n v="40016295"/>
    <n v="999"/>
    <s v="モリヤマ　ハツエ"/>
    <s v="森山　ハツヱ"/>
    <m/>
    <m/>
    <d v="1938-01-01T00:00:00"/>
    <d v="1938-01-01T00:00:00"/>
    <x v="58"/>
    <s v="女"/>
    <x v="0"/>
    <n v="23700"/>
    <n v="8780404"/>
    <s v="直入町大字下田北１２２番地１"/>
    <m/>
    <s v="大分県竹田市直入町大字上田北２７０番地"/>
    <m/>
    <s v="森山　忠光"/>
    <s v="   "/>
    <m/>
    <n v="0"/>
    <n v="0"/>
    <n v="2"/>
    <s v="世帯主"/>
    <n v="0"/>
    <s v="住登者"/>
    <n v="20220909"/>
    <n v="20220909"/>
    <n v="20220909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6"/>
    <s v="仲村（下竹田）"/>
    <x v="9708"/>
    <s v="エトウ　アケミ"/>
    <s v="衛藤　明美"/>
    <n v="40023500"/>
    <n v="999"/>
    <s v="エトウ　ナオト"/>
    <s v="衛藤　直人"/>
    <m/>
    <m/>
    <d v="1972-01-28T00:00:00"/>
    <d v="1972-01-28T00:00:00"/>
    <x v="21"/>
    <s v="男"/>
    <x v="1"/>
    <n v="23700"/>
    <n v="8780404"/>
    <s v="直入町大字下田北７０番地"/>
    <m/>
    <s v="大分県竹田市直入町大字下田北７０番地"/>
    <m/>
    <s v="衛藤　順一"/>
    <s v="   "/>
    <m/>
    <n v="0"/>
    <n v="0"/>
    <n v="20"/>
    <s v="子"/>
    <n v="0"/>
    <s v="住登者"/>
    <n v="20240411"/>
    <n v="20240404"/>
    <n v="20240404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7"/>
    <s v="藤目"/>
    <x v="9729"/>
    <s v="クドウ　タケシ"/>
    <s v="工藤　毅"/>
    <n v="20011126"/>
    <n v="999"/>
    <s v="クドウ　ハナエ"/>
    <s v="工藤　英恵"/>
    <m/>
    <m/>
    <d v="1981-12-11T00:00:00"/>
    <d v="1981-12-11T00:00:00"/>
    <x v="78"/>
    <s v="女"/>
    <x v="0"/>
    <n v="23700"/>
    <n v="8780404"/>
    <s v="直入町大字下田北３４９６番地"/>
    <m/>
    <s v="大分県竹田市直入町大字下田北３４９６番地"/>
    <m/>
    <s v="工藤　毅"/>
    <s v="   "/>
    <m/>
    <n v="0"/>
    <n v="0"/>
    <n v="12"/>
    <s v="妻"/>
    <n v="0"/>
    <s v="住登者"/>
    <n v="0"/>
    <n v="19811211"/>
    <n v="20071125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7"/>
    <s v="藤目"/>
    <x v="9730"/>
    <s v="カワノ　マスミ"/>
    <s v="川野　真澄"/>
    <n v="30001089"/>
    <n v="999"/>
    <s v="カワノ　ノブコ"/>
    <s v="川野　信子"/>
    <m/>
    <m/>
    <d v="1974-06-29T00:00:00"/>
    <d v="1974-06-29T00:00:00"/>
    <x v="46"/>
    <s v="女"/>
    <x v="0"/>
    <n v="23700"/>
    <n v="8780404"/>
    <s v="直入町大字下田北３５６５番地１"/>
    <m/>
    <s v="大分県大分市大字宮河内３７６９番地５００"/>
    <m/>
    <s v="川野　真澄"/>
    <s v="   "/>
    <m/>
    <n v="0"/>
    <n v="0"/>
    <n v="12"/>
    <s v="妻"/>
    <n v="0"/>
    <s v="住登者"/>
    <n v="20210402"/>
    <n v="20210401"/>
    <n v="20210401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7"/>
    <s v="藤目"/>
    <x v="9731"/>
    <s v="ナベカワ　ツギトシ"/>
    <s v="鍋川　二敏"/>
    <n v="30002574"/>
    <n v="999"/>
    <s v="ナベカワ　ツギトシ"/>
    <s v="鍋川　二敏"/>
    <m/>
    <m/>
    <d v="1959-10-06T00:00:00"/>
    <d v="1959-10-06T00:00:00"/>
    <x v="45"/>
    <s v="男"/>
    <x v="1"/>
    <n v="23500"/>
    <n v="8780403"/>
    <s v="直入町大字上田北１９６７番地"/>
    <m/>
    <s v="大分県竹田市直入町大字上田北１９６７番地"/>
    <m/>
    <s v="鍋川　二敏"/>
    <s v="   "/>
    <m/>
    <n v="0"/>
    <n v="0"/>
    <n v="2"/>
    <s v="世帯主"/>
    <n v="0"/>
    <s v="住登者"/>
    <n v="0"/>
    <n v="19821011"/>
    <n v="19821011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67"/>
    <s v="藤目"/>
    <x v="9731"/>
    <s v="ナベカワ　ツギトシ"/>
    <s v="鍋川　二敏"/>
    <n v="30002575"/>
    <n v="999"/>
    <s v="ナベカワ　マユミ"/>
    <s v="鍋川　眞由美"/>
    <m/>
    <m/>
    <d v="1962-09-21T00:00:00"/>
    <d v="1962-09-21T00:00:00"/>
    <x v="56"/>
    <s v="女"/>
    <x v="0"/>
    <n v="23500"/>
    <n v="8780403"/>
    <s v="直入町大字上田北１９６７番地"/>
    <m/>
    <s v="大分県竹田市直入町大字上田北１９６７番地"/>
    <m/>
    <s v="鍋川　二敏"/>
    <s v="   "/>
    <m/>
    <n v="0"/>
    <n v="0"/>
    <n v="12"/>
    <s v="妻"/>
    <n v="0"/>
    <s v="住登者"/>
    <n v="0"/>
    <n v="19910401"/>
    <n v="19910401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7"/>
    <s v="藤目"/>
    <x v="9732"/>
    <s v="ゴウバル　ヒロキ"/>
    <s v="合原　弘貴"/>
    <n v="30002580"/>
    <n v="999"/>
    <s v="ゴウバル　ヒロキ"/>
    <s v="合原　弘貴"/>
    <m/>
    <m/>
    <d v="1934-12-23T00:00:00"/>
    <d v="1934-12-23T00:00:00"/>
    <x v="8"/>
    <s v="男"/>
    <x v="1"/>
    <n v="23500"/>
    <n v="8780403"/>
    <s v="直入町大字上田北２００７番地３"/>
    <m/>
    <s v="大分県竹田市直入町大字長湯２５５７番地"/>
    <m/>
    <s v="合原　弘貴"/>
    <s v="   "/>
    <m/>
    <n v="0"/>
    <n v="0"/>
    <n v="2"/>
    <s v="世帯主"/>
    <n v="0"/>
    <s v="住登者"/>
    <n v="0"/>
    <n v="19951004"/>
    <n v="19951004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67"/>
    <s v="藤目"/>
    <x v="9732"/>
    <s v="ゴウバル　ヒロキ"/>
    <s v="合原　弘貴"/>
    <n v="30002581"/>
    <n v="999"/>
    <s v="ゴウバル　サチコ"/>
    <s v="合原　幸子"/>
    <m/>
    <m/>
    <d v="1941-12-18T00:00:00"/>
    <d v="1941-12-18T00:00:00"/>
    <x v="9"/>
    <s v="女"/>
    <x v="0"/>
    <n v="23500"/>
    <n v="8780403"/>
    <s v="直入町大字上田北２００７番地３"/>
    <m/>
    <s v="大分県竹田市直入町大字長湯２５５７番地"/>
    <m/>
    <s v="合原　弘貴"/>
    <s v="   "/>
    <m/>
    <n v="0"/>
    <n v="0"/>
    <n v="12"/>
    <s v="妻"/>
    <n v="0"/>
    <s v="住登者"/>
    <n v="0"/>
    <n v="19951004"/>
    <n v="19951004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7"/>
    <s v="藤目"/>
    <x v="9733"/>
    <s v="クドウ　マリコ"/>
    <s v="工藤　眞理子"/>
    <n v="30002583"/>
    <n v="999"/>
    <s v="クドウ　マリコ"/>
    <s v="工藤　眞理子"/>
    <m/>
    <m/>
    <d v="1952-06-30T00:00:00"/>
    <d v="1952-06-30T00:00:00"/>
    <x v="41"/>
    <s v="女"/>
    <x v="0"/>
    <n v="23500"/>
    <n v="8780403"/>
    <s v="直入町大字上田北２００８番地１"/>
    <m/>
    <s v="大分県竹田市直入町大字上田北２００８番地１"/>
    <m/>
    <s v="工藤　眞理子"/>
    <s v="   "/>
    <m/>
    <n v="0"/>
    <n v="0"/>
    <n v="2"/>
    <s v="世帯主"/>
    <n v="0"/>
    <s v="住登者"/>
    <n v="0"/>
    <n v="19880401"/>
    <n v="19880401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7"/>
    <s v="藤目"/>
    <x v="9733"/>
    <s v="クドウ　マリコ"/>
    <s v="工藤　眞理子"/>
    <n v="30002584"/>
    <n v="999"/>
    <s v="クドウ　ヤスマサ"/>
    <s v="工藤　康匡"/>
    <m/>
    <m/>
    <d v="1979-02-08T00:00:00"/>
    <d v="1979-02-08T00:00:00"/>
    <x v="83"/>
    <s v="男"/>
    <x v="1"/>
    <n v="23500"/>
    <n v="8780403"/>
    <s v="直入町大字上田北２００８番地１"/>
    <m/>
    <s v="大分県竹田市直入町大字上田北２００８番地１"/>
    <m/>
    <s v="工藤　康匡"/>
    <s v="   "/>
    <m/>
    <n v="0"/>
    <n v="0"/>
    <n v="20"/>
    <s v="子"/>
    <n v="0"/>
    <s v="住登者"/>
    <n v="0"/>
    <n v="19790208"/>
    <n v="0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7"/>
    <s v="藤目"/>
    <x v="9734"/>
    <s v="ナス　ミツル"/>
    <s v="那須　充"/>
    <n v="30002695"/>
    <n v="999"/>
    <s v="ナス　ミツル"/>
    <s v="那須　充"/>
    <m/>
    <m/>
    <d v="1952-03-17T00:00:00"/>
    <d v="1952-03-17T00:00:00"/>
    <x v="41"/>
    <s v="男"/>
    <x v="1"/>
    <n v="23700"/>
    <n v="8780404"/>
    <s v="直入町大字下田北３４６９番地"/>
    <m/>
    <s v="大分県竹田市直入町大字下田北３４６９番地"/>
    <m/>
    <s v="那須　充"/>
    <s v="   "/>
    <m/>
    <n v="0"/>
    <n v="0"/>
    <n v="2"/>
    <s v="世帯主"/>
    <n v="0"/>
    <s v="住登者"/>
    <n v="0"/>
    <n v="19771026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7"/>
    <s v="藤目"/>
    <x v="9734"/>
    <s v="ナス　ミツル"/>
    <s v="那須　充"/>
    <n v="30002696"/>
    <n v="999"/>
    <s v="ナス　リエコ"/>
    <s v="那須　利恵子"/>
    <m/>
    <m/>
    <d v="1955-12-26T00:00:00"/>
    <d v="1955-12-26T00:00:00"/>
    <x v="1"/>
    <s v="女"/>
    <x v="0"/>
    <n v="23700"/>
    <n v="8780404"/>
    <s v="直入町大字下田北３４６９番地"/>
    <m/>
    <s v="大分県竹田市直入町大字下田北３４６９番地"/>
    <m/>
    <s v="那須　充"/>
    <s v="   "/>
    <m/>
    <n v="0"/>
    <n v="0"/>
    <n v="12"/>
    <s v="妻"/>
    <n v="0"/>
    <s v="住登者"/>
    <n v="0"/>
    <n v="19771026"/>
    <n v="0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67"/>
    <s v="藤目"/>
    <x v="9735"/>
    <s v="ヨシノ　タエコ"/>
    <s v="野　妙子"/>
    <n v="30002703"/>
    <n v="999"/>
    <s v="ヨシノ　タエコ"/>
    <s v="野　妙子"/>
    <m/>
    <m/>
    <d v="1943-11-25T00:00:00"/>
    <d v="1943-11-25T00:00:00"/>
    <x v="34"/>
    <s v="女"/>
    <x v="0"/>
    <n v="23700"/>
    <n v="8780404"/>
    <s v="直入町大字下田北３４０３番地"/>
    <m/>
    <s v="大分県竹田市直入町大字下田北３４０３番地"/>
    <m/>
    <s v="野　虎男"/>
    <s v="   "/>
    <m/>
    <n v="0"/>
    <n v="0"/>
    <n v="2"/>
    <s v="世帯主"/>
    <n v="0"/>
    <s v="住登者"/>
    <n v="0"/>
    <n v="19431125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7"/>
    <s v="藤目"/>
    <x v="9736"/>
    <s v="ハシモト　タカシ"/>
    <s v="橋本　喬"/>
    <n v="30002707"/>
    <n v="999"/>
    <s v="ハシモト　タカシ"/>
    <s v="橋本　喬"/>
    <m/>
    <m/>
    <d v="1958-07-20T00:00:00"/>
    <d v="1958-07-20T00:00:00"/>
    <x v="2"/>
    <s v="男"/>
    <x v="1"/>
    <n v="23700"/>
    <n v="8780404"/>
    <s v="直入町大字下田北３４１１番地"/>
    <m/>
    <s v="大分県竹田市直入町大字下田北３４１１番地"/>
    <m/>
    <s v="橋本　喬"/>
    <s v="   "/>
    <m/>
    <n v="0"/>
    <n v="0"/>
    <n v="2"/>
    <s v="世帯主"/>
    <n v="0"/>
    <s v="住登者"/>
    <n v="0"/>
    <n v="19810424"/>
    <n v="0"/>
    <x v="0"/>
    <m/>
    <m/>
    <m/>
    <m/>
    <x v="0"/>
    <x v="0"/>
    <x v="3"/>
    <n v="19"/>
    <x v="0"/>
    <n v="1"/>
    <s v=""/>
    <s v=""/>
    <s v=""/>
    <s v=""/>
    <s v=""/>
    <s v=""/>
    <x v="0"/>
    <s v=""/>
    <n v="1"/>
    <n v="1"/>
  </r>
  <r>
    <x v="367"/>
    <s v="藤目"/>
    <x v="9737"/>
    <s v="ナス　イツコ"/>
    <s v="那須　逸子"/>
    <n v="30002709"/>
    <n v="999"/>
    <s v="ナス　イツコ"/>
    <s v="那須　逸子"/>
    <m/>
    <m/>
    <d v="1927-04-30T00:00:00"/>
    <d v="1927-04-30T00:00:00"/>
    <x v="101"/>
    <s v="女"/>
    <x v="0"/>
    <n v="23700"/>
    <n v="8780404"/>
    <s v="直入町大字下田北３４２７番地"/>
    <m/>
    <s v="大分県竹田市直入町大字下田北３４２７番地"/>
    <m/>
    <s v="那須　等"/>
    <s v="   "/>
    <m/>
    <n v="0"/>
    <n v="0"/>
    <n v="2"/>
    <s v="世帯主"/>
    <n v="0"/>
    <s v="住登者"/>
    <n v="0"/>
    <n v="19740418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n v="1"/>
  </r>
  <r>
    <x v="367"/>
    <s v="藤目"/>
    <x v="9738"/>
    <s v="ナス　フミコ"/>
    <s v="那須　冨美子"/>
    <n v="30002714"/>
    <n v="999"/>
    <s v="ナス　フミコ"/>
    <s v="那須　冨美子"/>
    <m/>
    <m/>
    <d v="1929-10-25T00:00:00"/>
    <d v="1929-10-25T00:00:00"/>
    <x v="37"/>
    <s v="女"/>
    <x v="0"/>
    <n v="23700"/>
    <n v="8780404"/>
    <s v="直入町大字下田北３５１８番地"/>
    <m/>
    <s v="大分県竹田市直入町大字下田北３５１８番地"/>
    <m/>
    <s v="那須　學"/>
    <s v="   "/>
    <m/>
    <n v="0"/>
    <n v="0"/>
    <n v="2"/>
    <s v="世帯主"/>
    <n v="0"/>
    <s v="住登者"/>
    <n v="20231031"/>
    <n v="19450912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n v="1"/>
  </r>
  <r>
    <x v="367"/>
    <s v="藤目"/>
    <x v="9739"/>
    <s v="ナス　ヒデトシ"/>
    <s v="那須　英俊"/>
    <n v="30002715"/>
    <n v="999"/>
    <s v="ナス　ヒデトシ"/>
    <s v="那須　英俊"/>
    <m/>
    <m/>
    <d v="1953-07-28T00:00:00"/>
    <d v="1953-07-28T00:00:00"/>
    <x v="13"/>
    <s v="男"/>
    <x v="1"/>
    <n v="23700"/>
    <n v="8780404"/>
    <s v="直入町大字下田北３５１８番地"/>
    <m/>
    <s v="大分県竹田市直入町大字下田北３５１８番地"/>
    <m/>
    <s v="那須　英俊"/>
    <s v="   "/>
    <m/>
    <n v="0"/>
    <n v="0"/>
    <n v="2"/>
    <s v="世帯主"/>
    <n v="0"/>
    <s v="住登者"/>
    <n v="0"/>
    <n v="19530728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7"/>
    <s v="藤目"/>
    <x v="9739"/>
    <s v="ナス　ヒデトシ"/>
    <s v="那須　英俊"/>
    <n v="30002716"/>
    <n v="999"/>
    <s v="ナス　カズコ"/>
    <s v="那須　和子"/>
    <m/>
    <m/>
    <d v="1951-04-06T00:00:00"/>
    <d v="1951-04-06T00:00:00"/>
    <x v="0"/>
    <s v="女"/>
    <x v="0"/>
    <n v="23700"/>
    <n v="8780404"/>
    <s v="直入町大字下田北３５１８番地"/>
    <m/>
    <s v="大分県竹田市直入町大字下田北３５１８番地"/>
    <m/>
    <s v="那須　英俊"/>
    <s v="   "/>
    <m/>
    <n v="0"/>
    <n v="0"/>
    <n v="12"/>
    <s v="妻"/>
    <n v="0"/>
    <s v="住登者"/>
    <n v="0"/>
    <n v="19930623"/>
    <n v="19930623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67"/>
    <s v="藤目"/>
    <x v="9740"/>
    <s v="フジタ　トシタケ"/>
    <s v="藤田　利武"/>
    <n v="30002720"/>
    <n v="999"/>
    <s v="フジタ　トシタケ"/>
    <s v="藤田　利武"/>
    <m/>
    <m/>
    <d v="1943-06-29T00:00:00"/>
    <d v="1943-06-29T00:00:00"/>
    <x v="48"/>
    <s v="男"/>
    <x v="1"/>
    <n v="23700"/>
    <n v="8780404"/>
    <s v="直入町大字下田北３５５１番地"/>
    <m/>
    <s v="大分県竹田市直入町大字下田北３５４７番地"/>
    <m/>
    <s v="藤田　利武"/>
    <s v="   "/>
    <m/>
    <n v="0"/>
    <n v="0"/>
    <n v="2"/>
    <s v="世帯主"/>
    <n v="0"/>
    <s v="住登者"/>
    <n v="0"/>
    <n v="19650224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67"/>
    <s v="藤目"/>
    <x v="9740"/>
    <s v="フジタ　トシタケ"/>
    <s v="藤田　利武"/>
    <n v="30002721"/>
    <n v="999"/>
    <s v="フジタ　トシミ"/>
    <s v="藤田　壽美"/>
    <m/>
    <m/>
    <d v="1947-08-12T00:00:00"/>
    <d v="1947-08-12T00:00:00"/>
    <x v="7"/>
    <s v="女"/>
    <x v="0"/>
    <n v="23700"/>
    <n v="8780404"/>
    <s v="直入町大字下田北３５５１番地"/>
    <m/>
    <s v="大分県竹田市直入町大字下田北３５４７番地"/>
    <m/>
    <s v="藤田　利武"/>
    <s v="   "/>
    <m/>
    <n v="0"/>
    <n v="0"/>
    <n v="12"/>
    <s v="妻"/>
    <n v="0"/>
    <s v="住登者"/>
    <n v="0"/>
    <n v="19691021"/>
    <n v="0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67"/>
    <s v="藤目"/>
    <x v="9741"/>
    <s v="ヨシノ　キヨシ"/>
    <s v="吉野　喜義"/>
    <n v="30002723"/>
    <n v="999"/>
    <s v="ヨシノ　キヨシ"/>
    <s v="吉野　喜義"/>
    <m/>
    <m/>
    <d v="1931-02-26T00:00:00"/>
    <d v="1931-02-26T00:00:00"/>
    <x v="61"/>
    <s v="男"/>
    <x v="1"/>
    <n v="23700"/>
    <n v="8780404"/>
    <s v="直入町大字下田北３５００番地２"/>
    <m/>
    <s v="大分県竹田市直入町大字下田北３５００番地２"/>
    <m/>
    <s v="吉野　喜義"/>
    <s v="   "/>
    <m/>
    <n v="0"/>
    <n v="0"/>
    <n v="2"/>
    <s v="世帯主"/>
    <n v="0"/>
    <s v="住登者"/>
    <n v="0"/>
    <n v="19310226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s v=""/>
  </r>
  <r>
    <x v="367"/>
    <s v="藤目"/>
    <x v="9741"/>
    <s v="ヨシノ　キヨシ"/>
    <s v="吉野　喜義"/>
    <n v="30002724"/>
    <n v="999"/>
    <s v="ヨシノ　ミチコ"/>
    <s v="吉野　道子"/>
    <m/>
    <m/>
    <d v="1936-04-30T00:00:00"/>
    <d v="1936-04-30T00:00:00"/>
    <x v="36"/>
    <s v="女"/>
    <x v="0"/>
    <n v="23700"/>
    <n v="8780404"/>
    <s v="直入町大字下田北３５００番地２"/>
    <m/>
    <s v="大分県竹田市直入町大字下田北３５００番地２"/>
    <m/>
    <s v="吉野　喜義"/>
    <s v="   "/>
    <m/>
    <n v="0"/>
    <n v="0"/>
    <n v="12"/>
    <s v="妻"/>
    <n v="0"/>
    <s v="住登者"/>
    <n v="0"/>
    <n v="19580705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7"/>
    <s v="藤目"/>
    <x v="9741"/>
    <s v="ヨシノ　キヨシ"/>
    <s v="吉野　喜義"/>
    <n v="30002725"/>
    <n v="999"/>
    <s v="ヨシノ　キヨミ"/>
    <s v="吉野　喜代美"/>
    <m/>
    <m/>
    <d v="1965-07-14T00:00:00"/>
    <d v="1965-07-14T00:00:00"/>
    <x v="44"/>
    <s v="女"/>
    <x v="0"/>
    <n v="23700"/>
    <n v="8780404"/>
    <s v="直入町大字下田北３５００番地２"/>
    <m/>
    <s v="大分県竹田市直入町大字下田北３５００番地２"/>
    <m/>
    <s v="吉野　喜義"/>
    <s v="   "/>
    <m/>
    <n v="0"/>
    <n v="0"/>
    <n v="20"/>
    <s v="子"/>
    <n v="0"/>
    <s v="住登者"/>
    <n v="0"/>
    <n v="19650714"/>
    <n v="0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7"/>
    <s v="藤目"/>
    <x v="9742"/>
    <s v="クドウ　タカヨシ"/>
    <s v="工藤　貴良"/>
    <n v="30003033"/>
    <n v="999"/>
    <s v="クドウ　タカヨシ"/>
    <s v="工藤　貴良"/>
    <m/>
    <m/>
    <d v="1955-08-16T00:00:00"/>
    <d v="1955-08-16T00:00:00"/>
    <x v="1"/>
    <s v="男"/>
    <x v="1"/>
    <n v="23700"/>
    <n v="8780404"/>
    <s v="直入町大字下田北３５００番地１"/>
    <m/>
    <s v="大分県竹田市直入町大字下田北４４４６番地"/>
    <m/>
    <s v="工藤　貴良"/>
    <s v="   "/>
    <m/>
    <n v="0"/>
    <n v="0"/>
    <n v="2"/>
    <s v="世帯主"/>
    <n v="0"/>
    <s v="住登者"/>
    <n v="0"/>
    <n v="19760319"/>
    <n v="20150406"/>
    <x v="0"/>
    <m/>
    <m/>
    <m/>
    <m/>
    <x v="0"/>
    <x v="0"/>
    <x v="3"/>
    <n v="19"/>
    <x v="0"/>
    <n v="1"/>
    <s v=""/>
    <s v=""/>
    <s v=""/>
    <s v=""/>
    <s v=""/>
    <s v=""/>
    <x v="0"/>
    <s v=""/>
    <n v="1"/>
    <n v="1"/>
  </r>
  <r>
    <x v="367"/>
    <s v="藤目"/>
    <x v="9736"/>
    <s v="ハシモト　タカシ"/>
    <s v="橋本　喬"/>
    <n v="30003293"/>
    <n v="999"/>
    <s v="ハシモト　アケミ"/>
    <s v="橋本　明美"/>
    <m/>
    <m/>
    <d v="1962-05-27T00:00:00"/>
    <d v="1962-05-27T00:00:00"/>
    <x v="82"/>
    <s v="女"/>
    <x v="0"/>
    <n v="23700"/>
    <n v="8780404"/>
    <s v="直入町大字下田北３４１１番地"/>
    <m/>
    <s v="大分県竹田市直入町大字下田北３４１１番地"/>
    <m/>
    <s v="橋本　喬"/>
    <s v="   "/>
    <m/>
    <n v="0"/>
    <n v="0"/>
    <n v="12"/>
    <s v="妻"/>
    <n v="0"/>
    <s v="住登者"/>
    <n v="0"/>
    <n v="19970520"/>
    <n v="19970520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67"/>
    <s v="藤目"/>
    <x v="9743"/>
    <s v="タギタ　タダオ"/>
    <s v="田北　忠男"/>
    <n v="39002091"/>
    <n v="999"/>
    <s v="タギタ　タダオ"/>
    <s v="田北　忠男"/>
    <m/>
    <m/>
    <d v="1938-05-02T00:00:00"/>
    <d v="1938-05-02T00:00:00"/>
    <x v="58"/>
    <s v="男"/>
    <x v="1"/>
    <n v="23700"/>
    <n v="8780404"/>
    <s v="直入町大字下田北３４２６番地"/>
    <m/>
    <s v="大分県竹田市直入町大字下田北３４２６番地"/>
    <m/>
    <s v="田北　忠男"/>
    <s v="   "/>
    <m/>
    <n v="0"/>
    <n v="0"/>
    <n v="2"/>
    <s v="世帯主"/>
    <n v="0"/>
    <s v="住登者"/>
    <n v="0"/>
    <n v="20030526"/>
    <n v="20030526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7"/>
    <s v="藤目"/>
    <x v="9729"/>
    <s v="クドウ　タケシ"/>
    <s v="工藤　毅"/>
    <n v="40001570"/>
    <n v="999"/>
    <s v="クドウ　タケシ"/>
    <s v="工藤　毅"/>
    <m/>
    <m/>
    <d v="1977-06-03T00:00:00"/>
    <d v="1977-06-03T00:00:00"/>
    <x v="19"/>
    <s v="男"/>
    <x v="1"/>
    <n v="23700"/>
    <n v="8780404"/>
    <s v="直入町大字下田北３４９６番地"/>
    <m/>
    <s v="大分県竹田市直入町大字下田北３４９６番地"/>
    <m/>
    <s v="工藤　毅"/>
    <s v="   "/>
    <m/>
    <n v="0"/>
    <n v="0"/>
    <n v="2"/>
    <s v="世帯主"/>
    <n v="0"/>
    <s v="住登者"/>
    <n v="0"/>
    <n v="20071016"/>
    <n v="20071016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67"/>
    <s v="藤目"/>
    <x v="9729"/>
    <s v="クドウ　タケシ"/>
    <s v="工藤　毅"/>
    <n v="40002768"/>
    <n v="999"/>
    <s v="クドウ　リョウ"/>
    <s v="工藤　凌"/>
    <m/>
    <m/>
    <d v="2010-02-18T00:00:00"/>
    <d v="2010-02-18T00:00:00"/>
    <x v="87"/>
    <s v="男"/>
    <x v="1"/>
    <n v="23700"/>
    <n v="8780404"/>
    <s v="直入町大字下田北３４９６番地"/>
    <m/>
    <s v="大分県竹田市直入町大字下田北３４９６番地"/>
    <m/>
    <s v="工藤　毅"/>
    <s v="   "/>
    <m/>
    <n v="0"/>
    <n v="0"/>
    <n v="20"/>
    <s v="子"/>
    <n v="0"/>
    <s v="住登者"/>
    <n v="0"/>
    <n v="20100218"/>
    <n v="20100218"/>
    <x v="0"/>
    <m/>
    <m/>
    <m/>
    <m/>
    <x v="0"/>
    <x v="3"/>
    <x v="3"/>
    <n v="19"/>
    <x v="1"/>
    <s v=""/>
    <s v=""/>
    <s v=""/>
    <s v=""/>
    <s v=""/>
    <s v=""/>
    <s v=""/>
    <x v="0"/>
    <n v="1"/>
    <s v=""/>
    <s v=""/>
  </r>
  <r>
    <x v="367"/>
    <s v="藤目"/>
    <x v="9744"/>
    <s v="マエダ　リョウジ"/>
    <s v="前田　亮二"/>
    <n v="40002967"/>
    <n v="999"/>
    <s v="マエダ　リョウジ"/>
    <s v="前田　亮二"/>
    <m/>
    <m/>
    <d v="1974-04-27T00:00:00"/>
    <d v="1974-04-27T00:00:00"/>
    <x v="46"/>
    <s v="男"/>
    <x v="1"/>
    <n v="23500"/>
    <n v="8780403"/>
    <s v="直入町大字上田北２０１２番地"/>
    <m/>
    <s v="愛媛県伊予郡砥部町玉谷４８５番地"/>
    <m/>
    <s v="前田　清幸"/>
    <s v="   "/>
    <m/>
    <n v="0"/>
    <n v="0"/>
    <n v="2"/>
    <s v="世帯主"/>
    <n v="0"/>
    <s v="住登者"/>
    <n v="0"/>
    <n v="20100517"/>
    <n v="20100517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7"/>
    <s v="藤目"/>
    <x v="9729"/>
    <s v="クドウ　タケシ"/>
    <s v="工藤　毅"/>
    <n v="40004543"/>
    <n v="999"/>
    <s v="クドウ　シオリ"/>
    <s v="工藤　志織"/>
    <m/>
    <m/>
    <d v="2013-05-14T00:00:00"/>
    <d v="2013-05-14T00:00:00"/>
    <x v="97"/>
    <s v="女"/>
    <x v="0"/>
    <n v="23700"/>
    <n v="8780404"/>
    <s v="直入町大字下田北３４９６番地"/>
    <m/>
    <s v="大分県竹田市直入町大字下田北３４９６番地"/>
    <m/>
    <s v="工藤　毅"/>
    <s v="   "/>
    <m/>
    <n v="0"/>
    <n v="0"/>
    <n v="20"/>
    <s v="子"/>
    <n v="0"/>
    <s v="住登者"/>
    <n v="0"/>
    <n v="20130514"/>
    <n v="20130514"/>
    <x v="0"/>
    <m/>
    <m/>
    <m/>
    <m/>
    <x v="0"/>
    <x v="3"/>
    <x v="3"/>
    <n v="19"/>
    <x v="1"/>
    <s v=""/>
    <s v=""/>
    <s v=""/>
    <s v=""/>
    <s v=""/>
    <s v=""/>
    <s v=""/>
    <x v="0"/>
    <n v="1"/>
    <s v=""/>
    <n v="1"/>
  </r>
  <r>
    <x v="367"/>
    <s v="藤目"/>
    <x v="9734"/>
    <s v="ナス　ミツル"/>
    <s v="那須　充"/>
    <n v="40005814"/>
    <n v="999"/>
    <s v="イワサキ　アヤノ"/>
    <s v="岩﨑　綾乃"/>
    <m/>
    <m/>
    <d v="2010-01-04T00:00:00"/>
    <d v="2010-01-04T00:00:00"/>
    <x v="87"/>
    <s v="女"/>
    <x v="0"/>
    <n v="23700"/>
    <n v="8780404"/>
    <s v="直入町大字下田北３４６９番地"/>
    <m/>
    <s v="佐賀県伊万里市瀬戸町６６８番地１"/>
    <m/>
    <s v="岩﨑　健"/>
    <s v="   "/>
    <m/>
    <n v="0"/>
    <n v="0"/>
    <n v="2020"/>
    <s v="子の子"/>
    <n v="0"/>
    <s v="住登者"/>
    <n v="0"/>
    <n v="20180201"/>
    <n v="20180201"/>
    <x v="0"/>
    <m/>
    <m/>
    <m/>
    <m/>
    <x v="0"/>
    <x v="3"/>
    <x v="3"/>
    <n v="19"/>
    <x v="1"/>
    <s v=""/>
    <s v=""/>
    <s v=""/>
    <s v=""/>
    <s v=""/>
    <s v=""/>
    <s v=""/>
    <x v="0"/>
    <n v="1"/>
    <s v=""/>
    <n v="1"/>
  </r>
  <r>
    <x v="367"/>
    <s v="藤目"/>
    <x v="9745"/>
    <s v="トヨオカ　ユウ"/>
    <s v="豊岡　優"/>
    <n v="40007536"/>
    <n v="999"/>
    <s v="トヨオカ　マイ"/>
    <s v="豊岡　麻衣"/>
    <m/>
    <m/>
    <d v="1989-03-24T00:00:00"/>
    <d v="1989-03-24T00:00:00"/>
    <x v="99"/>
    <s v="女"/>
    <x v="0"/>
    <n v="23700"/>
    <n v="8780404"/>
    <s v="直入町大字下田北３４２７番地"/>
    <m/>
    <s v="大分県竹田市直入町大字下田北３４２７番地"/>
    <m/>
    <s v="豊岡　優"/>
    <s v="   "/>
    <m/>
    <n v="0"/>
    <n v="0"/>
    <n v="12"/>
    <s v="妻"/>
    <n v="0"/>
    <s v="住登者"/>
    <n v="20210604"/>
    <n v="20190227"/>
    <n v="20190227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7"/>
    <s v="藤目"/>
    <x v="9745"/>
    <s v="トヨオカ　ユウ"/>
    <s v="豊岡　優"/>
    <n v="40007541"/>
    <n v="999"/>
    <s v="トヨオカ　ユウ"/>
    <s v="豊岡　優"/>
    <m/>
    <m/>
    <d v="1976-10-05T00:00:00"/>
    <d v="1976-10-05T00:00:00"/>
    <x v="19"/>
    <s v="男"/>
    <x v="1"/>
    <n v="23700"/>
    <n v="8780404"/>
    <s v="直入町大字下田北３４２７番地"/>
    <m/>
    <s v="大分県竹田市直入町大字下田北３４２７番地"/>
    <m/>
    <s v="豊岡　優"/>
    <s v="   "/>
    <m/>
    <n v="0"/>
    <n v="0"/>
    <n v="2"/>
    <s v="世帯主"/>
    <n v="0"/>
    <s v="住登者"/>
    <n v="20210604"/>
    <n v="20190301"/>
    <n v="20190301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67"/>
    <s v="藤目"/>
    <x v="9745"/>
    <s v="トヨオカ　ユウ"/>
    <s v="豊岡　優"/>
    <n v="40009671"/>
    <n v="999"/>
    <s v="トヨオカ　リク"/>
    <s v="豊岡　凛空"/>
    <m/>
    <m/>
    <d v="2021-03-05T00:00:00"/>
    <d v="2021-03-05T00:00:00"/>
    <x v="70"/>
    <s v="男"/>
    <x v="1"/>
    <n v="23700"/>
    <n v="8780404"/>
    <s v="直入町大字下田北３４２７番地"/>
    <m/>
    <s v="大分県竹田市直入町大字下田北３４２７番地"/>
    <m/>
    <s v="豊岡　優"/>
    <s v="   "/>
    <m/>
    <n v="0"/>
    <n v="0"/>
    <n v="20"/>
    <s v="子"/>
    <n v="0"/>
    <s v="住登者"/>
    <n v="20210604"/>
    <n v="20210305"/>
    <n v="20210305"/>
    <x v="0"/>
    <m/>
    <m/>
    <m/>
    <m/>
    <x v="0"/>
    <x v="3"/>
    <x v="3"/>
    <n v="19"/>
    <x v="1"/>
    <s v=""/>
    <s v=""/>
    <s v=""/>
    <s v=""/>
    <s v=""/>
    <s v=""/>
    <s v=""/>
    <x v="0"/>
    <n v="1"/>
    <s v=""/>
    <s v=""/>
  </r>
  <r>
    <x v="367"/>
    <s v="藤目"/>
    <x v="9730"/>
    <s v="カワノ　マスミ"/>
    <s v="川野　真澄"/>
    <n v="40010327"/>
    <n v="999"/>
    <s v="カワノ　マスミ"/>
    <s v="川野　真澄"/>
    <m/>
    <m/>
    <d v="1976-03-14T00:00:00"/>
    <d v="1976-03-14T00:00:00"/>
    <x v="17"/>
    <s v="男"/>
    <x v="1"/>
    <n v="23700"/>
    <n v="8780404"/>
    <s v="直入町大字下田北３５６５番地１"/>
    <m/>
    <s v="大分県大分市大字宮河内３７６９番地５００"/>
    <m/>
    <s v="川野　真澄"/>
    <s v="   "/>
    <m/>
    <n v="0"/>
    <n v="0"/>
    <n v="2"/>
    <s v="世帯主"/>
    <n v="0"/>
    <s v="住登者"/>
    <n v="20210402"/>
    <n v="20210401"/>
    <n v="20210401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7"/>
    <s v="藤目"/>
    <x v="9745"/>
    <s v="トヨオカ　ユウ"/>
    <s v="豊岡　優"/>
    <n v="40022546"/>
    <n v="999"/>
    <s v="トヨオカ　リオ"/>
    <s v="豊岡　凛桜"/>
    <m/>
    <m/>
    <d v="2024-03-05T00:00:00"/>
    <d v="2024-03-05T00:00:00"/>
    <x v="31"/>
    <s v="女"/>
    <x v="0"/>
    <n v="23700"/>
    <n v="8780404"/>
    <s v="直入町大字下田北３４２７番地"/>
    <m/>
    <s v="大分県竹田市直入町大字下田北３４２７番地"/>
    <m/>
    <s v="豊岡　優"/>
    <s v="   "/>
    <m/>
    <n v="0"/>
    <n v="0"/>
    <n v="20"/>
    <s v="子"/>
    <n v="0"/>
    <s v="住登者"/>
    <n v="20240311"/>
    <n v="20240305"/>
    <n v="20240305"/>
    <x v="0"/>
    <m/>
    <m/>
    <m/>
    <m/>
    <x v="0"/>
    <x v="3"/>
    <x v="3"/>
    <n v="19"/>
    <x v="1"/>
    <s v=""/>
    <s v=""/>
    <s v=""/>
    <s v=""/>
    <s v=""/>
    <s v=""/>
    <s v=""/>
    <x v="0"/>
    <n v="1"/>
    <s v=""/>
    <n v="1"/>
  </r>
  <r>
    <x v="368"/>
    <s v="神の原"/>
    <x v="9746"/>
    <s v="ナガトミ　ヨシカズ"/>
    <s v="永冨　義和"/>
    <n v="30002591"/>
    <n v="999"/>
    <s v="ナガトミ　ヨシカズ"/>
    <s v="永冨　義和"/>
    <m/>
    <m/>
    <d v="1943-06-20T00:00:00"/>
    <d v="1943-06-20T00:00:00"/>
    <x v="48"/>
    <s v="男"/>
    <x v="1"/>
    <n v="23500"/>
    <n v="8780403"/>
    <s v="直入町大字上田北５１０番地５"/>
    <m/>
    <s v="大分県竹田市直入町大字上田北５１０番地５"/>
    <m/>
    <s v="永冨　義和"/>
    <s v="   "/>
    <m/>
    <n v="0"/>
    <n v="0"/>
    <n v="2"/>
    <s v="世帯主"/>
    <n v="0"/>
    <s v="住登者"/>
    <n v="0"/>
    <n v="19430620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68"/>
    <s v="神の原"/>
    <x v="9746"/>
    <s v="ナガトミ　ヨシカズ"/>
    <s v="永冨　義和"/>
    <n v="30002592"/>
    <n v="999"/>
    <s v="ナガトミ　フジエ"/>
    <s v="永冨　フジヱ"/>
    <m/>
    <m/>
    <d v="1951-07-15T00:00:00"/>
    <d v="1951-07-15T00:00:00"/>
    <x v="0"/>
    <s v="女"/>
    <x v="0"/>
    <n v="23500"/>
    <n v="8780403"/>
    <s v="直入町大字上田北５１０番地５"/>
    <m/>
    <s v="大分県竹田市直入町大字上田北５１０番地５"/>
    <m/>
    <s v="永冨　義和"/>
    <s v="   "/>
    <m/>
    <n v="0"/>
    <n v="0"/>
    <n v="12"/>
    <s v="妻"/>
    <n v="0"/>
    <s v="住登者"/>
    <n v="0"/>
    <n v="19700410"/>
    <n v="0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68"/>
    <s v="神の原"/>
    <x v="9747"/>
    <s v="ナガトミ　カツミ"/>
    <s v="永冨　勝美"/>
    <n v="30002598"/>
    <n v="999"/>
    <s v="ナガトミ　カツミ"/>
    <s v="永冨　勝美"/>
    <m/>
    <m/>
    <d v="1953-05-28T00:00:00"/>
    <d v="1953-05-28T00:00:00"/>
    <x v="13"/>
    <s v="男"/>
    <x v="1"/>
    <n v="23500"/>
    <n v="8780403"/>
    <s v="直入町大字上田北５１０番地４"/>
    <m/>
    <s v="大分県竹田市直入町大字上田北５１０番地４"/>
    <m/>
    <s v="永冨　勝美"/>
    <s v="   "/>
    <m/>
    <n v="0"/>
    <n v="0"/>
    <n v="2"/>
    <s v="世帯主"/>
    <n v="0"/>
    <s v="住登者"/>
    <n v="0"/>
    <n v="19730214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68"/>
    <s v="神の原"/>
    <x v="9748"/>
    <s v="フジタ　ヤスミ"/>
    <s v="藤田　泰美"/>
    <n v="30002603"/>
    <n v="999"/>
    <s v="フジタ　ヤスミ"/>
    <s v="藤田　泰美"/>
    <m/>
    <m/>
    <d v="1949-02-24T00:00:00"/>
    <d v="1949-02-24T00:00:00"/>
    <x v="32"/>
    <s v="男"/>
    <x v="1"/>
    <n v="23500"/>
    <n v="8780403"/>
    <s v="直入町大字上田北１８７５番地５１"/>
    <m/>
    <s v="大分県竹田市直入町大字上田北５１０番地２９"/>
    <m/>
    <s v="藤田　泰美"/>
    <s v="   "/>
    <m/>
    <n v="0"/>
    <n v="0"/>
    <n v="2"/>
    <s v="世帯主"/>
    <n v="0"/>
    <s v="住登者"/>
    <n v="0"/>
    <n v="19490224"/>
    <n v="1983031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s v=""/>
  </r>
  <r>
    <x v="368"/>
    <s v="神の原"/>
    <x v="9748"/>
    <s v="フジタ　ヤスミ"/>
    <s v="藤田　泰美"/>
    <n v="30002604"/>
    <n v="999"/>
    <s v="フジタ　タカコ"/>
    <s v="藤田　孝子"/>
    <m/>
    <m/>
    <d v="1954-05-05T00:00:00"/>
    <d v="1954-05-05T00:00:00"/>
    <x v="38"/>
    <s v="女"/>
    <x v="0"/>
    <n v="23500"/>
    <n v="8780403"/>
    <s v="直入町大字上田北１８７５番地５１"/>
    <m/>
    <s v="大分県竹田市直入町大字上田北５１０番地２９"/>
    <m/>
    <s v="藤田　泰美"/>
    <s v="   "/>
    <m/>
    <n v="0"/>
    <n v="0"/>
    <n v="12"/>
    <s v="妻"/>
    <n v="0"/>
    <s v="住登者"/>
    <n v="0"/>
    <n v="19750420"/>
    <n v="19830310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68"/>
    <s v="神の原"/>
    <x v="9748"/>
    <s v="フジタ　ヤスミ"/>
    <s v="藤田　泰美"/>
    <n v="30002608"/>
    <n v="999"/>
    <s v="フジタ　サヨコ"/>
    <s v="藤田　サヨ子"/>
    <m/>
    <m/>
    <d v="1927-09-19T00:00:00"/>
    <d v="1927-09-19T00:00:00"/>
    <x v="79"/>
    <s v="女"/>
    <x v="0"/>
    <n v="23500"/>
    <n v="8780403"/>
    <s v="直入町大字上田北１８７５番地５１"/>
    <m/>
    <s v="大分県竹田市直入町大字上田北１８７５番地２９"/>
    <m/>
    <s v="藤田　博行"/>
    <s v="   "/>
    <m/>
    <n v="0"/>
    <n v="0"/>
    <n v="52"/>
    <s v="母"/>
    <n v="0"/>
    <s v="住登者"/>
    <n v="0"/>
    <n v="19501221"/>
    <n v="19830310"/>
    <x v="0"/>
    <m/>
    <m/>
    <m/>
    <m/>
    <x v="0"/>
    <x v="1"/>
    <x v="3"/>
    <n v="19"/>
    <x v="1"/>
    <n v="1"/>
    <n v="1"/>
    <n v="1"/>
    <n v="1"/>
    <n v="1"/>
    <s v=""/>
    <s v=""/>
    <x v="0"/>
    <s v=""/>
    <n v="1"/>
    <s v=""/>
  </r>
  <r>
    <x v="368"/>
    <s v="神の原"/>
    <x v="9749"/>
    <s v="ムラカミ　ヒラク"/>
    <s v="村上　啓"/>
    <n v="30002734"/>
    <n v="999"/>
    <s v="ムラカミ　ヒラク"/>
    <s v="村上　啓"/>
    <m/>
    <m/>
    <d v="1952-09-29T00:00:00"/>
    <d v="1952-09-29T00:00:00"/>
    <x v="13"/>
    <s v="男"/>
    <x v="1"/>
    <n v="23700"/>
    <n v="8780404"/>
    <s v="直入町大字下田北４７１８番地１"/>
    <m/>
    <s v="大分県竹田市直入町大字下田北４７１８番地１"/>
    <m/>
    <s v="村上　啓"/>
    <s v="   "/>
    <m/>
    <n v="0"/>
    <n v="0"/>
    <n v="2"/>
    <s v="世帯主"/>
    <n v="0"/>
    <s v="住登者"/>
    <n v="0"/>
    <n v="19770523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68"/>
    <s v="神の原"/>
    <x v="9749"/>
    <s v="ムラカミ　ヒラク"/>
    <s v="村上　啓"/>
    <n v="30002735"/>
    <n v="999"/>
    <s v="ムラカミ　ケイコ"/>
    <s v="村上　桂子"/>
    <m/>
    <m/>
    <d v="1946-10-22T00:00:00"/>
    <d v="1946-10-22T00:00:00"/>
    <x v="33"/>
    <s v="女"/>
    <x v="0"/>
    <n v="23700"/>
    <n v="8780404"/>
    <s v="直入町大字下田北４７１８番地１"/>
    <m/>
    <s v="大分県竹田市直入町大字下田北４７１８番地１"/>
    <m/>
    <s v="村上　啓"/>
    <s v="   "/>
    <m/>
    <n v="0"/>
    <n v="0"/>
    <n v="12"/>
    <s v="妻"/>
    <n v="0"/>
    <s v="住登者"/>
    <n v="0"/>
    <n v="19911101"/>
    <n v="19911101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68"/>
    <s v="神の原"/>
    <x v="9750"/>
    <s v="シュトウ　ノリコ"/>
    <s v="首藤　德子"/>
    <n v="40000504"/>
    <n v="999"/>
    <s v="シュトウ　ノリコ"/>
    <s v="首藤　德子"/>
    <m/>
    <m/>
    <d v="1964-10-13T00:00:00"/>
    <d v="1964-10-13T00:00:00"/>
    <x v="44"/>
    <s v="女"/>
    <x v="0"/>
    <n v="23500"/>
    <n v="8780403"/>
    <s v="直入町大字上田北５１０番地６０"/>
    <m/>
    <s v="大分県竹田市直入町大字下田北５１１番地"/>
    <m/>
    <s v="首藤　德子"/>
    <s v="   "/>
    <m/>
    <n v="0"/>
    <n v="0"/>
    <n v="2"/>
    <s v="世帯主"/>
    <n v="0"/>
    <s v="住登者"/>
    <n v="0"/>
    <n v="20071221"/>
    <n v="20080926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8"/>
    <s v="神の原"/>
    <x v="9751"/>
    <s v="ソガベ　ヤスノリ"/>
    <s v="曽我部　靖徳"/>
    <n v="40001469"/>
    <n v="999"/>
    <s v="ソガベ　ヤスノリ"/>
    <s v="曽我部　靖徳"/>
    <m/>
    <m/>
    <d v="1981-07-15T00:00:00"/>
    <d v="1981-07-15T00:00:00"/>
    <x v="68"/>
    <s v="男"/>
    <x v="1"/>
    <n v="23500"/>
    <n v="8780403"/>
    <s v="直入町大字上田北１８７５番地１２"/>
    <m/>
    <s v="大分県竹田市直入町大字上田北１８７５番地１２"/>
    <m/>
    <s v="曽我部　米一"/>
    <s v="   "/>
    <m/>
    <n v="0"/>
    <n v="0"/>
    <n v="2"/>
    <s v="世帯主"/>
    <n v="0"/>
    <s v="住登者"/>
    <n v="0"/>
    <n v="20070807"/>
    <n v="20070807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68"/>
    <s v="神の原"/>
    <x v="9752"/>
    <s v="イワモト　スミコ"/>
    <s v="岩本　スミ子"/>
    <n v="40004178"/>
    <n v="999"/>
    <s v="イワモト　スミコ"/>
    <s v="岩本　スミ子"/>
    <m/>
    <m/>
    <d v="1946-02-21T00:00:00"/>
    <d v="1946-02-21T00:00:00"/>
    <x v="6"/>
    <s v="女"/>
    <x v="0"/>
    <n v="23500"/>
    <n v="8780403"/>
    <s v="直入町大字上田北１８７５番地２２"/>
    <m/>
    <s v="大分県竹田市直入町大字上田北１８７５番地２２"/>
    <m/>
    <s v="岩本　英"/>
    <s v="   "/>
    <m/>
    <n v="0"/>
    <n v="0"/>
    <n v="2"/>
    <s v="世帯主"/>
    <n v="0"/>
    <s v="住登者"/>
    <n v="0"/>
    <n v="20121109"/>
    <n v="20121109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n v="1"/>
  </r>
  <r>
    <x v="369"/>
    <s v="山浦"/>
    <x v="9753"/>
    <s v="サトウ　ハルミ"/>
    <s v="佐藤　春美"/>
    <n v="30002739"/>
    <n v="999"/>
    <s v="サトウ　ハルミ"/>
    <s v="佐藤　春美"/>
    <m/>
    <m/>
    <d v="1947-03-20T00:00:00"/>
    <d v="1947-03-20T00:00:00"/>
    <x v="33"/>
    <s v="女"/>
    <x v="0"/>
    <n v="23700"/>
    <n v="8780404"/>
    <s v="直入町大字下田北６９７番地"/>
    <m/>
    <s v="大分県竹田市直入町大字下田北６９７番地"/>
    <m/>
    <s v="佐藤　信義"/>
    <s v="   "/>
    <m/>
    <n v="0"/>
    <n v="0"/>
    <n v="2"/>
    <s v="世帯主"/>
    <n v="0"/>
    <s v="住登者"/>
    <n v="0"/>
    <n v="19890908"/>
    <n v="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n v="1"/>
  </r>
  <r>
    <x v="369"/>
    <s v="山浦"/>
    <x v="9754"/>
    <s v="タギタ　ハルヨ"/>
    <s v="田北　治代"/>
    <n v="30002746"/>
    <n v="999"/>
    <s v="タギタ　ハルヨ"/>
    <s v="田北　治代"/>
    <m/>
    <m/>
    <d v="1939-02-02T00:00:00"/>
    <d v="1939-02-02T00:00:00"/>
    <x v="50"/>
    <s v="女"/>
    <x v="0"/>
    <n v="23700"/>
    <n v="8780404"/>
    <s v="直入町大字下田北７５３番地"/>
    <m/>
    <s v="大分県竹田市直入町大字下田北７５３番地"/>
    <m/>
    <s v="田北　由宣"/>
    <s v="   "/>
    <m/>
    <n v="0"/>
    <n v="0"/>
    <n v="2"/>
    <s v="世帯主"/>
    <n v="0"/>
    <s v="住登者"/>
    <n v="0"/>
    <n v="19390202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9"/>
    <s v="山浦"/>
    <x v="9755"/>
    <s v="タギタ　イツヨ"/>
    <s v="田北　イツヨ"/>
    <n v="30002752"/>
    <n v="999"/>
    <s v="タギタ　イツヨ"/>
    <s v="田北　イツヨ"/>
    <m/>
    <m/>
    <d v="1938-03-15T00:00:00"/>
    <d v="1938-03-15T00:00:00"/>
    <x v="58"/>
    <s v="女"/>
    <x v="0"/>
    <n v="23700"/>
    <n v="8780404"/>
    <s v="直入町大字下田北７３４番地"/>
    <m/>
    <s v="大分県竹田市直入町大字下田北７３４番地"/>
    <m/>
    <s v="田北　寳藏"/>
    <s v="   "/>
    <m/>
    <n v="0"/>
    <n v="0"/>
    <n v="2"/>
    <s v="世帯主"/>
    <n v="0"/>
    <s v="住登者"/>
    <n v="0"/>
    <n v="19691226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9"/>
    <s v="山浦"/>
    <x v="9756"/>
    <s v="タギタ　キミアキ"/>
    <s v="田北　公昭"/>
    <n v="30002753"/>
    <n v="999"/>
    <s v="タギタ　キミアキ"/>
    <s v="田北　公昭"/>
    <m/>
    <m/>
    <d v="1936-09-12T00:00:00"/>
    <d v="1936-09-12T00:00:00"/>
    <x v="12"/>
    <s v="男"/>
    <x v="1"/>
    <n v="23700"/>
    <n v="8780404"/>
    <s v="直入町大字下田北９４２番地"/>
    <m/>
    <s v="大分県竹田市直入町大字下田北９４２番地"/>
    <m/>
    <s v="田北　公昭"/>
    <s v="   "/>
    <m/>
    <n v="0"/>
    <n v="0"/>
    <n v="2"/>
    <s v="世帯主"/>
    <n v="0"/>
    <s v="住登者"/>
    <n v="0"/>
    <n v="19360912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69"/>
    <s v="山浦"/>
    <x v="9756"/>
    <s v="タギタ　キミアキ"/>
    <s v="田北　公昭"/>
    <n v="30002754"/>
    <n v="999"/>
    <s v="タギタ　トシエ"/>
    <s v="田北　トシヱ"/>
    <m/>
    <m/>
    <d v="1940-07-01T00:00:00"/>
    <d v="1940-07-01T00:00:00"/>
    <x v="5"/>
    <s v="女"/>
    <x v="0"/>
    <n v="23700"/>
    <n v="8780404"/>
    <s v="直入町大字下田北９４２番地"/>
    <m/>
    <s v="大分県竹田市直入町大字下田北９４２番地"/>
    <m/>
    <s v="田北　公昭"/>
    <s v="   "/>
    <m/>
    <n v="0"/>
    <n v="0"/>
    <n v="12"/>
    <s v="妻"/>
    <n v="0"/>
    <s v="住登者"/>
    <n v="0"/>
    <n v="19400701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69"/>
    <s v="山浦"/>
    <x v="9756"/>
    <s v="タギタ　キミアキ"/>
    <s v="田北　公昭"/>
    <n v="30002755"/>
    <n v="999"/>
    <s v="タギタ　アキコ"/>
    <s v="田北　亜希子"/>
    <m/>
    <m/>
    <d v="1966-08-07T00:00:00"/>
    <d v="1966-08-07T00:00:00"/>
    <x v="55"/>
    <s v="女"/>
    <x v="0"/>
    <n v="23700"/>
    <n v="8780404"/>
    <s v="直入町大字下田北９４２番地"/>
    <m/>
    <s v="大分県竹田市直入町大字下田北９４２番地"/>
    <m/>
    <s v="田北　公昭"/>
    <s v="   "/>
    <m/>
    <n v="0"/>
    <n v="0"/>
    <n v="20"/>
    <s v="子"/>
    <n v="0"/>
    <s v="住登者"/>
    <n v="0"/>
    <n v="19660807"/>
    <n v="0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69"/>
    <s v="山浦"/>
    <x v="9757"/>
    <s v="タキタ　ユキ"/>
    <s v="田北　由紀"/>
    <n v="30002756"/>
    <n v="999"/>
    <s v="タキタ　ユキ"/>
    <s v="田北　由紀"/>
    <m/>
    <m/>
    <d v="1944-05-01T00:00:00"/>
    <d v="1944-05-01T00:00:00"/>
    <x v="34"/>
    <s v="女"/>
    <x v="0"/>
    <n v="23700"/>
    <n v="8780404"/>
    <s v="直入町大字下田北９３９番地"/>
    <m/>
    <s v="大分県竹田市直入町大字下田北９３９番地"/>
    <m/>
    <s v="田北　由紀"/>
    <s v="   "/>
    <m/>
    <n v="0"/>
    <n v="0"/>
    <n v="2"/>
    <s v="世帯主"/>
    <n v="0"/>
    <s v="住登者"/>
    <n v="0"/>
    <n v="19670130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9"/>
    <s v="山浦"/>
    <x v="9758"/>
    <s v="タギタ　リョウイチ"/>
    <s v="田北　良一"/>
    <n v="30002758"/>
    <n v="999"/>
    <s v="タギタ　リョウイチ"/>
    <s v="田北　良一"/>
    <m/>
    <m/>
    <d v="1932-07-12T00:00:00"/>
    <d v="1932-07-12T00:00:00"/>
    <x v="49"/>
    <s v="男"/>
    <x v="1"/>
    <n v="23700"/>
    <n v="8780404"/>
    <s v="直入町大字下田北９１８番地"/>
    <m/>
    <s v="大分県竹田市直入町大字下田北９１８番地"/>
    <m/>
    <s v="田北　良一"/>
    <s v="   "/>
    <m/>
    <n v="0"/>
    <n v="0"/>
    <n v="2"/>
    <s v="世帯主"/>
    <n v="0"/>
    <s v="住登者"/>
    <n v="0"/>
    <n v="19320712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n v="1"/>
  </r>
  <r>
    <x v="369"/>
    <s v="山浦"/>
    <x v="9759"/>
    <s v="シオテ　フジオ"/>
    <s v="手　冨士夫"/>
    <n v="30002760"/>
    <n v="999"/>
    <s v="シオテ　フジオ"/>
    <s v="手　冨士夫"/>
    <m/>
    <m/>
    <d v="1941-06-11T00:00:00"/>
    <d v="1941-06-11T00:00:00"/>
    <x v="3"/>
    <s v="男"/>
    <x v="1"/>
    <n v="23700"/>
    <n v="8780404"/>
    <s v="直入町大字下田北８５３番地２"/>
    <m/>
    <s v="大分県竹田市直入町大字下田北８６０番地"/>
    <m/>
    <s v="手　冨士夫"/>
    <s v="   "/>
    <m/>
    <n v="0"/>
    <n v="0"/>
    <n v="2"/>
    <s v="世帯主"/>
    <n v="0"/>
    <s v="住登者"/>
    <n v="0"/>
    <n v="19410611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69"/>
    <s v="山浦"/>
    <x v="9759"/>
    <s v="シオテ　フジオ"/>
    <s v="手　冨士夫"/>
    <n v="30002761"/>
    <n v="999"/>
    <s v="シオテ　クニコ"/>
    <s v="手　クニ子"/>
    <m/>
    <m/>
    <d v="1945-04-21T00:00:00"/>
    <d v="1945-04-21T00:00:00"/>
    <x v="4"/>
    <s v="女"/>
    <x v="0"/>
    <n v="23700"/>
    <n v="8780404"/>
    <s v="直入町大字下田北８５３番地２"/>
    <m/>
    <s v="大分県竹田市直入町大字下田北８６０番地"/>
    <m/>
    <s v="手　冨士夫"/>
    <s v="   "/>
    <m/>
    <n v="0"/>
    <n v="0"/>
    <n v="12"/>
    <s v="妻"/>
    <n v="0"/>
    <s v="住登者"/>
    <n v="0"/>
    <n v="19690702"/>
    <n v="0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69"/>
    <s v="山浦"/>
    <x v="9760"/>
    <s v="オオツカ　タテハル"/>
    <s v="大塚　奉治"/>
    <n v="30002763"/>
    <n v="999"/>
    <s v="オオツカ　タテハル"/>
    <s v="大塚　奉治"/>
    <m/>
    <m/>
    <d v="1942-03-15T00:00:00"/>
    <d v="1942-03-15T00:00:00"/>
    <x v="9"/>
    <s v="男"/>
    <x v="1"/>
    <n v="23700"/>
    <n v="8780404"/>
    <s v="直入町大字下田北７９１番地"/>
    <m/>
    <s v="大分県竹田市直入町大字下田北７９１番地"/>
    <m/>
    <s v="大塚　奉治"/>
    <s v="   "/>
    <m/>
    <n v="0"/>
    <n v="0"/>
    <n v="2"/>
    <s v="世帯主"/>
    <n v="0"/>
    <s v="住登者"/>
    <n v="0"/>
    <n v="19420315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69"/>
    <s v="山浦"/>
    <x v="9760"/>
    <s v="オオツカ　タテハル"/>
    <s v="大塚　奉治"/>
    <n v="30002764"/>
    <n v="999"/>
    <s v="オオツカ　カネコ"/>
    <s v="大塚　兼子"/>
    <m/>
    <m/>
    <d v="1948-08-31T00:00:00"/>
    <d v="1948-08-31T00:00:00"/>
    <x v="32"/>
    <s v="女"/>
    <x v="0"/>
    <n v="23700"/>
    <n v="8780404"/>
    <s v="直入町大字下田北７９１番地"/>
    <m/>
    <s v="大分県竹田市直入町大字下田北７９１番地"/>
    <m/>
    <s v="大塚　奉治"/>
    <s v="   "/>
    <m/>
    <n v="0"/>
    <n v="0"/>
    <n v="12"/>
    <s v="妻"/>
    <n v="0"/>
    <s v="住登者"/>
    <n v="0"/>
    <n v="19710222"/>
    <n v="0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69"/>
    <s v="山浦"/>
    <x v="9761"/>
    <s v="タキタ　ユクオ"/>
    <s v="田北　征生"/>
    <n v="30002768"/>
    <n v="999"/>
    <s v="タキタ　ユクオ"/>
    <s v="田北　征生"/>
    <m/>
    <m/>
    <d v="1944-11-01T00:00:00"/>
    <d v="1944-11-01T00:00:00"/>
    <x v="4"/>
    <s v="男"/>
    <x v="1"/>
    <n v="23700"/>
    <n v="8780404"/>
    <s v="直入町大字下田北７６２番地"/>
    <m/>
    <s v="大分県竹田市直入町大字下田北７６２番地"/>
    <m/>
    <s v="田北　征生"/>
    <s v="   "/>
    <m/>
    <n v="0"/>
    <n v="0"/>
    <n v="2"/>
    <s v="世帯主"/>
    <n v="0"/>
    <s v="住登者"/>
    <n v="0"/>
    <n v="19750816"/>
    <n v="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s v=""/>
  </r>
  <r>
    <x v="369"/>
    <s v="山浦"/>
    <x v="9761"/>
    <s v="タキタ　ユクオ"/>
    <s v="田北　征生"/>
    <n v="30002769"/>
    <n v="999"/>
    <s v="タキタ　ノブエ"/>
    <s v="田北　伸枝"/>
    <m/>
    <m/>
    <d v="1947-05-15T00:00:00"/>
    <d v="1947-05-15T00:00:00"/>
    <x v="33"/>
    <s v="女"/>
    <x v="0"/>
    <n v="23700"/>
    <n v="8780404"/>
    <s v="直入町大字下田北７６２番地"/>
    <m/>
    <s v="大分県竹田市直入町大字下田北７６２番地"/>
    <m/>
    <s v="田北　征生"/>
    <s v="   "/>
    <m/>
    <n v="0"/>
    <n v="0"/>
    <n v="12"/>
    <s v="妻"/>
    <n v="0"/>
    <s v="住登者"/>
    <n v="0"/>
    <n v="19830113"/>
    <n v="19830113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69"/>
    <s v="山浦"/>
    <x v="9762"/>
    <s v="シオテ　タカコ"/>
    <s v="塩手　タカ子"/>
    <n v="30002781"/>
    <n v="999"/>
    <s v="シオテ　タカコ"/>
    <s v="塩手　タカ子"/>
    <m/>
    <m/>
    <d v="1938-08-06T00:00:00"/>
    <d v="1938-08-06T00:00:00"/>
    <x v="50"/>
    <s v="女"/>
    <x v="0"/>
    <n v="23700"/>
    <n v="8780404"/>
    <s v="直入町大字下田北８１３番地"/>
    <m/>
    <s v="大分県竹田市直入町大字下田北８１３番地"/>
    <m/>
    <s v="塩手　昭一郎"/>
    <s v="   "/>
    <m/>
    <n v="0"/>
    <n v="0"/>
    <n v="2"/>
    <s v="世帯主"/>
    <n v="0"/>
    <s v="住登者"/>
    <n v="0"/>
    <n v="19380806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69"/>
    <s v="山浦"/>
    <x v="9756"/>
    <s v="タギタ　キミアキ"/>
    <s v="田北　公昭"/>
    <n v="40007024"/>
    <n v="999"/>
    <s v="マツザキ　ミネヨ"/>
    <s v="松﨑　峰代"/>
    <m/>
    <m/>
    <d v="1961-07-17T00:00:00"/>
    <d v="1961-07-17T00:00:00"/>
    <x v="20"/>
    <s v="女"/>
    <x v="0"/>
    <n v="23700"/>
    <n v="8780404"/>
    <s v="直入町大字下田北９４２番地"/>
    <m/>
    <s v="大分県臼杵市大字臼杵５４５番地"/>
    <m/>
    <s v="松﨑　亨"/>
    <s v="   "/>
    <m/>
    <n v="0"/>
    <n v="0"/>
    <n v="20"/>
    <s v="子"/>
    <n v="0"/>
    <s v="住登者"/>
    <n v="0"/>
    <n v="20171218"/>
    <n v="20171218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70"/>
    <s v="小津留"/>
    <x v="9763"/>
    <s v="モリタ　ミナコ"/>
    <s v="森田　美奈子"/>
    <n v="30002796"/>
    <n v="999"/>
    <s v="モリタ　ミナコ"/>
    <s v="森田　美奈子"/>
    <m/>
    <m/>
    <d v="1958-01-24T00:00:00"/>
    <d v="1958-01-24T00:00:00"/>
    <x v="2"/>
    <s v="女"/>
    <x v="0"/>
    <n v="23700"/>
    <n v="8780404"/>
    <s v="直入町大字下田北１１９６番地"/>
    <m/>
    <s v="大分県竹田市直入町大字下田北１１９６番地"/>
    <m/>
    <s v="森田　美奈子"/>
    <s v="   "/>
    <m/>
    <n v="0"/>
    <n v="0"/>
    <n v="2"/>
    <s v="世帯主"/>
    <n v="0"/>
    <s v="住登者"/>
    <n v="0"/>
    <n v="19580124"/>
    <n v="0"/>
    <x v="0"/>
    <m/>
    <m/>
    <m/>
    <m/>
    <x v="0"/>
    <x v="0"/>
    <x v="3"/>
    <n v="19"/>
    <x v="0"/>
    <n v="1"/>
    <s v=""/>
    <s v=""/>
    <s v=""/>
    <s v=""/>
    <s v=""/>
    <s v=""/>
    <x v="0"/>
    <s v=""/>
    <n v="1"/>
    <s v=""/>
  </r>
  <r>
    <x v="370"/>
    <s v="小津留"/>
    <x v="9763"/>
    <s v="モリタ　ミナコ"/>
    <s v="森田　美奈子"/>
    <n v="30002798"/>
    <n v="999"/>
    <s v="モリタ　ブンヤ"/>
    <s v="森田　文也"/>
    <m/>
    <m/>
    <d v="1988-08-25T00:00:00"/>
    <d v="1988-08-25T00:00:00"/>
    <x v="99"/>
    <s v="男"/>
    <x v="1"/>
    <n v="23700"/>
    <n v="8780404"/>
    <s v="直入町大字下田北１１９６番地"/>
    <m/>
    <s v="大分県竹田市直入町大字下田北１１９６番地"/>
    <m/>
    <s v="森田　美奈子"/>
    <s v="   "/>
    <m/>
    <n v="0"/>
    <n v="0"/>
    <n v="20"/>
    <s v="子"/>
    <n v="0"/>
    <s v="住登者"/>
    <n v="0"/>
    <n v="19880825"/>
    <n v="0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0"/>
    <s v="小津留"/>
    <x v="9764"/>
    <s v="タギタ　スミエ"/>
    <s v="田北　壽美惠"/>
    <n v="30002801"/>
    <n v="999"/>
    <s v="タギタ　スミエ"/>
    <s v="田北　壽美惠"/>
    <m/>
    <m/>
    <d v="1948-12-08T00:00:00"/>
    <d v="1948-12-08T00:00:00"/>
    <x v="32"/>
    <s v="女"/>
    <x v="0"/>
    <n v="23700"/>
    <n v="8780404"/>
    <s v="直入町大字下田北１１８５番地"/>
    <m/>
    <s v="大分県竹田市直入町大字下田北１１８５番地"/>
    <m/>
    <s v="田北　英信"/>
    <s v="   "/>
    <m/>
    <n v="0"/>
    <n v="0"/>
    <n v="2"/>
    <s v="世帯主"/>
    <n v="0"/>
    <s v="住登者"/>
    <n v="0"/>
    <n v="19700706"/>
    <n v="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s v=""/>
  </r>
  <r>
    <x v="370"/>
    <s v="小津留"/>
    <x v="9764"/>
    <s v="タギタ　スミエ"/>
    <s v="田北　壽美惠"/>
    <n v="30002802"/>
    <n v="999"/>
    <s v="タギタ　マスミ"/>
    <s v="田北　真寿美"/>
    <m/>
    <m/>
    <d v="1973-11-09T00:00:00"/>
    <d v="1973-11-09T00:00:00"/>
    <x v="46"/>
    <s v="女"/>
    <x v="0"/>
    <n v="23700"/>
    <n v="8780404"/>
    <s v="直入町大字下田北１１８５番地"/>
    <m/>
    <s v="大分県竹田市直入町大字下田北１１８５番地"/>
    <m/>
    <s v="田北　英信"/>
    <s v="   "/>
    <m/>
    <n v="0"/>
    <n v="0"/>
    <n v="20"/>
    <s v="子"/>
    <n v="0"/>
    <s v="住登者"/>
    <n v="20240605"/>
    <n v="20240601"/>
    <n v="20240601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0"/>
    <s v="小津留"/>
    <x v="9765"/>
    <s v="タキタ　ミチヒコ"/>
    <s v="田北　道彦"/>
    <n v="30002803"/>
    <n v="999"/>
    <s v="タキタ　ミチヒコ"/>
    <s v="田北　道彦"/>
    <m/>
    <m/>
    <d v="1976-03-21T00:00:00"/>
    <d v="1976-03-21T00:00:00"/>
    <x v="17"/>
    <s v="男"/>
    <x v="1"/>
    <n v="23700"/>
    <n v="8780404"/>
    <s v="直入町大字下田北１１８５番地"/>
    <m/>
    <s v="大分県大分市萩原１丁目７番"/>
    <m/>
    <s v="田北　道彦"/>
    <s v="   "/>
    <m/>
    <n v="0"/>
    <n v="0"/>
    <n v="2"/>
    <s v="世帯主"/>
    <n v="0"/>
    <s v="住登者"/>
    <n v="0"/>
    <n v="20191002"/>
    <n v="20191002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70"/>
    <s v="小津留"/>
    <x v="9766"/>
    <s v="サトウ　ミエコ"/>
    <s v="佐藤　美枝子"/>
    <n v="30002806"/>
    <n v="999"/>
    <s v="サトウ　ミエコ"/>
    <s v="佐藤　美枝子"/>
    <m/>
    <m/>
    <d v="1943-06-02T00:00:00"/>
    <d v="1943-06-02T00:00:00"/>
    <x v="48"/>
    <s v="女"/>
    <x v="0"/>
    <n v="23700"/>
    <n v="8780404"/>
    <s v="直入町大字下田北１１８９番地"/>
    <m/>
    <s v="大分県竹田市直入町大字下田北１１８９番地"/>
    <m/>
    <s v="佐藤　正二"/>
    <s v="   "/>
    <m/>
    <n v="0"/>
    <n v="0"/>
    <n v="2"/>
    <s v="世帯主"/>
    <n v="0"/>
    <s v="住登者"/>
    <n v="0"/>
    <n v="19680112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70"/>
    <s v="小津留"/>
    <x v="9767"/>
    <s v="モリタ　エイゾウ"/>
    <s v="森田　栄三"/>
    <n v="30002808"/>
    <n v="999"/>
    <s v="モリタ　エイゾウ"/>
    <s v="森田　栄三"/>
    <m/>
    <m/>
    <d v="1948-05-25T00:00:00"/>
    <d v="1948-05-25T00:00:00"/>
    <x v="7"/>
    <s v="男"/>
    <x v="1"/>
    <n v="23700"/>
    <n v="8780404"/>
    <s v="直入町大字下田北１２８５番地"/>
    <m/>
    <s v="大分県竹田市直入町大字下田北１２８５番地"/>
    <m/>
    <s v="森田　栄三"/>
    <s v="   "/>
    <m/>
    <n v="0"/>
    <n v="0"/>
    <n v="2"/>
    <s v="世帯主"/>
    <n v="0"/>
    <s v="住登者"/>
    <n v="0"/>
    <n v="19670620"/>
    <n v="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s v=""/>
  </r>
  <r>
    <x v="370"/>
    <s v="小津留"/>
    <x v="9767"/>
    <s v="モリタ　エイゾウ"/>
    <s v="森田　栄三"/>
    <n v="30002809"/>
    <n v="999"/>
    <s v="モリタ　ケサエ"/>
    <s v="森田　朝枝"/>
    <m/>
    <m/>
    <d v="1955-12-15T00:00:00"/>
    <d v="1955-12-15T00:00:00"/>
    <x v="1"/>
    <s v="女"/>
    <x v="0"/>
    <n v="23700"/>
    <n v="8780404"/>
    <s v="直入町大字下田北１２８５番地"/>
    <m/>
    <s v="大分県竹田市直入町大字下田北１２８５番地"/>
    <m/>
    <s v="森田　栄三"/>
    <s v="   "/>
    <m/>
    <n v="0"/>
    <n v="0"/>
    <n v="12"/>
    <s v="妻"/>
    <n v="0"/>
    <s v="住登者"/>
    <n v="0"/>
    <n v="19750901"/>
    <n v="0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70"/>
    <s v="小津留"/>
    <x v="9768"/>
    <s v="モリタ　キヨコ"/>
    <s v="森田　清子"/>
    <n v="30002814"/>
    <n v="999"/>
    <s v="モリタ　キヨコ"/>
    <s v="森田　清子"/>
    <m/>
    <m/>
    <d v="1940-06-06T00:00:00"/>
    <d v="1940-06-06T00:00:00"/>
    <x v="5"/>
    <s v="女"/>
    <x v="0"/>
    <n v="23700"/>
    <n v="8780404"/>
    <s v="直入町大字下田北１２９７番地"/>
    <m/>
    <s v="大分県竹田市直入町大字下田北１２９７番地"/>
    <m/>
    <s v="森田　眞一"/>
    <s v="   "/>
    <m/>
    <n v="0"/>
    <n v="0"/>
    <n v="2"/>
    <s v="世帯主"/>
    <n v="0"/>
    <s v="住登者"/>
    <n v="20210222"/>
    <n v="19400606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70"/>
    <s v="小津留"/>
    <x v="9769"/>
    <s v="モミキ　セイジ"/>
    <s v="木　誠治"/>
    <n v="30002819"/>
    <n v="999"/>
    <s v="モミキ　セイジ"/>
    <s v="木　誠治"/>
    <m/>
    <m/>
    <d v="1951-01-13T00:00:00"/>
    <d v="1951-01-13T00:00:00"/>
    <x v="0"/>
    <s v="男"/>
    <x v="1"/>
    <n v="23700"/>
    <n v="8780404"/>
    <s v="直入町大字下田北１２９２番地３"/>
    <m/>
    <s v="大分県竹田市直入町大字下田北１２９２番地３"/>
    <m/>
    <s v="木　誠治"/>
    <s v="   "/>
    <m/>
    <n v="0"/>
    <n v="0"/>
    <n v="2"/>
    <s v="世帯主"/>
    <n v="0"/>
    <s v="住登者"/>
    <n v="20230316"/>
    <n v="19510113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70"/>
    <s v="小津留"/>
    <x v="9770"/>
    <s v="モミキ　ヨシノリ"/>
    <s v="木　義憲"/>
    <n v="30002824"/>
    <n v="999"/>
    <s v="モミキ　ヨシノリ"/>
    <s v="木　義憲"/>
    <m/>
    <m/>
    <d v="1959-01-14T00:00:00"/>
    <d v="1959-01-14T00:00:00"/>
    <x v="42"/>
    <s v="男"/>
    <x v="1"/>
    <n v="23700"/>
    <n v="8780404"/>
    <s v="直入町大字下田北１２９２番地３"/>
    <m/>
    <s v="大分県別府市松原町１４番"/>
    <m/>
    <s v="木　義憲"/>
    <s v="   "/>
    <m/>
    <n v="0"/>
    <n v="0"/>
    <n v="2"/>
    <s v="世帯主"/>
    <n v="0"/>
    <s v="住登者"/>
    <n v="0"/>
    <n v="19870924"/>
    <n v="19870924"/>
    <x v="0"/>
    <m/>
    <m/>
    <m/>
    <m/>
    <x v="0"/>
    <x v="0"/>
    <x v="3"/>
    <n v="19"/>
    <x v="0"/>
    <n v="1"/>
    <s v=""/>
    <s v=""/>
    <s v=""/>
    <s v=""/>
    <s v=""/>
    <s v=""/>
    <x v="0"/>
    <s v=""/>
    <n v="1"/>
    <n v="1"/>
  </r>
  <r>
    <x v="370"/>
    <s v="小津留"/>
    <x v="9771"/>
    <s v="アラマキ　カズヨ"/>
    <s v="荒牧　カズヨ"/>
    <n v="30002826"/>
    <n v="999"/>
    <s v="アラマキ　カズヨ"/>
    <s v="荒牧　カズヨ"/>
    <m/>
    <m/>
    <d v="1935-05-20T00:00:00"/>
    <d v="1935-05-20T00:00:00"/>
    <x v="8"/>
    <s v="女"/>
    <x v="0"/>
    <n v="23700"/>
    <n v="8780404"/>
    <s v="直入町大字下田北１３６４番地"/>
    <m/>
    <s v="大分県竹田市直入町大字下田北１３６４番地"/>
    <m/>
    <s v="荒牧　恒雄"/>
    <s v="   "/>
    <m/>
    <n v="0"/>
    <n v="0"/>
    <n v="2"/>
    <s v="世帯主"/>
    <n v="0"/>
    <s v="住登者"/>
    <n v="20240709"/>
    <n v="19350520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70"/>
    <s v="小津留"/>
    <x v="9772"/>
    <s v="モリタ　カズミ"/>
    <s v="森田　和美"/>
    <n v="30002830"/>
    <n v="999"/>
    <s v="モリタ　カズミ"/>
    <s v="森田　和美"/>
    <m/>
    <m/>
    <d v="1951-06-30T00:00:00"/>
    <d v="1951-06-30T00:00:00"/>
    <x v="0"/>
    <s v="男"/>
    <x v="1"/>
    <n v="23700"/>
    <n v="8780404"/>
    <s v="直入町大字下田北１３５０番地３"/>
    <m/>
    <s v="大分県竹田市直入町大字下田北１３４９番地１"/>
    <m/>
    <s v="森田　和美"/>
    <s v="   "/>
    <m/>
    <n v="0"/>
    <n v="0"/>
    <n v="2"/>
    <s v="世帯主"/>
    <n v="0"/>
    <s v="住登者"/>
    <n v="0"/>
    <n v="19710520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70"/>
    <s v="小津留"/>
    <x v="9772"/>
    <s v="モリタ　カズミ"/>
    <s v="森田　和美"/>
    <n v="30002831"/>
    <n v="999"/>
    <s v="モリタ　ケイコ"/>
    <s v="森田　圭子"/>
    <m/>
    <m/>
    <d v="1960-05-19T00:00:00"/>
    <d v="1960-05-19T00:00:00"/>
    <x v="45"/>
    <s v="女"/>
    <x v="0"/>
    <n v="23700"/>
    <n v="8780404"/>
    <s v="直入町大字下田北１３５０番地３"/>
    <m/>
    <s v="大分県竹田市直入町大字下田北１３４９番地１"/>
    <m/>
    <s v="森田　和美"/>
    <s v="   "/>
    <m/>
    <n v="0"/>
    <n v="0"/>
    <n v="12"/>
    <s v="妻"/>
    <n v="0"/>
    <s v="住登者"/>
    <n v="0"/>
    <n v="19811001"/>
    <n v="0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0"/>
    <s v="小津留"/>
    <x v="9773"/>
    <s v="モリタ　リュウジ"/>
    <s v="森田　隆二"/>
    <n v="30002840"/>
    <n v="999"/>
    <s v="モリタ　タヨコ"/>
    <s v="森田　タヨ子"/>
    <m/>
    <m/>
    <d v="1931-10-25T00:00:00"/>
    <d v="1931-10-25T00:00:00"/>
    <x v="49"/>
    <s v="女"/>
    <x v="0"/>
    <n v="23700"/>
    <n v="8780404"/>
    <s v="直入町大字下田北１４０７番地"/>
    <m/>
    <s v="大分県竹田市直入町大字下田北１４０７番地"/>
    <m/>
    <s v="森田　文明"/>
    <s v="   "/>
    <m/>
    <n v="0"/>
    <n v="0"/>
    <n v="52"/>
    <s v="母"/>
    <n v="0"/>
    <s v="住登者"/>
    <n v="0"/>
    <n v="19311025"/>
    <n v="0"/>
    <x v="0"/>
    <m/>
    <m/>
    <m/>
    <m/>
    <x v="0"/>
    <x v="1"/>
    <x v="3"/>
    <n v="19"/>
    <x v="1"/>
    <n v="1"/>
    <n v="1"/>
    <n v="1"/>
    <n v="1"/>
    <n v="1"/>
    <s v=""/>
    <s v=""/>
    <x v="0"/>
    <s v=""/>
    <n v="1"/>
    <s v=""/>
  </r>
  <r>
    <x v="370"/>
    <s v="小津留"/>
    <x v="9773"/>
    <s v="モリタ　リュウジ"/>
    <s v="森田　隆二"/>
    <n v="30002841"/>
    <n v="999"/>
    <s v="モリタ　リュウジ"/>
    <s v="森田　隆二"/>
    <m/>
    <m/>
    <d v="1961-08-03T00:00:00"/>
    <d v="1961-08-03T00:00:00"/>
    <x v="82"/>
    <s v="男"/>
    <x v="1"/>
    <n v="23700"/>
    <n v="8780404"/>
    <s v="直入町大字下田北１４０７番地"/>
    <m/>
    <s v="大分県竹田市直入町大字下田北１４０７番地"/>
    <m/>
    <s v="森田　隆二"/>
    <s v="   "/>
    <m/>
    <n v="0"/>
    <n v="0"/>
    <n v="2"/>
    <s v="世帯主"/>
    <n v="0"/>
    <s v="住登者"/>
    <n v="0"/>
    <n v="19791217"/>
    <n v="0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70"/>
    <s v="小津留"/>
    <x v="9773"/>
    <s v="モリタ　リュウジ"/>
    <s v="森田　隆二"/>
    <n v="30002842"/>
    <n v="999"/>
    <s v="モリタ　マスミ"/>
    <s v="森田　益美"/>
    <m/>
    <m/>
    <d v="1959-01-23T00:00:00"/>
    <d v="1959-01-23T00:00:00"/>
    <x v="42"/>
    <s v="女"/>
    <x v="0"/>
    <n v="23700"/>
    <n v="8780404"/>
    <s v="直入町大字下田北１４０７番地"/>
    <m/>
    <s v="大分県竹田市直入町大字下田北１４０７番地"/>
    <m/>
    <s v="森田　隆二"/>
    <s v="   "/>
    <m/>
    <n v="0"/>
    <n v="0"/>
    <n v="12"/>
    <s v="妻"/>
    <n v="0"/>
    <s v="住登者"/>
    <n v="0"/>
    <n v="19790402"/>
    <n v="0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70"/>
    <s v="小津留"/>
    <x v="9774"/>
    <s v="モリタ　シゲキ"/>
    <s v="森田　茂喜"/>
    <n v="30002846"/>
    <n v="999"/>
    <s v="モリタ　シゲキ"/>
    <s v="森田　茂喜"/>
    <m/>
    <m/>
    <d v="1929-05-11T00:00:00"/>
    <d v="1929-05-11T00:00:00"/>
    <x v="75"/>
    <s v="男"/>
    <x v="1"/>
    <n v="23700"/>
    <n v="8780404"/>
    <s v="直入町大字下田北１５５０番地"/>
    <m/>
    <s v="大分県竹田市直入町大字下田北１５５０番地"/>
    <m/>
    <s v="森田　茂喜"/>
    <s v="   "/>
    <m/>
    <n v="0"/>
    <n v="0"/>
    <n v="2"/>
    <s v="世帯主"/>
    <n v="0"/>
    <s v="住登者"/>
    <n v="0"/>
    <n v="19290511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s v=""/>
  </r>
  <r>
    <x v="370"/>
    <s v="小津留"/>
    <x v="9774"/>
    <s v="モリタ　シゲキ"/>
    <s v="森田　茂喜"/>
    <n v="30002847"/>
    <n v="999"/>
    <s v="モリタ　ヨシコ"/>
    <s v="森田　ヨシ子"/>
    <m/>
    <m/>
    <d v="1933-07-25T00:00:00"/>
    <d v="1933-07-25T00:00:00"/>
    <x v="51"/>
    <s v="女"/>
    <x v="0"/>
    <n v="23700"/>
    <n v="8780404"/>
    <s v="直入町大字下田北１５５０番地"/>
    <m/>
    <s v="大分県竹田市直入町大字下田北１５５０番地"/>
    <m/>
    <s v="森田　茂喜"/>
    <s v="   "/>
    <m/>
    <n v="0"/>
    <n v="0"/>
    <n v="12"/>
    <s v="妻"/>
    <n v="0"/>
    <s v="住登者"/>
    <n v="0"/>
    <n v="19541001"/>
    <n v="0"/>
    <x v="0"/>
    <m/>
    <m/>
    <m/>
    <m/>
    <x v="0"/>
    <x v="1"/>
    <x v="3"/>
    <n v="19"/>
    <x v="1"/>
    <n v="1"/>
    <n v="1"/>
    <n v="1"/>
    <n v="1"/>
    <n v="1"/>
    <s v=""/>
    <s v=""/>
    <x v="0"/>
    <s v=""/>
    <n v="1"/>
    <s v=""/>
  </r>
  <r>
    <x v="370"/>
    <s v="小津留"/>
    <x v="9775"/>
    <s v="オノ　キクコ"/>
    <s v="小野　貴久子"/>
    <n v="30002849"/>
    <n v="999"/>
    <s v="オノ　キクコ"/>
    <s v="小野　貴久子"/>
    <m/>
    <m/>
    <d v="1939-08-31T00:00:00"/>
    <d v="1939-08-31T00:00:00"/>
    <x v="5"/>
    <s v="女"/>
    <x v="0"/>
    <n v="23700"/>
    <n v="8780404"/>
    <s v="直入町大字下田北１５７６番地"/>
    <m/>
    <s v="大分県竹田市直入町大字下田北１５７６番地"/>
    <m/>
    <s v="小野　六男"/>
    <s v="   "/>
    <m/>
    <n v="0"/>
    <n v="0"/>
    <n v="2"/>
    <s v="世帯主"/>
    <n v="0"/>
    <s v="住登者"/>
    <n v="0"/>
    <n v="19581001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70"/>
    <s v="小津留"/>
    <x v="9776"/>
    <s v="オノ　ミツヒロ"/>
    <s v="小野　光洋"/>
    <n v="30002850"/>
    <n v="999"/>
    <s v="オノ　コウイチ"/>
    <s v="小野　光一"/>
    <m/>
    <m/>
    <d v="1937-03-31T00:00:00"/>
    <d v="1937-03-31T00:00:00"/>
    <x v="12"/>
    <s v="男"/>
    <x v="1"/>
    <n v="23700"/>
    <n v="8780404"/>
    <s v="直入町大字下田北１７１５番地２"/>
    <m/>
    <s v="大分県竹田市直入町大字下田北１７１５番地２"/>
    <m/>
    <s v="小野　光一"/>
    <s v="   "/>
    <m/>
    <n v="0"/>
    <n v="0"/>
    <n v="51"/>
    <s v="父"/>
    <n v="0"/>
    <s v="住登者"/>
    <n v="0"/>
    <n v="19660706"/>
    <n v="2002051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70"/>
    <s v="小津留"/>
    <x v="9776"/>
    <s v="オノ　ミツヒロ"/>
    <s v="小野　光洋"/>
    <n v="30002852"/>
    <n v="999"/>
    <s v="オノ　ミツヒロ"/>
    <s v="小野　光洋"/>
    <m/>
    <m/>
    <d v="1960-08-26T00:00:00"/>
    <d v="1960-08-26T00:00:00"/>
    <x v="20"/>
    <s v="男"/>
    <x v="1"/>
    <n v="23700"/>
    <n v="8780404"/>
    <s v="直入町大字下田北１７１５番地２"/>
    <m/>
    <s v="大分県竹田市直入町大字下田北１７１５番地２"/>
    <m/>
    <s v="小野　光洋"/>
    <s v="   "/>
    <m/>
    <n v="0"/>
    <n v="0"/>
    <n v="2"/>
    <s v="世帯主"/>
    <n v="0"/>
    <s v="住登者"/>
    <n v="0"/>
    <n v="19940126"/>
    <n v="19940126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70"/>
    <s v="小津留"/>
    <x v="9776"/>
    <s v="オノ　ミツヒロ"/>
    <s v="小野　光洋"/>
    <n v="30002853"/>
    <n v="999"/>
    <s v="オノ　ユウコ"/>
    <s v="小野　裕子"/>
    <m/>
    <m/>
    <d v="1963-01-29T00:00:00"/>
    <d v="1963-01-29T00:00:00"/>
    <x v="56"/>
    <s v="女"/>
    <x v="0"/>
    <n v="23700"/>
    <n v="8780404"/>
    <s v="直入町大字下田北１７１５番地２"/>
    <m/>
    <s v="大分県竹田市直入町大字下田北１７１５番地２"/>
    <m/>
    <s v="小野　光洋"/>
    <s v="   "/>
    <m/>
    <n v="0"/>
    <n v="0"/>
    <n v="12"/>
    <s v="妻"/>
    <n v="0"/>
    <s v="住登者"/>
    <n v="0"/>
    <n v="19940126"/>
    <n v="19940126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0"/>
    <s v="小津留"/>
    <x v="9777"/>
    <s v="オノ　アキオ"/>
    <s v="小野　昭生"/>
    <n v="30002857"/>
    <n v="999"/>
    <s v="オノ　アキオ"/>
    <s v="小野　昭生"/>
    <m/>
    <m/>
    <d v="1942-03-27T00:00:00"/>
    <d v="1942-03-27T00:00:00"/>
    <x v="9"/>
    <s v="男"/>
    <x v="1"/>
    <n v="23700"/>
    <n v="8780404"/>
    <s v="直入町大字下田北１７１５番地１"/>
    <m/>
    <s v="大分県竹田市直入町大字下田北１７１３番地１"/>
    <m/>
    <s v="小野　昭生"/>
    <s v="   "/>
    <m/>
    <n v="0"/>
    <n v="0"/>
    <n v="2"/>
    <s v="世帯主"/>
    <n v="0"/>
    <s v="住登者"/>
    <n v="0"/>
    <n v="19420327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70"/>
    <s v="小津留"/>
    <x v="9777"/>
    <s v="オノ　アキオ"/>
    <s v="小野　昭生"/>
    <n v="30002858"/>
    <n v="999"/>
    <s v="オノ　シキコ"/>
    <s v="小野　シキ子"/>
    <m/>
    <m/>
    <d v="1943-04-30T00:00:00"/>
    <d v="1943-04-30T00:00:00"/>
    <x v="48"/>
    <s v="女"/>
    <x v="0"/>
    <n v="23700"/>
    <n v="8780404"/>
    <s v="直入町大字下田北１７１５番地１"/>
    <m/>
    <s v="大分県竹田市直入町大字下田北１７１３番地１"/>
    <m/>
    <s v="小野　昭生"/>
    <s v="   "/>
    <m/>
    <n v="0"/>
    <n v="0"/>
    <n v="12"/>
    <s v="妻"/>
    <n v="0"/>
    <s v="住登者"/>
    <n v="0"/>
    <n v="19690530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70"/>
    <s v="小津留"/>
    <x v="9777"/>
    <s v="オノ　アキオ"/>
    <s v="小野　昭生"/>
    <n v="30002859"/>
    <n v="999"/>
    <s v="オノ　ユウイチ"/>
    <s v="小野　裕一"/>
    <m/>
    <m/>
    <d v="1970-05-05T00:00:00"/>
    <d v="1970-05-05T00:00:00"/>
    <x v="14"/>
    <s v="男"/>
    <x v="1"/>
    <n v="23700"/>
    <n v="8780404"/>
    <s v="直入町大字下田北１７１５番地１"/>
    <m/>
    <s v="大分県竹田市直入町大字下田北１７１３番地１"/>
    <m/>
    <s v="小野　昭生"/>
    <s v="   "/>
    <m/>
    <n v="0"/>
    <n v="0"/>
    <n v="20"/>
    <s v="子"/>
    <n v="0"/>
    <s v="住登者"/>
    <n v="0"/>
    <n v="19700505"/>
    <n v="0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0"/>
    <s v="小津留"/>
    <x v="9778"/>
    <s v="モリタ　マキオ"/>
    <s v="森田　牧男"/>
    <n v="30002863"/>
    <n v="999"/>
    <s v="モリタ　マキオ"/>
    <s v="森田　牧男"/>
    <m/>
    <m/>
    <d v="1951-12-15T00:00:00"/>
    <d v="1951-12-15T00:00:00"/>
    <x v="41"/>
    <s v="男"/>
    <x v="1"/>
    <n v="23700"/>
    <n v="8780404"/>
    <s v="直入町大字下田北１７２１番地１"/>
    <m/>
    <s v="大分県竹田市直入町大字下田北１７２１番地１"/>
    <m/>
    <s v="森田　牧男"/>
    <s v="   "/>
    <m/>
    <n v="0"/>
    <n v="0"/>
    <n v="2"/>
    <s v="世帯主"/>
    <n v="0"/>
    <s v="住登者"/>
    <n v="0"/>
    <n v="19710701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70"/>
    <s v="小津留"/>
    <x v="9778"/>
    <s v="モリタ　マキオ"/>
    <s v="森田　牧男"/>
    <n v="30002864"/>
    <n v="999"/>
    <s v="モリタ　チサト"/>
    <s v="森田　千里"/>
    <m/>
    <m/>
    <d v="1951-06-29T00:00:00"/>
    <d v="1951-06-29T00:00:00"/>
    <x v="0"/>
    <s v="女"/>
    <x v="0"/>
    <n v="23700"/>
    <n v="8780404"/>
    <s v="直入町大字下田北１７２１番地１"/>
    <m/>
    <s v="大分県竹田市直入町大字下田北１７２１番地１"/>
    <m/>
    <s v="森田　牧男"/>
    <s v="   "/>
    <m/>
    <n v="0"/>
    <n v="0"/>
    <n v="12"/>
    <s v="妻"/>
    <n v="0"/>
    <s v="住登者"/>
    <n v="0"/>
    <n v="19761223"/>
    <n v="0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70"/>
    <s v="小津留"/>
    <x v="9779"/>
    <s v="サトウ　ハジメ"/>
    <s v="佐藤　一"/>
    <n v="30003649"/>
    <n v="999"/>
    <s v="サトウ　ハジメ"/>
    <s v="佐藤　一"/>
    <m/>
    <m/>
    <d v="1939-10-10T00:00:00"/>
    <d v="1939-10-10T00:00:00"/>
    <x v="5"/>
    <s v="男"/>
    <x v="1"/>
    <n v="23700"/>
    <n v="8780404"/>
    <s v="直入町大字下田北１１６７番地"/>
    <m/>
    <s v="大分県大分市大字下原９３８番地"/>
    <m/>
    <s v="佐藤　一"/>
    <s v="   "/>
    <m/>
    <n v="0"/>
    <n v="0"/>
    <n v="2"/>
    <s v="世帯主"/>
    <n v="0"/>
    <s v="住登者"/>
    <n v="0"/>
    <n v="20010904"/>
    <n v="20010904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70"/>
    <s v="小津留"/>
    <x v="9779"/>
    <s v="サトウ　ハジメ"/>
    <s v="佐藤　一"/>
    <n v="30003650"/>
    <n v="999"/>
    <s v="サトウ　カチコ"/>
    <s v="佐藤　カチ子"/>
    <m/>
    <m/>
    <d v="1944-07-20T00:00:00"/>
    <d v="1944-07-20T00:00:00"/>
    <x v="34"/>
    <s v="女"/>
    <x v="0"/>
    <n v="23700"/>
    <n v="8780404"/>
    <s v="直入町大字下田北１１６７番地"/>
    <m/>
    <s v="大分県大分市大字下原９３８番地"/>
    <m/>
    <s v="佐藤　一"/>
    <s v="   "/>
    <m/>
    <n v="0"/>
    <n v="0"/>
    <n v="12"/>
    <s v="妻"/>
    <n v="0"/>
    <s v="住登者"/>
    <n v="0"/>
    <n v="20010904"/>
    <n v="20010904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70"/>
    <s v="小津留"/>
    <x v="9779"/>
    <s v="サトウ　ハジメ"/>
    <s v="佐藤　一"/>
    <n v="30003651"/>
    <n v="999"/>
    <s v="サトウ　リュウイチ"/>
    <s v="佐藤　竜一"/>
    <m/>
    <m/>
    <d v="1968-01-21T00:00:00"/>
    <d v="1968-01-21T00:00:00"/>
    <x v="10"/>
    <s v="男"/>
    <x v="1"/>
    <n v="23700"/>
    <n v="8780404"/>
    <s v="直入町大字下田北１１６７番地"/>
    <m/>
    <s v="大分県大分市大字下原９３８番地"/>
    <m/>
    <s v="佐藤　一"/>
    <s v="   "/>
    <m/>
    <n v="0"/>
    <n v="0"/>
    <n v="20"/>
    <s v="子"/>
    <n v="0"/>
    <s v="住登者"/>
    <n v="0"/>
    <n v="20010904"/>
    <n v="20010904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0"/>
    <s v="小津留"/>
    <x v="9780"/>
    <s v="モミキ　カズメ"/>
    <s v="木　和女"/>
    <n v="30003740"/>
    <n v="999"/>
    <s v="モミキ　カズメ"/>
    <s v="木　和女"/>
    <m/>
    <m/>
    <d v="1947-08-12T00:00:00"/>
    <d v="1947-08-12T00:00:00"/>
    <x v="7"/>
    <s v="女"/>
    <x v="0"/>
    <n v="23700"/>
    <n v="8780404"/>
    <s v="直入町大字下田北１２９２番地３"/>
    <m/>
    <s v="大分県別府市松原町１４番"/>
    <m/>
    <s v="木　和女"/>
    <s v="   "/>
    <m/>
    <n v="0"/>
    <n v="0"/>
    <n v="2"/>
    <s v="世帯主"/>
    <n v="0"/>
    <s v="住登者"/>
    <n v="0"/>
    <n v="20020830"/>
    <n v="2002083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n v="1"/>
  </r>
  <r>
    <x v="370"/>
    <s v="小津留"/>
    <x v="9769"/>
    <s v="モミキ　セイジ"/>
    <s v="木　誠治"/>
    <n v="40007578"/>
    <n v="999"/>
    <s v="モミキ　タケシ"/>
    <s v="木　武"/>
    <m/>
    <m/>
    <d v="1983-08-19T00:00:00"/>
    <d v="1983-08-19T00:00:00"/>
    <x v="39"/>
    <s v="男"/>
    <x v="1"/>
    <n v="23700"/>
    <n v="8780404"/>
    <s v="直入町大字下田北１２９２番地３"/>
    <m/>
    <s v="大分県別府市松原町１４番"/>
    <m/>
    <s v="木　和女"/>
    <s v="   "/>
    <m/>
    <n v="0"/>
    <n v="0"/>
    <n v="8120"/>
    <s v="姉の子"/>
    <n v="0"/>
    <s v="住登者"/>
    <n v="20230316"/>
    <n v="20190315"/>
    <n v="20190315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71"/>
    <s v="飛竜野"/>
    <x v="9781"/>
    <s v="ツシマ　カズト"/>
    <s v="津島　一登"/>
    <n v="30001899"/>
    <n v="999"/>
    <s v="ツシマ　カズト"/>
    <s v="津島　一登"/>
    <m/>
    <m/>
    <d v="1956-09-28T00:00:00"/>
    <d v="1956-09-28T00:00:00"/>
    <x v="52"/>
    <s v="男"/>
    <x v="1"/>
    <n v="23700"/>
    <n v="8780404"/>
    <s v="直入町大字下田北１７１４番地１"/>
    <m/>
    <s v="大分県竹田市直入町大字下田北１９２９番地"/>
    <m/>
    <s v="津島　一登"/>
    <s v="   "/>
    <m/>
    <n v="0"/>
    <n v="0"/>
    <n v="2"/>
    <s v="世帯主"/>
    <n v="0"/>
    <s v="住登者"/>
    <n v="0"/>
    <n v="19780401"/>
    <n v="20040408"/>
    <x v="0"/>
    <m/>
    <m/>
    <m/>
    <m/>
    <x v="0"/>
    <x v="0"/>
    <x v="3"/>
    <n v="19"/>
    <x v="0"/>
    <n v="1"/>
    <s v=""/>
    <s v=""/>
    <s v=""/>
    <s v=""/>
    <s v=""/>
    <s v=""/>
    <x v="0"/>
    <s v=""/>
    <n v="1"/>
    <n v="1"/>
  </r>
  <r>
    <x v="371"/>
    <s v="飛竜野"/>
    <x v="9782"/>
    <s v="ハダノ　ヨシタカ"/>
    <s v="肌野　義"/>
    <n v="30002878"/>
    <n v="999"/>
    <s v="ハダノ　ヨシタカ"/>
    <s v="肌野　義"/>
    <m/>
    <m/>
    <d v="1952-05-01T00:00:00"/>
    <d v="1952-05-01T00:00:00"/>
    <x v="41"/>
    <s v="男"/>
    <x v="1"/>
    <n v="23700"/>
    <n v="8780404"/>
    <s v="直入町大字下田北１９０９番地"/>
    <m/>
    <s v="大分県竹田市直入町大字下田北１９０９番地"/>
    <m/>
    <s v="肌野　義"/>
    <s v="   "/>
    <m/>
    <n v="0"/>
    <n v="0"/>
    <n v="2"/>
    <s v="世帯主"/>
    <n v="0"/>
    <s v="住登者"/>
    <n v="20210520"/>
    <n v="19880318"/>
    <n v="19880318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71"/>
    <s v="飛竜野"/>
    <x v="9783"/>
    <s v="オオツカ　マコト"/>
    <s v="大塚　允"/>
    <n v="30002886"/>
    <n v="999"/>
    <s v="オオツカ　マコト"/>
    <s v="大塚　允"/>
    <m/>
    <m/>
    <d v="1938-03-15T00:00:00"/>
    <d v="1938-03-15T00:00:00"/>
    <x v="58"/>
    <s v="男"/>
    <x v="1"/>
    <n v="23700"/>
    <n v="8780404"/>
    <s v="直入町大字下田北１９３５番地"/>
    <m/>
    <s v="大分県竹田市直入町大字下田北１９３５番地"/>
    <m/>
    <s v="大塚　允"/>
    <s v="   "/>
    <m/>
    <n v="0"/>
    <n v="0"/>
    <n v="2"/>
    <s v="世帯主"/>
    <n v="0"/>
    <s v="住登者"/>
    <n v="0"/>
    <n v="19380315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71"/>
    <s v="飛竜野"/>
    <x v="9783"/>
    <s v="オオツカ　マコト"/>
    <s v="大塚　允"/>
    <n v="30002887"/>
    <n v="999"/>
    <s v="オオツカ　トキコ"/>
    <s v="大塚　トキ子"/>
    <m/>
    <m/>
    <d v="1939-04-17T00:00:00"/>
    <d v="1939-04-17T00:00:00"/>
    <x v="50"/>
    <s v="女"/>
    <x v="0"/>
    <n v="23700"/>
    <n v="8780404"/>
    <s v="直入町大字下田北１９３５番地"/>
    <m/>
    <s v="大分県竹田市直入町大字下田北１９３５番地"/>
    <m/>
    <s v="大塚　允"/>
    <s v="   "/>
    <m/>
    <n v="0"/>
    <n v="0"/>
    <n v="12"/>
    <s v="妻"/>
    <n v="0"/>
    <s v="住登者"/>
    <n v="0"/>
    <n v="19590428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71"/>
    <s v="飛竜野"/>
    <x v="9784"/>
    <s v="クドウ　タダヒロ"/>
    <s v="工藤　忠弘"/>
    <n v="30002890"/>
    <n v="999"/>
    <s v="クドウ　ヨシコ"/>
    <s v="工藤　芳子"/>
    <m/>
    <m/>
    <d v="1954-02-19T00:00:00"/>
    <d v="1954-02-19T00:00:00"/>
    <x v="38"/>
    <s v="女"/>
    <x v="0"/>
    <n v="23700"/>
    <n v="8780404"/>
    <s v="直入町大字下田北２０６０番地"/>
    <m/>
    <s v="大分県竹田市直入町大字下田北２０６０番地"/>
    <m/>
    <s v="工藤　芳子"/>
    <s v="   "/>
    <m/>
    <n v="0"/>
    <n v="0"/>
    <n v="52"/>
    <s v="母"/>
    <n v="0"/>
    <s v="住登者"/>
    <n v="20220623"/>
    <n v="19540219"/>
    <n v="0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71"/>
    <s v="飛竜野"/>
    <x v="9784"/>
    <s v="クドウ　タダヒロ"/>
    <s v="工藤　忠弘"/>
    <n v="30002892"/>
    <n v="999"/>
    <s v="クドウ　タダヒロ"/>
    <s v="工藤　忠弘"/>
    <m/>
    <m/>
    <d v="1977-01-13T00:00:00"/>
    <d v="1977-01-13T00:00:00"/>
    <x v="19"/>
    <s v="男"/>
    <x v="1"/>
    <n v="23700"/>
    <n v="8780404"/>
    <s v="直入町大字下田北２０６０番地"/>
    <m/>
    <s v="大分県竹田市直入町大字下田北２０６０番地"/>
    <m/>
    <s v="工藤　忠弘"/>
    <s v="   "/>
    <m/>
    <n v="0"/>
    <n v="0"/>
    <n v="2"/>
    <s v="世帯主"/>
    <n v="0"/>
    <s v="住登者"/>
    <n v="20220623"/>
    <n v="19770113"/>
    <n v="0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71"/>
    <s v="飛竜野"/>
    <x v="9785"/>
    <s v="クドウ　タカユキ"/>
    <s v="工藤　孝行"/>
    <n v="30002896"/>
    <n v="999"/>
    <s v="クドウ　タカユキ"/>
    <s v="工藤　孝行"/>
    <m/>
    <m/>
    <d v="1958-01-08T00:00:00"/>
    <d v="1958-01-08T00:00:00"/>
    <x v="2"/>
    <s v="男"/>
    <x v="1"/>
    <n v="23700"/>
    <n v="8780404"/>
    <s v="直入町大字下田北２０３８番地１"/>
    <m/>
    <s v="大分県竹田市直入町大字下田北２０５９番地"/>
    <m/>
    <s v="工藤　孝行"/>
    <s v="   "/>
    <m/>
    <n v="0"/>
    <n v="0"/>
    <n v="2"/>
    <s v="世帯主"/>
    <n v="0"/>
    <s v="住登者"/>
    <n v="0"/>
    <n v="19790914"/>
    <n v="20010903"/>
    <x v="0"/>
    <m/>
    <m/>
    <m/>
    <m/>
    <x v="0"/>
    <x v="0"/>
    <x v="3"/>
    <n v="19"/>
    <x v="0"/>
    <n v="1"/>
    <s v=""/>
    <s v=""/>
    <s v=""/>
    <s v=""/>
    <s v=""/>
    <s v=""/>
    <x v="0"/>
    <s v=""/>
    <n v="1"/>
    <s v=""/>
  </r>
  <r>
    <x v="371"/>
    <s v="飛竜野"/>
    <x v="9785"/>
    <s v="クドウ　タカユキ"/>
    <s v="工藤　孝行"/>
    <n v="30002897"/>
    <n v="999"/>
    <s v="クドウ　サトミ"/>
    <s v="工藤　里美"/>
    <m/>
    <m/>
    <d v="1963-03-11T00:00:00"/>
    <d v="1963-03-11T00:00:00"/>
    <x v="56"/>
    <s v="女"/>
    <x v="0"/>
    <n v="23700"/>
    <n v="8780404"/>
    <s v="直入町大字下田北２０３８番地１"/>
    <m/>
    <s v="大分県竹田市直入町大字下田北２０５９番地"/>
    <m/>
    <s v="工藤　孝行"/>
    <s v="   "/>
    <m/>
    <n v="0"/>
    <n v="0"/>
    <n v="12"/>
    <s v="妻"/>
    <n v="0"/>
    <s v="住登者"/>
    <n v="0"/>
    <n v="19871127"/>
    <n v="20010903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1"/>
    <s v="飛竜野"/>
    <x v="9786"/>
    <s v="ハダノ　カズトシ"/>
    <s v="肌野　和敏"/>
    <n v="30002899"/>
    <n v="999"/>
    <s v="ハダノ　カズトシ"/>
    <s v="肌野　和敏"/>
    <m/>
    <m/>
    <d v="1945-02-25T00:00:00"/>
    <d v="1945-02-25T00:00:00"/>
    <x v="4"/>
    <s v="男"/>
    <x v="1"/>
    <n v="23700"/>
    <n v="8780404"/>
    <s v="直入町大字下田北１９４９番地"/>
    <m/>
    <s v="大分県竹田市直入町大字下田北１９４９番地"/>
    <m/>
    <s v="肌野　和敏"/>
    <s v="   "/>
    <m/>
    <n v="0"/>
    <n v="0"/>
    <n v="2"/>
    <s v="世帯主"/>
    <n v="0"/>
    <s v="住登者"/>
    <n v="0"/>
    <n v="19450225"/>
    <n v="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s v=""/>
  </r>
  <r>
    <x v="371"/>
    <s v="飛竜野"/>
    <x v="9786"/>
    <s v="ハダノ　カズトシ"/>
    <s v="肌野　和敏"/>
    <n v="30002900"/>
    <n v="999"/>
    <s v="ハダノ　ヤエコ"/>
    <s v="肌野　八重子"/>
    <m/>
    <m/>
    <d v="1946-10-25T00:00:00"/>
    <d v="1946-10-25T00:00:00"/>
    <x v="33"/>
    <s v="女"/>
    <x v="0"/>
    <n v="23700"/>
    <n v="8780404"/>
    <s v="直入町大字下田北１９４９番地"/>
    <m/>
    <s v="大分県竹田市直入町大字下田北１９４９番地"/>
    <m/>
    <s v="肌野　和敏"/>
    <s v="   "/>
    <m/>
    <n v="0"/>
    <n v="0"/>
    <n v="12"/>
    <s v="妻"/>
    <n v="0"/>
    <s v="住登者"/>
    <n v="0"/>
    <n v="19690730"/>
    <n v="0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71"/>
    <s v="飛竜野"/>
    <x v="9787"/>
    <s v="クドウ　ミツメ"/>
    <s v="工藤　三女"/>
    <n v="30002904"/>
    <n v="999"/>
    <s v="クドウ　ミツメ"/>
    <s v="工藤　三女"/>
    <m/>
    <m/>
    <d v="1959-12-01T00:00:00"/>
    <d v="1959-12-01T00:00:00"/>
    <x v="45"/>
    <s v="女"/>
    <x v="0"/>
    <n v="23700"/>
    <n v="8780404"/>
    <s v="直入町大字下田北１６８６番地"/>
    <m/>
    <s v="大分県竹田市直入町大字下田北１６８６番地"/>
    <m/>
    <s v="工藤　三女"/>
    <s v="   "/>
    <m/>
    <n v="0"/>
    <n v="0"/>
    <n v="2"/>
    <s v="世帯主"/>
    <n v="0"/>
    <s v="住登者"/>
    <n v="0"/>
    <n v="19941226"/>
    <n v="19941226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71"/>
    <s v="飛竜野"/>
    <x v="9784"/>
    <s v="クドウ　タダヒロ"/>
    <s v="工藤　忠弘"/>
    <n v="30003024"/>
    <n v="999"/>
    <s v="クドウ　ノリコ"/>
    <s v="工藤　智子"/>
    <m/>
    <m/>
    <d v="1970-07-07T00:00:00"/>
    <d v="1970-07-07T00:00:00"/>
    <x v="14"/>
    <s v="女"/>
    <x v="0"/>
    <n v="23700"/>
    <n v="8780404"/>
    <s v="直入町大字下田北２０６０番地"/>
    <m/>
    <s v="大分県竹田市直入町大字下田北２０６０番地"/>
    <m/>
    <s v="工藤　忠弘"/>
    <s v="   "/>
    <m/>
    <n v="0"/>
    <n v="0"/>
    <n v="12"/>
    <s v="妻"/>
    <n v="0"/>
    <s v="住登者"/>
    <n v="20220623"/>
    <n v="19950512"/>
    <n v="20010702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1"/>
    <s v="飛竜野"/>
    <x v="9784"/>
    <s v="クドウ　タダヒロ"/>
    <s v="工藤　忠弘"/>
    <n v="30003741"/>
    <n v="999"/>
    <s v="クドウ　ヤマト"/>
    <s v="工藤　大和"/>
    <m/>
    <m/>
    <d v="2002-08-19T00:00:00"/>
    <d v="2002-08-19T00:00:00"/>
    <x v="30"/>
    <s v="男"/>
    <x v="1"/>
    <n v="23700"/>
    <n v="8780404"/>
    <s v="直入町大字下田北２０６０番地"/>
    <m/>
    <s v="大分県竹田市直入町大字下田北２０６０番地"/>
    <m/>
    <s v="工藤　忠弘"/>
    <s v="   "/>
    <m/>
    <n v="0"/>
    <n v="0"/>
    <n v="20"/>
    <s v="子"/>
    <n v="0"/>
    <s v="住登者"/>
    <n v="20220623"/>
    <n v="20020819"/>
    <n v="20020819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1"/>
    <s v="飛竜野"/>
    <x v="9784"/>
    <s v="クドウ　タダヒロ"/>
    <s v="工藤　忠弘"/>
    <n v="30003865"/>
    <n v="999"/>
    <s v="クドウ　タイショウ"/>
    <s v="工藤　大昌"/>
    <m/>
    <m/>
    <d v="2004-07-07T00:00:00"/>
    <d v="2004-07-07T00:00:00"/>
    <x v="22"/>
    <s v="男"/>
    <x v="1"/>
    <n v="23700"/>
    <n v="8780404"/>
    <s v="直入町大字下田北２０６０番地"/>
    <m/>
    <s v="大分県竹田市直入町大字下田北２０６０番地"/>
    <m/>
    <s v="工藤　忠弘"/>
    <s v="   "/>
    <m/>
    <n v="0"/>
    <n v="0"/>
    <n v="20"/>
    <s v="子"/>
    <n v="0"/>
    <s v="住登者"/>
    <n v="20220623"/>
    <n v="20040707"/>
    <n v="20040707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1"/>
    <s v="飛竜野"/>
    <x v="9784"/>
    <s v="クドウ　タダヒロ"/>
    <s v="工藤　忠弘"/>
    <n v="40001312"/>
    <n v="999"/>
    <s v="クドウ　ダイメイ"/>
    <s v="工藤　大明"/>
    <m/>
    <m/>
    <d v="2007-04-16T00:00:00"/>
    <d v="2007-04-16T00:00:00"/>
    <x v="23"/>
    <s v="男"/>
    <x v="1"/>
    <n v="23700"/>
    <n v="8780404"/>
    <s v="直入町大字下田北２０６０番地"/>
    <m/>
    <s v="大分県竹田市直入町大字下田北２０６０番地"/>
    <m/>
    <s v="工藤　忠弘"/>
    <s v="   "/>
    <m/>
    <n v="0"/>
    <n v="0"/>
    <n v="20"/>
    <s v="子"/>
    <n v="0"/>
    <s v="住登者"/>
    <n v="20220623"/>
    <n v="20070416"/>
    <n v="20070416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2"/>
    <s v="芹川"/>
    <x v="9788"/>
    <s v="ユキモリ　ケンタロウ"/>
    <s v="行森　健太郎"/>
    <n v="40008296"/>
    <n v="999"/>
    <s v="ユキモリ　ケンタロウ"/>
    <s v="行森　健太郎"/>
    <m/>
    <m/>
    <d v="1977-11-09T00:00:00"/>
    <d v="1977-11-09T00:00:00"/>
    <x v="63"/>
    <s v="男"/>
    <x v="1"/>
    <n v="23700"/>
    <n v="8780404"/>
    <s v="直入町大字下田北２２１７番地"/>
    <m/>
    <s v="大分県大分市金池町４丁目１５１４番地"/>
    <m/>
    <s v="行森　太"/>
    <s v="   "/>
    <m/>
    <n v="0"/>
    <n v="0"/>
    <n v="2"/>
    <s v="世帯主"/>
    <n v="0"/>
    <s v="住登者"/>
    <n v="0"/>
    <n v="20200807"/>
    <n v="20200807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72"/>
    <s v="芹川"/>
    <x v="9788"/>
    <s v="ユキモリ　ケンタロウ"/>
    <s v="行森　健太郎"/>
    <n v="90010168"/>
    <n v="999"/>
    <s v="ユキモリ　ミナエ"/>
    <s v="行森　みなえ"/>
    <m/>
    <m/>
    <d v="1948-01-07T00:00:00"/>
    <d v="1948-01-07T00:00:00"/>
    <x v="7"/>
    <s v="女"/>
    <x v="0"/>
    <n v="23700"/>
    <n v="8780404"/>
    <s v="直入町大字下田北２２１７番地"/>
    <m/>
    <s v="大分県大分市金池町４丁目１５１４番地"/>
    <m/>
    <s v="行森　太"/>
    <s v="   "/>
    <m/>
    <n v="0"/>
    <n v="0"/>
    <n v="52"/>
    <s v="母"/>
    <n v="0"/>
    <s v="住登者"/>
    <n v="0"/>
    <n v="20200807"/>
    <n v="20200807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73"/>
    <s v="塩手"/>
    <x v="9789"/>
    <s v="オハラ　セツコ"/>
    <s v="小原　セツ子"/>
    <n v="30002914"/>
    <n v="999"/>
    <s v="オハラ　セツコ"/>
    <s v="小原　セツ子"/>
    <m/>
    <m/>
    <d v="1930-08-25T00:00:00"/>
    <d v="1930-08-25T00:00:00"/>
    <x v="61"/>
    <s v="女"/>
    <x v="0"/>
    <n v="23700"/>
    <n v="8780404"/>
    <s v="直入町大字下田北２８９４番地"/>
    <m/>
    <s v="大分県竹田市直入町大字下田北２８９４番地"/>
    <m/>
    <s v="小原　寅男"/>
    <s v="   "/>
    <m/>
    <n v="0"/>
    <n v="0"/>
    <n v="2"/>
    <s v="世帯主"/>
    <n v="0"/>
    <s v="住登者"/>
    <n v="0"/>
    <n v="19520310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n v="1"/>
  </r>
  <r>
    <x v="373"/>
    <s v="塩手"/>
    <x v="9790"/>
    <s v="サトウ　フミノリ"/>
    <s v="佐藤　文則"/>
    <n v="30002915"/>
    <n v="999"/>
    <s v="サトウ　フミノリ"/>
    <s v="佐藤　文則"/>
    <m/>
    <m/>
    <d v="1929-11-25T00:00:00"/>
    <d v="1929-11-25T00:00:00"/>
    <x v="37"/>
    <s v="男"/>
    <x v="1"/>
    <n v="23700"/>
    <n v="8780404"/>
    <s v="直入町大字下田北２８９７番地"/>
    <m/>
    <s v="大分県竹田市直入町大字下田北２８９７番地"/>
    <m/>
    <s v="佐藤　文則"/>
    <s v="   "/>
    <m/>
    <n v="0"/>
    <n v="0"/>
    <n v="2"/>
    <s v="世帯主"/>
    <n v="0"/>
    <s v="住登者"/>
    <n v="0"/>
    <n v="19291125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s v=""/>
  </r>
  <r>
    <x v="373"/>
    <s v="塩手"/>
    <x v="9790"/>
    <s v="サトウ　フミノリ"/>
    <s v="佐藤　文則"/>
    <n v="30002916"/>
    <n v="999"/>
    <s v="サトウ　サチコ"/>
    <s v="佐藤　サチ子"/>
    <m/>
    <m/>
    <d v="1934-04-01T00:00:00"/>
    <d v="1934-04-01T00:00:00"/>
    <x v="35"/>
    <s v="女"/>
    <x v="0"/>
    <n v="23700"/>
    <n v="8780404"/>
    <s v="直入町大字下田北２８９７番地"/>
    <m/>
    <s v="大分県竹田市直入町大字下田北２８９７番地"/>
    <m/>
    <s v="佐藤　文則"/>
    <s v="   "/>
    <m/>
    <n v="0"/>
    <n v="0"/>
    <n v="12"/>
    <s v="妻"/>
    <n v="0"/>
    <s v="住登者"/>
    <n v="0"/>
    <n v="19571016"/>
    <n v="0"/>
    <x v="0"/>
    <m/>
    <m/>
    <m/>
    <m/>
    <x v="0"/>
    <x v="1"/>
    <x v="3"/>
    <n v="19"/>
    <x v="1"/>
    <n v="1"/>
    <n v="1"/>
    <n v="1"/>
    <n v="1"/>
    <n v="1"/>
    <s v=""/>
    <s v=""/>
    <x v="0"/>
    <s v=""/>
    <n v="1"/>
    <s v=""/>
  </r>
  <r>
    <x v="373"/>
    <s v="塩手"/>
    <x v="9791"/>
    <s v="モリナガ　ノリコ"/>
    <s v="森永　則子"/>
    <n v="30002919"/>
    <n v="999"/>
    <s v="モリナガ　ノリコ"/>
    <s v="森永　則子"/>
    <m/>
    <m/>
    <d v="1949-02-07T00:00:00"/>
    <d v="1949-02-07T00:00:00"/>
    <x v="32"/>
    <s v="女"/>
    <x v="0"/>
    <n v="23700"/>
    <n v="8780404"/>
    <s v="直入町大字下田北２８９７番地２"/>
    <m/>
    <s v="大分県竹田市直入町大字下田北２８９７番地２"/>
    <m/>
    <s v="森永　國治"/>
    <s v="   "/>
    <m/>
    <n v="0"/>
    <n v="0"/>
    <n v="2"/>
    <s v="世帯主"/>
    <n v="0"/>
    <s v="住登者"/>
    <n v="0"/>
    <n v="19490207"/>
    <n v="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n v="1"/>
  </r>
  <r>
    <x v="373"/>
    <s v="塩手"/>
    <x v="9792"/>
    <s v="イワガミ　オサオ"/>
    <s v="岩上　長生"/>
    <n v="30002931"/>
    <n v="999"/>
    <s v="イワガミ　オサオ"/>
    <s v="岩上　長生"/>
    <m/>
    <m/>
    <d v="1955-07-12T00:00:00"/>
    <d v="1955-07-12T00:00:00"/>
    <x v="11"/>
    <s v="男"/>
    <x v="1"/>
    <n v="23700"/>
    <n v="8780404"/>
    <s v="直入町大字下田北２９２１番地"/>
    <m/>
    <s v="大分県竹田市直入町大字下田北２９２１番地"/>
    <m/>
    <s v="岩上　長生"/>
    <s v="   "/>
    <m/>
    <n v="0"/>
    <n v="0"/>
    <n v="2"/>
    <s v="世帯主"/>
    <n v="0"/>
    <s v="住登者"/>
    <n v="0"/>
    <n v="19821229"/>
    <n v="19821229"/>
    <x v="0"/>
    <m/>
    <m/>
    <m/>
    <m/>
    <x v="0"/>
    <x v="0"/>
    <x v="3"/>
    <n v="19"/>
    <x v="0"/>
    <n v="1"/>
    <s v=""/>
    <s v=""/>
    <s v=""/>
    <s v=""/>
    <s v=""/>
    <s v=""/>
    <x v="0"/>
    <s v=""/>
    <n v="1"/>
    <n v="1"/>
  </r>
  <r>
    <x v="373"/>
    <s v="塩手"/>
    <x v="9793"/>
    <s v="シオテ　ミツシ"/>
    <s v="塩手　光史"/>
    <n v="30002933"/>
    <n v="999"/>
    <s v="シオテ　ミツシ"/>
    <s v="塩手　光史"/>
    <m/>
    <m/>
    <d v="1956-04-26T00:00:00"/>
    <d v="1956-04-26T00:00:00"/>
    <x v="1"/>
    <s v="男"/>
    <x v="1"/>
    <n v="23700"/>
    <n v="8780404"/>
    <s v="直入町大字下田北２９５５番地"/>
    <m/>
    <s v="大分県竹田市直入町大字下田北２９５５番地"/>
    <m/>
    <s v="塩手　光史"/>
    <s v="   "/>
    <m/>
    <n v="0"/>
    <n v="0"/>
    <n v="2"/>
    <s v="世帯主"/>
    <n v="0"/>
    <s v="住登者"/>
    <n v="0"/>
    <n v="19560426"/>
    <n v="0"/>
    <x v="0"/>
    <m/>
    <m/>
    <m/>
    <m/>
    <x v="0"/>
    <x v="0"/>
    <x v="3"/>
    <n v="19"/>
    <x v="0"/>
    <n v="1"/>
    <s v=""/>
    <s v=""/>
    <s v=""/>
    <s v=""/>
    <s v=""/>
    <s v=""/>
    <x v="0"/>
    <s v=""/>
    <n v="1"/>
    <s v=""/>
  </r>
  <r>
    <x v="373"/>
    <s v="塩手"/>
    <x v="9793"/>
    <s v="シオテ　ミツシ"/>
    <s v="塩手　光史"/>
    <n v="30002934"/>
    <n v="999"/>
    <s v="シオテ　サトミ"/>
    <s v="塩手　里美"/>
    <m/>
    <m/>
    <d v="1965-09-09T00:00:00"/>
    <d v="1965-09-09T00:00:00"/>
    <x v="59"/>
    <s v="女"/>
    <x v="0"/>
    <n v="23700"/>
    <n v="8780404"/>
    <s v="直入町大字下田北２９５５番地"/>
    <m/>
    <s v="大分県竹田市直入町大字下田北２９５５番地"/>
    <m/>
    <s v="塩手　光史"/>
    <s v="   "/>
    <m/>
    <n v="0"/>
    <n v="0"/>
    <n v="12"/>
    <s v="妻"/>
    <n v="0"/>
    <s v="住登者"/>
    <n v="0"/>
    <n v="19850715"/>
    <n v="19870511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3"/>
    <s v="塩手"/>
    <x v="9794"/>
    <s v="ナガトミ　ミツヨシ"/>
    <s v="永冨　光義"/>
    <n v="30002938"/>
    <n v="999"/>
    <s v="ナガトミ　ミツヨシ"/>
    <s v="永冨　光義"/>
    <m/>
    <m/>
    <d v="1935-12-17T00:00:00"/>
    <d v="1935-12-17T00:00:00"/>
    <x v="36"/>
    <s v="男"/>
    <x v="1"/>
    <n v="23700"/>
    <n v="8780404"/>
    <s v="直入町大字下田北２５４９番地"/>
    <m/>
    <s v="大分県竹田市直入町大字下田北２５４９番地"/>
    <m/>
    <s v="永冨　光義"/>
    <s v="   "/>
    <m/>
    <n v="0"/>
    <n v="0"/>
    <n v="2"/>
    <s v="世帯主"/>
    <n v="0"/>
    <s v="住登者"/>
    <n v="0"/>
    <n v="19351217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73"/>
    <s v="塩手"/>
    <x v="9794"/>
    <s v="ナガトミ　ミツヨシ"/>
    <s v="永冨　光義"/>
    <n v="30002939"/>
    <n v="999"/>
    <s v="ナガトミ　ヒロコ"/>
    <s v="永冨　弘子"/>
    <m/>
    <m/>
    <d v="1939-01-03T00:00:00"/>
    <d v="1939-01-03T00:00:00"/>
    <x v="50"/>
    <s v="女"/>
    <x v="0"/>
    <n v="23700"/>
    <n v="8780404"/>
    <s v="直入町大字下田北２５４９番地"/>
    <m/>
    <s v="大分県竹田市直入町大字下田北２５４９番地"/>
    <m/>
    <s v="永冨　光義"/>
    <s v="   "/>
    <m/>
    <n v="0"/>
    <n v="0"/>
    <n v="12"/>
    <s v="妻"/>
    <n v="0"/>
    <s v="住登者"/>
    <n v="0"/>
    <n v="19390103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73"/>
    <s v="塩手"/>
    <x v="9795"/>
    <s v="カワノ　マサトモ"/>
    <s v="河野　正知"/>
    <n v="30002948"/>
    <n v="999"/>
    <s v="カワノ　シヨミ"/>
    <s v="河野　志代美"/>
    <m/>
    <m/>
    <d v="1958-04-27T00:00:00"/>
    <d v="1958-04-27T00:00:00"/>
    <x v="2"/>
    <s v="女"/>
    <x v="0"/>
    <n v="23700"/>
    <n v="8780404"/>
    <s v="直入町大字下田北２７１４番地"/>
    <m/>
    <s v="大分県竹田市直入町大字下田北２７１３番地"/>
    <m/>
    <s v="河野　正知"/>
    <s v="   "/>
    <m/>
    <n v="0"/>
    <n v="0"/>
    <n v="12"/>
    <s v="妻"/>
    <n v="0"/>
    <s v="住登者"/>
    <n v="0"/>
    <n v="19791008"/>
    <n v="0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73"/>
    <s v="塩手"/>
    <x v="9795"/>
    <s v="カワノ　マサトモ"/>
    <s v="河野　正知"/>
    <n v="30002949"/>
    <n v="999"/>
    <s v="カワノ　マサトモ"/>
    <s v="河野　正知"/>
    <m/>
    <m/>
    <d v="1959-11-24T00:00:00"/>
    <d v="1959-11-24T00:00:00"/>
    <x v="45"/>
    <s v="男"/>
    <x v="1"/>
    <n v="23700"/>
    <n v="8780404"/>
    <s v="直入町大字下田北２７１４番地"/>
    <m/>
    <s v="大分県竹田市直入町大字下田北２７１３番地"/>
    <m/>
    <s v="河野　正知"/>
    <s v="   "/>
    <m/>
    <n v="0"/>
    <n v="0"/>
    <n v="2"/>
    <s v="世帯主"/>
    <n v="0"/>
    <s v="住登者"/>
    <n v="0"/>
    <n v="19810329"/>
    <n v="0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73"/>
    <s v="塩手"/>
    <x v="9795"/>
    <s v="カワノ　マサトモ"/>
    <s v="河野　正知"/>
    <n v="30002950"/>
    <n v="999"/>
    <s v="カワノ　ヒロカズ"/>
    <s v="河野　央和"/>
    <m/>
    <m/>
    <d v="1984-12-24T00:00:00"/>
    <d v="1984-12-24T00:00:00"/>
    <x v="16"/>
    <s v="男"/>
    <x v="1"/>
    <n v="23700"/>
    <n v="8780404"/>
    <s v="直入町大字下田北２７１４番地"/>
    <m/>
    <s v="大分県竹田市直入町大字下田北２７１３番地"/>
    <m/>
    <s v="河野　正知"/>
    <s v="   "/>
    <m/>
    <n v="0"/>
    <n v="0"/>
    <n v="20"/>
    <s v="子"/>
    <n v="0"/>
    <s v="住登者"/>
    <n v="0"/>
    <n v="20190213"/>
    <n v="20190213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3"/>
    <s v="塩手"/>
    <x v="9796"/>
    <s v="クメ　テツヤ"/>
    <s v="久米　哲也"/>
    <n v="30002953"/>
    <n v="999"/>
    <s v="クメ　ヤスシ"/>
    <s v="久米　泰司"/>
    <m/>
    <m/>
    <d v="1939-01-01T00:00:00"/>
    <d v="1939-01-01T00:00:00"/>
    <x v="50"/>
    <s v="男"/>
    <x v="1"/>
    <n v="23700"/>
    <n v="8780404"/>
    <s v="直入町大字下田北２８８１番地"/>
    <m/>
    <s v="大分県竹田市直入町大字下田北２８８１番地"/>
    <m/>
    <s v="久米　泰司"/>
    <s v="   "/>
    <m/>
    <n v="0"/>
    <n v="0"/>
    <n v="51"/>
    <s v="父"/>
    <n v="0"/>
    <s v="住登者"/>
    <n v="0"/>
    <n v="19900316"/>
    <n v="19900316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73"/>
    <s v="塩手"/>
    <x v="9796"/>
    <s v="クメ　テツヤ"/>
    <s v="久米　哲也"/>
    <n v="30002954"/>
    <n v="999"/>
    <s v="クメ　ヤスコ"/>
    <s v="久米　靖子"/>
    <m/>
    <m/>
    <d v="1941-07-03T00:00:00"/>
    <d v="1941-07-03T00:00:00"/>
    <x v="3"/>
    <s v="女"/>
    <x v="0"/>
    <n v="23700"/>
    <n v="8780404"/>
    <s v="直入町大字下田北２８８１番地"/>
    <m/>
    <s v="大分県竹田市直入町大字下田北２８８１番地"/>
    <m/>
    <s v="久米　泰司"/>
    <s v="   "/>
    <m/>
    <n v="0"/>
    <n v="0"/>
    <n v="52"/>
    <s v="母"/>
    <n v="0"/>
    <s v="住登者"/>
    <n v="0"/>
    <n v="19900316"/>
    <n v="19900316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73"/>
    <s v="塩手"/>
    <x v="9796"/>
    <s v="クメ　テツヤ"/>
    <s v="久米　哲也"/>
    <n v="30002955"/>
    <n v="999"/>
    <s v="クメ　テツヤ"/>
    <s v="久米　哲也"/>
    <m/>
    <m/>
    <d v="1973-08-11T00:00:00"/>
    <d v="1973-08-11T00:00:00"/>
    <x v="46"/>
    <s v="男"/>
    <x v="1"/>
    <n v="23700"/>
    <n v="8780404"/>
    <s v="直入町大字下田北２８８１番地"/>
    <m/>
    <s v="大分県竹田市直入町大字下田北２８８１番地"/>
    <m/>
    <s v="久米　哲也"/>
    <s v="   "/>
    <m/>
    <n v="0"/>
    <n v="0"/>
    <n v="2"/>
    <s v="世帯主"/>
    <n v="0"/>
    <s v="住登者"/>
    <n v="0"/>
    <n v="19860814"/>
    <n v="19860814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73"/>
    <s v="塩手"/>
    <x v="9795"/>
    <s v="カワノ　マサトモ"/>
    <s v="河野　正知"/>
    <n v="30003109"/>
    <n v="999"/>
    <s v="カワノ　マサト"/>
    <s v="河野　聖人"/>
    <m/>
    <m/>
    <d v="1996-02-19T00:00:00"/>
    <d v="1996-02-19T00:00:00"/>
    <x v="77"/>
    <s v="男"/>
    <x v="1"/>
    <n v="23700"/>
    <n v="8780404"/>
    <s v="直入町大字下田北２７１４番地"/>
    <m/>
    <s v="大分県竹田市直入町大字下田北２７１３番地"/>
    <m/>
    <s v="河野　正知"/>
    <s v="   "/>
    <m/>
    <n v="0"/>
    <n v="0"/>
    <n v="20"/>
    <s v="子"/>
    <n v="0"/>
    <s v="住登者"/>
    <n v="0"/>
    <n v="19960219"/>
    <n v="19960219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73"/>
    <s v="塩手"/>
    <x v="9792"/>
    <s v="イワガミ　オサオ"/>
    <s v="岩上　長生"/>
    <n v="30003120"/>
    <n v="999"/>
    <s v="イワガミ　フジエ"/>
    <s v="岩上　冨志枝"/>
    <m/>
    <m/>
    <d v="1957-05-10T00:00:00"/>
    <d v="1957-05-10T00:00:00"/>
    <x v="52"/>
    <s v="女"/>
    <x v="0"/>
    <n v="23700"/>
    <n v="8780404"/>
    <s v="直入町大字下田北２９２１番地"/>
    <m/>
    <s v="大分県竹田市直入町大字下田北２９２１番地"/>
    <m/>
    <s v="岩上　長生"/>
    <s v="   "/>
    <m/>
    <n v="0"/>
    <n v="0"/>
    <n v="12"/>
    <s v="妻"/>
    <n v="0"/>
    <s v="住登者"/>
    <n v="0"/>
    <n v="19960326"/>
    <n v="19960326"/>
    <x v="0"/>
    <m/>
    <m/>
    <m/>
    <m/>
    <x v="0"/>
    <x v="0"/>
    <x v="3"/>
    <n v="19"/>
    <x v="1"/>
    <n v="1"/>
    <s v=""/>
    <s v=""/>
    <s v=""/>
    <s v=""/>
    <s v=""/>
    <s v=""/>
    <x v="0"/>
    <s v=""/>
    <n v="1"/>
    <n v="1"/>
  </r>
  <r>
    <x v="373"/>
    <s v="塩手"/>
    <x v="9796"/>
    <s v="クメ　テツヤ"/>
    <s v="久米　哲也"/>
    <n v="30003476"/>
    <n v="999"/>
    <s v="クメ　ユリ"/>
    <s v="久米　ユリ"/>
    <m/>
    <m/>
    <d v="1973-06-19T00:00:00"/>
    <d v="1973-06-19T00:00:00"/>
    <x v="85"/>
    <s v="女"/>
    <x v="0"/>
    <n v="23700"/>
    <n v="8780404"/>
    <s v="直入町大字下田北２８８１番地"/>
    <m/>
    <s v="大分県竹田市直入町大字下田北２８８１番地"/>
    <m/>
    <s v="久米　哲也"/>
    <s v="   "/>
    <m/>
    <n v="0"/>
    <n v="0"/>
    <n v="12"/>
    <s v="妻"/>
    <n v="0"/>
    <s v="住登者"/>
    <n v="0"/>
    <n v="19991105"/>
    <n v="19991105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73"/>
    <s v="塩手"/>
    <x v="9797"/>
    <s v="ヨシノ　ショウジュン"/>
    <s v="野　正純"/>
    <n v="30003851"/>
    <n v="999"/>
    <s v="ヨシノ　トキエ"/>
    <s v="野　時江"/>
    <m/>
    <m/>
    <d v="1946-10-14T00:00:00"/>
    <d v="1946-10-14T00:00:00"/>
    <x v="33"/>
    <s v="女"/>
    <x v="0"/>
    <n v="23700"/>
    <n v="8780404"/>
    <s v="直入町大字下田北２８８８番地"/>
    <m/>
    <s v="大分県竹田市直入町大字下田北２８８８番地"/>
    <m/>
    <s v="野　正純"/>
    <s v="   "/>
    <m/>
    <n v="0"/>
    <n v="0"/>
    <n v="12"/>
    <s v="妻"/>
    <n v="0"/>
    <s v="住登者"/>
    <n v="0"/>
    <n v="20160527"/>
    <n v="20160527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73"/>
    <s v="塩手"/>
    <x v="9797"/>
    <s v="ヨシノ　ショウジュン"/>
    <s v="野　正純"/>
    <n v="39002028"/>
    <n v="999"/>
    <s v="ヨシノ　ショウジュン"/>
    <s v="野　正純"/>
    <m/>
    <m/>
    <d v="1942-01-15T00:00:00"/>
    <d v="1942-01-15T00:00:00"/>
    <x v="9"/>
    <s v="男"/>
    <x v="1"/>
    <n v="23700"/>
    <n v="8780404"/>
    <s v="直入町大字下田北２８８８番地"/>
    <m/>
    <s v="大分県竹田市直入町大字下田北２８８８番地"/>
    <m/>
    <s v="野　正純"/>
    <s v="   "/>
    <m/>
    <n v="0"/>
    <n v="0"/>
    <n v="2"/>
    <s v="世帯主"/>
    <n v="0"/>
    <s v="住登者"/>
    <n v="0"/>
    <n v="20030812"/>
    <n v="20030812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73"/>
    <s v="塩手"/>
    <x v="9798"/>
    <s v="ミノハラ　カズヒロ"/>
    <s v="原　和宏"/>
    <n v="40013377"/>
    <n v="999"/>
    <s v="ミノハラ　カズヒロ"/>
    <s v="原　和宏"/>
    <m/>
    <m/>
    <d v="1979-01-07T00:00:00"/>
    <d v="1979-01-07T00:00:00"/>
    <x v="83"/>
    <s v="男"/>
    <x v="1"/>
    <n v="23700"/>
    <n v="8780404"/>
    <s v="直入町大字下田北２９１２番地"/>
    <m/>
    <s v="福岡県福岡市中央区薬院１丁目１５番"/>
    <s v="ミノハラ　カズヒロ"/>
    <s v="原　和宏"/>
    <s v="   "/>
    <m/>
    <n v="0"/>
    <n v="0"/>
    <n v="2"/>
    <s v="世帯主"/>
    <n v="0"/>
    <s v="住登者"/>
    <n v="20220314"/>
    <n v="20220301"/>
    <n v="20220301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74"/>
    <s v="須郷"/>
    <x v="9799"/>
    <s v="クドウ　サチコ"/>
    <s v="工藤　幸子"/>
    <n v="21765"/>
    <n v="999"/>
    <s v="クドウ　ラン"/>
    <s v="工藤　蘭"/>
    <m/>
    <m/>
    <d v="1989-02-03T00:00:00"/>
    <d v="1989-02-03T00:00:00"/>
    <x v="99"/>
    <s v="女"/>
    <x v="0"/>
    <n v="23700"/>
    <n v="8780404"/>
    <s v="直入町大字下田北４４４６番地"/>
    <m/>
    <s v="大分県竹田市直入町大字下田北４４４６番地"/>
    <m/>
    <s v="工藤　尚貴"/>
    <s v="   "/>
    <m/>
    <n v="0"/>
    <n v="0"/>
    <n v="2012"/>
    <s v="子の妻"/>
    <n v="0"/>
    <s v="住登者"/>
    <n v="0"/>
    <n v="19890203"/>
    <n v="20190601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74"/>
    <s v="須郷"/>
    <x v="9800"/>
    <s v="ヤマダ　タカノリ"/>
    <s v="山田　尊訓"/>
    <n v="30001309"/>
    <n v="999"/>
    <s v="ヤマダ　タカノリ"/>
    <s v="山田　尊訓"/>
    <m/>
    <m/>
    <d v="1970-03-06T00:00:00"/>
    <d v="1970-03-06T00:00:00"/>
    <x v="14"/>
    <s v="男"/>
    <x v="1"/>
    <n v="23700"/>
    <n v="8780404"/>
    <s v="直入町大字下田北４０８７番地２"/>
    <m/>
    <s v="大分県竹田市直入町大字長湯８１８０番地２"/>
    <m/>
    <s v="山田　里恵"/>
    <s v="   "/>
    <m/>
    <n v="0"/>
    <n v="0"/>
    <n v="2"/>
    <s v="世帯主"/>
    <n v="0"/>
    <s v="住登者"/>
    <n v="0"/>
    <n v="19880319"/>
    <n v="20180904"/>
    <x v="0"/>
    <m/>
    <m/>
    <m/>
    <m/>
    <x v="0"/>
    <x v="2"/>
    <x v="3"/>
    <n v="19"/>
    <x v="0"/>
    <s v=""/>
    <s v=""/>
    <s v=""/>
    <s v=""/>
    <s v=""/>
    <s v=""/>
    <s v=""/>
    <x v="0"/>
    <s v=""/>
    <n v="1"/>
    <n v="1"/>
  </r>
  <r>
    <x v="374"/>
    <s v="須郷"/>
    <x v="9801"/>
    <s v="ニノミヤ　ノリアキ"/>
    <s v="二宮　則明"/>
    <n v="30002956"/>
    <n v="999"/>
    <s v="ニノミヤ　ノリアキ"/>
    <s v="二宮　則明"/>
    <m/>
    <m/>
    <d v="1949-02-10T00:00:00"/>
    <d v="1949-02-10T00:00:00"/>
    <x v="32"/>
    <s v="男"/>
    <x v="1"/>
    <n v="23700"/>
    <n v="8780404"/>
    <s v="直入町大字下田北４３７６番地"/>
    <m/>
    <s v="大分県竹田市直入町大字下田北４３７６番地"/>
    <m/>
    <s v="二宮　則明"/>
    <s v="   "/>
    <m/>
    <n v="0"/>
    <n v="0"/>
    <n v="2"/>
    <s v="世帯主"/>
    <n v="0"/>
    <s v="住登者"/>
    <n v="0"/>
    <n v="19490210"/>
    <n v="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s v=""/>
  </r>
  <r>
    <x v="374"/>
    <s v="須郷"/>
    <x v="9801"/>
    <s v="ニノミヤ　ノリアキ"/>
    <s v="二宮　則明"/>
    <n v="30002957"/>
    <n v="999"/>
    <s v="ニノミヤ　タカコ"/>
    <s v="二宮　孝子"/>
    <m/>
    <m/>
    <d v="1952-12-13T00:00:00"/>
    <d v="1952-12-13T00:00:00"/>
    <x v="13"/>
    <s v="女"/>
    <x v="0"/>
    <n v="23700"/>
    <n v="8780404"/>
    <s v="直入町大字下田北４３７６番地"/>
    <m/>
    <s v="大分県竹田市直入町大字下田北４３７６番地"/>
    <m/>
    <s v="二宮　則明"/>
    <s v="   "/>
    <m/>
    <n v="0"/>
    <n v="0"/>
    <n v="12"/>
    <s v="妻"/>
    <n v="0"/>
    <s v="住登者"/>
    <n v="0"/>
    <n v="19740127"/>
    <n v="0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74"/>
    <s v="須郷"/>
    <x v="9802"/>
    <s v="クドウ　クニコ"/>
    <s v="工藤　クニ子"/>
    <n v="30002965"/>
    <n v="999"/>
    <s v="クドウ　クニコ"/>
    <s v="工藤　クニ子"/>
    <m/>
    <m/>
    <d v="1936-07-31T00:00:00"/>
    <d v="1936-07-31T00:00:00"/>
    <x v="36"/>
    <s v="女"/>
    <x v="0"/>
    <n v="23700"/>
    <n v="8780404"/>
    <s v="直入町大字下田北４４２１番地"/>
    <m/>
    <s v="大分県竹田市直入町大字下田北４４２１番地"/>
    <m/>
    <s v="工藤　善久"/>
    <s v="   "/>
    <m/>
    <n v="0"/>
    <n v="0"/>
    <n v="2"/>
    <s v="世帯主"/>
    <n v="0"/>
    <s v="住登者"/>
    <n v="0"/>
    <n v="19620401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74"/>
    <s v="須郷"/>
    <x v="9803"/>
    <s v="クドウ　マンキ"/>
    <s v="工藤　万喜"/>
    <n v="30002969"/>
    <n v="999"/>
    <s v="クドウ　マンキ"/>
    <s v="工藤　万喜"/>
    <m/>
    <m/>
    <d v="1956-10-24T00:00:00"/>
    <d v="1956-10-24T00:00:00"/>
    <x v="52"/>
    <s v="男"/>
    <x v="1"/>
    <n v="23700"/>
    <n v="8780404"/>
    <s v="直入町大字下田北４４１８番地"/>
    <m/>
    <s v="大分県竹田市直入町大字下田北４４１８番地"/>
    <m/>
    <s v="工藤　万喜"/>
    <s v="   "/>
    <m/>
    <n v="0"/>
    <n v="0"/>
    <n v="2"/>
    <s v="世帯主"/>
    <n v="0"/>
    <s v="住登者"/>
    <n v="0"/>
    <n v="19561024"/>
    <n v="19800722"/>
    <x v="0"/>
    <m/>
    <m/>
    <m/>
    <m/>
    <x v="0"/>
    <x v="0"/>
    <x v="3"/>
    <n v="19"/>
    <x v="0"/>
    <n v="1"/>
    <s v=""/>
    <s v=""/>
    <s v=""/>
    <s v=""/>
    <s v=""/>
    <s v=""/>
    <x v="0"/>
    <s v=""/>
    <n v="1"/>
    <s v=""/>
  </r>
  <r>
    <x v="374"/>
    <s v="須郷"/>
    <x v="9803"/>
    <s v="クドウ　マンキ"/>
    <s v="工藤　万喜"/>
    <n v="30002970"/>
    <n v="999"/>
    <s v="クドウ　カヨコ"/>
    <s v="工藤　加代子"/>
    <m/>
    <m/>
    <d v="1964-08-29T00:00:00"/>
    <d v="1964-08-29T00:00:00"/>
    <x v="44"/>
    <s v="女"/>
    <x v="0"/>
    <n v="23700"/>
    <n v="8780404"/>
    <s v="直入町大字下田北４４１８番地"/>
    <m/>
    <s v="大分県竹田市直入町大字下田北４４１８番地"/>
    <m/>
    <s v="工藤　万喜"/>
    <s v="   "/>
    <m/>
    <n v="0"/>
    <n v="0"/>
    <n v="12"/>
    <s v="妻"/>
    <n v="0"/>
    <s v="住登者"/>
    <n v="0"/>
    <n v="19911115"/>
    <n v="19911115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4"/>
    <s v="須郷"/>
    <x v="9804"/>
    <s v="クドウ　シンイチ"/>
    <s v="工藤　晋一"/>
    <n v="30002973"/>
    <n v="999"/>
    <s v="クドウ　シンイチ"/>
    <s v="工藤　晋一"/>
    <m/>
    <m/>
    <d v="1933-06-13T00:00:00"/>
    <d v="1933-06-13T00:00:00"/>
    <x v="51"/>
    <s v="男"/>
    <x v="1"/>
    <n v="23700"/>
    <n v="8780404"/>
    <s v="直入町大字下田北４４０２番地"/>
    <m/>
    <s v="大分県竹田市直入町大字下田北４４０２番地"/>
    <m/>
    <s v="工藤　晋一"/>
    <s v="   "/>
    <m/>
    <n v="0"/>
    <n v="0"/>
    <n v="2"/>
    <s v="世帯主"/>
    <n v="0"/>
    <s v="住登者"/>
    <n v="0"/>
    <n v="19330613"/>
    <n v="0"/>
    <x v="0"/>
    <m/>
    <m/>
    <m/>
    <m/>
    <x v="0"/>
    <x v="1"/>
    <x v="3"/>
    <n v="19"/>
    <x v="0"/>
    <n v="1"/>
    <n v="1"/>
    <n v="1"/>
    <n v="1"/>
    <n v="1"/>
    <s v=""/>
    <s v=""/>
    <x v="0"/>
    <s v=""/>
    <n v="1"/>
    <s v=""/>
  </r>
  <r>
    <x v="374"/>
    <s v="須郷"/>
    <x v="9804"/>
    <s v="クドウ　シンイチ"/>
    <s v="工藤　晋一"/>
    <n v="30002974"/>
    <n v="999"/>
    <s v="クドウ　キヌヨ"/>
    <s v="工藤　絹代"/>
    <m/>
    <m/>
    <d v="1934-11-01T00:00:00"/>
    <d v="1934-11-01T00:00:00"/>
    <x v="8"/>
    <s v="女"/>
    <x v="0"/>
    <n v="23700"/>
    <n v="8780404"/>
    <s v="直入町大字下田北４４０２番地"/>
    <m/>
    <s v="大分県竹田市直入町大字下田北４４０２番地"/>
    <m/>
    <s v="工藤　晋一"/>
    <s v="   "/>
    <m/>
    <n v="0"/>
    <n v="0"/>
    <n v="12"/>
    <s v="妻"/>
    <n v="0"/>
    <s v="住登者"/>
    <n v="0"/>
    <n v="19540410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74"/>
    <s v="須郷"/>
    <x v="9805"/>
    <s v="カシワギ　ジュンイチ"/>
    <s v="柏木　淳一"/>
    <n v="30002976"/>
    <n v="999"/>
    <s v="カシワギ　ジュンイチ"/>
    <s v="柏木　淳一"/>
    <m/>
    <m/>
    <d v="1945-06-09T00:00:00"/>
    <d v="1945-06-09T00:00:00"/>
    <x v="4"/>
    <s v="男"/>
    <x v="1"/>
    <n v="23700"/>
    <n v="8780404"/>
    <s v="直入町大字下田北４４１０番地"/>
    <m/>
    <s v="大分県竹田市直入町大字下田北４４１０番地"/>
    <m/>
    <s v="柏木　淳一"/>
    <s v="   "/>
    <m/>
    <n v="0"/>
    <n v="0"/>
    <n v="2"/>
    <s v="世帯主"/>
    <n v="0"/>
    <s v="住登者"/>
    <n v="0"/>
    <n v="19640123"/>
    <n v="0"/>
    <x v="0"/>
    <m/>
    <m/>
    <m/>
    <m/>
    <x v="0"/>
    <x v="1"/>
    <x v="3"/>
    <n v="19"/>
    <x v="0"/>
    <n v="1"/>
    <n v="1"/>
    <n v="1"/>
    <s v=""/>
    <s v=""/>
    <s v=""/>
    <s v=""/>
    <x v="0"/>
    <s v=""/>
    <n v="1"/>
    <n v="1"/>
  </r>
  <r>
    <x v="374"/>
    <s v="須郷"/>
    <x v="9806"/>
    <s v="ヤマダ　サナコ"/>
    <s v="山田　早子"/>
    <n v="30002983"/>
    <n v="999"/>
    <s v="ヤマダ　サナコ"/>
    <s v="山田　早子"/>
    <m/>
    <m/>
    <d v="1939-02-02T00:00:00"/>
    <d v="1939-02-02T00:00:00"/>
    <x v="50"/>
    <s v="女"/>
    <x v="0"/>
    <n v="23700"/>
    <n v="8780404"/>
    <s v="直入町大字下田北４１３４番地"/>
    <m/>
    <s v="大分県竹田市直入町大字下田北４１３４番地"/>
    <m/>
    <s v="山田　幸弘"/>
    <s v="   "/>
    <m/>
    <n v="0"/>
    <n v="0"/>
    <n v="2"/>
    <s v="世帯主"/>
    <n v="0"/>
    <s v="住登者"/>
    <n v="0"/>
    <n v="19390202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n v="1"/>
  </r>
  <r>
    <x v="374"/>
    <s v="須郷"/>
    <x v="9807"/>
    <s v="クドウ　ヤサコ"/>
    <s v="工藤　八佐子"/>
    <n v="30002984"/>
    <n v="999"/>
    <s v="クドウ　ヤサコ"/>
    <s v="工藤　八佐子"/>
    <m/>
    <m/>
    <d v="1949-09-01T00:00:00"/>
    <d v="1949-09-01T00:00:00"/>
    <x v="15"/>
    <s v="女"/>
    <x v="0"/>
    <n v="23700"/>
    <n v="8780404"/>
    <s v="直入町大字下田北４１３０番地"/>
    <m/>
    <s v="大分県竹田市直入町大字下田北４１３０番地"/>
    <m/>
    <s v="工藤　幸男"/>
    <s v="   "/>
    <m/>
    <n v="0"/>
    <n v="0"/>
    <n v="2"/>
    <s v="世帯主"/>
    <n v="0"/>
    <s v="住登者"/>
    <n v="0"/>
    <n v="19701217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n v="1"/>
  </r>
  <r>
    <x v="374"/>
    <s v="須郷"/>
    <x v="9808"/>
    <s v="ヤマダ　カツユキ"/>
    <s v="山田　克行"/>
    <n v="30002989"/>
    <n v="999"/>
    <s v="ヤマダ　カツユキ"/>
    <s v="山田　克行"/>
    <m/>
    <m/>
    <d v="1938-04-01T00:00:00"/>
    <d v="1938-04-01T00:00:00"/>
    <x v="58"/>
    <s v="男"/>
    <x v="1"/>
    <n v="23700"/>
    <n v="8780404"/>
    <s v="直入町大字下田北４０８７番地"/>
    <m/>
    <s v="大分県竹田市直入町大字下田北４０８７番地"/>
    <m/>
    <s v="山田　克行"/>
    <s v="   "/>
    <m/>
    <n v="0"/>
    <n v="0"/>
    <n v="2"/>
    <s v="世帯主"/>
    <n v="0"/>
    <s v="住登者"/>
    <n v="0"/>
    <n v="19581215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74"/>
    <s v="須郷"/>
    <x v="9808"/>
    <s v="ヤマダ　カツユキ"/>
    <s v="山田　克行"/>
    <n v="30002990"/>
    <n v="999"/>
    <s v="ヤマダ　イツコ"/>
    <s v="山田　イツ子"/>
    <m/>
    <m/>
    <d v="1942-01-27T00:00:00"/>
    <d v="1942-01-27T00:00:00"/>
    <x v="9"/>
    <s v="女"/>
    <x v="0"/>
    <n v="23700"/>
    <n v="8780404"/>
    <s v="直入町大字下田北４０８７番地"/>
    <m/>
    <s v="大分県竹田市直入町大字下田北４０８７番地"/>
    <m/>
    <s v="山田　克行"/>
    <s v="   "/>
    <m/>
    <n v="0"/>
    <n v="0"/>
    <n v="12"/>
    <s v="妻"/>
    <n v="0"/>
    <s v="住登者"/>
    <n v="0"/>
    <n v="19420127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74"/>
    <s v="須郷"/>
    <x v="9800"/>
    <s v="ヤマダ　タカノリ"/>
    <s v="山田　尊訓"/>
    <n v="30002992"/>
    <n v="999"/>
    <s v="ヤマダ　リエ"/>
    <s v="山田　里恵"/>
    <m/>
    <m/>
    <d v="1970-10-09T00:00:00"/>
    <d v="1970-10-09T00:00:00"/>
    <x v="18"/>
    <s v="女"/>
    <x v="0"/>
    <n v="23700"/>
    <n v="8780404"/>
    <s v="直入町大字下田北４０８７番地２"/>
    <m/>
    <s v="大分県竹田市直入町大字長湯８１８０番地２"/>
    <m/>
    <s v="山田　里恵"/>
    <s v="   "/>
    <m/>
    <n v="0"/>
    <n v="0"/>
    <n v="12"/>
    <s v="妻"/>
    <n v="0"/>
    <s v="住登者"/>
    <n v="0"/>
    <n v="19701009"/>
    <n v="20180904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74"/>
    <s v="須郷"/>
    <x v="9809"/>
    <s v="ヤマダ　コトブキ"/>
    <s v="山田　寿"/>
    <n v="30002998"/>
    <n v="999"/>
    <s v="ヤマダ　コトブキ"/>
    <s v="山田　寿"/>
    <m/>
    <m/>
    <d v="1963-12-25T00:00:00"/>
    <d v="1963-12-25T00:00:00"/>
    <x v="57"/>
    <s v="男"/>
    <x v="1"/>
    <n v="23700"/>
    <n v="8780404"/>
    <s v="直入町大字下田北４０７７番地"/>
    <m/>
    <s v="大分県竹田市直入町大字下田北４０７７番地"/>
    <m/>
    <s v="山田　寿"/>
    <s v="   "/>
    <m/>
    <n v="0"/>
    <n v="0"/>
    <n v="2"/>
    <s v="世帯主"/>
    <n v="0"/>
    <s v="住登者"/>
    <n v="0"/>
    <n v="19631225"/>
    <n v="0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74"/>
    <s v="須郷"/>
    <x v="9809"/>
    <s v="ヤマダ　コトブキ"/>
    <s v="山田　寿"/>
    <n v="30002999"/>
    <n v="999"/>
    <s v="ヤマダ　ヒロコ"/>
    <s v="山田　広子"/>
    <m/>
    <m/>
    <d v="1964-06-22T00:00:00"/>
    <d v="1964-06-22T00:00:00"/>
    <x v="57"/>
    <s v="女"/>
    <x v="0"/>
    <n v="23700"/>
    <n v="8780404"/>
    <s v="直入町大字下田北４０７７番地"/>
    <m/>
    <s v="大分県竹田市直入町大字下田北４０７７番地"/>
    <m/>
    <s v="山田　寿"/>
    <s v="   "/>
    <m/>
    <n v="0"/>
    <n v="0"/>
    <n v="12"/>
    <s v="妻"/>
    <n v="0"/>
    <s v="住登者"/>
    <n v="0"/>
    <n v="20160501"/>
    <n v="20160501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4"/>
    <s v="須郷"/>
    <x v="9810"/>
    <s v="クドウ　シュンイチ"/>
    <s v="工藤　俊一"/>
    <n v="30003005"/>
    <n v="999"/>
    <s v="クドウ　シュンイチ"/>
    <s v="工藤　俊一"/>
    <m/>
    <m/>
    <d v="1954-01-03T00:00:00"/>
    <d v="1954-01-03T00:00:00"/>
    <x v="38"/>
    <s v="男"/>
    <x v="1"/>
    <n v="23700"/>
    <n v="8780404"/>
    <s v="直入町大字下田北４０３８番地"/>
    <m/>
    <s v="大分県竹田市直入町大字下田北４０３８番地"/>
    <m/>
    <s v="工藤　俊一"/>
    <s v="   "/>
    <m/>
    <n v="0"/>
    <n v="0"/>
    <n v="2"/>
    <s v="世帯主"/>
    <n v="0"/>
    <s v="住登者"/>
    <n v="0"/>
    <n v="19700202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74"/>
    <s v="須郷"/>
    <x v="9810"/>
    <s v="クドウ　シュンイチ"/>
    <s v="工藤　俊一"/>
    <n v="30003006"/>
    <n v="999"/>
    <s v="クドウ　サヨコ"/>
    <s v="工藤　小夜子"/>
    <m/>
    <m/>
    <d v="1955-12-04T00:00:00"/>
    <d v="1955-12-04T00:00:00"/>
    <x v="1"/>
    <s v="女"/>
    <x v="0"/>
    <n v="23700"/>
    <n v="8780404"/>
    <s v="直入町大字下田北４０３８番地"/>
    <m/>
    <s v="大分県竹田市直入町大字下田北４０３８番地"/>
    <m/>
    <s v="工藤　俊一"/>
    <s v="   "/>
    <m/>
    <n v="0"/>
    <n v="0"/>
    <n v="12"/>
    <s v="妻"/>
    <n v="0"/>
    <s v="住登者"/>
    <n v="0"/>
    <n v="19791124"/>
    <n v="19791124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74"/>
    <s v="須郷"/>
    <x v="9810"/>
    <s v="クドウ　シュンイチ"/>
    <s v="工藤　俊一"/>
    <n v="30003007"/>
    <n v="999"/>
    <s v="クドウ　サトシ"/>
    <s v="工藤　悟"/>
    <m/>
    <m/>
    <d v="1980-03-27T00:00:00"/>
    <d v="1980-03-27T00:00:00"/>
    <x v="40"/>
    <s v="男"/>
    <x v="1"/>
    <n v="23700"/>
    <n v="8780404"/>
    <s v="直入町大字下田北４０３８番地"/>
    <m/>
    <s v="大分県竹田市直入町大字下田北４０３８番地"/>
    <m/>
    <s v="工藤　俊一"/>
    <s v="   "/>
    <m/>
    <n v="0"/>
    <n v="0"/>
    <n v="20"/>
    <s v="子"/>
    <n v="0"/>
    <s v="住登者"/>
    <n v="0"/>
    <n v="19800327"/>
    <n v="0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4"/>
    <s v="須郷"/>
    <x v="9811"/>
    <s v="カシワギ　ユキヨシ"/>
    <s v="柏木　幸善"/>
    <n v="30003013"/>
    <n v="999"/>
    <s v="カシワギ　ユキヨシ"/>
    <s v="柏木　幸善"/>
    <m/>
    <m/>
    <d v="1950-06-05T00:00:00"/>
    <d v="1950-06-05T00:00:00"/>
    <x v="15"/>
    <s v="男"/>
    <x v="1"/>
    <n v="23700"/>
    <n v="8780404"/>
    <s v="直入町大字下田北４０４１番地"/>
    <m/>
    <s v="大分県竹田市直入町大字下田北４０４１番地"/>
    <m/>
    <s v="柏木　幸善"/>
    <s v="   "/>
    <m/>
    <n v="0"/>
    <n v="0"/>
    <n v="2"/>
    <s v="世帯主"/>
    <n v="0"/>
    <s v="住登者"/>
    <n v="0"/>
    <n v="19800131"/>
    <n v="19800131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74"/>
    <s v="須郷"/>
    <x v="9811"/>
    <s v="カシワギ　ユキヨシ"/>
    <s v="柏木　幸善"/>
    <n v="30003014"/>
    <n v="999"/>
    <s v="カシワギ　タケコ"/>
    <s v="柏木　竹子"/>
    <m/>
    <m/>
    <d v="1952-07-20T00:00:00"/>
    <d v="1952-07-20T00:00:00"/>
    <x v="41"/>
    <s v="女"/>
    <x v="0"/>
    <n v="23700"/>
    <n v="8780404"/>
    <s v="直入町大字下田北４０４１番地"/>
    <m/>
    <s v="大分県竹田市直入町大字下田北４０４１番地"/>
    <m/>
    <s v="柏木　幸善"/>
    <s v="   "/>
    <m/>
    <n v="0"/>
    <n v="0"/>
    <n v="12"/>
    <s v="妻"/>
    <n v="0"/>
    <s v="住登者"/>
    <n v="0"/>
    <n v="19800131"/>
    <n v="19800131"/>
    <x v="0"/>
    <m/>
    <m/>
    <m/>
    <m/>
    <x v="0"/>
    <x v="0"/>
    <x v="3"/>
    <n v="19"/>
    <x v="1"/>
    <n v="1"/>
    <n v="1"/>
    <s v=""/>
    <s v=""/>
    <s v=""/>
    <s v=""/>
    <s v=""/>
    <x v="0"/>
    <s v=""/>
    <n v="1"/>
    <s v=""/>
  </r>
  <r>
    <x v="374"/>
    <s v="須郷"/>
    <x v="9812"/>
    <s v="クドウ　マサヒロ"/>
    <s v="工藤　正博"/>
    <n v="30003019"/>
    <n v="999"/>
    <s v="クドウ　マサヒロ"/>
    <s v="工藤　正博"/>
    <m/>
    <m/>
    <d v="1940-02-15T00:00:00"/>
    <d v="1940-02-15T00:00:00"/>
    <x v="5"/>
    <s v="男"/>
    <x v="1"/>
    <n v="23700"/>
    <n v="8780404"/>
    <s v="直入町大字下田北４０８４番地"/>
    <m/>
    <s v="大分県竹田市直入町大字下田北４０８４番地"/>
    <m/>
    <s v="工藤　正博"/>
    <s v="   "/>
    <m/>
    <n v="0"/>
    <n v="0"/>
    <n v="2"/>
    <s v="世帯主"/>
    <n v="0"/>
    <s v="住登者"/>
    <n v="0"/>
    <n v="19400215"/>
    <n v="0"/>
    <x v="0"/>
    <m/>
    <m/>
    <m/>
    <m/>
    <x v="0"/>
    <x v="1"/>
    <x v="3"/>
    <n v="19"/>
    <x v="0"/>
    <n v="1"/>
    <n v="1"/>
    <n v="1"/>
    <n v="1"/>
    <s v=""/>
    <s v=""/>
    <s v=""/>
    <x v="0"/>
    <s v=""/>
    <n v="1"/>
    <s v=""/>
  </r>
  <r>
    <x v="374"/>
    <s v="須郷"/>
    <x v="9812"/>
    <s v="クドウ　マサヒロ"/>
    <s v="工藤　正博"/>
    <n v="30003020"/>
    <n v="999"/>
    <s v="クドウ　ミヨコ"/>
    <s v="工藤　美代子"/>
    <m/>
    <m/>
    <d v="1943-07-26T00:00:00"/>
    <d v="1943-07-26T00:00:00"/>
    <x v="48"/>
    <s v="女"/>
    <x v="0"/>
    <n v="23700"/>
    <n v="8780404"/>
    <s v="直入町大字下田北４０８４番地"/>
    <m/>
    <s v="大分県竹田市直入町大字下田北４０８４番地"/>
    <m/>
    <s v="工藤　正博"/>
    <s v="   "/>
    <m/>
    <n v="0"/>
    <n v="0"/>
    <n v="12"/>
    <s v="妻"/>
    <n v="0"/>
    <s v="住登者"/>
    <n v="0"/>
    <n v="19690428"/>
    <n v="0"/>
    <x v="0"/>
    <m/>
    <m/>
    <m/>
    <m/>
    <x v="0"/>
    <x v="1"/>
    <x v="3"/>
    <n v="19"/>
    <x v="1"/>
    <n v="1"/>
    <n v="1"/>
    <n v="1"/>
    <n v="1"/>
    <s v=""/>
    <s v=""/>
    <s v=""/>
    <x v="0"/>
    <s v=""/>
    <n v="1"/>
    <s v=""/>
  </r>
  <r>
    <x v="374"/>
    <s v="須郷"/>
    <x v="9813"/>
    <s v="クドウ　ヒロタカ"/>
    <s v="工藤　裕崇"/>
    <n v="30003023"/>
    <n v="999"/>
    <s v="クドウ　カツヨ"/>
    <s v="工藤　勝代"/>
    <m/>
    <m/>
    <d v="1944-11-23T00:00:00"/>
    <d v="1944-11-23T00:00:00"/>
    <x v="4"/>
    <s v="女"/>
    <x v="0"/>
    <n v="23700"/>
    <n v="8780404"/>
    <s v="直入町大字下田北４４５２番地"/>
    <m/>
    <s v="大分県竹田市直入町大字下田北４４５２番地"/>
    <m/>
    <s v="工藤　齊司"/>
    <s v="   "/>
    <m/>
    <n v="0"/>
    <n v="0"/>
    <n v="52"/>
    <s v="母"/>
    <n v="0"/>
    <s v="住登者"/>
    <n v="0"/>
    <n v="19460705"/>
    <n v="0"/>
    <x v="0"/>
    <m/>
    <m/>
    <m/>
    <m/>
    <x v="0"/>
    <x v="1"/>
    <x v="3"/>
    <n v="19"/>
    <x v="1"/>
    <n v="1"/>
    <n v="1"/>
    <n v="1"/>
    <s v=""/>
    <s v=""/>
    <s v=""/>
    <s v=""/>
    <x v="0"/>
    <s v=""/>
    <n v="1"/>
    <s v=""/>
  </r>
  <r>
    <x v="374"/>
    <s v="須郷"/>
    <x v="9813"/>
    <s v="クドウ　ヒロタカ"/>
    <s v="工藤　裕崇"/>
    <n v="30003025"/>
    <n v="999"/>
    <s v="クドウ　ヒロタカ"/>
    <s v="工藤　裕崇"/>
    <m/>
    <m/>
    <d v="1973-02-21T00:00:00"/>
    <d v="1973-02-21T00:00:00"/>
    <x v="85"/>
    <s v="男"/>
    <x v="1"/>
    <n v="23700"/>
    <n v="8780404"/>
    <s v="直入町大字下田北４４５２番地"/>
    <m/>
    <s v="大分県竹田市直入町大字下田北４４５２番地"/>
    <m/>
    <s v="工藤　齊司"/>
    <s v="   "/>
    <m/>
    <n v="0"/>
    <n v="0"/>
    <n v="2"/>
    <s v="世帯主"/>
    <n v="0"/>
    <s v="住登者"/>
    <n v="0"/>
    <n v="19730221"/>
    <n v="0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74"/>
    <s v="須郷"/>
    <x v="9814"/>
    <s v="クドウ　カンジ"/>
    <s v="工藤　寛二"/>
    <n v="30003029"/>
    <n v="999"/>
    <s v="クドウ　カンジ"/>
    <s v="工藤　寛二"/>
    <m/>
    <m/>
    <d v="1956-09-11T00:00:00"/>
    <d v="1956-09-11T00:00:00"/>
    <x v="52"/>
    <s v="男"/>
    <x v="1"/>
    <n v="23700"/>
    <n v="8780404"/>
    <s v="直入町大字下田北４４４７番地"/>
    <m/>
    <s v="大分県竹田市直入町大字下田北４４２７番地"/>
    <m/>
    <s v="工藤　寛二"/>
    <s v="   "/>
    <m/>
    <n v="0"/>
    <n v="0"/>
    <n v="2"/>
    <s v="世帯主"/>
    <n v="0"/>
    <s v="住登者"/>
    <n v="0"/>
    <n v="19750929"/>
    <n v="0"/>
    <x v="0"/>
    <m/>
    <m/>
    <m/>
    <m/>
    <x v="0"/>
    <x v="0"/>
    <x v="3"/>
    <n v="19"/>
    <x v="0"/>
    <n v="1"/>
    <s v=""/>
    <s v=""/>
    <s v=""/>
    <s v=""/>
    <s v=""/>
    <s v=""/>
    <x v="0"/>
    <s v=""/>
    <n v="1"/>
    <s v=""/>
  </r>
  <r>
    <x v="374"/>
    <s v="須郷"/>
    <x v="9814"/>
    <s v="クドウ　カンジ"/>
    <s v="工藤　寛二"/>
    <n v="30003030"/>
    <n v="999"/>
    <s v="クドウ　ヨシコ"/>
    <s v="工藤　良子"/>
    <m/>
    <m/>
    <d v="1959-04-06T00:00:00"/>
    <d v="1959-04-06T00:00:00"/>
    <x v="42"/>
    <s v="女"/>
    <x v="0"/>
    <n v="23700"/>
    <n v="8780404"/>
    <s v="直入町大字下田北４４４７番地"/>
    <m/>
    <s v="大分県竹田市直入町大字下田北４４２７番地"/>
    <m/>
    <s v="工藤　寛二"/>
    <s v="   "/>
    <m/>
    <n v="0"/>
    <n v="0"/>
    <n v="12"/>
    <s v="妻"/>
    <n v="0"/>
    <s v="住登者"/>
    <n v="0"/>
    <n v="19590406"/>
    <n v="0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74"/>
    <s v="須郷"/>
    <x v="9799"/>
    <s v="クドウ　サチコ"/>
    <s v="工藤　幸子"/>
    <n v="30003034"/>
    <n v="999"/>
    <s v="クドウ　サチコ"/>
    <s v="工藤　幸子"/>
    <m/>
    <m/>
    <d v="1959-02-11T00:00:00"/>
    <d v="1959-02-11T00:00:00"/>
    <x v="42"/>
    <s v="女"/>
    <x v="0"/>
    <n v="23700"/>
    <n v="8780404"/>
    <s v="直入町大字下田北４４４６番地"/>
    <m/>
    <s v="大分県竹田市直入町大字下田北４４４６番地"/>
    <m/>
    <s v="工藤　貴良"/>
    <s v="   "/>
    <m/>
    <n v="0"/>
    <n v="0"/>
    <n v="2"/>
    <s v="世帯主"/>
    <n v="0"/>
    <s v="住登者"/>
    <n v="0"/>
    <n v="19590211"/>
    <n v="0"/>
    <x v="0"/>
    <m/>
    <m/>
    <m/>
    <m/>
    <x v="0"/>
    <x v="0"/>
    <x v="3"/>
    <n v="19"/>
    <x v="0"/>
    <n v="1"/>
    <s v=""/>
    <s v=""/>
    <s v=""/>
    <s v=""/>
    <s v=""/>
    <s v=""/>
    <x v="0"/>
    <s v=""/>
    <n v="1"/>
    <s v=""/>
  </r>
  <r>
    <x v="374"/>
    <s v="須郷"/>
    <x v="9799"/>
    <s v="クドウ　サチコ"/>
    <s v="工藤　幸子"/>
    <n v="30003037"/>
    <n v="999"/>
    <s v="クドウ　ナオタカ"/>
    <s v="工藤　尚貴"/>
    <m/>
    <m/>
    <d v="1986-11-19T00:00:00"/>
    <d v="1986-11-19T00:00:00"/>
    <x v="71"/>
    <s v="男"/>
    <x v="1"/>
    <n v="23700"/>
    <n v="8780404"/>
    <s v="直入町大字下田北４４４６番地"/>
    <m/>
    <s v="大分県竹田市直入町大字下田北４４４６番地"/>
    <m/>
    <s v="工藤　尚貴"/>
    <s v="   "/>
    <m/>
    <n v="0"/>
    <n v="0"/>
    <n v="20"/>
    <s v="子"/>
    <n v="0"/>
    <s v="住登者"/>
    <n v="0"/>
    <n v="20150217"/>
    <n v="20150217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4"/>
    <s v="須郷"/>
    <x v="9815"/>
    <s v="クドウ　エイジ"/>
    <s v="工藤　英治"/>
    <n v="30003040"/>
    <n v="999"/>
    <s v="クドウ　エイジ"/>
    <s v="工藤　英治"/>
    <m/>
    <m/>
    <d v="1952-07-24T00:00:00"/>
    <d v="1952-07-24T00:00:00"/>
    <x v="41"/>
    <s v="男"/>
    <x v="1"/>
    <n v="23700"/>
    <n v="8780404"/>
    <s v="直入町大字下田北４４４５番地"/>
    <m/>
    <s v="大分県竹田市直入町大字下田北４４４５番地"/>
    <m/>
    <s v="工藤　英治"/>
    <s v="   "/>
    <m/>
    <n v="0"/>
    <n v="0"/>
    <n v="2"/>
    <s v="世帯主"/>
    <n v="0"/>
    <s v="住登者"/>
    <n v="0"/>
    <n v="19750228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74"/>
    <s v="須郷"/>
    <x v="9815"/>
    <s v="クドウ　エイジ"/>
    <s v="工藤　英治"/>
    <n v="30003041"/>
    <n v="999"/>
    <s v="クドウ　マリコ"/>
    <s v="工藤　眞里子"/>
    <m/>
    <m/>
    <d v="1955-11-07T00:00:00"/>
    <d v="1955-11-07T00:00:00"/>
    <x v="1"/>
    <s v="女"/>
    <x v="0"/>
    <n v="23700"/>
    <n v="8780404"/>
    <s v="直入町大字下田北４４４５番地"/>
    <m/>
    <s v="大分県竹田市直入町大字下田北４４４５番地"/>
    <m/>
    <s v="工藤　英治"/>
    <s v="   "/>
    <m/>
    <n v="0"/>
    <n v="0"/>
    <n v="12"/>
    <s v="妻"/>
    <n v="0"/>
    <s v="住登者"/>
    <n v="0"/>
    <n v="19790503"/>
    <n v="0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74"/>
    <s v="須郷"/>
    <x v="9815"/>
    <s v="クドウ　エイジ"/>
    <s v="工藤　英治"/>
    <n v="30003044"/>
    <n v="999"/>
    <s v="クドウ　コウジ"/>
    <s v="工藤　耕治"/>
    <m/>
    <m/>
    <d v="1985-04-25T00:00:00"/>
    <d v="1985-04-25T00:00:00"/>
    <x v="16"/>
    <s v="男"/>
    <x v="1"/>
    <n v="23700"/>
    <n v="8780404"/>
    <s v="直入町大字下田北４４４５番地"/>
    <m/>
    <s v="大分県竹田市直入町大字下田北４４４５番地"/>
    <m/>
    <s v="工藤　耕治"/>
    <s v="   "/>
    <m/>
    <n v="0"/>
    <n v="0"/>
    <n v="20"/>
    <s v="子"/>
    <n v="0"/>
    <s v="住登者"/>
    <n v="0"/>
    <n v="20080530"/>
    <n v="20080530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4"/>
    <s v="須郷"/>
    <x v="9815"/>
    <s v="クドウ　エイジ"/>
    <s v="工藤　英治"/>
    <n v="30003045"/>
    <n v="999"/>
    <s v="クドウ　ムツハル"/>
    <s v="工藤　六春"/>
    <m/>
    <m/>
    <d v="1930-03-28T00:00:00"/>
    <d v="1930-03-28T00:00:00"/>
    <x v="37"/>
    <s v="男"/>
    <x v="1"/>
    <n v="23700"/>
    <n v="8780404"/>
    <s v="直入町大字下田北４４４５番地"/>
    <m/>
    <s v="大分県竹田市直入町大字下田北４４４５番地"/>
    <m/>
    <s v="工藤　シゲ子"/>
    <s v="   "/>
    <m/>
    <n v="0"/>
    <n v="0"/>
    <n v="51"/>
    <s v="父"/>
    <n v="0"/>
    <s v="住登者"/>
    <n v="0"/>
    <n v="19690917"/>
    <n v="0"/>
    <x v="0"/>
    <m/>
    <m/>
    <m/>
    <m/>
    <x v="0"/>
    <x v="1"/>
    <x v="3"/>
    <n v="19"/>
    <x v="1"/>
    <n v="1"/>
    <n v="1"/>
    <n v="1"/>
    <n v="1"/>
    <n v="1"/>
    <s v=""/>
    <s v=""/>
    <x v="0"/>
    <s v=""/>
    <n v="1"/>
    <s v=""/>
  </r>
  <r>
    <x v="374"/>
    <s v="須郷"/>
    <x v="9816"/>
    <s v="クドウ　モトノリ"/>
    <s v="工藤　基了"/>
    <n v="30003053"/>
    <n v="999"/>
    <s v="クドウ　モトノリ"/>
    <s v="工藤　基了"/>
    <m/>
    <m/>
    <d v="1952-05-30T00:00:00"/>
    <d v="1952-05-30T00:00:00"/>
    <x v="41"/>
    <s v="男"/>
    <x v="1"/>
    <n v="23700"/>
    <n v="8780404"/>
    <s v="直入町大字下田北４５０５番地"/>
    <m/>
    <s v="大分県竹田市直入町大字下田北４４０５番地"/>
    <m/>
    <s v="工藤　基了"/>
    <s v="   "/>
    <m/>
    <n v="0"/>
    <n v="0"/>
    <n v="2"/>
    <s v="世帯主"/>
    <n v="0"/>
    <s v="住登者"/>
    <n v="0"/>
    <n v="19720324"/>
    <n v="0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74"/>
    <s v="須郷"/>
    <x v="9816"/>
    <s v="クドウ　モトノリ"/>
    <s v="工藤　基了"/>
    <n v="30003054"/>
    <n v="999"/>
    <s v="クドウ　ハルミ"/>
    <s v="工藤　はるみ"/>
    <m/>
    <m/>
    <d v="1956-03-26T00:00:00"/>
    <d v="1956-03-26T00:00:00"/>
    <x v="1"/>
    <s v="女"/>
    <x v="0"/>
    <n v="23700"/>
    <n v="8780404"/>
    <s v="直入町大字下田北４５０５番地"/>
    <m/>
    <s v="大分県竹田市直入町大字下田北４４０５番地"/>
    <m/>
    <s v="工藤　基了"/>
    <s v="   "/>
    <m/>
    <n v="0"/>
    <n v="0"/>
    <n v="12"/>
    <s v="妻"/>
    <n v="0"/>
    <s v="住登者"/>
    <n v="0"/>
    <n v="19900329"/>
    <n v="19900329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74"/>
    <s v="須郷"/>
    <x v="9816"/>
    <s v="クドウ　モトノリ"/>
    <s v="工藤　基了"/>
    <n v="30003057"/>
    <n v="999"/>
    <s v="クドウ　ヨシフミ"/>
    <s v="工藤　祥文"/>
    <m/>
    <m/>
    <d v="1985-06-20T00:00:00"/>
    <d v="1985-06-20T00:00:00"/>
    <x v="16"/>
    <s v="男"/>
    <x v="1"/>
    <n v="23700"/>
    <n v="8780404"/>
    <s v="直入町大字下田北４５０５番地"/>
    <m/>
    <s v="大分県竹田市直入町大字下田北４４０５番地"/>
    <m/>
    <s v="工藤　基了"/>
    <s v="   "/>
    <m/>
    <n v="0"/>
    <n v="0"/>
    <n v="20"/>
    <s v="子"/>
    <n v="0"/>
    <s v="住登者"/>
    <n v="0"/>
    <n v="20060303"/>
    <n v="20060303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4"/>
    <s v="須郷"/>
    <x v="9816"/>
    <s v="クドウ　モトノリ"/>
    <s v="工藤　基了"/>
    <n v="30003058"/>
    <n v="999"/>
    <s v="クドウ　スエカ"/>
    <s v="工藤　未香"/>
    <m/>
    <m/>
    <d v="1930-04-09T00:00:00"/>
    <d v="1930-04-09T00:00:00"/>
    <x v="37"/>
    <s v="女"/>
    <x v="0"/>
    <n v="23700"/>
    <n v="8780404"/>
    <s v="直入町大字下田北４５０５番地"/>
    <m/>
    <s v="大分県竹田市直入町大字下田北４４０５番地"/>
    <m/>
    <s v="工藤　文男"/>
    <s v="   "/>
    <m/>
    <n v="0"/>
    <n v="0"/>
    <n v="52"/>
    <s v="母"/>
    <n v="0"/>
    <s v="住登者"/>
    <n v="0"/>
    <n v="19300409"/>
    <n v="0"/>
    <x v="0"/>
    <m/>
    <m/>
    <m/>
    <m/>
    <x v="0"/>
    <x v="1"/>
    <x v="3"/>
    <n v="19"/>
    <x v="1"/>
    <n v="1"/>
    <n v="1"/>
    <n v="1"/>
    <n v="1"/>
    <n v="1"/>
    <s v=""/>
    <s v=""/>
    <x v="0"/>
    <s v=""/>
    <n v="1"/>
    <s v=""/>
  </r>
  <r>
    <x v="374"/>
    <s v="須郷"/>
    <x v="9817"/>
    <s v="ヤマダ　タツヤ"/>
    <s v="山田　達矢"/>
    <n v="30003062"/>
    <n v="999"/>
    <s v="ヤマダ　タツヤ"/>
    <s v="山田　達矢"/>
    <m/>
    <m/>
    <d v="1964-08-11T00:00:00"/>
    <d v="1964-08-11T00:00:00"/>
    <x v="44"/>
    <s v="男"/>
    <x v="1"/>
    <n v="23700"/>
    <n v="8780404"/>
    <s v="直入町大字下田北４１３１番地３"/>
    <m/>
    <s v="大分県竹田市直入町大字下田北４１３４番地"/>
    <m/>
    <s v="山田　達矢"/>
    <s v="   "/>
    <m/>
    <n v="0"/>
    <n v="0"/>
    <n v="2"/>
    <s v="世帯主"/>
    <n v="0"/>
    <s v="住登者"/>
    <n v="0"/>
    <n v="19870105"/>
    <n v="19950628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74"/>
    <s v="須郷"/>
    <x v="9817"/>
    <s v="ヤマダ　タツヤ"/>
    <s v="山田　達矢"/>
    <n v="30003063"/>
    <n v="999"/>
    <s v="ヤマダ　サユリ"/>
    <s v="山田　さゆり"/>
    <m/>
    <m/>
    <d v="1963-08-16T00:00:00"/>
    <d v="1963-08-16T00:00:00"/>
    <x v="57"/>
    <s v="女"/>
    <x v="0"/>
    <n v="23700"/>
    <n v="8780404"/>
    <s v="直入町大字下田北４１３１番地３"/>
    <m/>
    <s v="大分県竹田市直入町大字下田北４１３４番地"/>
    <m/>
    <s v="山田　達矢"/>
    <s v="   "/>
    <m/>
    <n v="0"/>
    <n v="0"/>
    <n v="12"/>
    <s v="妻"/>
    <n v="0"/>
    <s v="住登者"/>
    <n v="0"/>
    <n v="19900131"/>
    <n v="19950628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4"/>
    <s v="須郷"/>
    <x v="9817"/>
    <s v="ヤマダ　タツヤ"/>
    <s v="山田　達矢"/>
    <n v="30003065"/>
    <n v="999"/>
    <s v="ヤマダ　ショウタ"/>
    <s v="山田　翔太"/>
    <m/>
    <m/>
    <d v="1993-04-11T00:00:00"/>
    <d v="1993-04-11T00:00:00"/>
    <x v="74"/>
    <s v="男"/>
    <x v="1"/>
    <n v="23700"/>
    <n v="8780404"/>
    <s v="直入町大字下田北４１３１番地３"/>
    <m/>
    <s v="大分県竹田市直入町大字下田北４１３４番地"/>
    <m/>
    <s v="山田　達矢"/>
    <s v="   "/>
    <m/>
    <n v="0"/>
    <n v="0"/>
    <n v="20"/>
    <s v="子"/>
    <n v="0"/>
    <s v="住登者"/>
    <n v="0"/>
    <n v="19930411"/>
    <n v="19950628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4"/>
    <s v="須郷"/>
    <x v="9803"/>
    <s v="クドウ　マンキ"/>
    <s v="工藤　万喜"/>
    <n v="30003176"/>
    <n v="999"/>
    <s v="クドウ　ショウヘイ"/>
    <s v="工藤　翔平"/>
    <m/>
    <m/>
    <d v="1996-06-17T00:00:00"/>
    <d v="1996-06-17T00:00:00"/>
    <x v="77"/>
    <s v="男"/>
    <x v="1"/>
    <n v="23700"/>
    <n v="8780404"/>
    <s v="直入町大字下田北４４１８番地"/>
    <m/>
    <s v="大分県竹田市直入町大字下田北４４１８番地"/>
    <m/>
    <s v="工藤　万喜"/>
    <s v="   "/>
    <m/>
    <n v="0"/>
    <n v="0"/>
    <n v="20"/>
    <s v="子"/>
    <n v="0"/>
    <s v="住登者"/>
    <n v="0"/>
    <n v="19960617"/>
    <n v="19960617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74"/>
    <s v="須郷"/>
    <x v="9817"/>
    <s v="ヤマダ　タツヤ"/>
    <s v="山田　達矢"/>
    <n v="30003349"/>
    <n v="999"/>
    <s v="ヤマダ　メグミ"/>
    <s v="山田　愛"/>
    <m/>
    <m/>
    <d v="1997-12-15T00:00:00"/>
    <d v="1997-12-15T00:00:00"/>
    <x v="64"/>
    <s v="女"/>
    <x v="0"/>
    <n v="23700"/>
    <n v="8780404"/>
    <s v="直入町大字下田北４１３１番地３"/>
    <m/>
    <s v="大分県竹田市直入町大字下田北４１３４番地"/>
    <m/>
    <s v="山田　達矢"/>
    <s v="   "/>
    <m/>
    <n v="0"/>
    <n v="0"/>
    <n v="20"/>
    <s v="子"/>
    <n v="0"/>
    <s v="住登者"/>
    <n v="20220523"/>
    <n v="20220523"/>
    <n v="20220523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74"/>
    <s v="須郷"/>
    <x v="9818"/>
    <s v="クドウ　ワカコ"/>
    <s v="工藤　和加子"/>
    <n v="30003507"/>
    <n v="999"/>
    <s v="クドウ　ワカコ"/>
    <s v="工藤　和加子"/>
    <m/>
    <m/>
    <d v="1963-01-26T00:00:00"/>
    <d v="1963-01-26T00:00:00"/>
    <x v="56"/>
    <s v="女"/>
    <x v="0"/>
    <n v="23700"/>
    <n v="8780404"/>
    <s v="直入町大字下田北４４２１番地"/>
    <m/>
    <s v="大分県竹田市直入町大字下田北４４２１番地"/>
    <m/>
    <s v="工藤　和加子"/>
    <s v="   "/>
    <m/>
    <n v="0"/>
    <n v="0"/>
    <n v="2"/>
    <s v="世帯主"/>
    <n v="0"/>
    <s v="住登者"/>
    <n v="0"/>
    <n v="20000328"/>
    <n v="20000328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74"/>
    <s v="須郷"/>
    <x v="9818"/>
    <s v="クドウ　ワカコ"/>
    <s v="工藤　和加子"/>
    <n v="30003508"/>
    <n v="999"/>
    <s v="クドウ　リョウ"/>
    <s v="工藤　亮"/>
    <m/>
    <m/>
    <d v="1994-01-15T00:00:00"/>
    <d v="1994-01-15T00:00:00"/>
    <x v="26"/>
    <s v="男"/>
    <x v="1"/>
    <n v="23700"/>
    <n v="8780404"/>
    <s v="直入町大字下田北４４２１番地"/>
    <m/>
    <s v="大分県竹田市直入町大字下田北４４２１番地"/>
    <s v="クドウ　リョウ"/>
    <s v="工藤　亮"/>
    <s v="   "/>
    <m/>
    <n v="0"/>
    <n v="0"/>
    <n v="20"/>
    <s v="子"/>
    <n v="0"/>
    <s v="住登者"/>
    <n v="20230516"/>
    <n v="20000328"/>
    <n v="20000328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4"/>
    <s v="須郷"/>
    <x v="9815"/>
    <s v="クドウ　エイジ"/>
    <s v="工藤　英治"/>
    <n v="40007284"/>
    <n v="999"/>
    <s v="クドウ　チヒロ"/>
    <s v="工藤　千裕"/>
    <m/>
    <m/>
    <d v="1987-05-27T00:00:00"/>
    <d v="1987-05-27T00:00:00"/>
    <x v="71"/>
    <s v="女"/>
    <x v="0"/>
    <n v="23700"/>
    <n v="8780404"/>
    <s v="直入町大字下田北４４４５番地"/>
    <m/>
    <s v="大分県竹田市直入町大字下田北４４４５番地"/>
    <m/>
    <s v="工藤　耕治"/>
    <s v="   "/>
    <m/>
    <n v="0"/>
    <n v="0"/>
    <n v="2012"/>
    <s v="子の妻"/>
    <n v="0"/>
    <s v="住登者"/>
    <n v="0"/>
    <n v="20180605"/>
    <n v="20180605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74"/>
    <s v="須郷"/>
    <x v="9819"/>
    <s v="クドウ　リョウコ"/>
    <s v="工藤　涼子"/>
    <n v="40007332"/>
    <n v="999"/>
    <s v="クドウ　リョウコ"/>
    <s v="工藤　涼子"/>
    <m/>
    <m/>
    <d v="1955-06-22T00:00:00"/>
    <d v="1955-06-22T00:00:00"/>
    <x v="11"/>
    <s v="女"/>
    <x v="0"/>
    <n v="23700"/>
    <n v="8780404"/>
    <s v="直入町大字下田北４４０２番地"/>
    <m/>
    <s v="大分県竹田市直入町大字下田北４４０２番地"/>
    <m/>
    <s v="工藤　涼子"/>
    <s v="   "/>
    <m/>
    <n v="0"/>
    <n v="0"/>
    <n v="2"/>
    <s v="世帯主"/>
    <n v="0"/>
    <s v="住登者"/>
    <n v="0"/>
    <n v="20180720"/>
    <n v="20180720"/>
    <x v="0"/>
    <m/>
    <m/>
    <m/>
    <m/>
    <x v="0"/>
    <x v="0"/>
    <x v="3"/>
    <n v="19"/>
    <x v="0"/>
    <n v="1"/>
    <s v=""/>
    <s v=""/>
    <s v=""/>
    <s v=""/>
    <s v=""/>
    <s v=""/>
    <x v="0"/>
    <s v=""/>
    <n v="1"/>
    <n v="1"/>
  </r>
  <r>
    <x v="374"/>
    <s v="須郷"/>
    <x v="9815"/>
    <s v="クドウ　エイジ"/>
    <s v="工藤　英治"/>
    <n v="40007804"/>
    <n v="999"/>
    <s v="クドウ　ヒマリ"/>
    <s v="工藤　陽茉梨"/>
    <m/>
    <m/>
    <d v="2019-06-25T00:00:00"/>
    <d v="2019-06-25T00:00:00"/>
    <x v="100"/>
    <s v="女"/>
    <x v="0"/>
    <n v="23700"/>
    <n v="8780404"/>
    <s v="直入町大字下田北４４４５番地"/>
    <m/>
    <s v="大分県竹田市直入町大字下田北４４４５番地"/>
    <m/>
    <s v="工藤　耕治"/>
    <s v="   "/>
    <m/>
    <n v="0"/>
    <n v="0"/>
    <n v="2020"/>
    <s v="子の子"/>
    <n v="0"/>
    <s v="住登者"/>
    <n v="0"/>
    <n v="20190625"/>
    <n v="20190625"/>
    <x v="0"/>
    <m/>
    <m/>
    <m/>
    <m/>
    <x v="0"/>
    <x v="3"/>
    <x v="3"/>
    <n v="19"/>
    <x v="1"/>
    <s v=""/>
    <s v=""/>
    <s v=""/>
    <s v=""/>
    <s v=""/>
    <s v=""/>
    <s v=""/>
    <x v="0"/>
    <n v="1"/>
    <s v=""/>
    <n v="1"/>
  </r>
  <r>
    <x v="374"/>
    <s v="須郷"/>
    <x v="9799"/>
    <s v="クドウ　サチコ"/>
    <s v="工藤　幸子"/>
    <n v="40007983"/>
    <n v="999"/>
    <s v="クドウ　リコ"/>
    <s v="工藤　梨恋"/>
    <m/>
    <m/>
    <d v="2019-12-20T00:00:00"/>
    <d v="2019-12-20T00:00:00"/>
    <x v="91"/>
    <s v="女"/>
    <x v="0"/>
    <n v="23700"/>
    <n v="8780404"/>
    <s v="直入町大字下田北４４４６番地"/>
    <m/>
    <s v="大分県竹田市直入町大字下田北４４４６番地"/>
    <m/>
    <s v="工藤　尚貴"/>
    <s v="   "/>
    <m/>
    <n v="0"/>
    <n v="0"/>
    <n v="2020"/>
    <s v="子の子"/>
    <n v="0"/>
    <s v="住登者"/>
    <n v="0"/>
    <n v="20191220"/>
    <n v="20191220"/>
    <x v="0"/>
    <m/>
    <m/>
    <m/>
    <m/>
    <x v="0"/>
    <x v="3"/>
    <x v="3"/>
    <n v="19"/>
    <x v="1"/>
    <s v=""/>
    <s v=""/>
    <s v=""/>
    <s v=""/>
    <s v=""/>
    <s v=""/>
    <s v=""/>
    <x v="0"/>
    <n v="1"/>
    <s v=""/>
    <n v="1"/>
  </r>
  <r>
    <x v="374"/>
    <s v="須郷"/>
    <x v="9811"/>
    <s v="カシワギ　ユキヨシ"/>
    <s v="柏木　幸善"/>
    <n v="40013385"/>
    <n v="999"/>
    <s v="カシワギ　ナナホ"/>
    <s v="柏木　菜々帆"/>
    <m/>
    <m/>
    <d v="2002-01-22T00:00:00"/>
    <d v="2002-01-22T00:00:00"/>
    <x v="28"/>
    <s v="女"/>
    <x v="0"/>
    <n v="23700"/>
    <n v="8780404"/>
    <s v="直入町大字下田北４０４１番地"/>
    <m/>
    <s v="大分県竹田市直入町大字下田北４０４１番地"/>
    <m/>
    <s v="柏木　大輔"/>
    <s v="   "/>
    <m/>
    <n v="0"/>
    <n v="0"/>
    <n v="2020"/>
    <s v="子の子"/>
    <n v="0"/>
    <s v="住登者"/>
    <n v="20220314"/>
    <n v="20220310"/>
    <n v="20220310"/>
    <x v="0"/>
    <m/>
    <m/>
    <m/>
    <m/>
    <x v="0"/>
    <x v="2"/>
    <x v="3"/>
    <n v="19"/>
    <x v="1"/>
    <s v=""/>
    <s v=""/>
    <s v=""/>
    <s v=""/>
    <s v=""/>
    <s v=""/>
    <s v=""/>
    <x v="0"/>
    <s v=""/>
    <n v="1"/>
    <n v="1"/>
  </r>
  <r>
    <x v="374"/>
    <s v="須郷"/>
    <x v="9818"/>
    <s v="クドウ　ワカコ"/>
    <s v="工藤　和加子"/>
    <n v="40022414"/>
    <n v="999"/>
    <s v="クドウ　ノノカ"/>
    <s v="工藤　野乃花"/>
    <m/>
    <m/>
    <d v="1997-09-18T00:00:00"/>
    <d v="1997-09-18T00:00:00"/>
    <x v="64"/>
    <s v="女"/>
    <x v="0"/>
    <n v="23700"/>
    <n v="8780404"/>
    <s v="直入町大字下田北４４２１番地"/>
    <m/>
    <s v="大分県竹田市直入町大字下田北４４２１番地"/>
    <m/>
    <s v="工藤　亮"/>
    <s v="   "/>
    <m/>
    <n v="0"/>
    <n v="0"/>
    <n v="2012"/>
    <s v="子の妻"/>
    <n v="0"/>
    <s v="住登者"/>
    <n v="20240228"/>
    <n v="20240223"/>
    <n v="20240223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4"/>
    <s v="須郷"/>
    <x v="9818"/>
    <s v="クドウ　ワカコ"/>
    <s v="工藤　和加子"/>
    <n v="40022422"/>
    <n v="999"/>
    <s v="クドウ　ココノ"/>
    <s v="工藤　心乃"/>
    <m/>
    <m/>
    <d v="2023-09-11T00:00:00"/>
    <d v="2023-09-11T00:00:00"/>
    <x v="31"/>
    <s v="女"/>
    <x v="0"/>
    <n v="23700"/>
    <n v="8780404"/>
    <s v="直入町大字下田北４４２１番地"/>
    <m/>
    <s v="大分県竹田市直入町大字下田北４４２１番地"/>
    <m/>
    <s v="工藤　亮"/>
    <s v="   "/>
    <m/>
    <n v="0"/>
    <n v="0"/>
    <n v="2020"/>
    <s v="子の子"/>
    <n v="0"/>
    <s v="住登者"/>
    <n v="20240228"/>
    <n v="20240223"/>
    <n v="20240223"/>
    <x v="0"/>
    <m/>
    <m/>
    <m/>
    <m/>
    <x v="0"/>
    <x v="3"/>
    <x v="3"/>
    <n v="19"/>
    <x v="1"/>
    <s v=""/>
    <s v=""/>
    <s v=""/>
    <s v=""/>
    <s v=""/>
    <s v=""/>
    <s v=""/>
    <x v="0"/>
    <n v="1"/>
    <s v=""/>
    <s v=""/>
  </r>
  <r>
    <x v="374"/>
    <s v="須郷"/>
    <x v="9799"/>
    <s v="クドウ　サチコ"/>
    <s v="工藤　幸子"/>
    <n v="40025138"/>
    <n v="999"/>
    <s v="クドウ　アオ"/>
    <s v="工藤　蒼旺"/>
    <m/>
    <m/>
    <d v="2024-07-13T00:00:00"/>
    <d v="2024-07-13T00:00:00"/>
    <x v="31"/>
    <s v="男"/>
    <x v="1"/>
    <n v="23700"/>
    <n v="8780404"/>
    <s v="直入町大字下田北４４４６番地"/>
    <m/>
    <s v="大分県竹田市直入町大字下田北４４４６番地"/>
    <m/>
    <s v="工藤　尚貴"/>
    <s v="   "/>
    <m/>
    <n v="0"/>
    <n v="0"/>
    <n v="2020"/>
    <s v="子の子"/>
    <n v="0"/>
    <s v="住登者"/>
    <n v="20240718"/>
    <n v="20240713"/>
    <n v="20240713"/>
    <x v="0"/>
    <m/>
    <m/>
    <m/>
    <m/>
    <x v="0"/>
    <x v="3"/>
    <x v="3"/>
    <n v="19"/>
    <x v="1"/>
    <s v=""/>
    <s v=""/>
    <s v=""/>
    <s v=""/>
    <s v=""/>
    <s v=""/>
    <s v=""/>
    <x v="0"/>
    <n v="1"/>
    <s v=""/>
    <n v="1"/>
  </r>
  <r>
    <x v="375"/>
    <s v="平沢水"/>
    <x v="9820"/>
    <s v="カシワギ　ヨシトモ"/>
    <s v="柏木　良知"/>
    <n v="30003068"/>
    <n v="999"/>
    <s v="カシワギ　ヨシトモ"/>
    <s v="柏木　良知"/>
    <m/>
    <m/>
    <d v="1955-05-10T00:00:00"/>
    <d v="1955-05-10T00:00:00"/>
    <x v="11"/>
    <s v="男"/>
    <x v="1"/>
    <n v="23700"/>
    <n v="8780404"/>
    <s v="直入町大字下田北４７９３番地１"/>
    <m/>
    <s v="大分県竹田市直入町大字下田北４７５７番地"/>
    <m/>
    <s v="柏木　良知"/>
    <s v="   "/>
    <m/>
    <n v="0"/>
    <n v="0"/>
    <n v="2"/>
    <s v="世帯主"/>
    <n v="0"/>
    <s v="住登者"/>
    <n v="0"/>
    <n v="19800328"/>
    <n v="20160511"/>
    <x v="0"/>
    <m/>
    <m/>
    <m/>
    <m/>
    <x v="0"/>
    <x v="0"/>
    <x v="3"/>
    <n v="19"/>
    <x v="0"/>
    <n v="1"/>
    <s v=""/>
    <s v=""/>
    <s v=""/>
    <s v=""/>
    <s v=""/>
    <s v=""/>
    <x v="0"/>
    <s v=""/>
    <n v="1"/>
    <s v=""/>
  </r>
  <r>
    <x v="375"/>
    <s v="平沢水"/>
    <x v="9820"/>
    <s v="カシワギ　ヨシトモ"/>
    <s v="柏木　良知"/>
    <n v="30003069"/>
    <n v="999"/>
    <s v="カシワギ　テルミ"/>
    <s v="柏木　照美"/>
    <m/>
    <m/>
    <d v="1957-04-18T00:00:00"/>
    <d v="1957-04-18T00:00:00"/>
    <x v="52"/>
    <s v="女"/>
    <x v="0"/>
    <n v="23700"/>
    <n v="8780404"/>
    <s v="直入町大字下田北４７９３番地１"/>
    <m/>
    <s v="大分県竹田市直入町大字下田北４７５７番地"/>
    <m/>
    <s v="柏木　良知"/>
    <s v="   "/>
    <m/>
    <n v="0"/>
    <n v="0"/>
    <n v="12"/>
    <s v="妻"/>
    <n v="0"/>
    <s v="住登者"/>
    <n v="0"/>
    <n v="19800419"/>
    <n v="20160511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75"/>
    <s v="平沢水"/>
    <x v="9821"/>
    <s v="カシワギ　リョウスケ"/>
    <s v="柏木　良介"/>
    <n v="30003070"/>
    <n v="999"/>
    <s v="カシワギ　リョウスケ"/>
    <s v="柏木　良介"/>
    <m/>
    <m/>
    <d v="1978-08-21T00:00:00"/>
    <d v="1978-08-21T00:00:00"/>
    <x v="83"/>
    <s v="男"/>
    <x v="1"/>
    <n v="23700"/>
    <n v="8780404"/>
    <s v="直入町大字下田北４７９３番地１"/>
    <m/>
    <s v="大分県竹田市直入町大字下田北４７５７番地"/>
    <m/>
    <s v="柏木　良介"/>
    <s v="   "/>
    <m/>
    <n v="0"/>
    <n v="0"/>
    <n v="2"/>
    <s v="世帯主"/>
    <n v="0"/>
    <s v="住登者"/>
    <n v="0"/>
    <n v="20050407"/>
    <n v="20160511"/>
    <x v="0"/>
    <m/>
    <m/>
    <m/>
    <m/>
    <x v="0"/>
    <x v="2"/>
    <x v="3"/>
    <n v="19"/>
    <x v="0"/>
    <s v=""/>
    <s v=""/>
    <s v=""/>
    <s v=""/>
    <s v=""/>
    <s v=""/>
    <s v=""/>
    <x v="0"/>
    <s v=""/>
    <n v="1"/>
    <s v=""/>
  </r>
  <r>
    <x v="375"/>
    <s v="平沢水"/>
    <x v="9821"/>
    <s v="カシワギ　リョウスケ"/>
    <s v="柏木　良介"/>
    <n v="40000046"/>
    <n v="999"/>
    <s v="カシワギ　ナミコ"/>
    <s v="柏木　南海子"/>
    <m/>
    <m/>
    <d v="1979-11-14T00:00:00"/>
    <d v="1979-11-14T00:00:00"/>
    <x v="40"/>
    <s v="女"/>
    <x v="0"/>
    <n v="23700"/>
    <n v="8780404"/>
    <s v="直入町大字下田北４７９３番地１"/>
    <m/>
    <s v="大分県竹田市直入町大字下田北４７５７番地"/>
    <m/>
    <s v="柏木　良介"/>
    <s v="   "/>
    <m/>
    <n v="0"/>
    <n v="0"/>
    <n v="12"/>
    <s v="妻"/>
    <n v="0"/>
    <s v="住登者"/>
    <n v="20210305"/>
    <n v="20210305"/>
    <n v="20210305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5"/>
    <s v="平沢水"/>
    <x v="9821"/>
    <s v="カシワギ　リョウスケ"/>
    <s v="柏木　良介"/>
    <n v="40000047"/>
    <n v="999"/>
    <s v="カシワギ　ナナミ"/>
    <s v="柏木　七海"/>
    <m/>
    <m/>
    <d v="2001-07-21T00:00:00"/>
    <d v="2001-07-21T00:00:00"/>
    <x v="27"/>
    <s v="女"/>
    <x v="0"/>
    <n v="23700"/>
    <n v="8780404"/>
    <s v="直入町大字下田北４７９３番地１"/>
    <m/>
    <s v="大分県竹田市直入町大字下田北４７５７番地"/>
    <m/>
    <s v="柏木　良介"/>
    <s v="   "/>
    <m/>
    <n v="0"/>
    <n v="0"/>
    <n v="20"/>
    <s v="子"/>
    <n v="0"/>
    <s v="住登者"/>
    <n v="0"/>
    <n v="20050407"/>
    <n v="20160511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5"/>
    <s v="平沢水"/>
    <x v="9821"/>
    <s v="カシワギ　リョウスケ"/>
    <s v="柏木　良介"/>
    <n v="40000048"/>
    <n v="999"/>
    <s v="カシワギ　ソラ"/>
    <s v="柏木　天空"/>
    <m/>
    <m/>
    <d v="2004-02-13T00:00:00"/>
    <d v="2004-02-13T00:00:00"/>
    <x v="22"/>
    <s v="男"/>
    <x v="1"/>
    <n v="23700"/>
    <n v="8780404"/>
    <s v="直入町大字下田北４７９３番地１"/>
    <m/>
    <s v="大分県竹田市直入町大字下田北４７５７番地"/>
    <m/>
    <s v="柏木　良介"/>
    <s v="   "/>
    <m/>
    <n v="0"/>
    <n v="0"/>
    <n v="20"/>
    <s v="子"/>
    <n v="0"/>
    <s v="住登者"/>
    <n v="0"/>
    <n v="20050407"/>
    <n v="20160511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5"/>
    <s v="平沢水"/>
    <x v="9821"/>
    <s v="カシワギ　リョウスケ"/>
    <s v="柏木　良介"/>
    <n v="40000531"/>
    <n v="999"/>
    <s v="カシワギ　ココネ"/>
    <s v="柏木　心音"/>
    <m/>
    <m/>
    <d v="2006-03-07T00:00:00"/>
    <d v="2006-03-07T00:00:00"/>
    <x v="67"/>
    <s v="女"/>
    <x v="0"/>
    <n v="23700"/>
    <n v="8780404"/>
    <s v="直入町大字下田北４７９３番地１"/>
    <m/>
    <s v="大分県竹田市直入町大字下田北４７５７番地"/>
    <m/>
    <s v="柏木　良介"/>
    <s v="   "/>
    <m/>
    <n v="0"/>
    <n v="0"/>
    <n v="20"/>
    <s v="子"/>
    <n v="0"/>
    <s v="住登者"/>
    <n v="20210305"/>
    <n v="20210305"/>
    <n v="20210305"/>
    <x v="0"/>
    <m/>
    <m/>
    <m/>
    <m/>
    <x v="0"/>
    <x v="2"/>
    <x v="3"/>
    <n v="19"/>
    <x v="1"/>
    <s v=""/>
    <s v=""/>
    <s v=""/>
    <s v=""/>
    <s v=""/>
    <s v=""/>
    <s v=""/>
    <x v="0"/>
    <s v=""/>
    <n v="1"/>
    <s v=""/>
  </r>
  <r>
    <x v="375"/>
    <s v="平沢水"/>
    <x v="9822"/>
    <s v="イシモト　ノリトシ"/>
    <s v="石本　則敏"/>
    <n v="40000994"/>
    <n v="999"/>
    <s v="イシモト　ノリトシ"/>
    <s v="石本　則敏"/>
    <m/>
    <m/>
    <d v="1954-05-18T00:00:00"/>
    <d v="1954-05-18T00:00:00"/>
    <x v="38"/>
    <s v="男"/>
    <x v="1"/>
    <n v="23700"/>
    <n v="8780404"/>
    <s v="直入町大字下田北４６１９番地１"/>
    <m/>
    <s v="徳島県徳島市北沖洲１丁目２２８番地"/>
    <m/>
    <s v="石本　則敏"/>
    <s v="   "/>
    <m/>
    <n v="0"/>
    <n v="0"/>
    <n v="2"/>
    <s v="世帯主"/>
    <n v="0"/>
    <s v="住登者"/>
    <n v="0"/>
    <n v="20061027"/>
    <n v="20061027"/>
    <x v="0"/>
    <m/>
    <m/>
    <m/>
    <m/>
    <x v="0"/>
    <x v="0"/>
    <x v="3"/>
    <n v="19"/>
    <x v="0"/>
    <n v="1"/>
    <n v="1"/>
    <s v=""/>
    <s v=""/>
    <s v=""/>
    <s v=""/>
    <s v=""/>
    <x v="0"/>
    <s v=""/>
    <n v="1"/>
    <s v=""/>
  </r>
  <r>
    <x v="375"/>
    <s v="平沢水"/>
    <x v="9822"/>
    <s v="イシモト　ノリトシ"/>
    <s v="石本　則敏"/>
    <n v="40000995"/>
    <n v="999"/>
    <s v="イシモト　チヅコ"/>
    <s v="石本　千鶴子"/>
    <m/>
    <m/>
    <d v="1957-05-22T00:00:00"/>
    <d v="1957-05-22T00:00:00"/>
    <x v="52"/>
    <s v="女"/>
    <x v="0"/>
    <n v="23700"/>
    <n v="8780404"/>
    <s v="直入町大字下田北４６１９番地１"/>
    <m/>
    <s v="徳島県徳島市北沖洲１丁目２２８番地"/>
    <m/>
    <s v="石本　則敏"/>
    <s v="   "/>
    <m/>
    <n v="0"/>
    <n v="0"/>
    <n v="12"/>
    <s v="妻"/>
    <n v="0"/>
    <s v="住登者"/>
    <n v="0"/>
    <n v="20061027"/>
    <n v="20061027"/>
    <x v="0"/>
    <m/>
    <m/>
    <m/>
    <m/>
    <x v="0"/>
    <x v="0"/>
    <x v="3"/>
    <n v="19"/>
    <x v="1"/>
    <n v="1"/>
    <s v=""/>
    <s v=""/>
    <s v=""/>
    <s v=""/>
    <s v=""/>
    <s v=""/>
    <x v="0"/>
    <s v=""/>
    <n v="1"/>
    <s v=""/>
  </r>
  <r>
    <x v="375"/>
    <s v="平沢水"/>
    <x v="9821"/>
    <s v="カシワギ　リョウスケ"/>
    <s v="柏木　良介"/>
    <n v="40002080"/>
    <n v="999"/>
    <s v="カシワギ　ミコ"/>
    <s v="柏木　美虹"/>
    <m/>
    <m/>
    <d v="2008-09-03T00:00:00"/>
    <d v="2008-09-03T00:00:00"/>
    <x v="86"/>
    <s v="女"/>
    <x v="0"/>
    <n v="23700"/>
    <n v="8780404"/>
    <s v="直入町大字下田北４７９３番地１"/>
    <m/>
    <s v="大分県竹田市直入町大字下田北４７５７番地"/>
    <m/>
    <s v="柏木　良介"/>
    <s v="   "/>
    <m/>
    <n v="0"/>
    <n v="0"/>
    <n v="20"/>
    <s v="子"/>
    <n v="0"/>
    <s v="住登者"/>
    <n v="20240319"/>
    <n v="20240313"/>
    <n v="20240313"/>
    <x v="0"/>
    <m/>
    <m/>
    <m/>
    <m/>
    <x v="0"/>
    <x v="2"/>
    <x v="3"/>
    <n v="19"/>
    <x v="1"/>
    <s v=""/>
    <s v=""/>
    <s v=""/>
    <s v=""/>
    <s v=""/>
    <s v=""/>
    <s v=""/>
    <x v="0"/>
    <n v="1"/>
    <s v=""/>
    <n v="1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  <r>
    <x v="376"/>
    <m/>
    <x v="9823"/>
    <m/>
    <m/>
    <m/>
    <m/>
    <m/>
    <m/>
    <m/>
    <m/>
    <m/>
    <m/>
    <x v="107"/>
    <m/>
    <x v="0"/>
    <m/>
    <m/>
    <m/>
    <m/>
    <m/>
    <m/>
    <m/>
    <m/>
    <m/>
    <m/>
    <m/>
    <m/>
    <m/>
    <m/>
    <m/>
    <m/>
    <m/>
    <m/>
    <x v="0"/>
    <m/>
    <m/>
    <m/>
    <m/>
    <x v="0"/>
    <x v="3"/>
    <x v="0"/>
    <n v="1"/>
    <x v="1"/>
    <s v=""/>
    <s v=""/>
    <s v=""/>
    <s v=""/>
    <s v=""/>
    <s v=""/>
    <s v=""/>
    <x v="0"/>
    <n v="1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ピボットテーブル1" cacheId="0" applyNumberFormats="0" applyBorderFormats="0" applyFontFormats="0" applyPatternFormats="0" applyAlignmentFormats="0" applyWidthHeightFormats="1" dataCaption="値" updatedVersion="6" minRefreshableVersion="3" useAutoFormatting="1" itemPrintTitles="1" createdVersion="6" indent="0" outline="1" outlineData="1" multipleFieldFilters="0">
  <location ref="A3:D113" firstHeaderRow="1" firstDataRow="2" firstDataCol="1" rowPageCount="1" colPageCount="1"/>
  <pivotFields count="55"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4" showAll="0"/>
    <pivotField numFmtId="177" showAll="0"/>
    <pivotField axis="axisRow" numFmtId="178" showAll="0">
      <items count="113">
        <item x="31"/>
        <item x="102"/>
        <item x="95"/>
        <item x="70"/>
        <item x="91"/>
        <item x="100"/>
        <item x="69"/>
        <item x="92"/>
        <item x="90"/>
        <item x="73"/>
        <item x="25"/>
        <item x="97"/>
        <item x="89"/>
        <item x="88"/>
        <item x="87"/>
        <item x="86"/>
        <item x="96"/>
        <item x="23"/>
        <item x="67"/>
        <item x="54"/>
        <item x="22"/>
        <item x="30"/>
        <item x="28"/>
        <item x="27"/>
        <item x="65"/>
        <item x="53"/>
        <item x="64"/>
        <item x="43"/>
        <item x="77"/>
        <item x="60"/>
        <item x="26"/>
        <item x="74"/>
        <item x="66"/>
        <item x="29"/>
        <item x="84"/>
        <item x="99"/>
        <item x="24"/>
        <item x="71"/>
        <item x="80"/>
        <item x="16"/>
        <item x="39"/>
        <item x="72"/>
        <item x="78"/>
        <item x="68"/>
        <item x="40"/>
        <item x="83"/>
        <item x="63"/>
        <item x="19"/>
        <item x="17"/>
        <item x="47"/>
        <item x="46"/>
        <item x="85"/>
        <item x="21"/>
        <item x="18"/>
        <item x="14"/>
        <item x="62"/>
        <item x="10"/>
        <item x="55"/>
        <item x="59"/>
        <item x="44"/>
        <item x="57"/>
        <item x="56"/>
        <item x="82"/>
        <item x="20"/>
        <item x="45"/>
        <item x="42"/>
        <item x="2"/>
        <item x="52"/>
        <item x="1"/>
        <item x="11"/>
        <item x="38"/>
        <item x="13"/>
        <item x="41"/>
        <item x="0"/>
        <item x="15"/>
        <item x="32"/>
        <item x="7"/>
        <item x="33"/>
        <item x="6"/>
        <item x="4"/>
        <item x="34"/>
        <item x="48"/>
        <item x="9"/>
        <item x="3"/>
        <item x="5"/>
        <item x="50"/>
        <item x="58"/>
        <item x="12"/>
        <item x="36"/>
        <item x="8"/>
        <item x="35"/>
        <item x="51"/>
        <item x="49"/>
        <item x="61"/>
        <item x="37"/>
        <item x="75"/>
        <item x="79"/>
        <item x="101"/>
        <item x="93"/>
        <item x="76"/>
        <item x="98"/>
        <item x="104"/>
        <item x="103"/>
        <item x="81"/>
        <item x="94"/>
        <item m="1" x="110"/>
        <item m="1" x="108"/>
        <item m="1" x="111"/>
        <item x="106"/>
        <item m="1" x="109"/>
        <item x="105"/>
        <item x="107"/>
        <item t="default"/>
      </items>
    </pivotField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</pivotFields>
  <rowFields count="1">
    <field x="13"/>
  </rowFields>
  <rowItems count="10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8"/>
    </i>
    <i>
      <x v="110"/>
    </i>
    <i>
      <x v="111"/>
    </i>
    <i t="grand">
      <x/>
    </i>
  </rowItems>
  <colFields count="1">
    <field x="15"/>
  </colFields>
  <colItems count="3">
    <i>
      <x/>
    </i>
    <i>
      <x v="1"/>
    </i>
    <i t="grand">
      <x/>
    </i>
  </colItems>
  <pageFields count="1">
    <pageField fld="51" hier="-1"/>
  </pageFields>
  <dataFields count="1">
    <dataField name="データの個数 / 住民コード" fld="5" subtotal="count" baseField="1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D113"/>
  <sheetViews>
    <sheetView workbookViewId="0">
      <selection activeCell="A12" sqref="A12"/>
    </sheetView>
  </sheetViews>
  <sheetFormatPr defaultRowHeight="13.5" x14ac:dyDescent="0.15"/>
  <cols>
    <col min="1" max="1" width="26.25" style="32" bestFit="1" customWidth="1"/>
    <col min="2" max="2" width="11.125" style="32" bestFit="1" customWidth="1"/>
    <col min="3" max="5" width="7.375" style="32" bestFit="1" customWidth="1"/>
    <col min="6" max="16384" width="9" style="32"/>
  </cols>
  <sheetData>
    <row r="1" spans="1:4" x14ac:dyDescent="0.15">
      <c r="A1" s="32" t="s">
        <v>45</v>
      </c>
      <c r="B1" s="32" t="s">
        <v>47</v>
      </c>
    </row>
    <row r="3" spans="1:4" x14ac:dyDescent="0.15">
      <c r="A3" s="32" t="s">
        <v>44</v>
      </c>
      <c r="B3" s="32" t="s">
        <v>32</v>
      </c>
    </row>
    <row r="4" spans="1:4" x14ac:dyDescent="0.15">
      <c r="A4" s="32" t="s">
        <v>34</v>
      </c>
      <c r="B4" s="32">
        <v>1</v>
      </c>
      <c r="C4" s="32">
        <v>2</v>
      </c>
      <c r="D4" s="32" t="s">
        <v>33</v>
      </c>
    </row>
    <row r="5" spans="1:4" x14ac:dyDescent="0.15">
      <c r="A5" s="33">
        <v>0</v>
      </c>
      <c r="B5" s="32">
        <v>27</v>
      </c>
      <c r="C5" s="32">
        <v>29</v>
      </c>
      <c r="D5" s="32">
        <v>56</v>
      </c>
    </row>
    <row r="6" spans="1:4" x14ac:dyDescent="0.15">
      <c r="A6" s="33">
        <v>1</v>
      </c>
      <c r="B6" s="32">
        <v>34</v>
      </c>
      <c r="C6" s="32">
        <v>33</v>
      </c>
      <c r="D6" s="32">
        <v>67</v>
      </c>
    </row>
    <row r="7" spans="1:4" x14ac:dyDescent="0.15">
      <c r="A7" s="33">
        <v>2</v>
      </c>
      <c r="B7" s="32">
        <v>25</v>
      </c>
      <c r="C7" s="32">
        <v>29</v>
      </c>
      <c r="D7" s="32">
        <v>54</v>
      </c>
    </row>
    <row r="8" spans="1:4" x14ac:dyDescent="0.15">
      <c r="A8" s="33">
        <v>3</v>
      </c>
      <c r="B8" s="32">
        <v>55</v>
      </c>
      <c r="C8" s="32">
        <v>32</v>
      </c>
      <c r="D8" s="32">
        <v>87</v>
      </c>
    </row>
    <row r="9" spans="1:4" x14ac:dyDescent="0.15">
      <c r="A9" s="33">
        <v>4</v>
      </c>
      <c r="B9" s="32">
        <v>52</v>
      </c>
      <c r="C9" s="32">
        <v>42</v>
      </c>
      <c r="D9" s="32">
        <v>94</v>
      </c>
    </row>
    <row r="10" spans="1:4" x14ac:dyDescent="0.15">
      <c r="A10" s="33">
        <v>5</v>
      </c>
      <c r="B10" s="32">
        <v>45</v>
      </c>
      <c r="C10" s="32">
        <v>36</v>
      </c>
      <c r="D10" s="32">
        <v>81</v>
      </c>
    </row>
    <row r="11" spans="1:4" x14ac:dyDescent="0.15">
      <c r="A11" s="33">
        <v>6</v>
      </c>
      <c r="B11" s="32">
        <v>52</v>
      </c>
      <c r="C11" s="32">
        <v>44</v>
      </c>
      <c r="D11" s="32">
        <v>96</v>
      </c>
    </row>
    <row r="12" spans="1:4" x14ac:dyDescent="0.15">
      <c r="A12" s="33">
        <v>7</v>
      </c>
      <c r="B12" s="32">
        <v>59</v>
      </c>
      <c r="C12" s="32">
        <v>48</v>
      </c>
      <c r="D12" s="32">
        <v>107</v>
      </c>
    </row>
    <row r="13" spans="1:4" x14ac:dyDescent="0.15">
      <c r="A13" s="33">
        <v>8</v>
      </c>
      <c r="B13" s="32">
        <v>53</v>
      </c>
      <c r="C13" s="32">
        <v>45</v>
      </c>
      <c r="D13" s="32">
        <v>98</v>
      </c>
    </row>
    <row r="14" spans="1:4" x14ac:dyDescent="0.15">
      <c r="A14" s="33">
        <v>9</v>
      </c>
      <c r="B14" s="32">
        <v>63</v>
      </c>
      <c r="C14" s="32">
        <v>67</v>
      </c>
      <c r="D14" s="32">
        <v>130</v>
      </c>
    </row>
    <row r="15" spans="1:4" x14ac:dyDescent="0.15">
      <c r="A15" s="33">
        <v>10</v>
      </c>
      <c r="B15" s="32">
        <v>62</v>
      </c>
      <c r="C15" s="32">
        <v>54</v>
      </c>
      <c r="D15" s="32">
        <v>116</v>
      </c>
    </row>
    <row r="16" spans="1:4" x14ac:dyDescent="0.15">
      <c r="A16" s="33">
        <v>11</v>
      </c>
      <c r="B16" s="32">
        <v>61</v>
      </c>
      <c r="C16" s="32">
        <v>63</v>
      </c>
      <c r="D16" s="32">
        <v>124</v>
      </c>
    </row>
    <row r="17" spans="1:4" x14ac:dyDescent="0.15">
      <c r="A17" s="33">
        <v>12</v>
      </c>
      <c r="B17" s="32">
        <v>68</v>
      </c>
      <c r="C17" s="32">
        <v>45</v>
      </c>
      <c r="D17" s="32">
        <v>113</v>
      </c>
    </row>
    <row r="18" spans="1:4" x14ac:dyDescent="0.15">
      <c r="A18" s="33">
        <v>13</v>
      </c>
      <c r="B18" s="32">
        <v>74</v>
      </c>
      <c r="C18" s="32">
        <v>69</v>
      </c>
      <c r="D18" s="32">
        <v>143</v>
      </c>
    </row>
    <row r="19" spans="1:4" x14ac:dyDescent="0.15">
      <c r="A19" s="33">
        <v>14</v>
      </c>
      <c r="B19" s="32">
        <v>73</v>
      </c>
      <c r="C19" s="32">
        <v>62</v>
      </c>
      <c r="D19" s="32">
        <v>135</v>
      </c>
    </row>
    <row r="20" spans="1:4" x14ac:dyDescent="0.15">
      <c r="A20" s="33">
        <v>15</v>
      </c>
      <c r="B20" s="32">
        <v>75</v>
      </c>
      <c r="C20" s="32">
        <v>73</v>
      </c>
      <c r="D20" s="32">
        <v>148</v>
      </c>
    </row>
    <row r="21" spans="1:4" x14ac:dyDescent="0.15">
      <c r="A21" s="33">
        <v>16</v>
      </c>
      <c r="B21" s="32">
        <v>80</v>
      </c>
      <c r="C21" s="32">
        <v>80</v>
      </c>
      <c r="D21" s="32">
        <v>160</v>
      </c>
    </row>
    <row r="22" spans="1:4" x14ac:dyDescent="0.15">
      <c r="A22" s="33">
        <v>17</v>
      </c>
      <c r="B22" s="32">
        <v>80</v>
      </c>
      <c r="C22" s="32">
        <v>70</v>
      </c>
      <c r="D22" s="32">
        <v>150</v>
      </c>
    </row>
    <row r="23" spans="1:4" x14ac:dyDescent="0.15">
      <c r="A23" s="33">
        <v>18</v>
      </c>
      <c r="B23" s="32">
        <v>73</v>
      </c>
      <c r="C23" s="32">
        <v>78</v>
      </c>
      <c r="D23" s="32">
        <v>151</v>
      </c>
    </row>
    <row r="24" spans="1:4" x14ac:dyDescent="0.15">
      <c r="A24" s="33">
        <v>19</v>
      </c>
      <c r="B24" s="32">
        <v>56</v>
      </c>
      <c r="C24" s="32">
        <v>56</v>
      </c>
      <c r="D24" s="32">
        <v>112</v>
      </c>
    </row>
    <row r="25" spans="1:4" x14ac:dyDescent="0.15">
      <c r="A25" s="33">
        <v>20</v>
      </c>
      <c r="B25" s="32">
        <v>62</v>
      </c>
      <c r="C25" s="32">
        <v>60</v>
      </c>
      <c r="D25" s="32">
        <v>122</v>
      </c>
    </row>
    <row r="26" spans="1:4" x14ac:dyDescent="0.15">
      <c r="A26" s="33">
        <v>21</v>
      </c>
      <c r="B26" s="32">
        <v>57</v>
      </c>
      <c r="C26" s="32">
        <v>68</v>
      </c>
      <c r="D26" s="32">
        <v>125</v>
      </c>
    </row>
    <row r="27" spans="1:4" x14ac:dyDescent="0.15">
      <c r="A27" s="33">
        <v>22</v>
      </c>
      <c r="B27" s="32">
        <v>47</v>
      </c>
      <c r="C27" s="32">
        <v>62</v>
      </c>
      <c r="D27" s="32">
        <v>109</v>
      </c>
    </row>
    <row r="28" spans="1:4" x14ac:dyDescent="0.15">
      <c r="A28" s="33">
        <v>23</v>
      </c>
      <c r="B28" s="32">
        <v>59</v>
      </c>
      <c r="C28" s="32">
        <v>57</v>
      </c>
      <c r="D28" s="32">
        <v>116</v>
      </c>
    </row>
    <row r="29" spans="1:4" x14ac:dyDescent="0.15">
      <c r="A29" s="33">
        <v>24</v>
      </c>
      <c r="B29" s="32">
        <v>59</v>
      </c>
      <c r="C29" s="32">
        <v>53</v>
      </c>
      <c r="D29" s="32">
        <v>112</v>
      </c>
    </row>
    <row r="30" spans="1:4" x14ac:dyDescent="0.15">
      <c r="A30" s="33">
        <v>25</v>
      </c>
      <c r="B30" s="32">
        <v>51</v>
      </c>
      <c r="C30" s="32">
        <v>44</v>
      </c>
      <c r="D30" s="32">
        <v>95</v>
      </c>
    </row>
    <row r="31" spans="1:4" x14ac:dyDescent="0.15">
      <c r="A31" s="33">
        <v>26</v>
      </c>
      <c r="B31" s="32">
        <v>44</v>
      </c>
      <c r="C31" s="32">
        <v>51</v>
      </c>
      <c r="D31" s="32">
        <v>95</v>
      </c>
    </row>
    <row r="32" spans="1:4" x14ac:dyDescent="0.15">
      <c r="A32" s="33">
        <v>27</v>
      </c>
      <c r="B32" s="32">
        <v>58</v>
      </c>
      <c r="C32" s="32">
        <v>45</v>
      </c>
      <c r="D32" s="32">
        <v>103</v>
      </c>
    </row>
    <row r="33" spans="1:4" x14ac:dyDescent="0.15">
      <c r="A33" s="33">
        <v>28</v>
      </c>
      <c r="B33" s="32">
        <v>49</v>
      </c>
      <c r="C33" s="32">
        <v>44</v>
      </c>
      <c r="D33" s="32">
        <v>93</v>
      </c>
    </row>
    <row r="34" spans="1:4" x14ac:dyDescent="0.15">
      <c r="A34" s="33">
        <v>29</v>
      </c>
      <c r="B34" s="32">
        <v>55</v>
      </c>
      <c r="C34" s="32">
        <v>46</v>
      </c>
      <c r="D34" s="32">
        <v>101</v>
      </c>
    </row>
    <row r="35" spans="1:4" x14ac:dyDescent="0.15">
      <c r="A35" s="33">
        <v>30</v>
      </c>
      <c r="B35" s="32">
        <v>76</v>
      </c>
      <c r="C35" s="32">
        <v>58</v>
      </c>
      <c r="D35" s="32">
        <v>134</v>
      </c>
    </row>
    <row r="36" spans="1:4" x14ac:dyDescent="0.15">
      <c r="A36" s="33">
        <v>31</v>
      </c>
      <c r="B36" s="32">
        <v>57</v>
      </c>
      <c r="C36" s="32">
        <v>40</v>
      </c>
      <c r="D36" s="32">
        <v>97</v>
      </c>
    </row>
    <row r="37" spans="1:4" x14ac:dyDescent="0.15">
      <c r="A37" s="33">
        <v>32</v>
      </c>
      <c r="B37" s="32">
        <v>57</v>
      </c>
      <c r="C37" s="32">
        <v>48</v>
      </c>
      <c r="D37" s="32">
        <v>105</v>
      </c>
    </row>
    <row r="38" spans="1:4" x14ac:dyDescent="0.15">
      <c r="A38" s="33">
        <v>33</v>
      </c>
      <c r="B38" s="32">
        <v>57</v>
      </c>
      <c r="C38" s="32">
        <v>49</v>
      </c>
      <c r="D38" s="32">
        <v>106</v>
      </c>
    </row>
    <row r="39" spans="1:4" x14ac:dyDescent="0.15">
      <c r="A39" s="33">
        <v>34</v>
      </c>
      <c r="B39" s="32">
        <v>55</v>
      </c>
      <c r="C39" s="32">
        <v>32</v>
      </c>
      <c r="D39" s="32">
        <v>87</v>
      </c>
    </row>
    <row r="40" spans="1:4" x14ac:dyDescent="0.15">
      <c r="A40" s="33">
        <v>35</v>
      </c>
      <c r="B40" s="32">
        <v>62</v>
      </c>
      <c r="C40" s="32">
        <v>64</v>
      </c>
      <c r="D40" s="32">
        <v>126</v>
      </c>
    </row>
    <row r="41" spans="1:4" x14ac:dyDescent="0.15">
      <c r="A41" s="33">
        <v>36</v>
      </c>
      <c r="B41" s="32">
        <v>73</v>
      </c>
      <c r="C41" s="32">
        <v>71</v>
      </c>
      <c r="D41" s="32">
        <v>144</v>
      </c>
    </row>
    <row r="42" spans="1:4" x14ac:dyDescent="0.15">
      <c r="A42" s="33">
        <v>37</v>
      </c>
      <c r="B42" s="32">
        <v>68</v>
      </c>
      <c r="C42" s="32">
        <v>87</v>
      </c>
      <c r="D42" s="32">
        <v>155</v>
      </c>
    </row>
    <row r="43" spans="1:4" x14ac:dyDescent="0.15">
      <c r="A43" s="33">
        <v>38</v>
      </c>
      <c r="B43" s="32">
        <v>76</v>
      </c>
      <c r="C43" s="32">
        <v>76</v>
      </c>
      <c r="D43" s="32">
        <v>152</v>
      </c>
    </row>
    <row r="44" spans="1:4" x14ac:dyDescent="0.15">
      <c r="A44" s="33">
        <v>39</v>
      </c>
      <c r="B44" s="32">
        <v>106</v>
      </c>
      <c r="C44" s="32">
        <v>82</v>
      </c>
      <c r="D44" s="32">
        <v>188</v>
      </c>
    </row>
    <row r="45" spans="1:4" x14ac:dyDescent="0.15">
      <c r="A45" s="33">
        <v>40</v>
      </c>
      <c r="B45" s="32">
        <v>85</v>
      </c>
      <c r="C45" s="32">
        <v>92</v>
      </c>
      <c r="D45" s="32">
        <v>177</v>
      </c>
    </row>
    <row r="46" spans="1:4" x14ac:dyDescent="0.15">
      <c r="A46" s="33">
        <v>41</v>
      </c>
      <c r="B46" s="32">
        <v>83</v>
      </c>
      <c r="C46" s="32">
        <v>86</v>
      </c>
      <c r="D46" s="32">
        <v>169</v>
      </c>
    </row>
    <row r="47" spans="1:4" x14ac:dyDescent="0.15">
      <c r="A47" s="33">
        <v>42</v>
      </c>
      <c r="B47" s="32">
        <v>82</v>
      </c>
      <c r="C47" s="32">
        <v>93</v>
      </c>
      <c r="D47" s="32">
        <v>175</v>
      </c>
    </row>
    <row r="48" spans="1:4" x14ac:dyDescent="0.15">
      <c r="A48" s="33">
        <v>43</v>
      </c>
      <c r="B48" s="32">
        <v>86</v>
      </c>
      <c r="C48" s="32">
        <v>81</v>
      </c>
      <c r="D48" s="32">
        <v>167</v>
      </c>
    </row>
    <row r="49" spans="1:4" x14ac:dyDescent="0.15">
      <c r="A49" s="33">
        <v>44</v>
      </c>
      <c r="B49" s="32">
        <v>84</v>
      </c>
      <c r="C49" s="32">
        <v>83</v>
      </c>
      <c r="D49" s="32">
        <v>167</v>
      </c>
    </row>
    <row r="50" spans="1:4" x14ac:dyDescent="0.15">
      <c r="A50" s="33">
        <v>45</v>
      </c>
      <c r="B50" s="32">
        <v>99</v>
      </c>
      <c r="C50" s="32">
        <v>86</v>
      </c>
      <c r="D50" s="32">
        <v>185</v>
      </c>
    </row>
    <row r="51" spans="1:4" x14ac:dyDescent="0.15">
      <c r="A51" s="33">
        <v>46</v>
      </c>
      <c r="B51" s="32">
        <v>101</v>
      </c>
      <c r="C51" s="32">
        <v>90</v>
      </c>
      <c r="D51" s="32">
        <v>191</v>
      </c>
    </row>
    <row r="52" spans="1:4" x14ac:dyDescent="0.15">
      <c r="A52" s="33">
        <v>47</v>
      </c>
      <c r="B52" s="32">
        <v>105</v>
      </c>
      <c r="C52" s="32">
        <v>90</v>
      </c>
      <c r="D52" s="32">
        <v>195</v>
      </c>
    </row>
    <row r="53" spans="1:4" x14ac:dyDescent="0.15">
      <c r="A53" s="33">
        <v>48</v>
      </c>
      <c r="B53" s="32">
        <v>113</v>
      </c>
      <c r="C53" s="32">
        <v>78</v>
      </c>
      <c r="D53" s="32">
        <v>191</v>
      </c>
    </row>
    <row r="54" spans="1:4" x14ac:dyDescent="0.15">
      <c r="A54" s="33">
        <v>49</v>
      </c>
      <c r="B54" s="32">
        <v>113</v>
      </c>
      <c r="C54" s="32">
        <v>92</v>
      </c>
      <c r="D54" s="32">
        <v>205</v>
      </c>
    </row>
    <row r="55" spans="1:4" x14ac:dyDescent="0.15">
      <c r="A55" s="33">
        <v>50</v>
      </c>
      <c r="B55" s="32">
        <v>98</v>
      </c>
      <c r="C55" s="32">
        <v>109</v>
      </c>
      <c r="D55" s="32">
        <v>207</v>
      </c>
    </row>
    <row r="56" spans="1:4" x14ac:dyDescent="0.15">
      <c r="A56" s="33">
        <v>51</v>
      </c>
      <c r="B56" s="32">
        <v>102</v>
      </c>
      <c r="C56" s="32">
        <v>85</v>
      </c>
      <c r="D56" s="32">
        <v>187</v>
      </c>
    </row>
    <row r="57" spans="1:4" x14ac:dyDescent="0.15">
      <c r="A57" s="33">
        <v>52</v>
      </c>
      <c r="B57" s="32">
        <v>111</v>
      </c>
      <c r="C57" s="32">
        <v>101</v>
      </c>
      <c r="D57" s="32">
        <v>212</v>
      </c>
    </row>
    <row r="58" spans="1:4" x14ac:dyDescent="0.15">
      <c r="A58" s="33">
        <v>53</v>
      </c>
      <c r="B58" s="32">
        <v>89</v>
      </c>
      <c r="C58" s="32">
        <v>89</v>
      </c>
      <c r="D58" s="32">
        <v>178</v>
      </c>
    </row>
    <row r="59" spans="1:4" x14ac:dyDescent="0.15">
      <c r="A59" s="33">
        <v>54</v>
      </c>
      <c r="B59" s="32">
        <v>98</v>
      </c>
      <c r="C59" s="32">
        <v>86</v>
      </c>
      <c r="D59" s="32">
        <v>184</v>
      </c>
    </row>
    <row r="60" spans="1:4" x14ac:dyDescent="0.15">
      <c r="A60" s="33">
        <v>55</v>
      </c>
      <c r="B60" s="32">
        <v>90</v>
      </c>
      <c r="C60" s="32">
        <v>96</v>
      </c>
      <c r="D60" s="32">
        <v>186</v>
      </c>
    </row>
    <row r="61" spans="1:4" x14ac:dyDescent="0.15">
      <c r="A61" s="33">
        <v>56</v>
      </c>
      <c r="B61" s="32">
        <v>90</v>
      </c>
      <c r="C61" s="32">
        <v>107</v>
      </c>
      <c r="D61" s="32">
        <v>197</v>
      </c>
    </row>
    <row r="62" spans="1:4" x14ac:dyDescent="0.15">
      <c r="A62" s="33">
        <v>57</v>
      </c>
      <c r="B62" s="32">
        <v>90</v>
      </c>
      <c r="C62" s="32">
        <v>121</v>
      </c>
      <c r="D62" s="32">
        <v>211</v>
      </c>
    </row>
    <row r="63" spans="1:4" x14ac:dyDescent="0.15">
      <c r="A63" s="33">
        <v>58</v>
      </c>
      <c r="B63" s="32">
        <v>98</v>
      </c>
      <c r="C63" s="32">
        <v>72</v>
      </c>
      <c r="D63" s="32">
        <v>170</v>
      </c>
    </row>
    <row r="64" spans="1:4" x14ac:dyDescent="0.15">
      <c r="A64" s="33">
        <v>59</v>
      </c>
      <c r="B64" s="32">
        <v>99</v>
      </c>
      <c r="C64" s="32">
        <v>112</v>
      </c>
      <c r="D64" s="32">
        <v>211</v>
      </c>
    </row>
    <row r="65" spans="1:4" x14ac:dyDescent="0.15">
      <c r="A65" s="33">
        <v>60</v>
      </c>
      <c r="B65" s="32">
        <v>110</v>
      </c>
      <c r="C65" s="32">
        <v>128</v>
      </c>
      <c r="D65" s="32">
        <v>238</v>
      </c>
    </row>
    <row r="66" spans="1:4" x14ac:dyDescent="0.15">
      <c r="A66" s="33">
        <v>61</v>
      </c>
      <c r="B66" s="32">
        <v>127</v>
      </c>
      <c r="C66" s="32">
        <v>117</v>
      </c>
      <c r="D66" s="32">
        <v>244</v>
      </c>
    </row>
    <row r="67" spans="1:4" x14ac:dyDescent="0.15">
      <c r="A67" s="33">
        <v>62</v>
      </c>
      <c r="B67" s="32">
        <v>121</v>
      </c>
      <c r="C67" s="32">
        <v>126</v>
      </c>
      <c r="D67" s="32">
        <v>247</v>
      </c>
    </row>
    <row r="68" spans="1:4" x14ac:dyDescent="0.15">
      <c r="A68" s="33">
        <v>63</v>
      </c>
      <c r="B68" s="32">
        <v>143</v>
      </c>
      <c r="C68" s="32">
        <v>145</v>
      </c>
      <c r="D68" s="32">
        <v>288</v>
      </c>
    </row>
    <row r="69" spans="1:4" x14ac:dyDescent="0.15">
      <c r="A69" s="33">
        <v>64</v>
      </c>
      <c r="B69" s="32">
        <v>144</v>
      </c>
      <c r="C69" s="32">
        <v>148</v>
      </c>
      <c r="D69" s="32">
        <v>292</v>
      </c>
    </row>
    <row r="70" spans="1:4" x14ac:dyDescent="0.15">
      <c r="A70" s="33">
        <v>65</v>
      </c>
      <c r="B70" s="32">
        <v>166</v>
      </c>
      <c r="C70" s="32">
        <v>166</v>
      </c>
      <c r="D70" s="32">
        <v>332</v>
      </c>
    </row>
    <row r="71" spans="1:4" x14ac:dyDescent="0.15">
      <c r="A71" s="33">
        <v>66</v>
      </c>
      <c r="B71" s="32">
        <v>151</v>
      </c>
      <c r="C71" s="32">
        <v>164</v>
      </c>
      <c r="D71" s="32">
        <v>315</v>
      </c>
    </row>
    <row r="72" spans="1:4" x14ac:dyDescent="0.15">
      <c r="A72" s="33">
        <v>67</v>
      </c>
      <c r="B72" s="32">
        <v>173</v>
      </c>
      <c r="C72" s="32">
        <v>166</v>
      </c>
      <c r="D72" s="32">
        <v>339</v>
      </c>
    </row>
    <row r="73" spans="1:4" x14ac:dyDescent="0.15">
      <c r="A73" s="33">
        <v>68</v>
      </c>
      <c r="B73" s="32">
        <v>167</v>
      </c>
      <c r="C73" s="32">
        <v>193</v>
      </c>
      <c r="D73" s="32">
        <v>360</v>
      </c>
    </row>
    <row r="74" spans="1:4" x14ac:dyDescent="0.15">
      <c r="A74" s="33">
        <v>69</v>
      </c>
      <c r="B74" s="32">
        <v>176</v>
      </c>
      <c r="C74" s="32">
        <v>186</v>
      </c>
      <c r="D74" s="32">
        <v>362</v>
      </c>
    </row>
    <row r="75" spans="1:4" x14ac:dyDescent="0.15">
      <c r="A75" s="33">
        <v>70</v>
      </c>
      <c r="B75" s="32">
        <v>196</v>
      </c>
      <c r="C75" s="32">
        <v>163</v>
      </c>
      <c r="D75" s="32">
        <v>359</v>
      </c>
    </row>
    <row r="76" spans="1:4" x14ac:dyDescent="0.15">
      <c r="A76" s="33">
        <v>71</v>
      </c>
      <c r="B76" s="32">
        <v>201</v>
      </c>
      <c r="C76" s="32">
        <v>208</v>
      </c>
      <c r="D76" s="32">
        <v>409</v>
      </c>
    </row>
    <row r="77" spans="1:4" x14ac:dyDescent="0.15">
      <c r="A77" s="33">
        <v>72</v>
      </c>
      <c r="B77" s="32">
        <v>204</v>
      </c>
      <c r="C77" s="32">
        <v>195</v>
      </c>
      <c r="D77" s="32">
        <v>399</v>
      </c>
    </row>
    <row r="78" spans="1:4" x14ac:dyDescent="0.15">
      <c r="A78" s="33">
        <v>73</v>
      </c>
      <c r="B78" s="32">
        <v>217</v>
      </c>
      <c r="C78" s="32">
        <v>191</v>
      </c>
      <c r="D78" s="32">
        <v>408</v>
      </c>
    </row>
    <row r="79" spans="1:4" x14ac:dyDescent="0.15">
      <c r="A79" s="33">
        <v>74</v>
      </c>
      <c r="B79" s="32">
        <v>227</v>
      </c>
      <c r="C79" s="32">
        <v>219</v>
      </c>
      <c r="D79" s="32">
        <v>446</v>
      </c>
    </row>
    <row r="80" spans="1:4" x14ac:dyDescent="0.15">
      <c r="A80" s="33">
        <v>75</v>
      </c>
      <c r="B80" s="32">
        <v>250</v>
      </c>
      <c r="C80" s="32">
        <v>252</v>
      </c>
      <c r="D80" s="32">
        <v>502</v>
      </c>
    </row>
    <row r="81" spans="1:4" x14ac:dyDescent="0.15">
      <c r="A81" s="33">
        <v>76</v>
      </c>
      <c r="B81" s="32">
        <v>219</v>
      </c>
      <c r="C81" s="32">
        <v>236</v>
      </c>
      <c r="D81" s="32">
        <v>455</v>
      </c>
    </row>
    <row r="82" spans="1:4" x14ac:dyDescent="0.15">
      <c r="A82" s="33">
        <v>77</v>
      </c>
      <c r="B82" s="32">
        <v>198</v>
      </c>
      <c r="C82" s="32">
        <v>191</v>
      </c>
      <c r="D82" s="32">
        <v>389</v>
      </c>
    </row>
    <row r="83" spans="1:4" x14ac:dyDescent="0.15">
      <c r="A83" s="33">
        <v>78</v>
      </c>
      <c r="B83" s="32">
        <v>74</v>
      </c>
      <c r="C83" s="32">
        <v>95</v>
      </c>
      <c r="D83" s="32">
        <v>169</v>
      </c>
    </row>
    <row r="84" spans="1:4" x14ac:dyDescent="0.15">
      <c r="A84" s="33">
        <v>79</v>
      </c>
      <c r="B84" s="32">
        <v>117</v>
      </c>
      <c r="C84" s="32">
        <v>146</v>
      </c>
      <c r="D84" s="32">
        <v>263</v>
      </c>
    </row>
    <row r="85" spans="1:4" x14ac:dyDescent="0.15">
      <c r="A85" s="33">
        <v>80</v>
      </c>
      <c r="B85" s="32">
        <v>111</v>
      </c>
      <c r="C85" s="32">
        <v>185</v>
      </c>
      <c r="D85" s="32">
        <v>296</v>
      </c>
    </row>
    <row r="86" spans="1:4" x14ac:dyDescent="0.15">
      <c r="A86" s="33">
        <v>81</v>
      </c>
      <c r="B86" s="32">
        <v>113</v>
      </c>
      <c r="C86" s="32">
        <v>166</v>
      </c>
      <c r="D86" s="32">
        <v>279</v>
      </c>
    </row>
    <row r="87" spans="1:4" x14ac:dyDescent="0.15">
      <c r="A87" s="33">
        <v>82</v>
      </c>
      <c r="B87" s="32">
        <v>110</v>
      </c>
      <c r="C87" s="32">
        <v>182</v>
      </c>
      <c r="D87" s="32">
        <v>292</v>
      </c>
    </row>
    <row r="88" spans="1:4" x14ac:dyDescent="0.15">
      <c r="A88" s="33">
        <v>83</v>
      </c>
      <c r="B88" s="32">
        <v>102</v>
      </c>
      <c r="C88" s="32">
        <v>177</v>
      </c>
      <c r="D88" s="32">
        <v>279</v>
      </c>
    </row>
    <row r="89" spans="1:4" x14ac:dyDescent="0.15">
      <c r="A89" s="33">
        <v>84</v>
      </c>
      <c r="B89" s="32">
        <v>88</v>
      </c>
      <c r="C89" s="32">
        <v>171</v>
      </c>
      <c r="D89" s="32">
        <v>259</v>
      </c>
    </row>
    <row r="90" spans="1:4" x14ac:dyDescent="0.15">
      <c r="A90" s="33">
        <v>85</v>
      </c>
      <c r="B90" s="32">
        <v>92</v>
      </c>
      <c r="C90" s="32">
        <v>161</v>
      </c>
      <c r="D90" s="32">
        <v>253</v>
      </c>
    </row>
    <row r="91" spans="1:4" x14ac:dyDescent="0.15">
      <c r="A91" s="33">
        <v>86</v>
      </c>
      <c r="B91" s="32">
        <v>100</v>
      </c>
      <c r="C91" s="32">
        <v>170</v>
      </c>
      <c r="D91" s="32">
        <v>270</v>
      </c>
    </row>
    <row r="92" spans="1:4" x14ac:dyDescent="0.15">
      <c r="A92" s="33">
        <v>87</v>
      </c>
      <c r="B92" s="32">
        <v>102</v>
      </c>
      <c r="C92" s="32">
        <v>180</v>
      </c>
      <c r="D92" s="32">
        <v>282</v>
      </c>
    </row>
    <row r="93" spans="1:4" x14ac:dyDescent="0.15">
      <c r="A93" s="33">
        <v>88</v>
      </c>
      <c r="B93" s="32">
        <v>95</v>
      </c>
      <c r="C93" s="32">
        <v>169</v>
      </c>
      <c r="D93" s="32">
        <v>264</v>
      </c>
    </row>
    <row r="94" spans="1:4" x14ac:dyDescent="0.15">
      <c r="A94" s="33">
        <v>89</v>
      </c>
      <c r="B94" s="32">
        <v>82</v>
      </c>
      <c r="C94" s="32">
        <v>162</v>
      </c>
      <c r="D94" s="32">
        <v>244</v>
      </c>
    </row>
    <row r="95" spans="1:4" x14ac:dyDescent="0.15">
      <c r="A95" s="33">
        <v>90</v>
      </c>
      <c r="B95" s="32">
        <v>61</v>
      </c>
      <c r="C95" s="32">
        <v>148</v>
      </c>
      <c r="D95" s="32">
        <v>209</v>
      </c>
    </row>
    <row r="96" spans="1:4" x14ac:dyDescent="0.15">
      <c r="A96" s="33">
        <v>91</v>
      </c>
      <c r="B96" s="32">
        <v>56</v>
      </c>
      <c r="C96" s="32">
        <v>125</v>
      </c>
      <c r="D96" s="32">
        <v>181</v>
      </c>
    </row>
    <row r="97" spans="1:4" x14ac:dyDescent="0.15">
      <c r="A97" s="33">
        <v>92</v>
      </c>
      <c r="B97" s="32">
        <v>51</v>
      </c>
      <c r="C97" s="32">
        <v>115</v>
      </c>
      <c r="D97" s="32">
        <v>166</v>
      </c>
    </row>
    <row r="98" spans="1:4" x14ac:dyDescent="0.15">
      <c r="A98" s="33">
        <v>93</v>
      </c>
      <c r="B98" s="32">
        <v>44</v>
      </c>
      <c r="C98" s="32">
        <v>127</v>
      </c>
      <c r="D98" s="32">
        <v>171</v>
      </c>
    </row>
    <row r="99" spans="1:4" x14ac:dyDescent="0.15">
      <c r="A99" s="33">
        <v>94</v>
      </c>
      <c r="B99" s="32">
        <v>34</v>
      </c>
      <c r="C99" s="32">
        <v>98</v>
      </c>
      <c r="D99" s="32">
        <v>132</v>
      </c>
    </row>
    <row r="100" spans="1:4" x14ac:dyDescent="0.15">
      <c r="A100" s="33">
        <v>95</v>
      </c>
      <c r="B100" s="32">
        <v>27</v>
      </c>
      <c r="C100" s="32">
        <v>75</v>
      </c>
      <c r="D100" s="32">
        <v>102</v>
      </c>
    </row>
    <row r="101" spans="1:4" x14ac:dyDescent="0.15">
      <c r="A101" s="33">
        <v>96</v>
      </c>
      <c r="B101" s="32">
        <v>14</v>
      </c>
      <c r="C101" s="32">
        <v>58</v>
      </c>
      <c r="D101" s="32">
        <v>72</v>
      </c>
    </row>
    <row r="102" spans="1:4" x14ac:dyDescent="0.15">
      <c r="A102" s="33">
        <v>97</v>
      </c>
      <c r="B102" s="32">
        <v>14</v>
      </c>
      <c r="C102" s="32">
        <v>42</v>
      </c>
      <c r="D102" s="32">
        <v>56</v>
      </c>
    </row>
    <row r="103" spans="1:4" x14ac:dyDescent="0.15">
      <c r="A103" s="33">
        <v>98</v>
      </c>
      <c r="B103" s="32">
        <v>10</v>
      </c>
      <c r="C103" s="32">
        <v>43</v>
      </c>
      <c r="D103" s="32">
        <v>53</v>
      </c>
    </row>
    <row r="104" spans="1:4" x14ac:dyDescent="0.15">
      <c r="A104" s="33">
        <v>99</v>
      </c>
      <c r="B104" s="32">
        <v>7</v>
      </c>
      <c r="C104" s="32">
        <v>32</v>
      </c>
      <c r="D104" s="32">
        <v>39</v>
      </c>
    </row>
    <row r="105" spans="1:4" x14ac:dyDescent="0.15">
      <c r="A105" s="33">
        <v>100</v>
      </c>
      <c r="B105" s="32">
        <v>5</v>
      </c>
      <c r="C105" s="32">
        <v>14</v>
      </c>
      <c r="D105" s="32">
        <v>19</v>
      </c>
    </row>
    <row r="106" spans="1:4" x14ac:dyDescent="0.15">
      <c r="A106" s="33">
        <v>101</v>
      </c>
      <c r="B106" s="32">
        <v>1</v>
      </c>
      <c r="C106" s="32">
        <v>12</v>
      </c>
      <c r="D106" s="32">
        <v>13</v>
      </c>
    </row>
    <row r="107" spans="1:4" x14ac:dyDescent="0.15">
      <c r="A107" s="33">
        <v>102</v>
      </c>
      <c r="C107" s="32">
        <v>9</v>
      </c>
      <c r="D107" s="32">
        <v>9</v>
      </c>
    </row>
    <row r="108" spans="1:4" x14ac:dyDescent="0.15">
      <c r="A108" s="33">
        <v>103</v>
      </c>
      <c r="C108" s="32">
        <v>6</v>
      </c>
      <c r="D108" s="32">
        <v>6</v>
      </c>
    </row>
    <row r="109" spans="1:4" x14ac:dyDescent="0.15">
      <c r="A109" s="33">
        <v>104</v>
      </c>
      <c r="C109" s="32">
        <v>3</v>
      </c>
      <c r="D109" s="32">
        <v>3</v>
      </c>
    </row>
    <row r="110" spans="1:4" x14ac:dyDescent="0.15">
      <c r="A110" s="33">
        <v>106</v>
      </c>
      <c r="C110" s="32">
        <v>1</v>
      </c>
      <c r="D110" s="32">
        <v>1</v>
      </c>
    </row>
    <row r="111" spans="1:4" x14ac:dyDescent="0.15">
      <c r="A111" s="33">
        <v>111</v>
      </c>
      <c r="C111" s="32">
        <v>1</v>
      </c>
      <c r="D111" s="32">
        <v>1</v>
      </c>
    </row>
    <row r="112" spans="1:4" x14ac:dyDescent="0.15">
      <c r="A112" s="33" t="s">
        <v>46</v>
      </c>
    </row>
    <row r="113" spans="1:4" x14ac:dyDescent="0.15">
      <c r="A113" s="33" t="s">
        <v>33</v>
      </c>
      <c r="B113" s="32">
        <v>9011</v>
      </c>
      <c r="C113" s="32">
        <v>10108</v>
      </c>
      <c r="D113" s="32">
        <v>19119</v>
      </c>
    </row>
  </sheetData>
  <phoneticPr fontId="10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E3843-68F9-4091-B256-9279F64DFD95}">
  <sheetPr codeName="Sheet19">
    <pageSetUpPr fitToPage="1"/>
  </sheetPr>
  <dimension ref="A1:AC121"/>
  <sheetViews>
    <sheetView zoomScale="85" zoomScaleNormal="85" workbookViewId="0">
      <selection activeCell="N42" sqref="N42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8">
        <v>45626</v>
      </c>
      <c r="W2" s="38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28</v>
      </c>
      <c r="C4" s="10">
        <v>25</v>
      </c>
      <c r="D4" s="10">
        <v>53</v>
      </c>
      <c r="E4" s="3"/>
      <c r="F4" s="7">
        <v>30</v>
      </c>
      <c r="G4" s="10">
        <v>67</v>
      </c>
      <c r="H4" s="10">
        <v>49</v>
      </c>
      <c r="I4" s="10">
        <v>116</v>
      </c>
      <c r="J4" s="3"/>
      <c r="K4" s="7">
        <v>60</v>
      </c>
      <c r="L4" s="10">
        <v>110</v>
      </c>
      <c r="M4" s="10">
        <v>123</v>
      </c>
      <c r="N4" s="10">
        <v>233</v>
      </c>
      <c r="O4" s="3"/>
      <c r="P4" s="7">
        <v>90</v>
      </c>
      <c r="Q4" s="10">
        <v>64</v>
      </c>
      <c r="R4" s="10">
        <v>155</v>
      </c>
      <c r="S4" s="10">
        <v>219</v>
      </c>
      <c r="U4" s="4" t="s">
        <v>4</v>
      </c>
      <c r="V4" s="15">
        <v>787</v>
      </c>
      <c r="W4" s="15">
        <v>695</v>
      </c>
      <c r="X4" s="15">
        <v>1482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26</v>
      </c>
      <c r="C5" s="10">
        <v>34</v>
      </c>
      <c r="D5" s="10">
        <v>60</v>
      </c>
      <c r="E5" s="3"/>
      <c r="F5" s="7">
        <v>31</v>
      </c>
      <c r="G5" s="10">
        <v>72</v>
      </c>
      <c r="H5" s="10">
        <v>52</v>
      </c>
      <c r="I5" s="10">
        <v>124</v>
      </c>
      <c r="J5" s="3"/>
      <c r="K5" s="7">
        <v>61</v>
      </c>
      <c r="L5" s="10">
        <v>125</v>
      </c>
      <c r="M5" s="10">
        <v>125</v>
      </c>
      <c r="N5" s="10">
        <v>250</v>
      </c>
      <c r="O5" s="3"/>
      <c r="P5" s="7">
        <v>91</v>
      </c>
      <c r="Q5" s="10">
        <v>56</v>
      </c>
      <c r="R5" s="10">
        <v>121</v>
      </c>
      <c r="S5" s="10">
        <v>177</v>
      </c>
      <c r="U5" s="4" t="s">
        <v>5</v>
      </c>
      <c r="V5" s="15">
        <v>4141</v>
      </c>
      <c r="W5" s="15">
        <v>3962</v>
      </c>
      <c r="X5" s="15">
        <v>8103</v>
      </c>
      <c r="Y5" s="2"/>
      <c r="Z5" s="4" t="s">
        <v>25</v>
      </c>
      <c r="AA5" s="10">
        <v>464</v>
      </c>
      <c r="AB5" s="10">
        <v>438</v>
      </c>
      <c r="AC5" s="10">
        <v>902</v>
      </c>
    </row>
    <row r="6" spans="1:29" ht="15" customHeight="1" x14ac:dyDescent="0.15">
      <c r="A6" s="7">
        <v>2</v>
      </c>
      <c r="B6" s="10">
        <v>33</v>
      </c>
      <c r="C6" s="10">
        <v>31</v>
      </c>
      <c r="D6" s="10">
        <v>64</v>
      </c>
      <c r="E6" s="3"/>
      <c r="F6" s="7">
        <v>32</v>
      </c>
      <c r="G6" s="10">
        <v>47</v>
      </c>
      <c r="H6" s="10">
        <v>40</v>
      </c>
      <c r="I6" s="10">
        <v>87</v>
      </c>
      <c r="J6" s="3"/>
      <c r="K6" s="7">
        <v>62</v>
      </c>
      <c r="L6" s="10">
        <v>112</v>
      </c>
      <c r="M6" s="10">
        <v>111</v>
      </c>
      <c r="N6" s="10">
        <v>223</v>
      </c>
      <c r="O6" s="3"/>
      <c r="P6" s="7">
        <v>92</v>
      </c>
      <c r="Q6" s="10">
        <v>40</v>
      </c>
      <c r="R6" s="10">
        <v>110</v>
      </c>
      <c r="S6" s="10">
        <v>150</v>
      </c>
      <c r="U6" s="8" t="s">
        <v>6</v>
      </c>
      <c r="V6" s="15">
        <v>1839</v>
      </c>
      <c r="W6" s="15">
        <v>1827</v>
      </c>
      <c r="X6" s="15">
        <v>3666</v>
      </c>
      <c r="Z6" s="23" t="s">
        <v>26</v>
      </c>
      <c r="AA6" s="10">
        <v>2439</v>
      </c>
      <c r="AB6" s="10">
        <v>2386</v>
      </c>
      <c r="AC6" s="10">
        <v>4825</v>
      </c>
    </row>
    <row r="7" spans="1:29" ht="15" customHeight="1" x14ac:dyDescent="0.15">
      <c r="A7" s="7">
        <v>3</v>
      </c>
      <c r="B7" s="10">
        <v>41</v>
      </c>
      <c r="C7" s="10">
        <v>34</v>
      </c>
      <c r="D7" s="10">
        <v>75</v>
      </c>
      <c r="E7" s="3"/>
      <c r="F7" s="7">
        <v>33</v>
      </c>
      <c r="G7" s="10">
        <v>66</v>
      </c>
      <c r="H7" s="10">
        <v>38</v>
      </c>
      <c r="I7" s="10">
        <v>104</v>
      </c>
      <c r="J7" s="3"/>
      <c r="K7" s="7">
        <v>63</v>
      </c>
      <c r="L7" s="10">
        <v>138</v>
      </c>
      <c r="M7" s="10">
        <v>154</v>
      </c>
      <c r="N7" s="10">
        <v>292</v>
      </c>
      <c r="O7" s="3"/>
      <c r="P7" s="7">
        <v>93</v>
      </c>
      <c r="Q7" s="10">
        <v>46</v>
      </c>
      <c r="R7" s="10">
        <v>127</v>
      </c>
      <c r="S7" s="10">
        <v>173</v>
      </c>
      <c r="U7" s="4" t="s">
        <v>7</v>
      </c>
      <c r="V7" s="15">
        <v>2181</v>
      </c>
      <c r="W7" s="15">
        <v>3532</v>
      </c>
      <c r="X7" s="15">
        <v>5713</v>
      </c>
      <c r="Z7" s="4" t="s">
        <v>31</v>
      </c>
      <c r="AA7" s="10">
        <v>1027</v>
      </c>
      <c r="AB7" s="10">
        <v>1054</v>
      </c>
      <c r="AC7" s="10">
        <v>2081</v>
      </c>
    </row>
    <row r="8" spans="1:29" ht="15" customHeight="1" x14ac:dyDescent="0.15">
      <c r="A8" s="7">
        <v>4</v>
      </c>
      <c r="B8" s="10">
        <v>56</v>
      </c>
      <c r="C8" s="10">
        <v>42</v>
      </c>
      <c r="D8" s="10">
        <v>98</v>
      </c>
      <c r="E8" s="3"/>
      <c r="F8" s="7">
        <v>34</v>
      </c>
      <c r="G8" s="10">
        <v>51</v>
      </c>
      <c r="H8" s="10">
        <v>47</v>
      </c>
      <c r="I8" s="10">
        <v>98</v>
      </c>
      <c r="J8" s="3"/>
      <c r="K8" s="7">
        <v>64</v>
      </c>
      <c r="L8" s="10">
        <v>146</v>
      </c>
      <c r="M8" s="10">
        <v>140</v>
      </c>
      <c r="N8" s="10">
        <v>286</v>
      </c>
      <c r="O8" s="3"/>
      <c r="P8" s="7">
        <v>94</v>
      </c>
      <c r="Q8" s="10">
        <v>37</v>
      </c>
      <c r="R8" s="10">
        <v>102</v>
      </c>
      <c r="S8" s="10">
        <v>139</v>
      </c>
      <c r="U8" s="17" t="s">
        <v>3</v>
      </c>
      <c r="V8" s="12">
        <v>8948</v>
      </c>
      <c r="W8" s="12">
        <v>10016</v>
      </c>
      <c r="X8" s="12">
        <v>18964</v>
      </c>
      <c r="Z8" s="4" t="s">
        <v>7</v>
      </c>
      <c r="AA8" s="10">
        <v>1339</v>
      </c>
      <c r="AB8" s="10">
        <v>2129</v>
      </c>
      <c r="AC8" s="10">
        <v>3468</v>
      </c>
    </row>
    <row r="9" spans="1:29" ht="15" customHeight="1" x14ac:dyDescent="0.15">
      <c r="A9" s="7"/>
      <c r="B9" s="11">
        <v>184</v>
      </c>
      <c r="C9" s="11">
        <v>166</v>
      </c>
      <c r="D9" s="11">
        <v>350</v>
      </c>
      <c r="E9" s="3"/>
      <c r="F9" s="7"/>
      <c r="G9" s="11">
        <v>303</v>
      </c>
      <c r="H9" s="11">
        <v>226</v>
      </c>
      <c r="I9" s="11">
        <v>529</v>
      </c>
      <c r="J9" s="3"/>
      <c r="K9" s="7"/>
      <c r="L9" s="12">
        <v>631</v>
      </c>
      <c r="M9" s="12">
        <v>653</v>
      </c>
      <c r="N9" s="12">
        <v>1284</v>
      </c>
      <c r="O9" s="3"/>
      <c r="P9" s="7"/>
      <c r="Q9" s="11">
        <v>243</v>
      </c>
      <c r="R9" s="11">
        <v>615</v>
      </c>
      <c r="S9" s="11">
        <v>858</v>
      </c>
      <c r="U9" s="4" t="s">
        <v>8</v>
      </c>
      <c r="V9" s="15">
        <v>2565</v>
      </c>
      <c r="W9" s="15">
        <v>2486</v>
      </c>
      <c r="X9" s="15">
        <v>5051</v>
      </c>
      <c r="Z9" s="9" t="s">
        <v>24</v>
      </c>
      <c r="AA9" s="11">
        <v>5269</v>
      </c>
      <c r="AB9" s="11">
        <v>6007</v>
      </c>
      <c r="AC9" s="11">
        <v>11276</v>
      </c>
    </row>
    <row r="10" spans="1:29" ht="15" customHeight="1" x14ac:dyDescent="0.15">
      <c r="A10" s="7">
        <v>5</v>
      </c>
      <c r="B10" s="10">
        <v>53</v>
      </c>
      <c r="C10" s="10">
        <v>37</v>
      </c>
      <c r="D10" s="10">
        <v>90</v>
      </c>
      <c r="E10" s="3"/>
      <c r="F10" s="7">
        <v>35</v>
      </c>
      <c r="G10" s="10">
        <v>48</v>
      </c>
      <c r="H10" s="10">
        <v>48</v>
      </c>
      <c r="I10" s="10">
        <v>96</v>
      </c>
      <c r="J10" s="3"/>
      <c r="K10" s="7">
        <v>65</v>
      </c>
      <c r="L10" s="10">
        <v>154</v>
      </c>
      <c r="M10" s="10">
        <v>167</v>
      </c>
      <c r="N10" s="10">
        <v>321</v>
      </c>
      <c r="O10" s="3"/>
      <c r="P10" s="7">
        <v>95</v>
      </c>
      <c r="Q10" s="10">
        <v>24</v>
      </c>
      <c r="R10" s="10">
        <v>76</v>
      </c>
      <c r="S10" s="10">
        <v>100</v>
      </c>
      <c r="U10" s="4" t="s">
        <v>9</v>
      </c>
      <c r="V10" s="15">
        <v>6585</v>
      </c>
      <c r="W10" s="15">
        <v>7845</v>
      </c>
      <c r="X10" s="15">
        <v>14430</v>
      </c>
      <c r="Z10" s="6" t="s">
        <v>28</v>
      </c>
    </row>
    <row r="11" spans="1:29" ht="15" customHeight="1" x14ac:dyDescent="0.15">
      <c r="A11" s="7">
        <v>6</v>
      </c>
      <c r="B11" s="10">
        <v>39</v>
      </c>
      <c r="C11" s="10">
        <v>33</v>
      </c>
      <c r="D11" s="10">
        <v>72</v>
      </c>
      <c r="E11" s="3"/>
      <c r="F11" s="7">
        <v>36</v>
      </c>
      <c r="G11" s="10">
        <v>82</v>
      </c>
      <c r="H11" s="10">
        <v>69</v>
      </c>
      <c r="I11" s="10">
        <v>151</v>
      </c>
      <c r="J11" s="3"/>
      <c r="K11" s="7">
        <v>66</v>
      </c>
      <c r="L11" s="10">
        <v>165</v>
      </c>
      <c r="M11" s="10">
        <v>166</v>
      </c>
      <c r="N11" s="10">
        <v>331</v>
      </c>
      <c r="O11" s="3"/>
      <c r="P11" s="7">
        <v>96</v>
      </c>
      <c r="Q11" s="10">
        <v>17</v>
      </c>
      <c r="R11" s="10">
        <v>56</v>
      </c>
      <c r="S11" s="10">
        <v>73</v>
      </c>
      <c r="U11" s="4" t="s">
        <v>10</v>
      </c>
      <c r="V11" s="15">
        <v>5632</v>
      </c>
      <c r="W11" s="15">
        <v>6986</v>
      </c>
      <c r="X11" s="15">
        <v>12618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65</v>
      </c>
      <c r="C12" s="10">
        <v>49</v>
      </c>
      <c r="D12" s="10">
        <v>114</v>
      </c>
      <c r="E12" s="3"/>
      <c r="F12" s="7">
        <v>37</v>
      </c>
      <c r="G12" s="10">
        <v>76</v>
      </c>
      <c r="H12" s="10">
        <v>72</v>
      </c>
      <c r="I12" s="10">
        <v>148</v>
      </c>
      <c r="J12" s="3"/>
      <c r="K12" s="7">
        <v>67</v>
      </c>
      <c r="L12" s="10">
        <v>164</v>
      </c>
      <c r="M12" s="10">
        <v>166</v>
      </c>
      <c r="N12" s="10">
        <v>330</v>
      </c>
      <c r="O12" s="3"/>
      <c r="P12" s="7">
        <v>97</v>
      </c>
      <c r="Q12" s="10">
        <v>7</v>
      </c>
      <c r="R12" s="10">
        <v>40</v>
      </c>
      <c r="S12" s="10">
        <v>47</v>
      </c>
      <c r="U12" s="4" t="s">
        <v>11</v>
      </c>
      <c r="V12" s="15">
        <v>4651</v>
      </c>
      <c r="W12" s="15">
        <v>6012</v>
      </c>
      <c r="X12" s="15">
        <v>10663</v>
      </c>
      <c r="Z12" s="4" t="s">
        <v>25</v>
      </c>
      <c r="AA12" s="10">
        <v>129</v>
      </c>
      <c r="AB12" s="10">
        <v>85</v>
      </c>
      <c r="AC12" s="10">
        <v>214</v>
      </c>
    </row>
    <row r="13" spans="1:29" ht="15" customHeight="1" x14ac:dyDescent="0.15">
      <c r="A13" s="7">
        <v>8</v>
      </c>
      <c r="B13" s="10">
        <v>50</v>
      </c>
      <c r="C13" s="10">
        <v>51</v>
      </c>
      <c r="D13" s="10">
        <v>101</v>
      </c>
      <c r="E13" s="3"/>
      <c r="F13" s="7">
        <v>38</v>
      </c>
      <c r="G13" s="10">
        <v>76</v>
      </c>
      <c r="H13" s="10">
        <v>77</v>
      </c>
      <c r="I13" s="10">
        <v>153</v>
      </c>
      <c r="J13" s="3"/>
      <c r="K13" s="7">
        <v>68</v>
      </c>
      <c r="L13" s="10">
        <v>160</v>
      </c>
      <c r="M13" s="10">
        <v>175</v>
      </c>
      <c r="N13" s="10">
        <v>335</v>
      </c>
      <c r="O13" s="3"/>
      <c r="P13" s="7">
        <v>98</v>
      </c>
      <c r="Q13" s="10">
        <v>11</v>
      </c>
      <c r="R13" s="10">
        <v>41</v>
      </c>
      <c r="S13" s="10">
        <v>52</v>
      </c>
      <c r="U13" s="9" t="s">
        <v>12</v>
      </c>
      <c r="V13" s="12">
        <v>4020</v>
      </c>
      <c r="W13" s="12">
        <v>5359</v>
      </c>
      <c r="X13" s="12">
        <v>9379</v>
      </c>
      <c r="Z13" s="23" t="s">
        <v>26</v>
      </c>
      <c r="AA13" s="10">
        <v>536</v>
      </c>
      <c r="AB13" s="10">
        <v>538</v>
      </c>
      <c r="AC13" s="10">
        <v>1074</v>
      </c>
    </row>
    <row r="14" spans="1:29" ht="15" customHeight="1" x14ac:dyDescent="0.15">
      <c r="A14" s="7">
        <v>9</v>
      </c>
      <c r="B14" s="10">
        <v>68</v>
      </c>
      <c r="C14" s="10">
        <v>55</v>
      </c>
      <c r="D14" s="10">
        <v>123</v>
      </c>
      <c r="E14" s="3"/>
      <c r="F14" s="7">
        <v>39</v>
      </c>
      <c r="G14" s="10">
        <v>84</v>
      </c>
      <c r="H14" s="10">
        <v>90</v>
      </c>
      <c r="I14" s="10">
        <v>174</v>
      </c>
      <c r="J14" s="3"/>
      <c r="K14" s="7">
        <v>69</v>
      </c>
      <c r="L14" s="10">
        <v>178</v>
      </c>
      <c r="M14" s="10">
        <v>189</v>
      </c>
      <c r="N14" s="10">
        <v>367</v>
      </c>
      <c r="O14" s="3"/>
      <c r="P14" s="7">
        <v>99</v>
      </c>
      <c r="Q14" s="10">
        <v>9</v>
      </c>
      <c r="R14" s="10">
        <v>31</v>
      </c>
      <c r="S14" s="10">
        <v>40</v>
      </c>
      <c r="U14" s="4" t="s">
        <v>13</v>
      </c>
      <c r="V14" s="15">
        <v>3199</v>
      </c>
      <c r="W14" s="15">
        <v>4496</v>
      </c>
      <c r="X14" s="15">
        <v>7695</v>
      </c>
      <c r="Z14" s="4" t="s">
        <v>31</v>
      </c>
      <c r="AA14" s="10">
        <v>250</v>
      </c>
      <c r="AB14" s="10">
        <v>260</v>
      </c>
      <c r="AC14" s="10">
        <v>510</v>
      </c>
    </row>
    <row r="15" spans="1:29" ht="15" customHeight="1" x14ac:dyDescent="0.15">
      <c r="A15" s="7"/>
      <c r="B15" s="11">
        <v>275</v>
      </c>
      <c r="C15" s="11">
        <v>225</v>
      </c>
      <c r="D15" s="11">
        <v>500</v>
      </c>
      <c r="E15" s="3"/>
      <c r="F15" s="7"/>
      <c r="G15" s="11">
        <v>366</v>
      </c>
      <c r="H15" s="11">
        <v>356</v>
      </c>
      <c r="I15" s="11">
        <v>722</v>
      </c>
      <c r="J15" s="3"/>
      <c r="K15" s="7"/>
      <c r="L15" s="11">
        <v>821</v>
      </c>
      <c r="M15" s="11">
        <v>863</v>
      </c>
      <c r="N15" s="11">
        <v>1684</v>
      </c>
      <c r="O15" s="3"/>
      <c r="P15" s="7"/>
      <c r="Q15" s="11">
        <v>68</v>
      </c>
      <c r="R15" s="11">
        <v>244</v>
      </c>
      <c r="S15" s="11">
        <v>312</v>
      </c>
      <c r="U15" s="4" t="s">
        <v>14</v>
      </c>
      <c r="V15" s="15">
        <v>2181</v>
      </c>
      <c r="W15" s="15">
        <v>3532</v>
      </c>
      <c r="X15" s="15">
        <v>5713</v>
      </c>
      <c r="Z15" s="4" t="s">
        <v>7</v>
      </c>
      <c r="AA15" s="10">
        <v>260</v>
      </c>
      <c r="AB15" s="10">
        <v>428</v>
      </c>
      <c r="AC15" s="10">
        <v>688</v>
      </c>
    </row>
    <row r="16" spans="1:29" ht="15" customHeight="1" x14ac:dyDescent="0.15">
      <c r="A16" s="7">
        <v>10</v>
      </c>
      <c r="B16" s="10">
        <v>61</v>
      </c>
      <c r="C16" s="10">
        <v>61</v>
      </c>
      <c r="D16" s="10">
        <v>122</v>
      </c>
      <c r="E16" s="3"/>
      <c r="F16" s="7">
        <v>40</v>
      </c>
      <c r="G16" s="10">
        <v>97</v>
      </c>
      <c r="H16" s="10">
        <v>77</v>
      </c>
      <c r="I16" s="10">
        <v>174</v>
      </c>
      <c r="J16" s="3"/>
      <c r="K16" s="7">
        <v>70</v>
      </c>
      <c r="L16" s="10">
        <v>178</v>
      </c>
      <c r="M16" s="10">
        <v>164</v>
      </c>
      <c r="N16" s="10">
        <v>342</v>
      </c>
      <c r="O16" s="3"/>
      <c r="P16" s="7">
        <v>100</v>
      </c>
      <c r="Q16" s="10">
        <v>1</v>
      </c>
      <c r="R16" s="10">
        <v>16</v>
      </c>
      <c r="S16" s="10">
        <v>17</v>
      </c>
      <c r="U16" s="4" t="s">
        <v>15</v>
      </c>
      <c r="V16" s="15">
        <v>1297</v>
      </c>
      <c r="W16" s="15">
        <v>2592</v>
      </c>
      <c r="X16" s="15">
        <v>3889</v>
      </c>
      <c r="Z16" s="9" t="s">
        <v>24</v>
      </c>
      <c r="AA16" s="11">
        <v>1175</v>
      </c>
      <c r="AB16" s="11">
        <v>1311</v>
      </c>
      <c r="AC16" s="11">
        <v>2486</v>
      </c>
    </row>
    <row r="17" spans="1:29" ht="15" customHeight="1" x14ac:dyDescent="0.15">
      <c r="A17" s="7">
        <v>11</v>
      </c>
      <c r="B17" s="10">
        <v>59</v>
      </c>
      <c r="C17" s="10">
        <v>61</v>
      </c>
      <c r="D17" s="10">
        <v>120</v>
      </c>
      <c r="E17" s="3"/>
      <c r="F17" s="7">
        <v>41</v>
      </c>
      <c r="G17" s="10">
        <v>90</v>
      </c>
      <c r="H17" s="10">
        <v>93</v>
      </c>
      <c r="I17" s="10">
        <v>183</v>
      </c>
      <c r="J17" s="3"/>
      <c r="K17" s="7">
        <v>71</v>
      </c>
      <c r="L17" s="10">
        <v>212</v>
      </c>
      <c r="M17" s="10">
        <v>193</v>
      </c>
      <c r="N17" s="10">
        <v>405</v>
      </c>
      <c r="O17" s="3"/>
      <c r="P17" s="7">
        <v>101</v>
      </c>
      <c r="Q17" s="10">
        <v>3</v>
      </c>
      <c r="R17" s="10">
        <v>13</v>
      </c>
      <c r="S17" s="10">
        <v>16</v>
      </c>
      <c r="U17" s="4" t="s">
        <v>16</v>
      </c>
      <c r="V17" s="15">
        <v>767</v>
      </c>
      <c r="W17" s="15">
        <v>1725</v>
      </c>
      <c r="X17" s="15">
        <v>2492</v>
      </c>
      <c r="Z17" s="6" t="s">
        <v>29</v>
      </c>
    </row>
    <row r="18" spans="1:29" ht="15" customHeight="1" x14ac:dyDescent="0.15">
      <c r="A18" s="7">
        <v>12</v>
      </c>
      <c r="B18" s="10">
        <v>61</v>
      </c>
      <c r="C18" s="10">
        <v>55</v>
      </c>
      <c r="D18" s="10">
        <v>116</v>
      </c>
      <c r="E18" s="3"/>
      <c r="F18" s="7">
        <v>42</v>
      </c>
      <c r="G18" s="10">
        <v>80</v>
      </c>
      <c r="H18" s="10">
        <v>84</v>
      </c>
      <c r="I18" s="10">
        <v>164</v>
      </c>
      <c r="J18" s="3"/>
      <c r="K18" s="7">
        <v>72</v>
      </c>
      <c r="L18" s="10">
        <v>205</v>
      </c>
      <c r="M18" s="10">
        <v>200</v>
      </c>
      <c r="N18" s="13">
        <v>405</v>
      </c>
      <c r="O18" s="3"/>
      <c r="P18" s="7">
        <v>102</v>
      </c>
      <c r="Q18" s="10">
        <v>0</v>
      </c>
      <c r="R18" s="10">
        <v>7</v>
      </c>
      <c r="S18" s="10">
        <v>7</v>
      </c>
      <c r="U18" s="4" t="s">
        <v>17</v>
      </c>
      <c r="V18" s="15">
        <v>315</v>
      </c>
      <c r="W18" s="15">
        <v>906</v>
      </c>
      <c r="X18" s="15">
        <v>1221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65</v>
      </c>
      <c r="C19" s="10">
        <v>56</v>
      </c>
      <c r="D19" s="10">
        <v>121</v>
      </c>
      <c r="E19" s="3"/>
      <c r="F19" s="7">
        <v>43</v>
      </c>
      <c r="G19" s="10">
        <v>87</v>
      </c>
      <c r="H19" s="10">
        <v>77</v>
      </c>
      <c r="I19" s="10">
        <v>164</v>
      </c>
      <c r="J19" s="3"/>
      <c r="K19" s="7">
        <v>73</v>
      </c>
      <c r="L19" s="10">
        <v>211</v>
      </c>
      <c r="M19" s="10">
        <v>197</v>
      </c>
      <c r="N19" s="10">
        <v>408</v>
      </c>
      <c r="O19" s="3"/>
      <c r="P19" s="7">
        <v>103</v>
      </c>
      <c r="Q19" s="10">
        <v>0</v>
      </c>
      <c r="R19" s="10">
        <v>7</v>
      </c>
      <c r="S19" s="10">
        <v>7</v>
      </c>
      <c r="U19" s="4" t="s">
        <v>18</v>
      </c>
      <c r="V19" s="15">
        <v>72</v>
      </c>
      <c r="W19" s="15">
        <v>291</v>
      </c>
      <c r="X19" s="15">
        <v>363</v>
      </c>
      <c r="Z19" s="4" t="s">
        <v>25</v>
      </c>
      <c r="AA19" s="10">
        <v>122</v>
      </c>
      <c r="AB19" s="10">
        <v>102</v>
      </c>
      <c r="AC19" s="10">
        <v>224</v>
      </c>
    </row>
    <row r="20" spans="1:29" ht="15" customHeight="1" x14ac:dyDescent="0.15">
      <c r="A20" s="7">
        <v>14</v>
      </c>
      <c r="B20" s="10">
        <v>82</v>
      </c>
      <c r="C20" s="10">
        <v>71</v>
      </c>
      <c r="D20" s="10">
        <v>153</v>
      </c>
      <c r="E20" s="3"/>
      <c r="F20" s="7">
        <v>44</v>
      </c>
      <c r="G20" s="10">
        <v>83</v>
      </c>
      <c r="H20" s="10">
        <v>94</v>
      </c>
      <c r="I20" s="10">
        <v>177</v>
      </c>
      <c r="J20" s="3"/>
      <c r="K20" s="7">
        <v>74</v>
      </c>
      <c r="L20" s="10">
        <v>212</v>
      </c>
      <c r="M20" s="10">
        <v>210</v>
      </c>
      <c r="N20" s="10">
        <v>422</v>
      </c>
      <c r="O20" s="3"/>
      <c r="P20" s="7">
        <v>104</v>
      </c>
      <c r="Q20" s="10">
        <v>0</v>
      </c>
      <c r="R20" s="10">
        <v>3</v>
      </c>
      <c r="S20" s="10">
        <v>3</v>
      </c>
      <c r="U20" s="4" t="s">
        <v>19</v>
      </c>
      <c r="V20" s="15">
        <v>4</v>
      </c>
      <c r="W20" s="15">
        <v>47</v>
      </c>
      <c r="X20" s="15">
        <v>51</v>
      </c>
      <c r="Z20" s="23" t="s">
        <v>26</v>
      </c>
      <c r="AA20" s="10">
        <v>788</v>
      </c>
      <c r="AB20" s="10">
        <v>680</v>
      </c>
      <c r="AC20" s="10">
        <v>1468</v>
      </c>
    </row>
    <row r="21" spans="1:29" ht="15" customHeight="1" x14ac:dyDescent="0.15">
      <c r="A21" s="7"/>
      <c r="B21" s="11">
        <v>328</v>
      </c>
      <c r="C21" s="11">
        <v>304</v>
      </c>
      <c r="D21" s="11">
        <v>632</v>
      </c>
      <c r="E21" s="3"/>
      <c r="F21" s="7"/>
      <c r="G21" s="11">
        <v>437</v>
      </c>
      <c r="H21" s="11">
        <v>425</v>
      </c>
      <c r="I21" s="11">
        <v>862</v>
      </c>
      <c r="J21" s="3"/>
      <c r="K21" s="7"/>
      <c r="L21" s="12">
        <v>1018</v>
      </c>
      <c r="M21" s="12">
        <v>964</v>
      </c>
      <c r="N21" s="12">
        <v>1982</v>
      </c>
      <c r="O21" s="3"/>
      <c r="P21" s="7"/>
      <c r="Q21" s="11">
        <v>4</v>
      </c>
      <c r="R21" s="11">
        <v>46</v>
      </c>
      <c r="S21" s="11">
        <v>50</v>
      </c>
      <c r="Z21" s="4" t="s">
        <v>31</v>
      </c>
      <c r="AA21" s="10">
        <v>343</v>
      </c>
      <c r="AB21" s="10">
        <v>319</v>
      </c>
      <c r="AC21" s="10">
        <v>662</v>
      </c>
    </row>
    <row r="22" spans="1:29" ht="15" customHeight="1" x14ac:dyDescent="0.15">
      <c r="A22" s="7">
        <v>15</v>
      </c>
      <c r="B22" s="10">
        <v>78</v>
      </c>
      <c r="C22" s="10">
        <v>65</v>
      </c>
      <c r="D22" s="10">
        <v>143</v>
      </c>
      <c r="E22" s="3"/>
      <c r="F22" s="7">
        <v>45</v>
      </c>
      <c r="G22" s="10">
        <v>92</v>
      </c>
      <c r="H22" s="10">
        <v>86</v>
      </c>
      <c r="I22" s="10">
        <v>178</v>
      </c>
      <c r="J22" s="3"/>
      <c r="K22" s="7">
        <v>75</v>
      </c>
      <c r="L22" s="10">
        <v>248</v>
      </c>
      <c r="M22" s="10">
        <v>256</v>
      </c>
      <c r="N22" s="10">
        <v>504</v>
      </c>
      <c r="O22" s="3"/>
      <c r="P22" s="7">
        <v>105</v>
      </c>
      <c r="Q22" s="10">
        <v>0</v>
      </c>
      <c r="R22" s="10">
        <v>0</v>
      </c>
      <c r="S22" s="10">
        <v>0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368</v>
      </c>
      <c r="AB22" s="10">
        <v>616</v>
      </c>
      <c r="AC22" s="10">
        <v>984</v>
      </c>
    </row>
    <row r="23" spans="1:29" ht="15" customHeight="1" x14ac:dyDescent="0.15">
      <c r="A23" s="7">
        <v>16</v>
      </c>
      <c r="B23" s="10">
        <v>71</v>
      </c>
      <c r="C23" s="10">
        <v>77</v>
      </c>
      <c r="D23" s="10">
        <v>148</v>
      </c>
      <c r="E23" s="3"/>
      <c r="F23" s="7">
        <v>46</v>
      </c>
      <c r="G23" s="10">
        <v>104</v>
      </c>
      <c r="H23" s="10">
        <v>90</v>
      </c>
      <c r="I23" s="10">
        <v>194</v>
      </c>
      <c r="J23" s="3"/>
      <c r="K23" s="7">
        <v>76</v>
      </c>
      <c r="L23" s="10">
        <v>221</v>
      </c>
      <c r="M23" s="10">
        <v>215</v>
      </c>
      <c r="N23" s="10">
        <v>436</v>
      </c>
      <c r="O23" s="3"/>
      <c r="P23" s="7">
        <v>106</v>
      </c>
      <c r="Q23" s="10">
        <v>0</v>
      </c>
      <c r="R23" s="10">
        <v>1</v>
      </c>
      <c r="S23" s="10">
        <v>1</v>
      </c>
      <c r="U23" s="4" t="s">
        <v>4</v>
      </c>
      <c r="V23" s="18">
        <v>8.7952615109521677</v>
      </c>
      <c r="W23" s="18">
        <v>6.9388977635782751</v>
      </c>
      <c r="X23" s="18">
        <v>7.8148070027420369</v>
      </c>
      <c r="Z23" s="9" t="s">
        <v>24</v>
      </c>
      <c r="AA23" s="11">
        <v>1621</v>
      </c>
      <c r="AB23" s="11">
        <v>1717</v>
      </c>
      <c r="AC23" s="11">
        <v>3338</v>
      </c>
    </row>
    <row r="24" spans="1:29" ht="15" customHeight="1" x14ac:dyDescent="0.15">
      <c r="A24" s="7">
        <v>17</v>
      </c>
      <c r="B24" s="10">
        <v>86</v>
      </c>
      <c r="C24" s="10">
        <v>76</v>
      </c>
      <c r="D24" s="10">
        <v>162</v>
      </c>
      <c r="E24" s="3"/>
      <c r="F24" s="7">
        <v>47</v>
      </c>
      <c r="G24" s="10">
        <v>101</v>
      </c>
      <c r="H24" s="10">
        <v>81</v>
      </c>
      <c r="I24" s="10">
        <v>182</v>
      </c>
      <c r="J24" s="3"/>
      <c r="K24" s="7">
        <v>77</v>
      </c>
      <c r="L24" s="10">
        <v>212</v>
      </c>
      <c r="M24" s="10">
        <v>224</v>
      </c>
      <c r="N24" s="10">
        <v>436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v>46.278497988377296</v>
      </c>
      <c r="W24" s="18">
        <v>39.556709265175719</v>
      </c>
      <c r="X24" s="18">
        <v>42.728327357097655</v>
      </c>
      <c r="Z24" s="6" t="s">
        <v>30</v>
      </c>
    </row>
    <row r="25" spans="1:29" ht="15" customHeight="1" x14ac:dyDescent="0.15">
      <c r="A25" s="7">
        <v>18</v>
      </c>
      <c r="B25" s="10">
        <v>69</v>
      </c>
      <c r="C25" s="10">
        <v>81</v>
      </c>
      <c r="D25" s="10">
        <v>150</v>
      </c>
      <c r="E25" s="3"/>
      <c r="F25" s="7">
        <v>48</v>
      </c>
      <c r="G25" s="10">
        <v>118</v>
      </c>
      <c r="H25" s="10">
        <v>85</v>
      </c>
      <c r="I25" s="10">
        <v>203</v>
      </c>
      <c r="J25" s="3"/>
      <c r="K25" s="7">
        <v>78</v>
      </c>
      <c r="L25" s="10">
        <v>109</v>
      </c>
      <c r="M25" s="10">
        <v>114</v>
      </c>
      <c r="N25" s="10">
        <v>223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v>20.552078676799283</v>
      </c>
      <c r="W25" s="18">
        <v>18.240814696485625</v>
      </c>
      <c r="X25" s="18">
        <v>19.33136469099346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58</v>
      </c>
      <c r="C26" s="10">
        <v>49</v>
      </c>
      <c r="D26" s="10">
        <v>107</v>
      </c>
      <c r="E26" s="3"/>
      <c r="F26" s="7">
        <v>49</v>
      </c>
      <c r="G26" s="10">
        <v>101</v>
      </c>
      <c r="H26" s="10">
        <v>92</v>
      </c>
      <c r="I26" s="10">
        <v>193</v>
      </c>
      <c r="J26" s="3"/>
      <c r="K26" s="7">
        <v>79</v>
      </c>
      <c r="L26" s="10">
        <v>94</v>
      </c>
      <c r="M26" s="10">
        <v>131</v>
      </c>
      <c r="N26" s="10">
        <v>225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v>24.374161823871258</v>
      </c>
      <c r="W26" s="18">
        <v>35.263578274760384</v>
      </c>
      <c r="X26" s="18">
        <v>30.125500949166845</v>
      </c>
      <c r="Z26" s="4" t="s">
        <v>25</v>
      </c>
      <c r="AA26" s="10">
        <v>72</v>
      </c>
      <c r="AB26" s="10">
        <v>70</v>
      </c>
      <c r="AC26" s="10">
        <v>142</v>
      </c>
    </row>
    <row r="27" spans="1:29" ht="15" customHeight="1" x14ac:dyDescent="0.15">
      <c r="A27" s="7"/>
      <c r="B27" s="11">
        <v>362</v>
      </c>
      <c r="C27" s="11">
        <v>348</v>
      </c>
      <c r="D27" s="11">
        <v>710</v>
      </c>
      <c r="E27" s="3"/>
      <c r="F27" s="7"/>
      <c r="G27" s="11">
        <v>516</v>
      </c>
      <c r="H27" s="11">
        <v>434</v>
      </c>
      <c r="I27" s="11">
        <v>950</v>
      </c>
      <c r="J27" s="3"/>
      <c r="K27" s="7"/>
      <c r="L27" s="11">
        <v>884</v>
      </c>
      <c r="M27" s="11">
        <v>940</v>
      </c>
      <c r="N27" s="11">
        <v>1824</v>
      </c>
      <c r="O27" s="3"/>
      <c r="P27" s="7"/>
      <c r="Q27" s="12">
        <v>0</v>
      </c>
      <c r="R27" s="12">
        <v>1</v>
      </c>
      <c r="S27" s="12">
        <v>1</v>
      </c>
      <c r="U27" s="17" t="s">
        <v>3</v>
      </c>
      <c r="V27" s="19">
        <v>100.00000000000001</v>
      </c>
      <c r="W27" s="19">
        <v>100</v>
      </c>
      <c r="X27" s="19">
        <v>100</v>
      </c>
      <c r="Z27" s="23" t="s">
        <v>26</v>
      </c>
      <c r="AA27" s="10">
        <v>378</v>
      </c>
      <c r="AB27" s="10">
        <v>358</v>
      </c>
      <c r="AC27" s="10">
        <v>736</v>
      </c>
    </row>
    <row r="28" spans="1:29" ht="15" customHeight="1" x14ac:dyDescent="0.15">
      <c r="A28" s="7">
        <v>20</v>
      </c>
      <c r="B28" s="10">
        <v>66</v>
      </c>
      <c r="C28" s="10">
        <v>62</v>
      </c>
      <c r="D28" s="10">
        <v>128</v>
      </c>
      <c r="E28" s="3"/>
      <c r="F28" s="7">
        <v>50</v>
      </c>
      <c r="G28" s="10">
        <v>106</v>
      </c>
      <c r="H28" s="10">
        <v>101</v>
      </c>
      <c r="I28" s="10">
        <v>207</v>
      </c>
      <c r="J28" s="3"/>
      <c r="K28" s="7">
        <v>80</v>
      </c>
      <c r="L28" s="10">
        <v>114</v>
      </c>
      <c r="M28" s="10">
        <v>164</v>
      </c>
      <c r="N28" s="10">
        <v>278</v>
      </c>
      <c r="O28" s="3"/>
      <c r="P28" s="7">
        <v>110</v>
      </c>
      <c r="Q28" s="14">
        <v>0</v>
      </c>
      <c r="R28" s="14">
        <v>0</v>
      </c>
      <c r="S28" s="15">
        <v>0</v>
      </c>
      <c r="U28" s="4" t="s">
        <v>8</v>
      </c>
      <c r="V28" s="18">
        <v>28.665623603039787</v>
      </c>
      <c r="W28" s="18">
        <v>24.820287539936103</v>
      </c>
      <c r="X28" s="18">
        <v>26.634676228643745</v>
      </c>
      <c r="Z28" s="4" t="s">
        <v>31</v>
      </c>
      <c r="AA28" s="10">
        <v>219</v>
      </c>
      <c r="AB28" s="10">
        <v>194</v>
      </c>
      <c r="AC28" s="10">
        <v>413</v>
      </c>
    </row>
    <row r="29" spans="1:29" ht="15" customHeight="1" x14ac:dyDescent="0.15">
      <c r="A29" s="7">
        <v>21</v>
      </c>
      <c r="B29" s="10">
        <v>47</v>
      </c>
      <c r="C29" s="10">
        <v>63</v>
      </c>
      <c r="D29" s="10">
        <v>110</v>
      </c>
      <c r="E29" s="3"/>
      <c r="F29" s="7">
        <v>51</v>
      </c>
      <c r="G29" s="10">
        <v>104</v>
      </c>
      <c r="H29" s="10">
        <v>96</v>
      </c>
      <c r="I29" s="10">
        <v>200</v>
      </c>
      <c r="J29" s="3"/>
      <c r="K29" s="7">
        <v>81</v>
      </c>
      <c r="L29" s="10">
        <v>119</v>
      </c>
      <c r="M29" s="10">
        <v>175</v>
      </c>
      <c r="N29" s="10">
        <v>294</v>
      </c>
      <c r="O29" s="3"/>
      <c r="P29" s="7">
        <v>111</v>
      </c>
      <c r="Q29" s="14">
        <v>0</v>
      </c>
      <c r="R29" s="14">
        <v>0</v>
      </c>
      <c r="S29" s="15">
        <v>0</v>
      </c>
      <c r="U29" s="4" t="s">
        <v>9</v>
      </c>
      <c r="V29" s="18">
        <v>73.591864103710321</v>
      </c>
      <c r="W29" s="18">
        <v>78.324680511182109</v>
      </c>
      <c r="X29" s="18">
        <v>76.091541868804043</v>
      </c>
      <c r="Z29" s="4" t="s">
        <v>7</v>
      </c>
      <c r="AA29" s="10">
        <v>214</v>
      </c>
      <c r="AB29" s="10">
        <v>359</v>
      </c>
      <c r="AC29" s="10">
        <v>573</v>
      </c>
    </row>
    <row r="30" spans="1:29" ht="15" customHeight="1" x14ac:dyDescent="0.15">
      <c r="A30" s="7">
        <v>22</v>
      </c>
      <c r="B30" s="10">
        <v>58</v>
      </c>
      <c r="C30" s="10">
        <v>72</v>
      </c>
      <c r="D30" s="10">
        <v>130</v>
      </c>
      <c r="E30" s="3"/>
      <c r="F30" s="7">
        <v>52</v>
      </c>
      <c r="G30" s="10">
        <v>104</v>
      </c>
      <c r="H30" s="10">
        <v>95</v>
      </c>
      <c r="I30" s="10">
        <v>199</v>
      </c>
      <c r="J30" s="3"/>
      <c r="K30" s="7">
        <v>82</v>
      </c>
      <c r="L30" s="10">
        <v>108</v>
      </c>
      <c r="M30" s="10">
        <v>181</v>
      </c>
      <c r="N30" s="10">
        <v>289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v>62.941439427805101</v>
      </c>
      <c r="W30" s="18">
        <v>69.748402555910545</v>
      </c>
      <c r="X30" s="18">
        <v>66.536595654925122</v>
      </c>
      <c r="Z30" s="9" t="s">
        <v>24</v>
      </c>
      <c r="AA30" s="11">
        <v>883</v>
      </c>
      <c r="AB30" s="11">
        <v>981</v>
      </c>
      <c r="AC30" s="11">
        <v>1864</v>
      </c>
    </row>
    <row r="31" spans="1:29" ht="15" customHeight="1" x14ac:dyDescent="0.15">
      <c r="A31" s="7">
        <v>23</v>
      </c>
      <c r="B31" s="10">
        <v>60</v>
      </c>
      <c r="C31" s="10">
        <v>58</v>
      </c>
      <c r="D31" s="10">
        <v>118</v>
      </c>
      <c r="E31" s="3"/>
      <c r="F31" s="7">
        <v>53</v>
      </c>
      <c r="G31" s="10">
        <v>98</v>
      </c>
      <c r="H31" s="10">
        <v>89</v>
      </c>
      <c r="I31" s="10">
        <v>187</v>
      </c>
      <c r="J31" s="3"/>
      <c r="K31" s="7">
        <v>83</v>
      </c>
      <c r="L31" s="10">
        <v>94</v>
      </c>
      <c r="M31" s="10">
        <v>171</v>
      </c>
      <c r="N31" s="10">
        <v>265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v>51.978095663835489</v>
      </c>
      <c r="W31" s="18">
        <v>60.023961661341851</v>
      </c>
      <c r="X31" s="18">
        <v>56.227589116220209</v>
      </c>
      <c r="Z31" s="6"/>
    </row>
    <row r="32" spans="1:29" ht="15" customHeight="1" x14ac:dyDescent="0.15">
      <c r="A32" s="7">
        <v>24</v>
      </c>
      <c r="B32" s="10">
        <v>55</v>
      </c>
      <c r="C32" s="10">
        <v>48</v>
      </c>
      <c r="D32" s="10">
        <v>103</v>
      </c>
      <c r="E32" s="3"/>
      <c r="F32" s="7">
        <v>54</v>
      </c>
      <c r="G32" s="10">
        <v>94</v>
      </c>
      <c r="H32" s="10">
        <v>90</v>
      </c>
      <c r="I32" s="10">
        <v>184</v>
      </c>
      <c r="J32" s="3"/>
      <c r="K32" s="7">
        <v>84</v>
      </c>
      <c r="L32" s="10">
        <v>95</v>
      </c>
      <c r="M32" s="10">
        <v>176</v>
      </c>
      <c r="N32" s="10">
        <v>271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v>44.926240500670538</v>
      </c>
      <c r="W32" s="19">
        <v>53.504392971246006</v>
      </c>
      <c r="X32" s="19">
        <v>49.456865640160302</v>
      </c>
      <c r="Z32" s="6"/>
      <c r="AA32" s="25"/>
      <c r="AB32" s="24"/>
      <c r="AC32" s="24"/>
    </row>
    <row r="33" spans="1:29" ht="15" customHeight="1" x14ac:dyDescent="0.15">
      <c r="A33" s="7"/>
      <c r="B33" s="11">
        <v>286</v>
      </c>
      <c r="C33" s="11">
        <v>303</v>
      </c>
      <c r="D33" s="11">
        <v>589</v>
      </c>
      <c r="E33" s="3"/>
      <c r="F33" s="7"/>
      <c r="G33" s="11">
        <v>506</v>
      </c>
      <c r="H33" s="11">
        <v>471</v>
      </c>
      <c r="I33" s="11">
        <v>977</v>
      </c>
      <c r="J33" s="3"/>
      <c r="K33" s="7"/>
      <c r="L33" s="11">
        <v>530</v>
      </c>
      <c r="M33" s="11">
        <v>867</v>
      </c>
      <c r="N33" s="11">
        <v>1397</v>
      </c>
      <c r="O33" s="3"/>
      <c r="P33" s="7"/>
      <c r="Q33" s="16">
        <v>0</v>
      </c>
      <c r="R33" s="16">
        <v>0</v>
      </c>
      <c r="S33" s="16">
        <v>0</v>
      </c>
      <c r="U33" s="4" t="s">
        <v>13</v>
      </c>
      <c r="V33" s="18">
        <v>35.751005811354489</v>
      </c>
      <c r="W33" s="18">
        <v>44.888178913738017</v>
      </c>
      <c r="X33" s="18">
        <v>40.576882514237496</v>
      </c>
      <c r="Z33" s="6" t="s">
        <v>3</v>
      </c>
    </row>
    <row r="34" spans="1:29" ht="15" customHeight="1" x14ac:dyDescent="0.15">
      <c r="A34" s="7">
        <v>25</v>
      </c>
      <c r="B34" s="10">
        <v>51</v>
      </c>
      <c r="C34" s="10">
        <v>47</v>
      </c>
      <c r="D34" s="10">
        <v>98</v>
      </c>
      <c r="E34" s="3"/>
      <c r="F34" s="7">
        <v>55</v>
      </c>
      <c r="G34" s="10">
        <v>94</v>
      </c>
      <c r="H34" s="10">
        <v>99</v>
      </c>
      <c r="I34" s="10">
        <v>193</v>
      </c>
      <c r="J34" s="3"/>
      <c r="K34" s="7">
        <v>85</v>
      </c>
      <c r="L34" s="10">
        <v>95</v>
      </c>
      <c r="M34" s="10">
        <v>158</v>
      </c>
      <c r="N34" s="10">
        <v>253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v>24.374161823871258</v>
      </c>
      <c r="W34" s="18">
        <v>35.263578274760384</v>
      </c>
      <c r="X34" s="18">
        <v>30.125500949166845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53</v>
      </c>
      <c r="C35" s="10">
        <v>57</v>
      </c>
      <c r="D35" s="10">
        <v>110</v>
      </c>
      <c r="E35" s="3"/>
      <c r="F35" s="7">
        <v>56</v>
      </c>
      <c r="G35" s="10">
        <v>92</v>
      </c>
      <c r="H35" s="10">
        <v>95</v>
      </c>
      <c r="I35" s="10">
        <v>187</v>
      </c>
      <c r="J35" s="3"/>
      <c r="K35" s="7">
        <v>86</v>
      </c>
      <c r="L35" s="10">
        <v>83</v>
      </c>
      <c r="M35" s="10">
        <v>165</v>
      </c>
      <c r="N35" s="10">
        <v>248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v>14.494859186410372</v>
      </c>
      <c r="W35" s="18">
        <v>25.878594249201274</v>
      </c>
      <c r="X35" s="18">
        <v>20.507276945792029</v>
      </c>
      <c r="Z35" s="4" t="s">
        <v>25</v>
      </c>
      <c r="AA35" s="10">
        <v>787</v>
      </c>
      <c r="AB35" s="10">
        <v>695</v>
      </c>
      <c r="AC35" s="10">
        <v>1482</v>
      </c>
    </row>
    <row r="36" spans="1:29" ht="15" customHeight="1" x14ac:dyDescent="0.15">
      <c r="A36" s="7">
        <v>27</v>
      </c>
      <c r="B36" s="10">
        <v>59</v>
      </c>
      <c r="C36" s="10">
        <v>50</v>
      </c>
      <c r="D36" s="10">
        <v>109</v>
      </c>
      <c r="E36" s="3"/>
      <c r="F36" s="7">
        <v>57</v>
      </c>
      <c r="G36" s="10">
        <v>96</v>
      </c>
      <c r="H36" s="10">
        <v>131</v>
      </c>
      <c r="I36" s="10">
        <v>227</v>
      </c>
      <c r="J36" s="3"/>
      <c r="K36" s="7">
        <v>87</v>
      </c>
      <c r="L36" s="10">
        <v>103</v>
      </c>
      <c r="M36" s="10">
        <v>172</v>
      </c>
      <c r="N36" s="10">
        <v>275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v>8.5717478766204742</v>
      </c>
      <c r="W36" s="18">
        <v>17.222444089456872</v>
      </c>
      <c r="X36" s="18">
        <v>13.140687618645854</v>
      </c>
      <c r="Z36" s="23" t="s">
        <v>26</v>
      </c>
      <c r="AA36" s="10">
        <v>4141</v>
      </c>
      <c r="AB36" s="10">
        <v>3962</v>
      </c>
      <c r="AC36" s="13">
        <v>8103</v>
      </c>
    </row>
    <row r="37" spans="1:29" ht="15" customHeight="1" x14ac:dyDescent="0.15">
      <c r="A37" s="7">
        <v>28</v>
      </c>
      <c r="B37" s="10">
        <v>49</v>
      </c>
      <c r="C37" s="10">
        <v>46</v>
      </c>
      <c r="D37" s="10">
        <v>95</v>
      </c>
      <c r="E37" s="3"/>
      <c r="F37" s="7">
        <v>58</v>
      </c>
      <c r="G37" s="10">
        <v>83</v>
      </c>
      <c r="H37" s="10">
        <v>75</v>
      </c>
      <c r="I37" s="10">
        <v>158</v>
      </c>
      <c r="J37" s="3"/>
      <c r="K37" s="7">
        <v>88</v>
      </c>
      <c r="L37" s="10">
        <v>88</v>
      </c>
      <c r="M37" s="10">
        <v>167</v>
      </c>
      <c r="N37" s="10">
        <v>255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v>3.5203397407241841</v>
      </c>
      <c r="W37" s="18">
        <v>9.0455271565495217</v>
      </c>
      <c r="X37" s="18">
        <v>6.4385150812064955</v>
      </c>
      <c r="Z37" s="4" t="s">
        <v>31</v>
      </c>
      <c r="AA37" s="10">
        <v>1839</v>
      </c>
      <c r="AB37" s="10">
        <v>1827</v>
      </c>
      <c r="AC37" s="13">
        <v>3666</v>
      </c>
    </row>
    <row r="38" spans="1:29" ht="15" customHeight="1" x14ac:dyDescent="0.15">
      <c r="A38" s="7">
        <v>29</v>
      </c>
      <c r="B38" s="10">
        <v>47</v>
      </c>
      <c r="C38" s="10">
        <v>43</v>
      </c>
      <c r="D38" s="10">
        <v>90</v>
      </c>
      <c r="E38" s="3"/>
      <c r="F38" s="7">
        <v>59</v>
      </c>
      <c r="G38" s="10">
        <v>110</v>
      </c>
      <c r="H38" s="10">
        <v>103</v>
      </c>
      <c r="I38" s="10">
        <v>213</v>
      </c>
      <c r="J38" s="3"/>
      <c r="K38" s="7">
        <v>89</v>
      </c>
      <c r="L38" s="10">
        <v>83</v>
      </c>
      <c r="M38" s="10">
        <v>157</v>
      </c>
      <c r="N38" s="10">
        <v>240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v>0.80464908359409915</v>
      </c>
      <c r="W38" s="18">
        <v>2.9053514376996805</v>
      </c>
      <c r="X38" s="18">
        <v>1.91415313225058</v>
      </c>
      <c r="Z38" s="4" t="s">
        <v>7</v>
      </c>
      <c r="AA38" s="10">
        <v>2181</v>
      </c>
      <c r="AB38" s="10">
        <v>3532</v>
      </c>
      <c r="AC38" s="13">
        <v>5713</v>
      </c>
    </row>
    <row r="39" spans="1:29" ht="15" customHeight="1" x14ac:dyDescent="0.15">
      <c r="A39" s="7"/>
      <c r="B39" s="11">
        <v>259</v>
      </c>
      <c r="C39" s="11">
        <v>243</v>
      </c>
      <c r="D39" s="11">
        <v>502</v>
      </c>
      <c r="E39" s="3"/>
      <c r="F39" s="7"/>
      <c r="G39" s="11">
        <v>475</v>
      </c>
      <c r="H39" s="11">
        <v>503</v>
      </c>
      <c r="I39" s="11">
        <v>978</v>
      </c>
      <c r="J39" s="3"/>
      <c r="K39" s="7"/>
      <c r="L39" s="11">
        <v>452</v>
      </c>
      <c r="M39" s="11">
        <v>819</v>
      </c>
      <c r="N39" s="11">
        <v>1271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v>4.4702726866338846E-2</v>
      </c>
      <c r="W39" s="18">
        <v>0.46924920127795527</v>
      </c>
      <c r="X39" s="18">
        <v>0.26893060535751956</v>
      </c>
      <c r="Z39" s="9" t="s">
        <v>24</v>
      </c>
      <c r="AA39" s="11">
        <v>8948</v>
      </c>
      <c r="AB39" s="11">
        <v>10016</v>
      </c>
      <c r="AC39" s="11">
        <v>18964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94488188976377963" bottom="0.35433070866141736" header="0.31496062992125984" footer="0.31496062992125984"/>
  <pageSetup paperSize="9" scale="8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E81B6-00F6-43D7-9C88-5478E39D0FAE}">
  <sheetPr codeName="Sheet20">
    <pageSetUpPr fitToPage="1"/>
  </sheetPr>
  <dimension ref="A1:AC113"/>
  <sheetViews>
    <sheetView zoomScale="85" zoomScaleNormal="85" workbookViewId="0">
      <selection activeCell="R43" sqref="R43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8">
        <v>45657</v>
      </c>
      <c r="W2" s="38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30</v>
      </c>
      <c r="C4" s="10">
        <v>23</v>
      </c>
      <c r="D4" s="10">
        <v>53</v>
      </c>
      <c r="E4" s="3"/>
      <c r="F4" s="7">
        <v>30</v>
      </c>
      <c r="G4" s="10">
        <v>58</v>
      </c>
      <c r="H4" s="10">
        <v>48</v>
      </c>
      <c r="I4" s="10">
        <v>106</v>
      </c>
      <c r="J4" s="3"/>
      <c r="K4" s="7">
        <v>60</v>
      </c>
      <c r="L4" s="10">
        <v>107</v>
      </c>
      <c r="M4" s="10">
        <v>128</v>
      </c>
      <c r="N4" s="10">
        <v>235</v>
      </c>
      <c r="O4" s="3"/>
      <c r="P4" s="7">
        <v>90</v>
      </c>
      <c r="Q4" s="10">
        <v>64</v>
      </c>
      <c r="R4" s="10">
        <v>149</v>
      </c>
      <c r="S4" s="10">
        <v>213</v>
      </c>
      <c r="U4" s="4" t="s">
        <v>4</v>
      </c>
      <c r="V4" s="15">
        <v>783</v>
      </c>
      <c r="W4" s="15">
        <v>687</v>
      </c>
      <c r="X4" s="15">
        <v>1470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24</v>
      </c>
      <c r="C5" s="10">
        <v>33</v>
      </c>
      <c r="D5" s="10">
        <v>57</v>
      </c>
      <c r="E5" s="3"/>
      <c r="F5" s="7">
        <v>31</v>
      </c>
      <c r="G5" s="10">
        <v>79</v>
      </c>
      <c r="H5" s="10">
        <v>55</v>
      </c>
      <c r="I5" s="10">
        <v>134</v>
      </c>
      <c r="J5" s="3"/>
      <c r="K5" s="7">
        <v>61</v>
      </c>
      <c r="L5" s="10">
        <v>124</v>
      </c>
      <c r="M5" s="10">
        <v>124</v>
      </c>
      <c r="N5" s="10">
        <v>248</v>
      </c>
      <c r="O5" s="3"/>
      <c r="P5" s="7">
        <v>91</v>
      </c>
      <c r="Q5" s="10">
        <v>53</v>
      </c>
      <c r="R5" s="10">
        <v>117</v>
      </c>
      <c r="S5" s="10">
        <v>170</v>
      </c>
      <c r="U5" s="4" t="s">
        <v>5</v>
      </c>
      <c r="V5" s="15">
        <v>4136</v>
      </c>
      <c r="W5" s="15">
        <v>3957</v>
      </c>
      <c r="X5" s="15">
        <v>8093</v>
      </c>
      <c r="Y5" s="2"/>
      <c r="Z5" s="4" t="s">
        <v>25</v>
      </c>
      <c r="AA5" s="10">
        <v>462</v>
      </c>
      <c r="AB5" s="10">
        <v>430</v>
      </c>
      <c r="AC5" s="10">
        <v>892</v>
      </c>
    </row>
    <row r="6" spans="1:29" ht="15" customHeight="1" x14ac:dyDescent="0.15">
      <c r="A6" s="7">
        <v>2</v>
      </c>
      <c r="B6" s="10">
        <v>36</v>
      </c>
      <c r="C6" s="10">
        <v>32</v>
      </c>
      <c r="D6" s="10">
        <v>68</v>
      </c>
      <c r="E6" s="3"/>
      <c r="F6" s="7">
        <v>32</v>
      </c>
      <c r="G6" s="10">
        <v>43</v>
      </c>
      <c r="H6" s="10">
        <v>39</v>
      </c>
      <c r="I6" s="10">
        <v>82</v>
      </c>
      <c r="J6" s="3"/>
      <c r="K6" s="7">
        <v>62</v>
      </c>
      <c r="L6" s="10">
        <v>112</v>
      </c>
      <c r="M6" s="10">
        <v>111</v>
      </c>
      <c r="N6" s="10">
        <v>223</v>
      </c>
      <c r="O6" s="3"/>
      <c r="P6" s="7">
        <v>92</v>
      </c>
      <c r="Q6" s="10">
        <v>41</v>
      </c>
      <c r="R6" s="10">
        <v>116</v>
      </c>
      <c r="S6" s="10">
        <v>157</v>
      </c>
      <c r="U6" s="8" t="s">
        <v>6</v>
      </c>
      <c r="V6" s="15">
        <v>1835</v>
      </c>
      <c r="W6" s="15">
        <v>1820</v>
      </c>
      <c r="X6" s="15">
        <v>3655</v>
      </c>
      <c r="Z6" s="23" t="s">
        <v>26</v>
      </c>
      <c r="AA6" s="10">
        <v>2438</v>
      </c>
      <c r="AB6" s="10">
        <v>2387</v>
      </c>
      <c r="AC6" s="10">
        <v>4825</v>
      </c>
    </row>
    <row r="7" spans="1:29" ht="15" customHeight="1" x14ac:dyDescent="0.15">
      <c r="A7" s="7">
        <v>3</v>
      </c>
      <c r="B7" s="10">
        <v>39</v>
      </c>
      <c r="C7" s="10">
        <v>34</v>
      </c>
      <c r="D7" s="10">
        <v>73</v>
      </c>
      <c r="E7" s="3"/>
      <c r="F7" s="7">
        <v>33</v>
      </c>
      <c r="G7" s="10">
        <v>67</v>
      </c>
      <c r="H7" s="10">
        <v>39</v>
      </c>
      <c r="I7" s="10">
        <v>106</v>
      </c>
      <c r="J7" s="3"/>
      <c r="K7" s="7">
        <v>63</v>
      </c>
      <c r="L7" s="10">
        <v>141</v>
      </c>
      <c r="M7" s="10">
        <v>156</v>
      </c>
      <c r="N7" s="10">
        <v>297</v>
      </c>
      <c r="O7" s="3"/>
      <c r="P7" s="7">
        <v>93</v>
      </c>
      <c r="Q7" s="10">
        <v>45</v>
      </c>
      <c r="R7" s="10">
        <v>120</v>
      </c>
      <c r="S7" s="10">
        <v>165</v>
      </c>
      <c r="U7" s="4" t="s">
        <v>7</v>
      </c>
      <c r="V7" s="15">
        <v>2176</v>
      </c>
      <c r="W7" s="15">
        <v>3523</v>
      </c>
      <c r="X7" s="15">
        <v>5699</v>
      </c>
      <c r="Z7" s="4" t="s">
        <v>31</v>
      </c>
      <c r="AA7" s="10">
        <v>1021</v>
      </c>
      <c r="AB7" s="10">
        <v>1047</v>
      </c>
      <c r="AC7" s="10">
        <v>2068</v>
      </c>
    </row>
    <row r="8" spans="1:29" ht="15" customHeight="1" x14ac:dyDescent="0.15">
      <c r="A8" s="7">
        <v>4</v>
      </c>
      <c r="B8" s="10">
        <v>59</v>
      </c>
      <c r="C8" s="10">
        <v>44</v>
      </c>
      <c r="D8" s="10">
        <v>103</v>
      </c>
      <c r="E8" s="3"/>
      <c r="F8" s="7">
        <v>34</v>
      </c>
      <c r="G8" s="10">
        <v>52</v>
      </c>
      <c r="H8" s="10">
        <v>47</v>
      </c>
      <c r="I8" s="10">
        <v>99</v>
      </c>
      <c r="J8" s="3"/>
      <c r="K8" s="7">
        <v>64</v>
      </c>
      <c r="L8" s="10">
        <v>141</v>
      </c>
      <c r="M8" s="10">
        <v>135</v>
      </c>
      <c r="N8" s="10">
        <v>276</v>
      </c>
      <c r="O8" s="3"/>
      <c r="P8" s="7">
        <v>94</v>
      </c>
      <c r="Q8" s="10">
        <v>36</v>
      </c>
      <c r="R8" s="10">
        <v>104</v>
      </c>
      <c r="S8" s="10">
        <v>140</v>
      </c>
      <c r="U8" s="17" t="s">
        <v>3</v>
      </c>
      <c r="V8" s="12">
        <v>8930</v>
      </c>
      <c r="W8" s="12">
        <v>9987</v>
      </c>
      <c r="X8" s="12">
        <v>18917</v>
      </c>
      <c r="Z8" s="4" t="s">
        <v>7</v>
      </c>
      <c r="AA8" s="10">
        <v>1338</v>
      </c>
      <c r="AB8" s="10">
        <v>2123</v>
      </c>
      <c r="AC8" s="10">
        <v>3461</v>
      </c>
    </row>
    <row r="9" spans="1:29" ht="15" customHeight="1" x14ac:dyDescent="0.15">
      <c r="A9" s="7"/>
      <c r="B9" s="11">
        <v>188</v>
      </c>
      <c r="C9" s="11">
        <v>166</v>
      </c>
      <c r="D9" s="11">
        <v>354</v>
      </c>
      <c r="E9" s="3"/>
      <c r="F9" s="7"/>
      <c r="G9" s="11">
        <v>299</v>
      </c>
      <c r="H9" s="11">
        <v>228</v>
      </c>
      <c r="I9" s="11">
        <v>527</v>
      </c>
      <c r="J9" s="3"/>
      <c r="K9" s="7"/>
      <c r="L9" s="12">
        <v>625</v>
      </c>
      <c r="M9" s="12">
        <v>654</v>
      </c>
      <c r="N9" s="12">
        <v>1279</v>
      </c>
      <c r="O9" s="3"/>
      <c r="P9" s="7"/>
      <c r="Q9" s="11">
        <v>239</v>
      </c>
      <c r="R9" s="11">
        <v>606</v>
      </c>
      <c r="S9" s="11">
        <v>845</v>
      </c>
      <c r="U9" s="4" t="s">
        <v>8</v>
      </c>
      <c r="V9" s="15">
        <v>2566</v>
      </c>
      <c r="W9" s="15">
        <v>2478</v>
      </c>
      <c r="X9" s="15">
        <v>5044</v>
      </c>
      <c r="Z9" s="9" t="s">
        <v>24</v>
      </c>
      <c r="AA9" s="11">
        <v>5259</v>
      </c>
      <c r="AB9" s="11">
        <v>5987</v>
      </c>
      <c r="AC9" s="11">
        <v>11246</v>
      </c>
    </row>
    <row r="10" spans="1:29" ht="15" customHeight="1" x14ac:dyDescent="0.15">
      <c r="A10" s="7">
        <v>5</v>
      </c>
      <c r="B10" s="10">
        <v>52</v>
      </c>
      <c r="C10" s="10">
        <v>34</v>
      </c>
      <c r="D10" s="10">
        <v>86</v>
      </c>
      <c r="E10" s="3"/>
      <c r="F10" s="7">
        <v>35</v>
      </c>
      <c r="G10" s="10">
        <v>46</v>
      </c>
      <c r="H10" s="10">
        <v>49</v>
      </c>
      <c r="I10" s="10">
        <v>95</v>
      </c>
      <c r="J10" s="3"/>
      <c r="K10" s="7">
        <v>65</v>
      </c>
      <c r="L10" s="10">
        <v>161</v>
      </c>
      <c r="M10" s="10">
        <v>170</v>
      </c>
      <c r="N10" s="10">
        <v>331</v>
      </c>
      <c r="O10" s="3"/>
      <c r="P10" s="7">
        <v>95</v>
      </c>
      <c r="Q10" s="10">
        <v>28</v>
      </c>
      <c r="R10" s="10">
        <v>80</v>
      </c>
      <c r="S10" s="10">
        <v>108</v>
      </c>
      <c r="U10" s="4" t="s">
        <v>9</v>
      </c>
      <c r="V10" s="15">
        <v>6577</v>
      </c>
      <c r="W10" s="15">
        <v>7821</v>
      </c>
      <c r="X10" s="15">
        <v>14398</v>
      </c>
      <c r="Z10" s="6" t="s">
        <v>28</v>
      </c>
    </row>
    <row r="11" spans="1:29" ht="15" customHeight="1" x14ac:dyDescent="0.15">
      <c r="A11" s="7">
        <v>6</v>
      </c>
      <c r="B11" s="10">
        <v>38</v>
      </c>
      <c r="C11" s="10">
        <v>31</v>
      </c>
      <c r="D11" s="10">
        <v>69</v>
      </c>
      <c r="E11" s="3"/>
      <c r="F11" s="7">
        <v>36</v>
      </c>
      <c r="G11" s="10">
        <v>82</v>
      </c>
      <c r="H11" s="10">
        <v>65</v>
      </c>
      <c r="I11" s="10">
        <v>147</v>
      </c>
      <c r="J11" s="3"/>
      <c r="K11" s="7">
        <v>66</v>
      </c>
      <c r="L11" s="10">
        <v>155</v>
      </c>
      <c r="M11" s="10">
        <v>161</v>
      </c>
      <c r="N11" s="10">
        <v>316</v>
      </c>
      <c r="O11" s="3"/>
      <c r="P11" s="7">
        <v>96</v>
      </c>
      <c r="Q11" s="10">
        <v>12</v>
      </c>
      <c r="R11" s="10">
        <v>56</v>
      </c>
      <c r="S11" s="10">
        <v>68</v>
      </c>
      <c r="U11" s="4" t="s">
        <v>10</v>
      </c>
      <c r="V11" s="15">
        <v>5618</v>
      </c>
      <c r="W11" s="15">
        <v>6964</v>
      </c>
      <c r="X11" s="15">
        <v>12582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65</v>
      </c>
      <c r="C12" s="10">
        <v>50</v>
      </c>
      <c r="D12" s="10">
        <v>115</v>
      </c>
      <c r="E12" s="3"/>
      <c r="F12" s="7">
        <v>37</v>
      </c>
      <c r="G12" s="10">
        <v>76</v>
      </c>
      <c r="H12" s="10">
        <v>76</v>
      </c>
      <c r="I12" s="10">
        <v>152</v>
      </c>
      <c r="J12" s="3"/>
      <c r="K12" s="7">
        <v>67</v>
      </c>
      <c r="L12" s="10">
        <v>164</v>
      </c>
      <c r="M12" s="10">
        <v>165</v>
      </c>
      <c r="N12" s="10">
        <v>329</v>
      </c>
      <c r="O12" s="3"/>
      <c r="P12" s="7">
        <v>97</v>
      </c>
      <c r="Q12" s="10">
        <v>9</v>
      </c>
      <c r="R12" s="10">
        <v>37</v>
      </c>
      <c r="S12" s="10">
        <v>46</v>
      </c>
      <c r="U12" s="4" t="s">
        <v>11</v>
      </c>
      <c r="V12" s="15">
        <v>4636</v>
      </c>
      <c r="W12" s="15">
        <v>5997</v>
      </c>
      <c r="X12" s="15">
        <v>10633</v>
      </c>
      <c r="Z12" s="4" t="s">
        <v>25</v>
      </c>
      <c r="AA12" s="10">
        <v>129</v>
      </c>
      <c r="AB12" s="10">
        <v>84</v>
      </c>
      <c r="AC12" s="10">
        <v>213</v>
      </c>
    </row>
    <row r="13" spans="1:29" ht="15" customHeight="1" x14ac:dyDescent="0.15">
      <c r="A13" s="7">
        <v>8</v>
      </c>
      <c r="B13" s="10">
        <v>54</v>
      </c>
      <c r="C13" s="10">
        <v>48</v>
      </c>
      <c r="D13" s="10">
        <v>102</v>
      </c>
      <c r="E13" s="3"/>
      <c r="F13" s="7">
        <v>38</v>
      </c>
      <c r="G13" s="10">
        <v>77</v>
      </c>
      <c r="H13" s="10">
        <v>77</v>
      </c>
      <c r="I13" s="10">
        <v>154</v>
      </c>
      <c r="J13" s="3"/>
      <c r="K13" s="7">
        <v>68</v>
      </c>
      <c r="L13" s="10">
        <v>164</v>
      </c>
      <c r="M13" s="10">
        <v>174</v>
      </c>
      <c r="N13" s="10">
        <v>338</v>
      </c>
      <c r="O13" s="3"/>
      <c r="P13" s="7">
        <v>98</v>
      </c>
      <c r="Q13" s="10">
        <v>11</v>
      </c>
      <c r="R13" s="10">
        <v>40</v>
      </c>
      <c r="S13" s="10">
        <v>51</v>
      </c>
      <c r="U13" s="9" t="s">
        <v>12</v>
      </c>
      <c r="V13" s="12">
        <v>4011</v>
      </c>
      <c r="W13" s="12">
        <v>5343</v>
      </c>
      <c r="X13" s="12">
        <v>9354</v>
      </c>
      <c r="Z13" s="23" t="s">
        <v>26</v>
      </c>
      <c r="AA13" s="10">
        <v>533</v>
      </c>
      <c r="AB13" s="10">
        <v>537</v>
      </c>
      <c r="AC13" s="10">
        <v>1070</v>
      </c>
    </row>
    <row r="14" spans="1:29" ht="15" customHeight="1" x14ac:dyDescent="0.15">
      <c r="A14" s="7">
        <v>9</v>
      </c>
      <c r="B14" s="10">
        <v>60</v>
      </c>
      <c r="C14" s="10">
        <v>58</v>
      </c>
      <c r="D14" s="10">
        <v>118</v>
      </c>
      <c r="E14" s="3"/>
      <c r="F14" s="7">
        <v>39</v>
      </c>
      <c r="G14" s="10">
        <v>79</v>
      </c>
      <c r="H14" s="10">
        <v>91</v>
      </c>
      <c r="I14" s="10">
        <v>170</v>
      </c>
      <c r="J14" s="3"/>
      <c r="K14" s="7">
        <v>69</v>
      </c>
      <c r="L14" s="10">
        <v>173</v>
      </c>
      <c r="M14" s="10">
        <v>193</v>
      </c>
      <c r="N14" s="10">
        <v>366</v>
      </c>
      <c r="O14" s="3"/>
      <c r="P14" s="7">
        <v>99</v>
      </c>
      <c r="Q14" s="10">
        <v>10</v>
      </c>
      <c r="R14" s="10">
        <v>31</v>
      </c>
      <c r="S14" s="10">
        <v>41</v>
      </c>
      <c r="U14" s="4" t="s">
        <v>13</v>
      </c>
      <c r="V14" s="15">
        <v>3194</v>
      </c>
      <c r="W14" s="15">
        <v>4480</v>
      </c>
      <c r="X14" s="15">
        <v>7674</v>
      </c>
      <c r="Z14" s="4" t="s">
        <v>31</v>
      </c>
      <c r="AA14" s="10">
        <v>252</v>
      </c>
      <c r="AB14" s="10">
        <v>259</v>
      </c>
      <c r="AC14" s="10">
        <v>511</v>
      </c>
    </row>
    <row r="15" spans="1:29" ht="15" customHeight="1" x14ac:dyDescent="0.15">
      <c r="A15" s="7"/>
      <c r="B15" s="11">
        <v>269</v>
      </c>
      <c r="C15" s="11">
        <v>221</v>
      </c>
      <c r="D15" s="11">
        <v>490</v>
      </c>
      <c r="E15" s="3"/>
      <c r="F15" s="7"/>
      <c r="G15" s="11">
        <v>360</v>
      </c>
      <c r="H15" s="11">
        <v>358</v>
      </c>
      <c r="I15" s="11">
        <v>718</v>
      </c>
      <c r="J15" s="3"/>
      <c r="K15" s="7"/>
      <c r="L15" s="11">
        <v>817</v>
      </c>
      <c r="M15" s="11">
        <v>863</v>
      </c>
      <c r="N15" s="11">
        <v>1680</v>
      </c>
      <c r="O15" s="3"/>
      <c r="P15" s="7"/>
      <c r="Q15" s="11">
        <v>70</v>
      </c>
      <c r="R15" s="11">
        <v>244</v>
      </c>
      <c r="S15" s="11">
        <v>314</v>
      </c>
      <c r="U15" s="4" t="s">
        <v>14</v>
      </c>
      <c r="V15" s="15">
        <v>2176</v>
      </c>
      <c r="W15" s="15">
        <v>3523</v>
      </c>
      <c r="X15" s="15">
        <v>5699</v>
      </c>
      <c r="Z15" s="4" t="s">
        <v>7</v>
      </c>
      <c r="AA15" s="10">
        <v>260</v>
      </c>
      <c r="AB15" s="10">
        <v>427</v>
      </c>
      <c r="AC15" s="10">
        <v>687</v>
      </c>
    </row>
    <row r="16" spans="1:29" ht="15" customHeight="1" x14ac:dyDescent="0.15">
      <c r="A16" s="7">
        <v>10</v>
      </c>
      <c r="B16" s="10">
        <v>61</v>
      </c>
      <c r="C16" s="10">
        <v>57</v>
      </c>
      <c r="D16" s="10">
        <v>118</v>
      </c>
      <c r="E16" s="3"/>
      <c r="F16" s="7">
        <v>40</v>
      </c>
      <c r="G16" s="10">
        <v>100</v>
      </c>
      <c r="H16" s="10">
        <v>74</v>
      </c>
      <c r="I16" s="10">
        <v>174</v>
      </c>
      <c r="J16" s="3"/>
      <c r="K16" s="7">
        <v>70</v>
      </c>
      <c r="L16" s="10">
        <v>189</v>
      </c>
      <c r="M16" s="10">
        <v>166</v>
      </c>
      <c r="N16" s="10">
        <v>355</v>
      </c>
      <c r="O16" s="3"/>
      <c r="P16" s="7">
        <v>100</v>
      </c>
      <c r="Q16" s="10">
        <v>1</v>
      </c>
      <c r="R16" s="10">
        <v>17</v>
      </c>
      <c r="S16" s="10">
        <v>18</v>
      </c>
      <c r="U16" s="4" t="s">
        <v>15</v>
      </c>
      <c r="V16" s="15">
        <v>1288</v>
      </c>
      <c r="W16" s="15">
        <v>2581</v>
      </c>
      <c r="X16" s="15">
        <v>3869</v>
      </c>
      <c r="Z16" s="9" t="s">
        <v>24</v>
      </c>
      <c r="AA16" s="11">
        <v>1174</v>
      </c>
      <c r="AB16" s="11">
        <v>1307</v>
      </c>
      <c r="AC16" s="11">
        <v>2481</v>
      </c>
    </row>
    <row r="17" spans="1:29" ht="15" customHeight="1" x14ac:dyDescent="0.15">
      <c r="A17" s="7">
        <v>11</v>
      </c>
      <c r="B17" s="10">
        <v>60</v>
      </c>
      <c r="C17" s="10">
        <v>68</v>
      </c>
      <c r="D17" s="10">
        <v>128</v>
      </c>
      <c r="E17" s="3"/>
      <c r="F17" s="7">
        <v>41</v>
      </c>
      <c r="G17" s="10">
        <v>91</v>
      </c>
      <c r="H17" s="10">
        <v>93</v>
      </c>
      <c r="I17" s="10">
        <v>184</v>
      </c>
      <c r="J17" s="3"/>
      <c r="K17" s="7">
        <v>71</v>
      </c>
      <c r="L17" s="10">
        <v>205</v>
      </c>
      <c r="M17" s="10">
        <v>187</v>
      </c>
      <c r="N17" s="10">
        <v>392</v>
      </c>
      <c r="O17" s="3"/>
      <c r="P17" s="7">
        <v>101</v>
      </c>
      <c r="Q17" s="10">
        <v>3</v>
      </c>
      <c r="R17" s="10">
        <v>12</v>
      </c>
      <c r="S17" s="10">
        <v>15</v>
      </c>
      <c r="U17" s="4" t="s">
        <v>16</v>
      </c>
      <c r="V17" s="15">
        <v>763</v>
      </c>
      <c r="W17" s="15">
        <v>1714</v>
      </c>
      <c r="X17" s="15">
        <v>2477</v>
      </c>
      <c r="Z17" s="6" t="s">
        <v>29</v>
      </c>
    </row>
    <row r="18" spans="1:29" ht="15" customHeight="1" x14ac:dyDescent="0.15">
      <c r="A18" s="7">
        <v>12</v>
      </c>
      <c r="B18" s="10">
        <v>65</v>
      </c>
      <c r="C18" s="10">
        <v>54</v>
      </c>
      <c r="D18" s="10">
        <v>119</v>
      </c>
      <c r="E18" s="3"/>
      <c r="F18" s="7">
        <v>42</v>
      </c>
      <c r="G18" s="10">
        <v>79</v>
      </c>
      <c r="H18" s="10">
        <v>80</v>
      </c>
      <c r="I18" s="10">
        <v>159</v>
      </c>
      <c r="J18" s="3"/>
      <c r="K18" s="7">
        <v>72</v>
      </c>
      <c r="L18" s="10">
        <v>207</v>
      </c>
      <c r="M18" s="10">
        <v>199</v>
      </c>
      <c r="N18" s="13">
        <v>406</v>
      </c>
      <c r="O18" s="3"/>
      <c r="P18" s="7">
        <v>102</v>
      </c>
      <c r="Q18" s="10">
        <v>0</v>
      </c>
      <c r="R18" s="10">
        <v>6</v>
      </c>
      <c r="S18" s="10">
        <v>6</v>
      </c>
      <c r="U18" s="4" t="s">
        <v>17</v>
      </c>
      <c r="V18" s="15">
        <v>313</v>
      </c>
      <c r="W18" s="15">
        <v>897</v>
      </c>
      <c r="X18" s="15">
        <v>1210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61</v>
      </c>
      <c r="C19" s="10">
        <v>54</v>
      </c>
      <c r="D19" s="10">
        <v>115</v>
      </c>
      <c r="E19" s="3"/>
      <c r="F19" s="7">
        <v>43</v>
      </c>
      <c r="G19" s="10">
        <v>89</v>
      </c>
      <c r="H19" s="10">
        <v>79</v>
      </c>
      <c r="I19" s="10">
        <v>168</v>
      </c>
      <c r="J19" s="3"/>
      <c r="K19" s="7">
        <v>73</v>
      </c>
      <c r="L19" s="10">
        <v>202</v>
      </c>
      <c r="M19" s="10">
        <v>194</v>
      </c>
      <c r="N19" s="10">
        <v>396</v>
      </c>
      <c r="O19" s="3"/>
      <c r="P19" s="7">
        <v>103</v>
      </c>
      <c r="Q19" s="10">
        <v>0</v>
      </c>
      <c r="R19" s="10">
        <v>8</v>
      </c>
      <c r="S19" s="10">
        <v>8</v>
      </c>
      <c r="U19" s="4" t="s">
        <v>18</v>
      </c>
      <c r="V19" s="15">
        <v>74</v>
      </c>
      <c r="W19" s="15">
        <v>291</v>
      </c>
      <c r="X19" s="15">
        <v>365</v>
      </c>
      <c r="Z19" s="4" t="s">
        <v>25</v>
      </c>
      <c r="AA19" s="10">
        <v>121</v>
      </c>
      <c r="AB19" s="10">
        <v>103</v>
      </c>
      <c r="AC19" s="10">
        <v>224</v>
      </c>
    </row>
    <row r="20" spans="1:29" ht="15" customHeight="1" x14ac:dyDescent="0.15">
      <c r="A20" s="7">
        <v>14</v>
      </c>
      <c r="B20" s="10">
        <v>79</v>
      </c>
      <c r="C20" s="10">
        <v>67</v>
      </c>
      <c r="D20" s="10">
        <v>146</v>
      </c>
      <c r="E20" s="3"/>
      <c r="F20" s="7">
        <v>44</v>
      </c>
      <c r="G20" s="10">
        <v>81</v>
      </c>
      <c r="H20" s="10">
        <v>98</v>
      </c>
      <c r="I20" s="10">
        <v>179</v>
      </c>
      <c r="J20" s="3"/>
      <c r="K20" s="7">
        <v>74</v>
      </c>
      <c r="L20" s="10">
        <v>215</v>
      </c>
      <c r="M20" s="10">
        <v>211</v>
      </c>
      <c r="N20" s="10">
        <v>426</v>
      </c>
      <c r="O20" s="3"/>
      <c r="P20" s="7">
        <v>104</v>
      </c>
      <c r="Q20" s="10">
        <v>0</v>
      </c>
      <c r="R20" s="10">
        <v>3</v>
      </c>
      <c r="S20" s="10">
        <v>3</v>
      </c>
      <c r="U20" s="4" t="s">
        <v>19</v>
      </c>
      <c r="V20" s="15">
        <v>4</v>
      </c>
      <c r="W20" s="15">
        <v>47</v>
      </c>
      <c r="X20" s="15">
        <v>51</v>
      </c>
      <c r="Z20" s="23" t="s">
        <v>26</v>
      </c>
      <c r="AA20" s="10">
        <v>786</v>
      </c>
      <c r="AB20" s="10">
        <v>677</v>
      </c>
      <c r="AC20" s="10">
        <v>1463</v>
      </c>
    </row>
    <row r="21" spans="1:29" ht="15" customHeight="1" x14ac:dyDescent="0.15">
      <c r="A21" s="7"/>
      <c r="B21" s="11">
        <v>326</v>
      </c>
      <c r="C21" s="11">
        <v>300</v>
      </c>
      <c r="D21" s="11">
        <v>626</v>
      </c>
      <c r="E21" s="3"/>
      <c r="F21" s="7"/>
      <c r="G21" s="11">
        <v>440</v>
      </c>
      <c r="H21" s="11">
        <v>424</v>
      </c>
      <c r="I21" s="11">
        <v>864</v>
      </c>
      <c r="J21" s="3"/>
      <c r="K21" s="7"/>
      <c r="L21" s="12">
        <v>1018</v>
      </c>
      <c r="M21" s="12">
        <v>957</v>
      </c>
      <c r="N21" s="12">
        <v>1975</v>
      </c>
      <c r="O21" s="3"/>
      <c r="P21" s="7"/>
      <c r="Q21" s="11">
        <v>4</v>
      </c>
      <c r="R21" s="11">
        <v>46</v>
      </c>
      <c r="S21" s="11">
        <v>50</v>
      </c>
      <c r="Z21" s="4" t="s">
        <v>31</v>
      </c>
      <c r="AA21" s="10">
        <v>343</v>
      </c>
      <c r="AB21" s="10">
        <v>319</v>
      </c>
      <c r="AC21" s="10">
        <v>662</v>
      </c>
    </row>
    <row r="22" spans="1:29" ht="15" customHeight="1" x14ac:dyDescent="0.15">
      <c r="A22" s="7">
        <v>15</v>
      </c>
      <c r="B22" s="10">
        <v>78</v>
      </c>
      <c r="C22" s="10">
        <v>68</v>
      </c>
      <c r="D22" s="10">
        <v>146</v>
      </c>
      <c r="E22" s="3"/>
      <c r="F22" s="7">
        <v>45</v>
      </c>
      <c r="G22" s="10">
        <v>95</v>
      </c>
      <c r="H22" s="10">
        <v>84</v>
      </c>
      <c r="I22" s="10">
        <v>179</v>
      </c>
      <c r="J22" s="3"/>
      <c r="K22" s="7">
        <v>75</v>
      </c>
      <c r="L22" s="10">
        <v>241</v>
      </c>
      <c r="M22" s="10">
        <v>265</v>
      </c>
      <c r="N22" s="10">
        <v>506</v>
      </c>
      <c r="O22" s="3"/>
      <c r="P22" s="7">
        <v>105</v>
      </c>
      <c r="Q22" s="10">
        <v>0</v>
      </c>
      <c r="R22" s="10">
        <v>0</v>
      </c>
      <c r="S22" s="10">
        <v>0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367</v>
      </c>
      <c r="AB22" s="10">
        <v>614</v>
      </c>
      <c r="AC22" s="10">
        <v>981</v>
      </c>
    </row>
    <row r="23" spans="1:29" ht="15" customHeight="1" x14ac:dyDescent="0.15">
      <c r="A23" s="7">
        <v>16</v>
      </c>
      <c r="B23" s="10">
        <v>71</v>
      </c>
      <c r="C23" s="10">
        <v>78</v>
      </c>
      <c r="D23" s="10">
        <v>149</v>
      </c>
      <c r="E23" s="3"/>
      <c r="F23" s="7">
        <v>46</v>
      </c>
      <c r="G23" s="10">
        <v>95</v>
      </c>
      <c r="H23" s="10">
        <v>93</v>
      </c>
      <c r="I23" s="10">
        <v>188</v>
      </c>
      <c r="J23" s="3"/>
      <c r="K23" s="7">
        <v>76</v>
      </c>
      <c r="L23" s="10">
        <v>228</v>
      </c>
      <c r="M23" s="10">
        <v>208</v>
      </c>
      <c r="N23" s="10">
        <v>436</v>
      </c>
      <c r="O23" s="3"/>
      <c r="P23" s="7">
        <v>106</v>
      </c>
      <c r="Q23" s="10">
        <v>0</v>
      </c>
      <c r="R23" s="10">
        <v>1</v>
      </c>
      <c r="S23" s="10">
        <v>1</v>
      </c>
      <c r="U23" s="4" t="s">
        <v>4</v>
      </c>
      <c r="V23" s="18">
        <v>8.7681970884658451</v>
      </c>
      <c r="W23" s="18">
        <v>6.8789426254130372</v>
      </c>
      <c r="X23" s="18">
        <v>7.770788179943966</v>
      </c>
      <c r="Z23" s="9" t="s">
        <v>24</v>
      </c>
      <c r="AA23" s="11">
        <v>1617</v>
      </c>
      <c r="AB23" s="11">
        <v>1713</v>
      </c>
      <c r="AC23" s="11">
        <v>3330</v>
      </c>
    </row>
    <row r="24" spans="1:29" ht="15" customHeight="1" x14ac:dyDescent="0.15">
      <c r="A24" s="7">
        <v>17</v>
      </c>
      <c r="B24" s="10">
        <v>91</v>
      </c>
      <c r="C24" s="10">
        <v>77</v>
      </c>
      <c r="D24" s="10">
        <v>168</v>
      </c>
      <c r="E24" s="3"/>
      <c r="F24" s="7">
        <v>47</v>
      </c>
      <c r="G24" s="10">
        <v>109</v>
      </c>
      <c r="H24" s="10">
        <v>79</v>
      </c>
      <c r="I24" s="10">
        <v>188</v>
      </c>
      <c r="J24" s="3"/>
      <c r="K24" s="7">
        <v>77</v>
      </c>
      <c r="L24" s="10">
        <v>212</v>
      </c>
      <c r="M24" s="10">
        <v>231</v>
      </c>
      <c r="N24" s="10">
        <v>443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v>46.315789473684212</v>
      </c>
      <c r="W24" s="18">
        <v>39.621507960348453</v>
      </c>
      <c r="X24" s="18">
        <v>42.781624993392185</v>
      </c>
      <c r="Z24" s="6" t="s">
        <v>30</v>
      </c>
    </row>
    <row r="25" spans="1:29" ht="15" customHeight="1" x14ac:dyDescent="0.15">
      <c r="A25" s="7">
        <v>18</v>
      </c>
      <c r="B25" s="10">
        <v>69</v>
      </c>
      <c r="C25" s="10">
        <v>82</v>
      </c>
      <c r="D25" s="10">
        <v>151</v>
      </c>
      <c r="E25" s="3"/>
      <c r="F25" s="7">
        <v>48</v>
      </c>
      <c r="G25" s="10">
        <v>112</v>
      </c>
      <c r="H25" s="10">
        <v>90</v>
      </c>
      <c r="I25" s="10">
        <v>202</v>
      </c>
      <c r="J25" s="3"/>
      <c r="K25" s="7">
        <v>78</v>
      </c>
      <c r="L25" s="10">
        <v>115</v>
      </c>
      <c r="M25" s="10">
        <v>115</v>
      </c>
      <c r="N25" s="10">
        <v>230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v>20.548712206047032</v>
      </c>
      <c r="W25" s="18">
        <v>18.223690798037449</v>
      </c>
      <c r="X25" s="18">
        <v>19.321245440608976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60</v>
      </c>
      <c r="C26" s="10">
        <v>50</v>
      </c>
      <c r="D26" s="10">
        <v>110</v>
      </c>
      <c r="E26" s="3"/>
      <c r="F26" s="7">
        <v>49</v>
      </c>
      <c r="G26" s="10">
        <v>108</v>
      </c>
      <c r="H26" s="10">
        <v>87</v>
      </c>
      <c r="I26" s="10">
        <v>195</v>
      </c>
      <c r="J26" s="3"/>
      <c r="K26" s="7">
        <v>79</v>
      </c>
      <c r="L26" s="10">
        <v>92</v>
      </c>
      <c r="M26" s="10">
        <v>123</v>
      </c>
      <c r="N26" s="10">
        <v>215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v>24.367301231802912</v>
      </c>
      <c r="W26" s="18">
        <v>35.275858616201063</v>
      </c>
      <c r="X26" s="18">
        <v>30.126341386054872</v>
      </c>
      <c r="Z26" s="4" t="s">
        <v>25</v>
      </c>
      <c r="AA26" s="10">
        <v>71</v>
      </c>
      <c r="AB26" s="10">
        <v>70</v>
      </c>
      <c r="AC26" s="10">
        <v>141</v>
      </c>
    </row>
    <row r="27" spans="1:29" ht="15" customHeight="1" x14ac:dyDescent="0.15">
      <c r="A27" s="7"/>
      <c r="B27" s="11">
        <v>369</v>
      </c>
      <c r="C27" s="11">
        <v>355</v>
      </c>
      <c r="D27" s="11">
        <v>724</v>
      </c>
      <c r="E27" s="3"/>
      <c r="F27" s="7"/>
      <c r="G27" s="11">
        <v>519</v>
      </c>
      <c r="H27" s="11">
        <v>433</v>
      </c>
      <c r="I27" s="11">
        <v>952</v>
      </c>
      <c r="J27" s="3"/>
      <c r="K27" s="7"/>
      <c r="L27" s="11">
        <v>888</v>
      </c>
      <c r="M27" s="11">
        <v>942</v>
      </c>
      <c r="N27" s="11">
        <v>1830</v>
      </c>
      <c r="O27" s="3"/>
      <c r="P27" s="7"/>
      <c r="Q27" s="12">
        <v>0</v>
      </c>
      <c r="R27" s="12">
        <v>1</v>
      </c>
      <c r="S27" s="12">
        <v>1</v>
      </c>
      <c r="U27" s="17" t="s">
        <v>3</v>
      </c>
      <c r="V27" s="19">
        <v>100</v>
      </c>
      <c r="W27" s="19">
        <v>100</v>
      </c>
      <c r="X27" s="19">
        <v>100</v>
      </c>
      <c r="Z27" s="23" t="s">
        <v>26</v>
      </c>
      <c r="AA27" s="10">
        <v>379</v>
      </c>
      <c r="AB27" s="10">
        <v>356</v>
      </c>
      <c r="AC27" s="10">
        <v>735</v>
      </c>
    </row>
    <row r="28" spans="1:29" ht="15" customHeight="1" x14ac:dyDescent="0.15">
      <c r="A28" s="7">
        <v>20</v>
      </c>
      <c r="B28" s="10">
        <v>65</v>
      </c>
      <c r="C28" s="10">
        <v>60</v>
      </c>
      <c r="D28" s="10">
        <v>125</v>
      </c>
      <c r="E28" s="3"/>
      <c r="F28" s="7">
        <v>50</v>
      </c>
      <c r="G28" s="10">
        <v>108</v>
      </c>
      <c r="H28" s="10">
        <v>100</v>
      </c>
      <c r="I28" s="10">
        <v>208</v>
      </c>
      <c r="J28" s="3"/>
      <c r="K28" s="7">
        <v>80</v>
      </c>
      <c r="L28" s="10">
        <v>108</v>
      </c>
      <c r="M28" s="10">
        <v>170</v>
      </c>
      <c r="N28" s="10">
        <v>278</v>
      </c>
      <c r="O28" s="3"/>
      <c r="P28" s="7">
        <v>110</v>
      </c>
      <c r="Q28" s="14">
        <v>0</v>
      </c>
      <c r="R28" s="14">
        <v>0</v>
      </c>
      <c r="S28" s="15">
        <v>0</v>
      </c>
      <c r="U28" s="4" t="s">
        <v>8</v>
      </c>
      <c r="V28" s="18">
        <v>28.734602463605825</v>
      </c>
      <c r="W28" s="18">
        <v>24.812255932712528</v>
      </c>
      <c r="X28" s="18">
        <v>26.663847333086643</v>
      </c>
      <c r="Z28" s="4" t="s">
        <v>31</v>
      </c>
      <c r="AA28" s="10">
        <v>219</v>
      </c>
      <c r="AB28" s="10">
        <v>195</v>
      </c>
      <c r="AC28" s="10">
        <v>414</v>
      </c>
    </row>
    <row r="29" spans="1:29" ht="15" customHeight="1" x14ac:dyDescent="0.15">
      <c r="A29" s="7">
        <v>21</v>
      </c>
      <c r="B29" s="10">
        <v>47</v>
      </c>
      <c r="C29" s="10">
        <v>60</v>
      </c>
      <c r="D29" s="10">
        <v>107</v>
      </c>
      <c r="E29" s="3"/>
      <c r="F29" s="7">
        <v>51</v>
      </c>
      <c r="G29" s="10">
        <v>100</v>
      </c>
      <c r="H29" s="10">
        <v>101</v>
      </c>
      <c r="I29" s="10">
        <v>201</v>
      </c>
      <c r="J29" s="3"/>
      <c r="K29" s="7">
        <v>81</v>
      </c>
      <c r="L29" s="10">
        <v>117</v>
      </c>
      <c r="M29" s="10">
        <v>169</v>
      </c>
      <c r="N29" s="10">
        <v>286</v>
      </c>
      <c r="O29" s="3"/>
      <c r="P29" s="7">
        <v>111</v>
      </c>
      <c r="Q29" s="14">
        <v>0</v>
      </c>
      <c r="R29" s="14">
        <v>0</v>
      </c>
      <c r="S29" s="15">
        <v>0</v>
      </c>
      <c r="U29" s="4" t="s">
        <v>9</v>
      </c>
      <c r="V29" s="18">
        <v>73.650615901455765</v>
      </c>
      <c r="W29" s="18">
        <v>78.311805346951033</v>
      </c>
      <c r="X29" s="18">
        <v>76.111434159750488</v>
      </c>
      <c r="Z29" s="4" t="s">
        <v>7</v>
      </c>
      <c r="AA29" s="10">
        <v>211</v>
      </c>
      <c r="AB29" s="10">
        <v>359</v>
      </c>
      <c r="AC29" s="10">
        <v>570</v>
      </c>
    </row>
    <row r="30" spans="1:29" ht="15" customHeight="1" x14ac:dyDescent="0.15">
      <c r="A30" s="7">
        <v>22</v>
      </c>
      <c r="B30" s="10">
        <v>55</v>
      </c>
      <c r="C30" s="10">
        <v>78</v>
      </c>
      <c r="D30" s="10">
        <v>133</v>
      </c>
      <c r="E30" s="3"/>
      <c r="F30" s="7">
        <v>52</v>
      </c>
      <c r="G30" s="10">
        <v>101</v>
      </c>
      <c r="H30" s="10">
        <v>92</v>
      </c>
      <c r="I30" s="10">
        <v>193</v>
      </c>
      <c r="J30" s="3"/>
      <c r="K30" s="7">
        <v>82</v>
      </c>
      <c r="L30" s="10">
        <v>111</v>
      </c>
      <c r="M30" s="10">
        <v>171</v>
      </c>
      <c r="N30" s="10">
        <v>282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v>62.911534154535275</v>
      </c>
      <c r="W30" s="18">
        <v>69.730649844798236</v>
      </c>
      <c r="X30" s="18">
        <v>66.511603319765285</v>
      </c>
      <c r="Z30" s="9" t="s">
        <v>24</v>
      </c>
      <c r="AA30" s="11">
        <v>880</v>
      </c>
      <c r="AB30" s="11">
        <v>980</v>
      </c>
      <c r="AC30" s="11">
        <v>1860</v>
      </c>
    </row>
    <row r="31" spans="1:29" ht="15" customHeight="1" x14ac:dyDescent="0.15">
      <c r="A31" s="7">
        <v>23</v>
      </c>
      <c r="B31" s="10">
        <v>59</v>
      </c>
      <c r="C31" s="10">
        <v>52</v>
      </c>
      <c r="D31" s="10">
        <v>111</v>
      </c>
      <c r="E31" s="3"/>
      <c r="F31" s="7">
        <v>53</v>
      </c>
      <c r="G31" s="10">
        <v>100</v>
      </c>
      <c r="H31" s="10">
        <v>86</v>
      </c>
      <c r="I31" s="10">
        <v>186</v>
      </c>
      <c r="J31" s="3"/>
      <c r="K31" s="7">
        <v>83</v>
      </c>
      <c r="L31" s="10">
        <v>92</v>
      </c>
      <c r="M31" s="10">
        <v>179</v>
      </c>
      <c r="N31" s="10">
        <v>271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v>51.914893617021271</v>
      </c>
      <c r="W31" s="18">
        <v>60.048062481225593</v>
      </c>
      <c r="X31" s="18">
        <v>56.208701168261356</v>
      </c>
      <c r="Z31" s="6"/>
    </row>
    <row r="32" spans="1:29" ht="15" customHeight="1" x14ac:dyDescent="0.15">
      <c r="A32" s="7">
        <v>24</v>
      </c>
      <c r="B32" s="10">
        <v>56</v>
      </c>
      <c r="C32" s="10">
        <v>47</v>
      </c>
      <c r="D32" s="10">
        <v>103</v>
      </c>
      <c r="E32" s="3"/>
      <c r="F32" s="7">
        <v>54</v>
      </c>
      <c r="G32" s="10">
        <v>94</v>
      </c>
      <c r="H32" s="10">
        <v>95</v>
      </c>
      <c r="I32" s="10">
        <v>189</v>
      </c>
      <c r="J32" s="3"/>
      <c r="K32" s="7">
        <v>84</v>
      </c>
      <c r="L32" s="10">
        <v>97</v>
      </c>
      <c r="M32" s="10">
        <v>178</v>
      </c>
      <c r="N32" s="10">
        <v>275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v>44.916013437849941</v>
      </c>
      <c r="W32" s="19">
        <v>53.499549414238516</v>
      </c>
      <c r="X32" s="19">
        <v>49.447586826663844</v>
      </c>
      <c r="Z32" s="6"/>
      <c r="AA32" s="25"/>
      <c r="AB32" s="24"/>
      <c r="AC32" s="24"/>
    </row>
    <row r="33" spans="1:29" ht="15" customHeight="1" x14ac:dyDescent="0.15">
      <c r="A33" s="7"/>
      <c r="B33" s="11">
        <v>282</v>
      </c>
      <c r="C33" s="11">
        <v>297</v>
      </c>
      <c r="D33" s="11">
        <v>579</v>
      </c>
      <c r="E33" s="3"/>
      <c r="F33" s="7"/>
      <c r="G33" s="11">
        <v>503</v>
      </c>
      <c r="H33" s="11">
        <v>474</v>
      </c>
      <c r="I33" s="11">
        <v>977</v>
      </c>
      <c r="J33" s="3"/>
      <c r="K33" s="7"/>
      <c r="L33" s="11">
        <v>525</v>
      </c>
      <c r="M33" s="11">
        <v>867</v>
      </c>
      <c r="N33" s="11">
        <v>1392</v>
      </c>
      <c r="O33" s="3"/>
      <c r="P33" s="7"/>
      <c r="Q33" s="16">
        <v>0</v>
      </c>
      <c r="R33" s="16">
        <v>0</v>
      </c>
      <c r="S33" s="16">
        <v>0</v>
      </c>
      <c r="U33" s="4" t="s">
        <v>13</v>
      </c>
      <c r="V33" s="18">
        <v>35.767077267637177</v>
      </c>
      <c r="W33" s="18">
        <v>44.858315810553719</v>
      </c>
      <c r="X33" s="18">
        <v>40.56668604958503</v>
      </c>
      <c r="Z33" s="6" t="s">
        <v>3</v>
      </c>
    </row>
    <row r="34" spans="1:29" ht="15" customHeight="1" x14ac:dyDescent="0.15">
      <c r="A34" s="7">
        <v>25</v>
      </c>
      <c r="B34" s="10">
        <v>48</v>
      </c>
      <c r="C34" s="10">
        <v>43</v>
      </c>
      <c r="D34" s="10">
        <v>91</v>
      </c>
      <c r="E34" s="3"/>
      <c r="F34" s="7">
        <v>55</v>
      </c>
      <c r="G34" s="10">
        <v>97</v>
      </c>
      <c r="H34" s="10">
        <v>97</v>
      </c>
      <c r="I34" s="10">
        <v>194</v>
      </c>
      <c r="J34" s="3"/>
      <c r="K34" s="7">
        <v>85</v>
      </c>
      <c r="L34" s="10">
        <v>94</v>
      </c>
      <c r="M34" s="10">
        <v>158</v>
      </c>
      <c r="N34" s="10">
        <v>252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v>24.367301231802912</v>
      </c>
      <c r="W34" s="18">
        <v>35.275858616201063</v>
      </c>
      <c r="X34" s="18">
        <v>30.126341386054872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54</v>
      </c>
      <c r="C35" s="10">
        <v>59</v>
      </c>
      <c r="D35" s="10">
        <v>113</v>
      </c>
      <c r="E35" s="3"/>
      <c r="F35" s="7">
        <v>56</v>
      </c>
      <c r="G35" s="10">
        <v>92</v>
      </c>
      <c r="H35" s="10">
        <v>90</v>
      </c>
      <c r="I35" s="10">
        <v>182</v>
      </c>
      <c r="J35" s="3"/>
      <c r="K35" s="7">
        <v>86</v>
      </c>
      <c r="L35" s="10">
        <v>83</v>
      </c>
      <c r="M35" s="10">
        <v>157</v>
      </c>
      <c r="N35" s="10">
        <v>240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v>14.423292273236282</v>
      </c>
      <c r="W35" s="18">
        <v>25.843596675678381</v>
      </c>
      <c r="X35" s="18">
        <v>20.452503039594017</v>
      </c>
      <c r="Z35" s="4" t="s">
        <v>25</v>
      </c>
      <c r="AA35" s="10">
        <v>783</v>
      </c>
      <c r="AB35" s="10">
        <v>687</v>
      </c>
      <c r="AC35" s="10">
        <v>1470</v>
      </c>
    </row>
    <row r="36" spans="1:29" ht="15" customHeight="1" x14ac:dyDescent="0.15">
      <c r="A36" s="7">
        <v>27</v>
      </c>
      <c r="B36" s="10">
        <v>56</v>
      </c>
      <c r="C36" s="10">
        <v>49</v>
      </c>
      <c r="D36" s="10">
        <v>105</v>
      </c>
      <c r="E36" s="3"/>
      <c r="F36" s="7">
        <v>57</v>
      </c>
      <c r="G36" s="10">
        <v>96</v>
      </c>
      <c r="H36" s="10">
        <v>133</v>
      </c>
      <c r="I36" s="10">
        <v>229</v>
      </c>
      <c r="J36" s="3"/>
      <c r="K36" s="7">
        <v>87</v>
      </c>
      <c r="L36" s="10">
        <v>105</v>
      </c>
      <c r="M36" s="10">
        <v>178</v>
      </c>
      <c r="N36" s="10">
        <v>283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v>8.5442329227323626</v>
      </c>
      <c r="W36" s="18">
        <v>17.162311004305597</v>
      </c>
      <c r="X36" s="18">
        <v>13.094042395728708</v>
      </c>
      <c r="Z36" s="23" t="s">
        <v>26</v>
      </c>
      <c r="AA36" s="10">
        <v>4136</v>
      </c>
      <c r="AB36" s="10">
        <v>3957</v>
      </c>
      <c r="AC36" s="13">
        <v>8093</v>
      </c>
    </row>
    <row r="37" spans="1:29" ht="15" customHeight="1" x14ac:dyDescent="0.15">
      <c r="A37" s="7">
        <v>28</v>
      </c>
      <c r="B37" s="10">
        <v>55</v>
      </c>
      <c r="C37" s="10">
        <v>47</v>
      </c>
      <c r="D37" s="10">
        <v>102</v>
      </c>
      <c r="E37" s="3"/>
      <c r="F37" s="7">
        <v>58</v>
      </c>
      <c r="G37" s="10">
        <v>83</v>
      </c>
      <c r="H37" s="10">
        <v>82</v>
      </c>
      <c r="I37" s="10">
        <v>165</v>
      </c>
      <c r="J37" s="3"/>
      <c r="K37" s="7">
        <v>88</v>
      </c>
      <c r="L37" s="10">
        <v>80</v>
      </c>
      <c r="M37" s="10">
        <v>159</v>
      </c>
      <c r="N37" s="10">
        <v>239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v>3.5050391937290031</v>
      </c>
      <c r="W37" s="18">
        <v>8.9816761790327426</v>
      </c>
      <c r="X37" s="18">
        <v>6.3963630596817671</v>
      </c>
      <c r="Z37" s="4" t="s">
        <v>31</v>
      </c>
      <c r="AA37" s="10">
        <v>1835</v>
      </c>
      <c r="AB37" s="10">
        <v>1820</v>
      </c>
      <c r="AC37" s="13">
        <v>3655</v>
      </c>
    </row>
    <row r="38" spans="1:29" ht="15" customHeight="1" x14ac:dyDescent="0.15">
      <c r="A38" s="7">
        <v>29</v>
      </c>
      <c r="B38" s="10">
        <v>47</v>
      </c>
      <c r="C38" s="10">
        <v>43</v>
      </c>
      <c r="D38" s="10">
        <v>90</v>
      </c>
      <c r="E38" s="3"/>
      <c r="F38" s="7">
        <v>59</v>
      </c>
      <c r="G38" s="10">
        <v>111</v>
      </c>
      <c r="H38" s="10">
        <v>91</v>
      </c>
      <c r="I38" s="10">
        <v>202</v>
      </c>
      <c r="J38" s="3"/>
      <c r="K38" s="7">
        <v>89</v>
      </c>
      <c r="L38" s="10">
        <v>88</v>
      </c>
      <c r="M38" s="10">
        <v>165</v>
      </c>
      <c r="N38" s="10">
        <v>253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v>0.82866741321388582</v>
      </c>
      <c r="W38" s="18">
        <v>2.9137879243015923</v>
      </c>
      <c r="X38" s="18">
        <v>1.9294814188296241</v>
      </c>
      <c r="Z38" s="4" t="s">
        <v>7</v>
      </c>
      <c r="AA38" s="10">
        <v>2176</v>
      </c>
      <c r="AB38" s="10">
        <v>3523</v>
      </c>
      <c r="AC38" s="13">
        <v>5699</v>
      </c>
    </row>
    <row r="39" spans="1:29" ht="15" customHeight="1" x14ac:dyDescent="0.15">
      <c r="A39" s="7"/>
      <c r="B39" s="11">
        <v>260</v>
      </c>
      <c r="C39" s="11">
        <v>241</v>
      </c>
      <c r="D39" s="11">
        <v>501</v>
      </c>
      <c r="E39" s="3"/>
      <c r="F39" s="7"/>
      <c r="G39" s="11">
        <v>479</v>
      </c>
      <c r="H39" s="11">
        <v>493</v>
      </c>
      <c r="I39" s="11">
        <v>972</v>
      </c>
      <c r="J39" s="3"/>
      <c r="K39" s="7"/>
      <c r="L39" s="11">
        <v>450</v>
      </c>
      <c r="M39" s="11">
        <v>817</v>
      </c>
      <c r="N39" s="11">
        <v>1267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v>4.4792833146696534E-2</v>
      </c>
      <c r="W39" s="18">
        <v>0.47061179533393405</v>
      </c>
      <c r="X39" s="18">
        <v>0.2695987735898927</v>
      </c>
      <c r="Z39" s="9" t="s">
        <v>24</v>
      </c>
      <c r="AA39" s="11">
        <v>8930</v>
      </c>
      <c r="AB39" s="11">
        <v>9987</v>
      </c>
      <c r="AC39" s="11">
        <v>18917</v>
      </c>
    </row>
    <row r="73" spans="7:9" x14ac:dyDescent="0.15">
      <c r="G73" s="21"/>
      <c r="H73" s="21"/>
      <c r="I73" s="21"/>
    </row>
    <row r="85" spans="7:9" x14ac:dyDescent="0.15">
      <c r="G85" s="21"/>
      <c r="H85" s="21"/>
      <c r="I85" s="21"/>
    </row>
    <row r="111" spans="10:10" x14ac:dyDescent="0.15">
      <c r="J111" s="1"/>
    </row>
    <row r="112" spans="10:10" x14ac:dyDescent="0.15">
      <c r="J112" s="1"/>
    </row>
    <row r="113" spans="10:10" x14ac:dyDescent="0.15">
      <c r="J113" s="1"/>
    </row>
  </sheetData>
  <mergeCells count="2">
    <mergeCell ref="F1:H1"/>
    <mergeCell ref="V2:W2"/>
  </mergeCells>
  <phoneticPr fontId="10"/>
  <pageMargins left="3.937007874015748E-2" right="3.937007874015748E-2" top="0.94488188976377963" bottom="0.35433070866141736" header="0.31496062992125984" footer="0.31496062992125984"/>
  <pageSetup paperSize="9" scale="8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B3A7C-28D8-4101-99F2-B1CAC4BE74BC}">
  <sheetPr codeName="Sheet21">
    <pageSetUpPr fitToPage="1"/>
  </sheetPr>
  <dimension ref="A1:AC121"/>
  <sheetViews>
    <sheetView zoomScale="85" zoomScaleNormal="85" workbookViewId="0">
      <selection activeCell="AG33" sqref="AG33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7">
        <v>45688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34</v>
      </c>
      <c r="C4" s="10">
        <v>19</v>
      </c>
      <c r="D4" s="10">
        <v>53</v>
      </c>
      <c r="E4" s="3"/>
      <c r="F4" s="7">
        <v>30</v>
      </c>
      <c r="G4" s="10">
        <v>58</v>
      </c>
      <c r="H4" s="10">
        <v>49</v>
      </c>
      <c r="I4" s="10">
        <v>107</v>
      </c>
      <c r="J4" s="3"/>
      <c r="K4" s="7">
        <v>60</v>
      </c>
      <c r="L4" s="10">
        <v>104</v>
      </c>
      <c r="M4" s="10">
        <v>137</v>
      </c>
      <c r="N4" s="10">
        <v>241</v>
      </c>
      <c r="O4" s="3"/>
      <c r="P4" s="7">
        <v>90</v>
      </c>
      <c r="Q4" s="10">
        <v>62</v>
      </c>
      <c r="R4" s="10">
        <v>134</v>
      </c>
      <c r="S4" s="10">
        <v>196</v>
      </c>
      <c r="U4" s="4" t="s">
        <v>4</v>
      </c>
      <c r="V4" s="15">
        <v>784</v>
      </c>
      <c r="W4" s="15">
        <v>680</v>
      </c>
      <c r="X4" s="15">
        <v>1464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24</v>
      </c>
      <c r="C5" s="10">
        <v>36</v>
      </c>
      <c r="D5" s="10">
        <v>60</v>
      </c>
      <c r="E5" s="3"/>
      <c r="F5" s="7">
        <v>31</v>
      </c>
      <c r="G5" s="10">
        <v>74</v>
      </c>
      <c r="H5" s="10">
        <v>53</v>
      </c>
      <c r="I5" s="10">
        <v>127</v>
      </c>
      <c r="J5" s="3"/>
      <c r="K5" s="7">
        <v>61</v>
      </c>
      <c r="L5" s="10">
        <v>119</v>
      </c>
      <c r="M5" s="10">
        <v>119</v>
      </c>
      <c r="N5" s="10">
        <v>238</v>
      </c>
      <c r="O5" s="3"/>
      <c r="P5" s="7">
        <v>91</v>
      </c>
      <c r="Q5" s="10">
        <v>54</v>
      </c>
      <c r="R5" s="10">
        <v>130</v>
      </c>
      <c r="S5" s="10">
        <v>184</v>
      </c>
      <c r="U5" s="4" t="s">
        <v>5</v>
      </c>
      <c r="V5" s="15">
        <v>4117</v>
      </c>
      <c r="W5" s="15">
        <v>3947</v>
      </c>
      <c r="X5" s="15">
        <v>8064</v>
      </c>
      <c r="Y5" s="2"/>
      <c r="Z5" s="4" t="s">
        <v>25</v>
      </c>
      <c r="AA5" s="10">
        <v>464</v>
      </c>
      <c r="AB5" s="10">
        <v>426</v>
      </c>
      <c r="AC5" s="10">
        <v>890</v>
      </c>
    </row>
    <row r="6" spans="1:29" ht="15" customHeight="1" x14ac:dyDescent="0.15">
      <c r="A6" s="7">
        <v>2</v>
      </c>
      <c r="B6" s="10">
        <v>36</v>
      </c>
      <c r="C6" s="10">
        <v>32</v>
      </c>
      <c r="D6" s="10">
        <v>68</v>
      </c>
      <c r="E6" s="3"/>
      <c r="F6" s="7">
        <v>32</v>
      </c>
      <c r="G6" s="10">
        <v>43</v>
      </c>
      <c r="H6" s="10">
        <v>41</v>
      </c>
      <c r="I6" s="10">
        <v>84</v>
      </c>
      <c r="J6" s="3"/>
      <c r="K6" s="7">
        <v>62</v>
      </c>
      <c r="L6" s="10">
        <v>119</v>
      </c>
      <c r="M6" s="10">
        <v>105</v>
      </c>
      <c r="N6" s="10">
        <v>224</v>
      </c>
      <c r="O6" s="3"/>
      <c r="P6" s="7">
        <v>92</v>
      </c>
      <c r="Q6" s="10">
        <v>43</v>
      </c>
      <c r="R6" s="10">
        <v>117</v>
      </c>
      <c r="S6" s="10">
        <v>160</v>
      </c>
      <c r="U6" s="8" t="s">
        <v>6</v>
      </c>
      <c r="V6" s="15">
        <v>1822</v>
      </c>
      <c r="W6" s="15">
        <v>1805</v>
      </c>
      <c r="X6" s="15">
        <v>3627</v>
      </c>
      <c r="Z6" s="23" t="s">
        <v>26</v>
      </c>
      <c r="AA6" s="10">
        <v>2420</v>
      </c>
      <c r="AB6" s="10">
        <v>2379</v>
      </c>
      <c r="AC6" s="10">
        <v>4799</v>
      </c>
    </row>
    <row r="7" spans="1:29" ht="15" customHeight="1" x14ac:dyDescent="0.15">
      <c r="A7" s="7">
        <v>3</v>
      </c>
      <c r="B7" s="10">
        <v>36</v>
      </c>
      <c r="C7" s="10">
        <v>32</v>
      </c>
      <c r="D7" s="10">
        <v>68</v>
      </c>
      <c r="E7" s="3"/>
      <c r="F7" s="7">
        <v>33</v>
      </c>
      <c r="G7" s="10">
        <v>65</v>
      </c>
      <c r="H7" s="10">
        <v>39</v>
      </c>
      <c r="I7" s="10">
        <v>104</v>
      </c>
      <c r="J7" s="3"/>
      <c r="K7" s="7">
        <v>63</v>
      </c>
      <c r="L7" s="10">
        <v>136</v>
      </c>
      <c r="M7" s="10">
        <v>155</v>
      </c>
      <c r="N7" s="10">
        <v>291</v>
      </c>
      <c r="O7" s="3"/>
      <c r="P7" s="7">
        <v>93</v>
      </c>
      <c r="Q7" s="10">
        <v>42</v>
      </c>
      <c r="R7" s="10">
        <v>115</v>
      </c>
      <c r="S7" s="10">
        <v>157</v>
      </c>
      <c r="U7" s="4" t="s">
        <v>7</v>
      </c>
      <c r="V7" s="15">
        <v>2189</v>
      </c>
      <c r="W7" s="15">
        <v>3531</v>
      </c>
      <c r="X7" s="15">
        <v>5720</v>
      </c>
      <c r="Z7" s="4" t="s">
        <v>31</v>
      </c>
      <c r="AA7" s="10">
        <v>1014</v>
      </c>
      <c r="AB7" s="10">
        <v>1033</v>
      </c>
      <c r="AC7" s="10">
        <v>2047</v>
      </c>
    </row>
    <row r="8" spans="1:29" ht="15" customHeight="1" x14ac:dyDescent="0.15">
      <c r="A8" s="7">
        <v>4</v>
      </c>
      <c r="B8" s="10">
        <v>61</v>
      </c>
      <c r="C8" s="10">
        <v>42</v>
      </c>
      <c r="D8" s="10">
        <v>103</v>
      </c>
      <c r="E8" s="3"/>
      <c r="F8" s="7">
        <v>34</v>
      </c>
      <c r="G8" s="10">
        <v>56</v>
      </c>
      <c r="H8" s="10">
        <v>43</v>
      </c>
      <c r="I8" s="10">
        <v>99</v>
      </c>
      <c r="J8" s="3"/>
      <c r="K8" s="7">
        <v>64</v>
      </c>
      <c r="L8" s="10">
        <v>144</v>
      </c>
      <c r="M8" s="10">
        <v>140</v>
      </c>
      <c r="N8" s="10">
        <v>284</v>
      </c>
      <c r="O8" s="3"/>
      <c r="P8" s="7">
        <v>94</v>
      </c>
      <c r="Q8" s="10">
        <v>39</v>
      </c>
      <c r="R8" s="10">
        <v>100</v>
      </c>
      <c r="S8" s="10">
        <v>139</v>
      </c>
      <c r="U8" s="17" t="s">
        <v>3</v>
      </c>
      <c r="V8" s="12">
        <v>8912</v>
      </c>
      <c r="W8" s="12">
        <v>9963</v>
      </c>
      <c r="X8" s="12">
        <v>18875</v>
      </c>
      <c r="Z8" s="4" t="s">
        <v>7</v>
      </c>
      <c r="AA8" s="10">
        <v>1345</v>
      </c>
      <c r="AB8" s="10">
        <v>2132</v>
      </c>
      <c r="AC8" s="10">
        <v>3477</v>
      </c>
    </row>
    <row r="9" spans="1:29" ht="15" customHeight="1" x14ac:dyDescent="0.15">
      <c r="A9" s="7"/>
      <c r="B9" s="11">
        <v>191</v>
      </c>
      <c r="C9" s="11">
        <v>161</v>
      </c>
      <c r="D9" s="11">
        <v>352</v>
      </c>
      <c r="E9" s="3"/>
      <c r="F9" s="7"/>
      <c r="G9" s="11">
        <v>296</v>
      </c>
      <c r="H9" s="11">
        <v>225</v>
      </c>
      <c r="I9" s="11">
        <v>521</v>
      </c>
      <c r="J9" s="3"/>
      <c r="K9" s="7"/>
      <c r="L9" s="12">
        <v>622</v>
      </c>
      <c r="M9" s="12">
        <v>656</v>
      </c>
      <c r="N9" s="12">
        <v>1278</v>
      </c>
      <c r="O9" s="3"/>
      <c r="P9" s="7"/>
      <c r="Q9" s="11">
        <v>240</v>
      </c>
      <c r="R9" s="11">
        <v>596</v>
      </c>
      <c r="S9" s="11">
        <v>836</v>
      </c>
      <c r="U9" s="4" t="s">
        <v>8</v>
      </c>
      <c r="V9" s="15">
        <v>2560</v>
      </c>
      <c r="W9" s="15">
        <v>2472</v>
      </c>
      <c r="X9" s="15">
        <v>5032</v>
      </c>
      <c r="Z9" s="9" t="s">
        <v>24</v>
      </c>
      <c r="AA9" s="11">
        <v>5243</v>
      </c>
      <c r="AB9" s="11">
        <v>5970</v>
      </c>
      <c r="AC9" s="11">
        <v>11213</v>
      </c>
    </row>
    <row r="10" spans="1:29" ht="15" customHeight="1" x14ac:dyDescent="0.15">
      <c r="A10" s="7">
        <v>5</v>
      </c>
      <c r="B10" s="10">
        <v>48</v>
      </c>
      <c r="C10" s="10">
        <v>38</v>
      </c>
      <c r="D10" s="10">
        <v>86</v>
      </c>
      <c r="E10" s="3"/>
      <c r="F10" s="7">
        <v>35</v>
      </c>
      <c r="G10" s="10">
        <v>49</v>
      </c>
      <c r="H10" s="10">
        <v>51</v>
      </c>
      <c r="I10" s="10">
        <v>100</v>
      </c>
      <c r="J10" s="3"/>
      <c r="K10" s="7">
        <v>65</v>
      </c>
      <c r="L10" s="10">
        <v>154</v>
      </c>
      <c r="M10" s="10">
        <v>155</v>
      </c>
      <c r="N10" s="10">
        <v>309</v>
      </c>
      <c r="O10" s="3"/>
      <c r="P10" s="7">
        <v>95</v>
      </c>
      <c r="Q10" s="10">
        <v>21</v>
      </c>
      <c r="R10" s="10">
        <v>83</v>
      </c>
      <c r="S10" s="10">
        <v>104</v>
      </c>
      <c r="U10" s="4" t="s">
        <v>9</v>
      </c>
      <c r="V10" s="15">
        <v>6571</v>
      </c>
      <c r="W10" s="15">
        <v>7808</v>
      </c>
      <c r="X10" s="15">
        <v>14379</v>
      </c>
      <c r="Z10" s="6" t="s">
        <v>28</v>
      </c>
    </row>
    <row r="11" spans="1:29" ht="15" customHeight="1" x14ac:dyDescent="0.15">
      <c r="A11" s="7">
        <v>6</v>
      </c>
      <c r="B11" s="10">
        <v>41</v>
      </c>
      <c r="C11" s="10">
        <v>29</v>
      </c>
      <c r="D11" s="10">
        <v>70</v>
      </c>
      <c r="E11" s="3"/>
      <c r="F11" s="7">
        <v>36</v>
      </c>
      <c r="G11" s="10">
        <v>72</v>
      </c>
      <c r="H11" s="10">
        <v>56</v>
      </c>
      <c r="I11" s="10">
        <v>128</v>
      </c>
      <c r="J11" s="3"/>
      <c r="K11" s="7">
        <v>66</v>
      </c>
      <c r="L11" s="10">
        <v>156</v>
      </c>
      <c r="M11" s="10">
        <v>173</v>
      </c>
      <c r="N11" s="10">
        <v>329</v>
      </c>
      <c r="O11" s="3"/>
      <c r="P11" s="7">
        <v>96</v>
      </c>
      <c r="Q11" s="10">
        <v>17</v>
      </c>
      <c r="R11" s="10">
        <v>62</v>
      </c>
      <c r="S11" s="10">
        <v>79</v>
      </c>
      <c r="U11" s="4" t="s">
        <v>10</v>
      </c>
      <c r="V11" s="15">
        <v>5612</v>
      </c>
      <c r="W11" s="15">
        <v>6949</v>
      </c>
      <c r="X11" s="15">
        <v>12561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65</v>
      </c>
      <c r="C12" s="10">
        <v>49</v>
      </c>
      <c r="D12" s="10">
        <v>114</v>
      </c>
      <c r="E12" s="3"/>
      <c r="F12" s="7">
        <v>37</v>
      </c>
      <c r="G12" s="10">
        <v>79</v>
      </c>
      <c r="H12" s="10">
        <v>81</v>
      </c>
      <c r="I12" s="10">
        <v>160</v>
      </c>
      <c r="J12" s="3"/>
      <c r="K12" s="7">
        <v>67</v>
      </c>
      <c r="L12" s="10">
        <v>160</v>
      </c>
      <c r="M12" s="10">
        <v>162</v>
      </c>
      <c r="N12" s="10">
        <v>322</v>
      </c>
      <c r="O12" s="3"/>
      <c r="P12" s="7">
        <v>97</v>
      </c>
      <c r="Q12" s="10">
        <v>9</v>
      </c>
      <c r="R12" s="10">
        <v>37</v>
      </c>
      <c r="S12" s="10">
        <v>46</v>
      </c>
      <c r="U12" s="4" t="s">
        <v>11</v>
      </c>
      <c r="V12" s="15">
        <v>4633</v>
      </c>
      <c r="W12" s="15">
        <v>5992</v>
      </c>
      <c r="X12" s="15">
        <v>10625</v>
      </c>
      <c r="Z12" s="4" t="s">
        <v>25</v>
      </c>
      <c r="AA12" s="10">
        <v>130</v>
      </c>
      <c r="AB12" s="10">
        <v>82</v>
      </c>
      <c r="AC12" s="10">
        <v>212</v>
      </c>
    </row>
    <row r="13" spans="1:29" ht="15" customHeight="1" x14ac:dyDescent="0.15">
      <c r="A13" s="7">
        <v>8</v>
      </c>
      <c r="B13" s="10">
        <v>53</v>
      </c>
      <c r="C13" s="10">
        <v>51</v>
      </c>
      <c r="D13" s="10">
        <v>104</v>
      </c>
      <c r="E13" s="3"/>
      <c r="F13" s="7">
        <v>38</v>
      </c>
      <c r="G13" s="10">
        <v>76</v>
      </c>
      <c r="H13" s="10">
        <v>78</v>
      </c>
      <c r="I13" s="10">
        <v>154</v>
      </c>
      <c r="J13" s="3"/>
      <c r="K13" s="7">
        <v>68</v>
      </c>
      <c r="L13" s="10">
        <v>174</v>
      </c>
      <c r="M13" s="10">
        <v>174</v>
      </c>
      <c r="N13" s="10">
        <v>348</v>
      </c>
      <c r="O13" s="3"/>
      <c r="P13" s="7">
        <v>98</v>
      </c>
      <c r="Q13" s="10">
        <v>11</v>
      </c>
      <c r="R13" s="10">
        <v>45</v>
      </c>
      <c r="S13" s="10">
        <v>56</v>
      </c>
      <c r="U13" s="9" t="s">
        <v>12</v>
      </c>
      <c r="V13" s="12">
        <v>4011</v>
      </c>
      <c r="W13" s="12">
        <v>5336</v>
      </c>
      <c r="X13" s="12">
        <v>9347</v>
      </c>
      <c r="Z13" s="23" t="s">
        <v>26</v>
      </c>
      <c r="AA13" s="10">
        <v>531</v>
      </c>
      <c r="AB13" s="10">
        <v>538</v>
      </c>
      <c r="AC13" s="10">
        <v>1069</v>
      </c>
    </row>
    <row r="14" spans="1:29" ht="15" customHeight="1" x14ac:dyDescent="0.15">
      <c r="A14" s="7">
        <v>9</v>
      </c>
      <c r="B14" s="10">
        <v>60</v>
      </c>
      <c r="C14" s="10">
        <v>54</v>
      </c>
      <c r="D14" s="10">
        <v>114</v>
      </c>
      <c r="E14" s="3"/>
      <c r="F14" s="7">
        <v>39</v>
      </c>
      <c r="G14" s="10">
        <v>80</v>
      </c>
      <c r="H14" s="10">
        <v>90</v>
      </c>
      <c r="I14" s="10">
        <v>170</v>
      </c>
      <c r="J14" s="3"/>
      <c r="K14" s="7">
        <v>69</v>
      </c>
      <c r="L14" s="10">
        <v>164</v>
      </c>
      <c r="M14" s="10">
        <v>186</v>
      </c>
      <c r="N14" s="10">
        <v>350</v>
      </c>
      <c r="O14" s="3"/>
      <c r="P14" s="7">
        <v>99</v>
      </c>
      <c r="Q14" s="10">
        <v>11</v>
      </c>
      <c r="R14" s="10">
        <v>28</v>
      </c>
      <c r="S14" s="10">
        <v>39</v>
      </c>
      <c r="U14" s="4" t="s">
        <v>13</v>
      </c>
      <c r="V14" s="15">
        <v>3203</v>
      </c>
      <c r="W14" s="15">
        <v>4486</v>
      </c>
      <c r="X14" s="15">
        <v>7689</v>
      </c>
      <c r="Z14" s="4" t="s">
        <v>31</v>
      </c>
      <c r="AA14" s="10">
        <v>249</v>
      </c>
      <c r="AB14" s="10">
        <v>258</v>
      </c>
      <c r="AC14" s="10">
        <v>507</v>
      </c>
    </row>
    <row r="15" spans="1:29" ht="15" customHeight="1" x14ac:dyDescent="0.15">
      <c r="A15" s="7"/>
      <c r="B15" s="11">
        <v>267</v>
      </c>
      <c r="C15" s="11">
        <v>221</v>
      </c>
      <c r="D15" s="11">
        <v>488</v>
      </c>
      <c r="E15" s="3"/>
      <c r="F15" s="7"/>
      <c r="G15" s="11">
        <v>356</v>
      </c>
      <c r="H15" s="11">
        <v>356</v>
      </c>
      <c r="I15" s="11">
        <v>712</v>
      </c>
      <c r="J15" s="3"/>
      <c r="K15" s="7"/>
      <c r="L15" s="11">
        <v>808</v>
      </c>
      <c r="M15" s="11">
        <v>850</v>
      </c>
      <c r="N15" s="11">
        <v>1658</v>
      </c>
      <c r="O15" s="3"/>
      <c r="P15" s="7"/>
      <c r="Q15" s="11">
        <v>69</v>
      </c>
      <c r="R15" s="11">
        <v>255</v>
      </c>
      <c r="S15" s="11">
        <v>324</v>
      </c>
      <c r="U15" s="4" t="s">
        <v>14</v>
      </c>
      <c r="V15" s="15">
        <v>2189</v>
      </c>
      <c r="W15" s="15">
        <v>3531</v>
      </c>
      <c r="X15" s="15">
        <v>5720</v>
      </c>
      <c r="Z15" s="4" t="s">
        <v>7</v>
      </c>
      <c r="AA15" s="10">
        <v>263</v>
      </c>
      <c r="AB15" s="10">
        <v>427</v>
      </c>
      <c r="AC15" s="10">
        <v>690</v>
      </c>
    </row>
    <row r="16" spans="1:29" ht="15" customHeight="1" x14ac:dyDescent="0.15">
      <c r="A16" s="7">
        <v>10</v>
      </c>
      <c r="B16" s="10">
        <v>62</v>
      </c>
      <c r="C16" s="10">
        <v>55</v>
      </c>
      <c r="D16" s="10">
        <v>117</v>
      </c>
      <c r="E16" s="3"/>
      <c r="F16" s="7">
        <v>40</v>
      </c>
      <c r="G16" s="10">
        <v>98</v>
      </c>
      <c r="H16" s="10">
        <v>77</v>
      </c>
      <c r="I16" s="10">
        <v>175</v>
      </c>
      <c r="J16" s="3"/>
      <c r="K16" s="7">
        <v>70</v>
      </c>
      <c r="L16" s="10">
        <v>186</v>
      </c>
      <c r="M16" s="10">
        <v>178</v>
      </c>
      <c r="N16" s="10">
        <v>364</v>
      </c>
      <c r="O16" s="3"/>
      <c r="P16" s="7">
        <v>100</v>
      </c>
      <c r="Q16" s="10">
        <v>1</v>
      </c>
      <c r="R16" s="10">
        <v>18</v>
      </c>
      <c r="S16" s="10">
        <v>19</v>
      </c>
      <c r="U16" s="4" t="s">
        <v>15</v>
      </c>
      <c r="V16" s="15">
        <v>1291</v>
      </c>
      <c r="W16" s="15">
        <v>2576</v>
      </c>
      <c r="X16" s="15">
        <v>3867</v>
      </c>
      <c r="Z16" s="9" t="s">
        <v>24</v>
      </c>
      <c r="AA16" s="11">
        <v>1173</v>
      </c>
      <c r="AB16" s="11">
        <v>1305</v>
      </c>
      <c r="AC16" s="11">
        <v>2478</v>
      </c>
    </row>
    <row r="17" spans="1:29" ht="15" customHeight="1" x14ac:dyDescent="0.15">
      <c r="A17" s="7">
        <v>11</v>
      </c>
      <c r="B17" s="10">
        <v>60</v>
      </c>
      <c r="C17" s="10">
        <v>69</v>
      </c>
      <c r="D17" s="10">
        <v>129</v>
      </c>
      <c r="E17" s="3"/>
      <c r="F17" s="7">
        <v>41</v>
      </c>
      <c r="G17" s="10">
        <v>93</v>
      </c>
      <c r="H17" s="10">
        <v>93</v>
      </c>
      <c r="I17" s="10">
        <v>186</v>
      </c>
      <c r="J17" s="3"/>
      <c r="K17" s="7">
        <v>71</v>
      </c>
      <c r="L17" s="10">
        <v>209</v>
      </c>
      <c r="M17" s="10">
        <v>177</v>
      </c>
      <c r="N17" s="10">
        <v>386</v>
      </c>
      <c r="O17" s="3"/>
      <c r="P17" s="7">
        <v>101</v>
      </c>
      <c r="Q17" s="10">
        <v>3</v>
      </c>
      <c r="R17" s="10">
        <v>11</v>
      </c>
      <c r="S17" s="10">
        <v>14</v>
      </c>
      <c r="U17" s="4" t="s">
        <v>16</v>
      </c>
      <c r="V17" s="15">
        <v>759</v>
      </c>
      <c r="W17" s="15">
        <v>1724</v>
      </c>
      <c r="X17" s="15">
        <v>2483</v>
      </c>
      <c r="Z17" s="6" t="s">
        <v>29</v>
      </c>
    </row>
    <row r="18" spans="1:29" ht="15" customHeight="1" x14ac:dyDescent="0.15">
      <c r="A18" s="7">
        <v>12</v>
      </c>
      <c r="B18" s="10">
        <v>66</v>
      </c>
      <c r="C18" s="10">
        <v>57</v>
      </c>
      <c r="D18" s="10">
        <v>123</v>
      </c>
      <c r="E18" s="3"/>
      <c r="F18" s="7">
        <v>42</v>
      </c>
      <c r="G18" s="10">
        <v>85</v>
      </c>
      <c r="H18" s="10">
        <v>76</v>
      </c>
      <c r="I18" s="10">
        <v>161</v>
      </c>
      <c r="J18" s="3"/>
      <c r="K18" s="7">
        <v>72</v>
      </c>
      <c r="L18" s="10">
        <v>205</v>
      </c>
      <c r="M18" s="10">
        <v>210</v>
      </c>
      <c r="N18" s="13">
        <v>415</v>
      </c>
      <c r="O18" s="3"/>
      <c r="P18" s="7">
        <v>102</v>
      </c>
      <c r="Q18" s="10">
        <v>0</v>
      </c>
      <c r="R18" s="10">
        <v>7</v>
      </c>
      <c r="S18" s="10">
        <v>7</v>
      </c>
      <c r="U18" s="4" t="s">
        <v>17</v>
      </c>
      <c r="V18" s="15">
        <v>313</v>
      </c>
      <c r="W18" s="15">
        <v>899</v>
      </c>
      <c r="X18" s="15">
        <v>1212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61</v>
      </c>
      <c r="C19" s="10">
        <v>50</v>
      </c>
      <c r="D19" s="10">
        <v>111</v>
      </c>
      <c r="E19" s="3"/>
      <c r="F19" s="7">
        <v>43</v>
      </c>
      <c r="G19" s="10">
        <v>82</v>
      </c>
      <c r="H19" s="10">
        <v>78</v>
      </c>
      <c r="I19" s="10">
        <v>160</v>
      </c>
      <c r="J19" s="3"/>
      <c r="K19" s="7">
        <v>73</v>
      </c>
      <c r="L19" s="10">
        <v>201</v>
      </c>
      <c r="M19" s="10">
        <v>181</v>
      </c>
      <c r="N19" s="10">
        <v>382</v>
      </c>
      <c r="O19" s="3"/>
      <c r="P19" s="7">
        <v>103</v>
      </c>
      <c r="Q19" s="10">
        <v>0</v>
      </c>
      <c r="R19" s="10">
        <v>8</v>
      </c>
      <c r="S19" s="10">
        <v>8</v>
      </c>
      <c r="U19" s="4" t="s">
        <v>18</v>
      </c>
      <c r="V19" s="15">
        <v>73</v>
      </c>
      <c r="W19" s="15">
        <v>303</v>
      </c>
      <c r="X19" s="15">
        <v>376</v>
      </c>
      <c r="Z19" s="4" t="s">
        <v>25</v>
      </c>
      <c r="AA19" s="10">
        <v>120</v>
      </c>
      <c r="AB19" s="10">
        <v>104</v>
      </c>
      <c r="AC19" s="10">
        <v>224</v>
      </c>
    </row>
    <row r="20" spans="1:29" ht="15" customHeight="1" x14ac:dyDescent="0.15">
      <c r="A20" s="7">
        <v>14</v>
      </c>
      <c r="B20" s="10">
        <v>77</v>
      </c>
      <c r="C20" s="10">
        <v>67</v>
      </c>
      <c r="D20" s="10">
        <v>144</v>
      </c>
      <c r="E20" s="3"/>
      <c r="F20" s="7">
        <v>44</v>
      </c>
      <c r="G20" s="10">
        <v>84</v>
      </c>
      <c r="H20" s="10">
        <v>103</v>
      </c>
      <c r="I20" s="10">
        <v>187</v>
      </c>
      <c r="J20" s="3"/>
      <c r="K20" s="7">
        <v>74</v>
      </c>
      <c r="L20" s="10">
        <v>213</v>
      </c>
      <c r="M20" s="10">
        <v>209</v>
      </c>
      <c r="N20" s="10">
        <v>422</v>
      </c>
      <c r="O20" s="3"/>
      <c r="P20" s="7">
        <v>104</v>
      </c>
      <c r="Q20" s="10">
        <v>0</v>
      </c>
      <c r="R20" s="10">
        <v>2</v>
      </c>
      <c r="S20" s="10">
        <v>2</v>
      </c>
      <c r="U20" s="4" t="s">
        <v>19</v>
      </c>
      <c r="V20" s="15">
        <v>4</v>
      </c>
      <c r="W20" s="15">
        <v>48</v>
      </c>
      <c r="X20" s="15">
        <v>52</v>
      </c>
      <c r="Z20" s="23" t="s">
        <v>26</v>
      </c>
      <c r="AA20" s="10">
        <v>788</v>
      </c>
      <c r="AB20" s="10">
        <v>673</v>
      </c>
      <c r="AC20" s="10">
        <v>1461</v>
      </c>
    </row>
    <row r="21" spans="1:29" ht="15" customHeight="1" x14ac:dyDescent="0.15">
      <c r="A21" s="7"/>
      <c r="B21" s="11">
        <v>326</v>
      </c>
      <c r="C21" s="11">
        <v>298</v>
      </c>
      <c r="D21" s="11">
        <v>624</v>
      </c>
      <c r="E21" s="3"/>
      <c r="F21" s="7"/>
      <c r="G21" s="11">
        <v>442</v>
      </c>
      <c r="H21" s="11">
        <v>427</v>
      </c>
      <c r="I21" s="11">
        <v>869</v>
      </c>
      <c r="J21" s="3"/>
      <c r="K21" s="7"/>
      <c r="L21" s="12">
        <v>1014</v>
      </c>
      <c r="M21" s="12">
        <v>955</v>
      </c>
      <c r="N21" s="12">
        <v>1969</v>
      </c>
      <c r="O21" s="3"/>
      <c r="P21" s="7"/>
      <c r="Q21" s="11">
        <v>4</v>
      </c>
      <c r="R21" s="11">
        <v>46</v>
      </c>
      <c r="S21" s="11">
        <v>50</v>
      </c>
      <c r="Z21" s="4" t="s">
        <v>31</v>
      </c>
      <c r="AA21" s="10">
        <v>342</v>
      </c>
      <c r="AB21" s="10">
        <v>323</v>
      </c>
      <c r="AC21" s="10">
        <v>665</v>
      </c>
    </row>
    <row r="22" spans="1:29" ht="15" customHeight="1" x14ac:dyDescent="0.15">
      <c r="A22" s="7">
        <v>15</v>
      </c>
      <c r="B22" s="10">
        <v>77</v>
      </c>
      <c r="C22" s="10">
        <v>71</v>
      </c>
      <c r="D22" s="10">
        <v>148</v>
      </c>
      <c r="E22" s="3"/>
      <c r="F22" s="7">
        <v>45</v>
      </c>
      <c r="G22" s="10">
        <v>94</v>
      </c>
      <c r="H22" s="10">
        <v>78</v>
      </c>
      <c r="I22" s="10">
        <v>172</v>
      </c>
      <c r="J22" s="3"/>
      <c r="K22" s="7">
        <v>75</v>
      </c>
      <c r="L22" s="10">
        <v>238</v>
      </c>
      <c r="M22" s="10">
        <v>259</v>
      </c>
      <c r="N22" s="10">
        <v>497</v>
      </c>
      <c r="O22" s="3"/>
      <c r="P22" s="7">
        <v>105</v>
      </c>
      <c r="Q22" s="10">
        <v>0</v>
      </c>
      <c r="R22" s="10">
        <v>1</v>
      </c>
      <c r="S22" s="10">
        <v>1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368</v>
      </c>
      <c r="AB22" s="10">
        <v>609</v>
      </c>
      <c r="AC22" s="10">
        <v>977</v>
      </c>
    </row>
    <row r="23" spans="1:29" ht="15" customHeight="1" x14ac:dyDescent="0.15">
      <c r="A23" s="7">
        <v>16</v>
      </c>
      <c r="B23" s="10">
        <v>72</v>
      </c>
      <c r="C23" s="10">
        <v>76</v>
      </c>
      <c r="D23" s="10">
        <v>148</v>
      </c>
      <c r="E23" s="3"/>
      <c r="F23" s="7">
        <v>46</v>
      </c>
      <c r="G23" s="10">
        <v>88</v>
      </c>
      <c r="H23" s="10">
        <v>96</v>
      </c>
      <c r="I23" s="10">
        <v>184</v>
      </c>
      <c r="J23" s="3"/>
      <c r="K23" s="7">
        <v>76</v>
      </c>
      <c r="L23" s="10">
        <v>231</v>
      </c>
      <c r="M23" s="10">
        <v>210</v>
      </c>
      <c r="N23" s="10">
        <v>441</v>
      </c>
      <c r="O23" s="3"/>
      <c r="P23" s="7">
        <v>106</v>
      </c>
      <c r="Q23" s="10">
        <v>0</v>
      </c>
      <c r="R23" s="10">
        <v>1</v>
      </c>
      <c r="S23" s="10">
        <v>1</v>
      </c>
      <c r="U23" s="4" t="s">
        <v>4</v>
      </c>
      <c r="V23" s="18">
        <v>8.7971274685816869</v>
      </c>
      <c r="W23" s="18">
        <v>6.8252534377195628</v>
      </c>
      <c r="X23" s="18">
        <v>7.7562913907284772</v>
      </c>
      <c r="Z23" s="9" t="s">
        <v>24</v>
      </c>
      <c r="AA23" s="11">
        <v>1618</v>
      </c>
      <c r="AB23" s="11">
        <v>1709</v>
      </c>
      <c r="AC23" s="11">
        <v>3327</v>
      </c>
    </row>
    <row r="24" spans="1:29" ht="15" customHeight="1" x14ac:dyDescent="0.15">
      <c r="A24" s="7">
        <v>17</v>
      </c>
      <c r="B24" s="10">
        <v>87</v>
      </c>
      <c r="C24" s="10">
        <v>77</v>
      </c>
      <c r="D24" s="10">
        <v>164</v>
      </c>
      <c r="E24" s="3"/>
      <c r="F24" s="7">
        <v>47</v>
      </c>
      <c r="G24" s="10">
        <v>113</v>
      </c>
      <c r="H24" s="10">
        <v>84</v>
      </c>
      <c r="I24" s="10">
        <v>197</v>
      </c>
      <c r="J24" s="3"/>
      <c r="K24" s="7">
        <v>77</v>
      </c>
      <c r="L24" s="10">
        <v>221</v>
      </c>
      <c r="M24" s="10">
        <v>234</v>
      </c>
      <c r="N24" s="10">
        <v>455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v>46.196140035906637</v>
      </c>
      <c r="W24" s="18">
        <v>39.6165813509987</v>
      </c>
      <c r="X24" s="18">
        <v>42.723178807947022</v>
      </c>
      <c r="Z24" s="6" t="s">
        <v>30</v>
      </c>
    </row>
    <row r="25" spans="1:29" ht="15" customHeight="1" x14ac:dyDescent="0.15">
      <c r="A25" s="7">
        <v>18</v>
      </c>
      <c r="B25" s="10">
        <v>68</v>
      </c>
      <c r="C25" s="10">
        <v>82</v>
      </c>
      <c r="D25" s="10">
        <v>150</v>
      </c>
      <c r="E25" s="3"/>
      <c r="F25" s="7">
        <v>48</v>
      </c>
      <c r="G25" s="10">
        <v>116</v>
      </c>
      <c r="H25" s="10">
        <v>86</v>
      </c>
      <c r="I25" s="10">
        <v>202</v>
      </c>
      <c r="J25" s="3"/>
      <c r="K25" s="7">
        <v>78</v>
      </c>
      <c r="L25" s="10">
        <v>124</v>
      </c>
      <c r="M25" s="10">
        <v>123</v>
      </c>
      <c r="N25" s="10">
        <v>247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v>20.444344703770199</v>
      </c>
      <c r="W25" s="18">
        <v>18.117033022182074</v>
      </c>
      <c r="X25" s="18">
        <v>19.215894039735097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62</v>
      </c>
      <c r="C26" s="10">
        <v>53</v>
      </c>
      <c r="D26" s="10">
        <v>115</v>
      </c>
      <c r="E26" s="3"/>
      <c r="F26" s="7">
        <v>49</v>
      </c>
      <c r="G26" s="10">
        <v>106</v>
      </c>
      <c r="H26" s="10">
        <v>88</v>
      </c>
      <c r="I26" s="10">
        <v>194</v>
      </c>
      <c r="J26" s="3"/>
      <c r="K26" s="7">
        <v>79</v>
      </c>
      <c r="L26" s="10">
        <v>84</v>
      </c>
      <c r="M26" s="10">
        <v>129</v>
      </c>
      <c r="N26" s="10">
        <v>213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v>24.562387791741472</v>
      </c>
      <c r="W26" s="18">
        <v>35.441132189099669</v>
      </c>
      <c r="X26" s="18">
        <v>30.304635761589406</v>
      </c>
      <c r="Z26" s="4" t="s">
        <v>25</v>
      </c>
      <c r="AA26" s="10">
        <v>70</v>
      </c>
      <c r="AB26" s="10">
        <v>68</v>
      </c>
      <c r="AC26" s="10">
        <v>138</v>
      </c>
    </row>
    <row r="27" spans="1:29" ht="15" customHeight="1" x14ac:dyDescent="0.15">
      <c r="A27" s="7"/>
      <c r="B27" s="11">
        <v>366</v>
      </c>
      <c r="C27" s="11">
        <v>359</v>
      </c>
      <c r="D27" s="11">
        <v>725</v>
      </c>
      <c r="E27" s="3"/>
      <c r="F27" s="7"/>
      <c r="G27" s="11">
        <v>517</v>
      </c>
      <c r="H27" s="11">
        <v>432</v>
      </c>
      <c r="I27" s="11">
        <v>949</v>
      </c>
      <c r="J27" s="3"/>
      <c r="K27" s="7"/>
      <c r="L27" s="11">
        <v>898</v>
      </c>
      <c r="M27" s="11">
        <v>955</v>
      </c>
      <c r="N27" s="11">
        <v>1853</v>
      </c>
      <c r="O27" s="3"/>
      <c r="P27" s="7"/>
      <c r="Q27" s="12">
        <v>0</v>
      </c>
      <c r="R27" s="12">
        <v>2</v>
      </c>
      <c r="S27" s="12">
        <v>2</v>
      </c>
      <c r="U27" s="17" t="s">
        <v>3</v>
      </c>
      <c r="V27" s="19">
        <v>99.999999999999986</v>
      </c>
      <c r="W27" s="19">
        <v>100</v>
      </c>
      <c r="X27" s="19">
        <v>100.00000000000001</v>
      </c>
      <c r="Z27" s="23" t="s">
        <v>26</v>
      </c>
      <c r="AA27" s="10">
        <v>378</v>
      </c>
      <c r="AB27" s="10">
        <v>357</v>
      </c>
      <c r="AC27" s="10">
        <v>735</v>
      </c>
    </row>
    <row r="28" spans="1:29" ht="15" customHeight="1" x14ac:dyDescent="0.15">
      <c r="A28" s="7">
        <v>20</v>
      </c>
      <c r="B28" s="10">
        <v>67</v>
      </c>
      <c r="C28" s="10">
        <v>58</v>
      </c>
      <c r="D28" s="10">
        <v>125</v>
      </c>
      <c r="E28" s="3"/>
      <c r="F28" s="7">
        <v>50</v>
      </c>
      <c r="G28" s="10">
        <v>112</v>
      </c>
      <c r="H28" s="10">
        <v>96</v>
      </c>
      <c r="I28" s="10">
        <v>208</v>
      </c>
      <c r="J28" s="3"/>
      <c r="K28" s="7">
        <v>80</v>
      </c>
      <c r="L28" s="10">
        <v>112</v>
      </c>
      <c r="M28" s="10">
        <v>164</v>
      </c>
      <c r="N28" s="10">
        <v>276</v>
      </c>
      <c r="O28" s="3"/>
      <c r="P28" s="7">
        <v>110</v>
      </c>
      <c r="Q28" s="14">
        <v>0</v>
      </c>
      <c r="R28" s="14">
        <v>0</v>
      </c>
      <c r="S28" s="15">
        <v>0</v>
      </c>
      <c r="U28" s="4" t="s">
        <v>8</v>
      </c>
      <c r="V28" s="18">
        <v>28.725314183123878</v>
      </c>
      <c r="W28" s="18">
        <v>24.811803673592291</v>
      </c>
      <c r="X28" s="18">
        <v>26.659602649006626</v>
      </c>
      <c r="Z28" s="4" t="s">
        <v>31</v>
      </c>
      <c r="AA28" s="10">
        <v>217</v>
      </c>
      <c r="AB28" s="10">
        <v>191</v>
      </c>
      <c r="AC28" s="10">
        <v>408</v>
      </c>
    </row>
    <row r="29" spans="1:29" ht="15" customHeight="1" x14ac:dyDescent="0.15">
      <c r="A29" s="7">
        <v>21</v>
      </c>
      <c r="B29" s="10">
        <v>43</v>
      </c>
      <c r="C29" s="10">
        <v>63</v>
      </c>
      <c r="D29" s="10">
        <v>106</v>
      </c>
      <c r="E29" s="3"/>
      <c r="F29" s="7">
        <v>51</v>
      </c>
      <c r="G29" s="10">
        <v>96</v>
      </c>
      <c r="H29" s="10">
        <v>102</v>
      </c>
      <c r="I29" s="10">
        <v>198</v>
      </c>
      <c r="J29" s="3"/>
      <c r="K29" s="7">
        <v>81</v>
      </c>
      <c r="L29" s="10">
        <v>114</v>
      </c>
      <c r="M29" s="10">
        <v>169</v>
      </c>
      <c r="N29" s="10">
        <v>283</v>
      </c>
      <c r="O29" s="3"/>
      <c r="P29" s="7">
        <v>111</v>
      </c>
      <c r="Q29" s="14">
        <v>0</v>
      </c>
      <c r="R29" s="14">
        <v>0</v>
      </c>
      <c r="S29" s="15">
        <v>0</v>
      </c>
      <c r="U29" s="4" t="s">
        <v>9</v>
      </c>
      <c r="V29" s="18">
        <v>73.732046678635541</v>
      </c>
      <c r="W29" s="18">
        <v>78.369968884874027</v>
      </c>
      <c r="X29" s="18">
        <v>76.180132450331129</v>
      </c>
      <c r="Z29" s="4" t="s">
        <v>7</v>
      </c>
      <c r="AA29" s="10">
        <v>213</v>
      </c>
      <c r="AB29" s="10">
        <v>363</v>
      </c>
      <c r="AC29" s="10">
        <v>576</v>
      </c>
    </row>
    <row r="30" spans="1:29" ht="15" customHeight="1" x14ac:dyDescent="0.15">
      <c r="A30" s="7">
        <v>22</v>
      </c>
      <c r="B30" s="10">
        <v>54</v>
      </c>
      <c r="C30" s="10">
        <v>75</v>
      </c>
      <c r="D30" s="10">
        <v>129</v>
      </c>
      <c r="E30" s="3"/>
      <c r="F30" s="7">
        <v>52</v>
      </c>
      <c r="G30" s="10">
        <v>100</v>
      </c>
      <c r="H30" s="10">
        <v>98</v>
      </c>
      <c r="I30" s="10">
        <v>198</v>
      </c>
      <c r="J30" s="3"/>
      <c r="K30" s="7">
        <v>82</v>
      </c>
      <c r="L30" s="10">
        <v>110</v>
      </c>
      <c r="M30" s="10">
        <v>158</v>
      </c>
      <c r="N30" s="10">
        <v>268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v>62.97127468581688</v>
      </c>
      <c r="W30" s="18">
        <v>69.748067851048873</v>
      </c>
      <c r="X30" s="18">
        <v>66.548344370860917</v>
      </c>
      <c r="Z30" s="9" t="s">
        <v>24</v>
      </c>
      <c r="AA30" s="11">
        <v>878</v>
      </c>
      <c r="AB30" s="11">
        <v>979</v>
      </c>
      <c r="AC30" s="11">
        <v>1857</v>
      </c>
    </row>
    <row r="31" spans="1:29" ht="15" customHeight="1" x14ac:dyDescent="0.15">
      <c r="A31" s="7">
        <v>23</v>
      </c>
      <c r="B31" s="10">
        <v>52</v>
      </c>
      <c r="C31" s="10">
        <v>48</v>
      </c>
      <c r="D31" s="10">
        <v>100</v>
      </c>
      <c r="E31" s="3"/>
      <c r="F31" s="7">
        <v>53</v>
      </c>
      <c r="G31" s="10">
        <v>107</v>
      </c>
      <c r="H31" s="10">
        <v>81</v>
      </c>
      <c r="I31" s="10">
        <v>188</v>
      </c>
      <c r="J31" s="3"/>
      <c r="K31" s="7">
        <v>83</v>
      </c>
      <c r="L31" s="10">
        <v>93</v>
      </c>
      <c r="M31" s="10">
        <v>179</v>
      </c>
      <c r="N31" s="10">
        <v>272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v>51.986086175942546</v>
      </c>
      <c r="W31" s="18">
        <v>60.14252735119944</v>
      </c>
      <c r="X31" s="18">
        <v>56.29139072847682</v>
      </c>
      <c r="Z31" s="6"/>
    </row>
    <row r="32" spans="1:29" ht="15" customHeight="1" x14ac:dyDescent="0.15">
      <c r="A32" s="7">
        <v>24</v>
      </c>
      <c r="B32" s="10">
        <v>66</v>
      </c>
      <c r="C32" s="10">
        <v>50</v>
      </c>
      <c r="D32" s="10">
        <v>116</v>
      </c>
      <c r="E32" s="3"/>
      <c r="F32" s="7">
        <v>54</v>
      </c>
      <c r="G32" s="10">
        <v>91</v>
      </c>
      <c r="H32" s="10">
        <v>93</v>
      </c>
      <c r="I32" s="10">
        <v>184</v>
      </c>
      <c r="J32" s="3"/>
      <c r="K32" s="7">
        <v>84</v>
      </c>
      <c r="L32" s="10">
        <v>103</v>
      </c>
      <c r="M32" s="10">
        <v>182</v>
      </c>
      <c r="N32" s="10">
        <v>285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v>45.00673249551167</v>
      </c>
      <c r="W32" s="19">
        <v>53.558165211281739</v>
      </c>
      <c r="X32" s="19">
        <v>49.5205298013245</v>
      </c>
      <c r="Z32" s="6"/>
      <c r="AA32" s="25"/>
      <c r="AB32" s="24"/>
      <c r="AC32" s="24"/>
    </row>
    <row r="33" spans="1:29" ht="15" customHeight="1" x14ac:dyDescent="0.15">
      <c r="A33" s="7"/>
      <c r="B33" s="11">
        <v>282</v>
      </c>
      <c r="C33" s="11">
        <v>294</v>
      </c>
      <c r="D33" s="11">
        <v>576</v>
      </c>
      <c r="E33" s="3"/>
      <c r="F33" s="7"/>
      <c r="G33" s="11">
        <v>506</v>
      </c>
      <c r="H33" s="11">
        <v>470</v>
      </c>
      <c r="I33" s="11">
        <v>976</v>
      </c>
      <c r="J33" s="3"/>
      <c r="K33" s="7"/>
      <c r="L33" s="11">
        <v>532</v>
      </c>
      <c r="M33" s="11">
        <v>852</v>
      </c>
      <c r="N33" s="11">
        <v>1384</v>
      </c>
      <c r="O33" s="3"/>
      <c r="P33" s="7"/>
      <c r="Q33" s="16">
        <v>0</v>
      </c>
      <c r="R33" s="16">
        <v>0</v>
      </c>
      <c r="S33" s="16">
        <v>0</v>
      </c>
      <c r="U33" s="4" t="s">
        <v>13</v>
      </c>
      <c r="V33" s="18">
        <v>35.940305206463194</v>
      </c>
      <c r="W33" s="18">
        <v>45.026598414132287</v>
      </c>
      <c r="X33" s="18">
        <v>40.736423841059604</v>
      </c>
      <c r="Z33" s="6" t="s">
        <v>3</v>
      </c>
    </row>
    <row r="34" spans="1:29" ht="15" customHeight="1" x14ac:dyDescent="0.15">
      <c r="A34" s="7">
        <v>25</v>
      </c>
      <c r="B34" s="10">
        <v>47</v>
      </c>
      <c r="C34" s="10">
        <v>45</v>
      </c>
      <c r="D34" s="10">
        <v>92</v>
      </c>
      <c r="E34" s="3"/>
      <c r="F34" s="7">
        <v>55</v>
      </c>
      <c r="G34" s="10">
        <v>92</v>
      </c>
      <c r="H34" s="10">
        <v>98</v>
      </c>
      <c r="I34" s="10">
        <v>190</v>
      </c>
      <c r="J34" s="3"/>
      <c r="K34" s="7">
        <v>85</v>
      </c>
      <c r="L34" s="10">
        <v>90</v>
      </c>
      <c r="M34" s="10">
        <v>161</v>
      </c>
      <c r="N34" s="10">
        <v>251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v>24.562387791741472</v>
      </c>
      <c r="W34" s="18">
        <v>35.441132189099669</v>
      </c>
      <c r="X34" s="18">
        <v>30.304635761589406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50</v>
      </c>
      <c r="C35" s="10">
        <v>62</v>
      </c>
      <c r="D35" s="10">
        <v>112</v>
      </c>
      <c r="E35" s="3"/>
      <c r="F35" s="7">
        <v>56</v>
      </c>
      <c r="G35" s="10">
        <v>96</v>
      </c>
      <c r="H35" s="10">
        <v>91</v>
      </c>
      <c r="I35" s="10">
        <v>187</v>
      </c>
      <c r="J35" s="3"/>
      <c r="K35" s="7">
        <v>86</v>
      </c>
      <c r="L35" s="10">
        <v>83</v>
      </c>
      <c r="M35" s="10">
        <v>161</v>
      </c>
      <c r="N35" s="10">
        <v>244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v>14.48608617594255</v>
      </c>
      <c r="W35" s="18">
        <v>25.855665964067047</v>
      </c>
      <c r="X35" s="18">
        <v>20.487417218543047</v>
      </c>
      <c r="Z35" s="4" t="s">
        <v>25</v>
      </c>
      <c r="AA35" s="10">
        <v>784</v>
      </c>
      <c r="AB35" s="10">
        <v>680</v>
      </c>
      <c r="AC35" s="10">
        <v>1464</v>
      </c>
    </row>
    <row r="36" spans="1:29" ht="15" customHeight="1" x14ac:dyDescent="0.15">
      <c r="A36" s="7">
        <v>27</v>
      </c>
      <c r="B36" s="10">
        <v>54</v>
      </c>
      <c r="C36" s="10">
        <v>47</v>
      </c>
      <c r="D36" s="10">
        <v>101</v>
      </c>
      <c r="E36" s="3"/>
      <c r="F36" s="7">
        <v>57</v>
      </c>
      <c r="G36" s="10">
        <v>86</v>
      </c>
      <c r="H36" s="10">
        <v>119</v>
      </c>
      <c r="I36" s="10">
        <v>205</v>
      </c>
      <c r="J36" s="3"/>
      <c r="K36" s="7">
        <v>87</v>
      </c>
      <c r="L36" s="10">
        <v>104</v>
      </c>
      <c r="M36" s="10">
        <v>172</v>
      </c>
      <c r="N36" s="10">
        <v>276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v>8.5166068222621192</v>
      </c>
      <c r="W36" s="18">
        <v>17.304024892100774</v>
      </c>
      <c r="X36" s="18">
        <v>13.154966887417219</v>
      </c>
      <c r="Z36" s="23" t="s">
        <v>26</v>
      </c>
      <c r="AA36" s="10">
        <v>4117</v>
      </c>
      <c r="AB36" s="10">
        <v>3947</v>
      </c>
      <c r="AC36" s="13">
        <v>8064</v>
      </c>
    </row>
    <row r="37" spans="1:29" ht="15" customHeight="1" x14ac:dyDescent="0.15">
      <c r="A37" s="7">
        <v>28</v>
      </c>
      <c r="B37" s="10">
        <v>58</v>
      </c>
      <c r="C37" s="10">
        <v>43</v>
      </c>
      <c r="D37" s="10">
        <v>101</v>
      </c>
      <c r="E37" s="3"/>
      <c r="F37" s="7">
        <v>58</v>
      </c>
      <c r="G37" s="10">
        <v>92</v>
      </c>
      <c r="H37" s="10">
        <v>96</v>
      </c>
      <c r="I37" s="10">
        <v>188</v>
      </c>
      <c r="J37" s="3"/>
      <c r="K37" s="7">
        <v>88</v>
      </c>
      <c r="L37" s="10">
        <v>82</v>
      </c>
      <c r="M37" s="10">
        <v>157</v>
      </c>
      <c r="N37" s="10">
        <v>239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v>3.5121184919210053</v>
      </c>
      <c r="W37" s="18">
        <v>9.0233865301615985</v>
      </c>
      <c r="X37" s="18">
        <v>6.4211920529801318</v>
      </c>
      <c r="Z37" s="4" t="s">
        <v>31</v>
      </c>
      <c r="AA37" s="10">
        <v>1822</v>
      </c>
      <c r="AB37" s="10">
        <v>1805</v>
      </c>
      <c r="AC37" s="13">
        <v>3627</v>
      </c>
    </row>
    <row r="38" spans="1:29" ht="15" customHeight="1" x14ac:dyDescent="0.15">
      <c r="A38" s="7">
        <v>29</v>
      </c>
      <c r="B38" s="10">
        <v>48</v>
      </c>
      <c r="C38" s="10">
        <v>44</v>
      </c>
      <c r="D38" s="10">
        <v>92</v>
      </c>
      <c r="E38" s="3"/>
      <c r="F38" s="7">
        <v>59</v>
      </c>
      <c r="G38" s="10">
        <v>107</v>
      </c>
      <c r="H38" s="10">
        <v>83</v>
      </c>
      <c r="I38" s="10">
        <v>190</v>
      </c>
      <c r="J38" s="3"/>
      <c r="K38" s="7">
        <v>89</v>
      </c>
      <c r="L38" s="10">
        <v>87</v>
      </c>
      <c r="M38" s="10">
        <v>174</v>
      </c>
      <c r="N38" s="10">
        <v>261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v>0.8191202872531419</v>
      </c>
      <c r="W38" s="18">
        <v>3.0412526347485698</v>
      </c>
      <c r="X38" s="18">
        <v>1.9920529801324502</v>
      </c>
      <c r="Z38" s="4" t="s">
        <v>7</v>
      </c>
      <c r="AA38" s="10">
        <v>2189</v>
      </c>
      <c r="AB38" s="10">
        <v>3531</v>
      </c>
      <c r="AC38" s="13">
        <v>5720</v>
      </c>
    </row>
    <row r="39" spans="1:29" ht="15" customHeight="1" x14ac:dyDescent="0.15">
      <c r="A39" s="7"/>
      <c r="B39" s="11">
        <v>257</v>
      </c>
      <c r="C39" s="11">
        <v>241</v>
      </c>
      <c r="D39" s="11">
        <v>498</v>
      </c>
      <c r="E39" s="3"/>
      <c r="F39" s="7"/>
      <c r="G39" s="11">
        <v>473</v>
      </c>
      <c r="H39" s="11">
        <v>487</v>
      </c>
      <c r="I39" s="11">
        <v>960</v>
      </c>
      <c r="J39" s="3"/>
      <c r="K39" s="7"/>
      <c r="L39" s="11">
        <v>446</v>
      </c>
      <c r="M39" s="11">
        <v>825</v>
      </c>
      <c r="N39" s="11">
        <v>1271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v>4.4883303411131059E-2</v>
      </c>
      <c r="W39" s="18">
        <v>0.48178259560373382</v>
      </c>
      <c r="X39" s="18">
        <v>0.27549668874172184</v>
      </c>
      <c r="Z39" s="9" t="s">
        <v>24</v>
      </c>
      <c r="AA39" s="11">
        <v>8912</v>
      </c>
      <c r="AB39" s="11">
        <v>9963</v>
      </c>
      <c r="AC39" s="11">
        <v>18875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94488188976377963" bottom="0.35433070866141736" header="0.31496062992125984" footer="0.31496062992125984"/>
  <pageSetup paperSize="9" scale="8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F32C2-F72B-4872-9190-582C3A0C0B28}">
  <sheetPr codeName="Sheet22">
    <pageSetUpPr fitToPage="1"/>
  </sheetPr>
  <dimension ref="A1:AC121"/>
  <sheetViews>
    <sheetView zoomScale="85" zoomScaleNormal="85" workbookViewId="0">
      <selection activeCell="AG33" sqref="AG33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7">
        <v>45716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35</v>
      </c>
      <c r="C4" s="10">
        <v>15</v>
      </c>
      <c r="D4" s="10">
        <v>50</v>
      </c>
      <c r="E4" s="3"/>
      <c r="F4" s="7">
        <v>30</v>
      </c>
      <c r="G4" s="10">
        <v>56</v>
      </c>
      <c r="H4" s="10">
        <v>47</v>
      </c>
      <c r="I4" s="10">
        <v>103</v>
      </c>
      <c r="J4" s="3"/>
      <c r="K4" s="7">
        <v>60</v>
      </c>
      <c r="L4" s="10">
        <v>104</v>
      </c>
      <c r="M4" s="10">
        <v>128</v>
      </c>
      <c r="N4" s="10">
        <v>232</v>
      </c>
      <c r="O4" s="3"/>
      <c r="P4" s="7">
        <v>90</v>
      </c>
      <c r="Q4" s="10">
        <v>62</v>
      </c>
      <c r="R4" s="10">
        <v>141</v>
      </c>
      <c r="S4" s="10">
        <v>203</v>
      </c>
      <c r="U4" s="4" t="s">
        <v>4</v>
      </c>
      <c r="V4" s="15">
        <v>782</v>
      </c>
      <c r="W4" s="15">
        <v>678</v>
      </c>
      <c r="X4" s="15">
        <v>1460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26</v>
      </c>
      <c r="C5" s="10">
        <v>38</v>
      </c>
      <c r="D5" s="10">
        <v>64</v>
      </c>
      <c r="E5" s="3"/>
      <c r="F5" s="7">
        <v>31</v>
      </c>
      <c r="G5" s="10">
        <v>81</v>
      </c>
      <c r="H5" s="10">
        <v>57</v>
      </c>
      <c r="I5" s="10">
        <v>138</v>
      </c>
      <c r="J5" s="3"/>
      <c r="K5" s="7">
        <v>61</v>
      </c>
      <c r="L5" s="10">
        <v>112</v>
      </c>
      <c r="M5" s="10">
        <v>131</v>
      </c>
      <c r="N5" s="10">
        <v>243</v>
      </c>
      <c r="O5" s="3"/>
      <c r="P5" s="7">
        <v>91</v>
      </c>
      <c r="Q5" s="10">
        <v>49</v>
      </c>
      <c r="R5" s="10">
        <v>123</v>
      </c>
      <c r="S5" s="10">
        <v>172</v>
      </c>
      <c r="U5" s="4" t="s">
        <v>5</v>
      </c>
      <c r="V5" s="15">
        <v>4095</v>
      </c>
      <c r="W5" s="15">
        <v>3931</v>
      </c>
      <c r="X5" s="15">
        <v>8026</v>
      </c>
      <c r="Y5" s="2"/>
      <c r="Z5" s="4" t="s">
        <v>25</v>
      </c>
      <c r="AA5" s="10">
        <v>466</v>
      </c>
      <c r="AB5" s="10">
        <v>426</v>
      </c>
      <c r="AC5" s="10">
        <v>892</v>
      </c>
    </row>
    <row r="6" spans="1:29" ht="15" customHeight="1" x14ac:dyDescent="0.15">
      <c r="A6" s="7">
        <v>2</v>
      </c>
      <c r="B6" s="10">
        <v>36</v>
      </c>
      <c r="C6" s="10">
        <v>30</v>
      </c>
      <c r="D6" s="10">
        <v>66</v>
      </c>
      <c r="E6" s="3"/>
      <c r="F6" s="7">
        <v>32</v>
      </c>
      <c r="G6" s="10">
        <v>43</v>
      </c>
      <c r="H6" s="10">
        <v>43</v>
      </c>
      <c r="I6" s="10">
        <v>86</v>
      </c>
      <c r="J6" s="3"/>
      <c r="K6" s="7">
        <v>62</v>
      </c>
      <c r="L6" s="10">
        <v>125</v>
      </c>
      <c r="M6" s="10">
        <v>101</v>
      </c>
      <c r="N6" s="10">
        <v>226</v>
      </c>
      <c r="O6" s="3"/>
      <c r="P6" s="7">
        <v>92</v>
      </c>
      <c r="Q6" s="10">
        <v>47</v>
      </c>
      <c r="R6" s="10">
        <v>123</v>
      </c>
      <c r="S6" s="10">
        <v>170</v>
      </c>
      <c r="U6" s="8" t="s">
        <v>6</v>
      </c>
      <c r="V6" s="15">
        <v>1807</v>
      </c>
      <c r="W6" s="15">
        <v>1791</v>
      </c>
      <c r="X6" s="15">
        <v>3598</v>
      </c>
      <c r="Z6" s="23" t="s">
        <v>26</v>
      </c>
      <c r="AA6" s="10">
        <v>2413</v>
      </c>
      <c r="AB6" s="10">
        <v>2374</v>
      </c>
      <c r="AC6" s="10">
        <v>4787</v>
      </c>
    </row>
    <row r="7" spans="1:29" ht="15" customHeight="1" x14ac:dyDescent="0.15">
      <c r="A7" s="7">
        <v>3</v>
      </c>
      <c r="B7" s="10">
        <v>31</v>
      </c>
      <c r="C7" s="10">
        <v>35</v>
      </c>
      <c r="D7" s="10">
        <v>66</v>
      </c>
      <c r="E7" s="3"/>
      <c r="F7" s="7">
        <v>33</v>
      </c>
      <c r="G7" s="10">
        <v>58</v>
      </c>
      <c r="H7" s="10">
        <v>38</v>
      </c>
      <c r="I7" s="10">
        <v>96</v>
      </c>
      <c r="J7" s="3"/>
      <c r="K7" s="7">
        <v>63</v>
      </c>
      <c r="L7" s="10">
        <v>130</v>
      </c>
      <c r="M7" s="10">
        <v>155</v>
      </c>
      <c r="N7" s="10">
        <v>285</v>
      </c>
      <c r="O7" s="3"/>
      <c r="P7" s="7">
        <v>93</v>
      </c>
      <c r="Q7" s="10">
        <v>39</v>
      </c>
      <c r="R7" s="10">
        <v>111</v>
      </c>
      <c r="S7" s="10">
        <v>150</v>
      </c>
      <c r="U7" s="4" t="s">
        <v>7</v>
      </c>
      <c r="V7" s="15">
        <v>2200</v>
      </c>
      <c r="W7" s="15">
        <v>3524</v>
      </c>
      <c r="X7" s="15">
        <v>5724</v>
      </c>
      <c r="Z7" s="4" t="s">
        <v>31</v>
      </c>
      <c r="AA7" s="10">
        <v>1007</v>
      </c>
      <c r="AB7" s="10">
        <v>1025</v>
      </c>
      <c r="AC7" s="10">
        <v>2032</v>
      </c>
    </row>
    <row r="8" spans="1:29" ht="15" customHeight="1" x14ac:dyDescent="0.15">
      <c r="A8" s="7">
        <v>4</v>
      </c>
      <c r="B8" s="10">
        <v>65</v>
      </c>
      <c r="C8" s="10">
        <v>43</v>
      </c>
      <c r="D8" s="10">
        <v>108</v>
      </c>
      <c r="E8" s="3"/>
      <c r="F8" s="7">
        <v>34</v>
      </c>
      <c r="G8" s="10">
        <v>58</v>
      </c>
      <c r="H8" s="10">
        <v>44</v>
      </c>
      <c r="I8" s="10">
        <v>102</v>
      </c>
      <c r="J8" s="3"/>
      <c r="K8" s="7">
        <v>64</v>
      </c>
      <c r="L8" s="10">
        <v>141</v>
      </c>
      <c r="M8" s="10">
        <v>141</v>
      </c>
      <c r="N8" s="10">
        <v>282</v>
      </c>
      <c r="O8" s="3"/>
      <c r="P8" s="7">
        <v>94</v>
      </c>
      <c r="Q8" s="10">
        <v>42</v>
      </c>
      <c r="R8" s="10">
        <v>103</v>
      </c>
      <c r="S8" s="10">
        <v>145</v>
      </c>
      <c r="U8" s="17" t="s">
        <v>3</v>
      </c>
      <c r="V8" s="12">
        <v>8884</v>
      </c>
      <c r="W8" s="12">
        <v>9924</v>
      </c>
      <c r="X8" s="12">
        <v>18808</v>
      </c>
      <c r="Z8" s="4" t="s">
        <v>7</v>
      </c>
      <c r="AA8" s="10">
        <v>1350</v>
      </c>
      <c r="AB8" s="10">
        <v>2133</v>
      </c>
      <c r="AC8" s="10">
        <v>3483</v>
      </c>
    </row>
    <row r="9" spans="1:29" ht="15" customHeight="1" x14ac:dyDescent="0.15">
      <c r="A9" s="7"/>
      <c r="B9" s="11">
        <v>193</v>
      </c>
      <c r="C9" s="11">
        <v>161</v>
      </c>
      <c r="D9" s="11">
        <v>354</v>
      </c>
      <c r="E9" s="3"/>
      <c r="F9" s="7"/>
      <c r="G9" s="11">
        <v>296</v>
      </c>
      <c r="H9" s="11">
        <v>229</v>
      </c>
      <c r="I9" s="11">
        <v>525</v>
      </c>
      <c r="J9" s="3"/>
      <c r="K9" s="7"/>
      <c r="L9" s="12">
        <v>612</v>
      </c>
      <c r="M9" s="12">
        <v>656</v>
      </c>
      <c r="N9" s="12">
        <v>1268</v>
      </c>
      <c r="O9" s="3"/>
      <c r="P9" s="7"/>
      <c r="Q9" s="11">
        <v>239</v>
      </c>
      <c r="R9" s="11">
        <v>601</v>
      </c>
      <c r="S9" s="11">
        <v>840</v>
      </c>
      <c r="U9" s="4" t="s">
        <v>8</v>
      </c>
      <c r="V9" s="15">
        <v>2548</v>
      </c>
      <c r="W9" s="15">
        <v>2468</v>
      </c>
      <c r="X9" s="15">
        <v>5016</v>
      </c>
      <c r="Z9" s="9" t="s">
        <v>24</v>
      </c>
      <c r="AA9" s="11">
        <v>5236</v>
      </c>
      <c r="AB9" s="11">
        <v>5958</v>
      </c>
      <c r="AC9" s="11">
        <v>11194</v>
      </c>
    </row>
    <row r="10" spans="1:29" ht="15" customHeight="1" x14ac:dyDescent="0.15">
      <c r="A10" s="7">
        <v>5</v>
      </c>
      <c r="B10" s="10">
        <v>40</v>
      </c>
      <c r="C10" s="10">
        <v>37</v>
      </c>
      <c r="D10" s="10">
        <v>77</v>
      </c>
      <c r="E10" s="3"/>
      <c r="F10" s="7">
        <v>35</v>
      </c>
      <c r="G10" s="10">
        <v>48</v>
      </c>
      <c r="H10" s="10">
        <v>45</v>
      </c>
      <c r="I10" s="10">
        <v>93</v>
      </c>
      <c r="J10" s="3"/>
      <c r="K10" s="7">
        <v>65</v>
      </c>
      <c r="L10" s="10">
        <v>159</v>
      </c>
      <c r="M10" s="10">
        <v>148</v>
      </c>
      <c r="N10" s="10">
        <v>307</v>
      </c>
      <c r="O10" s="3"/>
      <c r="P10" s="7">
        <v>95</v>
      </c>
      <c r="Q10" s="10">
        <v>22</v>
      </c>
      <c r="R10" s="10">
        <v>73</v>
      </c>
      <c r="S10" s="10">
        <v>95</v>
      </c>
      <c r="U10" s="4" t="s">
        <v>9</v>
      </c>
      <c r="V10" s="15">
        <v>6555</v>
      </c>
      <c r="W10" s="15">
        <v>7783</v>
      </c>
      <c r="X10" s="15">
        <v>14338</v>
      </c>
      <c r="Z10" s="6" t="s">
        <v>28</v>
      </c>
    </row>
    <row r="11" spans="1:29" ht="15" customHeight="1" x14ac:dyDescent="0.15">
      <c r="A11" s="7">
        <v>6</v>
      </c>
      <c r="B11" s="10">
        <v>48</v>
      </c>
      <c r="C11" s="10">
        <v>29</v>
      </c>
      <c r="D11" s="10">
        <v>77</v>
      </c>
      <c r="E11" s="3"/>
      <c r="F11" s="7">
        <v>36</v>
      </c>
      <c r="G11" s="10">
        <v>74</v>
      </c>
      <c r="H11" s="10">
        <v>54</v>
      </c>
      <c r="I11" s="10">
        <v>128</v>
      </c>
      <c r="J11" s="3"/>
      <c r="K11" s="7">
        <v>66</v>
      </c>
      <c r="L11" s="10">
        <v>152</v>
      </c>
      <c r="M11" s="10">
        <v>170</v>
      </c>
      <c r="N11" s="10">
        <v>322</v>
      </c>
      <c r="O11" s="3"/>
      <c r="P11" s="7">
        <v>96</v>
      </c>
      <c r="Q11" s="10">
        <v>17</v>
      </c>
      <c r="R11" s="10">
        <v>66</v>
      </c>
      <c r="S11" s="10">
        <v>83</v>
      </c>
      <c r="U11" s="4" t="s">
        <v>10</v>
      </c>
      <c r="V11" s="15">
        <v>5595</v>
      </c>
      <c r="W11" s="15">
        <v>6918</v>
      </c>
      <c r="X11" s="15">
        <v>12513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61</v>
      </c>
      <c r="C12" s="10">
        <v>49</v>
      </c>
      <c r="D12" s="10">
        <v>110</v>
      </c>
      <c r="E12" s="3"/>
      <c r="F12" s="7">
        <v>37</v>
      </c>
      <c r="G12" s="10">
        <v>77</v>
      </c>
      <c r="H12" s="10">
        <v>87</v>
      </c>
      <c r="I12" s="10">
        <v>164</v>
      </c>
      <c r="J12" s="3"/>
      <c r="K12" s="7">
        <v>67</v>
      </c>
      <c r="L12" s="10">
        <v>158</v>
      </c>
      <c r="M12" s="10">
        <v>167</v>
      </c>
      <c r="N12" s="10">
        <v>325</v>
      </c>
      <c r="O12" s="3"/>
      <c r="P12" s="7">
        <v>97</v>
      </c>
      <c r="Q12" s="10">
        <v>10</v>
      </c>
      <c r="R12" s="10">
        <v>37</v>
      </c>
      <c r="S12" s="10">
        <v>47</v>
      </c>
      <c r="U12" s="4" t="s">
        <v>11</v>
      </c>
      <c r="V12" s="15">
        <v>4619</v>
      </c>
      <c r="W12" s="15">
        <v>5971</v>
      </c>
      <c r="X12" s="15">
        <v>10590</v>
      </c>
      <c r="Z12" s="4" t="s">
        <v>25</v>
      </c>
      <c r="AA12" s="10">
        <v>129</v>
      </c>
      <c r="AB12" s="10">
        <v>82</v>
      </c>
      <c r="AC12" s="10">
        <v>211</v>
      </c>
    </row>
    <row r="13" spans="1:29" ht="15" customHeight="1" x14ac:dyDescent="0.15">
      <c r="A13" s="7">
        <v>8</v>
      </c>
      <c r="B13" s="10">
        <v>52</v>
      </c>
      <c r="C13" s="10">
        <v>54</v>
      </c>
      <c r="D13" s="10">
        <v>106</v>
      </c>
      <c r="E13" s="3"/>
      <c r="F13" s="7">
        <v>38</v>
      </c>
      <c r="G13" s="10">
        <v>75</v>
      </c>
      <c r="H13" s="10">
        <v>78</v>
      </c>
      <c r="I13" s="10">
        <v>153</v>
      </c>
      <c r="J13" s="3"/>
      <c r="K13" s="7">
        <v>68</v>
      </c>
      <c r="L13" s="10">
        <v>180</v>
      </c>
      <c r="M13" s="10">
        <v>168</v>
      </c>
      <c r="N13" s="10">
        <v>348</v>
      </c>
      <c r="O13" s="3"/>
      <c r="P13" s="7">
        <v>98</v>
      </c>
      <c r="Q13" s="10">
        <v>10</v>
      </c>
      <c r="R13" s="10">
        <v>42</v>
      </c>
      <c r="S13" s="10">
        <v>52</v>
      </c>
      <c r="U13" s="9" t="s">
        <v>12</v>
      </c>
      <c r="V13" s="12">
        <v>4007</v>
      </c>
      <c r="W13" s="12">
        <v>5315</v>
      </c>
      <c r="X13" s="12">
        <v>9322</v>
      </c>
      <c r="Z13" s="23" t="s">
        <v>26</v>
      </c>
      <c r="AA13" s="10">
        <v>526</v>
      </c>
      <c r="AB13" s="10">
        <v>535</v>
      </c>
      <c r="AC13" s="10">
        <v>1061</v>
      </c>
    </row>
    <row r="14" spans="1:29" ht="15" customHeight="1" x14ac:dyDescent="0.15">
      <c r="A14" s="7">
        <v>9</v>
      </c>
      <c r="B14" s="10">
        <v>62</v>
      </c>
      <c r="C14" s="10">
        <v>50</v>
      </c>
      <c r="D14" s="10">
        <v>112</v>
      </c>
      <c r="E14" s="3"/>
      <c r="F14" s="7">
        <v>39</v>
      </c>
      <c r="G14" s="10">
        <v>75</v>
      </c>
      <c r="H14" s="10">
        <v>84</v>
      </c>
      <c r="I14" s="10">
        <v>159</v>
      </c>
      <c r="J14" s="3"/>
      <c r="K14" s="7">
        <v>69</v>
      </c>
      <c r="L14" s="10">
        <v>156</v>
      </c>
      <c r="M14" s="10">
        <v>186</v>
      </c>
      <c r="N14" s="10">
        <v>342</v>
      </c>
      <c r="O14" s="3"/>
      <c r="P14" s="7">
        <v>99</v>
      </c>
      <c r="Q14" s="10">
        <v>12</v>
      </c>
      <c r="R14" s="10">
        <v>30</v>
      </c>
      <c r="S14" s="10">
        <v>42</v>
      </c>
      <c r="U14" s="4" t="s">
        <v>13</v>
      </c>
      <c r="V14" s="15">
        <v>3202</v>
      </c>
      <c r="W14" s="15">
        <v>4476</v>
      </c>
      <c r="X14" s="15">
        <v>7678</v>
      </c>
      <c r="Z14" s="4" t="s">
        <v>31</v>
      </c>
      <c r="AA14" s="10">
        <v>248</v>
      </c>
      <c r="AB14" s="10">
        <v>256</v>
      </c>
      <c r="AC14" s="10">
        <v>504</v>
      </c>
    </row>
    <row r="15" spans="1:29" ht="15" customHeight="1" x14ac:dyDescent="0.15">
      <c r="A15" s="7"/>
      <c r="B15" s="11">
        <v>263</v>
      </c>
      <c r="C15" s="11">
        <v>219</v>
      </c>
      <c r="D15" s="11">
        <v>482</v>
      </c>
      <c r="E15" s="3"/>
      <c r="F15" s="7"/>
      <c r="G15" s="11">
        <v>349</v>
      </c>
      <c r="H15" s="11">
        <v>348</v>
      </c>
      <c r="I15" s="11">
        <v>697</v>
      </c>
      <c r="J15" s="3"/>
      <c r="K15" s="7"/>
      <c r="L15" s="11">
        <v>805</v>
      </c>
      <c r="M15" s="11">
        <v>839</v>
      </c>
      <c r="N15" s="11">
        <v>1644</v>
      </c>
      <c r="O15" s="3"/>
      <c r="P15" s="7"/>
      <c r="Q15" s="11">
        <v>71</v>
      </c>
      <c r="R15" s="11">
        <v>248</v>
      </c>
      <c r="S15" s="11">
        <v>319</v>
      </c>
      <c r="U15" s="4" t="s">
        <v>14</v>
      </c>
      <c r="V15" s="15">
        <v>2200</v>
      </c>
      <c r="W15" s="15">
        <v>3524</v>
      </c>
      <c r="X15" s="15">
        <v>5724</v>
      </c>
      <c r="Z15" s="4" t="s">
        <v>7</v>
      </c>
      <c r="AA15" s="10">
        <v>266</v>
      </c>
      <c r="AB15" s="10">
        <v>428</v>
      </c>
      <c r="AC15" s="10">
        <v>694</v>
      </c>
    </row>
    <row r="16" spans="1:29" ht="15" customHeight="1" x14ac:dyDescent="0.15">
      <c r="A16" s="7">
        <v>10</v>
      </c>
      <c r="B16" s="10">
        <v>66</v>
      </c>
      <c r="C16" s="10">
        <v>53</v>
      </c>
      <c r="D16" s="10">
        <v>119</v>
      </c>
      <c r="E16" s="3"/>
      <c r="F16" s="7">
        <v>40</v>
      </c>
      <c r="G16" s="10">
        <v>102</v>
      </c>
      <c r="H16" s="10">
        <v>76</v>
      </c>
      <c r="I16" s="10">
        <v>178</v>
      </c>
      <c r="J16" s="3"/>
      <c r="K16" s="7">
        <v>70</v>
      </c>
      <c r="L16" s="10">
        <v>184</v>
      </c>
      <c r="M16" s="10">
        <v>187</v>
      </c>
      <c r="N16" s="10">
        <v>371</v>
      </c>
      <c r="O16" s="3"/>
      <c r="P16" s="7">
        <v>100</v>
      </c>
      <c r="Q16" s="10">
        <v>1</v>
      </c>
      <c r="R16" s="10">
        <v>18</v>
      </c>
      <c r="S16" s="10">
        <v>19</v>
      </c>
      <c r="U16" s="4" t="s">
        <v>15</v>
      </c>
      <c r="V16" s="15">
        <v>1286</v>
      </c>
      <c r="W16" s="15">
        <v>2557</v>
      </c>
      <c r="X16" s="15">
        <v>3843</v>
      </c>
      <c r="Z16" s="9" t="s">
        <v>24</v>
      </c>
      <c r="AA16" s="11">
        <v>1169</v>
      </c>
      <c r="AB16" s="11">
        <v>1301</v>
      </c>
      <c r="AC16" s="11">
        <v>2470</v>
      </c>
    </row>
    <row r="17" spans="1:29" ht="15" customHeight="1" x14ac:dyDescent="0.15">
      <c r="A17" s="7">
        <v>11</v>
      </c>
      <c r="B17" s="10">
        <v>55</v>
      </c>
      <c r="C17" s="10">
        <v>71</v>
      </c>
      <c r="D17" s="10">
        <v>126</v>
      </c>
      <c r="E17" s="3"/>
      <c r="F17" s="7">
        <v>41</v>
      </c>
      <c r="G17" s="10">
        <v>91</v>
      </c>
      <c r="H17" s="10">
        <v>96</v>
      </c>
      <c r="I17" s="10">
        <v>187</v>
      </c>
      <c r="J17" s="3"/>
      <c r="K17" s="7">
        <v>71</v>
      </c>
      <c r="L17" s="10">
        <v>212</v>
      </c>
      <c r="M17" s="10">
        <v>168</v>
      </c>
      <c r="N17" s="10">
        <v>380</v>
      </c>
      <c r="O17" s="3"/>
      <c r="P17" s="7">
        <v>101</v>
      </c>
      <c r="Q17" s="10">
        <v>3</v>
      </c>
      <c r="R17" s="10">
        <v>9</v>
      </c>
      <c r="S17" s="10">
        <v>12</v>
      </c>
      <c r="U17" s="4" t="s">
        <v>16</v>
      </c>
      <c r="V17" s="15">
        <v>762</v>
      </c>
      <c r="W17" s="15">
        <v>1715</v>
      </c>
      <c r="X17" s="15">
        <v>2477</v>
      </c>
      <c r="Z17" s="6" t="s">
        <v>29</v>
      </c>
    </row>
    <row r="18" spans="1:29" ht="15" customHeight="1" x14ac:dyDescent="0.15">
      <c r="A18" s="7">
        <v>12</v>
      </c>
      <c r="B18" s="10">
        <v>68</v>
      </c>
      <c r="C18" s="10">
        <v>58</v>
      </c>
      <c r="D18" s="10">
        <v>126</v>
      </c>
      <c r="E18" s="3"/>
      <c r="F18" s="7">
        <v>42</v>
      </c>
      <c r="G18" s="10">
        <v>85</v>
      </c>
      <c r="H18" s="10">
        <v>71</v>
      </c>
      <c r="I18" s="10">
        <v>156</v>
      </c>
      <c r="J18" s="3"/>
      <c r="K18" s="7">
        <v>72</v>
      </c>
      <c r="L18" s="10">
        <v>192</v>
      </c>
      <c r="M18" s="10">
        <v>205</v>
      </c>
      <c r="N18" s="13">
        <v>397</v>
      </c>
      <c r="O18" s="3"/>
      <c r="P18" s="7">
        <v>102</v>
      </c>
      <c r="Q18" s="10">
        <v>0</v>
      </c>
      <c r="R18" s="10">
        <v>10</v>
      </c>
      <c r="S18" s="10">
        <v>10</v>
      </c>
      <c r="U18" s="4" t="s">
        <v>17</v>
      </c>
      <c r="V18" s="15">
        <v>314</v>
      </c>
      <c r="W18" s="15">
        <v>898</v>
      </c>
      <c r="X18" s="15">
        <v>1212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59</v>
      </c>
      <c r="C19" s="10">
        <v>50</v>
      </c>
      <c r="D19" s="10">
        <v>109</v>
      </c>
      <c r="E19" s="3"/>
      <c r="F19" s="7">
        <v>43</v>
      </c>
      <c r="G19" s="10">
        <v>84</v>
      </c>
      <c r="H19" s="10">
        <v>85</v>
      </c>
      <c r="I19" s="10">
        <v>169</v>
      </c>
      <c r="J19" s="3"/>
      <c r="K19" s="7">
        <v>73</v>
      </c>
      <c r="L19" s="10">
        <v>202</v>
      </c>
      <c r="M19" s="10">
        <v>191</v>
      </c>
      <c r="N19" s="10">
        <v>393</v>
      </c>
      <c r="O19" s="3"/>
      <c r="P19" s="7">
        <v>103</v>
      </c>
      <c r="Q19" s="10">
        <v>0</v>
      </c>
      <c r="R19" s="10">
        <v>7</v>
      </c>
      <c r="S19" s="10">
        <v>7</v>
      </c>
      <c r="U19" s="4" t="s">
        <v>18</v>
      </c>
      <c r="V19" s="15">
        <v>75</v>
      </c>
      <c r="W19" s="15">
        <v>297</v>
      </c>
      <c r="X19" s="15">
        <v>372</v>
      </c>
      <c r="Z19" s="4" t="s">
        <v>25</v>
      </c>
      <c r="AA19" s="10">
        <v>118</v>
      </c>
      <c r="AB19" s="10">
        <v>104</v>
      </c>
      <c r="AC19" s="10">
        <v>222</v>
      </c>
    </row>
    <row r="20" spans="1:29" ht="15" customHeight="1" x14ac:dyDescent="0.15">
      <c r="A20" s="7">
        <v>14</v>
      </c>
      <c r="B20" s="10">
        <v>78</v>
      </c>
      <c r="C20" s="10">
        <v>66</v>
      </c>
      <c r="D20" s="10">
        <v>144</v>
      </c>
      <c r="E20" s="3"/>
      <c r="F20" s="7">
        <v>44</v>
      </c>
      <c r="G20" s="10">
        <v>82</v>
      </c>
      <c r="H20" s="10">
        <v>104</v>
      </c>
      <c r="I20" s="10">
        <v>186</v>
      </c>
      <c r="J20" s="3"/>
      <c r="K20" s="7">
        <v>74</v>
      </c>
      <c r="L20" s="10">
        <v>212</v>
      </c>
      <c r="M20" s="10">
        <v>201</v>
      </c>
      <c r="N20" s="10">
        <v>413</v>
      </c>
      <c r="O20" s="3"/>
      <c r="P20" s="7">
        <v>104</v>
      </c>
      <c r="Q20" s="10">
        <v>0</v>
      </c>
      <c r="R20" s="10">
        <v>3</v>
      </c>
      <c r="S20" s="10">
        <v>3</v>
      </c>
      <c r="U20" s="4" t="s">
        <v>19</v>
      </c>
      <c r="V20" s="15">
        <v>4</v>
      </c>
      <c r="W20" s="15">
        <v>49</v>
      </c>
      <c r="X20" s="15">
        <v>53</v>
      </c>
      <c r="Z20" s="23" t="s">
        <v>26</v>
      </c>
      <c r="AA20" s="10">
        <v>781</v>
      </c>
      <c r="AB20" s="10">
        <v>665</v>
      </c>
      <c r="AC20" s="10">
        <v>1446</v>
      </c>
    </row>
    <row r="21" spans="1:29" ht="15" customHeight="1" x14ac:dyDescent="0.15">
      <c r="A21" s="7"/>
      <c r="B21" s="11">
        <v>326</v>
      </c>
      <c r="C21" s="11">
        <v>298</v>
      </c>
      <c r="D21" s="11">
        <v>624</v>
      </c>
      <c r="E21" s="3"/>
      <c r="F21" s="7"/>
      <c r="G21" s="11">
        <v>444</v>
      </c>
      <c r="H21" s="11">
        <v>432</v>
      </c>
      <c r="I21" s="11">
        <v>876</v>
      </c>
      <c r="J21" s="3"/>
      <c r="K21" s="7"/>
      <c r="L21" s="12">
        <v>1002</v>
      </c>
      <c r="M21" s="12">
        <v>952</v>
      </c>
      <c r="N21" s="12">
        <v>1954</v>
      </c>
      <c r="O21" s="3"/>
      <c r="P21" s="7"/>
      <c r="Q21" s="11">
        <v>4</v>
      </c>
      <c r="R21" s="11">
        <v>47</v>
      </c>
      <c r="S21" s="11">
        <v>51</v>
      </c>
      <c r="Z21" s="4" t="s">
        <v>31</v>
      </c>
      <c r="AA21" s="10">
        <v>341</v>
      </c>
      <c r="AB21" s="10">
        <v>318</v>
      </c>
      <c r="AC21" s="10">
        <v>659</v>
      </c>
    </row>
    <row r="22" spans="1:29" ht="15" customHeight="1" x14ac:dyDescent="0.15">
      <c r="A22" s="7">
        <v>15</v>
      </c>
      <c r="B22" s="10">
        <v>79</v>
      </c>
      <c r="C22" s="10">
        <v>66</v>
      </c>
      <c r="D22" s="10">
        <v>145</v>
      </c>
      <c r="E22" s="3"/>
      <c r="F22" s="7">
        <v>45</v>
      </c>
      <c r="G22" s="10">
        <v>86</v>
      </c>
      <c r="H22" s="10">
        <v>74</v>
      </c>
      <c r="I22" s="10">
        <v>160</v>
      </c>
      <c r="J22" s="3"/>
      <c r="K22" s="7">
        <v>75</v>
      </c>
      <c r="L22" s="10">
        <v>240</v>
      </c>
      <c r="M22" s="10">
        <v>262</v>
      </c>
      <c r="N22" s="10">
        <v>502</v>
      </c>
      <c r="O22" s="3"/>
      <c r="P22" s="7">
        <v>105</v>
      </c>
      <c r="Q22" s="10">
        <v>0</v>
      </c>
      <c r="R22" s="10">
        <v>1</v>
      </c>
      <c r="S22" s="10">
        <v>1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367</v>
      </c>
      <c r="AB22" s="10">
        <v>603</v>
      </c>
      <c r="AC22" s="10">
        <v>970</v>
      </c>
    </row>
    <row r="23" spans="1:29" ht="15" customHeight="1" x14ac:dyDescent="0.15">
      <c r="A23" s="7">
        <v>16</v>
      </c>
      <c r="B23" s="10">
        <v>70</v>
      </c>
      <c r="C23" s="10">
        <v>74</v>
      </c>
      <c r="D23" s="10">
        <v>144</v>
      </c>
      <c r="E23" s="3"/>
      <c r="F23" s="7">
        <v>46</v>
      </c>
      <c r="G23" s="10">
        <v>97</v>
      </c>
      <c r="H23" s="10">
        <v>99</v>
      </c>
      <c r="I23" s="10">
        <v>196</v>
      </c>
      <c r="J23" s="3"/>
      <c r="K23" s="7">
        <v>76</v>
      </c>
      <c r="L23" s="10">
        <v>234</v>
      </c>
      <c r="M23" s="10">
        <v>208</v>
      </c>
      <c r="N23" s="10">
        <v>442</v>
      </c>
      <c r="O23" s="3"/>
      <c r="P23" s="7">
        <v>106</v>
      </c>
      <c r="Q23" s="10">
        <v>0</v>
      </c>
      <c r="R23" s="10">
        <v>0</v>
      </c>
      <c r="S23" s="10">
        <v>0</v>
      </c>
      <c r="U23" s="4" t="s">
        <v>4</v>
      </c>
      <c r="V23" s="18">
        <v>8.8023412877082396</v>
      </c>
      <c r="W23" s="18">
        <v>6.8319226118500609</v>
      </c>
      <c r="X23" s="18">
        <v>7.7626541897065078</v>
      </c>
      <c r="Z23" s="9" t="s">
        <v>24</v>
      </c>
      <c r="AA23" s="11">
        <v>1607</v>
      </c>
      <c r="AB23" s="11">
        <v>1690</v>
      </c>
      <c r="AC23" s="11">
        <v>3297</v>
      </c>
    </row>
    <row r="24" spans="1:29" ht="15" customHeight="1" x14ac:dyDescent="0.15">
      <c r="A24" s="7">
        <v>17</v>
      </c>
      <c r="B24" s="10">
        <v>83</v>
      </c>
      <c r="C24" s="10">
        <v>85</v>
      </c>
      <c r="D24" s="10">
        <v>168</v>
      </c>
      <c r="E24" s="3"/>
      <c r="F24" s="7">
        <v>47</v>
      </c>
      <c r="G24" s="10">
        <v>112</v>
      </c>
      <c r="H24" s="10">
        <v>80</v>
      </c>
      <c r="I24" s="10">
        <v>192</v>
      </c>
      <c r="J24" s="3"/>
      <c r="K24" s="7">
        <v>77</v>
      </c>
      <c r="L24" s="10">
        <v>228</v>
      </c>
      <c r="M24" s="10">
        <v>241</v>
      </c>
      <c r="N24" s="10">
        <v>469</v>
      </c>
      <c r="O24" s="3"/>
      <c r="P24" s="7">
        <v>107</v>
      </c>
      <c r="Q24" s="10">
        <v>0</v>
      </c>
      <c r="R24" s="10">
        <v>1</v>
      </c>
      <c r="S24" s="10">
        <v>1</v>
      </c>
      <c r="U24" s="4" t="s">
        <v>5</v>
      </c>
      <c r="V24" s="18">
        <v>46.094101755965781</v>
      </c>
      <c r="W24" s="18">
        <v>39.611043933897619</v>
      </c>
      <c r="X24" s="18">
        <v>42.673330497660572</v>
      </c>
      <c r="Z24" s="6" t="s">
        <v>30</v>
      </c>
    </row>
    <row r="25" spans="1:29" ht="15" customHeight="1" x14ac:dyDescent="0.15">
      <c r="A25" s="7">
        <v>18</v>
      </c>
      <c r="B25" s="10">
        <v>70</v>
      </c>
      <c r="C25" s="10">
        <v>66</v>
      </c>
      <c r="D25" s="10">
        <v>136</v>
      </c>
      <c r="E25" s="3"/>
      <c r="F25" s="7">
        <v>48</v>
      </c>
      <c r="G25" s="10">
        <v>123</v>
      </c>
      <c r="H25" s="10">
        <v>87</v>
      </c>
      <c r="I25" s="10">
        <v>210</v>
      </c>
      <c r="J25" s="3"/>
      <c r="K25" s="7">
        <v>78</v>
      </c>
      <c r="L25" s="10">
        <v>134</v>
      </c>
      <c r="M25" s="10">
        <v>127</v>
      </c>
      <c r="N25" s="10">
        <v>261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v>20.339936965330931</v>
      </c>
      <c r="W25" s="18">
        <v>18.047158403869407</v>
      </c>
      <c r="X25" s="18">
        <v>19.130157379838366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58</v>
      </c>
      <c r="C26" s="10">
        <v>60</v>
      </c>
      <c r="D26" s="10">
        <v>118</v>
      </c>
      <c r="E26" s="3"/>
      <c r="F26" s="7">
        <v>49</v>
      </c>
      <c r="G26" s="10">
        <v>98</v>
      </c>
      <c r="H26" s="10">
        <v>93</v>
      </c>
      <c r="I26" s="10">
        <v>191</v>
      </c>
      <c r="J26" s="3"/>
      <c r="K26" s="7">
        <v>79</v>
      </c>
      <c r="L26" s="10">
        <v>78</v>
      </c>
      <c r="M26" s="10">
        <v>129</v>
      </c>
      <c r="N26" s="10">
        <v>207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v>24.763619990995046</v>
      </c>
      <c r="W26" s="18">
        <v>35.509875050382909</v>
      </c>
      <c r="X26" s="18">
        <v>30.433857932794556</v>
      </c>
      <c r="Z26" s="4" t="s">
        <v>25</v>
      </c>
      <c r="AA26" s="10">
        <v>69</v>
      </c>
      <c r="AB26" s="10">
        <v>66</v>
      </c>
      <c r="AC26" s="10">
        <v>135</v>
      </c>
    </row>
    <row r="27" spans="1:29" ht="15" customHeight="1" x14ac:dyDescent="0.15">
      <c r="A27" s="7"/>
      <c r="B27" s="11">
        <v>360</v>
      </c>
      <c r="C27" s="11">
        <v>351</v>
      </c>
      <c r="D27" s="11">
        <v>711</v>
      </c>
      <c r="E27" s="3"/>
      <c r="F27" s="7"/>
      <c r="G27" s="11">
        <v>516</v>
      </c>
      <c r="H27" s="11">
        <v>433</v>
      </c>
      <c r="I27" s="11">
        <v>949</v>
      </c>
      <c r="J27" s="3"/>
      <c r="K27" s="7"/>
      <c r="L27" s="11">
        <v>914</v>
      </c>
      <c r="M27" s="11">
        <v>967</v>
      </c>
      <c r="N27" s="11">
        <v>1881</v>
      </c>
      <c r="O27" s="3"/>
      <c r="P27" s="7"/>
      <c r="Q27" s="12">
        <v>0</v>
      </c>
      <c r="R27" s="12">
        <v>2</v>
      </c>
      <c r="S27" s="12">
        <v>2</v>
      </c>
      <c r="U27" s="17" t="s">
        <v>3</v>
      </c>
      <c r="V27" s="19">
        <v>100</v>
      </c>
      <c r="W27" s="19">
        <v>100</v>
      </c>
      <c r="X27" s="19">
        <v>100</v>
      </c>
      <c r="Z27" s="23" t="s">
        <v>26</v>
      </c>
      <c r="AA27" s="10">
        <v>375</v>
      </c>
      <c r="AB27" s="10">
        <v>357</v>
      </c>
      <c r="AC27" s="10">
        <v>732</v>
      </c>
    </row>
    <row r="28" spans="1:29" ht="15" customHeight="1" x14ac:dyDescent="0.15">
      <c r="A28" s="7">
        <v>20</v>
      </c>
      <c r="B28" s="10">
        <v>67</v>
      </c>
      <c r="C28" s="10">
        <v>60</v>
      </c>
      <c r="D28" s="10">
        <v>127</v>
      </c>
      <c r="E28" s="3"/>
      <c r="F28" s="7">
        <v>50</v>
      </c>
      <c r="G28" s="10">
        <v>111</v>
      </c>
      <c r="H28" s="10">
        <v>93</v>
      </c>
      <c r="I28" s="10">
        <v>204</v>
      </c>
      <c r="J28" s="3"/>
      <c r="K28" s="7">
        <v>80</v>
      </c>
      <c r="L28" s="10">
        <v>108</v>
      </c>
      <c r="M28" s="10">
        <v>157</v>
      </c>
      <c r="N28" s="10">
        <v>265</v>
      </c>
      <c r="O28" s="3"/>
      <c r="P28" s="7">
        <v>110</v>
      </c>
      <c r="Q28" s="14">
        <v>0</v>
      </c>
      <c r="R28" s="14">
        <v>0</v>
      </c>
      <c r="S28" s="15">
        <v>0</v>
      </c>
      <c r="U28" s="4" t="s">
        <v>8</v>
      </c>
      <c r="V28" s="18">
        <v>28.680774425934263</v>
      </c>
      <c r="W28" s="18">
        <v>24.869004433696091</v>
      </c>
      <c r="X28" s="18">
        <v>26.669502339430029</v>
      </c>
      <c r="Z28" s="4" t="s">
        <v>31</v>
      </c>
      <c r="AA28" s="10">
        <v>211</v>
      </c>
      <c r="AB28" s="10">
        <v>192</v>
      </c>
      <c r="AC28" s="10">
        <v>403</v>
      </c>
    </row>
    <row r="29" spans="1:29" ht="15" customHeight="1" x14ac:dyDescent="0.15">
      <c r="A29" s="7">
        <v>21</v>
      </c>
      <c r="B29" s="10">
        <v>52</v>
      </c>
      <c r="C29" s="10">
        <v>62</v>
      </c>
      <c r="D29" s="10">
        <v>114</v>
      </c>
      <c r="E29" s="3"/>
      <c r="F29" s="7">
        <v>51</v>
      </c>
      <c r="G29" s="10">
        <v>95</v>
      </c>
      <c r="H29" s="10">
        <v>97</v>
      </c>
      <c r="I29" s="10">
        <v>192</v>
      </c>
      <c r="J29" s="3"/>
      <c r="K29" s="7">
        <v>81</v>
      </c>
      <c r="L29" s="10">
        <v>118</v>
      </c>
      <c r="M29" s="10">
        <v>170</v>
      </c>
      <c r="N29" s="10">
        <v>288</v>
      </c>
      <c r="O29" s="3"/>
      <c r="P29" s="7">
        <v>111</v>
      </c>
      <c r="Q29" s="14">
        <v>0</v>
      </c>
      <c r="R29" s="14">
        <v>0</v>
      </c>
      <c r="S29" s="15">
        <v>0</v>
      </c>
      <c r="U29" s="4" t="s">
        <v>9</v>
      </c>
      <c r="V29" s="18">
        <v>73.784331382260248</v>
      </c>
      <c r="W29" s="18">
        <v>78.426037887948411</v>
      </c>
      <c r="X29" s="18">
        <v>76.233517652062957</v>
      </c>
      <c r="Z29" s="4" t="s">
        <v>7</v>
      </c>
      <c r="AA29" s="10">
        <v>217</v>
      </c>
      <c r="AB29" s="10">
        <v>360</v>
      </c>
      <c r="AC29" s="10">
        <v>577</v>
      </c>
    </row>
    <row r="30" spans="1:29" ht="15" customHeight="1" x14ac:dyDescent="0.15">
      <c r="A30" s="7">
        <v>22</v>
      </c>
      <c r="B30" s="10">
        <v>52</v>
      </c>
      <c r="C30" s="10">
        <v>73</v>
      </c>
      <c r="D30" s="10">
        <v>125</v>
      </c>
      <c r="E30" s="3"/>
      <c r="F30" s="7">
        <v>52</v>
      </c>
      <c r="G30" s="10">
        <v>102</v>
      </c>
      <c r="H30" s="10">
        <v>101</v>
      </c>
      <c r="I30" s="10">
        <v>203</v>
      </c>
      <c r="J30" s="3"/>
      <c r="K30" s="7">
        <v>82</v>
      </c>
      <c r="L30" s="10">
        <v>111</v>
      </c>
      <c r="M30" s="10">
        <v>152</v>
      </c>
      <c r="N30" s="10">
        <v>263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v>62.978388113462401</v>
      </c>
      <c r="W30" s="18">
        <v>69.709794437726728</v>
      </c>
      <c r="X30" s="18">
        <v>66.530199914929824</v>
      </c>
      <c r="Z30" s="9" t="s">
        <v>24</v>
      </c>
      <c r="AA30" s="11">
        <v>872</v>
      </c>
      <c r="AB30" s="11">
        <v>975</v>
      </c>
      <c r="AC30" s="11">
        <v>1847</v>
      </c>
    </row>
    <row r="31" spans="1:29" ht="15" customHeight="1" x14ac:dyDescent="0.15">
      <c r="A31" s="7">
        <v>23</v>
      </c>
      <c r="B31" s="10">
        <v>52</v>
      </c>
      <c r="C31" s="10">
        <v>44</v>
      </c>
      <c r="D31" s="10">
        <v>96</v>
      </c>
      <c r="E31" s="3"/>
      <c r="F31" s="7">
        <v>53</v>
      </c>
      <c r="G31" s="10">
        <v>105</v>
      </c>
      <c r="H31" s="10">
        <v>81</v>
      </c>
      <c r="I31" s="10">
        <v>186</v>
      </c>
      <c r="J31" s="3"/>
      <c r="K31" s="7">
        <v>83</v>
      </c>
      <c r="L31" s="10">
        <v>97</v>
      </c>
      <c r="M31" s="10">
        <v>183</v>
      </c>
      <c r="N31" s="10">
        <v>280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v>51.992345790184601</v>
      </c>
      <c r="W31" s="18">
        <v>60.16727126158807</v>
      </c>
      <c r="X31" s="18">
        <v>56.305827307528709</v>
      </c>
      <c r="Z31" s="6"/>
    </row>
    <row r="32" spans="1:29" ht="15" customHeight="1" x14ac:dyDescent="0.15">
      <c r="A32" s="7">
        <v>24</v>
      </c>
      <c r="B32" s="10">
        <v>69</v>
      </c>
      <c r="C32" s="10">
        <v>55</v>
      </c>
      <c r="D32" s="10">
        <v>124</v>
      </c>
      <c r="E32" s="3"/>
      <c r="F32" s="7">
        <v>54</v>
      </c>
      <c r="G32" s="10">
        <v>94</v>
      </c>
      <c r="H32" s="10">
        <v>93</v>
      </c>
      <c r="I32" s="10">
        <v>187</v>
      </c>
      <c r="J32" s="3"/>
      <c r="K32" s="7">
        <v>84</v>
      </c>
      <c r="L32" s="10">
        <v>90</v>
      </c>
      <c r="M32" s="10">
        <v>180</v>
      </c>
      <c r="N32" s="10">
        <v>270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v>45.103556956325981</v>
      </c>
      <c r="W32" s="19">
        <v>53.55703345425232</v>
      </c>
      <c r="X32" s="19">
        <v>49.564015312632918</v>
      </c>
      <c r="Z32" s="6"/>
      <c r="AA32" s="25"/>
      <c r="AB32" s="24"/>
      <c r="AC32" s="24"/>
    </row>
    <row r="33" spans="1:29" ht="15" customHeight="1" x14ac:dyDescent="0.15">
      <c r="A33" s="7"/>
      <c r="B33" s="11">
        <v>292</v>
      </c>
      <c r="C33" s="11">
        <v>294</v>
      </c>
      <c r="D33" s="11">
        <v>586</v>
      </c>
      <c r="E33" s="3"/>
      <c r="F33" s="7"/>
      <c r="G33" s="11">
        <v>507</v>
      </c>
      <c r="H33" s="11">
        <v>465</v>
      </c>
      <c r="I33" s="11">
        <v>972</v>
      </c>
      <c r="J33" s="3"/>
      <c r="K33" s="7"/>
      <c r="L33" s="11">
        <v>524</v>
      </c>
      <c r="M33" s="11">
        <v>842</v>
      </c>
      <c r="N33" s="11">
        <v>1366</v>
      </c>
      <c r="O33" s="3"/>
      <c r="P33" s="7"/>
      <c r="Q33" s="16">
        <v>0</v>
      </c>
      <c r="R33" s="16">
        <v>0</v>
      </c>
      <c r="S33" s="16">
        <v>0</v>
      </c>
      <c r="U33" s="4" t="s">
        <v>13</v>
      </c>
      <c r="V33" s="18">
        <v>36.042323277802794</v>
      </c>
      <c r="W33" s="18">
        <v>45.102781136638455</v>
      </c>
      <c r="X33" s="18">
        <v>40.823054019566143</v>
      </c>
      <c r="Z33" s="6" t="s">
        <v>3</v>
      </c>
    </row>
    <row r="34" spans="1:29" ht="15" customHeight="1" x14ac:dyDescent="0.15">
      <c r="A34" s="7">
        <v>25</v>
      </c>
      <c r="B34" s="10">
        <v>47</v>
      </c>
      <c r="C34" s="10">
        <v>44</v>
      </c>
      <c r="D34" s="10">
        <v>91</v>
      </c>
      <c r="E34" s="3"/>
      <c r="F34" s="7">
        <v>55</v>
      </c>
      <c r="G34" s="10">
        <v>94</v>
      </c>
      <c r="H34" s="10">
        <v>93</v>
      </c>
      <c r="I34" s="10">
        <v>187</v>
      </c>
      <c r="J34" s="3"/>
      <c r="K34" s="7">
        <v>85</v>
      </c>
      <c r="L34" s="10">
        <v>95</v>
      </c>
      <c r="M34" s="10">
        <v>156</v>
      </c>
      <c r="N34" s="10">
        <v>251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v>24.763619990995046</v>
      </c>
      <c r="W34" s="18">
        <v>35.509875050382909</v>
      </c>
      <c r="X34" s="18">
        <v>30.433857932794556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47</v>
      </c>
      <c r="C35" s="10">
        <v>58</v>
      </c>
      <c r="D35" s="10">
        <v>105</v>
      </c>
      <c r="E35" s="3"/>
      <c r="F35" s="7">
        <v>56</v>
      </c>
      <c r="G35" s="10">
        <v>97</v>
      </c>
      <c r="H35" s="10">
        <v>94</v>
      </c>
      <c r="I35" s="10">
        <v>191</v>
      </c>
      <c r="J35" s="3"/>
      <c r="K35" s="7">
        <v>86</v>
      </c>
      <c r="L35" s="10">
        <v>86</v>
      </c>
      <c r="M35" s="10">
        <v>165</v>
      </c>
      <c r="N35" s="10">
        <v>251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v>14.475461503827106</v>
      </c>
      <c r="W35" s="18">
        <v>25.765820233776704</v>
      </c>
      <c r="X35" s="18">
        <v>20.432794555508295</v>
      </c>
      <c r="Z35" s="4" t="s">
        <v>25</v>
      </c>
      <c r="AA35" s="10">
        <v>782</v>
      </c>
      <c r="AB35" s="10">
        <v>678</v>
      </c>
      <c r="AC35" s="10">
        <v>1460</v>
      </c>
    </row>
    <row r="36" spans="1:29" ht="15" customHeight="1" x14ac:dyDescent="0.15">
      <c r="A36" s="7">
        <v>27</v>
      </c>
      <c r="B36" s="10">
        <v>53</v>
      </c>
      <c r="C36" s="10">
        <v>48</v>
      </c>
      <c r="D36" s="10">
        <v>101</v>
      </c>
      <c r="E36" s="3"/>
      <c r="F36" s="7">
        <v>57</v>
      </c>
      <c r="G36" s="10">
        <v>82</v>
      </c>
      <c r="H36" s="10">
        <v>118</v>
      </c>
      <c r="I36" s="10">
        <v>200</v>
      </c>
      <c r="J36" s="3"/>
      <c r="K36" s="7">
        <v>87</v>
      </c>
      <c r="L36" s="10">
        <v>95</v>
      </c>
      <c r="M36" s="10">
        <v>164</v>
      </c>
      <c r="N36" s="10">
        <v>259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v>8.5772174696082857</v>
      </c>
      <c r="W36" s="18">
        <v>17.281338170092706</v>
      </c>
      <c r="X36" s="18">
        <v>13.169927690344535</v>
      </c>
      <c r="Z36" s="23" t="s">
        <v>26</v>
      </c>
      <c r="AA36" s="10">
        <v>4095</v>
      </c>
      <c r="AB36" s="10">
        <v>3931</v>
      </c>
      <c r="AC36" s="13">
        <v>8026</v>
      </c>
    </row>
    <row r="37" spans="1:29" ht="15" customHeight="1" x14ac:dyDescent="0.15">
      <c r="A37" s="7">
        <v>28</v>
      </c>
      <c r="B37" s="10">
        <v>61</v>
      </c>
      <c r="C37" s="10">
        <v>46</v>
      </c>
      <c r="D37" s="10">
        <v>107</v>
      </c>
      <c r="E37" s="3"/>
      <c r="F37" s="7">
        <v>58</v>
      </c>
      <c r="G37" s="10">
        <v>92</v>
      </c>
      <c r="H37" s="10">
        <v>98</v>
      </c>
      <c r="I37" s="10">
        <v>190</v>
      </c>
      <c r="J37" s="3"/>
      <c r="K37" s="7">
        <v>88</v>
      </c>
      <c r="L37" s="10">
        <v>85</v>
      </c>
      <c r="M37" s="10">
        <v>167</v>
      </c>
      <c r="N37" s="10">
        <v>252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v>3.534443944169293</v>
      </c>
      <c r="W37" s="18">
        <v>9.0487706569931472</v>
      </c>
      <c r="X37" s="18">
        <v>6.4440663547426631</v>
      </c>
      <c r="Z37" s="4" t="s">
        <v>31</v>
      </c>
      <c r="AA37" s="10">
        <v>1807</v>
      </c>
      <c r="AB37" s="10">
        <v>1791</v>
      </c>
      <c r="AC37" s="13">
        <v>3598</v>
      </c>
    </row>
    <row r="38" spans="1:29" ht="15" customHeight="1" x14ac:dyDescent="0.15">
      <c r="A38" s="7">
        <v>29</v>
      </c>
      <c r="B38" s="10">
        <v>42</v>
      </c>
      <c r="C38" s="10">
        <v>45</v>
      </c>
      <c r="D38" s="10">
        <v>87</v>
      </c>
      <c r="E38" s="3"/>
      <c r="F38" s="7">
        <v>59</v>
      </c>
      <c r="G38" s="10">
        <v>104</v>
      </c>
      <c r="H38" s="10">
        <v>79</v>
      </c>
      <c r="I38" s="10">
        <v>183</v>
      </c>
      <c r="J38" s="3"/>
      <c r="K38" s="7">
        <v>89</v>
      </c>
      <c r="L38" s="10">
        <v>87</v>
      </c>
      <c r="M38" s="10">
        <v>165</v>
      </c>
      <c r="N38" s="10">
        <v>252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v>0.84421431787483125</v>
      </c>
      <c r="W38" s="18">
        <v>2.9927448609431679</v>
      </c>
      <c r="X38" s="18">
        <v>1.9778817524457679</v>
      </c>
      <c r="Z38" s="4" t="s">
        <v>7</v>
      </c>
      <c r="AA38" s="10">
        <v>2200</v>
      </c>
      <c r="AB38" s="10">
        <v>3524</v>
      </c>
      <c r="AC38" s="13">
        <v>5724</v>
      </c>
    </row>
    <row r="39" spans="1:29" ht="15" customHeight="1" x14ac:dyDescent="0.15">
      <c r="A39" s="7"/>
      <c r="B39" s="11">
        <v>250</v>
      </c>
      <c r="C39" s="11">
        <v>241</v>
      </c>
      <c r="D39" s="11">
        <v>491</v>
      </c>
      <c r="E39" s="3"/>
      <c r="F39" s="7"/>
      <c r="G39" s="11">
        <v>469</v>
      </c>
      <c r="H39" s="11">
        <v>482</v>
      </c>
      <c r="I39" s="11">
        <v>951</v>
      </c>
      <c r="J39" s="3"/>
      <c r="K39" s="7"/>
      <c r="L39" s="11">
        <v>448</v>
      </c>
      <c r="M39" s="11">
        <v>817</v>
      </c>
      <c r="N39" s="11">
        <v>1265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v>4.5024763619990991E-2</v>
      </c>
      <c r="W39" s="18">
        <v>0.49375251914550583</v>
      </c>
      <c r="X39" s="18">
        <v>0.28179498085920884</v>
      </c>
      <c r="Z39" s="9" t="s">
        <v>24</v>
      </c>
      <c r="AA39" s="11">
        <v>8884</v>
      </c>
      <c r="AB39" s="11">
        <v>9924</v>
      </c>
      <c r="AC39" s="11">
        <v>18808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94488188976377963" bottom="0.35433070866141736" header="0.31496062992125984" footer="0.31496062992125984"/>
  <pageSetup paperSize="9" scale="8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418B4-94E8-4F54-8C77-B64CDD9556C3}">
  <sheetPr codeName="Sheet23">
    <pageSetUpPr fitToPage="1"/>
  </sheetPr>
  <dimension ref="A1:AC121"/>
  <sheetViews>
    <sheetView tabSelected="1" zoomScale="85" zoomScaleNormal="85" workbookViewId="0">
      <selection activeCell="AG28" sqref="AG28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7">
        <v>45747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35</v>
      </c>
      <c r="C4" s="10">
        <v>12</v>
      </c>
      <c r="D4" s="10">
        <v>47</v>
      </c>
      <c r="E4" s="3"/>
      <c r="F4" s="7">
        <v>30</v>
      </c>
      <c r="G4" s="10">
        <v>50</v>
      </c>
      <c r="H4" s="10">
        <v>48</v>
      </c>
      <c r="I4" s="10">
        <v>98</v>
      </c>
      <c r="J4" s="3"/>
      <c r="K4" s="7">
        <v>60</v>
      </c>
      <c r="L4" s="10">
        <v>110</v>
      </c>
      <c r="M4" s="10">
        <v>123</v>
      </c>
      <c r="N4" s="10">
        <v>233</v>
      </c>
      <c r="O4" s="3"/>
      <c r="P4" s="7">
        <v>90</v>
      </c>
      <c r="Q4" s="10">
        <v>61</v>
      </c>
      <c r="R4" s="10">
        <v>148</v>
      </c>
      <c r="S4" s="10">
        <v>209</v>
      </c>
      <c r="U4" s="4" t="s">
        <v>4</v>
      </c>
      <c r="V4" s="15">
        <v>772</v>
      </c>
      <c r="W4" s="15">
        <v>669</v>
      </c>
      <c r="X4" s="15">
        <v>1441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27</v>
      </c>
      <c r="C5" s="10">
        <v>38</v>
      </c>
      <c r="D5" s="10">
        <v>65</v>
      </c>
      <c r="E5" s="3"/>
      <c r="F5" s="7">
        <v>31</v>
      </c>
      <c r="G5" s="10">
        <v>79</v>
      </c>
      <c r="H5" s="10">
        <v>54</v>
      </c>
      <c r="I5" s="10">
        <v>133</v>
      </c>
      <c r="J5" s="3"/>
      <c r="K5" s="7">
        <v>61</v>
      </c>
      <c r="L5" s="10">
        <v>111</v>
      </c>
      <c r="M5" s="10">
        <v>126</v>
      </c>
      <c r="N5" s="10">
        <v>237</v>
      </c>
      <c r="O5" s="3"/>
      <c r="P5" s="7">
        <v>91</v>
      </c>
      <c r="Q5" s="10">
        <v>50</v>
      </c>
      <c r="R5" s="10">
        <v>132</v>
      </c>
      <c r="S5" s="10">
        <v>182</v>
      </c>
      <c r="U5" s="4" t="s">
        <v>5</v>
      </c>
      <c r="V5" s="15">
        <v>4069</v>
      </c>
      <c r="W5" s="15">
        <v>3890</v>
      </c>
      <c r="X5" s="15">
        <v>7959</v>
      </c>
      <c r="Y5" s="2"/>
      <c r="Z5" s="4" t="s">
        <v>25</v>
      </c>
      <c r="AA5" s="10">
        <v>465</v>
      </c>
      <c r="AB5" s="10">
        <v>422</v>
      </c>
      <c r="AC5" s="10">
        <v>887</v>
      </c>
    </row>
    <row r="6" spans="1:29" ht="15" customHeight="1" x14ac:dyDescent="0.15">
      <c r="A6" s="7">
        <v>2</v>
      </c>
      <c r="B6" s="10">
        <v>33</v>
      </c>
      <c r="C6" s="10">
        <v>30</v>
      </c>
      <c r="D6" s="10">
        <v>63</v>
      </c>
      <c r="E6" s="3"/>
      <c r="F6" s="7">
        <v>32</v>
      </c>
      <c r="G6" s="10">
        <v>45</v>
      </c>
      <c r="H6" s="10">
        <v>44</v>
      </c>
      <c r="I6" s="10">
        <v>89</v>
      </c>
      <c r="J6" s="3"/>
      <c r="K6" s="7">
        <v>62</v>
      </c>
      <c r="L6" s="10">
        <v>124</v>
      </c>
      <c r="M6" s="10">
        <v>109</v>
      </c>
      <c r="N6" s="10">
        <v>233</v>
      </c>
      <c r="O6" s="3"/>
      <c r="P6" s="7">
        <v>92</v>
      </c>
      <c r="Q6" s="10">
        <v>48</v>
      </c>
      <c r="R6" s="10">
        <v>116</v>
      </c>
      <c r="S6" s="10">
        <v>164</v>
      </c>
      <c r="U6" s="8" t="s">
        <v>6</v>
      </c>
      <c r="V6" s="15">
        <v>1788</v>
      </c>
      <c r="W6" s="15">
        <v>1778</v>
      </c>
      <c r="X6" s="15">
        <v>3566</v>
      </c>
      <c r="Z6" s="23" t="s">
        <v>26</v>
      </c>
      <c r="AA6" s="10">
        <v>2391</v>
      </c>
      <c r="AB6" s="10">
        <v>2359</v>
      </c>
      <c r="AC6" s="10">
        <v>4750</v>
      </c>
    </row>
    <row r="7" spans="1:29" ht="15" customHeight="1" x14ac:dyDescent="0.15">
      <c r="A7" s="7">
        <v>3</v>
      </c>
      <c r="B7" s="10">
        <v>31</v>
      </c>
      <c r="C7" s="10">
        <v>34</v>
      </c>
      <c r="D7" s="10">
        <v>65</v>
      </c>
      <c r="E7" s="3"/>
      <c r="F7" s="7">
        <v>33</v>
      </c>
      <c r="G7" s="10">
        <v>58</v>
      </c>
      <c r="H7" s="10">
        <v>36</v>
      </c>
      <c r="I7" s="10">
        <v>94</v>
      </c>
      <c r="J7" s="3"/>
      <c r="K7" s="7">
        <v>63</v>
      </c>
      <c r="L7" s="10">
        <v>130</v>
      </c>
      <c r="M7" s="10">
        <v>146</v>
      </c>
      <c r="N7" s="10">
        <v>276</v>
      </c>
      <c r="O7" s="3"/>
      <c r="P7" s="7">
        <v>93</v>
      </c>
      <c r="Q7" s="10">
        <v>37</v>
      </c>
      <c r="R7" s="10">
        <v>106</v>
      </c>
      <c r="S7" s="10">
        <v>143</v>
      </c>
      <c r="U7" s="4" t="s">
        <v>7</v>
      </c>
      <c r="V7" s="15">
        <v>2203</v>
      </c>
      <c r="W7" s="15">
        <v>3519</v>
      </c>
      <c r="X7" s="15">
        <v>5722</v>
      </c>
      <c r="Z7" s="4" t="s">
        <v>31</v>
      </c>
      <c r="AA7" s="10">
        <v>995</v>
      </c>
      <c r="AB7" s="10">
        <v>1013</v>
      </c>
      <c r="AC7" s="10">
        <v>2008</v>
      </c>
    </row>
    <row r="8" spans="1:29" ht="15" customHeight="1" x14ac:dyDescent="0.15">
      <c r="A8" s="7">
        <v>4</v>
      </c>
      <c r="B8" s="10">
        <v>64</v>
      </c>
      <c r="C8" s="10">
        <v>38</v>
      </c>
      <c r="D8" s="10">
        <v>102</v>
      </c>
      <c r="E8" s="3"/>
      <c r="F8" s="7">
        <v>34</v>
      </c>
      <c r="G8" s="10">
        <v>53</v>
      </c>
      <c r="H8" s="10">
        <v>47</v>
      </c>
      <c r="I8" s="10">
        <v>100</v>
      </c>
      <c r="J8" s="3"/>
      <c r="K8" s="7">
        <v>64</v>
      </c>
      <c r="L8" s="10">
        <v>148</v>
      </c>
      <c r="M8" s="10">
        <v>146</v>
      </c>
      <c r="N8" s="10">
        <v>294</v>
      </c>
      <c r="O8" s="3"/>
      <c r="P8" s="7">
        <v>94</v>
      </c>
      <c r="Q8" s="10">
        <v>42</v>
      </c>
      <c r="R8" s="10">
        <v>107</v>
      </c>
      <c r="S8" s="10">
        <v>149</v>
      </c>
      <c r="U8" s="17" t="s">
        <v>3</v>
      </c>
      <c r="V8" s="12">
        <v>8832</v>
      </c>
      <c r="W8" s="12">
        <v>9856</v>
      </c>
      <c r="X8" s="12">
        <v>18688</v>
      </c>
      <c r="Z8" s="4" t="s">
        <v>7</v>
      </c>
      <c r="AA8" s="10">
        <v>1356</v>
      </c>
      <c r="AB8" s="10">
        <v>2132</v>
      </c>
      <c r="AC8" s="10">
        <v>3488</v>
      </c>
    </row>
    <row r="9" spans="1:29" ht="15" customHeight="1" x14ac:dyDescent="0.15">
      <c r="A9" s="7"/>
      <c r="B9" s="11">
        <v>190</v>
      </c>
      <c r="C9" s="11">
        <v>152</v>
      </c>
      <c r="D9" s="11">
        <v>342</v>
      </c>
      <c r="E9" s="3"/>
      <c r="F9" s="7"/>
      <c r="G9" s="11">
        <v>285</v>
      </c>
      <c r="H9" s="11">
        <v>229</v>
      </c>
      <c r="I9" s="11">
        <v>514</v>
      </c>
      <c r="J9" s="3"/>
      <c r="K9" s="7"/>
      <c r="L9" s="12">
        <v>623</v>
      </c>
      <c r="M9" s="12">
        <v>650</v>
      </c>
      <c r="N9" s="12">
        <v>1273</v>
      </c>
      <c r="O9" s="3"/>
      <c r="P9" s="7"/>
      <c r="Q9" s="11">
        <v>238</v>
      </c>
      <c r="R9" s="11">
        <v>609</v>
      </c>
      <c r="S9" s="11">
        <v>847</v>
      </c>
      <c r="U9" s="4" t="s">
        <v>8</v>
      </c>
      <c r="V9" s="15">
        <v>2546</v>
      </c>
      <c r="W9" s="15">
        <v>2466</v>
      </c>
      <c r="X9" s="15">
        <v>5012</v>
      </c>
      <c r="Z9" s="9" t="s">
        <v>24</v>
      </c>
      <c r="AA9" s="11">
        <v>5207</v>
      </c>
      <c r="AB9" s="11">
        <v>5926</v>
      </c>
      <c r="AC9" s="11">
        <v>11133</v>
      </c>
    </row>
    <row r="10" spans="1:29" ht="15" customHeight="1" x14ac:dyDescent="0.15">
      <c r="A10" s="7">
        <v>5</v>
      </c>
      <c r="B10" s="10">
        <v>40</v>
      </c>
      <c r="C10" s="10">
        <v>41</v>
      </c>
      <c r="D10" s="10">
        <v>81</v>
      </c>
      <c r="E10" s="3"/>
      <c r="F10" s="7">
        <v>35</v>
      </c>
      <c r="G10" s="10">
        <v>56</v>
      </c>
      <c r="H10" s="10">
        <v>37</v>
      </c>
      <c r="I10" s="10">
        <v>93</v>
      </c>
      <c r="J10" s="3"/>
      <c r="K10" s="7">
        <v>65</v>
      </c>
      <c r="L10" s="10">
        <v>146</v>
      </c>
      <c r="M10" s="10">
        <v>146</v>
      </c>
      <c r="N10" s="10">
        <v>292</v>
      </c>
      <c r="O10" s="3"/>
      <c r="P10" s="7">
        <v>95</v>
      </c>
      <c r="Q10" s="10">
        <v>22</v>
      </c>
      <c r="R10" s="10">
        <v>71</v>
      </c>
      <c r="S10" s="10">
        <v>93</v>
      </c>
      <c r="U10" s="4" t="s">
        <v>9</v>
      </c>
      <c r="V10" s="15">
        <v>6537</v>
      </c>
      <c r="W10" s="15">
        <v>7763</v>
      </c>
      <c r="X10" s="15">
        <v>14300</v>
      </c>
      <c r="Z10" s="6" t="s">
        <v>28</v>
      </c>
    </row>
    <row r="11" spans="1:29" ht="15" customHeight="1" x14ac:dyDescent="0.15">
      <c r="A11" s="7">
        <v>6</v>
      </c>
      <c r="B11" s="10">
        <v>48</v>
      </c>
      <c r="C11" s="10">
        <v>28</v>
      </c>
      <c r="D11" s="10">
        <v>76</v>
      </c>
      <c r="E11" s="3"/>
      <c r="F11" s="7">
        <v>36</v>
      </c>
      <c r="G11" s="10">
        <v>67</v>
      </c>
      <c r="H11" s="10">
        <v>53</v>
      </c>
      <c r="I11" s="10">
        <v>120</v>
      </c>
      <c r="J11" s="3"/>
      <c r="K11" s="7">
        <v>66</v>
      </c>
      <c r="L11" s="10">
        <v>160</v>
      </c>
      <c r="M11" s="10">
        <v>162</v>
      </c>
      <c r="N11" s="10">
        <v>322</v>
      </c>
      <c r="O11" s="3"/>
      <c r="P11" s="7">
        <v>96</v>
      </c>
      <c r="Q11" s="10">
        <v>19</v>
      </c>
      <c r="R11" s="10">
        <v>67</v>
      </c>
      <c r="S11" s="10">
        <v>86</v>
      </c>
      <c r="U11" s="4" t="s">
        <v>10</v>
      </c>
      <c r="V11" s="15">
        <v>5582</v>
      </c>
      <c r="W11" s="15">
        <v>6899</v>
      </c>
      <c r="X11" s="15">
        <v>12481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59</v>
      </c>
      <c r="C12" s="10">
        <v>50</v>
      </c>
      <c r="D12" s="10">
        <v>109</v>
      </c>
      <c r="E12" s="3"/>
      <c r="F12" s="7">
        <v>37</v>
      </c>
      <c r="G12" s="10">
        <v>77</v>
      </c>
      <c r="H12" s="10">
        <v>86</v>
      </c>
      <c r="I12" s="10">
        <v>163</v>
      </c>
      <c r="J12" s="3"/>
      <c r="K12" s="7">
        <v>67</v>
      </c>
      <c r="L12" s="10">
        <v>153</v>
      </c>
      <c r="M12" s="10">
        <v>170</v>
      </c>
      <c r="N12" s="10">
        <v>323</v>
      </c>
      <c r="O12" s="3"/>
      <c r="P12" s="7">
        <v>97</v>
      </c>
      <c r="Q12" s="10">
        <v>10</v>
      </c>
      <c r="R12" s="10">
        <v>37</v>
      </c>
      <c r="S12" s="10">
        <v>47</v>
      </c>
      <c r="U12" s="4" t="s">
        <v>11</v>
      </c>
      <c r="V12" s="15">
        <v>4614</v>
      </c>
      <c r="W12" s="15">
        <v>5947</v>
      </c>
      <c r="X12" s="15">
        <v>10561</v>
      </c>
      <c r="Z12" s="4" t="s">
        <v>25</v>
      </c>
      <c r="AA12" s="10">
        <v>129</v>
      </c>
      <c r="AB12" s="10">
        <v>80</v>
      </c>
      <c r="AC12" s="10">
        <v>209</v>
      </c>
    </row>
    <row r="13" spans="1:29" ht="15" customHeight="1" x14ac:dyDescent="0.15">
      <c r="A13" s="7">
        <v>8</v>
      </c>
      <c r="B13" s="10">
        <v>53</v>
      </c>
      <c r="C13" s="10">
        <v>52</v>
      </c>
      <c r="D13" s="10">
        <v>105</v>
      </c>
      <c r="E13" s="3"/>
      <c r="F13" s="7">
        <v>38</v>
      </c>
      <c r="G13" s="10">
        <v>71</v>
      </c>
      <c r="H13" s="10">
        <v>74</v>
      </c>
      <c r="I13" s="10">
        <v>145</v>
      </c>
      <c r="J13" s="3"/>
      <c r="K13" s="7">
        <v>68</v>
      </c>
      <c r="L13" s="10">
        <v>181</v>
      </c>
      <c r="M13" s="10">
        <v>165</v>
      </c>
      <c r="N13" s="10">
        <v>346</v>
      </c>
      <c r="O13" s="3"/>
      <c r="P13" s="7">
        <v>98</v>
      </c>
      <c r="Q13" s="10">
        <v>10</v>
      </c>
      <c r="R13" s="10">
        <v>41</v>
      </c>
      <c r="S13" s="10">
        <v>51</v>
      </c>
      <c r="U13" s="9" t="s">
        <v>12</v>
      </c>
      <c r="V13" s="12">
        <v>3991</v>
      </c>
      <c r="W13" s="12">
        <v>5297</v>
      </c>
      <c r="X13" s="12">
        <v>9288</v>
      </c>
      <c r="Z13" s="23" t="s">
        <v>26</v>
      </c>
      <c r="AA13" s="10">
        <v>523</v>
      </c>
      <c r="AB13" s="10">
        <v>526</v>
      </c>
      <c r="AC13" s="10">
        <v>1049</v>
      </c>
    </row>
    <row r="14" spans="1:29" ht="15" customHeight="1" x14ac:dyDescent="0.15">
      <c r="A14" s="7">
        <v>9</v>
      </c>
      <c r="B14" s="10">
        <v>64</v>
      </c>
      <c r="C14" s="10">
        <v>48</v>
      </c>
      <c r="D14" s="10">
        <v>112</v>
      </c>
      <c r="E14" s="3"/>
      <c r="F14" s="7">
        <v>39</v>
      </c>
      <c r="G14" s="10">
        <v>80</v>
      </c>
      <c r="H14" s="10">
        <v>87</v>
      </c>
      <c r="I14" s="10">
        <v>167</v>
      </c>
      <c r="J14" s="3"/>
      <c r="K14" s="7">
        <v>69</v>
      </c>
      <c r="L14" s="10">
        <v>148</v>
      </c>
      <c r="M14" s="10">
        <v>191</v>
      </c>
      <c r="N14" s="10">
        <v>339</v>
      </c>
      <c r="O14" s="3"/>
      <c r="P14" s="7">
        <v>99</v>
      </c>
      <c r="Q14" s="10">
        <v>11</v>
      </c>
      <c r="R14" s="10">
        <v>30</v>
      </c>
      <c r="S14" s="10">
        <v>41</v>
      </c>
      <c r="U14" s="4" t="s">
        <v>13</v>
      </c>
      <c r="V14" s="15">
        <v>3203</v>
      </c>
      <c r="W14" s="15">
        <v>4463</v>
      </c>
      <c r="X14" s="15">
        <v>7666</v>
      </c>
      <c r="Z14" s="4" t="s">
        <v>31</v>
      </c>
      <c r="AA14" s="10">
        <v>248</v>
      </c>
      <c r="AB14" s="10">
        <v>257</v>
      </c>
      <c r="AC14" s="10">
        <v>505</v>
      </c>
    </row>
    <row r="15" spans="1:29" ht="15" customHeight="1" x14ac:dyDescent="0.15">
      <c r="A15" s="7"/>
      <c r="B15" s="11">
        <v>264</v>
      </c>
      <c r="C15" s="11">
        <v>219</v>
      </c>
      <c r="D15" s="11">
        <v>483</v>
      </c>
      <c r="E15" s="3"/>
      <c r="F15" s="7"/>
      <c r="G15" s="11">
        <v>351</v>
      </c>
      <c r="H15" s="11">
        <v>337</v>
      </c>
      <c r="I15" s="11">
        <v>688</v>
      </c>
      <c r="J15" s="3"/>
      <c r="K15" s="7"/>
      <c r="L15" s="11">
        <v>788</v>
      </c>
      <c r="M15" s="11">
        <v>834</v>
      </c>
      <c r="N15" s="11">
        <v>1622</v>
      </c>
      <c r="O15" s="3"/>
      <c r="P15" s="7"/>
      <c r="Q15" s="11">
        <v>72</v>
      </c>
      <c r="R15" s="11">
        <v>246</v>
      </c>
      <c r="S15" s="11">
        <v>318</v>
      </c>
      <c r="U15" s="4" t="s">
        <v>14</v>
      </c>
      <c r="V15" s="15">
        <v>2203</v>
      </c>
      <c r="W15" s="15">
        <v>3519</v>
      </c>
      <c r="X15" s="15">
        <v>5722</v>
      </c>
      <c r="Z15" s="4" t="s">
        <v>7</v>
      </c>
      <c r="AA15" s="10">
        <v>266</v>
      </c>
      <c r="AB15" s="10">
        <v>427</v>
      </c>
      <c r="AC15" s="10">
        <v>693</v>
      </c>
    </row>
    <row r="16" spans="1:29" ht="15" customHeight="1" x14ac:dyDescent="0.15">
      <c r="A16" s="7">
        <v>10</v>
      </c>
      <c r="B16" s="10">
        <v>62</v>
      </c>
      <c r="C16" s="10">
        <v>58</v>
      </c>
      <c r="D16" s="10">
        <v>120</v>
      </c>
      <c r="E16" s="3"/>
      <c r="F16" s="7">
        <v>40</v>
      </c>
      <c r="G16" s="10">
        <v>100</v>
      </c>
      <c r="H16" s="10">
        <v>72</v>
      </c>
      <c r="I16" s="10">
        <v>172</v>
      </c>
      <c r="J16" s="3"/>
      <c r="K16" s="7">
        <v>70</v>
      </c>
      <c r="L16" s="10">
        <v>184</v>
      </c>
      <c r="M16" s="10">
        <v>190</v>
      </c>
      <c r="N16" s="10">
        <v>374</v>
      </c>
      <c r="O16" s="3"/>
      <c r="P16" s="7">
        <v>100</v>
      </c>
      <c r="Q16" s="10">
        <v>1</v>
      </c>
      <c r="R16" s="10">
        <v>20</v>
      </c>
      <c r="S16" s="10">
        <v>21</v>
      </c>
      <c r="U16" s="4" t="s">
        <v>15</v>
      </c>
      <c r="V16" s="15">
        <v>1277</v>
      </c>
      <c r="W16" s="15">
        <v>2544</v>
      </c>
      <c r="X16" s="15">
        <v>3821</v>
      </c>
      <c r="Z16" s="9" t="s">
        <v>24</v>
      </c>
      <c r="AA16" s="11">
        <v>1166</v>
      </c>
      <c r="AB16" s="11">
        <v>1290</v>
      </c>
      <c r="AC16" s="11">
        <v>2456</v>
      </c>
    </row>
    <row r="17" spans="1:29" ht="15" customHeight="1" x14ac:dyDescent="0.15">
      <c r="A17" s="7">
        <v>11</v>
      </c>
      <c r="B17" s="10">
        <v>51</v>
      </c>
      <c r="C17" s="10">
        <v>68</v>
      </c>
      <c r="D17" s="10">
        <v>119</v>
      </c>
      <c r="E17" s="3"/>
      <c r="F17" s="7">
        <v>41</v>
      </c>
      <c r="G17" s="10">
        <v>91</v>
      </c>
      <c r="H17" s="10">
        <v>94</v>
      </c>
      <c r="I17" s="10">
        <v>185</v>
      </c>
      <c r="J17" s="3"/>
      <c r="K17" s="7">
        <v>71</v>
      </c>
      <c r="L17" s="10">
        <v>215</v>
      </c>
      <c r="M17" s="10">
        <v>162</v>
      </c>
      <c r="N17" s="10">
        <v>377</v>
      </c>
      <c r="O17" s="3"/>
      <c r="P17" s="7">
        <v>101</v>
      </c>
      <c r="Q17" s="10">
        <v>3</v>
      </c>
      <c r="R17" s="10">
        <v>12</v>
      </c>
      <c r="S17" s="10">
        <v>15</v>
      </c>
      <c r="U17" s="4" t="s">
        <v>16</v>
      </c>
      <c r="V17" s="15">
        <v>757</v>
      </c>
      <c r="W17" s="15">
        <v>1713</v>
      </c>
      <c r="X17" s="15">
        <v>2470</v>
      </c>
      <c r="Z17" s="6" t="s">
        <v>29</v>
      </c>
    </row>
    <row r="18" spans="1:29" ht="15" customHeight="1" x14ac:dyDescent="0.15">
      <c r="A18" s="7">
        <v>12</v>
      </c>
      <c r="B18" s="10">
        <v>67</v>
      </c>
      <c r="C18" s="10">
        <v>59</v>
      </c>
      <c r="D18" s="10">
        <v>126</v>
      </c>
      <c r="E18" s="3"/>
      <c r="F18" s="7">
        <v>42</v>
      </c>
      <c r="G18" s="10">
        <v>84</v>
      </c>
      <c r="H18" s="10">
        <v>76</v>
      </c>
      <c r="I18" s="10">
        <v>160</v>
      </c>
      <c r="J18" s="3"/>
      <c r="K18" s="7">
        <v>72</v>
      </c>
      <c r="L18" s="10">
        <v>188</v>
      </c>
      <c r="M18" s="10">
        <v>205</v>
      </c>
      <c r="N18" s="13">
        <v>393</v>
      </c>
      <c r="O18" s="3"/>
      <c r="P18" s="7">
        <v>102</v>
      </c>
      <c r="Q18" s="10">
        <v>0</v>
      </c>
      <c r="R18" s="10">
        <v>10</v>
      </c>
      <c r="S18" s="10">
        <v>10</v>
      </c>
      <c r="U18" s="4" t="s">
        <v>17</v>
      </c>
      <c r="V18" s="15">
        <v>314</v>
      </c>
      <c r="W18" s="15">
        <v>909</v>
      </c>
      <c r="X18" s="15">
        <v>1223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62</v>
      </c>
      <c r="C19" s="10">
        <v>48</v>
      </c>
      <c r="D19" s="10">
        <v>110</v>
      </c>
      <c r="E19" s="3"/>
      <c r="F19" s="7">
        <v>43</v>
      </c>
      <c r="G19" s="10">
        <v>88</v>
      </c>
      <c r="H19" s="10">
        <v>88</v>
      </c>
      <c r="I19" s="10">
        <v>176</v>
      </c>
      <c r="J19" s="3"/>
      <c r="K19" s="7">
        <v>73</v>
      </c>
      <c r="L19" s="10">
        <v>203</v>
      </c>
      <c r="M19" s="10">
        <v>198</v>
      </c>
      <c r="N19" s="10">
        <v>401</v>
      </c>
      <c r="O19" s="3"/>
      <c r="P19" s="7">
        <v>103</v>
      </c>
      <c r="Q19" s="10">
        <v>0</v>
      </c>
      <c r="R19" s="10">
        <v>6</v>
      </c>
      <c r="S19" s="10">
        <v>6</v>
      </c>
      <c r="U19" s="4" t="s">
        <v>18</v>
      </c>
      <c r="V19" s="15">
        <v>76</v>
      </c>
      <c r="W19" s="15">
        <v>300</v>
      </c>
      <c r="X19" s="15">
        <v>376</v>
      </c>
      <c r="Z19" s="4" t="s">
        <v>25</v>
      </c>
      <c r="AA19" s="10">
        <v>111</v>
      </c>
      <c r="AB19" s="10">
        <v>100</v>
      </c>
      <c r="AC19" s="10">
        <v>211</v>
      </c>
    </row>
    <row r="20" spans="1:29" ht="15" customHeight="1" x14ac:dyDescent="0.15">
      <c r="A20" s="7">
        <v>14</v>
      </c>
      <c r="B20" s="10">
        <v>76</v>
      </c>
      <c r="C20" s="10">
        <v>65</v>
      </c>
      <c r="D20" s="10">
        <v>141</v>
      </c>
      <c r="E20" s="3"/>
      <c r="F20" s="7">
        <v>44</v>
      </c>
      <c r="G20" s="10">
        <v>78</v>
      </c>
      <c r="H20" s="10">
        <v>102</v>
      </c>
      <c r="I20" s="10">
        <v>180</v>
      </c>
      <c r="J20" s="3"/>
      <c r="K20" s="7">
        <v>74</v>
      </c>
      <c r="L20" s="10">
        <v>210</v>
      </c>
      <c r="M20" s="10">
        <v>189</v>
      </c>
      <c r="N20" s="10">
        <v>399</v>
      </c>
      <c r="O20" s="3"/>
      <c r="P20" s="7">
        <v>104</v>
      </c>
      <c r="Q20" s="10">
        <v>0</v>
      </c>
      <c r="R20" s="10">
        <v>4</v>
      </c>
      <c r="S20" s="10">
        <v>4</v>
      </c>
      <c r="U20" s="4" t="s">
        <v>19</v>
      </c>
      <c r="V20" s="15">
        <v>4</v>
      </c>
      <c r="W20" s="15">
        <v>54</v>
      </c>
      <c r="X20" s="15">
        <v>58</v>
      </c>
      <c r="Z20" s="23" t="s">
        <v>26</v>
      </c>
      <c r="AA20" s="10">
        <v>780</v>
      </c>
      <c r="AB20" s="10">
        <v>650</v>
      </c>
      <c r="AC20" s="10">
        <v>1430</v>
      </c>
    </row>
    <row r="21" spans="1:29" ht="15" customHeight="1" x14ac:dyDescent="0.15">
      <c r="A21" s="7"/>
      <c r="B21" s="11">
        <v>318</v>
      </c>
      <c r="C21" s="11">
        <v>298</v>
      </c>
      <c r="D21" s="11">
        <v>616</v>
      </c>
      <c r="E21" s="3"/>
      <c r="F21" s="7"/>
      <c r="G21" s="11">
        <v>441</v>
      </c>
      <c r="H21" s="11">
        <v>432</v>
      </c>
      <c r="I21" s="11">
        <v>873</v>
      </c>
      <c r="J21" s="3"/>
      <c r="K21" s="7"/>
      <c r="L21" s="12">
        <v>1000</v>
      </c>
      <c r="M21" s="12">
        <v>944</v>
      </c>
      <c r="N21" s="12">
        <v>1944</v>
      </c>
      <c r="O21" s="3"/>
      <c r="P21" s="7"/>
      <c r="Q21" s="11">
        <v>4</v>
      </c>
      <c r="R21" s="11">
        <v>52</v>
      </c>
      <c r="S21" s="11">
        <v>56</v>
      </c>
      <c r="Z21" s="4" t="s">
        <v>31</v>
      </c>
      <c r="AA21" s="10">
        <v>336</v>
      </c>
      <c r="AB21" s="10">
        <v>315</v>
      </c>
      <c r="AC21" s="10">
        <v>651</v>
      </c>
    </row>
    <row r="22" spans="1:29" ht="15" customHeight="1" x14ac:dyDescent="0.15">
      <c r="A22" s="7">
        <v>15</v>
      </c>
      <c r="B22" s="10">
        <v>72</v>
      </c>
      <c r="C22" s="10">
        <v>62</v>
      </c>
      <c r="D22" s="10">
        <v>134</v>
      </c>
      <c r="E22" s="3"/>
      <c r="F22" s="7">
        <v>45</v>
      </c>
      <c r="G22" s="10">
        <v>84</v>
      </c>
      <c r="H22" s="10">
        <v>70</v>
      </c>
      <c r="I22" s="10">
        <v>154</v>
      </c>
      <c r="J22" s="3"/>
      <c r="K22" s="7">
        <v>75</v>
      </c>
      <c r="L22" s="10">
        <v>237</v>
      </c>
      <c r="M22" s="10">
        <v>249</v>
      </c>
      <c r="N22" s="10">
        <v>486</v>
      </c>
      <c r="O22" s="3"/>
      <c r="P22" s="7">
        <v>105</v>
      </c>
      <c r="Q22" s="10">
        <v>0</v>
      </c>
      <c r="R22" s="10">
        <v>1</v>
      </c>
      <c r="S22" s="10">
        <v>1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363</v>
      </c>
      <c r="AB22" s="10">
        <v>602</v>
      </c>
      <c r="AC22" s="10">
        <v>965</v>
      </c>
    </row>
    <row r="23" spans="1:29" ht="15" customHeight="1" x14ac:dyDescent="0.15">
      <c r="A23" s="7">
        <v>16</v>
      </c>
      <c r="B23" s="10">
        <v>76</v>
      </c>
      <c r="C23" s="10">
        <v>75</v>
      </c>
      <c r="D23" s="10">
        <v>151</v>
      </c>
      <c r="E23" s="3"/>
      <c r="F23" s="7">
        <v>46</v>
      </c>
      <c r="G23" s="10">
        <v>97</v>
      </c>
      <c r="H23" s="10">
        <v>101</v>
      </c>
      <c r="I23" s="10">
        <v>198</v>
      </c>
      <c r="J23" s="3"/>
      <c r="K23" s="7">
        <v>76</v>
      </c>
      <c r="L23" s="10">
        <v>238</v>
      </c>
      <c r="M23" s="10">
        <v>219</v>
      </c>
      <c r="N23" s="10">
        <v>457</v>
      </c>
      <c r="O23" s="3"/>
      <c r="P23" s="7">
        <v>106</v>
      </c>
      <c r="Q23" s="10">
        <v>0</v>
      </c>
      <c r="R23" s="10">
        <v>0</v>
      </c>
      <c r="S23" s="10">
        <v>0</v>
      </c>
      <c r="U23" s="4" t="s">
        <v>4</v>
      </c>
      <c r="V23" s="18">
        <v>8.7409420289855078</v>
      </c>
      <c r="W23" s="18">
        <v>6.7877435064935074</v>
      </c>
      <c r="X23" s="18">
        <v>7.7108304794520546</v>
      </c>
      <c r="Z23" s="9" t="s">
        <v>24</v>
      </c>
      <c r="AA23" s="11">
        <v>1590</v>
      </c>
      <c r="AB23" s="11">
        <v>1667</v>
      </c>
      <c r="AC23" s="11">
        <v>3257</v>
      </c>
    </row>
    <row r="24" spans="1:29" ht="15" customHeight="1" x14ac:dyDescent="0.15">
      <c r="A24" s="7">
        <v>17</v>
      </c>
      <c r="B24" s="10">
        <v>81</v>
      </c>
      <c r="C24" s="10">
        <v>89</v>
      </c>
      <c r="D24" s="10">
        <v>170</v>
      </c>
      <c r="E24" s="3"/>
      <c r="F24" s="7">
        <v>47</v>
      </c>
      <c r="G24" s="10">
        <v>115</v>
      </c>
      <c r="H24" s="10">
        <v>85</v>
      </c>
      <c r="I24" s="10">
        <v>200</v>
      </c>
      <c r="J24" s="3"/>
      <c r="K24" s="7">
        <v>77</v>
      </c>
      <c r="L24" s="10">
        <v>221</v>
      </c>
      <c r="M24" s="10">
        <v>242</v>
      </c>
      <c r="N24" s="10">
        <v>463</v>
      </c>
      <c r="O24" s="3"/>
      <c r="P24" s="7">
        <v>107</v>
      </c>
      <c r="Q24" s="10">
        <v>0</v>
      </c>
      <c r="R24" s="10">
        <v>1</v>
      </c>
      <c r="S24" s="10">
        <v>1</v>
      </c>
      <c r="U24" s="4" t="s">
        <v>5</v>
      </c>
      <c r="V24" s="18">
        <v>46.071105072463766</v>
      </c>
      <c r="W24" s="18">
        <v>39.468344155844157</v>
      </c>
      <c r="X24" s="18">
        <v>42.588827054794521</v>
      </c>
      <c r="Z24" s="6" t="s">
        <v>30</v>
      </c>
    </row>
    <row r="25" spans="1:29" ht="15" customHeight="1" x14ac:dyDescent="0.15">
      <c r="A25" s="7">
        <v>18</v>
      </c>
      <c r="B25" s="10">
        <v>68</v>
      </c>
      <c r="C25" s="10">
        <v>60</v>
      </c>
      <c r="D25" s="10">
        <v>128</v>
      </c>
      <c r="E25" s="3"/>
      <c r="F25" s="7">
        <v>48</v>
      </c>
      <c r="G25" s="10">
        <v>122</v>
      </c>
      <c r="H25" s="10">
        <v>81</v>
      </c>
      <c r="I25" s="10">
        <v>203</v>
      </c>
      <c r="J25" s="3"/>
      <c r="K25" s="7">
        <v>78</v>
      </c>
      <c r="L25" s="10">
        <v>156</v>
      </c>
      <c r="M25" s="10">
        <v>147</v>
      </c>
      <c r="N25" s="10">
        <v>303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v>20.244565217391305</v>
      </c>
      <c r="W25" s="18">
        <v>18.039772727272727</v>
      </c>
      <c r="X25" s="18">
        <v>19.081763698630137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58</v>
      </c>
      <c r="C26" s="10">
        <v>68</v>
      </c>
      <c r="D26" s="10">
        <v>126</v>
      </c>
      <c r="E26" s="3"/>
      <c r="F26" s="7">
        <v>49</v>
      </c>
      <c r="G26" s="10">
        <v>96</v>
      </c>
      <c r="H26" s="10">
        <v>95</v>
      </c>
      <c r="I26" s="10">
        <v>191</v>
      </c>
      <c r="J26" s="3"/>
      <c r="K26" s="7">
        <v>79</v>
      </c>
      <c r="L26" s="10">
        <v>74</v>
      </c>
      <c r="M26" s="10">
        <v>118</v>
      </c>
      <c r="N26" s="10">
        <v>192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v>24.943387681159422</v>
      </c>
      <c r="W26" s="18">
        <v>35.70413961038961</v>
      </c>
      <c r="X26" s="18">
        <v>30.618578767123289</v>
      </c>
      <c r="Z26" s="4" t="s">
        <v>25</v>
      </c>
      <c r="AA26" s="10">
        <v>67</v>
      </c>
      <c r="AB26" s="10">
        <v>67</v>
      </c>
      <c r="AC26" s="10">
        <v>134</v>
      </c>
    </row>
    <row r="27" spans="1:29" ht="15" customHeight="1" x14ac:dyDescent="0.15">
      <c r="A27" s="7"/>
      <c r="B27" s="11">
        <v>355</v>
      </c>
      <c r="C27" s="11">
        <v>354</v>
      </c>
      <c r="D27" s="11">
        <v>709</v>
      </c>
      <c r="E27" s="3"/>
      <c r="F27" s="7"/>
      <c r="G27" s="11">
        <v>514</v>
      </c>
      <c r="H27" s="11">
        <v>432</v>
      </c>
      <c r="I27" s="11">
        <v>946</v>
      </c>
      <c r="J27" s="3"/>
      <c r="K27" s="7"/>
      <c r="L27" s="11">
        <v>926</v>
      </c>
      <c r="M27" s="11">
        <v>975</v>
      </c>
      <c r="N27" s="11">
        <v>1901</v>
      </c>
      <c r="O27" s="3"/>
      <c r="P27" s="7"/>
      <c r="Q27" s="12">
        <v>0</v>
      </c>
      <c r="R27" s="12">
        <v>2</v>
      </c>
      <c r="S27" s="12">
        <v>2</v>
      </c>
      <c r="U27" s="17" t="s">
        <v>3</v>
      </c>
      <c r="V27" s="19">
        <v>100</v>
      </c>
      <c r="W27" s="19">
        <v>100</v>
      </c>
      <c r="X27" s="19">
        <v>100</v>
      </c>
      <c r="Z27" s="23" t="s">
        <v>26</v>
      </c>
      <c r="AA27" s="10">
        <v>375</v>
      </c>
      <c r="AB27" s="10">
        <v>355</v>
      </c>
      <c r="AC27" s="10">
        <v>730</v>
      </c>
    </row>
    <row r="28" spans="1:29" ht="15" customHeight="1" x14ac:dyDescent="0.15">
      <c r="A28" s="7">
        <v>20</v>
      </c>
      <c r="B28" s="10">
        <v>60</v>
      </c>
      <c r="C28" s="10">
        <v>50</v>
      </c>
      <c r="D28" s="10">
        <v>110</v>
      </c>
      <c r="E28" s="3"/>
      <c r="F28" s="7">
        <v>50</v>
      </c>
      <c r="G28" s="10">
        <v>110</v>
      </c>
      <c r="H28" s="10">
        <v>87</v>
      </c>
      <c r="I28" s="10">
        <v>197</v>
      </c>
      <c r="J28" s="3"/>
      <c r="K28" s="7">
        <v>80</v>
      </c>
      <c r="L28" s="10">
        <v>102</v>
      </c>
      <c r="M28" s="10">
        <v>149</v>
      </c>
      <c r="N28" s="10">
        <v>251</v>
      </c>
      <c r="O28" s="3"/>
      <c r="P28" s="7">
        <v>110</v>
      </c>
      <c r="Q28" s="14">
        <v>0</v>
      </c>
      <c r="R28" s="14">
        <v>0</v>
      </c>
      <c r="S28" s="15">
        <v>0</v>
      </c>
      <c r="U28" s="4" t="s">
        <v>8</v>
      </c>
      <c r="V28" s="18">
        <v>28.826992753623188</v>
      </c>
      <c r="W28" s="18">
        <v>25.020292207792206</v>
      </c>
      <c r="X28" s="18">
        <v>26.819349315068493</v>
      </c>
      <c r="Z28" s="4" t="s">
        <v>31</v>
      </c>
      <c r="AA28" s="10">
        <v>209</v>
      </c>
      <c r="AB28" s="10">
        <v>193</v>
      </c>
      <c r="AC28" s="10">
        <v>402</v>
      </c>
    </row>
    <row r="29" spans="1:29" ht="15" customHeight="1" x14ac:dyDescent="0.15">
      <c r="A29" s="7">
        <v>21</v>
      </c>
      <c r="B29" s="10">
        <v>56</v>
      </c>
      <c r="C29" s="10">
        <v>59</v>
      </c>
      <c r="D29" s="10">
        <v>115</v>
      </c>
      <c r="E29" s="3"/>
      <c r="F29" s="7">
        <v>51</v>
      </c>
      <c r="G29" s="10">
        <v>97</v>
      </c>
      <c r="H29" s="10">
        <v>99</v>
      </c>
      <c r="I29" s="10">
        <v>196</v>
      </c>
      <c r="J29" s="3"/>
      <c r="K29" s="7">
        <v>81</v>
      </c>
      <c r="L29" s="10">
        <v>120</v>
      </c>
      <c r="M29" s="10">
        <v>170</v>
      </c>
      <c r="N29" s="10">
        <v>290</v>
      </c>
      <c r="O29" s="3"/>
      <c r="P29" s="7">
        <v>111</v>
      </c>
      <c r="Q29" s="14">
        <v>0</v>
      </c>
      <c r="R29" s="14">
        <v>0</v>
      </c>
      <c r="S29" s="15">
        <v>0</v>
      </c>
      <c r="U29" s="4" t="s">
        <v>9</v>
      </c>
      <c r="V29" s="18">
        <v>74.014945652173907</v>
      </c>
      <c r="W29" s="18">
        <v>78.764204545454547</v>
      </c>
      <c r="X29" s="18">
        <v>76.519691780821915</v>
      </c>
      <c r="Z29" s="4" t="s">
        <v>7</v>
      </c>
      <c r="AA29" s="10">
        <v>218</v>
      </c>
      <c r="AB29" s="10">
        <v>358</v>
      </c>
      <c r="AC29" s="10">
        <v>576</v>
      </c>
    </row>
    <row r="30" spans="1:29" ht="15" customHeight="1" x14ac:dyDescent="0.15">
      <c r="A30" s="7">
        <v>22</v>
      </c>
      <c r="B30" s="10">
        <v>47</v>
      </c>
      <c r="C30" s="10">
        <v>65</v>
      </c>
      <c r="D30" s="10">
        <v>112</v>
      </c>
      <c r="E30" s="3"/>
      <c r="F30" s="7">
        <v>52</v>
      </c>
      <c r="G30" s="10">
        <v>99</v>
      </c>
      <c r="H30" s="10">
        <v>105</v>
      </c>
      <c r="I30" s="10">
        <v>204</v>
      </c>
      <c r="J30" s="3"/>
      <c r="K30" s="7">
        <v>82</v>
      </c>
      <c r="L30" s="10">
        <v>101</v>
      </c>
      <c r="M30" s="10">
        <v>153</v>
      </c>
      <c r="N30" s="10">
        <v>254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v>63.201992753623195</v>
      </c>
      <c r="W30" s="18">
        <v>69.997970779220779</v>
      </c>
      <c r="X30" s="18">
        <v>66.786172945205479</v>
      </c>
      <c r="Z30" s="9" t="s">
        <v>24</v>
      </c>
      <c r="AA30" s="11">
        <v>869</v>
      </c>
      <c r="AB30" s="11">
        <v>973</v>
      </c>
      <c r="AC30" s="11">
        <v>1842</v>
      </c>
    </row>
    <row r="31" spans="1:29" ht="15" customHeight="1" x14ac:dyDescent="0.15">
      <c r="A31" s="7">
        <v>23</v>
      </c>
      <c r="B31" s="10">
        <v>51</v>
      </c>
      <c r="C31" s="10">
        <v>43</v>
      </c>
      <c r="D31" s="10">
        <v>94</v>
      </c>
      <c r="E31" s="3"/>
      <c r="F31" s="7">
        <v>53</v>
      </c>
      <c r="G31" s="10">
        <v>105</v>
      </c>
      <c r="H31" s="10">
        <v>82</v>
      </c>
      <c r="I31" s="10">
        <v>187</v>
      </c>
      <c r="J31" s="3"/>
      <c r="K31" s="7">
        <v>83</v>
      </c>
      <c r="L31" s="10">
        <v>103</v>
      </c>
      <c r="M31" s="10">
        <v>180</v>
      </c>
      <c r="N31" s="10">
        <v>283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v>52.241847826086953</v>
      </c>
      <c r="W31" s="18">
        <v>60.338879870129873</v>
      </c>
      <c r="X31" s="18">
        <v>56.512200342465761</v>
      </c>
      <c r="Z31" s="6"/>
    </row>
    <row r="32" spans="1:29" ht="15" customHeight="1" x14ac:dyDescent="0.15">
      <c r="A32" s="7">
        <v>24</v>
      </c>
      <c r="B32" s="10">
        <v>64</v>
      </c>
      <c r="C32" s="10">
        <v>55</v>
      </c>
      <c r="D32" s="10">
        <v>119</v>
      </c>
      <c r="E32" s="3"/>
      <c r="F32" s="7">
        <v>54</v>
      </c>
      <c r="G32" s="10">
        <v>96</v>
      </c>
      <c r="H32" s="10">
        <v>95</v>
      </c>
      <c r="I32" s="10">
        <v>191</v>
      </c>
      <c r="J32" s="3"/>
      <c r="K32" s="7">
        <v>84</v>
      </c>
      <c r="L32" s="10">
        <v>94</v>
      </c>
      <c r="M32" s="10">
        <v>179</v>
      </c>
      <c r="N32" s="10">
        <v>273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v>45.187952898550726</v>
      </c>
      <c r="W32" s="19">
        <v>53.743912337662337</v>
      </c>
      <c r="X32" s="19">
        <v>49.700342465753423</v>
      </c>
      <c r="Z32" s="6"/>
      <c r="AA32" s="25"/>
      <c r="AB32" s="24"/>
      <c r="AC32" s="24"/>
    </row>
    <row r="33" spans="1:29" ht="15" customHeight="1" x14ac:dyDescent="0.15">
      <c r="A33" s="7"/>
      <c r="B33" s="11">
        <v>278</v>
      </c>
      <c r="C33" s="11">
        <v>272</v>
      </c>
      <c r="D33" s="11">
        <v>550</v>
      </c>
      <c r="E33" s="3"/>
      <c r="F33" s="7"/>
      <c r="G33" s="11">
        <v>507</v>
      </c>
      <c r="H33" s="11">
        <v>468</v>
      </c>
      <c r="I33" s="11">
        <v>975</v>
      </c>
      <c r="J33" s="3"/>
      <c r="K33" s="7"/>
      <c r="L33" s="11">
        <v>520</v>
      </c>
      <c r="M33" s="11">
        <v>831</v>
      </c>
      <c r="N33" s="11">
        <v>1351</v>
      </c>
      <c r="O33" s="3"/>
      <c r="P33" s="7"/>
      <c r="Q33" s="16">
        <v>0</v>
      </c>
      <c r="R33" s="16">
        <v>0</v>
      </c>
      <c r="S33" s="16">
        <v>0</v>
      </c>
      <c r="U33" s="4" t="s">
        <v>13</v>
      </c>
      <c r="V33" s="18">
        <v>36.26585144927536</v>
      </c>
      <c r="W33" s="18">
        <v>45.282061688311686</v>
      </c>
      <c r="X33" s="18">
        <v>41.020976027397261</v>
      </c>
      <c r="Z33" s="6" t="s">
        <v>3</v>
      </c>
    </row>
    <row r="34" spans="1:29" ht="15" customHeight="1" x14ac:dyDescent="0.15">
      <c r="A34" s="7">
        <v>25</v>
      </c>
      <c r="B34" s="10">
        <v>50</v>
      </c>
      <c r="C34" s="10">
        <v>40</v>
      </c>
      <c r="D34" s="10">
        <v>90</v>
      </c>
      <c r="E34" s="3"/>
      <c r="F34" s="7">
        <v>55</v>
      </c>
      <c r="G34" s="10">
        <v>92</v>
      </c>
      <c r="H34" s="10">
        <v>93</v>
      </c>
      <c r="I34" s="10">
        <v>185</v>
      </c>
      <c r="J34" s="3"/>
      <c r="K34" s="7">
        <v>85</v>
      </c>
      <c r="L34" s="10">
        <v>90</v>
      </c>
      <c r="M34" s="10">
        <v>157</v>
      </c>
      <c r="N34" s="10">
        <v>247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v>24.943387681159422</v>
      </c>
      <c r="W34" s="18">
        <v>35.70413961038961</v>
      </c>
      <c r="X34" s="18">
        <v>30.618578767123289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44</v>
      </c>
      <c r="C35" s="10">
        <v>51</v>
      </c>
      <c r="D35" s="10">
        <v>95</v>
      </c>
      <c r="E35" s="3"/>
      <c r="F35" s="7">
        <v>56</v>
      </c>
      <c r="G35" s="10">
        <v>95</v>
      </c>
      <c r="H35" s="10">
        <v>92</v>
      </c>
      <c r="I35" s="10">
        <v>187</v>
      </c>
      <c r="J35" s="3"/>
      <c r="K35" s="7">
        <v>86</v>
      </c>
      <c r="L35" s="10">
        <v>86</v>
      </c>
      <c r="M35" s="10">
        <v>163</v>
      </c>
      <c r="N35" s="10">
        <v>249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v>14.458786231884059</v>
      </c>
      <c r="W35" s="18">
        <v>25.811688311688314</v>
      </c>
      <c r="X35" s="18">
        <v>20.446275684931507</v>
      </c>
      <c r="Z35" s="4" t="s">
        <v>25</v>
      </c>
      <c r="AA35" s="10">
        <v>772</v>
      </c>
      <c r="AB35" s="10">
        <v>669</v>
      </c>
      <c r="AC35" s="10">
        <v>1441</v>
      </c>
    </row>
    <row r="36" spans="1:29" ht="15" customHeight="1" x14ac:dyDescent="0.15">
      <c r="A36" s="7">
        <v>27</v>
      </c>
      <c r="B36" s="10">
        <v>53</v>
      </c>
      <c r="C36" s="10">
        <v>52</v>
      </c>
      <c r="D36" s="10">
        <v>105</v>
      </c>
      <c r="E36" s="3"/>
      <c r="F36" s="7">
        <v>57</v>
      </c>
      <c r="G36" s="10">
        <v>83</v>
      </c>
      <c r="H36" s="10">
        <v>117</v>
      </c>
      <c r="I36" s="10">
        <v>200</v>
      </c>
      <c r="J36" s="3"/>
      <c r="K36" s="7">
        <v>87</v>
      </c>
      <c r="L36" s="10">
        <v>94</v>
      </c>
      <c r="M36" s="10">
        <v>164</v>
      </c>
      <c r="N36" s="10">
        <v>258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v>8.5711050724637676</v>
      </c>
      <c r="W36" s="18">
        <v>17.380275974025974</v>
      </c>
      <c r="X36" s="18">
        <v>13.217037671232875</v>
      </c>
      <c r="Z36" s="23" t="s">
        <v>26</v>
      </c>
      <c r="AA36" s="10">
        <v>4069</v>
      </c>
      <c r="AB36" s="10">
        <v>3890</v>
      </c>
      <c r="AC36" s="13">
        <v>7959</v>
      </c>
    </row>
    <row r="37" spans="1:29" ht="15" customHeight="1" x14ac:dyDescent="0.15">
      <c r="A37" s="7">
        <v>28</v>
      </c>
      <c r="B37" s="10">
        <v>64</v>
      </c>
      <c r="C37" s="10">
        <v>48</v>
      </c>
      <c r="D37" s="10">
        <v>112</v>
      </c>
      <c r="E37" s="3"/>
      <c r="F37" s="7">
        <v>58</v>
      </c>
      <c r="G37" s="10">
        <v>91</v>
      </c>
      <c r="H37" s="10">
        <v>99</v>
      </c>
      <c r="I37" s="10">
        <v>190</v>
      </c>
      <c r="J37" s="3"/>
      <c r="K37" s="7">
        <v>88</v>
      </c>
      <c r="L37" s="10">
        <v>86</v>
      </c>
      <c r="M37" s="10">
        <v>166</v>
      </c>
      <c r="N37" s="10">
        <v>252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v>3.5552536231884058</v>
      </c>
      <c r="W37" s="18">
        <v>9.2228084415584419</v>
      </c>
      <c r="X37" s="18">
        <v>6.5443065068493151</v>
      </c>
      <c r="Z37" s="4" t="s">
        <v>31</v>
      </c>
      <c r="AA37" s="10">
        <v>1788</v>
      </c>
      <c r="AB37" s="10">
        <v>1778</v>
      </c>
      <c r="AC37" s="13">
        <v>3566</v>
      </c>
    </row>
    <row r="38" spans="1:29" ht="15" customHeight="1" x14ac:dyDescent="0.15">
      <c r="A38" s="7">
        <v>29</v>
      </c>
      <c r="B38" s="10">
        <v>43</v>
      </c>
      <c r="C38" s="10">
        <v>41</v>
      </c>
      <c r="D38" s="10">
        <v>84</v>
      </c>
      <c r="E38" s="3"/>
      <c r="F38" s="7">
        <v>59</v>
      </c>
      <c r="G38" s="10">
        <v>100</v>
      </c>
      <c r="H38" s="10">
        <v>83</v>
      </c>
      <c r="I38" s="10">
        <v>183</v>
      </c>
      <c r="J38" s="3"/>
      <c r="K38" s="7">
        <v>89</v>
      </c>
      <c r="L38" s="10">
        <v>87</v>
      </c>
      <c r="M38" s="10">
        <v>154</v>
      </c>
      <c r="N38" s="10">
        <v>241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v>0.86050724637681164</v>
      </c>
      <c r="W38" s="18">
        <v>3.043831168831169</v>
      </c>
      <c r="X38" s="18">
        <v>2.0119863013698631</v>
      </c>
      <c r="Z38" s="4" t="s">
        <v>7</v>
      </c>
      <c r="AA38" s="10">
        <v>2203</v>
      </c>
      <c r="AB38" s="10">
        <v>3519</v>
      </c>
      <c r="AC38" s="13">
        <v>5722</v>
      </c>
    </row>
    <row r="39" spans="1:29" ht="15" customHeight="1" x14ac:dyDescent="0.15">
      <c r="A39" s="7"/>
      <c r="B39" s="11">
        <v>254</v>
      </c>
      <c r="C39" s="11">
        <v>232</v>
      </c>
      <c r="D39" s="11">
        <v>486</v>
      </c>
      <c r="E39" s="3"/>
      <c r="F39" s="7"/>
      <c r="G39" s="11">
        <v>461</v>
      </c>
      <c r="H39" s="11">
        <v>484</v>
      </c>
      <c r="I39" s="11">
        <v>945</v>
      </c>
      <c r="J39" s="3"/>
      <c r="K39" s="7"/>
      <c r="L39" s="11">
        <v>443</v>
      </c>
      <c r="M39" s="11">
        <v>804</v>
      </c>
      <c r="N39" s="11">
        <v>1247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v>4.5289855072463768E-2</v>
      </c>
      <c r="W39" s="18">
        <v>0.54788961038961037</v>
      </c>
      <c r="X39" s="18">
        <v>0.3103595890410959</v>
      </c>
      <c r="Z39" s="9" t="s">
        <v>24</v>
      </c>
      <c r="AA39" s="11">
        <v>8832</v>
      </c>
      <c r="AB39" s="11">
        <v>9856</v>
      </c>
      <c r="AC39" s="11">
        <v>18688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94488188976377963" bottom="0.35433070866141736" header="0.31496062992125984" footer="0.31496062992125984"/>
  <pageSetup paperSize="9" scale="8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AC121"/>
  <sheetViews>
    <sheetView topLeftCell="A13" zoomScale="85" zoomScaleNormal="85" workbookViewId="0">
      <selection activeCell="AB25" sqref="AB25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31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7">
        <v>45169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28</v>
      </c>
      <c r="C4" s="10">
        <v>38</v>
      </c>
      <c r="D4" s="10">
        <v>66</v>
      </c>
      <c r="E4" s="3"/>
      <c r="F4" s="7">
        <v>30</v>
      </c>
      <c r="G4" s="10">
        <v>62</v>
      </c>
      <c r="H4" s="10">
        <v>45</v>
      </c>
      <c r="I4" s="10">
        <v>107</v>
      </c>
      <c r="J4" s="3"/>
      <c r="K4" s="7">
        <v>60</v>
      </c>
      <c r="L4" s="10">
        <v>124</v>
      </c>
      <c r="M4" s="10">
        <v>114</v>
      </c>
      <c r="N4" s="10">
        <v>238</v>
      </c>
      <c r="O4" s="3"/>
      <c r="P4" s="7">
        <v>90</v>
      </c>
      <c r="Q4" s="10">
        <v>68</v>
      </c>
      <c r="R4" s="10">
        <v>147</v>
      </c>
      <c r="S4" s="10">
        <v>215</v>
      </c>
      <c r="U4" s="4" t="s">
        <v>4</v>
      </c>
      <c r="V4" s="15">
        <f>SUM(B9,B15,B21)</f>
        <v>837</v>
      </c>
      <c r="W4" s="15">
        <f>SUM(C9,C15,C21)</f>
        <v>749</v>
      </c>
      <c r="X4" s="15">
        <f>SUM(V4:W4)</f>
        <v>1586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32</v>
      </c>
      <c r="C5" s="10">
        <v>25</v>
      </c>
      <c r="D5" s="10">
        <v>57</v>
      </c>
      <c r="E5" s="3"/>
      <c r="F5" s="7">
        <v>31</v>
      </c>
      <c r="G5" s="10">
        <v>57</v>
      </c>
      <c r="H5" s="10">
        <v>50</v>
      </c>
      <c r="I5" s="10">
        <v>107</v>
      </c>
      <c r="J5" s="3"/>
      <c r="K5" s="7">
        <v>61</v>
      </c>
      <c r="L5" s="10">
        <v>122</v>
      </c>
      <c r="M5" s="10">
        <v>125</v>
      </c>
      <c r="N5" s="10">
        <v>247</v>
      </c>
      <c r="O5" s="3"/>
      <c r="P5" s="7">
        <v>91</v>
      </c>
      <c r="Q5" s="10">
        <v>60</v>
      </c>
      <c r="R5" s="10">
        <v>122</v>
      </c>
      <c r="S5" s="10">
        <v>182</v>
      </c>
      <c r="U5" s="4" t="s">
        <v>5</v>
      </c>
      <c r="V5" s="15">
        <f>SUM(B27,B33,B39,G9,G15,G21,G27,G33,G39,L9)</f>
        <v>4266</v>
      </c>
      <c r="W5" s="15">
        <f>SUM(C27,C33,C39,H9,H15,H21,H27,H33,H39,M9)</f>
        <v>4104</v>
      </c>
      <c r="X5" s="15">
        <f>SUM(V5:W5)</f>
        <v>8370</v>
      </c>
      <c r="Y5" s="2"/>
      <c r="Z5" s="4" t="s">
        <v>25</v>
      </c>
      <c r="AA5" s="29">
        <v>482</v>
      </c>
      <c r="AB5" s="29">
        <v>469</v>
      </c>
      <c r="AC5" s="29">
        <v>951</v>
      </c>
    </row>
    <row r="6" spans="1:29" ht="15" customHeight="1" x14ac:dyDescent="0.15">
      <c r="A6" s="7">
        <v>2</v>
      </c>
      <c r="B6" s="10">
        <v>48</v>
      </c>
      <c r="C6" s="10">
        <v>38</v>
      </c>
      <c r="D6" s="10">
        <v>86</v>
      </c>
      <c r="E6" s="3"/>
      <c r="F6" s="7">
        <v>32</v>
      </c>
      <c r="G6" s="10">
        <v>61</v>
      </c>
      <c r="H6" s="10">
        <v>48</v>
      </c>
      <c r="I6" s="10">
        <v>109</v>
      </c>
      <c r="J6" s="3"/>
      <c r="K6" s="7">
        <v>62</v>
      </c>
      <c r="L6" s="10">
        <v>143</v>
      </c>
      <c r="M6" s="10">
        <v>146</v>
      </c>
      <c r="N6" s="10">
        <v>289</v>
      </c>
      <c r="O6" s="3"/>
      <c r="P6" s="7">
        <v>92</v>
      </c>
      <c r="Q6" s="10">
        <v>58</v>
      </c>
      <c r="R6" s="10">
        <v>141</v>
      </c>
      <c r="S6" s="10">
        <v>199</v>
      </c>
      <c r="U6" s="8" t="s">
        <v>6</v>
      </c>
      <c r="V6" s="15">
        <f>SUM(L15,L21)</f>
        <v>1997</v>
      </c>
      <c r="W6" s="15">
        <f>SUM(M15,M21)</f>
        <v>1943</v>
      </c>
      <c r="X6" s="15">
        <f>SUM(V6:W6)</f>
        <v>3940</v>
      </c>
      <c r="Z6" s="23" t="s">
        <v>26</v>
      </c>
      <c r="AA6" s="29">
        <v>2491</v>
      </c>
      <c r="AB6" s="29">
        <v>2445</v>
      </c>
      <c r="AC6" s="29">
        <v>4936</v>
      </c>
    </row>
    <row r="7" spans="1:29" ht="15" customHeight="1" x14ac:dyDescent="0.15">
      <c r="A7" s="7">
        <v>3</v>
      </c>
      <c r="B7" s="10">
        <v>54</v>
      </c>
      <c r="C7" s="10">
        <v>41</v>
      </c>
      <c r="D7" s="10">
        <v>95</v>
      </c>
      <c r="E7" s="3"/>
      <c r="F7" s="7">
        <v>33</v>
      </c>
      <c r="G7" s="10">
        <v>49</v>
      </c>
      <c r="H7" s="10">
        <v>31</v>
      </c>
      <c r="I7" s="10">
        <v>80</v>
      </c>
      <c r="J7" s="3"/>
      <c r="K7" s="7">
        <v>63</v>
      </c>
      <c r="L7" s="10">
        <v>137</v>
      </c>
      <c r="M7" s="10">
        <v>150</v>
      </c>
      <c r="N7" s="10">
        <v>287</v>
      </c>
      <c r="O7" s="3"/>
      <c r="P7" s="7">
        <v>93</v>
      </c>
      <c r="Q7" s="10">
        <v>49</v>
      </c>
      <c r="R7" s="10">
        <v>120</v>
      </c>
      <c r="S7" s="10">
        <v>169</v>
      </c>
      <c r="U7" s="4" t="s">
        <v>7</v>
      </c>
      <c r="V7" s="15">
        <f>SUM(L27,L33,L39,Q9,Q15,Q21,Q27,Q33,Q39)</f>
        <v>2112</v>
      </c>
      <c r="W7" s="15">
        <f>SUM(M27,M33,M39,R9,R15,R21,R27,R33,R39)</f>
        <v>3559</v>
      </c>
      <c r="X7" s="15">
        <f>SUM(V7:W7)</f>
        <v>5671</v>
      </c>
      <c r="Z7" s="4" t="s">
        <v>31</v>
      </c>
      <c r="AA7" s="29">
        <v>1133</v>
      </c>
      <c r="AB7" s="29">
        <v>1131</v>
      </c>
      <c r="AC7" s="29">
        <v>2264</v>
      </c>
    </row>
    <row r="8" spans="1:29" ht="15" customHeight="1" x14ac:dyDescent="0.15">
      <c r="A8" s="7">
        <v>4</v>
      </c>
      <c r="B8" s="10">
        <v>42</v>
      </c>
      <c r="C8" s="10">
        <v>39</v>
      </c>
      <c r="D8" s="10">
        <v>81</v>
      </c>
      <c r="E8" s="3"/>
      <c r="F8" s="7">
        <v>34</v>
      </c>
      <c r="G8" s="10">
        <v>62</v>
      </c>
      <c r="H8" s="10">
        <v>59</v>
      </c>
      <c r="I8" s="10">
        <v>121</v>
      </c>
      <c r="J8" s="3"/>
      <c r="K8" s="7">
        <v>64</v>
      </c>
      <c r="L8" s="10">
        <v>167</v>
      </c>
      <c r="M8" s="10">
        <v>165</v>
      </c>
      <c r="N8" s="10">
        <v>332</v>
      </c>
      <c r="O8" s="3"/>
      <c r="P8" s="7">
        <v>94</v>
      </c>
      <c r="Q8" s="10">
        <v>34</v>
      </c>
      <c r="R8" s="10">
        <v>99</v>
      </c>
      <c r="S8" s="10">
        <v>133</v>
      </c>
      <c r="U8" s="17" t="s">
        <v>3</v>
      </c>
      <c r="V8" s="12">
        <f>SUM(V4:V7)</f>
        <v>9212</v>
      </c>
      <c r="W8" s="12">
        <f>SUM(W4:W7)</f>
        <v>10355</v>
      </c>
      <c r="X8" s="12">
        <f>SUM(X4:X7)</f>
        <v>19567</v>
      </c>
      <c r="Z8" s="4" t="s">
        <v>7</v>
      </c>
      <c r="AA8" s="29">
        <v>1280</v>
      </c>
      <c r="AB8" s="29">
        <v>2150</v>
      </c>
      <c r="AC8" s="29">
        <v>3430</v>
      </c>
    </row>
    <row r="9" spans="1:29" ht="15" customHeight="1" x14ac:dyDescent="0.15">
      <c r="A9" s="7"/>
      <c r="B9" s="11">
        <v>204</v>
      </c>
      <c r="C9" s="11">
        <v>181</v>
      </c>
      <c r="D9" s="11">
        <v>385</v>
      </c>
      <c r="E9" s="3"/>
      <c r="F9" s="7"/>
      <c r="G9" s="11">
        <v>291</v>
      </c>
      <c r="H9" s="11">
        <v>233</v>
      </c>
      <c r="I9" s="11">
        <v>524</v>
      </c>
      <c r="J9" s="3"/>
      <c r="K9" s="7"/>
      <c r="L9" s="12">
        <v>693</v>
      </c>
      <c r="M9" s="12">
        <v>700</v>
      </c>
      <c r="N9" s="12">
        <v>1393</v>
      </c>
      <c r="O9" s="3"/>
      <c r="P9" s="7"/>
      <c r="Q9" s="11">
        <v>269</v>
      </c>
      <c r="R9" s="11">
        <v>629</v>
      </c>
      <c r="S9" s="11">
        <v>898</v>
      </c>
      <c r="U9" s="4" t="s">
        <v>8</v>
      </c>
      <c r="V9" s="15">
        <f>SUM(G21,G27,G33,G39,L9)</f>
        <v>2615</v>
      </c>
      <c r="W9" s="15">
        <f>SUM(H21,H27,H33,H39,M9)</f>
        <v>2565</v>
      </c>
      <c r="X9" s="15">
        <f t="shared" ref="X9:X20" si="0">SUM(V9:W9)</f>
        <v>5180</v>
      </c>
      <c r="Z9" s="9" t="s">
        <v>24</v>
      </c>
      <c r="AA9" s="11">
        <f t="shared" ref="AA9:AB9" si="1">SUM(AA5:AA8)</f>
        <v>5386</v>
      </c>
      <c r="AB9" s="11">
        <f t="shared" si="1"/>
        <v>6195</v>
      </c>
      <c r="AC9" s="11">
        <f>SUM(AC5:AC8)</f>
        <v>11581</v>
      </c>
    </row>
    <row r="10" spans="1:29" ht="15" customHeight="1" x14ac:dyDescent="0.15">
      <c r="A10" s="7">
        <v>5</v>
      </c>
      <c r="B10" s="10">
        <v>50</v>
      </c>
      <c r="C10" s="10">
        <v>41</v>
      </c>
      <c r="D10" s="10">
        <v>91</v>
      </c>
      <c r="E10" s="3"/>
      <c r="F10" s="7">
        <v>35</v>
      </c>
      <c r="G10" s="10">
        <v>84</v>
      </c>
      <c r="H10" s="10">
        <v>76</v>
      </c>
      <c r="I10" s="10">
        <v>160</v>
      </c>
      <c r="J10" s="3"/>
      <c r="K10" s="7">
        <v>65</v>
      </c>
      <c r="L10" s="10">
        <v>156</v>
      </c>
      <c r="M10" s="10">
        <v>162</v>
      </c>
      <c r="N10" s="10">
        <v>318</v>
      </c>
      <c r="O10" s="3"/>
      <c r="P10" s="7">
        <v>95</v>
      </c>
      <c r="Q10" s="10">
        <v>20</v>
      </c>
      <c r="R10" s="10">
        <v>76</v>
      </c>
      <c r="S10" s="10">
        <v>96</v>
      </c>
      <c r="U10" s="4" t="s">
        <v>9</v>
      </c>
      <c r="V10" s="15">
        <f>SUM(G21,G27,G33,G39,L9,L15,L21,L27,L33,L39,Q9,Q15,Q21,Q27,Q33,Q39)</f>
        <v>6724</v>
      </c>
      <c r="W10" s="15">
        <f>SUM(H21,H27,H33,H39,M9,M15,M21,M27,M33,M39,R9,R15,R21,R27,R33,R39)</f>
        <v>8067</v>
      </c>
      <c r="X10" s="15">
        <f t="shared" si="0"/>
        <v>14791</v>
      </c>
      <c r="Z10" s="6" t="s">
        <v>28</v>
      </c>
    </row>
    <row r="11" spans="1:29" ht="15" customHeight="1" x14ac:dyDescent="0.15">
      <c r="A11" s="7">
        <v>6</v>
      </c>
      <c r="B11" s="10">
        <v>62</v>
      </c>
      <c r="C11" s="10">
        <v>50</v>
      </c>
      <c r="D11" s="10">
        <v>112</v>
      </c>
      <c r="E11" s="3"/>
      <c r="F11" s="7">
        <v>36</v>
      </c>
      <c r="G11" s="10">
        <v>65</v>
      </c>
      <c r="H11" s="10">
        <v>78</v>
      </c>
      <c r="I11" s="10">
        <v>143</v>
      </c>
      <c r="J11" s="3"/>
      <c r="K11" s="7">
        <v>66</v>
      </c>
      <c r="L11" s="10">
        <v>172</v>
      </c>
      <c r="M11" s="10">
        <v>168</v>
      </c>
      <c r="N11" s="10">
        <v>340</v>
      </c>
      <c r="O11" s="3"/>
      <c r="P11" s="7">
        <v>96</v>
      </c>
      <c r="Q11" s="10">
        <v>18</v>
      </c>
      <c r="R11" s="10">
        <v>55</v>
      </c>
      <c r="S11" s="10">
        <v>73</v>
      </c>
      <c r="U11" s="4" t="s">
        <v>10</v>
      </c>
      <c r="V11" s="15">
        <f>SUM(,G33,G39,L9,L15,L21,L27,L33,L39,Q9,Q15,Q21,Q27,Q33,Q39)</f>
        <v>5765</v>
      </c>
      <c r="W11" s="15">
        <f>SUM(,H33,H39,M9,M15,M21,M27,M33,M39,R9,R15,R21,R27,R33,R39)</f>
        <v>7183</v>
      </c>
      <c r="X11" s="15">
        <f t="shared" si="0"/>
        <v>12948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51</v>
      </c>
      <c r="C12" s="10">
        <v>45</v>
      </c>
      <c r="D12" s="10">
        <v>96</v>
      </c>
      <c r="E12" s="3"/>
      <c r="F12" s="7">
        <v>37</v>
      </c>
      <c r="G12" s="10">
        <v>88</v>
      </c>
      <c r="H12" s="10">
        <v>74</v>
      </c>
      <c r="I12" s="10">
        <v>162</v>
      </c>
      <c r="J12" s="3"/>
      <c r="K12" s="7">
        <v>67</v>
      </c>
      <c r="L12" s="10">
        <v>159</v>
      </c>
      <c r="M12" s="10">
        <v>188</v>
      </c>
      <c r="N12" s="10">
        <v>347</v>
      </c>
      <c r="O12" s="3"/>
      <c r="P12" s="7">
        <v>97</v>
      </c>
      <c r="Q12" s="10">
        <v>14</v>
      </c>
      <c r="R12" s="10">
        <v>48</v>
      </c>
      <c r="S12" s="10">
        <v>62</v>
      </c>
      <c r="U12" s="4" t="s">
        <v>11</v>
      </c>
      <c r="V12" s="15">
        <f>SUM(L9,L15,L21,L27,L33,L39,Q9,Q15,Q21,Q27,Q33,Q39)</f>
        <v>4802</v>
      </c>
      <c r="W12" s="15">
        <f>SUM(M9,M15,M21,M27,M33,M39,R9,R15,R21,R27,R33,R39)</f>
        <v>6202</v>
      </c>
      <c r="X12" s="15">
        <f t="shared" si="0"/>
        <v>11004</v>
      </c>
      <c r="Z12" s="4" t="s">
        <v>25</v>
      </c>
      <c r="AA12" s="10">
        <v>136</v>
      </c>
      <c r="AB12" s="10">
        <v>91</v>
      </c>
      <c r="AC12" s="10">
        <v>227</v>
      </c>
    </row>
    <row r="13" spans="1:29" ht="15" customHeight="1" x14ac:dyDescent="0.15">
      <c r="A13" s="7">
        <v>8</v>
      </c>
      <c r="B13" s="10">
        <v>64</v>
      </c>
      <c r="C13" s="10">
        <v>65</v>
      </c>
      <c r="D13" s="10">
        <v>129</v>
      </c>
      <c r="E13" s="3"/>
      <c r="F13" s="7">
        <v>38</v>
      </c>
      <c r="G13" s="10">
        <v>96</v>
      </c>
      <c r="H13" s="10">
        <v>90</v>
      </c>
      <c r="I13" s="10">
        <v>186</v>
      </c>
      <c r="J13" s="3"/>
      <c r="K13" s="7">
        <v>68</v>
      </c>
      <c r="L13" s="10">
        <v>190</v>
      </c>
      <c r="M13" s="10">
        <v>188</v>
      </c>
      <c r="N13" s="10">
        <v>378</v>
      </c>
      <c r="O13" s="3"/>
      <c r="P13" s="7">
        <v>98</v>
      </c>
      <c r="Q13" s="10">
        <v>10</v>
      </c>
      <c r="R13" s="10">
        <v>41</v>
      </c>
      <c r="S13" s="10">
        <v>51</v>
      </c>
      <c r="U13" s="9" t="s">
        <v>12</v>
      </c>
      <c r="V13" s="12">
        <f>SUM(L15,L21,L27,L33,L39,Q9,Q15,Q21,Q27,Q33,Q39)</f>
        <v>4109</v>
      </c>
      <c r="W13" s="12">
        <f>SUM(M15,M21,M27,M33,M39,R9,R15,R21,R27,R33,R39)</f>
        <v>5502</v>
      </c>
      <c r="X13" s="12">
        <f t="shared" si="0"/>
        <v>9611</v>
      </c>
      <c r="Z13" s="23" t="s">
        <v>26</v>
      </c>
      <c r="AA13" s="10">
        <v>544</v>
      </c>
      <c r="AB13" s="10">
        <v>573</v>
      </c>
      <c r="AC13" s="10">
        <v>1117</v>
      </c>
    </row>
    <row r="14" spans="1:29" ht="15" customHeight="1" x14ac:dyDescent="0.15">
      <c r="A14" s="7">
        <v>9</v>
      </c>
      <c r="B14" s="10">
        <v>63</v>
      </c>
      <c r="C14" s="10">
        <v>55</v>
      </c>
      <c r="D14" s="10">
        <v>118</v>
      </c>
      <c r="E14" s="3"/>
      <c r="F14" s="7">
        <v>39</v>
      </c>
      <c r="G14" s="10">
        <v>89</v>
      </c>
      <c r="H14" s="10">
        <v>90</v>
      </c>
      <c r="I14" s="10">
        <v>179</v>
      </c>
      <c r="J14" s="3"/>
      <c r="K14" s="7">
        <v>69</v>
      </c>
      <c r="L14" s="10">
        <v>195</v>
      </c>
      <c r="M14" s="10">
        <v>163</v>
      </c>
      <c r="N14" s="10">
        <v>358</v>
      </c>
      <c r="O14" s="3"/>
      <c r="P14" s="7">
        <v>99</v>
      </c>
      <c r="Q14" s="10">
        <v>8</v>
      </c>
      <c r="R14" s="10">
        <v>23</v>
      </c>
      <c r="S14" s="10">
        <v>31</v>
      </c>
      <c r="U14" s="4" t="s">
        <v>13</v>
      </c>
      <c r="V14" s="15">
        <f>SUM(L21,L27,L33,L39,Q9,Q15,Q21,Q27,Q33,Q39)</f>
        <v>3237</v>
      </c>
      <c r="W14" s="15">
        <f>SUM(M21,M27,M33,M39,R9,R15,R21,R27,R33,R39)</f>
        <v>4633</v>
      </c>
      <c r="X14" s="15">
        <f t="shared" si="0"/>
        <v>7870</v>
      </c>
      <c r="Z14" s="4" t="s">
        <v>31</v>
      </c>
      <c r="AA14" s="10">
        <v>271</v>
      </c>
      <c r="AB14" s="10">
        <v>275</v>
      </c>
      <c r="AC14" s="10">
        <v>546</v>
      </c>
    </row>
    <row r="15" spans="1:29" ht="15" customHeight="1" x14ac:dyDescent="0.15">
      <c r="A15" s="7"/>
      <c r="B15" s="11">
        <v>290</v>
      </c>
      <c r="C15" s="11">
        <v>256</v>
      </c>
      <c r="D15" s="11">
        <v>546</v>
      </c>
      <c r="E15" s="3"/>
      <c r="F15" s="7"/>
      <c r="G15" s="11">
        <v>422</v>
      </c>
      <c r="H15" s="11">
        <v>408</v>
      </c>
      <c r="I15" s="11">
        <v>830</v>
      </c>
      <c r="J15" s="3"/>
      <c r="K15" s="7"/>
      <c r="L15" s="11">
        <v>872</v>
      </c>
      <c r="M15" s="11">
        <v>869</v>
      </c>
      <c r="N15" s="11">
        <v>1741</v>
      </c>
      <c r="O15" s="3"/>
      <c r="P15" s="7"/>
      <c r="Q15" s="11">
        <v>70</v>
      </c>
      <c r="R15" s="11">
        <v>243</v>
      </c>
      <c r="S15" s="11">
        <v>313</v>
      </c>
      <c r="U15" s="4" t="s">
        <v>14</v>
      </c>
      <c r="V15" s="15">
        <f>SUM(L27,L33,L39,Q9,Q15,Q21,Q27,Q33,Q39)</f>
        <v>2112</v>
      </c>
      <c r="W15" s="15">
        <f>SUM(M27,M33,M39,R9,R15,R21,R27,R33,R39)</f>
        <v>3559</v>
      </c>
      <c r="X15" s="15">
        <f t="shared" si="0"/>
        <v>5671</v>
      </c>
      <c r="Z15" s="4" t="s">
        <v>7</v>
      </c>
      <c r="AA15" s="10">
        <v>259</v>
      </c>
      <c r="AB15" s="10">
        <v>420</v>
      </c>
      <c r="AC15" s="10">
        <v>679</v>
      </c>
    </row>
    <row r="16" spans="1:29" ht="15" customHeight="1" x14ac:dyDescent="0.15">
      <c r="A16" s="7">
        <v>10</v>
      </c>
      <c r="B16" s="10">
        <v>58</v>
      </c>
      <c r="C16" s="10">
        <v>66</v>
      </c>
      <c r="D16" s="10">
        <v>124</v>
      </c>
      <c r="E16" s="3"/>
      <c r="F16" s="7">
        <v>40</v>
      </c>
      <c r="G16" s="10">
        <v>85</v>
      </c>
      <c r="H16" s="10">
        <v>86</v>
      </c>
      <c r="I16" s="10">
        <v>171</v>
      </c>
      <c r="J16" s="3"/>
      <c r="K16" s="7">
        <v>70</v>
      </c>
      <c r="L16" s="10">
        <v>204</v>
      </c>
      <c r="M16" s="10">
        <v>203</v>
      </c>
      <c r="N16" s="10">
        <v>407</v>
      </c>
      <c r="O16" s="3"/>
      <c r="P16" s="7">
        <v>100</v>
      </c>
      <c r="Q16" s="10">
        <v>1</v>
      </c>
      <c r="R16" s="10">
        <v>14</v>
      </c>
      <c r="S16" s="10">
        <v>15</v>
      </c>
      <c r="U16" s="4" t="s">
        <v>15</v>
      </c>
      <c r="V16" s="15">
        <f>SUM(L33,L39,Q9,Q15,Q21,Q27,Q33,Q39)</f>
        <v>1368</v>
      </c>
      <c r="W16" s="15">
        <f>SUM(M33,M39,R9,R15,R21,R27,R33,R39)</f>
        <v>2691</v>
      </c>
      <c r="X16" s="15">
        <f t="shared" si="0"/>
        <v>4059</v>
      </c>
      <c r="Z16" s="9" t="s">
        <v>24</v>
      </c>
      <c r="AA16" s="11">
        <f t="shared" ref="AA16:AB16" si="2">SUM(AA12:AA15)</f>
        <v>1210</v>
      </c>
      <c r="AB16" s="11">
        <f t="shared" si="2"/>
        <v>1359</v>
      </c>
      <c r="AC16" s="11">
        <f>SUM(AC12:AC15)</f>
        <v>2569</v>
      </c>
    </row>
    <row r="17" spans="1:29" ht="15" customHeight="1" x14ac:dyDescent="0.15">
      <c r="A17" s="7">
        <v>11</v>
      </c>
      <c r="B17" s="10">
        <v>68</v>
      </c>
      <c r="C17" s="10">
        <v>47</v>
      </c>
      <c r="D17" s="10">
        <v>115</v>
      </c>
      <c r="E17" s="3"/>
      <c r="F17" s="7">
        <v>41</v>
      </c>
      <c r="G17" s="10">
        <v>84</v>
      </c>
      <c r="H17" s="10">
        <v>90</v>
      </c>
      <c r="I17" s="10">
        <v>174</v>
      </c>
      <c r="J17" s="3"/>
      <c r="K17" s="7">
        <v>71</v>
      </c>
      <c r="L17" s="10">
        <v>205</v>
      </c>
      <c r="M17" s="10">
        <v>198</v>
      </c>
      <c r="N17" s="10">
        <v>403</v>
      </c>
      <c r="O17" s="3"/>
      <c r="P17" s="7">
        <v>101</v>
      </c>
      <c r="Q17" s="10">
        <v>1</v>
      </c>
      <c r="R17" s="10">
        <v>13</v>
      </c>
      <c r="S17" s="10">
        <v>14</v>
      </c>
      <c r="U17" s="4" t="s">
        <v>16</v>
      </c>
      <c r="V17" s="15">
        <f>SUM(L39,Q9,Q15,Q21,Q27,Q33,Q39)</f>
        <v>836</v>
      </c>
      <c r="W17" s="15">
        <f>SUM(M39,R9,R15,R21,R27,R33,R39)</f>
        <v>1798</v>
      </c>
      <c r="X17" s="15">
        <f t="shared" si="0"/>
        <v>2634</v>
      </c>
      <c r="Z17" s="6" t="s">
        <v>29</v>
      </c>
    </row>
    <row r="18" spans="1:29" ht="15" customHeight="1" x14ac:dyDescent="0.15">
      <c r="A18" s="7">
        <v>12</v>
      </c>
      <c r="B18" s="10">
        <v>74</v>
      </c>
      <c r="C18" s="10">
        <v>68</v>
      </c>
      <c r="D18" s="10">
        <v>142</v>
      </c>
      <c r="E18" s="3"/>
      <c r="F18" s="7">
        <v>42</v>
      </c>
      <c r="G18" s="10">
        <v>80</v>
      </c>
      <c r="H18" s="10">
        <v>75</v>
      </c>
      <c r="I18" s="10">
        <v>155</v>
      </c>
      <c r="J18" s="3"/>
      <c r="K18" s="7">
        <v>72</v>
      </c>
      <c r="L18" s="10">
        <v>230</v>
      </c>
      <c r="M18" s="10">
        <v>199</v>
      </c>
      <c r="N18" s="13">
        <v>429</v>
      </c>
      <c r="O18" s="3"/>
      <c r="P18" s="7">
        <v>102</v>
      </c>
      <c r="Q18" s="10">
        <v>0</v>
      </c>
      <c r="R18" s="10">
        <v>10</v>
      </c>
      <c r="S18" s="10">
        <v>10</v>
      </c>
      <c r="U18" s="4" t="s">
        <v>17</v>
      </c>
      <c r="V18" s="15">
        <f>SUM(Q9,Q15,Q21,Q27,Q33,Q39)</f>
        <v>343</v>
      </c>
      <c r="W18" s="15">
        <f>SUM(R9,R15,R21,R27,R33,R39)</f>
        <v>920</v>
      </c>
      <c r="X18" s="15">
        <f t="shared" si="0"/>
        <v>1263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71</v>
      </c>
      <c r="C19" s="10">
        <v>69</v>
      </c>
      <c r="D19" s="10">
        <v>140</v>
      </c>
      <c r="E19" s="3"/>
      <c r="F19" s="7">
        <v>43</v>
      </c>
      <c r="G19" s="10">
        <v>87</v>
      </c>
      <c r="H19" s="10">
        <v>87</v>
      </c>
      <c r="I19" s="10">
        <v>174</v>
      </c>
      <c r="J19" s="3"/>
      <c r="K19" s="7">
        <v>73</v>
      </c>
      <c r="L19" s="10">
        <v>231</v>
      </c>
      <c r="M19" s="10">
        <v>227</v>
      </c>
      <c r="N19" s="10">
        <v>458</v>
      </c>
      <c r="O19" s="3"/>
      <c r="P19" s="7">
        <v>103</v>
      </c>
      <c r="Q19" s="10">
        <v>0</v>
      </c>
      <c r="R19" s="10">
        <v>4</v>
      </c>
      <c r="S19" s="10">
        <v>4</v>
      </c>
      <c r="U19" s="4" t="s">
        <v>18</v>
      </c>
      <c r="V19" s="15">
        <f>SUM(Q15,Q21,Q27,Q33,Q39)</f>
        <v>74</v>
      </c>
      <c r="W19" s="15">
        <f>SUM(R15,R21,R27,R33,R39)</f>
        <v>291</v>
      </c>
      <c r="X19" s="15">
        <f t="shared" si="0"/>
        <v>365</v>
      </c>
      <c r="Z19" s="4" t="s">
        <v>25</v>
      </c>
      <c r="AA19" s="10">
        <v>133</v>
      </c>
      <c r="AB19" s="10">
        <v>116</v>
      </c>
      <c r="AC19" s="10">
        <v>249</v>
      </c>
    </row>
    <row r="20" spans="1:29" ht="15" customHeight="1" x14ac:dyDescent="0.15">
      <c r="A20" s="7">
        <v>14</v>
      </c>
      <c r="B20" s="10">
        <v>72</v>
      </c>
      <c r="C20" s="10">
        <v>62</v>
      </c>
      <c r="D20" s="10">
        <v>134</v>
      </c>
      <c r="E20" s="3"/>
      <c r="F20" s="7">
        <v>44</v>
      </c>
      <c r="G20" s="10">
        <v>93</v>
      </c>
      <c r="H20" s="10">
        <v>81</v>
      </c>
      <c r="I20" s="10">
        <v>174</v>
      </c>
      <c r="J20" s="3"/>
      <c r="K20" s="7">
        <v>74</v>
      </c>
      <c r="L20" s="10">
        <v>255</v>
      </c>
      <c r="M20" s="10">
        <v>247</v>
      </c>
      <c r="N20" s="10">
        <v>502</v>
      </c>
      <c r="O20" s="3"/>
      <c r="P20" s="7">
        <v>104</v>
      </c>
      <c r="Q20" s="10">
        <v>1</v>
      </c>
      <c r="R20" s="10">
        <v>2</v>
      </c>
      <c r="S20" s="10">
        <v>3</v>
      </c>
      <c r="U20" s="4" t="s">
        <v>19</v>
      </c>
      <c r="V20" s="15">
        <f>SUM(Q21,Q27,Q33,Q39)</f>
        <v>4</v>
      </c>
      <c r="W20" s="15">
        <f>SUM(R21,R27,R33,R39)</f>
        <v>48</v>
      </c>
      <c r="X20" s="15">
        <f t="shared" si="0"/>
        <v>52</v>
      </c>
      <c r="Z20" s="23" t="s">
        <v>26</v>
      </c>
      <c r="AA20" s="10">
        <v>837</v>
      </c>
      <c r="AB20" s="10">
        <v>708</v>
      </c>
      <c r="AC20" s="10">
        <v>1545</v>
      </c>
    </row>
    <row r="21" spans="1:29" ht="15" customHeight="1" x14ac:dyDescent="0.15">
      <c r="A21" s="7"/>
      <c r="B21" s="11">
        <v>343</v>
      </c>
      <c r="C21" s="11">
        <v>312</v>
      </c>
      <c r="D21" s="11">
        <v>655</v>
      </c>
      <c r="E21" s="3"/>
      <c r="F21" s="7"/>
      <c r="G21" s="11">
        <v>429</v>
      </c>
      <c r="H21" s="11">
        <v>419</v>
      </c>
      <c r="I21" s="11">
        <v>848</v>
      </c>
      <c r="J21" s="3"/>
      <c r="K21" s="7"/>
      <c r="L21" s="12">
        <v>1125</v>
      </c>
      <c r="M21" s="12">
        <v>1074</v>
      </c>
      <c r="N21" s="12">
        <v>2199</v>
      </c>
      <c r="O21" s="3"/>
      <c r="P21" s="7"/>
      <c r="Q21" s="11">
        <v>3</v>
      </c>
      <c r="R21" s="11">
        <v>43</v>
      </c>
      <c r="S21" s="11">
        <v>46</v>
      </c>
      <c r="Z21" s="4" t="s">
        <v>31</v>
      </c>
      <c r="AA21" s="10">
        <v>359</v>
      </c>
      <c r="AB21" s="10">
        <v>337</v>
      </c>
      <c r="AC21" s="10">
        <v>696</v>
      </c>
    </row>
    <row r="22" spans="1:29" ht="15" customHeight="1" x14ac:dyDescent="0.15">
      <c r="A22" s="7">
        <v>15</v>
      </c>
      <c r="B22" s="10">
        <v>72</v>
      </c>
      <c r="C22" s="10">
        <v>80</v>
      </c>
      <c r="D22" s="10">
        <v>152</v>
      </c>
      <c r="E22" s="3"/>
      <c r="F22" s="7">
        <v>45</v>
      </c>
      <c r="G22" s="10">
        <v>103</v>
      </c>
      <c r="H22" s="10">
        <v>96</v>
      </c>
      <c r="I22" s="10">
        <v>199</v>
      </c>
      <c r="J22" s="3"/>
      <c r="K22" s="7">
        <v>75</v>
      </c>
      <c r="L22" s="10">
        <v>220</v>
      </c>
      <c r="M22" s="10">
        <v>242</v>
      </c>
      <c r="N22" s="10">
        <v>462</v>
      </c>
      <c r="O22" s="3"/>
      <c r="P22" s="7">
        <v>105</v>
      </c>
      <c r="Q22" s="10">
        <v>0</v>
      </c>
      <c r="R22" s="10">
        <v>3</v>
      </c>
      <c r="S22" s="10">
        <v>3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358</v>
      </c>
      <c r="AB22" s="10">
        <v>625</v>
      </c>
      <c r="AC22" s="10">
        <v>983</v>
      </c>
    </row>
    <row r="23" spans="1:29" ht="15" customHeight="1" x14ac:dyDescent="0.15">
      <c r="A23" s="7">
        <v>16</v>
      </c>
      <c r="B23" s="10">
        <v>86</v>
      </c>
      <c r="C23" s="10">
        <v>75</v>
      </c>
      <c r="D23" s="10">
        <v>161</v>
      </c>
      <c r="E23" s="3"/>
      <c r="F23" s="7">
        <v>46</v>
      </c>
      <c r="G23" s="10">
        <v>106</v>
      </c>
      <c r="H23" s="10">
        <v>87</v>
      </c>
      <c r="I23" s="10">
        <v>193</v>
      </c>
      <c r="J23" s="3"/>
      <c r="K23" s="7">
        <v>76</v>
      </c>
      <c r="L23" s="10">
        <v>212</v>
      </c>
      <c r="M23" s="10">
        <v>198</v>
      </c>
      <c r="N23" s="10">
        <v>410</v>
      </c>
      <c r="O23" s="3"/>
      <c r="P23" s="7">
        <v>106</v>
      </c>
      <c r="Q23" s="10">
        <v>1</v>
      </c>
      <c r="R23" s="10">
        <v>1</v>
      </c>
      <c r="S23" s="10">
        <v>2</v>
      </c>
      <c r="U23" s="4" t="s">
        <v>4</v>
      </c>
      <c r="V23" s="18">
        <f>V4/$V$8*100</f>
        <v>9.0859748154580977</v>
      </c>
      <c r="W23" s="18">
        <f>W4/$W$8*100</f>
        <v>7.2332206663447609</v>
      </c>
      <c r="X23" s="18">
        <f>X4/$X$8*100</f>
        <v>8.1054837225941636</v>
      </c>
      <c r="Z23" s="9" t="s">
        <v>24</v>
      </c>
      <c r="AA23" s="11">
        <f t="shared" ref="AA23:AB23" si="3">SUM(AA19:AA22)</f>
        <v>1687</v>
      </c>
      <c r="AB23" s="11">
        <f t="shared" si="3"/>
        <v>1786</v>
      </c>
      <c r="AC23" s="11">
        <f>SUM(AC19:AC22)</f>
        <v>3473</v>
      </c>
    </row>
    <row r="24" spans="1:29" ht="15" customHeight="1" x14ac:dyDescent="0.15">
      <c r="A24" s="7">
        <v>17</v>
      </c>
      <c r="B24" s="10">
        <v>89</v>
      </c>
      <c r="C24" s="10">
        <v>82</v>
      </c>
      <c r="D24" s="10">
        <v>171</v>
      </c>
      <c r="E24" s="3"/>
      <c r="F24" s="7">
        <v>47</v>
      </c>
      <c r="G24" s="10">
        <v>109</v>
      </c>
      <c r="H24" s="10">
        <v>84</v>
      </c>
      <c r="I24" s="10">
        <v>193</v>
      </c>
      <c r="J24" s="3"/>
      <c r="K24" s="7">
        <v>77</v>
      </c>
      <c r="L24" s="10">
        <v>83</v>
      </c>
      <c r="M24" s="10">
        <v>105</v>
      </c>
      <c r="N24" s="10">
        <v>188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f>V5/$V$8*100</f>
        <v>46.309161962657406</v>
      </c>
      <c r="W24" s="18">
        <f>W5/$W$8*100</f>
        <v>39.633027522935784</v>
      </c>
      <c r="X24" s="18">
        <f>X5/$X$8*100</f>
        <v>42.776102621761133</v>
      </c>
      <c r="Z24" s="6" t="s">
        <v>30</v>
      </c>
    </row>
    <row r="25" spans="1:29" ht="15" customHeight="1" x14ac:dyDescent="0.15">
      <c r="A25" s="7">
        <v>18</v>
      </c>
      <c r="B25" s="10">
        <v>59</v>
      </c>
      <c r="C25" s="10">
        <v>57</v>
      </c>
      <c r="D25" s="10">
        <v>116</v>
      </c>
      <c r="E25" s="3"/>
      <c r="F25" s="7">
        <v>48</v>
      </c>
      <c r="G25" s="10">
        <v>108</v>
      </c>
      <c r="H25" s="10">
        <v>86</v>
      </c>
      <c r="I25" s="10">
        <v>194</v>
      </c>
      <c r="J25" s="3"/>
      <c r="K25" s="7">
        <v>78</v>
      </c>
      <c r="L25" s="10">
        <v>117</v>
      </c>
      <c r="M25" s="10">
        <v>145</v>
      </c>
      <c r="N25" s="10">
        <v>262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f>V6/$V$8*100</f>
        <v>21.678245766391662</v>
      </c>
      <c r="W25" s="18">
        <f>W6/$W$8*100</f>
        <v>18.763882182520522</v>
      </c>
      <c r="X25" s="18">
        <f>X6/$X$8*100</f>
        <v>20.135943169622323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66</v>
      </c>
      <c r="C26" s="10">
        <v>56</v>
      </c>
      <c r="D26" s="10">
        <v>122</v>
      </c>
      <c r="E26" s="3"/>
      <c r="F26" s="7">
        <v>49</v>
      </c>
      <c r="G26" s="10">
        <v>104</v>
      </c>
      <c r="H26" s="10">
        <v>112</v>
      </c>
      <c r="I26" s="10">
        <v>216</v>
      </c>
      <c r="J26" s="3"/>
      <c r="K26" s="7">
        <v>79</v>
      </c>
      <c r="L26" s="10">
        <v>112</v>
      </c>
      <c r="M26" s="10">
        <v>178</v>
      </c>
      <c r="N26" s="10">
        <v>290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f>V7/$V$8*100</f>
        <v>22.926617455492835</v>
      </c>
      <c r="W26" s="18">
        <f>W7/$W$8*100</f>
        <v>34.369869628198941</v>
      </c>
      <c r="X26" s="18">
        <f>X7/$X$8*100</f>
        <v>28.982470486022383</v>
      </c>
      <c r="Z26" s="4" t="s">
        <v>25</v>
      </c>
      <c r="AA26" s="10">
        <v>86</v>
      </c>
      <c r="AB26" s="10">
        <v>73</v>
      </c>
      <c r="AC26" s="10">
        <v>159</v>
      </c>
    </row>
    <row r="27" spans="1:29" ht="15" customHeight="1" x14ac:dyDescent="0.15">
      <c r="A27" s="7"/>
      <c r="B27" s="11">
        <v>372</v>
      </c>
      <c r="C27" s="11">
        <v>350</v>
      </c>
      <c r="D27" s="11">
        <v>722</v>
      </c>
      <c r="E27" s="3"/>
      <c r="F27" s="7"/>
      <c r="G27" s="11">
        <v>530</v>
      </c>
      <c r="H27" s="11">
        <v>465</v>
      </c>
      <c r="I27" s="11">
        <v>995</v>
      </c>
      <c r="J27" s="3"/>
      <c r="K27" s="7"/>
      <c r="L27" s="11">
        <v>744</v>
      </c>
      <c r="M27" s="11">
        <v>868</v>
      </c>
      <c r="N27" s="11">
        <v>1612</v>
      </c>
      <c r="O27" s="3"/>
      <c r="P27" s="7"/>
      <c r="Q27" s="12">
        <v>1</v>
      </c>
      <c r="R27" s="12">
        <v>4</v>
      </c>
      <c r="S27" s="12">
        <v>5</v>
      </c>
      <c r="U27" s="17" t="s">
        <v>3</v>
      </c>
      <c r="V27" s="19">
        <f>SUM(V23:V26)</f>
        <v>99.999999999999986</v>
      </c>
      <c r="W27" s="19">
        <f>SUM(W23:W26)</f>
        <v>100.00000000000001</v>
      </c>
      <c r="X27" s="19">
        <f>SUM(X23:X26)</f>
        <v>100</v>
      </c>
      <c r="Z27" s="23" t="s">
        <v>26</v>
      </c>
      <c r="AA27" s="10">
        <v>394</v>
      </c>
      <c r="AB27" s="10">
        <v>378</v>
      </c>
      <c r="AC27" s="10">
        <v>772</v>
      </c>
    </row>
    <row r="28" spans="1:29" ht="15" customHeight="1" x14ac:dyDescent="0.15">
      <c r="A28" s="7">
        <v>20</v>
      </c>
      <c r="B28" s="10">
        <v>57</v>
      </c>
      <c r="C28" s="10">
        <v>67</v>
      </c>
      <c r="D28" s="10">
        <v>124</v>
      </c>
      <c r="E28" s="3"/>
      <c r="F28" s="7">
        <v>50</v>
      </c>
      <c r="G28" s="10">
        <v>99</v>
      </c>
      <c r="H28" s="10">
        <v>80</v>
      </c>
      <c r="I28" s="10">
        <v>179</v>
      </c>
      <c r="J28" s="3"/>
      <c r="K28" s="7">
        <v>80</v>
      </c>
      <c r="L28" s="10">
        <v>115</v>
      </c>
      <c r="M28" s="10">
        <v>174</v>
      </c>
      <c r="N28" s="10">
        <v>289</v>
      </c>
      <c r="O28" s="3"/>
      <c r="P28" s="7">
        <v>110</v>
      </c>
      <c r="Q28" s="14">
        <v>0</v>
      </c>
      <c r="R28" s="14">
        <v>1</v>
      </c>
      <c r="S28" s="15">
        <v>1</v>
      </c>
      <c r="U28" s="4" t="s">
        <v>8</v>
      </c>
      <c r="V28" s="18">
        <f t="shared" ref="V28:V39" si="4">V9/$V$8*100</f>
        <v>28.386886669561441</v>
      </c>
      <c r="W28" s="18">
        <f t="shared" ref="W28:W39" si="5">W9/$W$8*100</f>
        <v>24.770642201834864</v>
      </c>
      <c r="X28" s="18">
        <f t="shared" ref="X28:X39" si="6">X9/$X$8*100</f>
        <v>26.473143558031381</v>
      </c>
      <c r="Z28" s="4" t="s">
        <v>31</v>
      </c>
      <c r="AA28" s="10">
        <v>234</v>
      </c>
      <c r="AB28" s="10">
        <v>200</v>
      </c>
      <c r="AC28" s="10">
        <v>434</v>
      </c>
    </row>
    <row r="29" spans="1:29" ht="15" customHeight="1" x14ac:dyDescent="0.15">
      <c r="A29" s="7">
        <v>21</v>
      </c>
      <c r="B29" s="10">
        <v>53</v>
      </c>
      <c r="C29" s="10">
        <v>71</v>
      </c>
      <c r="D29" s="10">
        <v>124</v>
      </c>
      <c r="E29" s="3"/>
      <c r="F29" s="7">
        <v>51</v>
      </c>
      <c r="G29" s="10">
        <v>100</v>
      </c>
      <c r="H29" s="10">
        <v>102</v>
      </c>
      <c r="I29" s="10">
        <v>202</v>
      </c>
      <c r="J29" s="3"/>
      <c r="K29" s="7">
        <v>81</v>
      </c>
      <c r="L29" s="10">
        <v>117</v>
      </c>
      <c r="M29" s="10">
        <v>186</v>
      </c>
      <c r="N29" s="10">
        <v>303</v>
      </c>
      <c r="O29" s="3"/>
      <c r="P29" s="7">
        <v>111</v>
      </c>
      <c r="Q29" s="14">
        <v>0</v>
      </c>
      <c r="R29" s="14">
        <v>0</v>
      </c>
      <c r="S29" s="15">
        <v>0</v>
      </c>
      <c r="U29" s="4" t="s">
        <v>9</v>
      </c>
      <c r="V29" s="18">
        <f t="shared" si="4"/>
        <v>72.991749891445949</v>
      </c>
      <c r="W29" s="18">
        <f t="shared" si="5"/>
        <v>77.90439401255432</v>
      </c>
      <c r="X29" s="18">
        <f t="shared" si="6"/>
        <v>75.591557213676083</v>
      </c>
      <c r="Z29" s="4" t="s">
        <v>7</v>
      </c>
      <c r="AA29" s="10">
        <v>215</v>
      </c>
      <c r="AB29" s="10">
        <v>364</v>
      </c>
      <c r="AC29" s="10">
        <v>579</v>
      </c>
    </row>
    <row r="30" spans="1:29" ht="15" customHeight="1" x14ac:dyDescent="0.15">
      <c r="A30" s="7">
        <v>22</v>
      </c>
      <c r="B30" s="10">
        <v>64</v>
      </c>
      <c r="C30" s="10">
        <v>59</v>
      </c>
      <c r="D30" s="10">
        <v>123</v>
      </c>
      <c r="E30" s="3"/>
      <c r="F30" s="7">
        <v>52</v>
      </c>
      <c r="G30" s="10">
        <v>92</v>
      </c>
      <c r="H30" s="10">
        <v>83</v>
      </c>
      <c r="I30" s="10">
        <v>175</v>
      </c>
      <c r="J30" s="3"/>
      <c r="K30" s="7">
        <v>82</v>
      </c>
      <c r="L30" s="10">
        <v>108</v>
      </c>
      <c r="M30" s="10">
        <v>192</v>
      </c>
      <c r="N30" s="10">
        <v>300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f t="shared" si="4"/>
        <v>62.581415544941379</v>
      </c>
      <c r="W30" s="18">
        <f t="shared" si="5"/>
        <v>69.367455335586669</v>
      </c>
      <c r="X30" s="18">
        <f t="shared" si="6"/>
        <v>66.172637604129406</v>
      </c>
      <c r="Z30" s="9" t="s">
        <v>24</v>
      </c>
      <c r="AA30" s="11">
        <f t="shared" ref="AA30:AB30" si="7">SUM(AA26:AA29)</f>
        <v>929</v>
      </c>
      <c r="AB30" s="11">
        <f t="shared" si="7"/>
        <v>1015</v>
      </c>
      <c r="AC30" s="11">
        <f>SUM(AC26:AC29)</f>
        <v>1944</v>
      </c>
    </row>
    <row r="31" spans="1:29" ht="15" customHeight="1" x14ac:dyDescent="0.15">
      <c r="A31" s="7">
        <v>23</v>
      </c>
      <c r="B31" s="10">
        <v>57</v>
      </c>
      <c r="C31" s="10">
        <v>56</v>
      </c>
      <c r="D31" s="10">
        <v>113</v>
      </c>
      <c r="E31" s="3"/>
      <c r="F31" s="7">
        <v>53</v>
      </c>
      <c r="G31" s="10">
        <v>101</v>
      </c>
      <c r="H31" s="10">
        <v>88</v>
      </c>
      <c r="I31" s="10">
        <v>189</v>
      </c>
      <c r="J31" s="3"/>
      <c r="K31" s="7">
        <v>83</v>
      </c>
      <c r="L31" s="10">
        <v>99</v>
      </c>
      <c r="M31" s="10">
        <v>169</v>
      </c>
      <c r="N31" s="10">
        <v>268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f t="shared" si="4"/>
        <v>52.12765957446809</v>
      </c>
      <c r="W31" s="18">
        <f t="shared" si="5"/>
        <v>59.893771125060354</v>
      </c>
      <c r="X31" s="18">
        <f t="shared" si="6"/>
        <v>56.237542801655849</v>
      </c>
      <c r="Z31" s="6"/>
    </row>
    <row r="32" spans="1:29" ht="15" customHeight="1" x14ac:dyDescent="0.15">
      <c r="A32" s="7">
        <v>24</v>
      </c>
      <c r="B32" s="10">
        <v>50</v>
      </c>
      <c r="C32" s="10">
        <v>48</v>
      </c>
      <c r="D32" s="10">
        <v>98</v>
      </c>
      <c r="E32" s="3"/>
      <c r="F32" s="7">
        <v>54</v>
      </c>
      <c r="G32" s="10">
        <v>88</v>
      </c>
      <c r="H32" s="10">
        <v>94</v>
      </c>
      <c r="I32" s="10">
        <v>182</v>
      </c>
      <c r="J32" s="3"/>
      <c r="K32" s="7">
        <v>84</v>
      </c>
      <c r="L32" s="10">
        <v>93</v>
      </c>
      <c r="M32" s="10">
        <v>172</v>
      </c>
      <c r="N32" s="10">
        <v>265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f t="shared" si="4"/>
        <v>44.6048632218845</v>
      </c>
      <c r="W32" s="19">
        <f t="shared" si="5"/>
        <v>53.133751810719453</v>
      </c>
      <c r="X32" s="19">
        <f t="shared" si="6"/>
        <v>49.118413655644709</v>
      </c>
      <c r="Z32" s="6"/>
      <c r="AA32" s="25"/>
      <c r="AB32" s="24"/>
      <c r="AC32" s="24"/>
    </row>
    <row r="33" spans="1:29" ht="15" customHeight="1" x14ac:dyDescent="0.15">
      <c r="A33" s="7"/>
      <c r="B33" s="11">
        <v>281</v>
      </c>
      <c r="C33" s="11">
        <v>301</v>
      </c>
      <c r="D33" s="11">
        <v>582</v>
      </c>
      <c r="E33" s="3"/>
      <c r="F33" s="7"/>
      <c r="G33" s="11">
        <v>480</v>
      </c>
      <c r="H33" s="11">
        <v>447</v>
      </c>
      <c r="I33" s="11">
        <v>927</v>
      </c>
      <c r="J33" s="3"/>
      <c r="K33" s="7"/>
      <c r="L33" s="11">
        <v>532</v>
      </c>
      <c r="M33" s="11">
        <v>893</v>
      </c>
      <c r="N33" s="11">
        <v>1425</v>
      </c>
      <c r="O33" s="3"/>
      <c r="P33" s="7"/>
      <c r="Q33" s="16">
        <v>0</v>
      </c>
      <c r="R33" s="16">
        <v>1</v>
      </c>
      <c r="S33" s="16">
        <v>1</v>
      </c>
      <c r="U33" s="4" t="s">
        <v>13</v>
      </c>
      <c r="V33" s="18">
        <f t="shared" si="4"/>
        <v>35.138949196699961</v>
      </c>
      <c r="W33" s="18">
        <f t="shared" si="5"/>
        <v>44.741670690487688</v>
      </c>
      <c r="X33" s="18">
        <f t="shared" si="6"/>
        <v>40.220779884499414</v>
      </c>
      <c r="Z33" s="6" t="s">
        <v>3</v>
      </c>
    </row>
    <row r="34" spans="1:29" ht="15" customHeight="1" x14ac:dyDescent="0.15">
      <c r="A34" s="7">
        <v>25</v>
      </c>
      <c r="B34" s="10">
        <v>55</v>
      </c>
      <c r="C34" s="10">
        <v>47</v>
      </c>
      <c r="D34" s="10">
        <v>102</v>
      </c>
      <c r="E34" s="3"/>
      <c r="F34" s="7">
        <v>55</v>
      </c>
      <c r="G34" s="10">
        <v>86</v>
      </c>
      <c r="H34" s="10">
        <v>106</v>
      </c>
      <c r="I34" s="10">
        <v>192</v>
      </c>
      <c r="J34" s="3"/>
      <c r="K34" s="7">
        <v>85</v>
      </c>
      <c r="L34" s="10">
        <v>115</v>
      </c>
      <c r="M34" s="10">
        <v>175</v>
      </c>
      <c r="N34" s="10">
        <v>290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f t="shared" si="4"/>
        <v>22.926617455492835</v>
      </c>
      <c r="W34" s="18">
        <f t="shared" si="5"/>
        <v>34.369869628198941</v>
      </c>
      <c r="X34" s="18">
        <f t="shared" si="6"/>
        <v>28.982470486022383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62</v>
      </c>
      <c r="C35" s="10">
        <v>50</v>
      </c>
      <c r="D35" s="10">
        <v>112</v>
      </c>
      <c r="E35" s="3"/>
      <c r="F35" s="7">
        <v>56</v>
      </c>
      <c r="G35" s="10">
        <v>93</v>
      </c>
      <c r="H35" s="10">
        <v>127</v>
      </c>
      <c r="I35" s="10">
        <v>220</v>
      </c>
      <c r="J35" s="3"/>
      <c r="K35" s="7">
        <v>86</v>
      </c>
      <c r="L35" s="10">
        <v>113</v>
      </c>
      <c r="M35" s="10">
        <v>191</v>
      </c>
      <c r="N35" s="10">
        <v>304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f t="shared" si="4"/>
        <v>14.850195397307859</v>
      </c>
      <c r="W35" s="18">
        <f t="shared" si="5"/>
        <v>25.987445678416226</v>
      </c>
      <c r="X35" s="18">
        <f t="shared" si="6"/>
        <v>20.74410998109061</v>
      </c>
      <c r="Z35" s="4" t="s">
        <v>25</v>
      </c>
      <c r="AA35" s="10">
        <f>SUM(AA5,AA12,AA19,AA26)</f>
        <v>837</v>
      </c>
      <c r="AB35" s="10">
        <f t="shared" ref="AA35:AB38" si="8">SUM(AB5,AB12,AB19,AB26)</f>
        <v>749</v>
      </c>
      <c r="AC35" s="10">
        <f>SUM(AA35:AB35)</f>
        <v>1586</v>
      </c>
    </row>
    <row r="36" spans="1:29" ht="15" customHeight="1" x14ac:dyDescent="0.15">
      <c r="A36" s="7">
        <v>27</v>
      </c>
      <c r="B36" s="10">
        <v>45</v>
      </c>
      <c r="C36" s="10">
        <v>47</v>
      </c>
      <c r="D36" s="10">
        <v>92</v>
      </c>
      <c r="E36" s="3"/>
      <c r="F36" s="7">
        <v>57</v>
      </c>
      <c r="G36" s="10">
        <v>93</v>
      </c>
      <c r="H36" s="10">
        <v>71</v>
      </c>
      <c r="I36" s="10">
        <v>164</v>
      </c>
      <c r="J36" s="3"/>
      <c r="K36" s="7">
        <v>87</v>
      </c>
      <c r="L36" s="10">
        <v>102</v>
      </c>
      <c r="M36" s="10">
        <v>171</v>
      </c>
      <c r="N36" s="10">
        <v>273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f t="shared" si="4"/>
        <v>9.0751194094659127</v>
      </c>
      <c r="W36" s="18">
        <f t="shared" si="5"/>
        <v>17.363592467407049</v>
      </c>
      <c r="X36" s="18">
        <f t="shared" si="6"/>
        <v>13.461440179894721</v>
      </c>
      <c r="Z36" s="23" t="s">
        <v>26</v>
      </c>
      <c r="AA36" s="10">
        <f t="shared" si="8"/>
        <v>4266</v>
      </c>
      <c r="AB36" s="10">
        <f t="shared" si="8"/>
        <v>4104</v>
      </c>
      <c r="AC36" s="13">
        <f>SUM(AA36:AB36)</f>
        <v>8370</v>
      </c>
    </row>
    <row r="37" spans="1:29" ht="15" customHeight="1" x14ac:dyDescent="0.15">
      <c r="A37" s="7">
        <v>28</v>
      </c>
      <c r="B37" s="10">
        <v>51</v>
      </c>
      <c r="C37" s="10">
        <v>48</v>
      </c>
      <c r="D37" s="10">
        <v>99</v>
      </c>
      <c r="E37" s="3"/>
      <c r="F37" s="7">
        <v>58</v>
      </c>
      <c r="G37" s="10">
        <v>103</v>
      </c>
      <c r="H37" s="10">
        <v>107</v>
      </c>
      <c r="I37" s="10">
        <v>210</v>
      </c>
      <c r="J37" s="3"/>
      <c r="K37" s="7">
        <v>88</v>
      </c>
      <c r="L37" s="10">
        <v>92</v>
      </c>
      <c r="M37" s="10">
        <v>174</v>
      </c>
      <c r="N37" s="10">
        <v>266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f t="shared" si="4"/>
        <v>3.7234042553191489</v>
      </c>
      <c r="W37" s="18">
        <f t="shared" si="5"/>
        <v>8.8845968131337525</v>
      </c>
      <c r="X37" s="18">
        <f t="shared" si="6"/>
        <v>6.4547452343230951</v>
      </c>
      <c r="Z37" s="4" t="s">
        <v>31</v>
      </c>
      <c r="AA37" s="10">
        <f t="shared" si="8"/>
        <v>1997</v>
      </c>
      <c r="AB37" s="10">
        <f t="shared" si="8"/>
        <v>1943</v>
      </c>
      <c r="AC37" s="13">
        <f>SUM(AA37:AB37)</f>
        <v>3940</v>
      </c>
    </row>
    <row r="38" spans="1:29" ht="15" customHeight="1" x14ac:dyDescent="0.15">
      <c r="A38" s="7">
        <v>29</v>
      </c>
      <c r="B38" s="10">
        <v>72</v>
      </c>
      <c r="C38" s="10">
        <v>55</v>
      </c>
      <c r="D38" s="10">
        <v>127</v>
      </c>
      <c r="E38" s="3"/>
      <c r="F38" s="7">
        <v>59</v>
      </c>
      <c r="G38" s="10">
        <v>108</v>
      </c>
      <c r="H38" s="10">
        <v>123</v>
      </c>
      <c r="I38" s="10">
        <v>231</v>
      </c>
      <c r="J38" s="3"/>
      <c r="K38" s="7">
        <v>89</v>
      </c>
      <c r="L38" s="10">
        <v>71</v>
      </c>
      <c r="M38" s="10">
        <v>167</v>
      </c>
      <c r="N38" s="10">
        <v>238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f t="shared" si="4"/>
        <v>0.80330004342162398</v>
      </c>
      <c r="W38" s="18">
        <f t="shared" si="5"/>
        <v>2.810236600676002</v>
      </c>
      <c r="X38" s="18">
        <f t="shared" si="6"/>
        <v>1.865385598201053</v>
      </c>
      <c r="Z38" s="4" t="s">
        <v>7</v>
      </c>
      <c r="AA38" s="10">
        <f t="shared" si="8"/>
        <v>2112</v>
      </c>
      <c r="AB38" s="10">
        <f t="shared" si="8"/>
        <v>3559</v>
      </c>
      <c r="AC38" s="13">
        <f>SUM(AA38:AB38)</f>
        <v>5671</v>
      </c>
    </row>
    <row r="39" spans="1:29" ht="15" customHeight="1" x14ac:dyDescent="0.15">
      <c r="A39" s="7"/>
      <c r="B39" s="11">
        <v>285</v>
      </c>
      <c r="C39" s="11">
        <v>247</v>
      </c>
      <c r="D39" s="11">
        <v>532</v>
      </c>
      <c r="E39" s="3"/>
      <c r="F39" s="7"/>
      <c r="G39" s="11">
        <v>483</v>
      </c>
      <c r="H39" s="11">
        <v>534</v>
      </c>
      <c r="I39" s="11">
        <v>1017</v>
      </c>
      <c r="J39" s="3"/>
      <c r="K39" s="7"/>
      <c r="L39" s="11">
        <v>493</v>
      </c>
      <c r="M39" s="11">
        <v>878</v>
      </c>
      <c r="N39" s="11">
        <v>1371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f t="shared" si="4"/>
        <v>4.3421623968736431E-2</v>
      </c>
      <c r="W39" s="18">
        <f t="shared" si="5"/>
        <v>0.46354418155480448</v>
      </c>
      <c r="X39" s="18">
        <f t="shared" si="6"/>
        <v>0.26575356467521849</v>
      </c>
      <c r="Z39" s="9" t="s">
        <v>24</v>
      </c>
      <c r="AA39" s="11">
        <f>SUM(AA35:AA38)</f>
        <v>9212</v>
      </c>
      <c r="AB39" s="11">
        <f>SUM(AB35:AB38)</f>
        <v>10355</v>
      </c>
      <c r="AC39" s="11">
        <f>SUM(AC35:AC38)</f>
        <v>19567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74803149606299213" bottom="0.35433070866141736" header="0.31496062992125984" footer="0.31496062992125984"/>
  <pageSetup paperSize="9" scale="8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AC121"/>
  <sheetViews>
    <sheetView zoomScale="85" zoomScaleNormal="85" workbookViewId="0">
      <selection activeCell="AD25" sqref="AD25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7">
        <v>45199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27</v>
      </c>
      <c r="C4" s="10">
        <v>36</v>
      </c>
      <c r="D4" s="10">
        <v>63</v>
      </c>
      <c r="E4" s="3"/>
      <c r="F4" s="7">
        <v>30</v>
      </c>
      <c r="G4" s="10">
        <v>63</v>
      </c>
      <c r="H4" s="10">
        <v>52</v>
      </c>
      <c r="I4" s="10">
        <v>115</v>
      </c>
      <c r="J4" s="3"/>
      <c r="K4" s="7">
        <v>60</v>
      </c>
      <c r="L4" s="10">
        <v>126</v>
      </c>
      <c r="M4" s="10">
        <v>117</v>
      </c>
      <c r="N4" s="10">
        <v>243</v>
      </c>
      <c r="O4" s="3"/>
      <c r="P4" s="7">
        <v>90</v>
      </c>
      <c r="Q4" s="10">
        <v>69</v>
      </c>
      <c r="R4" s="10">
        <v>143</v>
      </c>
      <c r="S4" s="10">
        <v>212</v>
      </c>
      <c r="U4" s="4" t="s">
        <v>4</v>
      </c>
      <c r="V4" s="15">
        <f>SUM(B9,B15,B21)</f>
        <v>837</v>
      </c>
      <c r="W4" s="15">
        <f>SUM(C9,C15,C21)</f>
        <v>749</v>
      </c>
      <c r="X4" s="15">
        <f>SUM(V4:W4)</f>
        <v>1586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34</v>
      </c>
      <c r="C5" s="10">
        <v>30</v>
      </c>
      <c r="D5" s="10">
        <v>64</v>
      </c>
      <c r="E5" s="3"/>
      <c r="F5" s="7">
        <v>31</v>
      </c>
      <c r="G5" s="10">
        <v>55</v>
      </c>
      <c r="H5" s="10">
        <v>50</v>
      </c>
      <c r="I5" s="10">
        <v>105</v>
      </c>
      <c r="J5" s="3"/>
      <c r="K5" s="7">
        <v>61</v>
      </c>
      <c r="L5" s="10">
        <v>113</v>
      </c>
      <c r="M5" s="10">
        <v>117</v>
      </c>
      <c r="N5" s="10">
        <v>230</v>
      </c>
      <c r="O5" s="3"/>
      <c r="P5" s="7">
        <v>91</v>
      </c>
      <c r="Q5" s="10">
        <v>56</v>
      </c>
      <c r="R5" s="10">
        <v>120</v>
      </c>
      <c r="S5" s="10">
        <v>176</v>
      </c>
      <c r="U5" s="4" t="s">
        <v>5</v>
      </c>
      <c r="V5" s="15">
        <f>SUM(B27,B33,B39,G9,G15,G21,G27,G33,G39,L9)</f>
        <v>4242</v>
      </c>
      <c r="W5" s="15">
        <f>SUM(C27,C33,C39,H9,H15,H21,H27,H33,H39,M9)</f>
        <v>4093</v>
      </c>
      <c r="X5" s="15">
        <f>SUM(V5:W5)</f>
        <v>8335</v>
      </c>
      <c r="Y5" s="2"/>
      <c r="Z5" s="4" t="s">
        <v>25</v>
      </c>
      <c r="AA5" s="10">
        <v>481</v>
      </c>
      <c r="AB5" s="10">
        <v>467</v>
      </c>
      <c r="AC5" s="10">
        <v>948</v>
      </c>
    </row>
    <row r="6" spans="1:29" ht="15" customHeight="1" x14ac:dyDescent="0.15">
      <c r="A6" s="7">
        <v>2</v>
      </c>
      <c r="B6" s="10">
        <v>45</v>
      </c>
      <c r="C6" s="10">
        <v>35</v>
      </c>
      <c r="D6" s="10">
        <v>80</v>
      </c>
      <c r="E6" s="3"/>
      <c r="F6" s="7">
        <v>32</v>
      </c>
      <c r="G6" s="10">
        <v>66</v>
      </c>
      <c r="H6" s="10">
        <v>44</v>
      </c>
      <c r="I6" s="10">
        <v>110</v>
      </c>
      <c r="J6" s="3"/>
      <c r="K6" s="7">
        <v>62</v>
      </c>
      <c r="L6" s="10">
        <v>142</v>
      </c>
      <c r="M6" s="10">
        <v>151</v>
      </c>
      <c r="N6" s="10">
        <v>293</v>
      </c>
      <c r="O6" s="3"/>
      <c r="P6" s="7">
        <v>92</v>
      </c>
      <c r="Q6" s="10">
        <v>60</v>
      </c>
      <c r="R6" s="10">
        <v>142</v>
      </c>
      <c r="S6" s="10">
        <v>202</v>
      </c>
      <c r="U6" s="8" t="s">
        <v>6</v>
      </c>
      <c r="V6" s="15">
        <f>SUM(L15,L21)</f>
        <v>1989</v>
      </c>
      <c r="W6" s="15">
        <f>SUM(M15,M21)</f>
        <v>1945</v>
      </c>
      <c r="X6" s="15">
        <f>SUM(V6:W6)</f>
        <v>3934</v>
      </c>
      <c r="Z6" s="23" t="s">
        <v>26</v>
      </c>
      <c r="AA6" s="10">
        <v>2480</v>
      </c>
      <c r="AB6" s="10">
        <v>2434</v>
      </c>
      <c r="AC6" s="10">
        <v>4914</v>
      </c>
    </row>
    <row r="7" spans="1:29" ht="15" customHeight="1" x14ac:dyDescent="0.15">
      <c r="A7" s="7">
        <v>3</v>
      </c>
      <c r="B7" s="10">
        <v>51</v>
      </c>
      <c r="C7" s="10">
        <v>41</v>
      </c>
      <c r="D7" s="10">
        <v>92</v>
      </c>
      <c r="E7" s="3"/>
      <c r="F7" s="7">
        <v>33</v>
      </c>
      <c r="G7" s="10">
        <v>44</v>
      </c>
      <c r="H7" s="10">
        <v>36</v>
      </c>
      <c r="I7" s="10">
        <v>80</v>
      </c>
      <c r="J7" s="3"/>
      <c r="K7" s="7">
        <v>63</v>
      </c>
      <c r="L7" s="10">
        <v>140</v>
      </c>
      <c r="M7" s="10">
        <v>147</v>
      </c>
      <c r="N7" s="10">
        <v>287</v>
      </c>
      <c r="O7" s="3"/>
      <c r="P7" s="7">
        <v>93</v>
      </c>
      <c r="Q7" s="10">
        <v>48</v>
      </c>
      <c r="R7" s="10">
        <v>124</v>
      </c>
      <c r="S7" s="10">
        <v>172</v>
      </c>
      <c r="U7" s="4" t="s">
        <v>7</v>
      </c>
      <c r="V7" s="15">
        <f>SUM(L27,L33,L39,Q9,Q15,Q21,Q27,Q33,Q39)</f>
        <v>2115</v>
      </c>
      <c r="W7" s="15">
        <f>SUM(M27,M33,M39,R9,R15,R21,R27,R33,R39)</f>
        <v>3551</v>
      </c>
      <c r="X7" s="15">
        <f>SUM(V7:W7)</f>
        <v>5666</v>
      </c>
      <c r="Z7" s="4" t="s">
        <v>31</v>
      </c>
      <c r="AA7" s="10">
        <v>1128</v>
      </c>
      <c r="AB7" s="10">
        <v>1130</v>
      </c>
      <c r="AC7" s="10">
        <v>2258</v>
      </c>
    </row>
    <row r="8" spans="1:29" ht="15" customHeight="1" x14ac:dyDescent="0.15">
      <c r="A8" s="7">
        <v>4</v>
      </c>
      <c r="B8" s="10">
        <v>48</v>
      </c>
      <c r="C8" s="10">
        <v>41</v>
      </c>
      <c r="D8" s="10">
        <v>89</v>
      </c>
      <c r="E8" s="3"/>
      <c r="F8" s="7">
        <v>34</v>
      </c>
      <c r="G8" s="10">
        <v>62</v>
      </c>
      <c r="H8" s="10">
        <v>53</v>
      </c>
      <c r="I8" s="10">
        <v>115</v>
      </c>
      <c r="J8" s="3"/>
      <c r="K8" s="7">
        <v>64</v>
      </c>
      <c r="L8" s="10">
        <v>164</v>
      </c>
      <c r="M8" s="10">
        <v>158</v>
      </c>
      <c r="N8" s="10">
        <v>322</v>
      </c>
      <c r="O8" s="3"/>
      <c r="P8" s="7">
        <v>94</v>
      </c>
      <c r="Q8" s="10">
        <v>35</v>
      </c>
      <c r="R8" s="10">
        <v>95</v>
      </c>
      <c r="S8" s="10">
        <v>130</v>
      </c>
      <c r="U8" s="17" t="s">
        <v>3</v>
      </c>
      <c r="V8" s="12">
        <f>SUM(V4:V7)</f>
        <v>9183</v>
      </c>
      <c r="W8" s="12">
        <f>SUM(W4:W7)</f>
        <v>10338</v>
      </c>
      <c r="X8" s="12">
        <f>SUM(X4:X7)</f>
        <v>19521</v>
      </c>
      <c r="Z8" s="4" t="s">
        <v>7</v>
      </c>
      <c r="AA8" s="10">
        <v>1284</v>
      </c>
      <c r="AB8" s="10">
        <v>2147</v>
      </c>
      <c r="AC8" s="10">
        <v>3431</v>
      </c>
    </row>
    <row r="9" spans="1:29" ht="15" customHeight="1" x14ac:dyDescent="0.15">
      <c r="A9" s="7"/>
      <c r="B9" s="11">
        <v>205</v>
      </c>
      <c r="C9" s="11">
        <v>183</v>
      </c>
      <c r="D9" s="11">
        <v>388</v>
      </c>
      <c r="E9" s="3"/>
      <c r="F9" s="7"/>
      <c r="G9" s="11">
        <v>290</v>
      </c>
      <c r="H9" s="11">
        <v>235</v>
      </c>
      <c r="I9" s="11">
        <v>525</v>
      </c>
      <c r="J9" s="3"/>
      <c r="K9" s="7"/>
      <c r="L9" s="12">
        <v>685</v>
      </c>
      <c r="M9" s="12">
        <v>690</v>
      </c>
      <c r="N9" s="12">
        <v>1375</v>
      </c>
      <c r="O9" s="3"/>
      <c r="P9" s="7"/>
      <c r="Q9" s="11">
        <v>268</v>
      </c>
      <c r="R9" s="11">
        <v>624</v>
      </c>
      <c r="S9" s="11">
        <v>892</v>
      </c>
      <c r="U9" s="4" t="s">
        <v>8</v>
      </c>
      <c r="V9" s="15">
        <f>SUM(G21,G27,G33,G39,L9)</f>
        <v>2602</v>
      </c>
      <c r="W9" s="15">
        <f>SUM(H21,H27,H33,H39,M9)</f>
        <v>2559</v>
      </c>
      <c r="X9" s="15">
        <f t="shared" ref="X9:X20" si="0">SUM(V9:W9)</f>
        <v>5161</v>
      </c>
      <c r="Z9" s="9" t="s">
        <v>24</v>
      </c>
      <c r="AA9" s="11">
        <f t="shared" ref="AA9:AB9" si="1">SUM(AA5:AA8)</f>
        <v>5373</v>
      </c>
      <c r="AB9" s="11">
        <f t="shared" si="1"/>
        <v>6178</v>
      </c>
      <c r="AC9" s="11">
        <f>SUM(AC5:AC8)</f>
        <v>11551</v>
      </c>
    </row>
    <row r="10" spans="1:29" ht="15" customHeight="1" x14ac:dyDescent="0.15">
      <c r="A10" s="7">
        <v>5</v>
      </c>
      <c r="B10" s="10">
        <v>49</v>
      </c>
      <c r="C10" s="10">
        <v>38</v>
      </c>
      <c r="D10" s="10">
        <v>87</v>
      </c>
      <c r="E10" s="3"/>
      <c r="F10" s="7">
        <v>35</v>
      </c>
      <c r="G10" s="10">
        <v>84</v>
      </c>
      <c r="H10" s="10">
        <v>77</v>
      </c>
      <c r="I10" s="10">
        <v>161</v>
      </c>
      <c r="J10" s="3"/>
      <c r="K10" s="7">
        <v>65</v>
      </c>
      <c r="L10" s="10">
        <v>163</v>
      </c>
      <c r="M10" s="10">
        <v>168</v>
      </c>
      <c r="N10" s="10">
        <v>331</v>
      </c>
      <c r="O10" s="3"/>
      <c r="P10" s="7">
        <v>95</v>
      </c>
      <c r="Q10" s="10">
        <v>19</v>
      </c>
      <c r="R10" s="10">
        <v>77</v>
      </c>
      <c r="S10" s="10">
        <v>96</v>
      </c>
      <c r="U10" s="4" t="s">
        <v>9</v>
      </c>
      <c r="V10" s="15">
        <f>SUM(G21,G27,G33,G39,L9,L15,L21,L27,L33,L39,Q9,Q15,Q21,Q27,Q33,Q39)</f>
        <v>6706</v>
      </c>
      <c r="W10" s="15">
        <f>SUM(H21,H27,H33,H39,M9,M15,M21,M27,M33,M39,R9,R15,R21,R27,R33,R39)</f>
        <v>8055</v>
      </c>
      <c r="X10" s="15">
        <f t="shared" si="0"/>
        <v>14761</v>
      </c>
      <c r="Z10" s="6" t="s">
        <v>28</v>
      </c>
    </row>
    <row r="11" spans="1:29" ht="15" customHeight="1" x14ac:dyDescent="0.15">
      <c r="A11" s="7">
        <v>6</v>
      </c>
      <c r="B11" s="10">
        <v>58</v>
      </c>
      <c r="C11" s="10">
        <v>48</v>
      </c>
      <c r="D11" s="10">
        <v>106</v>
      </c>
      <c r="E11" s="3"/>
      <c r="F11" s="7">
        <v>36</v>
      </c>
      <c r="G11" s="10">
        <v>70</v>
      </c>
      <c r="H11" s="10">
        <v>78</v>
      </c>
      <c r="I11" s="10">
        <v>148</v>
      </c>
      <c r="J11" s="3"/>
      <c r="K11" s="7">
        <v>66</v>
      </c>
      <c r="L11" s="10">
        <v>167</v>
      </c>
      <c r="M11" s="10">
        <v>169</v>
      </c>
      <c r="N11" s="10">
        <v>336</v>
      </c>
      <c r="O11" s="3"/>
      <c r="P11" s="7">
        <v>96</v>
      </c>
      <c r="Q11" s="10">
        <v>18</v>
      </c>
      <c r="R11" s="10">
        <v>56</v>
      </c>
      <c r="S11" s="10">
        <v>74</v>
      </c>
      <c r="U11" s="4" t="s">
        <v>10</v>
      </c>
      <c r="V11" s="15">
        <f>SUM(,G33,G39,L9,L15,L21,L27,L33,L39,Q9,Q15,Q21,Q27,Q33,Q39)</f>
        <v>5745</v>
      </c>
      <c r="W11" s="15">
        <f>SUM(,H33,H39,M9,M15,M21,M27,M33,M39,R9,R15,R21,R27,R33,R39)</f>
        <v>7164</v>
      </c>
      <c r="X11" s="15">
        <f t="shared" si="0"/>
        <v>12909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50</v>
      </c>
      <c r="C12" s="10">
        <v>49</v>
      </c>
      <c r="D12" s="10">
        <v>99</v>
      </c>
      <c r="E12" s="3"/>
      <c r="F12" s="7">
        <v>37</v>
      </c>
      <c r="G12" s="10">
        <v>79</v>
      </c>
      <c r="H12" s="10">
        <v>73</v>
      </c>
      <c r="I12" s="10">
        <v>152</v>
      </c>
      <c r="J12" s="3"/>
      <c r="K12" s="7">
        <v>67</v>
      </c>
      <c r="L12" s="10">
        <v>161</v>
      </c>
      <c r="M12" s="10">
        <v>187</v>
      </c>
      <c r="N12" s="10">
        <v>348</v>
      </c>
      <c r="O12" s="3"/>
      <c r="P12" s="7">
        <v>97</v>
      </c>
      <c r="Q12" s="10">
        <v>13</v>
      </c>
      <c r="R12" s="10">
        <v>43</v>
      </c>
      <c r="S12" s="10">
        <v>56</v>
      </c>
      <c r="U12" s="4" t="s">
        <v>11</v>
      </c>
      <c r="V12" s="15">
        <f>SUM(L9,L15,L21,L27,L33,L39,Q9,Q15,Q21,Q27,Q33,Q39)</f>
        <v>4789</v>
      </c>
      <c r="W12" s="15">
        <f>SUM(M9,M15,M21,M27,M33,M39,R9,R15,R21,R27,R33,R39)</f>
        <v>6186</v>
      </c>
      <c r="X12" s="15">
        <f t="shared" si="0"/>
        <v>10975</v>
      </c>
      <c r="Z12" s="4" t="s">
        <v>25</v>
      </c>
      <c r="AA12" s="10">
        <v>138</v>
      </c>
      <c r="AB12" s="10">
        <v>90</v>
      </c>
      <c r="AC12" s="10">
        <v>228</v>
      </c>
    </row>
    <row r="13" spans="1:29" ht="15" customHeight="1" x14ac:dyDescent="0.15">
      <c r="A13" s="7">
        <v>8</v>
      </c>
      <c r="B13" s="10">
        <v>67</v>
      </c>
      <c r="C13" s="10">
        <v>60</v>
      </c>
      <c r="D13" s="10">
        <v>127</v>
      </c>
      <c r="E13" s="3"/>
      <c r="F13" s="7">
        <v>38</v>
      </c>
      <c r="G13" s="10">
        <v>97</v>
      </c>
      <c r="H13" s="10">
        <v>90</v>
      </c>
      <c r="I13" s="10">
        <v>187</v>
      </c>
      <c r="J13" s="3"/>
      <c r="K13" s="7">
        <v>68</v>
      </c>
      <c r="L13" s="10">
        <v>188</v>
      </c>
      <c r="M13" s="10">
        <v>188</v>
      </c>
      <c r="N13" s="10">
        <v>376</v>
      </c>
      <c r="O13" s="3"/>
      <c r="P13" s="7">
        <v>98</v>
      </c>
      <c r="Q13" s="10">
        <v>10</v>
      </c>
      <c r="R13" s="10">
        <v>44</v>
      </c>
      <c r="S13" s="10">
        <v>54</v>
      </c>
      <c r="U13" s="9" t="s">
        <v>12</v>
      </c>
      <c r="V13" s="12">
        <f>SUM(L15,L21,L27,L33,L39,Q9,Q15,Q21,Q27,Q33,Q39)</f>
        <v>4104</v>
      </c>
      <c r="W13" s="12">
        <f>SUM(M15,M21,M27,M33,M39,R9,R15,R21,R27,R33,R39)</f>
        <v>5496</v>
      </c>
      <c r="X13" s="12">
        <f t="shared" si="0"/>
        <v>9600</v>
      </c>
      <c r="Z13" s="23" t="s">
        <v>26</v>
      </c>
      <c r="AA13" s="10">
        <v>542</v>
      </c>
      <c r="AB13" s="10">
        <v>574</v>
      </c>
      <c r="AC13" s="10">
        <v>1116</v>
      </c>
    </row>
    <row r="14" spans="1:29" ht="15" customHeight="1" x14ac:dyDescent="0.15">
      <c r="A14" s="7">
        <v>9</v>
      </c>
      <c r="B14" s="10">
        <v>62</v>
      </c>
      <c r="C14" s="10">
        <v>58</v>
      </c>
      <c r="D14" s="10">
        <v>120</v>
      </c>
      <c r="E14" s="3"/>
      <c r="F14" s="7">
        <v>39</v>
      </c>
      <c r="G14" s="10">
        <v>90</v>
      </c>
      <c r="H14" s="10">
        <v>83</v>
      </c>
      <c r="I14" s="10">
        <v>173</v>
      </c>
      <c r="J14" s="3"/>
      <c r="K14" s="7">
        <v>69</v>
      </c>
      <c r="L14" s="10">
        <v>181</v>
      </c>
      <c r="M14" s="10">
        <v>164</v>
      </c>
      <c r="N14" s="10">
        <v>345</v>
      </c>
      <c r="O14" s="3"/>
      <c r="P14" s="7">
        <v>99</v>
      </c>
      <c r="Q14" s="10">
        <v>7</v>
      </c>
      <c r="R14" s="10">
        <v>23</v>
      </c>
      <c r="S14" s="10">
        <v>30</v>
      </c>
      <c r="U14" s="4" t="s">
        <v>13</v>
      </c>
      <c r="V14" s="15">
        <f>SUM(L21,L27,L33,L39,Q9,Q15,Q21,Q27,Q33,Q39)</f>
        <v>3244</v>
      </c>
      <c r="W14" s="15">
        <f>SUM(M21,M27,M33,M39,R9,R15,R21,R27,R33,R39)</f>
        <v>4620</v>
      </c>
      <c r="X14" s="15">
        <f t="shared" si="0"/>
        <v>7864</v>
      </c>
      <c r="Z14" s="4" t="s">
        <v>31</v>
      </c>
      <c r="AA14" s="10">
        <v>272</v>
      </c>
      <c r="AB14" s="10">
        <v>276</v>
      </c>
      <c r="AC14" s="10">
        <v>548</v>
      </c>
    </row>
    <row r="15" spans="1:29" ht="15" customHeight="1" x14ac:dyDescent="0.15">
      <c r="A15" s="7"/>
      <c r="B15" s="11">
        <v>286</v>
      </c>
      <c r="C15" s="11">
        <v>253</v>
      </c>
      <c r="D15" s="11">
        <v>539</v>
      </c>
      <c r="E15" s="3"/>
      <c r="F15" s="7"/>
      <c r="G15" s="11">
        <v>420</v>
      </c>
      <c r="H15" s="11">
        <v>401</v>
      </c>
      <c r="I15" s="11">
        <v>821</v>
      </c>
      <c r="J15" s="3"/>
      <c r="K15" s="7"/>
      <c r="L15" s="11">
        <v>860</v>
      </c>
      <c r="M15" s="11">
        <v>876</v>
      </c>
      <c r="N15" s="11">
        <v>1736</v>
      </c>
      <c r="O15" s="3"/>
      <c r="P15" s="7"/>
      <c r="Q15" s="11">
        <v>67</v>
      </c>
      <c r="R15" s="11">
        <v>243</v>
      </c>
      <c r="S15" s="11">
        <v>310</v>
      </c>
      <c r="U15" s="4" t="s">
        <v>14</v>
      </c>
      <c r="V15" s="15">
        <f>SUM(L27,L33,L39,Q9,Q15,Q21,Q27,Q33,Q39)</f>
        <v>2115</v>
      </c>
      <c r="W15" s="15">
        <f>SUM(M27,M33,M39,R9,R15,R21,R27,R33,R39)</f>
        <v>3551</v>
      </c>
      <c r="X15" s="15">
        <f t="shared" si="0"/>
        <v>5666</v>
      </c>
      <c r="Z15" s="4" t="s">
        <v>7</v>
      </c>
      <c r="AA15" s="10">
        <v>255</v>
      </c>
      <c r="AB15" s="10">
        <v>420</v>
      </c>
      <c r="AC15" s="10">
        <v>675</v>
      </c>
    </row>
    <row r="16" spans="1:29" ht="15" customHeight="1" x14ac:dyDescent="0.15">
      <c r="A16" s="7">
        <v>10</v>
      </c>
      <c r="B16" s="10">
        <v>61</v>
      </c>
      <c r="C16" s="10">
        <v>63</v>
      </c>
      <c r="D16" s="10">
        <v>124</v>
      </c>
      <c r="E16" s="3"/>
      <c r="F16" s="7">
        <v>40</v>
      </c>
      <c r="G16" s="10">
        <v>80</v>
      </c>
      <c r="H16" s="10">
        <v>96</v>
      </c>
      <c r="I16" s="10">
        <v>176</v>
      </c>
      <c r="J16" s="3"/>
      <c r="K16" s="7">
        <v>70</v>
      </c>
      <c r="L16" s="10">
        <v>208</v>
      </c>
      <c r="M16" s="10">
        <v>194</v>
      </c>
      <c r="N16" s="10">
        <v>402</v>
      </c>
      <c r="O16" s="3"/>
      <c r="P16" s="7">
        <v>100</v>
      </c>
      <c r="Q16" s="10">
        <v>2</v>
      </c>
      <c r="R16" s="10">
        <v>14</v>
      </c>
      <c r="S16" s="10">
        <v>16</v>
      </c>
      <c r="U16" s="4" t="s">
        <v>15</v>
      </c>
      <c r="V16" s="15">
        <f>SUM(L33,L39,Q9,Q15,Q21,Q27,Q33,Q39)</f>
        <v>1360</v>
      </c>
      <c r="W16" s="15">
        <f>SUM(M33,M39,R9,R15,R21,R27,R33,R39)</f>
        <v>2683</v>
      </c>
      <c r="X16" s="15">
        <f t="shared" si="0"/>
        <v>4043</v>
      </c>
      <c r="Z16" s="9" t="s">
        <v>24</v>
      </c>
      <c r="AA16" s="11">
        <f t="shared" ref="AA16:AB16" si="2">SUM(AA12:AA15)</f>
        <v>1207</v>
      </c>
      <c r="AB16" s="11">
        <f t="shared" si="2"/>
        <v>1360</v>
      </c>
      <c r="AC16" s="11">
        <f>SUM(AC12:AC15)</f>
        <v>2567</v>
      </c>
    </row>
    <row r="17" spans="1:29" ht="15" customHeight="1" x14ac:dyDescent="0.15">
      <c r="A17" s="7">
        <v>11</v>
      </c>
      <c r="B17" s="10">
        <v>63</v>
      </c>
      <c r="C17" s="10">
        <v>51</v>
      </c>
      <c r="D17" s="10">
        <v>114</v>
      </c>
      <c r="E17" s="3"/>
      <c r="F17" s="7">
        <v>41</v>
      </c>
      <c r="G17" s="10">
        <v>88</v>
      </c>
      <c r="H17" s="10">
        <v>86</v>
      </c>
      <c r="I17" s="10">
        <v>174</v>
      </c>
      <c r="J17" s="3"/>
      <c r="K17" s="7">
        <v>71</v>
      </c>
      <c r="L17" s="10">
        <v>208</v>
      </c>
      <c r="M17" s="10">
        <v>207</v>
      </c>
      <c r="N17" s="10">
        <v>415</v>
      </c>
      <c r="O17" s="3"/>
      <c r="P17" s="7">
        <v>101</v>
      </c>
      <c r="Q17" s="10">
        <v>1</v>
      </c>
      <c r="R17" s="10">
        <v>13</v>
      </c>
      <c r="S17" s="10">
        <v>14</v>
      </c>
      <c r="U17" s="4" t="s">
        <v>16</v>
      </c>
      <c r="V17" s="15">
        <f>SUM(L39,Q9,Q15,Q21,Q27,Q33,Q39)</f>
        <v>828</v>
      </c>
      <c r="W17" s="15">
        <f>SUM(M39,R9,R15,R21,R27,R33,R39)</f>
        <v>1787</v>
      </c>
      <c r="X17" s="15">
        <f t="shared" si="0"/>
        <v>2615</v>
      </c>
      <c r="Z17" s="6" t="s">
        <v>29</v>
      </c>
    </row>
    <row r="18" spans="1:29" ht="15" customHeight="1" x14ac:dyDescent="0.15">
      <c r="A18" s="7">
        <v>12</v>
      </c>
      <c r="B18" s="10">
        <v>76</v>
      </c>
      <c r="C18" s="10">
        <v>64</v>
      </c>
      <c r="D18" s="10">
        <v>140</v>
      </c>
      <c r="E18" s="3"/>
      <c r="F18" s="7">
        <v>42</v>
      </c>
      <c r="G18" s="10">
        <v>86</v>
      </c>
      <c r="H18" s="10">
        <v>77</v>
      </c>
      <c r="I18" s="10">
        <v>163</v>
      </c>
      <c r="J18" s="3"/>
      <c r="K18" s="7">
        <v>72</v>
      </c>
      <c r="L18" s="10">
        <v>232</v>
      </c>
      <c r="M18" s="10">
        <v>200</v>
      </c>
      <c r="N18" s="13">
        <v>432</v>
      </c>
      <c r="O18" s="3"/>
      <c r="P18" s="7">
        <v>102</v>
      </c>
      <c r="Q18" s="10">
        <v>0</v>
      </c>
      <c r="R18" s="10">
        <v>7</v>
      </c>
      <c r="S18" s="10">
        <v>7</v>
      </c>
      <c r="U18" s="4" t="s">
        <v>17</v>
      </c>
      <c r="V18" s="15">
        <f>SUM(Q9,Q15,Q21,Q27,Q33,Q39)</f>
        <v>340</v>
      </c>
      <c r="W18" s="15">
        <f>SUM(R9,R15,R21,R27,R33,R39)</f>
        <v>913</v>
      </c>
      <c r="X18" s="15">
        <f t="shared" si="0"/>
        <v>1253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75</v>
      </c>
      <c r="C19" s="10">
        <v>73</v>
      </c>
      <c r="D19" s="10">
        <v>148</v>
      </c>
      <c r="E19" s="3"/>
      <c r="F19" s="7">
        <v>43</v>
      </c>
      <c r="G19" s="10">
        <v>86</v>
      </c>
      <c r="H19" s="10">
        <v>87</v>
      </c>
      <c r="I19" s="10">
        <v>173</v>
      </c>
      <c r="J19" s="3"/>
      <c r="K19" s="7">
        <v>73</v>
      </c>
      <c r="L19" s="10">
        <v>227</v>
      </c>
      <c r="M19" s="10">
        <v>218</v>
      </c>
      <c r="N19" s="10">
        <v>445</v>
      </c>
      <c r="O19" s="3"/>
      <c r="P19" s="7">
        <v>103</v>
      </c>
      <c r="Q19" s="10">
        <v>0</v>
      </c>
      <c r="R19" s="10">
        <v>5</v>
      </c>
      <c r="S19" s="10">
        <v>5</v>
      </c>
      <c r="U19" s="4" t="s">
        <v>18</v>
      </c>
      <c r="V19" s="15">
        <f>SUM(Q15,Q21,Q27,Q33,Q39)</f>
        <v>72</v>
      </c>
      <c r="W19" s="15">
        <f>SUM(R15,R21,R27,R33,R39)</f>
        <v>289</v>
      </c>
      <c r="X19" s="15">
        <f t="shared" si="0"/>
        <v>361</v>
      </c>
      <c r="Z19" s="4" t="s">
        <v>25</v>
      </c>
      <c r="AA19" s="10">
        <v>133</v>
      </c>
      <c r="AB19" s="10">
        <v>117</v>
      </c>
      <c r="AC19" s="10">
        <v>250</v>
      </c>
    </row>
    <row r="20" spans="1:29" ht="15" customHeight="1" x14ac:dyDescent="0.15">
      <c r="A20" s="7">
        <v>14</v>
      </c>
      <c r="B20" s="10">
        <v>71</v>
      </c>
      <c r="C20" s="10">
        <v>62</v>
      </c>
      <c r="D20" s="10">
        <v>133</v>
      </c>
      <c r="E20" s="3"/>
      <c r="F20" s="7">
        <v>44</v>
      </c>
      <c r="G20" s="10">
        <v>86</v>
      </c>
      <c r="H20" s="10">
        <v>79</v>
      </c>
      <c r="I20" s="10">
        <v>165</v>
      </c>
      <c r="J20" s="3"/>
      <c r="K20" s="7">
        <v>74</v>
      </c>
      <c r="L20" s="10">
        <v>254</v>
      </c>
      <c r="M20" s="10">
        <v>250</v>
      </c>
      <c r="N20" s="10">
        <v>504</v>
      </c>
      <c r="O20" s="3"/>
      <c r="P20" s="7">
        <v>104</v>
      </c>
      <c r="Q20" s="10">
        <v>1</v>
      </c>
      <c r="R20" s="10">
        <v>2</v>
      </c>
      <c r="S20" s="10">
        <v>3</v>
      </c>
      <c r="U20" s="4" t="s">
        <v>19</v>
      </c>
      <c r="V20" s="15">
        <f>SUM(Q21,Q27,Q33,Q39)</f>
        <v>5</v>
      </c>
      <c r="W20" s="15">
        <f>SUM(R21,R27,R33,R39)</f>
        <v>46</v>
      </c>
      <c r="X20" s="15">
        <f t="shared" si="0"/>
        <v>51</v>
      </c>
      <c r="Z20" s="23" t="s">
        <v>26</v>
      </c>
      <c r="AA20" s="10">
        <v>830</v>
      </c>
      <c r="AB20" s="10">
        <v>705</v>
      </c>
      <c r="AC20" s="10">
        <v>1535</v>
      </c>
    </row>
    <row r="21" spans="1:29" ht="15" customHeight="1" x14ac:dyDescent="0.15">
      <c r="A21" s="7"/>
      <c r="B21" s="11">
        <v>346</v>
      </c>
      <c r="C21" s="11">
        <v>313</v>
      </c>
      <c r="D21" s="11">
        <v>659</v>
      </c>
      <c r="E21" s="3"/>
      <c r="F21" s="7"/>
      <c r="G21" s="11">
        <v>426</v>
      </c>
      <c r="H21" s="11">
        <v>425</v>
      </c>
      <c r="I21" s="11">
        <v>851</v>
      </c>
      <c r="J21" s="3"/>
      <c r="K21" s="7"/>
      <c r="L21" s="12">
        <v>1129</v>
      </c>
      <c r="M21" s="12">
        <v>1069</v>
      </c>
      <c r="N21" s="12">
        <v>2198</v>
      </c>
      <c r="O21" s="3"/>
      <c r="P21" s="7"/>
      <c r="Q21" s="11">
        <v>4</v>
      </c>
      <c r="R21" s="11">
        <v>41</v>
      </c>
      <c r="S21" s="11">
        <v>45</v>
      </c>
      <c r="Z21" s="4" t="s">
        <v>31</v>
      </c>
      <c r="AA21" s="10">
        <v>356</v>
      </c>
      <c r="AB21" s="10">
        <v>338</v>
      </c>
      <c r="AC21" s="10">
        <v>694</v>
      </c>
    </row>
    <row r="22" spans="1:29" ht="15" customHeight="1" x14ac:dyDescent="0.15">
      <c r="A22" s="7">
        <v>15</v>
      </c>
      <c r="B22" s="10">
        <v>66</v>
      </c>
      <c r="C22" s="10">
        <v>77</v>
      </c>
      <c r="D22" s="10">
        <v>143</v>
      </c>
      <c r="E22" s="3"/>
      <c r="F22" s="7">
        <v>45</v>
      </c>
      <c r="G22" s="10">
        <v>107</v>
      </c>
      <c r="H22" s="10">
        <v>96</v>
      </c>
      <c r="I22" s="10">
        <v>203</v>
      </c>
      <c r="J22" s="3"/>
      <c r="K22" s="7">
        <v>75</v>
      </c>
      <c r="L22" s="10">
        <v>220</v>
      </c>
      <c r="M22" s="10">
        <v>242</v>
      </c>
      <c r="N22" s="10">
        <v>462</v>
      </c>
      <c r="O22" s="3"/>
      <c r="P22" s="7">
        <v>105</v>
      </c>
      <c r="Q22" s="10">
        <v>0</v>
      </c>
      <c r="R22" s="10">
        <v>3</v>
      </c>
      <c r="S22" s="10">
        <v>3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360</v>
      </c>
      <c r="AB22" s="10">
        <v>621</v>
      </c>
      <c r="AC22" s="10">
        <v>981</v>
      </c>
    </row>
    <row r="23" spans="1:29" ht="15" customHeight="1" x14ac:dyDescent="0.15">
      <c r="A23" s="7">
        <v>16</v>
      </c>
      <c r="B23" s="10">
        <v>88</v>
      </c>
      <c r="C23" s="10">
        <v>78</v>
      </c>
      <c r="D23" s="10">
        <v>166</v>
      </c>
      <c r="E23" s="3"/>
      <c r="F23" s="7">
        <v>46</v>
      </c>
      <c r="G23" s="10">
        <v>108</v>
      </c>
      <c r="H23" s="10">
        <v>83</v>
      </c>
      <c r="I23" s="10">
        <v>191</v>
      </c>
      <c r="J23" s="3"/>
      <c r="K23" s="7">
        <v>76</v>
      </c>
      <c r="L23" s="10">
        <v>217</v>
      </c>
      <c r="M23" s="10">
        <v>205</v>
      </c>
      <c r="N23" s="10">
        <v>422</v>
      </c>
      <c r="O23" s="3"/>
      <c r="P23" s="7">
        <v>106</v>
      </c>
      <c r="Q23" s="10">
        <v>1</v>
      </c>
      <c r="R23" s="10">
        <v>1</v>
      </c>
      <c r="S23" s="10">
        <v>2</v>
      </c>
      <c r="U23" s="4" t="s">
        <v>4</v>
      </c>
      <c r="V23" s="18">
        <f>V4/$V$8*100</f>
        <v>9.1146684090166623</v>
      </c>
      <c r="W23" s="18">
        <f>W4/$W$8*100</f>
        <v>7.2451151093054751</v>
      </c>
      <c r="X23" s="18">
        <f>X4/$X$8*100</f>
        <v>8.1245837815685675</v>
      </c>
      <c r="Z23" s="9" t="s">
        <v>24</v>
      </c>
      <c r="AA23" s="11">
        <f t="shared" ref="AA23:AB23" si="3">SUM(AA19:AA22)</f>
        <v>1679</v>
      </c>
      <c r="AB23" s="11">
        <f t="shared" si="3"/>
        <v>1781</v>
      </c>
      <c r="AC23" s="11">
        <f>SUM(AC19:AC22)</f>
        <v>3460</v>
      </c>
    </row>
    <row r="24" spans="1:29" ht="15" customHeight="1" x14ac:dyDescent="0.15">
      <c r="A24" s="7">
        <v>17</v>
      </c>
      <c r="B24" s="10">
        <v>90</v>
      </c>
      <c r="C24" s="10">
        <v>78</v>
      </c>
      <c r="D24" s="10">
        <v>168</v>
      </c>
      <c r="E24" s="3"/>
      <c r="F24" s="7">
        <v>47</v>
      </c>
      <c r="G24" s="10">
        <v>109</v>
      </c>
      <c r="H24" s="10">
        <v>91</v>
      </c>
      <c r="I24" s="10">
        <v>200</v>
      </c>
      <c r="J24" s="3"/>
      <c r="K24" s="7">
        <v>77</v>
      </c>
      <c r="L24" s="10">
        <v>88</v>
      </c>
      <c r="M24" s="10">
        <v>104</v>
      </c>
      <c r="N24" s="10">
        <v>192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f>V5/$V$8*100</f>
        <v>46.19405423064358</v>
      </c>
      <c r="W24" s="18">
        <f>W5/$W$8*100</f>
        <v>39.591797252853553</v>
      </c>
      <c r="X24" s="18">
        <f>X5/$X$8*100</f>
        <v>42.697607704523335</v>
      </c>
      <c r="Z24" s="6" t="s">
        <v>30</v>
      </c>
    </row>
    <row r="25" spans="1:29" ht="15" customHeight="1" x14ac:dyDescent="0.15">
      <c r="A25" s="7">
        <v>18</v>
      </c>
      <c r="B25" s="10">
        <v>61</v>
      </c>
      <c r="C25" s="10">
        <v>61</v>
      </c>
      <c r="D25" s="10">
        <v>122</v>
      </c>
      <c r="E25" s="3"/>
      <c r="F25" s="7">
        <v>48</v>
      </c>
      <c r="G25" s="10">
        <v>101</v>
      </c>
      <c r="H25" s="10">
        <v>86</v>
      </c>
      <c r="I25" s="10">
        <v>187</v>
      </c>
      <c r="J25" s="3"/>
      <c r="K25" s="7">
        <v>78</v>
      </c>
      <c r="L25" s="10">
        <v>116</v>
      </c>
      <c r="M25" s="10">
        <v>137</v>
      </c>
      <c r="N25" s="10">
        <v>253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f>V6/$V$8*100</f>
        <v>21.659588369813786</v>
      </c>
      <c r="W25" s="18">
        <f>W6/$W$8*100</f>
        <v>18.814083962081639</v>
      </c>
      <c r="X25" s="18">
        <f>X6/$X$8*100</f>
        <v>20.15265611392859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65</v>
      </c>
      <c r="C26" s="10">
        <v>58</v>
      </c>
      <c r="D26" s="10">
        <v>123</v>
      </c>
      <c r="E26" s="3"/>
      <c r="F26" s="7">
        <v>49</v>
      </c>
      <c r="G26" s="10">
        <v>110</v>
      </c>
      <c r="H26" s="10">
        <v>110</v>
      </c>
      <c r="I26" s="10">
        <v>220</v>
      </c>
      <c r="J26" s="3"/>
      <c r="K26" s="7">
        <v>79</v>
      </c>
      <c r="L26" s="10">
        <v>114</v>
      </c>
      <c r="M26" s="10">
        <v>180</v>
      </c>
      <c r="N26" s="10">
        <v>294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f>V7/$V$8*100</f>
        <v>23.031688990525971</v>
      </c>
      <c r="W26" s="18">
        <f>W7/$W$8*100</f>
        <v>34.349003675759334</v>
      </c>
      <c r="X26" s="18">
        <f>X7/$X$8*100</f>
        <v>29.025152399979508</v>
      </c>
      <c r="Z26" s="4" t="s">
        <v>25</v>
      </c>
      <c r="AA26" s="10">
        <v>85</v>
      </c>
      <c r="AB26" s="10">
        <v>75</v>
      </c>
      <c r="AC26" s="10">
        <v>160</v>
      </c>
    </row>
    <row r="27" spans="1:29" ht="15" customHeight="1" x14ac:dyDescent="0.15">
      <c r="A27" s="7"/>
      <c r="B27" s="11">
        <v>370</v>
      </c>
      <c r="C27" s="11">
        <v>352</v>
      </c>
      <c r="D27" s="11">
        <v>722</v>
      </c>
      <c r="E27" s="3"/>
      <c r="F27" s="7"/>
      <c r="G27" s="11">
        <v>535</v>
      </c>
      <c r="H27" s="11">
        <v>466</v>
      </c>
      <c r="I27" s="11">
        <v>1001</v>
      </c>
      <c r="J27" s="3"/>
      <c r="K27" s="7"/>
      <c r="L27" s="11">
        <v>755</v>
      </c>
      <c r="M27" s="11">
        <v>868</v>
      </c>
      <c r="N27" s="11">
        <v>1623</v>
      </c>
      <c r="O27" s="3"/>
      <c r="P27" s="7"/>
      <c r="Q27" s="12">
        <v>1</v>
      </c>
      <c r="R27" s="12">
        <v>4</v>
      </c>
      <c r="S27" s="12">
        <v>5</v>
      </c>
      <c r="U27" s="17" t="s">
        <v>3</v>
      </c>
      <c r="V27" s="19">
        <f>SUM(V23:V26)</f>
        <v>100</v>
      </c>
      <c r="W27" s="19">
        <f>SUM(W23:W26)</f>
        <v>100</v>
      </c>
      <c r="X27" s="19">
        <f>SUM(X23:X26)</f>
        <v>100</v>
      </c>
      <c r="Z27" s="23" t="s">
        <v>26</v>
      </c>
      <c r="AA27" s="10">
        <v>390</v>
      </c>
      <c r="AB27" s="10">
        <v>380</v>
      </c>
      <c r="AC27" s="10">
        <v>770</v>
      </c>
    </row>
    <row r="28" spans="1:29" ht="15" customHeight="1" x14ac:dyDescent="0.15">
      <c r="A28" s="7">
        <v>20</v>
      </c>
      <c r="B28" s="10">
        <v>60</v>
      </c>
      <c r="C28" s="10">
        <v>65</v>
      </c>
      <c r="D28" s="10">
        <v>125</v>
      </c>
      <c r="E28" s="3"/>
      <c r="F28" s="7">
        <v>50</v>
      </c>
      <c r="G28" s="10">
        <v>97</v>
      </c>
      <c r="H28" s="10">
        <v>84</v>
      </c>
      <c r="I28" s="10">
        <v>181</v>
      </c>
      <c r="J28" s="3"/>
      <c r="K28" s="7">
        <v>80</v>
      </c>
      <c r="L28" s="10">
        <v>114</v>
      </c>
      <c r="M28" s="10">
        <v>173</v>
      </c>
      <c r="N28" s="10">
        <v>287</v>
      </c>
      <c r="O28" s="3"/>
      <c r="P28" s="7">
        <v>110</v>
      </c>
      <c r="Q28" s="14">
        <v>0</v>
      </c>
      <c r="R28" s="14">
        <v>1</v>
      </c>
      <c r="S28" s="15">
        <v>1</v>
      </c>
      <c r="U28" s="4" t="s">
        <v>8</v>
      </c>
      <c r="V28" s="18">
        <f t="shared" ref="V28:V39" si="4">V9/$V$8*100</f>
        <v>28.334966786453229</v>
      </c>
      <c r="W28" s="18">
        <f t="shared" ref="W28:W39" si="5">W9/$W$8*100</f>
        <v>24.753337202553684</v>
      </c>
      <c r="X28" s="18">
        <f t="shared" ref="X28:X39" si="6">X9/$X$8*100</f>
        <v>26.438194764612465</v>
      </c>
      <c r="Z28" s="4" t="s">
        <v>31</v>
      </c>
      <c r="AA28" s="10">
        <v>233</v>
      </c>
      <c r="AB28" s="10">
        <v>201</v>
      </c>
      <c r="AC28" s="10">
        <v>434</v>
      </c>
    </row>
    <row r="29" spans="1:29" ht="15" customHeight="1" x14ac:dyDescent="0.15">
      <c r="A29" s="7">
        <v>21</v>
      </c>
      <c r="B29" s="10">
        <v>50</v>
      </c>
      <c r="C29" s="10">
        <v>72</v>
      </c>
      <c r="D29" s="10">
        <v>122</v>
      </c>
      <c r="E29" s="3"/>
      <c r="F29" s="7">
        <v>51</v>
      </c>
      <c r="G29" s="10">
        <v>98</v>
      </c>
      <c r="H29" s="10">
        <v>96</v>
      </c>
      <c r="I29" s="10">
        <v>194</v>
      </c>
      <c r="J29" s="3"/>
      <c r="K29" s="7">
        <v>81</v>
      </c>
      <c r="L29" s="10">
        <v>119</v>
      </c>
      <c r="M29" s="10">
        <v>186</v>
      </c>
      <c r="N29" s="10">
        <v>305</v>
      </c>
      <c r="O29" s="3"/>
      <c r="P29" s="7">
        <v>111</v>
      </c>
      <c r="Q29" s="14">
        <v>0</v>
      </c>
      <c r="R29" s="14">
        <v>0</v>
      </c>
      <c r="S29" s="15">
        <v>0</v>
      </c>
      <c r="U29" s="4" t="s">
        <v>9</v>
      </c>
      <c r="V29" s="18">
        <f t="shared" si="4"/>
        <v>73.02624414679299</v>
      </c>
      <c r="W29" s="18">
        <f t="shared" si="5"/>
        <v>77.916424840394654</v>
      </c>
      <c r="X29" s="18">
        <f t="shared" si="6"/>
        <v>75.616003278520566</v>
      </c>
      <c r="Z29" s="4" t="s">
        <v>7</v>
      </c>
      <c r="AA29" s="10">
        <v>216</v>
      </c>
      <c r="AB29" s="10">
        <v>363</v>
      </c>
      <c r="AC29" s="10">
        <v>579</v>
      </c>
    </row>
    <row r="30" spans="1:29" ht="15" customHeight="1" x14ac:dyDescent="0.15">
      <c r="A30" s="7">
        <v>22</v>
      </c>
      <c r="B30" s="10">
        <v>65</v>
      </c>
      <c r="C30" s="10">
        <v>61</v>
      </c>
      <c r="D30" s="10">
        <v>126</v>
      </c>
      <c r="E30" s="3"/>
      <c r="F30" s="7">
        <v>52</v>
      </c>
      <c r="G30" s="10">
        <v>98</v>
      </c>
      <c r="H30" s="10">
        <v>89</v>
      </c>
      <c r="I30" s="10">
        <v>187</v>
      </c>
      <c r="J30" s="3"/>
      <c r="K30" s="7">
        <v>82</v>
      </c>
      <c r="L30" s="10">
        <v>102</v>
      </c>
      <c r="M30" s="10">
        <v>193</v>
      </c>
      <c r="N30" s="10">
        <v>295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f t="shared" si="4"/>
        <v>62.561254491996074</v>
      </c>
      <c r="W30" s="18">
        <f t="shared" si="5"/>
        <v>69.297736506094026</v>
      </c>
      <c r="X30" s="18">
        <f t="shared" si="6"/>
        <v>66.128784386045794</v>
      </c>
      <c r="Z30" s="9" t="s">
        <v>24</v>
      </c>
      <c r="AA30" s="11">
        <f t="shared" ref="AA30:AB30" si="7">SUM(AA26:AA29)</f>
        <v>924</v>
      </c>
      <c r="AB30" s="11">
        <f t="shared" si="7"/>
        <v>1019</v>
      </c>
      <c r="AC30" s="11">
        <f>SUM(AC26:AC29)</f>
        <v>1943</v>
      </c>
    </row>
    <row r="31" spans="1:29" ht="15" customHeight="1" x14ac:dyDescent="0.15">
      <c r="A31" s="7">
        <v>23</v>
      </c>
      <c r="B31" s="10">
        <v>54</v>
      </c>
      <c r="C31" s="10">
        <v>55</v>
      </c>
      <c r="D31" s="10">
        <v>109</v>
      </c>
      <c r="E31" s="3"/>
      <c r="F31" s="7">
        <v>53</v>
      </c>
      <c r="G31" s="10">
        <v>96</v>
      </c>
      <c r="H31" s="10">
        <v>85</v>
      </c>
      <c r="I31" s="10">
        <v>181</v>
      </c>
      <c r="J31" s="3"/>
      <c r="K31" s="7">
        <v>83</v>
      </c>
      <c r="L31" s="10">
        <v>102</v>
      </c>
      <c r="M31" s="10">
        <v>173</v>
      </c>
      <c r="N31" s="10">
        <v>275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f t="shared" si="4"/>
        <v>52.150713274529025</v>
      </c>
      <c r="W31" s="18">
        <f t="shared" si="5"/>
        <v>59.83749274521184</v>
      </c>
      <c r="X31" s="18">
        <f t="shared" si="6"/>
        <v>56.221505045848062</v>
      </c>
      <c r="Z31" s="6"/>
    </row>
    <row r="32" spans="1:29" ht="15" customHeight="1" x14ac:dyDescent="0.15">
      <c r="A32" s="7">
        <v>24</v>
      </c>
      <c r="B32" s="10">
        <v>49</v>
      </c>
      <c r="C32" s="10">
        <v>50</v>
      </c>
      <c r="D32" s="10">
        <v>99</v>
      </c>
      <c r="E32" s="3"/>
      <c r="F32" s="7">
        <v>54</v>
      </c>
      <c r="G32" s="10">
        <v>86</v>
      </c>
      <c r="H32" s="10">
        <v>92</v>
      </c>
      <c r="I32" s="10">
        <v>178</v>
      </c>
      <c r="J32" s="3"/>
      <c r="K32" s="7">
        <v>84</v>
      </c>
      <c r="L32" s="10">
        <v>95</v>
      </c>
      <c r="M32" s="10">
        <v>171</v>
      </c>
      <c r="N32" s="10">
        <v>266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f t="shared" si="4"/>
        <v>44.691277360339761</v>
      </c>
      <c r="W32" s="19">
        <f t="shared" si="5"/>
        <v>53.163087637840981</v>
      </c>
      <c r="X32" s="19">
        <f t="shared" si="6"/>
        <v>49.177808513908097</v>
      </c>
      <c r="Z32" s="6"/>
      <c r="AA32" s="25"/>
      <c r="AB32" s="24"/>
      <c r="AC32" s="24"/>
    </row>
    <row r="33" spans="1:29" ht="15" customHeight="1" x14ac:dyDescent="0.15">
      <c r="A33" s="7"/>
      <c r="B33" s="11">
        <v>278</v>
      </c>
      <c r="C33" s="11">
        <v>303</v>
      </c>
      <c r="D33" s="11">
        <v>581</v>
      </c>
      <c r="E33" s="3"/>
      <c r="F33" s="7"/>
      <c r="G33" s="11">
        <v>475</v>
      </c>
      <c r="H33" s="11">
        <v>446</v>
      </c>
      <c r="I33" s="11">
        <v>921</v>
      </c>
      <c r="J33" s="3"/>
      <c r="K33" s="7"/>
      <c r="L33" s="11">
        <v>532</v>
      </c>
      <c r="M33" s="11">
        <v>896</v>
      </c>
      <c r="N33" s="11">
        <v>1428</v>
      </c>
      <c r="O33" s="3"/>
      <c r="P33" s="7"/>
      <c r="Q33" s="16">
        <v>0</v>
      </c>
      <c r="R33" s="16">
        <v>1</v>
      </c>
      <c r="S33" s="16">
        <v>1</v>
      </c>
      <c r="U33" s="4" t="s">
        <v>13</v>
      </c>
      <c r="V33" s="18">
        <f t="shared" si="4"/>
        <v>35.32614613960579</v>
      </c>
      <c r="W33" s="18">
        <f t="shared" si="5"/>
        <v>44.689495066744051</v>
      </c>
      <c r="X33" s="18">
        <f t="shared" si="6"/>
        <v>40.284821474309716</v>
      </c>
      <c r="Z33" s="6" t="s">
        <v>3</v>
      </c>
    </row>
    <row r="34" spans="1:29" ht="15" customHeight="1" x14ac:dyDescent="0.15">
      <c r="A34" s="7">
        <v>25</v>
      </c>
      <c r="B34" s="10">
        <v>57</v>
      </c>
      <c r="C34" s="10">
        <v>45</v>
      </c>
      <c r="D34" s="10">
        <v>102</v>
      </c>
      <c r="E34" s="3"/>
      <c r="F34" s="7">
        <v>55</v>
      </c>
      <c r="G34" s="10">
        <v>87</v>
      </c>
      <c r="H34" s="10">
        <v>100</v>
      </c>
      <c r="I34" s="10">
        <v>187</v>
      </c>
      <c r="J34" s="3"/>
      <c r="K34" s="7">
        <v>85</v>
      </c>
      <c r="L34" s="10">
        <v>108</v>
      </c>
      <c r="M34" s="10">
        <v>174</v>
      </c>
      <c r="N34" s="10">
        <v>282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f t="shared" si="4"/>
        <v>23.031688990525971</v>
      </c>
      <c r="W34" s="18">
        <f t="shared" si="5"/>
        <v>34.349003675759334</v>
      </c>
      <c r="X34" s="18">
        <f t="shared" si="6"/>
        <v>29.025152399979508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61</v>
      </c>
      <c r="C35" s="10">
        <v>47</v>
      </c>
      <c r="D35" s="10">
        <v>108</v>
      </c>
      <c r="E35" s="3"/>
      <c r="F35" s="7">
        <v>56</v>
      </c>
      <c r="G35" s="10">
        <v>96</v>
      </c>
      <c r="H35" s="10">
        <v>136</v>
      </c>
      <c r="I35" s="10">
        <v>232</v>
      </c>
      <c r="J35" s="3"/>
      <c r="K35" s="7">
        <v>86</v>
      </c>
      <c r="L35" s="10">
        <v>115</v>
      </c>
      <c r="M35" s="10">
        <v>187</v>
      </c>
      <c r="N35" s="10">
        <v>302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f t="shared" si="4"/>
        <v>14.809974953718827</v>
      </c>
      <c r="W35" s="18">
        <f t="shared" si="5"/>
        <v>25.952795511704391</v>
      </c>
      <c r="X35" s="18">
        <f t="shared" si="6"/>
        <v>20.71102914809692</v>
      </c>
      <c r="Z35" s="4" t="s">
        <v>25</v>
      </c>
      <c r="AA35" s="10">
        <f>SUM(AA5,AA12,AA19,AA26)</f>
        <v>837</v>
      </c>
      <c r="AB35" s="10">
        <f t="shared" ref="AA35:AB38" si="8">SUM(AB5,AB12,AB19,AB26)</f>
        <v>749</v>
      </c>
      <c r="AC35" s="10">
        <f>SUM(AA35:AB35)</f>
        <v>1586</v>
      </c>
    </row>
    <row r="36" spans="1:29" ht="15" customHeight="1" x14ac:dyDescent="0.15">
      <c r="A36" s="7">
        <v>27</v>
      </c>
      <c r="B36" s="10">
        <v>42</v>
      </c>
      <c r="C36" s="10">
        <v>52</v>
      </c>
      <c r="D36" s="10">
        <v>94</v>
      </c>
      <c r="E36" s="3"/>
      <c r="F36" s="7">
        <v>57</v>
      </c>
      <c r="G36" s="10">
        <v>87</v>
      </c>
      <c r="H36" s="10">
        <v>67</v>
      </c>
      <c r="I36" s="10">
        <v>154</v>
      </c>
      <c r="J36" s="3"/>
      <c r="K36" s="7">
        <v>87</v>
      </c>
      <c r="L36" s="10">
        <v>99</v>
      </c>
      <c r="M36" s="10">
        <v>175</v>
      </c>
      <c r="N36" s="10">
        <v>274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f t="shared" si="4"/>
        <v>9.0166612218229325</v>
      </c>
      <c r="W36" s="18">
        <f t="shared" si="5"/>
        <v>17.285741923002515</v>
      </c>
      <c r="X36" s="18">
        <f t="shared" si="6"/>
        <v>13.395830131653092</v>
      </c>
      <c r="Z36" s="23" t="s">
        <v>26</v>
      </c>
      <c r="AA36" s="10">
        <f t="shared" si="8"/>
        <v>4242</v>
      </c>
      <c r="AB36" s="10">
        <f t="shared" si="8"/>
        <v>4093</v>
      </c>
      <c r="AC36" s="13">
        <f>SUM(AA36:AB36)</f>
        <v>8335</v>
      </c>
    </row>
    <row r="37" spans="1:29" ht="15" customHeight="1" x14ac:dyDescent="0.15">
      <c r="A37" s="7">
        <v>28</v>
      </c>
      <c r="B37" s="10">
        <v>52</v>
      </c>
      <c r="C37" s="10">
        <v>48</v>
      </c>
      <c r="D37" s="10">
        <v>100</v>
      </c>
      <c r="E37" s="3"/>
      <c r="F37" s="7">
        <v>58</v>
      </c>
      <c r="G37" s="10">
        <v>105</v>
      </c>
      <c r="H37" s="10">
        <v>110</v>
      </c>
      <c r="I37" s="10">
        <v>215</v>
      </c>
      <c r="J37" s="3"/>
      <c r="K37" s="7">
        <v>88</v>
      </c>
      <c r="L37" s="10">
        <v>94</v>
      </c>
      <c r="M37" s="10">
        <v>169</v>
      </c>
      <c r="N37" s="10">
        <v>263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f t="shared" si="4"/>
        <v>3.7024937384297067</v>
      </c>
      <c r="W37" s="18">
        <f t="shared" si="5"/>
        <v>8.8314954536660863</v>
      </c>
      <c r="X37" s="18">
        <f t="shared" si="6"/>
        <v>6.4187285487423811</v>
      </c>
      <c r="Z37" s="4" t="s">
        <v>31</v>
      </c>
      <c r="AA37" s="10">
        <f t="shared" si="8"/>
        <v>1989</v>
      </c>
      <c r="AB37" s="10">
        <f t="shared" si="8"/>
        <v>1945</v>
      </c>
      <c r="AC37" s="13">
        <f>SUM(AA37:AB37)</f>
        <v>3934</v>
      </c>
    </row>
    <row r="38" spans="1:29" ht="15" customHeight="1" x14ac:dyDescent="0.15">
      <c r="A38" s="7">
        <v>29</v>
      </c>
      <c r="B38" s="10">
        <v>70</v>
      </c>
      <c r="C38" s="10">
        <v>51</v>
      </c>
      <c r="D38" s="10">
        <v>121</v>
      </c>
      <c r="E38" s="3"/>
      <c r="F38" s="7">
        <v>59</v>
      </c>
      <c r="G38" s="10">
        <v>106</v>
      </c>
      <c r="H38" s="10">
        <v>119</v>
      </c>
      <c r="I38" s="10">
        <v>225</v>
      </c>
      <c r="J38" s="3"/>
      <c r="K38" s="7">
        <v>89</v>
      </c>
      <c r="L38" s="10">
        <v>72</v>
      </c>
      <c r="M38" s="10">
        <v>169</v>
      </c>
      <c r="N38" s="10">
        <v>241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f t="shared" si="4"/>
        <v>0.78405749754982024</v>
      </c>
      <c r="W38" s="18">
        <f t="shared" si="5"/>
        <v>2.7955117043915649</v>
      </c>
      <c r="X38" s="18">
        <f t="shared" si="6"/>
        <v>1.8492905076584192</v>
      </c>
      <c r="Z38" s="4" t="s">
        <v>7</v>
      </c>
      <c r="AA38" s="10">
        <f t="shared" si="8"/>
        <v>2115</v>
      </c>
      <c r="AB38" s="10">
        <f t="shared" si="8"/>
        <v>3551</v>
      </c>
      <c r="AC38" s="13">
        <f>SUM(AA38:AB38)</f>
        <v>5666</v>
      </c>
    </row>
    <row r="39" spans="1:29" ht="15" customHeight="1" x14ac:dyDescent="0.15">
      <c r="A39" s="7"/>
      <c r="B39" s="11">
        <v>282</v>
      </c>
      <c r="C39" s="11">
        <v>243</v>
      </c>
      <c r="D39" s="11">
        <v>525</v>
      </c>
      <c r="E39" s="3"/>
      <c r="F39" s="7"/>
      <c r="G39" s="11">
        <v>481</v>
      </c>
      <c r="H39" s="11">
        <v>532</v>
      </c>
      <c r="I39" s="11">
        <v>1013</v>
      </c>
      <c r="J39" s="3"/>
      <c r="K39" s="7"/>
      <c r="L39" s="11">
        <v>488</v>
      </c>
      <c r="M39" s="11">
        <v>874</v>
      </c>
      <c r="N39" s="11">
        <v>1362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f t="shared" si="4"/>
        <v>5.4448437329848637E-2</v>
      </c>
      <c r="W39" s="18">
        <f t="shared" si="5"/>
        <v>0.44496034049139094</v>
      </c>
      <c r="X39" s="18">
        <f t="shared" si="6"/>
        <v>0.26125710773013677</v>
      </c>
      <c r="Z39" s="9" t="s">
        <v>24</v>
      </c>
      <c r="AA39" s="11">
        <f>SUM(AA35:AA38)</f>
        <v>9183</v>
      </c>
      <c r="AB39" s="11">
        <f>SUM(AB35:AB38)</f>
        <v>10338</v>
      </c>
      <c r="AC39" s="11">
        <f>SUM(AC35:AC38)</f>
        <v>19521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74803149606299213" bottom="0.35433070866141736" header="0.31496062992125984" footer="0.31496062992125984"/>
  <pageSetup paperSize="9" scale="8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AC121"/>
  <sheetViews>
    <sheetView zoomScale="80" zoomScaleNormal="80" workbookViewId="0">
      <selection activeCell="AC9" sqref="AC9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3" width="9.375" customWidth="1"/>
    <col min="24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7">
        <v>45230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25</v>
      </c>
      <c r="C4" s="10">
        <v>36</v>
      </c>
      <c r="D4" s="10">
        <v>61</v>
      </c>
      <c r="E4" s="3"/>
      <c r="F4" s="7">
        <v>30</v>
      </c>
      <c r="G4" s="10">
        <v>64</v>
      </c>
      <c r="H4" s="10">
        <v>52</v>
      </c>
      <c r="I4" s="10">
        <v>116</v>
      </c>
      <c r="J4" s="3"/>
      <c r="K4" s="7">
        <v>60</v>
      </c>
      <c r="L4" s="10">
        <v>129</v>
      </c>
      <c r="M4" s="10">
        <v>119</v>
      </c>
      <c r="N4" s="10">
        <v>248</v>
      </c>
      <c r="O4" s="3"/>
      <c r="P4" s="7">
        <v>90</v>
      </c>
      <c r="Q4" s="10">
        <v>68</v>
      </c>
      <c r="R4" s="10">
        <v>145</v>
      </c>
      <c r="S4" s="10">
        <v>213</v>
      </c>
      <c r="U4" s="4" t="s">
        <v>4</v>
      </c>
      <c r="V4" s="15">
        <f>SUM(B9,B15,B21)</f>
        <v>833</v>
      </c>
      <c r="W4" s="15">
        <f>SUM(C9,C15,C21)</f>
        <v>747</v>
      </c>
      <c r="X4" s="15">
        <f>SUM(V4:W4)</f>
        <v>1580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33</v>
      </c>
      <c r="C5" s="10">
        <v>29</v>
      </c>
      <c r="D5" s="10">
        <v>62</v>
      </c>
      <c r="E5" s="3"/>
      <c r="F5" s="7">
        <v>31</v>
      </c>
      <c r="G5" s="10">
        <v>55</v>
      </c>
      <c r="H5" s="10">
        <v>49</v>
      </c>
      <c r="I5" s="10">
        <v>104</v>
      </c>
      <c r="J5" s="3"/>
      <c r="K5" s="7">
        <v>61</v>
      </c>
      <c r="L5" s="10">
        <v>111</v>
      </c>
      <c r="M5" s="10">
        <v>111</v>
      </c>
      <c r="N5" s="10">
        <v>222</v>
      </c>
      <c r="O5" s="3"/>
      <c r="P5" s="7">
        <v>91</v>
      </c>
      <c r="Q5" s="10">
        <v>52</v>
      </c>
      <c r="R5" s="10">
        <v>120</v>
      </c>
      <c r="S5" s="10">
        <v>172</v>
      </c>
      <c r="U5" s="4" t="s">
        <v>5</v>
      </c>
      <c r="V5" s="15">
        <f>SUM(B27,B33,B39,G9,G15,G21,G27,G33,G39,L9)</f>
        <v>4236</v>
      </c>
      <c r="W5" s="15">
        <f>SUM(C27,C33,C39,H9,H15,H21,H27,H33,H39,M9)</f>
        <v>4085</v>
      </c>
      <c r="X5" s="15">
        <f>SUM(V5:W5)</f>
        <v>8321</v>
      </c>
      <c r="Y5" s="2"/>
      <c r="Z5" s="4" t="s">
        <v>25</v>
      </c>
      <c r="AA5" s="10">
        <v>479</v>
      </c>
      <c r="AB5" s="10">
        <v>465</v>
      </c>
      <c r="AC5" s="10">
        <v>944</v>
      </c>
    </row>
    <row r="6" spans="1:29" ht="15" customHeight="1" x14ac:dyDescent="0.15">
      <c r="A6" s="7">
        <v>2</v>
      </c>
      <c r="B6" s="10">
        <v>46</v>
      </c>
      <c r="C6" s="10">
        <v>35</v>
      </c>
      <c r="D6" s="10">
        <v>81</v>
      </c>
      <c r="E6" s="3"/>
      <c r="F6" s="7">
        <v>32</v>
      </c>
      <c r="G6" s="10">
        <v>69</v>
      </c>
      <c r="H6" s="10">
        <v>40</v>
      </c>
      <c r="I6" s="10">
        <v>109</v>
      </c>
      <c r="J6" s="3"/>
      <c r="K6" s="7">
        <v>62</v>
      </c>
      <c r="L6" s="10">
        <v>138</v>
      </c>
      <c r="M6" s="10">
        <v>159</v>
      </c>
      <c r="N6" s="10">
        <v>297</v>
      </c>
      <c r="O6" s="3"/>
      <c r="P6" s="7">
        <v>92</v>
      </c>
      <c r="Q6" s="10">
        <v>59</v>
      </c>
      <c r="R6" s="10">
        <v>138</v>
      </c>
      <c r="S6" s="10">
        <v>197</v>
      </c>
      <c r="U6" s="8" t="s">
        <v>6</v>
      </c>
      <c r="V6" s="15">
        <f>SUM(L15,L21)</f>
        <v>1982</v>
      </c>
      <c r="W6" s="15">
        <f>SUM(M15,M21)</f>
        <v>1931</v>
      </c>
      <c r="X6" s="15">
        <f>SUM(V6:W6)</f>
        <v>3913</v>
      </c>
      <c r="Z6" s="23" t="s">
        <v>26</v>
      </c>
      <c r="AA6" s="10">
        <v>2483</v>
      </c>
      <c r="AB6" s="10">
        <v>2440</v>
      </c>
      <c r="AC6" s="10">
        <v>4923</v>
      </c>
    </row>
    <row r="7" spans="1:29" ht="15" customHeight="1" x14ac:dyDescent="0.15">
      <c r="A7" s="7">
        <v>3</v>
      </c>
      <c r="B7" s="10">
        <v>53</v>
      </c>
      <c r="C7" s="10">
        <v>42</v>
      </c>
      <c r="D7" s="10">
        <v>95</v>
      </c>
      <c r="E7" s="3"/>
      <c r="F7" s="7">
        <v>33</v>
      </c>
      <c r="G7" s="10">
        <v>42</v>
      </c>
      <c r="H7" s="10">
        <v>40</v>
      </c>
      <c r="I7" s="10">
        <v>82</v>
      </c>
      <c r="J7" s="3"/>
      <c r="K7" s="7">
        <v>63</v>
      </c>
      <c r="L7" s="10">
        <v>145</v>
      </c>
      <c r="M7" s="10">
        <v>137</v>
      </c>
      <c r="N7" s="10">
        <v>282</v>
      </c>
      <c r="O7" s="3"/>
      <c r="P7" s="7">
        <v>93</v>
      </c>
      <c r="Q7" s="10">
        <v>49</v>
      </c>
      <c r="R7" s="10">
        <v>121</v>
      </c>
      <c r="S7" s="10">
        <v>170</v>
      </c>
      <c r="U7" s="4" t="s">
        <v>7</v>
      </c>
      <c r="V7" s="15">
        <f>SUM(L27,L33,L39,Q9,Q15,Q21,Q27,Q33,Q39)</f>
        <v>2113</v>
      </c>
      <c r="W7" s="15">
        <f>SUM(M27,M33,M39,R9,R15,R21,R27,R33,R39)</f>
        <v>3550</v>
      </c>
      <c r="X7" s="15">
        <f>SUM(V7:W7)</f>
        <v>5663</v>
      </c>
      <c r="Z7" s="4" t="s">
        <v>31</v>
      </c>
      <c r="AA7" s="10">
        <v>1122</v>
      </c>
      <c r="AB7" s="10">
        <v>1120</v>
      </c>
      <c r="AC7" s="10">
        <v>2242</v>
      </c>
    </row>
    <row r="8" spans="1:29" ht="15" customHeight="1" x14ac:dyDescent="0.15">
      <c r="A8" s="7">
        <v>4</v>
      </c>
      <c r="B8" s="10">
        <v>48</v>
      </c>
      <c r="C8" s="10">
        <v>39</v>
      </c>
      <c r="D8" s="10">
        <v>87</v>
      </c>
      <c r="E8" s="3"/>
      <c r="F8" s="7">
        <v>34</v>
      </c>
      <c r="G8" s="10">
        <v>57</v>
      </c>
      <c r="H8" s="10">
        <v>49</v>
      </c>
      <c r="I8" s="10">
        <v>106</v>
      </c>
      <c r="J8" s="3"/>
      <c r="K8" s="7">
        <v>64</v>
      </c>
      <c r="L8" s="10">
        <v>163</v>
      </c>
      <c r="M8" s="10">
        <v>162</v>
      </c>
      <c r="N8" s="10">
        <v>325</v>
      </c>
      <c r="O8" s="3"/>
      <c r="P8" s="7">
        <v>94</v>
      </c>
      <c r="Q8" s="10">
        <v>33</v>
      </c>
      <c r="R8" s="10">
        <v>101</v>
      </c>
      <c r="S8" s="10">
        <v>134</v>
      </c>
      <c r="U8" s="17" t="s">
        <v>3</v>
      </c>
      <c r="V8" s="12">
        <f>SUM(V4:V7)</f>
        <v>9164</v>
      </c>
      <c r="W8" s="12">
        <f>SUM(W4:W7)</f>
        <v>10313</v>
      </c>
      <c r="X8" s="12">
        <f>SUM(X4:X7)</f>
        <v>19477</v>
      </c>
      <c r="Z8" s="4" t="s">
        <v>7</v>
      </c>
      <c r="AA8" s="10">
        <v>1289</v>
      </c>
      <c r="AB8" s="10">
        <v>2154</v>
      </c>
      <c r="AC8" s="10">
        <v>3443</v>
      </c>
    </row>
    <row r="9" spans="1:29" ht="15" customHeight="1" x14ac:dyDescent="0.15">
      <c r="A9" s="7"/>
      <c r="B9" s="11">
        <v>205</v>
      </c>
      <c r="C9" s="11">
        <v>181</v>
      </c>
      <c r="D9" s="11">
        <v>386</v>
      </c>
      <c r="E9" s="3"/>
      <c r="F9" s="7"/>
      <c r="G9" s="11">
        <v>287</v>
      </c>
      <c r="H9" s="11">
        <v>230</v>
      </c>
      <c r="I9" s="11">
        <v>517</v>
      </c>
      <c r="J9" s="3"/>
      <c r="K9" s="7"/>
      <c r="L9" s="12">
        <v>686</v>
      </c>
      <c r="M9" s="12">
        <v>688</v>
      </c>
      <c r="N9" s="12">
        <v>1374</v>
      </c>
      <c r="O9" s="3"/>
      <c r="P9" s="7"/>
      <c r="Q9" s="11">
        <v>261</v>
      </c>
      <c r="R9" s="11">
        <v>625</v>
      </c>
      <c r="S9" s="11">
        <v>886</v>
      </c>
      <c r="U9" s="4" t="s">
        <v>8</v>
      </c>
      <c r="V9" s="15">
        <f>SUM(G21,G27,G33,G39,L9)</f>
        <v>2599</v>
      </c>
      <c r="W9" s="15">
        <f>SUM(H21,H27,H33,H39,M9)</f>
        <v>2559</v>
      </c>
      <c r="X9" s="15">
        <f t="shared" ref="X9:X20" si="0">SUM(V9:W9)</f>
        <v>5158</v>
      </c>
      <c r="Z9" s="9" t="s">
        <v>24</v>
      </c>
      <c r="AA9" s="11">
        <f t="shared" ref="AA9:AB9" si="1">SUM(AA5:AA8)</f>
        <v>5373</v>
      </c>
      <c r="AB9" s="11">
        <f t="shared" si="1"/>
        <v>6179</v>
      </c>
      <c r="AC9" s="11">
        <f>SUM(AC5:AC8)</f>
        <v>11552</v>
      </c>
    </row>
    <row r="10" spans="1:29" ht="15" customHeight="1" x14ac:dyDescent="0.15">
      <c r="A10" s="7">
        <v>5</v>
      </c>
      <c r="B10" s="10">
        <v>42</v>
      </c>
      <c r="C10" s="10">
        <v>37</v>
      </c>
      <c r="D10" s="10">
        <v>79</v>
      </c>
      <c r="E10" s="3"/>
      <c r="F10" s="7">
        <v>35</v>
      </c>
      <c r="G10" s="10">
        <v>88</v>
      </c>
      <c r="H10" s="10">
        <v>74</v>
      </c>
      <c r="I10" s="10">
        <v>162</v>
      </c>
      <c r="J10" s="3"/>
      <c r="K10" s="7">
        <v>65</v>
      </c>
      <c r="L10" s="10">
        <v>161</v>
      </c>
      <c r="M10" s="10">
        <v>166</v>
      </c>
      <c r="N10" s="10">
        <v>327</v>
      </c>
      <c r="O10" s="3"/>
      <c r="P10" s="7">
        <v>95</v>
      </c>
      <c r="Q10" s="10">
        <v>20</v>
      </c>
      <c r="R10" s="10">
        <v>71</v>
      </c>
      <c r="S10" s="10">
        <v>91</v>
      </c>
      <c r="U10" s="4" t="s">
        <v>9</v>
      </c>
      <c r="V10" s="15">
        <f>SUM(G21,G27,G33,G39,L9,L15,L21,L27,L33,L39,Q9,Q15,Q21,Q27,Q33,Q39)</f>
        <v>6694</v>
      </c>
      <c r="W10" s="15">
        <f>SUM(H21,H27,H33,H39,M9,M15,M21,M27,M33,M39,R9,R15,R21,R27,R33,R39)</f>
        <v>8040</v>
      </c>
      <c r="X10" s="15">
        <f t="shared" si="0"/>
        <v>14734</v>
      </c>
      <c r="Z10" s="6" t="s">
        <v>28</v>
      </c>
    </row>
    <row r="11" spans="1:29" ht="15" customHeight="1" x14ac:dyDescent="0.15">
      <c r="A11" s="7">
        <v>6</v>
      </c>
      <c r="B11" s="10">
        <v>61</v>
      </c>
      <c r="C11" s="10">
        <v>51</v>
      </c>
      <c r="D11" s="10">
        <v>112</v>
      </c>
      <c r="E11" s="3"/>
      <c r="F11" s="7">
        <v>36</v>
      </c>
      <c r="G11" s="10">
        <v>71</v>
      </c>
      <c r="H11" s="10">
        <v>76</v>
      </c>
      <c r="I11" s="10">
        <v>147</v>
      </c>
      <c r="J11" s="3"/>
      <c r="K11" s="7">
        <v>66</v>
      </c>
      <c r="L11" s="10">
        <v>163</v>
      </c>
      <c r="M11" s="10">
        <v>169</v>
      </c>
      <c r="N11" s="10">
        <v>332</v>
      </c>
      <c r="O11" s="3"/>
      <c r="P11" s="7">
        <v>96</v>
      </c>
      <c r="Q11" s="10">
        <v>18</v>
      </c>
      <c r="R11" s="10">
        <v>55</v>
      </c>
      <c r="S11" s="10">
        <v>73</v>
      </c>
      <c r="U11" s="4" t="s">
        <v>10</v>
      </c>
      <c r="V11" s="15">
        <f>SUM(,G33,G39,L9,L15,L21,L27,L33,L39,Q9,Q15,Q21,Q27,Q33,Q39)</f>
        <v>5734</v>
      </c>
      <c r="W11" s="15">
        <f>SUM(,H33,H39,M9,M15,M21,M27,M33,M39,R9,R15,R21,R27,R33,R39)</f>
        <v>7155</v>
      </c>
      <c r="X11" s="15">
        <f t="shared" si="0"/>
        <v>12889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49</v>
      </c>
      <c r="C12" s="10">
        <v>46</v>
      </c>
      <c r="D12" s="10">
        <v>95</v>
      </c>
      <c r="E12" s="3"/>
      <c r="F12" s="7">
        <v>37</v>
      </c>
      <c r="G12" s="10">
        <v>78</v>
      </c>
      <c r="H12" s="10">
        <v>76</v>
      </c>
      <c r="I12" s="10">
        <v>154</v>
      </c>
      <c r="J12" s="3"/>
      <c r="K12" s="7">
        <v>67</v>
      </c>
      <c r="L12" s="10">
        <v>163</v>
      </c>
      <c r="M12" s="10">
        <v>181</v>
      </c>
      <c r="N12" s="10">
        <v>344</v>
      </c>
      <c r="O12" s="3"/>
      <c r="P12" s="7">
        <v>97</v>
      </c>
      <c r="Q12" s="10">
        <v>14</v>
      </c>
      <c r="R12" s="10">
        <v>49</v>
      </c>
      <c r="S12" s="10">
        <v>63</v>
      </c>
      <c r="U12" s="4" t="s">
        <v>11</v>
      </c>
      <c r="V12" s="15">
        <f>SUM(L9,L15,L21,L27,L33,L39,Q9,Q15,Q21,Q27,Q33,Q39)</f>
        <v>4781</v>
      </c>
      <c r="W12" s="15">
        <f>SUM(M9,M15,M21,M27,M33,M39,R9,R15,R21,R27,R33,R39)</f>
        <v>6169</v>
      </c>
      <c r="X12" s="15">
        <f t="shared" si="0"/>
        <v>10950</v>
      </c>
      <c r="Z12" s="4" t="s">
        <v>25</v>
      </c>
      <c r="AA12" s="10">
        <v>138</v>
      </c>
      <c r="AB12" s="10">
        <v>91</v>
      </c>
      <c r="AC12" s="10">
        <v>229</v>
      </c>
    </row>
    <row r="13" spans="1:29" ht="15" customHeight="1" x14ac:dyDescent="0.15">
      <c r="A13" s="7">
        <v>8</v>
      </c>
      <c r="B13" s="10">
        <v>68</v>
      </c>
      <c r="C13" s="10">
        <v>60</v>
      </c>
      <c r="D13" s="10">
        <v>128</v>
      </c>
      <c r="E13" s="3"/>
      <c r="F13" s="7">
        <v>38</v>
      </c>
      <c r="G13" s="10">
        <v>89</v>
      </c>
      <c r="H13" s="10">
        <v>93</v>
      </c>
      <c r="I13" s="10">
        <v>182</v>
      </c>
      <c r="J13" s="3"/>
      <c r="K13" s="7">
        <v>68</v>
      </c>
      <c r="L13" s="10">
        <v>191</v>
      </c>
      <c r="M13" s="10">
        <v>187</v>
      </c>
      <c r="N13" s="10">
        <v>378</v>
      </c>
      <c r="O13" s="3"/>
      <c r="P13" s="7">
        <v>98</v>
      </c>
      <c r="Q13" s="10">
        <v>10</v>
      </c>
      <c r="R13" s="10">
        <v>40</v>
      </c>
      <c r="S13" s="10">
        <v>50</v>
      </c>
      <c r="U13" s="9" t="s">
        <v>12</v>
      </c>
      <c r="V13" s="12">
        <f>SUM(L15,L21,L27,L33,L39,Q9,Q15,Q21,Q27,Q33,Q39)</f>
        <v>4095</v>
      </c>
      <c r="W13" s="12">
        <f>SUM(M15,M21,M27,M33,M39,R9,R15,R21,R27,R33,R39)</f>
        <v>5481</v>
      </c>
      <c r="X13" s="12">
        <f t="shared" si="0"/>
        <v>9576</v>
      </c>
      <c r="Z13" s="23" t="s">
        <v>26</v>
      </c>
      <c r="AA13" s="10">
        <v>538</v>
      </c>
      <c r="AB13" s="10">
        <v>563</v>
      </c>
      <c r="AC13" s="10">
        <v>1101</v>
      </c>
    </row>
    <row r="14" spans="1:29" ht="15" customHeight="1" x14ac:dyDescent="0.15">
      <c r="A14" s="7">
        <v>9</v>
      </c>
      <c r="B14" s="10">
        <v>63</v>
      </c>
      <c r="C14" s="10">
        <v>58</v>
      </c>
      <c r="D14" s="10">
        <v>121</v>
      </c>
      <c r="E14" s="3"/>
      <c r="F14" s="7">
        <v>39</v>
      </c>
      <c r="G14" s="10">
        <v>96</v>
      </c>
      <c r="H14" s="10">
        <v>80</v>
      </c>
      <c r="I14" s="10">
        <v>176</v>
      </c>
      <c r="J14" s="3"/>
      <c r="K14" s="7">
        <v>69</v>
      </c>
      <c r="L14" s="10">
        <v>170</v>
      </c>
      <c r="M14" s="10">
        <v>163</v>
      </c>
      <c r="N14" s="10">
        <v>333</v>
      </c>
      <c r="O14" s="3"/>
      <c r="P14" s="7">
        <v>99</v>
      </c>
      <c r="Q14" s="10">
        <v>7</v>
      </c>
      <c r="R14" s="10">
        <v>23</v>
      </c>
      <c r="S14" s="10">
        <v>30</v>
      </c>
      <c r="U14" s="4" t="s">
        <v>13</v>
      </c>
      <c r="V14" s="15">
        <f>SUM(L21,L27,L33,L39,Q9,Q15,Q21,Q27,Q33,Q39)</f>
        <v>3247</v>
      </c>
      <c r="W14" s="15">
        <f>SUM(M21,M27,M33,M39,R9,R15,R21,R27,R33,R39)</f>
        <v>4615</v>
      </c>
      <c r="X14" s="15">
        <f t="shared" si="0"/>
        <v>7862</v>
      </c>
      <c r="Z14" s="4" t="s">
        <v>31</v>
      </c>
      <c r="AA14" s="10">
        <v>271</v>
      </c>
      <c r="AB14" s="10">
        <v>273</v>
      </c>
      <c r="AC14" s="10">
        <v>544</v>
      </c>
    </row>
    <row r="15" spans="1:29" ht="15" customHeight="1" x14ac:dyDescent="0.15">
      <c r="A15" s="7"/>
      <c r="B15" s="11">
        <v>283</v>
      </c>
      <c r="C15" s="11">
        <v>252</v>
      </c>
      <c r="D15" s="11">
        <v>535</v>
      </c>
      <c r="E15" s="3"/>
      <c r="F15" s="7"/>
      <c r="G15" s="11">
        <v>422</v>
      </c>
      <c r="H15" s="11">
        <v>399</v>
      </c>
      <c r="I15" s="11">
        <v>821</v>
      </c>
      <c r="J15" s="3"/>
      <c r="K15" s="7"/>
      <c r="L15" s="11">
        <v>848</v>
      </c>
      <c r="M15" s="11">
        <v>866</v>
      </c>
      <c r="N15" s="11">
        <v>1714</v>
      </c>
      <c r="O15" s="3"/>
      <c r="P15" s="7"/>
      <c r="Q15" s="11">
        <v>69</v>
      </c>
      <c r="R15" s="11">
        <v>238</v>
      </c>
      <c r="S15" s="11">
        <v>307</v>
      </c>
      <c r="U15" s="4" t="s">
        <v>14</v>
      </c>
      <c r="V15" s="15">
        <f>SUM(L27,L33,L39,Q9,Q15,Q21,Q27,Q33,Q39)</f>
        <v>2113</v>
      </c>
      <c r="W15" s="15">
        <f>SUM(M27,M33,M39,R9,R15,R21,R27,R33,R39)</f>
        <v>3550</v>
      </c>
      <c r="X15" s="15">
        <f t="shared" si="0"/>
        <v>5663</v>
      </c>
      <c r="Z15" s="4" t="s">
        <v>7</v>
      </c>
      <c r="AA15" s="10">
        <v>255</v>
      </c>
      <c r="AB15" s="10">
        <v>423</v>
      </c>
      <c r="AC15" s="10">
        <v>678</v>
      </c>
    </row>
    <row r="16" spans="1:29" ht="15" customHeight="1" x14ac:dyDescent="0.15">
      <c r="A16" s="7">
        <v>10</v>
      </c>
      <c r="B16" s="10">
        <v>61</v>
      </c>
      <c r="C16" s="10">
        <v>66</v>
      </c>
      <c r="D16" s="10">
        <v>127</v>
      </c>
      <c r="E16" s="3"/>
      <c r="F16" s="7">
        <v>40</v>
      </c>
      <c r="G16" s="10">
        <v>82</v>
      </c>
      <c r="H16" s="10">
        <v>100</v>
      </c>
      <c r="I16" s="10">
        <v>182</v>
      </c>
      <c r="J16" s="3"/>
      <c r="K16" s="7">
        <v>70</v>
      </c>
      <c r="L16" s="10">
        <v>217</v>
      </c>
      <c r="M16" s="10">
        <v>189</v>
      </c>
      <c r="N16" s="10">
        <v>406</v>
      </c>
      <c r="O16" s="3"/>
      <c r="P16" s="7">
        <v>100</v>
      </c>
      <c r="Q16" s="10">
        <v>2</v>
      </c>
      <c r="R16" s="10">
        <v>15</v>
      </c>
      <c r="S16" s="10">
        <v>17</v>
      </c>
      <c r="U16" s="4" t="s">
        <v>15</v>
      </c>
      <c r="V16" s="15">
        <f>SUM(L33,L39,Q9,Q15,Q21,Q27,Q33,Q39)</f>
        <v>1355</v>
      </c>
      <c r="W16" s="15">
        <f>SUM(M33,M39,R9,R15,R21,R27,R33,R39)</f>
        <v>2675</v>
      </c>
      <c r="X16" s="15">
        <f t="shared" si="0"/>
        <v>4030</v>
      </c>
      <c r="Z16" s="9" t="s">
        <v>24</v>
      </c>
      <c r="AA16" s="11">
        <f t="shared" ref="AA16:AB16" si="2">SUM(AA12:AA15)</f>
        <v>1202</v>
      </c>
      <c r="AB16" s="11">
        <f t="shared" si="2"/>
        <v>1350</v>
      </c>
      <c r="AC16" s="11">
        <f>SUM(AC12:AC15)</f>
        <v>2552</v>
      </c>
    </row>
    <row r="17" spans="1:29" ht="15" customHeight="1" x14ac:dyDescent="0.15">
      <c r="A17" s="7">
        <v>11</v>
      </c>
      <c r="B17" s="10">
        <v>63</v>
      </c>
      <c r="C17" s="10">
        <v>52</v>
      </c>
      <c r="D17" s="10">
        <v>115</v>
      </c>
      <c r="E17" s="3"/>
      <c r="F17" s="7">
        <v>41</v>
      </c>
      <c r="G17" s="10">
        <v>85</v>
      </c>
      <c r="H17" s="10">
        <v>84</v>
      </c>
      <c r="I17" s="10">
        <v>169</v>
      </c>
      <c r="J17" s="3"/>
      <c r="K17" s="7">
        <v>71</v>
      </c>
      <c r="L17" s="10">
        <v>212</v>
      </c>
      <c r="M17" s="10">
        <v>212</v>
      </c>
      <c r="N17" s="10">
        <v>424</v>
      </c>
      <c r="O17" s="3"/>
      <c r="P17" s="7">
        <v>101</v>
      </c>
      <c r="Q17" s="10">
        <v>1</v>
      </c>
      <c r="R17" s="10">
        <v>13</v>
      </c>
      <c r="S17" s="10">
        <v>14</v>
      </c>
      <c r="U17" s="4" t="s">
        <v>16</v>
      </c>
      <c r="V17" s="15">
        <f>SUM(L39,Q9,Q15,Q21,Q27,Q33,Q39)</f>
        <v>824</v>
      </c>
      <c r="W17" s="15">
        <f>SUM(M39,R9,R15,R21,R27,R33,R39)</f>
        <v>1777</v>
      </c>
      <c r="X17" s="15">
        <f t="shared" si="0"/>
        <v>2601</v>
      </c>
      <c r="Z17" s="6" t="s">
        <v>29</v>
      </c>
    </row>
    <row r="18" spans="1:29" ht="15" customHeight="1" x14ac:dyDescent="0.15">
      <c r="A18" s="7">
        <v>12</v>
      </c>
      <c r="B18" s="10">
        <v>71</v>
      </c>
      <c r="C18" s="10">
        <v>59</v>
      </c>
      <c r="D18" s="10">
        <v>130</v>
      </c>
      <c r="E18" s="3"/>
      <c r="F18" s="7">
        <v>42</v>
      </c>
      <c r="G18" s="10">
        <v>86</v>
      </c>
      <c r="H18" s="10">
        <v>75</v>
      </c>
      <c r="I18" s="10">
        <v>161</v>
      </c>
      <c r="J18" s="3"/>
      <c r="K18" s="7">
        <v>72</v>
      </c>
      <c r="L18" s="10">
        <v>225</v>
      </c>
      <c r="M18" s="10">
        <v>193</v>
      </c>
      <c r="N18" s="13">
        <v>418</v>
      </c>
      <c r="O18" s="3"/>
      <c r="P18" s="7">
        <v>102</v>
      </c>
      <c r="Q18" s="10">
        <v>0</v>
      </c>
      <c r="R18" s="10">
        <v>8</v>
      </c>
      <c r="S18" s="10">
        <v>8</v>
      </c>
      <c r="U18" s="4" t="s">
        <v>17</v>
      </c>
      <c r="V18" s="15">
        <f>SUM(Q9,Q15,Q21,Q27,Q33,Q39)</f>
        <v>335</v>
      </c>
      <c r="W18" s="15">
        <f>SUM(R9,R15,R21,R27,R33,R39)</f>
        <v>911</v>
      </c>
      <c r="X18" s="15">
        <f t="shared" si="0"/>
        <v>1246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77</v>
      </c>
      <c r="C19" s="10">
        <v>77</v>
      </c>
      <c r="D19" s="10">
        <v>154</v>
      </c>
      <c r="E19" s="3"/>
      <c r="F19" s="7">
        <v>43</v>
      </c>
      <c r="G19" s="10">
        <v>83</v>
      </c>
      <c r="H19" s="10">
        <v>88</v>
      </c>
      <c r="I19" s="10">
        <v>171</v>
      </c>
      <c r="J19" s="3"/>
      <c r="K19" s="7">
        <v>73</v>
      </c>
      <c r="L19" s="10">
        <v>218</v>
      </c>
      <c r="M19" s="10">
        <v>219</v>
      </c>
      <c r="N19" s="10">
        <v>437</v>
      </c>
      <c r="O19" s="3"/>
      <c r="P19" s="7">
        <v>103</v>
      </c>
      <c r="Q19" s="10">
        <v>0</v>
      </c>
      <c r="R19" s="10">
        <v>5</v>
      </c>
      <c r="S19" s="10">
        <v>5</v>
      </c>
      <c r="U19" s="4" t="s">
        <v>18</v>
      </c>
      <c r="V19" s="15">
        <f>SUM(Q15,Q21,Q27,Q33,Q39)</f>
        <v>74</v>
      </c>
      <c r="W19" s="15">
        <f>SUM(R15,R21,R27,R33,R39)</f>
        <v>286</v>
      </c>
      <c r="X19" s="15">
        <f t="shared" si="0"/>
        <v>360</v>
      </c>
      <c r="Z19" s="4" t="s">
        <v>25</v>
      </c>
      <c r="AA19" s="10">
        <v>132</v>
      </c>
      <c r="AB19" s="10">
        <v>117</v>
      </c>
      <c r="AC19" s="10">
        <v>249</v>
      </c>
    </row>
    <row r="20" spans="1:29" ht="15" customHeight="1" x14ac:dyDescent="0.15">
      <c r="A20" s="7">
        <v>14</v>
      </c>
      <c r="B20" s="10">
        <v>73</v>
      </c>
      <c r="C20" s="10">
        <v>60</v>
      </c>
      <c r="D20" s="10">
        <v>133</v>
      </c>
      <c r="E20" s="3"/>
      <c r="F20" s="7">
        <v>44</v>
      </c>
      <c r="G20" s="10">
        <v>91</v>
      </c>
      <c r="H20" s="10">
        <v>82</v>
      </c>
      <c r="I20" s="10">
        <v>173</v>
      </c>
      <c r="J20" s="3"/>
      <c r="K20" s="7">
        <v>74</v>
      </c>
      <c r="L20" s="10">
        <v>262</v>
      </c>
      <c r="M20" s="10">
        <v>252</v>
      </c>
      <c r="N20" s="10">
        <v>514</v>
      </c>
      <c r="O20" s="3"/>
      <c r="P20" s="7">
        <v>104</v>
      </c>
      <c r="Q20" s="10">
        <v>0</v>
      </c>
      <c r="R20" s="10">
        <v>2</v>
      </c>
      <c r="S20" s="10">
        <v>2</v>
      </c>
      <c r="U20" s="4" t="s">
        <v>19</v>
      </c>
      <c r="V20" s="15">
        <f>SUM(Q21,Q27,Q33,Q39)</f>
        <v>5</v>
      </c>
      <c r="W20" s="15">
        <f>SUM(R21,R27,R33,R39)</f>
        <v>48</v>
      </c>
      <c r="X20" s="15">
        <f t="shared" si="0"/>
        <v>53</v>
      </c>
      <c r="Z20" s="23" t="s">
        <v>26</v>
      </c>
      <c r="AA20" s="10">
        <v>830</v>
      </c>
      <c r="AB20" s="10">
        <v>704</v>
      </c>
      <c r="AC20" s="10">
        <v>1534</v>
      </c>
    </row>
    <row r="21" spans="1:29" ht="15" customHeight="1" x14ac:dyDescent="0.15">
      <c r="A21" s="7"/>
      <c r="B21" s="11">
        <v>345</v>
      </c>
      <c r="C21" s="11">
        <v>314</v>
      </c>
      <c r="D21" s="11">
        <v>659</v>
      </c>
      <c r="E21" s="3"/>
      <c r="F21" s="7"/>
      <c r="G21" s="11">
        <v>427</v>
      </c>
      <c r="H21" s="11">
        <v>429</v>
      </c>
      <c r="I21" s="11">
        <v>856</v>
      </c>
      <c r="J21" s="3"/>
      <c r="K21" s="7"/>
      <c r="L21" s="12">
        <v>1134</v>
      </c>
      <c r="M21" s="12">
        <v>1065</v>
      </c>
      <c r="N21" s="12">
        <v>2199</v>
      </c>
      <c r="O21" s="3"/>
      <c r="P21" s="7"/>
      <c r="Q21" s="11">
        <v>3</v>
      </c>
      <c r="R21" s="11">
        <v>43</v>
      </c>
      <c r="S21" s="11">
        <v>46</v>
      </c>
      <c r="Z21" s="4" t="s">
        <v>31</v>
      </c>
      <c r="AA21" s="10">
        <v>355</v>
      </c>
      <c r="AB21" s="10">
        <v>337</v>
      </c>
      <c r="AC21" s="10">
        <v>692</v>
      </c>
    </row>
    <row r="22" spans="1:29" ht="15" customHeight="1" x14ac:dyDescent="0.15">
      <c r="A22" s="7">
        <v>15</v>
      </c>
      <c r="B22" s="10">
        <v>66</v>
      </c>
      <c r="C22" s="10">
        <v>74</v>
      </c>
      <c r="D22" s="10">
        <v>140</v>
      </c>
      <c r="E22" s="3"/>
      <c r="F22" s="7">
        <v>45</v>
      </c>
      <c r="G22" s="10">
        <v>102</v>
      </c>
      <c r="H22" s="10">
        <v>93</v>
      </c>
      <c r="I22" s="10">
        <v>195</v>
      </c>
      <c r="J22" s="3"/>
      <c r="K22" s="7">
        <v>75</v>
      </c>
      <c r="L22" s="10">
        <v>214</v>
      </c>
      <c r="M22" s="10">
        <v>229</v>
      </c>
      <c r="N22" s="10">
        <v>443</v>
      </c>
      <c r="O22" s="3"/>
      <c r="P22" s="7">
        <v>105</v>
      </c>
      <c r="Q22" s="10">
        <v>1</v>
      </c>
      <c r="R22" s="10">
        <v>2</v>
      </c>
      <c r="S22" s="10">
        <v>3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356</v>
      </c>
      <c r="AB22" s="10">
        <v>614</v>
      </c>
      <c r="AC22" s="10">
        <v>970</v>
      </c>
    </row>
    <row r="23" spans="1:29" ht="15" customHeight="1" x14ac:dyDescent="0.15">
      <c r="A23" s="7">
        <v>16</v>
      </c>
      <c r="B23" s="10">
        <v>88</v>
      </c>
      <c r="C23" s="10">
        <v>78</v>
      </c>
      <c r="D23" s="10">
        <v>166</v>
      </c>
      <c r="E23" s="3"/>
      <c r="F23" s="7">
        <v>46</v>
      </c>
      <c r="G23" s="10">
        <v>105</v>
      </c>
      <c r="H23" s="10">
        <v>85</v>
      </c>
      <c r="I23" s="10">
        <v>190</v>
      </c>
      <c r="J23" s="3"/>
      <c r="K23" s="7">
        <v>76</v>
      </c>
      <c r="L23" s="10">
        <v>217</v>
      </c>
      <c r="M23" s="10">
        <v>224</v>
      </c>
      <c r="N23" s="10">
        <v>441</v>
      </c>
      <c r="O23" s="3"/>
      <c r="P23" s="7">
        <v>106</v>
      </c>
      <c r="Q23" s="10">
        <v>1</v>
      </c>
      <c r="R23" s="10">
        <v>2</v>
      </c>
      <c r="S23" s="10">
        <v>3</v>
      </c>
      <c r="U23" s="4" t="s">
        <v>4</v>
      </c>
      <c r="V23" s="18">
        <f>V4/$V$8*100</f>
        <v>9.0899170667830642</v>
      </c>
      <c r="W23" s="18">
        <f>W4/$W$8*100</f>
        <v>7.2432851740521675</v>
      </c>
      <c r="X23" s="18">
        <f>X4/$X$8*100</f>
        <v>8.1121322585613811</v>
      </c>
      <c r="Z23" s="9" t="s">
        <v>24</v>
      </c>
      <c r="AA23" s="11">
        <f t="shared" ref="AA23:AB23" si="3">SUM(AA19:AA22)</f>
        <v>1673</v>
      </c>
      <c r="AB23" s="11">
        <f t="shared" si="3"/>
        <v>1772</v>
      </c>
      <c r="AC23" s="11">
        <f>SUM(AC19:AC22)</f>
        <v>3445</v>
      </c>
    </row>
    <row r="24" spans="1:29" ht="15" customHeight="1" x14ac:dyDescent="0.15">
      <c r="A24" s="7">
        <v>17</v>
      </c>
      <c r="B24" s="10">
        <v>78</v>
      </c>
      <c r="C24" s="10">
        <v>80</v>
      </c>
      <c r="D24" s="10">
        <v>158</v>
      </c>
      <c r="E24" s="3"/>
      <c r="F24" s="7">
        <v>47</v>
      </c>
      <c r="G24" s="10">
        <v>116</v>
      </c>
      <c r="H24" s="10">
        <v>85</v>
      </c>
      <c r="I24" s="10">
        <v>201</v>
      </c>
      <c r="J24" s="3"/>
      <c r="K24" s="7">
        <v>77</v>
      </c>
      <c r="L24" s="10">
        <v>103</v>
      </c>
      <c r="M24" s="10">
        <v>107</v>
      </c>
      <c r="N24" s="10">
        <v>210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f>V5/$V$8*100</f>
        <v>46.224356176342205</v>
      </c>
      <c r="W24" s="18">
        <f>W5/$W$8*100</f>
        <v>39.61020071754097</v>
      </c>
      <c r="X24" s="18">
        <f>X5/$X$8*100</f>
        <v>42.72218514144889</v>
      </c>
      <c r="Z24" s="6" t="s">
        <v>30</v>
      </c>
    </row>
    <row r="25" spans="1:29" ht="15" customHeight="1" x14ac:dyDescent="0.15">
      <c r="A25" s="7">
        <v>18</v>
      </c>
      <c r="B25" s="10">
        <v>71</v>
      </c>
      <c r="C25" s="10">
        <v>59</v>
      </c>
      <c r="D25" s="10">
        <v>130</v>
      </c>
      <c r="E25" s="3"/>
      <c r="F25" s="7">
        <v>48</v>
      </c>
      <c r="G25" s="10">
        <v>106</v>
      </c>
      <c r="H25" s="10">
        <v>90</v>
      </c>
      <c r="I25" s="10">
        <v>196</v>
      </c>
      <c r="J25" s="3"/>
      <c r="K25" s="7">
        <v>78</v>
      </c>
      <c r="L25" s="10">
        <v>104</v>
      </c>
      <c r="M25" s="10">
        <v>137</v>
      </c>
      <c r="N25" s="10">
        <v>241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f>V6/$V$8*100</f>
        <v>21.628109995635096</v>
      </c>
      <c r="W25" s="18">
        <f>W6/$W$8*100</f>
        <v>18.72394065742267</v>
      </c>
      <c r="X25" s="18">
        <f>X6/$X$8*100</f>
        <v>20.090362992247265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66</v>
      </c>
      <c r="C26" s="10">
        <v>62</v>
      </c>
      <c r="D26" s="10">
        <v>128</v>
      </c>
      <c r="E26" s="3"/>
      <c r="F26" s="7">
        <v>49</v>
      </c>
      <c r="G26" s="10">
        <v>104</v>
      </c>
      <c r="H26" s="10">
        <v>103</v>
      </c>
      <c r="I26" s="10">
        <v>207</v>
      </c>
      <c r="J26" s="3"/>
      <c r="K26" s="7">
        <v>79</v>
      </c>
      <c r="L26" s="10">
        <v>120</v>
      </c>
      <c r="M26" s="10">
        <v>178</v>
      </c>
      <c r="N26" s="10">
        <v>298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f>V7/$V$8*100</f>
        <v>23.057616761239633</v>
      </c>
      <c r="W26" s="18">
        <f>W7/$W$8*100</f>
        <v>34.422573450984196</v>
      </c>
      <c r="X26" s="18">
        <f>X7/$X$8*100</f>
        <v>29.075319607742468</v>
      </c>
      <c r="Z26" s="4" t="s">
        <v>25</v>
      </c>
      <c r="AA26" s="10">
        <v>84</v>
      </c>
      <c r="AB26" s="10">
        <v>74</v>
      </c>
      <c r="AC26" s="10">
        <v>158</v>
      </c>
    </row>
    <row r="27" spans="1:29" ht="15" customHeight="1" x14ac:dyDescent="0.15">
      <c r="A27" s="7"/>
      <c r="B27" s="11">
        <v>369</v>
      </c>
      <c r="C27" s="11">
        <v>353</v>
      </c>
      <c r="D27" s="11">
        <v>722</v>
      </c>
      <c r="E27" s="3"/>
      <c r="F27" s="7"/>
      <c r="G27" s="11">
        <v>533</v>
      </c>
      <c r="H27" s="11">
        <v>456</v>
      </c>
      <c r="I27" s="11">
        <v>989</v>
      </c>
      <c r="J27" s="3"/>
      <c r="K27" s="7"/>
      <c r="L27" s="11">
        <v>758</v>
      </c>
      <c r="M27" s="11">
        <v>875</v>
      </c>
      <c r="N27" s="11">
        <v>1633</v>
      </c>
      <c r="O27" s="3"/>
      <c r="P27" s="7"/>
      <c r="Q27" s="12">
        <v>2</v>
      </c>
      <c r="R27" s="12">
        <v>4</v>
      </c>
      <c r="S27" s="12">
        <v>6</v>
      </c>
      <c r="U27" s="17" t="s">
        <v>3</v>
      </c>
      <c r="V27" s="19">
        <f>SUM(V23:V26)</f>
        <v>100</v>
      </c>
      <c r="W27" s="19">
        <f>SUM(W23:W26)</f>
        <v>100</v>
      </c>
      <c r="X27" s="19">
        <f>SUM(X23:X26)</f>
        <v>100</v>
      </c>
      <c r="Z27" s="23" t="s">
        <v>26</v>
      </c>
      <c r="AA27" s="10">
        <v>385</v>
      </c>
      <c r="AB27" s="10">
        <v>378</v>
      </c>
      <c r="AC27" s="10">
        <v>763</v>
      </c>
    </row>
    <row r="28" spans="1:29" ht="15" customHeight="1" x14ac:dyDescent="0.15">
      <c r="A28" s="7">
        <v>20</v>
      </c>
      <c r="B28" s="10">
        <v>58</v>
      </c>
      <c r="C28" s="10">
        <v>66</v>
      </c>
      <c r="D28" s="10">
        <v>124</v>
      </c>
      <c r="E28" s="3"/>
      <c r="F28" s="7">
        <v>50</v>
      </c>
      <c r="G28" s="10">
        <v>97</v>
      </c>
      <c r="H28" s="10">
        <v>94</v>
      </c>
      <c r="I28" s="10">
        <v>191</v>
      </c>
      <c r="J28" s="3"/>
      <c r="K28" s="7">
        <v>80</v>
      </c>
      <c r="L28" s="10">
        <v>119</v>
      </c>
      <c r="M28" s="10">
        <v>172</v>
      </c>
      <c r="N28" s="10">
        <v>291</v>
      </c>
      <c r="O28" s="3"/>
      <c r="P28" s="7">
        <v>110</v>
      </c>
      <c r="Q28" s="14">
        <v>0</v>
      </c>
      <c r="R28" s="14">
        <v>1</v>
      </c>
      <c r="S28" s="15">
        <v>1</v>
      </c>
      <c r="U28" s="4" t="s">
        <v>8</v>
      </c>
      <c r="V28" s="18">
        <f t="shared" ref="V28:V39" si="4">V9/$V$8*100</f>
        <v>28.360977738978612</v>
      </c>
      <c r="W28" s="18">
        <f t="shared" ref="W28:W39" si="5">W9/$W$8*100</f>
        <v>24.813342383399593</v>
      </c>
      <c r="X28" s="18">
        <f t="shared" ref="X28:X39" si="6">X9/$X$8*100</f>
        <v>26.482517841556707</v>
      </c>
      <c r="Z28" s="4" t="s">
        <v>31</v>
      </c>
      <c r="AA28" s="10">
        <v>234</v>
      </c>
      <c r="AB28" s="10">
        <v>201</v>
      </c>
      <c r="AC28" s="10">
        <v>435</v>
      </c>
    </row>
    <row r="29" spans="1:29" ht="15" customHeight="1" x14ac:dyDescent="0.15">
      <c r="A29" s="7">
        <v>21</v>
      </c>
      <c r="B29" s="10">
        <v>51</v>
      </c>
      <c r="C29" s="10">
        <v>73</v>
      </c>
      <c r="D29" s="10">
        <v>124</v>
      </c>
      <c r="E29" s="3"/>
      <c r="F29" s="7">
        <v>51</v>
      </c>
      <c r="G29" s="10">
        <v>100</v>
      </c>
      <c r="H29" s="10">
        <v>89</v>
      </c>
      <c r="I29" s="10">
        <v>189</v>
      </c>
      <c r="J29" s="3"/>
      <c r="K29" s="7">
        <v>81</v>
      </c>
      <c r="L29" s="10">
        <v>114</v>
      </c>
      <c r="M29" s="10">
        <v>188</v>
      </c>
      <c r="N29" s="10">
        <v>302</v>
      </c>
      <c r="O29" s="3"/>
      <c r="P29" s="7">
        <v>111</v>
      </c>
      <c r="Q29" s="14">
        <v>0</v>
      </c>
      <c r="R29" s="14">
        <v>0</v>
      </c>
      <c r="S29" s="15">
        <v>0</v>
      </c>
      <c r="U29" s="4" t="s">
        <v>9</v>
      </c>
      <c r="V29" s="18">
        <f t="shared" si="4"/>
        <v>73.046704495853348</v>
      </c>
      <c r="W29" s="18">
        <f t="shared" si="5"/>
        <v>77.959856491806462</v>
      </c>
      <c r="X29" s="18">
        <f t="shared" si="6"/>
        <v>75.648200441546436</v>
      </c>
      <c r="Z29" s="4" t="s">
        <v>7</v>
      </c>
      <c r="AA29" s="10">
        <v>213</v>
      </c>
      <c r="AB29" s="10">
        <v>359</v>
      </c>
      <c r="AC29" s="10">
        <v>572</v>
      </c>
    </row>
    <row r="30" spans="1:29" ht="15" customHeight="1" x14ac:dyDescent="0.15">
      <c r="A30" s="7">
        <v>22</v>
      </c>
      <c r="B30" s="10">
        <v>64</v>
      </c>
      <c r="C30" s="10">
        <v>59</v>
      </c>
      <c r="D30" s="10">
        <v>123</v>
      </c>
      <c r="E30" s="3"/>
      <c r="F30" s="7">
        <v>52</v>
      </c>
      <c r="G30" s="10">
        <v>98</v>
      </c>
      <c r="H30" s="10">
        <v>92</v>
      </c>
      <c r="I30" s="10">
        <v>190</v>
      </c>
      <c r="J30" s="3"/>
      <c r="K30" s="7">
        <v>82</v>
      </c>
      <c r="L30" s="10">
        <v>105</v>
      </c>
      <c r="M30" s="10">
        <v>188</v>
      </c>
      <c r="N30" s="10">
        <v>293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f t="shared" si="4"/>
        <v>62.570929725010913</v>
      </c>
      <c r="W30" s="18">
        <f t="shared" si="5"/>
        <v>69.378454377969561</v>
      </c>
      <c r="X30" s="18">
        <f t="shared" si="6"/>
        <v>66.175489038352936</v>
      </c>
      <c r="Z30" s="9" t="s">
        <v>24</v>
      </c>
      <c r="AA30" s="11">
        <f t="shared" ref="AA30:AB30" si="7">SUM(AA26:AA29)</f>
        <v>916</v>
      </c>
      <c r="AB30" s="11">
        <f t="shared" si="7"/>
        <v>1012</v>
      </c>
      <c r="AC30" s="11">
        <f>SUM(AC26:AC29)</f>
        <v>1928</v>
      </c>
    </row>
    <row r="31" spans="1:29" ht="15" customHeight="1" x14ac:dyDescent="0.15">
      <c r="A31" s="7">
        <v>23</v>
      </c>
      <c r="B31" s="10">
        <v>53</v>
      </c>
      <c r="C31" s="10">
        <v>59</v>
      </c>
      <c r="D31" s="10">
        <v>112</v>
      </c>
      <c r="E31" s="3"/>
      <c r="F31" s="7">
        <v>53</v>
      </c>
      <c r="G31" s="10">
        <v>92</v>
      </c>
      <c r="H31" s="10">
        <v>90</v>
      </c>
      <c r="I31" s="10">
        <v>182</v>
      </c>
      <c r="J31" s="3"/>
      <c r="K31" s="7">
        <v>83</v>
      </c>
      <c r="L31" s="10">
        <v>95</v>
      </c>
      <c r="M31" s="10">
        <v>175</v>
      </c>
      <c r="N31" s="10">
        <v>270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f t="shared" si="4"/>
        <v>52.171540811872539</v>
      </c>
      <c r="W31" s="18">
        <f t="shared" si="5"/>
        <v>59.817705808203236</v>
      </c>
      <c r="X31" s="18">
        <f t="shared" si="6"/>
        <v>56.22015710838425</v>
      </c>
      <c r="Z31" s="6"/>
    </row>
    <row r="32" spans="1:29" ht="15" customHeight="1" x14ac:dyDescent="0.15">
      <c r="A32" s="7">
        <v>24</v>
      </c>
      <c r="B32" s="10">
        <v>54</v>
      </c>
      <c r="C32" s="10">
        <v>49</v>
      </c>
      <c r="D32" s="10">
        <v>103</v>
      </c>
      <c r="E32" s="3"/>
      <c r="F32" s="7">
        <v>54</v>
      </c>
      <c r="G32" s="10">
        <v>90</v>
      </c>
      <c r="H32" s="10">
        <v>91</v>
      </c>
      <c r="I32" s="10">
        <v>181</v>
      </c>
      <c r="J32" s="3"/>
      <c r="K32" s="7">
        <v>84</v>
      </c>
      <c r="L32" s="10">
        <v>98</v>
      </c>
      <c r="M32" s="10">
        <v>175</v>
      </c>
      <c r="N32" s="10">
        <v>273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f t="shared" si="4"/>
        <v>44.685726756874729</v>
      </c>
      <c r="W32" s="19">
        <f t="shared" si="5"/>
        <v>53.146514108406862</v>
      </c>
      <c r="X32" s="19">
        <f t="shared" si="6"/>
        <v>49.165682599989729</v>
      </c>
      <c r="Z32" s="6"/>
      <c r="AA32" s="25"/>
      <c r="AB32" s="24"/>
      <c r="AC32" s="24"/>
    </row>
    <row r="33" spans="1:29" ht="15" customHeight="1" x14ac:dyDescent="0.15">
      <c r="A33" s="7"/>
      <c r="B33" s="11">
        <v>280</v>
      </c>
      <c r="C33" s="11">
        <v>306</v>
      </c>
      <c r="D33" s="11">
        <v>586</v>
      </c>
      <c r="E33" s="3"/>
      <c r="F33" s="7"/>
      <c r="G33" s="11">
        <v>477</v>
      </c>
      <c r="H33" s="11">
        <v>456</v>
      </c>
      <c r="I33" s="11">
        <v>933</v>
      </c>
      <c r="J33" s="3"/>
      <c r="K33" s="7"/>
      <c r="L33" s="11">
        <v>531</v>
      </c>
      <c r="M33" s="11">
        <v>898</v>
      </c>
      <c r="N33" s="11">
        <v>1429</v>
      </c>
      <c r="O33" s="3"/>
      <c r="P33" s="7"/>
      <c r="Q33" s="16">
        <v>0</v>
      </c>
      <c r="R33" s="16">
        <v>1</v>
      </c>
      <c r="S33" s="16">
        <v>1</v>
      </c>
      <c r="U33" s="4" t="s">
        <v>13</v>
      </c>
      <c r="V33" s="18">
        <f t="shared" si="4"/>
        <v>35.432125709297253</v>
      </c>
      <c r="W33" s="18">
        <f t="shared" si="5"/>
        <v>44.749345486279452</v>
      </c>
      <c r="X33" s="18">
        <f t="shared" si="6"/>
        <v>40.365559377727578</v>
      </c>
      <c r="Z33" s="6" t="s">
        <v>3</v>
      </c>
    </row>
    <row r="34" spans="1:29" ht="15" customHeight="1" x14ac:dyDescent="0.15">
      <c r="A34" s="7">
        <v>25</v>
      </c>
      <c r="B34" s="10">
        <v>56</v>
      </c>
      <c r="C34" s="10">
        <v>49</v>
      </c>
      <c r="D34" s="10">
        <v>105</v>
      </c>
      <c r="E34" s="3"/>
      <c r="F34" s="7">
        <v>55</v>
      </c>
      <c r="G34" s="10">
        <v>87</v>
      </c>
      <c r="H34" s="10">
        <v>101</v>
      </c>
      <c r="I34" s="10">
        <v>188</v>
      </c>
      <c r="J34" s="3"/>
      <c r="K34" s="7">
        <v>85</v>
      </c>
      <c r="L34" s="10">
        <v>103</v>
      </c>
      <c r="M34" s="10">
        <v>168</v>
      </c>
      <c r="N34" s="10">
        <v>271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f t="shared" si="4"/>
        <v>23.057616761239633</v>
      </c>
      <c r="W34" s="18">
        <f t="shared" si="5"/>
        <v>34.422573450984196</v>
      </c>
      <c r="X34" s="18">
        <f t="shared" si="6"/>
        <v>29.075319607742468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63</v>
      </c>
      <c r="C35" s="10">
        <v>44</v>
      </c>
      <c r="D35" s="10">
        <v>107</v>
      </c>
      <c r="E35" s="3"/>
      <c r="F35" s="7">
        <v>56</v>
      </c>
      <c r="G35" s="10">
        <v>98</v>
      </c>
      <c r="H35" s="10">
        <v>134</v>
      </c>
      <c r="I35" s="10">
        <v>232</v>
      </c>
      <c r="J35" s="3"/>
      <c r="K35" s="7">
        <v>86</v>
      </c>
      <c r="L35" s="10">
        <v>115</v>
      </c>
      <c r="M35" s="10">
        <v>182</v>
      </c>
      <c r="N35" s="10">
        <v>297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f t="shared" si="4"/>
        <v>14.786119598428634</v>
      </c>
      <c r="W35" s="18">
        <f t="shared" si="5"/>
        <v>25.938136332783866</v>
      </c>
      <c r="X35" s="18">
        <f t="shared" si="6"/>
        <v>20.69107152025466</v>
      </c>
      <c r="Z35" s="4" t="s">
        <v>25</v>
      </c>
      <c r="AA35" s="10">
        <f>SUM(AA5,AA12,AA19,AA26)</f>
        <v>833</v>
      </c>
      <c r="AB35" s="10">
        <f t="shared" ref="AA35:AB38" si="8">SUM(AB5,AB12,AB19,AB26)</f>
        <v>747</v>
      </c>
      <c r="AC35" s="10">
        <f>SUM(AA35:AB35)</f>
        <v>1580</v>
      </c>
    </row>
    <row r="36" spans="1:29" ht="15" customHeight="1" x14ac:dyDescent="0.15">
      <c r="A36" s="7">
        <v>27</v>
      </c>
      <c r="B36" s="10">
        <v>43</v>
      </c>
      <c r="C36" s="10">
        <v>51</v>
      </c>
      <c r="D36" s="10">
        <v>94</v>
      </c>
      <c r="E36" s="3"/>
      <c r="F36" s="7">
        <v>57</v>
      </c>
      <c r="G36" s="10">
        <v>80</v>
      </c>
      <c r="H36" s="10">
        <v>67</v>
      </c>
      <c r="I36" s="10">
        <v>147</v>
      </c>
      <c r="J36" s="3"/>
      <c r="K36" s="7">
        <v>87</v>
      </c>
      <c r="L36" s="10">
        <v>99</v>
      </c>
      <c r="M36" s="10">
        <v>178</v>
      </c>
      <c r="N36" s="10">
        <v>277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f t="shared" si="4"/>
        <v>8.9917066783064161</v>
      </c>
      <c r="W36" s="18">
        <f t="shared" si="5"/>
        <v>17.230679724619414</v>
      </c>
      <c r="X36" s="18">
        <f t="shared" si="6"/>
        <v>13.354212661087436</v>
      </c>
      <c r="Z36" s="23" t="s">
        <v>26</v>
      </c>
      <c r="AA36" s="10">
        <f t="shared" si="8"/>
        <v>4236</v>
      </c>
      <c r="AB36" s="10">
        <f t="shared" si="8"/>
        <v>4085</v>
      </c>
      <c r="AC36" s="13">
        <f>SUM(AA36:AB36)</f>
        <v>8321</v>
      </c>
    </row>
    <row r="37" spans="1:29" ht="15" customHeight="1" x14ac:dyDescent="0.15">
      <c r="A37" s="7">
        <v>28</v>
      </c>
      <c r="B37" s="10">
        <v>48</v>
      </c>
      <c r="C37" s="10">
        <v>46</v>
      </c>
      <c r="D37" s="10">
        <v>94</v>
      </c>
      <c r="E37" s="3"/>
      <c r="F37" s="7">
        <v>58</v>
      </c>
      <c r="G37" s="10">
        <v>107</v>
      </c>
      <c r="H37" s="10">
        <v>106</v>
      </c>
      <c r="I37" s="10">
        <v>213</v>
      </c>
      <c r="J37" s="3"/>
      <c r="K37" s="7">
        <v>88</v>
      </c>
      <c r="L37" s="10">
        <v>97</v>
      </c>
      <c r="M37" s="10">
        <v>171</v>
      </c>
      <c r="N37" s="10">
        <v>268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f t="shared" si="4"/>
        <v>3.6556089044085556</v>
      </c>
      <c r="W37" s="18">
        <f t="shared" si="5"/>
        <v>8.8335111024920003</v>
      </c>
      <c r="X37" s="18">
        <f t="shared" si="6"/>
        <v>6.397289110232582</v>
      </c>
      <c r="Z37" s="4" t="s">
        <v>31</v>
      </c>
      <c r="AA37" s="10">
        <f t="shared" si="8"/>
        <v>1982</v>
      </c>
      <c r="AB37" s="10">
        <f t="shared" si="8"/>
        <v>1931</v>
      </c>
      <c r="AC37" s="13">
        <f>SUM(AA37:AB37)</f>
        <v>3913</v>
      </c>
    </row>
    <row r="38" spans="1:29" ht="15" customHeight="1" x14ac:dyDescent="0.15">
      <c r="A38" s="7">
        <v>29</v>
      </c>
      <c r="B38" s="10">
        <v>69</v>
      </c>
      <c r="C38" s="10">
        <v>48</v>
      </c>
      <c r="D38" s="10">
        <v>117</v>
      </c>
      <c r="E38" s="3"/>
      <c r="F38" s="7">
        <v>59</v>
      </c>
      <c r="G38" s="10">
        <v>104</v>
      </c>
      <c r="H38" s="10">
        <v>122</v>
      </c>
      <c r="I38" s="10">
        <v>226</v>
      </c>
      <c r="J38" s="3"/>
      <c r="K38" s="7">
        <v>89</v>
      </c>
      <c r="L38" s="10">
        <v>75</v>
      </c>
      <c r="M38" s="10">
        <v>167</v>
      </c>
      <c r="N38" s="10">
        <v>242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f t="shared" si="4"/>
        <v>0.80750763858577035</v>
      </c>
      <c r="W38" s="18">
        <f t="shared" si="5"/>
        <v>2.7731988752060506</v>
      </c>
      <c r="X38" s="18">
        <f t="shared" si="6"/>
        <v>1.8483339323304409</v>
      </c>
      <c r="Z38" s="4" t="s">
        <v>7</v>
      </c>
      <c r="AA38" s="10">
        <f t="shared" si="8"/>
        <v>2113</v>
      </c>
      <c r="AB38" s="10">
        <f t="shared" si="8"/>
        <v>3550</v>
      </c>
      <c r="AC38" s="13">
        <f>SUM(AA38:AB38)</f>
        <v>5663</v>
      </c>
    </row>
    <row r="39" spans="1:29" ht="15" customHeight="1" x14ac:dyDescent="0.15">
      <c r="A39" s="7"/>
      <c r="B39" s="11">
        <v>279</v>
      </c>
      <c r="C39" s="11">
        <v>238</v>
      </c>
      <c r="D39" s="11">
        <v>517</v>
      </c>
      <c r="E39" s="3"/>
      <c r="F39" s="7"/>
      <c r="G39" s="11">
        <v>476</v>
      </c>
      <c r="H39" s="11">
        <v>530</v>
      </c>
      <c r="I39" s="11">
        <v>1006</v>
      </c>
      <c r="J39" s="3"/>
      <c r="K39" s="7"/>
      <c r="L39" s="11">
        <v>489</v>
      </c>
      <c r="M39" s="11">
        <v>866</v>
      </c>
      <c r="N39" s="11">
        <v>1355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f t="shared" si="4"/>
        <v>5.4561326931470977E-2</v>
      </c>
      <c r="W39" s="18">
        <f t="shared" si="5"/>
        <v>0.46543197905556094</v>
      </c>
      <c r="X39" s="18">
        <f t="shared" si="6"/>
        <v>0.27211582892642605</v>
      </c>
      <c r="Z39" s="9" t="s">
        <v>24</v>
      </c>
      <c r="AA39" s="11">
        <f>SUM(AA35:AA38)</f>
        <v>9164</v>
      </c>
      <c r="AB39" s="11">
        <f>SUM(AB35:AB38)</f>
        <v>10313</v>
      </c>
      <c r="AC39" s="11">
        <f>SUM(AC35:AC38)</f>
        <v>19477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74803149606299213" bottom="0.35433070866141736" header="0.31496062992125984" footer="0.31496062992125984"/>
  <pageSetup paperSize="9" scale="8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AC121"/>
  <sheetViews>
    <sheetView zoomScale="85" zoomScaleNormal="85" workbookViewId="0">
      <selection activeCell="AA26" sqref="AA26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7">
        <v>45260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24</v>
      </c>
      <c r="C4" s="10">
        <v>36</v>
      </c>
      <c r="D4" s="10">
        <v>60</v>
      </c>
      <c r="E4" s="3"/>
      <c r="F4" s="7">
        <v>30</v>
      </c>
      <c r="G4" s="10">
        <v>70</v>
      </c>
      <c r="H4" s="10">
        <v>51</v>
      </c>
      <c r="I4" s="10">
        <v>121</v>
      </c>
      <c r="J4" s="3"/>
      <c r="K4" s="7">
        <v>60</v>
      </c>
      <c r="L4" s="10">
        <v>124</v>
      </c>
      <c r="M4" s="10">
        <v>124</v>
      </c>
      <c r="N4" s="10">
        <v>248</v>
      </c>
      <c r="O4" s="3"/>
      <c r="P4" s="7">
        <v>90</v>
      </c>
      <c r="Q4" s="10">
        <v>68</v>
      </c>
      <c r="R4" s="10">
        <v>139</v>
      </c>
      <c r="S4" s="10">
        <v>207</v>
      </c>
      <c r="U4" s="4" t="s">
        <v>4</v>
      </c>
      <c r="V4" s="15">
        <f>SUM(B9,B15,B21)</f>
        <v>831</v>
      </c>
      <c r="W4" s="15">
        <f>SUM(C9,C15,C21)</f>
        <v>746</v>
      </c>
      <c r="X4" s="15">
        <f>SUM(V4:W4)</f>
        <v>1577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35</v>
      </c>
      <c r="C5" s="10">
        <v>31</v>
      </c>
      <c r="D5" s="10">
        <v>66</v>
      </c>
      <c r="E5" s="3"/>
      <c r="F5" s="7">
        <v>31</v>
      </c>
      <c r="G5" s="10">
        <v>54</v>
      </c>
      <c r="H5" s="10">
        <v>45</v>
      </c>
      <c r="I5" s="10">
        <v>99</v>
      </c>
      <c r="J5" s="3"/>
      <c r="K5" s="7">
        <v>61</v>
      </c>
      <c r="L5" s="10">
        <v>112</v>
      </c>
      <c r="M5" s="10">
        <v>108</v>
      </c>
      <c r="N5" s="10">
        <v>220</v>
      </c>
      <c r="O5" s="3"/>
      <c r="P5" s="7">
        <v>91</v>
      </c>
      <c r="Q5" s="10">
        <v>51</v>
      </c>
      <c r="R5" s="10">
        <v>127</v>
      </c>
      <c r="S5" s="10">
        <v>178</v>
      </c>
      <c r="U5" s="4" t="s">
        <v>5</v>
      </c>
      <c r="V5" s="15">
        <f>SUM(B27,B33,B39,G9,G15,G21,G27,G33,G39,L9)</f>
        <v>4236</v>
      </c>
      <c r="W5" s="15">
        <f>SUM(C27,C33,C39,H9,H15,H21,H27,H33,H39,M9)</f>
        <v>4089</v>
      </c>
      <c r="X5" s="15">
        <f>SUM(V5:W5)</f>
        <v>8325</v>
      </c>
      <c r="Y5" s="2"/>
      <c r="Z5" s="4" t="s">
        <v>25</v>
      </c>
      <c r="AA5" s="10">
        <v>476</v>
      </c>
      <c r="AB5" s="10">
        <v>462</v>
      </c>
      <c r="AC5" s="10">
        <v>938</v>
      </c>
    </row>
    <row r="6" spans="1:29" ht="15" customHeight="1" x14ac:dyDescent="0.15">
      <c r="A6" s="7">
        <v>2</v>
      </c>
      <c r="B6" s="10">
        <v>41</v>
      </c>
      <c r="C6" s="10">
        <v>34</v>
      </c>
      <c r="D6" s="10">
        <v>75</v>
      </c>
      <c r="E6" s="3"/>
      <c r="F6" s="7">
        <v>32</v>
      </c>
      <c r="G6" s="10">
        <v>69</v>
      </c>
      <c r="H6" s="10">
        <v>42</v>
      </c>
      <c r="I6" s="10">
        <v>111</v>
      </c>
      <c r="J6" s="3"/>
      <c r="K6" s="7">
        <v>62</v>
      </c>
      <c r="L6" s="10">
        <v>138</v>
      </c>
      <c r="M6" s="10">
        <v>154</v>
      </c>
      <c r="N6" s="10">
        <v>292</v>
      </c>
      <c r="O6" s="3"/>
      <c r="P6" s="7">
        <v>92</v>
      </c>
      <c r="Q6" s="10">
        <v>60</v>
      </c>
      <c r="R6" s="10">
        <v>142</v>
      </c>
      <c r="S6" s="10">
        <v>202</v>
      </c>
      <c r="U6" s="8" t="s">
        <v>6</v>
      </c>
      <c r="V6" s="15">
        <f>SUM(L15,L21)</f>
        <v>1964</v>
      </c>
      <c r="W6" s="15">
        <f>SUM(M15,M21)</f>
        <v>1929</v>
      </c>
      <c r="X6" s="15">
        <f>SUM(V6:W6)</f>
        <v>3893</v>
      </c>
      <c r="Z6" s="23" t="s">
        <v>26</v>
      </c>
      <c r="AA6" s="10">
        <v>2484</v>
      </c>
      <c r="AB6" s="10">
        <v>2447</v>
      </c>
      <c r="AC6" s="10">
        <v>4931</v>
      </c>
    </row>
    <row r="7" spans="1:29" ht="15" customHeight="1" x14ac:dyDescent="0.15">
      <c r="A7" s="7">
        <v>3</v>
      </c>
      <c r="B7" s="10">
        <v>56</v>
      </c>
      <c r="C7" s="10">
        <v>42</v>
      </c>
      <c r="D7" s="10">
        <v>98</v>
      </c>
      <c r="E7" s="3"/>
      <c r="F7" s="7">
        <v>33</v>
      </c>
      <c r="G7" s="10">
        <v>46</v>
      </c>
      <c r="H7" s="10">
        <v>46</v>
      </c>
      <c r="I7" s="10">
        <v>92</v>
      </c>
      <c r="J7" s="3"/>
      <c r="K7" s="7">
        <v>63</v>
      </c>
      <c r="L7" s="10">
        <v>146</v>
      </c>
      <c r="M7" s="10">
        <v>141</v>
      </c>
      <c r="N7" s="10">
        <v>287</v>
      </c>
      <c r="O7" s="3"/>
      <c r="P7" s="7">
        <v>93</v>
      </c>
      <c r="Q7" s="10">
        <v>45</v>
      </c>
      <c r="R7" s="10">
        <v>121</v>
      </c>
      <c r="S7" s="10">
        <v>166</v>
      </c>
      <c r="U7" s="4" t="s">
        <v>7</v>
      </c>
      <c r="V7" s="15">
        <f>SUM(L27,L33,L39,Q9,Q15,Q21,Q27,Q33,Q39)</f>
        <v>2129</v>
      </c>
      <c r="W7" s="15">
        <f>SUM(M27,M33,M39,R9,R15,R21,R27,R33,R39)</f>
        <v>3532</v>
      </c>
      <c r="X7" s="15">
        <f>SUM(V7:W7)</f>
        <v>5661</v>
      </c>
      <c r="Z7" s="4" t="s">
        <v>31</v>
      </c>
      <c r="AA7" s="10">
        <v>1111</v>
      </c>
      <c r="AB7" s="10">
        <v>1117</v>
      </c>
      <c r="AC7" s="10">
        <v>2228</v>
      </c>
    </row>
    <row r="8" spans="1:29" ht="15" customHeight="1" x14ac:dyDescent="0.15">
      <c r="A8" s="7">
        <v>4</v>
      </c>
      <c r="B8" s="10">
        <v>52</v>
      </c>
      <c r="C8" s="10">
        <v>39</v>
      </c>
      <c r="D8" s="10">
        <v>91</v>
      </c>
      <c r="E8" s="3"/>
      <c r="F8" s="7">
        <v>34</v>
      </c>
      <c r="G8" s="10">
        <v>50</v>
      </c>
      <c r="H8" s="10">
        <v>45</v>
      </c>
      <c r="I8" s="10">
        <v>95</v>
      </c>
      <c r="J8" s="3"/>
      <c r="K8" s="7">
        <v>64</v>
      </c>
      <c r="L8" s="10">
        <v>154</v>
      </c>
      <c r="M8" s="10">
        <v>164</v>
      </c>
      <c r="N8" s="10">
        <v>318</v>
      </c>
      <c r="O8" s="3"/>
      <c r="P8" s="7">
        <v>94</v>
      </c>
      <c r="Q8" s="10">
        <v>35</v>
      </c>
      <c r="R8" s="10">
        <v>95</v>
      </c>
      <c r="S8" s="10">
        <v>130</v>
      </c>
      <c r="U8" s="17" t="s">
        <v>3</v>
      </c>
      <c r="V8" s="12">
        <f>SUM(V4:V7)</f>
        <v>9160</v>
      </c>
      <c r="W8" s="12">
        <f>SUM(W4:W7)</f>
        <v>10296</v>
      </c>
      <c r="X8" s="12">
        <f>SUM(X4:X7)</f>
        <v>19456</v>
      </c>
      <c r="Z8" s="4" t="s">
        <v>7</v>
      </c>
      <c r="AA8" s="10">
        <v>1302</v>
      </c>
      <c r="AB8" s="10">
        <v>2138</v>
      </c>
      <c r="AC8" s="10">
        <v>3440</v>
      </c>
    </row>
    <row r="9" spans="1:29" ht="15" customHeight="1" x14ac:dyDescent="0.15">
      <c r="A9" s="7"/>
      <c r="B9" s="11">
        <v>208</v>
      </c>
      <c r="C9" s="11">
        <v>182</v>
      </c>
      <c r="D9" s="11">
        <v>390</v>
      </c>
      <c r="E9" s="3"/>
      <c r="F9" s="7"/>
      <c r="G9" s="11">
        <v>289</v>
      </c>
      <c r="H9" s="11">
        <v>229</v>
      </c>
      <c r="I9" s="11">
        <v>518</v>
      </c>
      <c r="J9" s="3"/>
      <c r="K9" s="7"/>
      <c r="L9" s="12">
        <v>674</v>
      </c>
      <c r="M9" s="12">
        <v>691</v>
      </c>
      <c r="N9" s="12">
        <v>1365</v>
      </c>
      <c r="O9" s="3"/>
      <c r="P9" s="7"/>
      <c r="Q9" s="11">
        <v>259</v>
      </c>
      <c r="R9" s="11">
        <v>624</v>
      </c>
      <c r="S9" s="11">
        <v>883</v>
      </c>
      <c r="U9" s="4" t="s">
        <v>8</v>
      </c>
      <c r="V9" s="15">
        <f>SUM(G21,G27,G33,G39,L9)</f>
        <v>2590</v>
      </c>
      <c r="W9" s="15">
        <f>SUM(H21,H27,H33,H39,M9)</f>
        <v>2562</v>
      </c>
      <c r="X9" s="15">
        <f t="shared" ref="X9:X20" si="0">SUM(V9:W9)</f>
        <v>5152</v>
      </c>
      <c r="Z9" s="9" t="s">
        <v>24</v>
      </c>
      <c r="AA9" s="11">
        <f t="shared" ref="AA9:AB9" si="1">SUM(AA5:AA8)</f>
        <v>5373</v>
      </c>
      <c r="AB9" s="11">
        <f t="shared" si="1"/>
        <v>6164</v>
      </c>
      <c r="AC9" s="11">
        <f>SUM(AC5:AC8)</f>
        <v>11537</v>
      </c>
    </row>
    <row r="10" spans="1:29" ht="15" customHeight="1" x14ac:dyDescent="0.15">
      <c r="A10" s="7">
        <v>5</v>
      </c>
      <c r="B10" s="10">
        <v>37</v>
      </c>
      <c r="C10" s="10">
        <v>34</v>
      </c>
      <c r="D10" s="10">
        <v>71</v>
      </c>
      <c r="E10" s="3"/>
      <c r="F10" s="7">
        <v>35</v>
      </c>
      <c r="G10" s="10">
        <v>85</v>
      </c>
      <c r="H10" s="10">
        <v>73</v>
      </c>
      <c r="I10" s="10">
        <v>158</v>
      </c>
      <c r="J10" s="3"/>
      <c r="K10" s="7">
        <v>65</v>
      </c>
      <c r="L10" s="10">
        <v>169</v>
      </c>
      <c r="M10" s="10">
        <v>167</v>
      </c>
      <c r="N10" s="10">
        <v>336</v>
      </c>
      <c r="O10" s="3"/>
      <c r="P10" s="7">
        <v>95</v>
      </c>
      <c r="Q10" s="10">
        <v>20</v>
      </c>
      <c r="R10" s="10">
        <v>71</v>
      </c>
      <c r="S10" s="10">
        <v>91</v>
      </c>
      <c r="U10" s="4" t="s">
        <v>9</v>
      </c>
      <c r="V10" s="15">
        <f>SUM(G21,G27,G33,G39,L9,L15,L21,L27,L33,L39,Q9,Q15,Q21,Q27,Q33,Q39)</f>
        <v>6683</v>
      </c>
      <c r="W10" s="15">
        <f>SUM(H21,H27,H33,H39,M9,M15,M21,M27,M33,M39,R9,R15,R21,R27,R33,R39)</f>
        <v>8023</v>
      </c>
      <c r="X10" s="15">
        <f t="shared" si="0"/>
        <v>14706</v>
      </c>
      <c r="Z10" s="6" t="s">
        <v>28</v>
      </c>
    </row>
    <row r="11" spans="1:29" ht="15" customHeight="1" x14ac:dyDescent="0.15">
      <c r="A11" s="7">
        <v>6</v>
      </c>
      <c r="B11" s="10">
        <v>66</v>
      </c>
      <c r="C11" s="10">
        <v>51</v>
      </c>
      <c r="D11" s="10">
        <v>117</v>
      </c>
      <c r="E11" s="3"/>
      <c r="F11" s="7">
        <v>36</v>
      </c>
      <c r="G11" s="10">
        <v>78</v>
      </c>
      <c r="H11" s="10">
        <v>77</v>
      </c>
      <c r="I11" s="10">
        <v>155</v>
      </c>
      <c r="J11" s="3"/>
      <c r="K11" s="7">
        <v>66</v>
      </c>
      <c r="L11" s="10">
        <v>162</v>
      </c>
      <c r="M11" s="10">
        <v>165</v>
      </c>
      <c r="N11" s="10">
        <v>327</v>
      </c>
      <c r="O11" s="3"/>
      <c r="P11" s="7">
        <v>96</v>
      </c>
      <c r="Q11" s="10">
        <v>15</v>
      </c>
      <c r="R11" s="10">
        <v>54</v>
      </c>
      <c r="S11" s="10">
        <v>69</v>
      </c>
      <c r="U11" s="4" t="s">
        <v>10</v>
      </c>
      <c r="V11" s="15">
        <f>SUM(,G33,G39,L9,L15,L21,L27,L33,L39,Q9,Q15,Q21,Q27,Q33,Q39)</f>
        <v>5720</v>
      </c>
      <c r="W11" s="15">
        <f>SUM(,H33,H39,M9,M15,M21,M27,M33,M39,R9,R15,R21,R27,R33,R39)</f>
        <v>7137</v>
      </c>
      <c r="X11" s="15">
        <f t="shared" si="0"/>
        <v>12857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48</v>
      </c>
      <c r="C12" s="10">
        <v>49</v>
      </c>
      <c r="D12" s="10">
        <v>97</v>
      </c>
      <c r="E12" s="3"/>
      <c r="F12" s="7">
        <v>37</v>
      </c>
      <c r="G12" s="10">
        <v>79</v>
      </c>
      <c r="H12" s="10">
        <v>78</v>
      </c>
      <c r="I12" s="10">
        <v>157</v>
      </c>
      <c r="J12" s="3"/>
      <c r="K12" s="7">
        <v>67</v>
      </c>
      <c r="L12" s="10">
        <v>161</v>
      </c>
      <c r="M12" s="10">
        <v>174</v>
      </c>
      <c r="N12" s="10">
        <v>335</v>
      </c>
      <c r="O12" s="3"/>
      <c r="P12" s="7">
        <v>97</v>
      </c>
      <c r="Q12" s="10">
        <v>15</v>
      </c>
      <c r="R12" s="10">
        <v>50</v>
      </c>
      <c r="S12" s="10">
        <v>65</v>
      </c>
      <c r="U12" s="4" t="s">
        <v>11</v>
      </c>
      <c r="V12" s="15">
        <f>SUM(L9,L15,L21,L27,L33,L39,Q9,Q15,Q21,Q27,Q33,Q39)</f>
        <v>4767</v>
      </c>
      <c r="W12" s="15">
        <f>SUM(M9,M15,M21,M27,M33,M39,R9,R15,R21,R27,R33,R39)</f>
        <v>6152</v>
      </c>
      <c r="X12" s="15">
        <f t="shared" si="0"/>
        <v>10919</v>
      </c>
      <c r="Z12" s="4" t="s">
        <v>25</v>
      </c>
      <c r="AA12" s="10">
        <v>139</v>
      </c>
      <c r="AB12" s="10">
        <v>93</v>
      </c>
      <c r="AC12" s="10">
        <v>232</v>
      </c>
    </row>
    <row r="13" spans="1:29" ht="15" customHeight="1" x14ac:dyDescent="0.15">
      <c r="A13" s="7">
        <v>8</v>
      </c>
      <c r="B13" s="10">
        <v>68</v>
      </c>
      <c r="C13" s="10">
        <v>57</v>
      </c>
      <c r="D13" s="10">
        <v>125</v>
      </c>
      <c r="E13" s="3"/>
      <c r="F13" s="7">
        <v>38</v>
      </c>
      <c r="G13" s="10">
        <v>85</v>
      </c>
      <c r="H13" s="10">
        <v>92</v>
      </c>
      <c r="I13" s="10">
        <v>177</v>
      </c>
      <c r="J13" s="3"/>
      <c r="K13" s="7">
        <v>68</v>
      </c>
      <c r="L13" s="10">
        <v>179</v>
      </c>
      <c r="M13" s="10">
        <v>189</v>
      </c>
      <c r="N13" s="10">
        <v>368</v>
      </c>
      <c r="O13" s="3"/>
      <c r="P13" s="7">
        <v>98</v>
      </c>
      <c r="Q13" s="10">
        <v>12</v>
      </c>
      <c r="R13" s="10">
        <v>41</v>
      </c>
      <c r="S13" s="10">
        <v>53</v>
      </c>
      <c r="U13" s="9" t="s">
        <v>12</v>
      </c>
      <c r="V13" s="12">
        <f>SUM(L15,L21,L27,L33,L39,Q9,Q15,Q21,Q27,Q33,Q39)</f>
        <v>4093</v>
      </c>
      <c r="W13" s="12">
        <f>SUM(M15,M21,M27,M33,M39,R9,R15,R21,R27,R33,R39)</f>
        <v>5461</v>
      </c>
      <c r="X13" s="12">
        <f t="shared" si="0"/>
        <v>9554</v>
      </c>
      <c r="Z13" s="23" t="s">
        <v>26</v>
      </c>
      <c r="AA13" s="10">
        <v>540</v>
      </c>
      <c r="AB13" s="10">
        <v>561</v>
      </c>
      <c r="AC13" s="10">
        <v>1101</v>
      </c>
    </row>
    <row r="14" spans="1:29" ht="15" customHeight="1" x14ac:dyDescent="0.15">
      <c r="A14" s="7">
        <v>9</v>
      </c>
      <c r="B14" s="10">
        <v>63</v>
      </c>
      <c r="C14" s="10">
        <v>62</v>
      </c>
      <c r="D14" s="10">
        <v>125</v>
      </c>
      <c r="E14" s="3"/>
      <c r="F14" s="7">
        <v>39</v>
      </c>
      <c r="G14" s="10">
        <v>98</v>
      </c>
      <c r="H14" s="10">
        <v>79</v>
      </c>
      <c r="I14" s="10">
        <v>177</v>
      </c>
      <c r="J14" s="3"/>
      <c r="K14" s="7">
        <v>69</v>
      </c>
      <c r="L14" s="10">
        <v>180</v>
      </c>
      <c r="M14" s="10">
        <v>164</v>
      </c>
      <c r="N14" s="10">
        <v>344</v>
      </c>
      <c r="O14" s="3"/>
      <c r="P14" s="7">
        <v>99</v>
      </c>
      <c r="Q14" s="10">
        <v>5</v>
      </c>
      <c r="R14" s="10">
        <v>24</v>
      </c>
      <c r="S14" s="10">
        <v>29</v>
      </c>
      <c r="U14" s="4" t="s">
        <v>13</v>
      </c>
      <c r="V14" s="15">
        <f>SUM(L21,L27,L33,L39,Q9,Q15,Q21,Q27,Q33,Q39)</f>
        <v>3242</v>
      </c>
      <c r="W14" s="15">
        <f>SUM(M21,M27,M33,M39,R9,R15,R21,R27,R33,R39)</f>
        <v>4602</v>
      </c>
      <c r="X14" s="15">
        <f t="shared" si="0"/>
        <v>7844</v>
      </c>
      <c r="Z14" s="4" t="s">
        <v>31</v>
      </c>
      <c r="AA14" s="10">
        <v>269</v>
      </c>
      <c r="AB14" s="10">
        <v>275</v>
      </c>
      <c r="AC14" s="10">
        <v>544</v>
      </c>
    </row>
    <row r="15" spans="1:29" ht="15" customHeight="1" x14ac:dyDescent="0.15">
      <c r="A15" s="7"/>
      <c r="B15" s="11">
        <v>282</v>
      </c>
      <c r="C15" s="11">
        <v>253</v>
      </c>
      <c r="D15" s="11">
        <v>535</v>
      </c>
      <c r="E15" s="3"/>
      <c r="F15" s="7"/>
      <c r="G15" s="11">
        <v>425</v>
      </c>
      <c r="H15" s="11">
        <v>399</v>
      </c>
      <c r="I15" s="11">
        <v>824</v>
      </c>
      <c r="J15" s="3"/>
      <c r="K15" s="7"/>
      <c r="L15" s="11">
        <v>851</v>
      </c>
      <c r="M15" s="11">
        <v>859</v>
      </c>
      <c r="N15" s="11">
        <v>1710</v>
      </c>
      <c r="O15" s="3"/>
      <c r="P15" s="7"/>
      <c r="Q15" s="11">
        <v>67</v>
      </c>
      <c r="R15" s="11">
        <v>240</v>
      </c>
      <c r="S15" s="11">
        <v>307</v>
      </c>
      <c r="U15" s="4" t="s">
        <v>14</v>
      </c>
      <c r="V15" s="15">
        <f>SUM(L27,L33,L39,Q9,Q15,Q21,Q27,Q33,Q39)</f>
        <v>2129</v>
      </c>
      <c r="W15" s="15">
        <f>SUM(M27,M33,M39,R9,R15,R21,R27,R33,R39)</f>
        <v>3532</v>
      </c>
      <c r="X15" s="15">
        <f t="shared" si="0"/>
        <v>5661</v>
      </c>
      <c r="Z15" s="4" t="s">
        <v>7</v>
      </c>
      <c r="AA15" s="10">
        <v>253</v>
      </c>
      <c r="AB15" s="10">
        <v>420</v>
      </c>
      <c r="AC15" s="10">
        <v>673</v>
      </c>
    </row>
    <row r="16" spans="1:29" ht="15" customHeight="1" x14ac:dyDescent="0.15">
      <c r="A16" s="7">
        <v>10</v>
      </c>
      <c r="B16" s="10">
        <v>59</v>
      </c>
      <c r="C16" s="10">
        <v>63</v>
      </c>
      <c r="D16" s="10">
        <v>122</v>
      </c>
      <c r="E16" s="3"/>
      <c r="F16" s="7">
        <v>40</v>
      </c>
      <c r="G16" s="10">
        <v>88</v>
      </c>
      <c r="H16" s="10">
        <v>97</v>
      </c>
      <c r="I16" s="10">
        <v>185</v>
      </c>
      <c r="J16" s="3"/>
      <c r="K16" s="7">
        <v>70</v>
      </c>
      <c r="L16" s="10">
        <v>212</v>
      </c>
      <c r="M16" s="10">
        <v>196</v>
      </c>
      <c r="N16" s="10">
        <v>408</v>
      </c>
      <c r="O16" s="3"/>
      <c r="P16" s="7">
        <v>100</v>
      </c>
      <c r="Q16" s="10">
        <v>4</v>
      </c>
      <c r="R16" s="10">
        <v>15</v>
      </c>
      <c r="S16" s="10">
        <v>19</v>
      </c>
      <c r="U16" s="4" t="s">
        <v>15</v>
      </c>
      <c r="V16" s="15">
        <f>SUM(L33,L39,Q9,Q15,Q21,Q27,Q33,Q39)</f>
        <v>1356</v>
      </c>
      <c r="W16" s="15">
        <f>SUM(M33,M39,R9,R15,R21,R27,R33,R39)</f>
        <v>2669</v>
      </c>
      <c r="X16" s="15">
        <f t="shared" si="0"/>
        <v>4025</v>
      </c>
      <c r="Z16" s="9" t="s">
        <v>24</v>
      </c>
      <c r="AA16" s="11">
        <f t="shared" ref="AA16:AB16" si="2">SUM(AA12:AA15)</f>
        <v>1201</v>
      </c>
      <c r="AB16" s="11">
        <f t="shared" si="2"/>
        <v>1349</v>
      </c>
      <c r="AC16" s="11">
        <f>SUM(AC12:AC15)</f>
        <v>2550</v>
      </c>
    </row>
    <row r="17" spans="1:29" ht="15" customHeight="1" x14ac:dyDescent="0.15">
      <c r="A17" s="7">
        <v>11</v>
      </c>
      <c r="B17" s="10">
        <v>62</v>
      </c>
      <c r="C17" s="10">
        <v>54</v>
      </c>
      <c r="D17" s="10">
        <v>116</v>
      </c>
      <c r="E17" s="3"/>
      <c r="F17" s="7">
        <v>41</v>
      </c>
      <c r="G17" s="10">
        <v>80</v>
      </c>
      <c r="H17" s="10">
        <v>84</v>
      </c>
      <c r="I17" s="10">
        <v>164</v>
      </c>
      <c r="J17" s="3"/>
      <c r="K17" s="7">
        <v>71</v>
      </c>
      <c r="L17" s="10">
        <v>214</v>
      </c>
      <c r="M17" s="10">
        <v>200</v>
      </c>
      <c r="N17" s="10">
        <v>414</v>
      </c>
      <c r="O17" s="3"/>
      <c r="P17" s="7">
        <v>101</v>
      </c>
      <c r="Q17" s="10">
        <v>1</v>
      </c>
      <c r="R17" s="10">
        <v>13</v>
      </c>
      <c r="S17" s="10">
        <v>14</v>
      </c>
      <c r="U17" s="4" t="s">
        <v>16</v>
      </c>
      <c r="V17" s="15">
        <f>SUM(L39,Q9,Q15,Q21,Q27,Q33,Q39)</f>
        <v>818</v>
      </c>
      <c r="W17" s="15">
        <f>SUM(M39,R9,R15,R21,R27,R33,R39)</f>
        <v>1778</v>
      </c>
      <c r="X17" s="15">
        <f t="shared" si="0"/>
        <v>2596</v>
      </c>
      <c r="Z17" s="6" t="s">
        <v>29</v>
      </c>
    </row>
    <row r="18" spans="1:29" ht="15" customHeight="1" x14ac:dyDescent="0.15">
      <c r="A18" s="7">
        <v>12</v>
      </c>
      <c r="B18" s="10">
        <v>65</v>
      </c>
      <c r="C18" s="10">
        <v>59</v>
      </c>
      <c r="D18" s="10">
        <v>124</v>
      </c>
      <c r="E18" s="3"/>
      <c r="F18" s="7">
        <v>42</v>
      </c>
      <c r="G18" s="10">
        <v>87</v>
      </c>
      <c r="H18" s="10">
        <v>75</v>
      </c>
      <c r="I18" s="10">
        <v>162</v>
      </c>
      <c r="J18" s="3"/>
      <c r="K18" s="7">
        <v>72</v>
      </c>
      <c r="L18" s="10">
        <v>217</v>
      </c>
      <c r="M18" s="10">
        <v>198</v>
      </c>
      <c r="N18" s="13">
        <v>415</v>
      </c>
      <c r="O18" s="3"/>
      <c r="P18" s="7">
        <v>102</v>
      </c>
      <c r="Q18" s="10">
        <v>0</v>
      </c>
      <c r="R18" s="10">
        <v>8</v>
      </c>
      <c r="S18" s="10">
        <v>8</v>
      </c>
      <c r="U18" s="4" t="s">
        <v>17</v>
      </c>
      <c r="V18" s="15">
        <f>SUM(Q9,Q15,Q21,Q27,Q33,Q39)</f>
        <v>333</v>
      </c>
      <c r="W18" s="15">
        <f>SUM(R9,R15,R21,R27,R33,R39)</f>
        <v>911</v>
      </c>
      <c r="X18" s="15">
        <f t="shared" si="0"/>
        <v>1244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81</v>
      </c>
      <c r="C19" s="10">
        <v>73</v>
      </c>
      <c r="D19" s="10">
        <v>154</v>
      </c>
      <c r="E19" s="3"/>
      <c r="F19" s="7">
        <v>43</v>
      </c>
      <c r="G19" s="10">
        <v>81</v>
      </c>
      <c r="H19" s="10">
        <v>94</v>
      </c>
      <c r="I19" s="10">
        <v>175</v>
      </c>
      <c r="J19" s="3"/>
      <c r="K19" s="7">
        <v>73</v>
      </c>
      <c r="L19" s="10">
        <v>220</v>
      </c>
      <c r="M19" s="10">
        <v>216</v>
      </c>
      <c r="N19" s="10">
        <v>436</v>
      </c>
      <c r="O19" s="3"/>
      <c r="P19" s="7">
        <v>103</v>
      </c>
      <c r="Q19" s="10">
        <v>0</v>
      </c>
      <c r="R19" s="10">
        <v>5</v>
      </c>
      <c r="S19" s="10">
        <v>5</v>
      </c>
      <c r="U19" s="4" t="s">
        <v>18</v>
      </c>
      <c r="V19" s="15">
        <f>SUM(Q15,Q21,Q27,Q33,Q39)</f>
        <v>74</v>
      </c>
      <c r="W19" s="15">
        <f>SUM(R15,R21,R27,R33,R39)</f>
        <v>287</v>
      </c>
      <c r="X19" s="15">
        <f t="shared" si="0"/>
        <v>361</v>
      </c>
      <c r="Z19" s="4" t="s">
        <v>25</v>
      </c>
      <c r="AA19" s="10">
        <v>132</v>
      </c>
      <c r="AB19" s="10">
        <v>117</v>
      </c>
      <c r="AC19" s="10">
        <v>249</v>
      </c>
    </row>
    <row r="20" spans="1:29" ht="15" customHeight="1" x14ac:dyDescent="0.15">
      <c r="A20" s="7">
        <v>14</v>
      </c>
      <c r="B20" s="10">
        <v>74</v>
      </c>
      <c r="C20" s="10">
        <v>62</v>
      </c>
      <c r="D20" s="10">
        <v>136</v>
      </c>
      <c r="E20" s="3"/>
      <c r="F20" s="7">
        <v>44</v>
      </c>
      <c r="G20" s="10">
        <v>91</v>
      </c>
      <c r="H20" s="10">
        <v>85</v>
      </c>
      <c r="I20" s="10">
        <v>176</v>
      </c>
      <c r="J20" s="3"/>
      <c r="K20" s="7">
        <v>74</v>
      </c>
      <c r="L20" s="10">
        <v>250</v>
      </c>
      <c r="M20" s="10">
        <v>260</v>
      </c>
      <c r="N20" s="10">
        <v>510</v>
      </c>
      <c r="O20" s="3"/>
      <c r="P20" s="7">
        <v>104</v>
      </c>
      <c r="Q20" s="10">
        <v>0</v>
      </c>
      <c r="R20" s="10">
        <v>1</v>
      </c>
      <c r="S20" s="10">
        <v>1</v>
      </c>
      <c r="U20" s="4" t="s">
        <v>19</v>
      </c>
      <c r="V20" s="15">
        <f>SUM(Q21,Q27,Q33,Q39)</f>
        <v>7</v>
      </c>
      <c r="W20" s="15">
        <f>SUM(R21,R27,R33,R39)</f>
        <v>47</v>
      </c>
      <c r="X20" s="15">
        <f t="shared" si="0"/>
        <v>54</v>
      </c>
      <c r="Z20" s="23" t="s">
        <v>26</v>
      </c>
      <c r="AA20" s="10">
        <v>827</v>
      </c>
      <c r="AB20" s="10">
        <v>702</v>
      </c>
      <c r="AC20" s="10">
        <v>1529</v>
      </c>
    </row>
    <row r="21" spans="1:29" ht="15" customHeight="1" x14ac:dyDescent="0.15">
      <c r="A21" s="7"/>
      <c r="B21" s="11">
        <v>341</v>
      </c>
      <c r="C21" s="11">
        <v>311</v>
      </c>
      <c r="D21" s="11">
        <v>652</v>
      </c>
      <c r="E21" s="3"/>
      <c r="F21" s="7"/>
      <c r="G21" s="11">
        <v>427</v>
      </c>
      <c r="H21" s="11">
        <v>435</v>
      </c>
      <c r="I21" s="11">
        <v>862</v>
      </c>
      <c r="J21" s="3"/>
      <c r="K21" s="7"/>
      <c r="L21" s="12">
        <v>1113</v>
      </c>
      <c r="M21" s="12">
        <v>1070</v>
      </c>
      <c r="N21" s="12">
        <v>2183</v>
      </c>
      <c r="O21" s="3"/>
      <c r="P21" s="7"/>
      <c r="Q21" s="11">
        <v>5</v>
      </c>
      <c r="R21" s="11">
        <v>42</v>
      </c>
      <c r="S21" s="11">
        <v>47</v>
      </c>
      <c r="Z21" s="4" t="s">
        <v>31</v>
      </c>
      <c r="AA21" s="10">
        <v>351</v>
      </c>
      <c r="AB21" s="10">
        <v>337</v>
      </c>
      <c r="AC21" s="10">
        <v>688</v>
      </c>
    </row>
    <row r="22" spans="1:29" ht="15" customHeight="1" x14ac:dyDescent="0.15">
      <c r="A22" s="7">
        <v>15</v>
      </c>
      <c r="B22" s="10">
        <v>65</v>
      </c>
      <c r="C22" s="10">
        <v>74</v>
      </c>
      <c r="D22" s="10">
        <v>139</v>
      </c>
      <c r="E22" s="3"/>
      <c r="F22" s="7">
        <v>45</v>
      </c>
      <c r="G22" s="10">
        <v>105</v>
      </c>
      <c r="H22" s="10">
        <v>90</v>
      </c>
      <c r="I22" s="10">
        <v>195</v>
      </c>
      <c r="J22" s="3"/>
      <c r="K22" s="7">
        <v>75</v>
      </c>
      <c r="L22" s="10">
        <v>226</v>
      </c>
      <c r="M22" s="10">
        <v>220</v>
      </c>
      <c r="N22" s="10">
        <v>446</v>
      </c>
      <c r="O22" s="3"/>
      <c r="P22" s="7">
        <v>105</v>
      </c>
      <c r="Q22" s="10">
        <v>1</v>
      </c>
      <c r="R22" s="10">
        <v>3</v>
      </c>
      <c r="S22" s="10">
        <v>4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360</v>
      </c>
      <c r="AB22" s="10">
        <v>616</v>
      </c>
      <c r="AC22" s="10">
        <v>976</v>
      </c>
    </row>
    <row r="23" spans="1:29" ht="15" customHeight="1" x14ac:dyDescent="0.15">
      <c r="A23" s="7">
        <v>16</v>
      </c>
      <c r="B23" s="10">
        <v>86</v>
      </c>
      <c r="C23" s="10">
        <v>79</v>
      </c>
      <c r="D23" s="10">
        <v>165</v>
      </c>
      <c r="E23" s="3"/>
      <c r="F23" s="7">
        <v>46</v>
      </c>
      <c r="G23" s="10">
        <v>104</v>
      </c>
      <c r="H23" s="10">
        <v>83</v>
      </c>
      <c r="I23" s="10">
        <v>187</v>
      </c>
      <c r="J23" s="3"/>
      <c r="K23" s="7">
        <v>76</v>
      </c>
      <c r="L23" s="10">
        <v>217</v>
      </c>
      <c r="M23" s="10">
        <v>228</v>
      </c>
      <c r="N23" s="10">
        <v>445</v>
      </c>
      <c r="O23" s="3"/>
      <c r="P23" s="7">
        <v>106</v>
      </c>
      <c r="Q23" s="10">
        <v>1</v>
      </c>
      <c r="R23" s="10">
        <v>1</v>
      </c>
      <c r="S23" s="10">
        <v>2</v>
      </c>
      <c r="U23" s="4" t="s">
        <v>4</v>
      </c>
      <c r="V23" s="18">
        <f>V4/$V$8*100</f>
        <v>9.0720524017467241</v>
      </c>
      <c r="W23" s="18">
        <f>W4/$W$8*100</f>
        <v>7.2455322455322451</v>
      </c>
      <c r="X23" s="18">
        <f>X4/$X$8*100</f>
        <v>8.10546875</v>
      </c>
      <c r="Z23" s="9" t="s">
        <v>24</v>
      </c>
      <c r="AA23" s="11">
        <f t="shared" ref="AA23:AB23" si="3">SUM(AA19:AA22)</f>
        <v>1670</v>
      </c>
      <c r="AB23" s="11">
        <f t="shared" si="3"/>
        <v>1772</v>
      </c>
      <c r="AC23" s="11">
        <f>SUM(AC19:AC22)</f>
        <v>3442</v>
      </c>
    </row>
    <row r="24" spans="1:29" ht="15" customHeight="1" x14ac:dyDescent="0.15">
      <c r="A24" s="7">
        <v>17</v>
      </c>
      <c r="B24" s="10">
        <v>79</v>
      </c>
      <c r="C24" s="10">
        <v>80</v>
      </c>
      <c r="D24" s="10">
        <v>159</v>
      </c>
      <c r="E24" s="3"/>
      <c r="F24" s="7">
        <v>47</v>
      </c>
      <c r="G24" s="10">
        <v>117</v>
      </c>
      <c r="H24" s="10">
        <v>85</v>
      </c>
      <c r="I24" s="10">
        <v>202</v>
      </c>
      <c r="J24" s="3"/>
      <c r="K24" s="7">
        <v>77</v>
      </c>
      <c r="L24" s="10">
        <v>113</v>
      </c>
      <c r="M24" s="10">
        <v>115</v>
      </c>
      <c r="N24" s="10">
        <v>228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f>V5/$V$8*100</f>
        <v>46.244541484716159</v>
      </c>
      <c r="W24" s="18">
        <f>W5/$W$8*100</f>
        <v>39.714452214452216</v>
      </c>
      <c r="X24" s="18">
        <f>X5/$X$8*100</f>
        <v>42.788856907894733</v>
      </c>
      <c r="Z24" s="6" t="s">
        <v>30</v>
      </c>
    </row>
    <row r="25" spans="1:29" ht="15" customHeight="1" x14ac:dyDescent="0.15">
      <c r="A25" s="7">
        <v>18</v>
      </c>
      <c r="B25" s="10">
        <v>75</v>
      </c>
      <c r="C25" s="10">
        <v>57</v>
      </c>
      <c r="D25" s="10">
        <v>132</v>
      </c>
      <c r="E25" s="3"/>
      <c r="F25" s="7">
        <v>48</v>
      </c>
      <c r="G25" s="10">
        <v>104</v>
      </c>
      <c r="H25" s="10">
        <v>90</v>
      </c>
      <c r="I25" s="10">
        <v>194</v>
      </c>
      <c r="J25" s="3"/>
      <c r="K25" s="7">
        <v>78</v>
      </c>
      <c r="L25" s="10">
        <v>99</v>
      </c>
      <c r="M25" s="10">
        <v>134</v>
      </c>
      <c r="N25" s="10">
        <v>233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f>V6/$V$8*100</f>
        <v>21.4410480349345</v>
      </c>
      <c r="W25" s="18">
        <f>W6/$W$8*100</f>
        <v>18.735431235431236</v>
      </c>
      <c r="X25" s="18">
        <f>X6/$X$8*100</f>
        <v>20.009251644736842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71</v>
      </c>
      <c r="C26" s="10">
        <v>64</v>
      </c>
      <c r="D26" s="10">
        <v>135</v>
      </c>
      <c r="E26" s="3"/>
      <c r="F26" s="7">
        <v>49</v>
      </c>
      <c r="G26" s="10">
        <v>106</v>
      </c>
      <c r="H26" s="10">
        <v>103</v>
      </c>
      <c r="I26" s="10">
        <v>209</v>
      </c>
      <c r="J26" s="3"/>
      <c r="K26" s="7">
        <v>79</v>
      </c>
      <c r="L26" s="10">
        <v>118</v>
      </c>
      <c r="M26" s="10">
        <v>166</v>
      </c>
      <c r="N26" s="10">
        <v>284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f>V7/$V$8*100</f>
        <v>23.242358078602621</v>
      </c>
      <c r="W26" s="18">
        <f>W7/$W$8*100</f>
        <v>34.30458430458431</v>
      </c>
      <c r="X26" s="18">
        <f>X7/$X$8*100</f>
        <v>29.096422697368425</v>
      </c>
      <c r="Z26" s="4" t="s">
        <v>25</v>
      </c>
      <c r="AA26" s="10">
        <v>84</v>
      </c>
      <c r="AB26" s="10">
        <v>74</v>
      </c>
      <c r="AC26" s="10">
        <v>158</v>
      </c>
    </row>
    <row r="27" spans="1:29" ht="15" customHeight="1" x14ac:dyDescent="0.15">
      <c r="A27" s="7"/>
      <c r="B27" s="11">
        <v>376</v>
      </c>
      <c r="C27" s="11">
        <v>354</v>
      </c>
      <c r="D27" s="11">
        <v>730</v>
      </c>
      <c r="E27" s="3"/>
      <c r="F27" s="7"/>
      <c r="G27" s="11">
        <v>536</v>
      </c>
      <c r="H27" s="11">
        <v>451</v>
      </c>
      <c r="I27" s="11">
        <v>987</v>
      </c>
      <c r="J27" s="3"/>
      <c r="K27" s="7"/>
      <c r="L27" s="11">
        <v>773</v>
      </c>
      <c r="M27" s="11">
        <v>863</v>
      </c>
      <c r="N27" s="11">
        <v>1636</v>
      </c>
      <c r="O27" s="3"/>
      <c r="P27" s="7"/>
      <c r="Q27" s="12">
        <v>2</v>
      </c>
      <c r="R27" s="12">
        <v>4</v>
      </c>
      <c r="S27" s="12">
        <v>6</v>
      </c>
      <c r="U27" s="17" t="s">
        <v>3</v>
      </c>
      <c r="V27" s="19">
        <f>SUM(V23:V26)</f>
        <v>100</v>
      </c>
      <c r="W27" s="19">
        <f>SUM(W23:W26)</f>
        <v>100.00000000000001</v>
      </c>
      <c r="X27" s="19">
        <f>SUM(X23:X26)</f>
        <v>100</v>
      </c>
      <c r="Z27" s="23" t="s">
        <v>26</v>
      </c>
      <c r="AA27" s="10">
        <v>385</v>
      </c>
      <c r="AB27" s="10">
        <v>379</v>
      </c>
      <c r="AC27" s="10">
        <v>764</v>
      </c>
    </row>
    <row r="28" spans="1:29" ht="15" customHeight="1" x14ac:dyDescent="0.15">
      <c r="A28" s="7">
        <v>20</v>
      </c>
      <c r="B28" s="10">
        <v>51</v>
      </c>
      <c r="C28" s="10">
        <v>68</v>
      </c>
      <c r="D28" s="10">
        <v>119</v>
      </c>
      <c r="E28" s="3"/>
      <c r="F28" s="7">
        <v>50</v>
      </c>
      <c r="G28" s="10">
        <v>100</v>
      </c>
      <c r="H28" s="10">
        <v>93</v>
      </c>
      <c r="I28" s="10">
        <v>193</v>
      </c>
      <c r="J28" s="3"/>
      <c r="K28" s="7">
        <v>80</v>
      </c>
      <c r="L28" s="10">
        <v>122</v>
      </c>
      <c r="M28" s="10">
        <v>179</v>
      </c>
      <c r="N28" s="10">
        <v>301</v>
      </c>
      <c r="O28" s="3"/>
      <c r="P28" s="7">
        <v>110</v>
      </c>
      <c r="Q28" s="14">
        <v>0</v>
      </c>
      <c r="R28" s="14">
        <v>1</v>
      </c>
      <c r="S28" s="15">
        <v>1</v>
      </c>
      <c r="U28" s="4" t="s">
        <v>8</v>
      </c>
      <c r="V28" s="18">
        <f t="shared" ref="V28:V39" si="4">V9/$V$8*100</f>
        <v>28.275109170305679</v>
      </c>
      <c r="W28" s="18">
        <f t="shared" ref="W28:W39" si="5">W9/$W$8*100</f>
        <v>24.883449883449885</v>
      </c>
      <c r="X28" s="18">
        <f t="shared" ref="X28:X39" si="6">X9/$X$8*100</f>
        <v>26.480263157894733</v>
      </c>
      <c r="Z28" s="4" t="s">
        <v>31</v>
      </c>
      <c r="AA28" s="10">
        <v>233</v>
      </c>
      <c r="AB28" s="10">
        <v>200</v>
      </c>
      <c r="AC28" s="10">
        <v>433</v>
      </c>
    </row>
    <row r="29" spans="1:29" ht="15" customHeight="1" x14ac:dyDescent="0.15">
      <c r="A29" s="7">
        <v>21</v>
      </c>
      <c r="B29" s="10">
        <v>52</v>
      </c>
      <c r="C29" s="10">
        <v>75</v>
      </c>
      <c r="D29" s="10">
        <v>127</v>
      </c>
      <c r="E29" s="3"/>
      <c r="F29" s="7">
        <v>51</v>
      </c>
      <c r="G29" s="10">
        <v>96</v>
      </c>
      <c r="H29" s="10">
        <v>93</v>
      </c>
      <c r="I29" s="10">
        <v>189</v>
      </c>
      <c r="J29" s="3"/>
      <c r="K29" s="7">
        <v>81</v>
      </c>
      <c r="L29" s="10">
        <v>111</v>
      </c>
      <c r="M29" s="10">
        <v>188</v>
      </c>
      <c r="N29" s="10">
        <v>299</v>
      </c>
      <c r="O29" s="3"/>
      <c r="P29" s="7">
        <v>111</v>
      </c>
      <c r="Q29" s="14">
        <v>0</v>
      </c>
      <c r="R29" s="14">
        <v>0</v>
      </c>
      <c r="S29" s="15">
        <v>0</v>
      </c>
      <c r="U29" s="4" t="s">
        <v>9</v>
      </c>
      <c r="V29" s="18">
        <f t="shared" si="4"/>
        <v>72.9585152838428</v>
      </c>
      <c r="W29" s="18">
        <f t="shared" si="5"/>
        <v>77.923465423465416</v>
      </c>
      <c r="X29" s="18">
        <f t="shared" si="6"/>
        <v>75.5859375</v>
      </c>
      <c r="Z29" s="4" t="s">
        <v>7</v>
      </c>
      <c r="AA29" s="10">
        <v>214</v>
      </c>
      <c r="AB29" s="10">
        <v>358</v>
      </c>
      <c r="AC29" s="10">
        <v>572</v>
      </c>
    </row>
    <row r="30" spans="1:29" ht="15" customHeight="1" x14ac:dyDescent="0.15">
      <c r="A30" s="7">
        <v>22</v>
      </c>
      <c r="B30" s="10">
        <v>68</v>
      </c>
      <c r="C30" s="10">
        <v>59</v>
      </c>
      <c r="D30" s="10">
        <v>127</v>
      </c>
      <c r="E30" s="3"/>
      <c r="F30" s="7">
        <v>52</v>
      </c>
      <c r="G30" s="10">
        <v>96</v>
      </c>
      <c r="H30" s="10">
        <v>87</v>
      </c>
      <c r="I30" s="10">
        <v>183</v>
      </c>
      <c r="J30" s="3"/>
      <c r="K30" s="7">
        <v>82</v>
      </c>
      <c r="L30" s="10">
        <v>102</v>
      </c>
      <c r="M30" s="10">
        <v>178</v>
      </c>
      <c r="N30" s="10">
        <v>280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f t="shared" si="4"/>
        <v>62.445414847161572</v>
      </c>
      <c r="W30" s="18">
        <f t="shared" si="5"/>
        <v>69.318181818181827</v>
      </c>
      <c r="X30" s="18">
        <f t="shared" si="6"/>
        <v>66.082442434210535</v>
      </c>
      <c r="Z30" s="9" t="s">
        <v>24</v>
      </c>
      <c r="AA30" s="11">
        <f t="shared" ref="AA30:AB30" si="7">SUM(AA26:AA29)</f>
        <v>916</v>
      </c>
      <c r="AB30" s="11">
        <f t="shared" si="7"/>
        <v>1011</v>
      </c>
      <c r="AC30" s="11">
        <f>SUM(AC26:AC29)</f>
        <v>1927</v>
      </c>
    </row>
    <row r="31" spans="1:29" ht="15" customHeight="1" x14ac:dyDescent="0.15">
      <c r="A31" s="7">
        <v>23</v>
      </c>
      <c r="B31" s="10">
        <v>52</v>
      </c>
      <c r="C31" s="10">
        <v>58</v>
      </c>
      <c r="D31" s="10">
        <v>110</v>
      </c>
      <c r="E31" s="3"/>
      <c r="F31" s="7">
        <v>53</v>
      </c>
      <c r="G31" s="10">
        <v>93</v>
      </c>
      <c r="H31" s="10">
        <v>90</v>
      </c>
      <c r="I31" s="10">
        <v>183</v>
      </c>
      <c r="J31" s="3"/>
      <c r="K31" s="7">
        <v>83</v>
      </c>
      <c r="L31" s="10">
        <v>98</v>
      </c>
      <c r="M31" s="10">
        <v>179</v>
      </c>
      <c r="N31" s="10">
        <v>277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f t="shared" si="4"/>
        <v>52.041484716157207</v>
      </c>
      <c r="W31" s="18">
        <f t="shared" si="5"/>
        <v>59.751359751359757</v>
      </c>
      <c r="X31" s="18">
        <f t="shared" si="6"/>
        <v>56.121504934210535</v>
      </c>
      <c r="Z31" s="6"/>
    </row>
    <row r="32" spans="1:29" ht="15" customHeight="1" x14ac:dyDescent="0.15">
      <c r="A32" s="7">
        <v>24</v>
      </c>
      <c r="B32" s="10">
        <v>55</v>
      </c>
      <c r="C32" s="10">
        <v>50</v>
      </c>
      <c r="D32" s="10">
        <v>105</v>
      </c>
      <c r="E32" s="3"/>
      <c r="F32" s="7">
        <v>54</v>
      </c>
      <c r="G32" s="10">
        <v>94</v>
      </c>
      <c r="H32" s="10">
        <v>98</v>
      </c>
      <c r="I32" s="10">
        <v>192</v>
      </c>
      <c r="J32" s="3"/>
      <c r="K32" s="7">
        <v>84</v>
      </c>
      <c r="L32" s="10">
        <v>105</v>
      </c>
      <c r="M32" s="10">
        <v>167</v>
      </c>
      <c r="N32" s="10">
        <v>272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f t="shared" si="4"/>
        <v>44.683406113537117</v>
      </c>
      <c r="W32" s="19">
        <f t="shared" si="5"/>
        <v>53.040015540015538</v>
      </c>
      <c r="X32" s="19">
        <f t="shared" si="6"/>
        <v>49.105674342105267</v>
      </c>
      <c r="Z32" s="6"/>
      <c r="AA32" s="25"/>
      <c r="AB32" s="24"/>
      <c r="AC32" s="24"/>
    </row>
    <row r="33" spans="1:29" ht="15" customHeight="1" x14ac:dyDescent="0.15">
      <c r="A33" s="7"/>
      <c r="B33" s="11">
        <v>278</v>
      </c>
      <c r="C33" s="11">
        <v>310</v>
      </c>
      <c r="D33" s="11">
        <v>588</v>
      </c>
      <c r="E33" s="3"/>
      <c r="F33" s="7"/>
      <c r="G33" s="11">
        <v>479</v>
      </c>
      <c r="H33" s="11">
        <v>461</v>
      </c>
      <c r="I33" s="11">
        <v>940</v>
      </c>
      <c r="J33" s="3"/>
      <c r="K33" s="7"/>
      <c r="L33" s="11">
        <v>538</v>
      </c>
      <c r="M33" s="11">
        <v>891</v>
      </c>
      <c r="N33" s="11">
        <v>1429</v>
      </c>
      <c r="O33" s="3"/>
      <c r="P33" s="7"/>
      <c r="Q33" s="16">
        <v>0</v>
      </c>
      <c r="R33" s="16">
        <v>1</v>
      </c>
      <c r="S33" s="16">
        <v>1</v>
      </c>
      <c r="U33" s="4" t="s">
        <v>13</v>
      </c>
      <c r="V33" s="18">
        <f t="shared" si="4"/>
        <v>35.393013100436683</v>
      </c>
      <c r="W33" s="18">
        <f t="shared" si="5"/>
        <v>44.696969696969695</v>
      </c>
      <c r="X33" s="18">
        <f t="shared" si="6"/>
        <v>40.316611842105267</v>
      </c>
      <c r="Z33" s="6" t="s">
        <v>3</v>
      </c>
    </row>
    <row r="34" spans="1:29" ht="15" customHeight="1" x14ac:dyDescent="0.15">
      <c r="A34" s="7">
        <v>25</v>
      </c>
      <c r="B34" s="10">
        <v>57</v>
      </c>
      <c r="C34" s="10">
        <v>51</v>
      </c>
      <c r="D34" s="10">
        <v>108</v>
      </c>
      <c r="E34" s="3"/>
      <c r="F34" s="7">
        <v>55</v>
      </c>
      <c r="G34" s="10">
        <v>88</v>
      </c>
      <c r="H34" s="10">
        <v>96</v>
      </c>
      <c r="I34" s="10">
        <v>184</v>
      </c>
      <c r="J34" s="3"/>
      <c r="K34" s="7">
        <v>85</v>
      </c>
      <c r="L34" s="10">
        <v>92</v>
      </c>
      <c r="M34" s="10">
        <v>173</v>
      </c>
      <c r="N34" s="10">
        <v>265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f t="shared" si="4"/>
        <v>23.242358078602621</v>
      </c>
      <c r="W34" s="18">
        <f t="shared" si="5"/>
        <v>34.30458430458431</v>
      </c>
      <c r="X34" s="18">
        <f t="shared" si="6"/>
        <v>29.096422697368425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64</v>
      </c>
      <c r="C35" s="10">
        <v>43</v>
      </c>
      <c r="D35" s="10">
        <v>107</v>
      </c>
      <c r="E35" s="3"/>
      <c r="F35" s="7">
        <v>56</v>
      </c>
      <c r="G35" s="10">
        <v>93</v>
      </c>
      <c r="H35" s="10">
        <v>133</v>
      </c>
      <c r="I35" s="10">
        <v>226</v>
      </c>
      <c r="J35" s="3"/>
      <c r="K35" s="7">
        <v>86</v>
      </c>
      <c r="L35" s="10">
        <v>121</v>
      </c>
      <c r="M35" s="10">
        <v>180</v>
      </c>
      <c r="N35" s="10">
        <v>301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f t="shared" si="4"/>
        <v>14.80349344978166</v>
      </c>
      <c r="W35" s="18">
        <f t="shared" si="5"/>
        <v>25.922688422688424</v>
      </c>
      <c r="X35" s="18">
        <f t="shared" si="6"/>
        <v>20.687705592105264</v>
      </c>
      <c r="Z35" s="4" t="s">
        <v>25</v>
      </c>
      <c r="AA35" s="10">
        <f>SUM(AA5,AA12,AA19,AA26)</f>
        <v>831</v>
      </c>
      <c r="AB35" s="10">
        <f t="shared" ref="AA35:AB38" si="8">SUM(AB5,AB12,AB19,AB26)</f>
        <v>746</v>
      </c>
      <c r="AC35" s="10">
        <f>SUM(AA35:AB35)</f>
        <v>1577</v>
      </c>
    </row>
    <row r="36" spans="1:29" ht="15" customHeight="1" x14ac:dyDescent="0.15">
      <c r="A36" s="7">
        <v>27</v>
      </c>
      <c r="B36" s="10">
        <v>40</v>
      </c>
      <c r="C36" s="10">
        <v>47</v>
      </c>
      <c r="D36" s="10">
        <v>87</v>
      </c>
      <c r="E36" s="3"/>
      <c r="F36" s="7">
        <v>57</v>
      </c>
      <c r="G36" s="10">
        <v>81</v>
      </c>
      <c r="H36" s="10">
        <v>74</v>
      </c>
      <c r="I36" s="10">
        <v>155</v>
      </c>
      <c r="J36" s="3"/>
      <c r="K36" s="7">
        <v>87</v>
      </c>
      <c r="L36" s="10">
        <v>94</v>
      </c>
      <c r="M36" s="10">
        <v>174</v>
      </c>
      <c r="N36" s="10">
        <v>268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f t="shared" si="4"/>
        <v>8.9301310043668121</v>
      </c>
      <c r="W36" s="18">
        <f t="shared" si="5"/>
        <v>17.26884226884227</v>
      </c>
      <c r="X36" s="18">
        <f t="shared" si="6"/>
        <v>13.342927631578947</v>
      </c>
      <c r="Z36" s="23" t="s">
        <v>26</v>
      </c>
      <c r="AA36" s="10">
        <f t="shared" si="8"/>
        <v>4236</v>
      </c>
      <c r="AB36" s="10">
        <f t="shared" si="8"/>
        <v>4089</v>
      </c>
      <c r="AC36" s="13">
        <f>SUM(AA36:AB36)</f>
        <v>8325</v>
      </c>
    </row>
    <row r="37" spans="1:29" ht="15" customHeight="1" x14ac:dyDescent="0.15">
      <c r="A37" s="7">
        <v>28</v>
      </c>
      <c r="B37" s="10">
        <v>52</v>
      </c>
      <c r="C37" s="10">
        <v>43</v>
      </c>
      <c r="D37" s="10">
        <v>95</v>
      </c>
      <c r="E37" s="3"/>
      <c r="F37" s="7">
        <v>58</v>
      </c>
      <c r="G37" s="10">
        <v>107</v>
      </c>
      <c r="H37" s="10">
        <v>103</v>
      </c>
      <c r="I37" s="10">
        <v>210</v>
      </c>
      <c r="J37" s="3"/>
      <c r="K37" s="7">
        <v>88</v>
      </c>
      <c r="L37" s="10">
        <v>100</v>
      </c>
      <c r="M37" s="10">
        <v>168</v>
      </c>
      <c r="N37" s="10">
        <v>268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f t="shared" si="4"/>
        <v>3.6353711790393013</v>
      </c>
      <c r="W37" s="18">
        <f t="shared" si="5"/>
        <v>8.8480963480963482</v>
      </c>
      <c r="X37" s="18">
        <f t="shared" si="6"/>
        <v>6.3939144736842106</v>
      </c>
      <c r="Z37" s="4" t="s">
        <v>31</v>
      </c>
      <c r="AA37" s="10">
        <f t="shared" si="8"/>
        <v>1964</v>
      </c>
      <c r="AB37" s="10">
        <f t="shared" si="8"/>
        <v>1929</v>
      </c>
      <c r="AC37" s="13">
        <f>SUM(AA37:AB37)</f>
        <v>3893</v>
      </c>
    </row>
    <row r="38" spans="1:29" ht="15" customHeight="1" x14ac:dyDescent="0.15">
      <c r="A38" s="7">
        <v>29</v>
      </c>
      <c r="B38" s="10">
        <v>65</v>
      </c>
      <c r="C38" s="10">
        <v>51</v>
      </c>
      <c r="D38" s="10">
        <v>116</v>
      </c>
      <c r="E38" s="3"/>
      <c r="F38" s="7">
        <v>59</v>
      </c>
      <c r="G38" s="10">
        <v>105</v>
      </c>
      <c r="H38" s="10">
        <v>118</v>
      </c>
      <c r="I38" s="10">
        <v>223</v>
      </c>
      <c r="J38" s="3"/>
      <c r="K38" s="7">
        <v>89</v>
      </c>
      <c r="L38" s="10">
        <v>78</v>
      </c>
      <c r="M38" s="10">
        <v>172</v>
      </c>
      <c r="N38" s="10">
        <v>250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f t="shared" si="4"/>
        <v>0.80786026200873362</v>
      </c>
      <c r="W38" s="18">
        <f t="shared" si="5"/>
        <v>2.7874902874902876</v>
      </c>
      <c r="X38" s="18">
        <f t="shared" si="6"/>
        <v>1.85546875</v>
      </c>
      <c r="Z38" s="4" t="s">
        <v>7</v>
      </c>
      <c r="AA38" s="10">
        <f t="shared" si="8"/>
        <v>2129</v>
      </c>
      <c r="AB38" s="10">
        <f t="shared" si="8"/>
        <v>3532</v>
      </c>
      <c r="AC38" s="13">
        <f>SUM(AA38:AB38)</f>
        <v>5661</v>
      </c>
    </row>
    <row r="39" spans="1:29" ht="15" customHeight="1" x14ac:dyDescent="0.15">
      <c r="A39" s="7"/>
      <c r="B39" s="11">
        <v>278</v>
      </c>
      <c r="C39" s="11">
        <v>235</v>
      </c>
      <c r="D39" s="11">
        <v>513</v>
      </c>
      <c r="E39" s="3"/>
      <c r="F39" s="7"/>
      <c r="G39" s="11">
        <v>474</v>
      </c>
      <c r="H39" s="11">
        <v>524</v>
      </c>
      <c r="I39" s="11">
        <v>998</v>
      </c>
      <c r="J39" s="3"/>
      <c r="K39" s="7"/>
      <c r="L39" s="11">
        <v>485</v>
      </c>
      <c r="M39" s="11">
        <v>867</v>
      </c>
      <c r="N39" s="11">
        <v>1352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f t="shared" si="4"/>
        <v>7.6419213973799124E-2</v>
      </c>
      <c r="W39" s="18">
        <f t="shared" si="5"/>
        <v>0.45648795648795648</v>
      </c>
      <c r="X39" s="18">
        <f t="shared" si="6"/>
        <v>0.27754934210526316</v>
      </c>
      <c r="Z39" s="9" t="s">
        <v>24</v>
      </c>
      <c r="AA39" s="11">
        <f>SUM(AA35:AA38)</f>
        <v>9160</v>
      </c>
      <c r="AB39" s="11">
        <f>SUM(AB35:AB38)</f>
        <v>10296</v>
      </c>
      <c r="AC39" s="11">
        <f>SUM(AC35:AC38)</f>
        <v>19456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74803149606299213" bottom="0.35433070866141736" header="0.31496062992125984" footer="0.31496062992125984"/>
  <pageSetup paperSize="9" scale="8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AC121"/>
  <sheetViews>
    <sheetView topLeftCell="A4" zoomScale="85" zoomScaleNormal="85" workbookViewId="0">
      <selection activeCell="W49" sqref="W49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7">
        <v>45292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22</v>
      </c>
      <c r="C4" s="10">
        <v>34</v>
      </c>
      <c r="D4" s="10">
        <v>56</v>
      </c>
      <c r="E4" s="3"/>
      <c r="F4" s="7">
        <v>30</v>
      </c>
      <c r="G4" s="10">
        <v>76</v>
      </c>
      <c r="H4" s="10">
        <v>53</v>
      </c>
      <c r="I4" s="10">
        <v>129</v>
      </c>
      <c r="J4" s="3"/>
      <c r="K4" s="7">
        <v>60</v>
      </c>
      <c r="L4" s="10">
        <v>124</v>
      </c>
      <c r="M4" s="10">
        <v>121</v>
      </c>
      <c r="N4" s="10">
        <v>245</v>
      </c>
      <c r="O4" s="3"/>
      <c r="P4" s="7">
        <v>90</v>
      </c>
      <c r="Q4" s="10">
        <v>64</v>
      </c>
      <c r="R4" s="10">
        <v>133</v>
      </c>
      <c r="S4" s="10">
        <v>197</v>
      </c>
      <c r="U4" s="4" t="s">
        <v>4</v>
      </c>
      <c r="V4" s="15">
        <f>SUM(B9,B15,B21)</f>
        <v>822</v>
      </c>
      <c r="W4" s="15">
        <f>SUM(C9,C15,C21)</f>
        <v>741</v>
      </c>
      <c r="X4" s="15">
        <f>SUM(V4:W4)</f>
        <v>1563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35</v>
      </c>
      <c r="C5" s="10">
        <v>32</v>
      </c>
      <c r="D5" s="10">
        <v>67</v>
      </c>
      <c r="E5" s="3"/>
      <c r="F5" s="7">
        <v>31</v>
      </c>
      <c r="G5" s="10">
        <v>49</v>
      </c>
      <c r="H5" s="10">
        <v>42</v>
      </c>
      <c r="I5" s="10">
        <v>91</v>
      </c>
      <c r="J5" s="3"/>
      <c r="K5" s="7">
        <v>61</v>
      </c>
      <c r="L5" s="10">
        <v>111</v>
      </c>
      <c r="M5" s="10">
        <v>108</v>
      </c>
      <c r="N5" s="10">
        <v>219</v>
      </c>
      <c r="O5" s="3"/>
      <c r="P5" s="7">
        <v>91</v>
      </c>
      <c r="Q5" s="10">
        <v>51</v>
      </c>
      <c r="R5" s="10">
        <v>133</v>
      </c>
      <c r="S5" s="10">
        <v>184</v>
      </c>
      <c r="U5" s="4" t="s">
        <v>5</v>
      </c>
      <c r="V5" s="15">
        <f>SUM(B27,B33,B39,G9,G15,G21,G27,G33,G39,L9)</f>
        <v>4224</v>
      </c>
      <c r="W5" s="15">
        <f>SUM(C27,C33,C39,H9,H15,H21,H27,H33,H39,M9)</f>
        <v>4068</v>
      </c>
      <c r="X5" s="15">
        <f>SUM(V5:W5)</f>
        <v>8292</v>
      </c>
      <c r="Y5" s="2"/>
      <c r="Z5" s="4" t="s">
        <v>25</v>
      </c>
      <c r="AA5" s="10">
        <v>470</v>
      </c>
      <c r="AB5" s="10">
        <v>459</v>
      </c>
      <c r="AC5" s="10">
        <v>929</v>
      </c>
    </row>
    <row r="6" spans="1:29" ht="15" customHeight="1" x14ac:dyDescent="0.15">
      <c r="A6" s="7">
        <v>2</v>
      </c>
      <c r="B6" s="10">
        <v>39</v>
      </c>
      <c r="C6" s="10">
        <v>34</v>
      </c>
      <c r="D6" s="10">
        <v>73</v>
      </c>
      <c r="E6" s="3"/>
      <c r="F6" s="7">
        <v>32</v>
      </c>
      <c r="G6" s="10">
        <v>69</v>
      </c>
      <c r="H6" s="10">
        <v>42</v>
      </c>
      <c r="I6" s="10">
        <v>111</v>
      </c>
      <c r="J6" s="3"/>
      <c r="K6" s="7">
        <v>62</v>
      </c>
      <c r="L6" s="10">
        <v>137</v>
      </c>
      <c r="M6" s="10">
        <v>154</v>
      </c>
      <c r="N6" s="10">
        <v>291</v>
      </c>
      <c r="O6" s="3"/>
      <c r="P6" s="7">
        <v>92</v>
      </c>
      <c r="Q6" s="10">
        <v>56</v>
      </c>
      <c r="R6" s="10">
        <v>132</v>
      </c>
      <c r="S6" s="10">
        <v>188</v>
      </c>
      <c r="U6" s="8" t="s">
        <v>6</v>
      </c>
      <c r="V6" s="15">
        <f>SUM(L15,L21)</f>
        <v>1946</v>
      </c>
      <c r="W6" s="15">
        <f>SUM(M15,M21)</f>
        <v>1924</v>
      </c>
      <c r="X6" s="15">
        <f>SUM(V6:W6)</f>
        <v>3870</v>
      </c>
      <c r="Z6" s="23" t="s">
        <v>26</v>
      </c>
      <c r="AA6" s="10">
        <v>2480</v>
      </c>
      <c r="AB6" s="10">
        <v>2431</v>
      </c>
      <c r="AC6" s="10">
        <v>4911</v>
      </c>
    </row>
    <row r="7" spans="1:29" ht="15" customHeight="1" x14ac:dyDescent="0.15">
      <c r="A7" s="7">
        <v>3</v>
      </c>
      <c r="B7" s="10">
        <v>58</v>
      </c>
      <c r="C7" s="10">
        <v>44</v>
      </c>
      <c r="D7" s="10">
        <v>102</v>
      </c>
      <c r="E7" s="3"/>
      <c r="F7" s="7">
        <v>33</v>
      </c>
      <c r="G7" s="10">
        <v>48</v>
      </c>
      <c r="H7" s="10">
        <v>46</v>
      </c>
      <c r="I7" s="10">
        <v>94</v>
      </c>
      <c r="J7" s="3"/>
      <c r="K7" s="7">
        <v>63</v>
      </c>
      <c r="L7" s="10">
        <v>142</v>
      </c>
      <c r="M7" s="10">
        <v>136</v>
      </c>
      <c r="N7" s="10">
        <v>278</v>
      </c>
      <c r="O7" s="3"/>
      <c r="P7" s="7">
        <v>93</v>
      </c>
      <c r="Q7" s="10">
        <v>45</v>
      </c>
      <c r="R7" s="10">
        <v>127</v>
      </c>
      <c r="S7" s="10">
        <v>172</v>
      </c>
      <c r="U7" s="4" t="s">
        <v>7</v>
      </c>
      <c r="V7" s="15">
        <f>SUM(L27,L33,L39,Q9,Q15,Q21,Q27,Q33,Q39)</f>
        <v>2133</v>
      </c>
      <c r="W7" s="15">
        <f>SUM(M27,M33,M39,R9,R15,R21,R27,R33,R39)</f>
        <v>3522</v>
      </c>
      <c r="X7" s="15">
        <f>SUM(V7:W7)</f>
        <v>5655</v>
      </c>
      <c r="Z7" s="4" t="s">
        <v>31</v>
      </c>
      <c r="AA7" s="10">
        <v>1099</v>
      </c>
      <c r="AB7" s="10">
        <v>1118</v>
      </c>
      <c r="AC7" s="10">
        <v>2217</v>
      </c>
    </row>
    <row r="8" spans="1:29" ht="15" customHeight="1" x14ac:dyDescent="0.15">
      <c r="A8" s="7">
        <v>4</v>
      </c>
      <c r="B8" s="10">
        <v>51</v>
      </c>
      <c r="C8" s="10">
        <v>36</v>
      </c>
      <c r="D8" s="10">
        <v>87</v>
      </c>
      <c r="E8" s="3"/>
      <c r="F8" s="7">
        <v>34</v>
      </c>
      <c r="G8" s="10">
        <v>47</v>
      </c>
      <c r="H8" s="10">
        <v>47</v>
      </c>
      <c r="I8" s="10">
        <v>94</v>
      </c>
      <c r="J8" s="3"/>
      <c r="K8" s="7">
        <v>64</v>
      </c>
      <c r="L8" s="10">
        <v>162</v>
      </c>
      <c r="M8" s="10">
        <v>168</v>
      </c>
      <c r="N8" s="10">
        <v>330</v>
      </c>
      <c r="O8" s="3"/>
      <c r="P8" s="7">
        <v>94</v>
      </c>
      <c r="Q8" s="10">
        <v>38</v>
      </c>
      <c r="R8" s="10">
        <v>97</v>
      </c>
      <c r="S8" s="10">
        <v>135</v>
      </c>
      <c r="U8" s="17" t="s">
        <v>3</v>
      </c>
      <c r="V8" s="12">
        <f>SUM(V4:V7)</f>
        <v>9125</v>
      </c>
      <c r="W8" s="12">
        <f>SUM(W4:W7)</f>
        <v>10255</v>
      </c>
      <c r="X8" s="12">
        <f>SUM(X4:X7)</f>
        <v>19380</v>
      </c>
      <c r="Z8" s="4" t="s">
        <v>7</v>
      </c>
      <c r="AA8" s="10">
        <v>1302</v>
      </c>
      <c r="AB8" s="10">
        <v>2126</v>
      </c>
      <c r="AC8" s="10">
        <v>3428</v>
      </c>
    </row>
    <row r="9" spans="1:29" ht="15" customHeight="1" x14ac:dyDescent="0.15">
      <c r="A9" s="7"/>
      <c r="B9" s="11">
        <v>205</v>
      </c>
      <c r="C9" s="11">
        <v>180</v>
      </c>
      <c r="D9" s="11">
        <v>385</v>
      </c>
      <c r="E9" s="3"/>
      <c r="F9" s="7"/>
      <c r="G9" s="11">
        <v>289</v>
      </c>
      <c r="H9" s="11">
        <v>230</v>
      </c>
      <c r="I9" s="11">
        <v>519</v>
      </c>
      <c r="J9" s="3"/>
      <c r="K9" s="7"/>
      <c r="L9" s="12">
        <v>676</v>
      </c>
      <c r="M9" s="12">
        <v>687</v>
      </c>
      <c r="N9" s="12">
        <v>1363</v>
      </c>
      <c r="O9" s="3"/>
      <c r="P9" s="7"/>
      <c r="Q9" s="11">
        <v>254</v>
      </c>
      <c r="R9" s="11">
        <v>622</v>
      </c>
      <c r="S9" s="11">
        <v>876</v>
      </c>
      <c r="U9" s="4" t="s">
        <v>8</v>
      </c>
      <c r="V9" s="15">
        <f>SUM(G21,G27,G33,G39,L9)</f>
        <v>2589</v>
      </c>
      <c r="W9" s="15">
        <f>SUM(H21,H27,H33,H39,M9)</f>
        <v>2552</v>
      </c>
      <c r="X9" s="15">
        <f t="shared" ref="X9:X20" si="0">SUM(V9:W9)</f>
        <v>5141</v>
      </c>
      <c r="Z9" s="9" t="s">
        <v>24</v>
      </c>
      <c r="AA9" s="11">
        <f t="shared" ref="AA9:AB9" si="1">SUM(AA5:AA8)</f>
        <v>5351</v>
      </c>
      <c r="AB9" s="11">
        <f t="shared" si="1"/>
        <v>6134</v>
      </c>
      <c r="AC9" s="11">
        <f>SUM(AC5:AC8)</f>
        <v>11485</v>
      </c>
    </row>
    <row r="10" spans="1:29" ht="15" customHeight="1" x14ac:dyDescent="0.15">
      <c r="A10" s="7">
        <v>5</v>
      </c>
      <c r="B10" s="10">
        <v>36</v>
      </c>
      <c r="C10" s="10">
        <v>32</v>
      </c>
      <c r="D10" s="10">
        <v>68</v>
      </c>
      <c r="E10" s="3"/>
      <c r="F10" s="7">
        <v>35</v>
      </c>
      <c r="G10" s="10">
        <v>80</v>
      </c>
      <c r="H10" s="10">
        <v>67</v>
      </c>
      <c r="I10" s="10">
        <v>147</v>
      </c>
      <c r="J10" s="3"/>
      <c r="K10" s="7">
        <v>65</v>
      </c>
      <c r="L10" s="10">
        <v>158</v>
      </c>
      <c r="M10" s="10">
        <v>163</v>
      </c>
      <c r="N10" s="10">
        <v>321</v>
      </c>
      <c r="O10" s="3"/>
      <c r="P10" s="7">
        <v>95</v>
      </c>
      <c r="Q10" s="10">
        <v>16</v>
      </c>
      <c r="R10" s="10">
        <v>73</v>
      </c>
      <c r="S10" s="10">
        <v>89</v>
      </c>
      <c r="U10" s="4" t="s">
        <v>9</v>
      </c>
      <c r="V10" s="15">
        <f>SUM(G21,G27,G33,G39,L9,L15,L21,L27,L33,L39,Q9,Q15,Q21,Q27,Q33,Q39)</f>
        <v>6668</v>
      </c>
      <c r="W10" s="15">
        <f>SUM(H21,H27,H33,H39,M9,M15,M21,M27,M33,M39,R9,R15,R21,R27,R33,R39)</f>
        <v>7998</v>
      </c>
      <c r="X10" s="15">
        <f t="shared" si="0"/>
        <v>14666</v>
      </c>
      <c r="Z10" s="6" t="s">
        <v>28</v>
      </c>
    </row>
    <row r="11" spans="1:29" ht="15" customHeight="1" x14ac:dyDescent="0.15">
      <c r="A11" s="7">
        <v>6</v>
      </c>
      <c r="B11" s="10">
        <v>66</v>
      </c>
      <c r="C11" s="10">
        <v>51</v>
      </c>
      <c r="D11" s="10">
        <v>117</v>
      </c>
      <c r="E11" s="3"/>
      <c r="F11" s="7">
        <v>36</v>
      </c>
      <c r="G11" s="10">
        <v>78</v>
      </c>
      <c r="H11" s="10">
        <v>80</v>
      </c>
      <c r="I11" s="10">
        <v>158</v>
      </c>
      <c r="J11" s="3"/>
      <c r="K11" s="7">
        <v>66</v>
      </c>
      <c r="L11" s="10">
        <v>163</v>
      </c>
      <c r="M11" s="10">
        <v>163</v>
      </c>
      <c r="N11" s="10">
        <v>326</v>
      </c>
      <c r="O11" s="3"/>
      <c r="P11" s="7">
        <v>96</v>
      </c>
      <c r="Q11" s="10">
        <v>16</v>
      </c>
      <c r="R11" s="10">
        <v>51</v>
      </c>
      <c r="S11" s="10">
        <v>67</v>
      </c>
      <c r="U11" s="4" t="s">
        <v>10</v>
      </c>
      <c r="V11" s="15">
        <f>SUM(,G33,G39,L9,L15,L21,L27,L33,L39,Q9,Q15,Q21,Q27,Q33,Q39)</f>
        <v>5700</v>
      </c>
      <c r="W11" s="15">
        <f>SUM(,H33,H39,M9,M15,M21,M27,M33,M39,R9,R15,R21,R27,R33,R39)</f>
        <v>7118</v>
      </c>
      <c r="X11" s="15">
        <f t="shared" si="0"/>
        <v>12818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52</v>
      </c>
      <c r="C12" s="10">
        <v>47</v>
      </c>
      <c r="D12" s="10">
        <v>99</v>
      </c>
      <c r="E12" s="3"/>
      <c r="F12" s="7">
        <v>37</v>
      </c>
      <c r="G12" s="10">
        <v>80</v>
      </c>
      <c r="H12" s="10">
        <v>77</v>
      </c>
      <c r="I12" s="10">
        <v>157</v>
      </c>
      <c r="J12" s="3"/>
      <c r="K12" s="7">
        <v>67</v>
      </c>
      <c r="L12" s="10">
        <v>165</v>
      </c>
      <c r="M12" s="10">
        <v>175</v>
      </c>
      <c r="N12" s="10">
        <v>340</v>
      </c>
      <c r="O12" s="3"/>
      <c r="P12" s="7">
        <v>97</v>
      </c>
      <c r="Q12" s="10">
        <v>15</v>
      </c>
      <c r="R12" s="10">
        <v>52</v>
      </c>
      <c r="S12" s="10">
        <v>67</v>
      </c>
      <c r="U12" s="4" t="s">
        <v>11</v>
      </c>
      <c r="V12" s="15">
        <f>SUM(L9,L15,L21,L27,L33,L39,Q9,Q15,Q21,Q27,Q33,Q39)</f>
        <v>4755</v>
      </c>
      <c r="W12" s="15">
        <f>SUM(M9,M15,M21,M27,M33,M39,R9,R15,R21,R27,R33,R39)</f>
        <v>6133</v>
      </c>
      <c r="X12" s="15">
        <f t="shared" si="0"/>
        <v>10888</v>
      </c>
      <c r="Z12" s="4" t="s">
        <v>25</v>
      </c>
      <c r="AA12" s="10">
        <v>139</v>
      </c>
      <c r="AB12" s="10">
        <v>93</v>
      </c>
      <c r="AC12" s="10">
        <v>232</v>
      </c>
    </row>
    <row r="13" spans="1:29" ht="15" customHeight="1" x14ac:dyDescent="0.15">
      <c r="A13" s="7">
        <v>8</v>
      </c>
      <c r="B13" s="10">
        <v>60</v>
      </c>
      <c r="C13" s="10">
        <v>60</v>
      </c>
      <c r="D13" s="10">
        <v>120</v>
      </c>
      <c r="E13" s="3"/>
      <c r="F13" s="7">
        <v>38</v>
      </c>
      <c r="G13" s="10">
        <v>80</v>
      </c>
      <c r="H13" s="10">
        <v>95</v>
      </c>
      <c r="I13" s="10">
        <v>175</v>
      </c>
      <c r="J13" s="3"/>
      <c r="K13" s="7">
        <v>68</v>
      </c>
      <c r="L13" s="10">
        <v>171</v>
      </c>
      <c r="M13" s="10">
        <v>191</v>
      </c>
      <c r="N13" s="10">
        <v>362</v>
      </c>
      <c r="O13" s="3"/>
      <c r="P13" s="7">
        <v>98</v>
      </c>
      <c r="Q13" s="10">
        <v>14</v>
      </c>
      <c r="R13" s="10">
        <v>40</v>
      </c>
      <c r="S13" s="10">
        <v>54</v>
      </c>
      <c r="U13" s="9" t="s">
        <v>12</v>
      </c>
      <c r="V13" s="12">
        <f>SUM(L15,L21,L27,L33,L39,Q9,Q15,Q21,Q27,Q33,Q39)</f>
        <v>4079</v>
      </c>
      <c r="W13" s="12">
        <f>SUM(M15,M21,M27,M33,M39,R9,R15,R21,R27,R33,R39)</f>
        <v>5446</v>
      </c>
      <c r="X13" s="12">
        <f t="shared" si="0"/>
        <v>9525</v>
      </c>
      <c r="Z13" s="23" t="s">
        <v>26</v>
      </c>
      <c r="AA13" s="10">
        <v>534</v>
      </c>
      <c r="AB13" s="10">
        <v>555</v>
      </c>
      <c r="AC13" s="10">
        <v>1089</v>
      </c>
    </row>
    <row r="14" spans="1:29" ht="15" customHeight="1" x14ac:dyDescent="0.15">
      <c r="A14" s="7">
        <v>9</v>
      </c>
      <c r="B14" s="10">
        <v>63</v>
      </c>
      <c r="C14" s="10">
        <v>58</v>
      </c>
      <c r="D14" s="10">
        <v>121</v>
      </c>
      <c r="E14" s="3"/>
      <c r="F14" s="7">
        <v>39</v>
      </c>
      <c r="G14" s="10">
        <v>99</v>
      </c>
      <c r="H14" s="10">
        <v>75</v>
      </c>
      <c r="I14" s="10">
        <v>174</v>
      </c>
      <c r="J14" s="3"/>
      <c r="K14" s="7">
        <v>69</v>
      </c>
      <c r="L14" s="10">
        <v>192</v>
      </c>
      <c r="M14" s="10">
        <v>169</v>
      </c>
      <c r="N14" s="10">
        <v>361</v>
      </c>
      <c r="O14" s="3"/>
      <c r="P14" s="7">
        <v>99</v>
      </c>
      <c r="Q14" s="10">
        <v>5</v>
      </c>
      <c r="R14" s="10">
        <v>25</v>
      </c>
      <c r="S14" s="10">
        <v>30</v>
      </c>
      <c r="U14" s="4" t="s">
        <v>13</v>
      </c>
      <c r="V14" s="15">
        <f>SUM(L21,L27,L33,L39,Q9,Q15,Q21,Q27,Q33,Q39)</f>
        <v>3230</v>
      </c>
      <c r="W14" s="15">
        <f>SUM(M21,M27,M33,M39,R9,R15,R21,R27,R33,R39)</f>
        <v>4585</v>
      </c>
      <c r="X14" s="15">
        <f t="shared" si="0"/>
        <v>7815</v>
      </c>
      <c r="Z14" s="4" t="s">
        <v>31</v>
      </c>
      <c r="AA14" s="10">
        <v>266</v>
      </c>
      <c r="AB14" s="10">
        <v>274</v>
      </c>
      <c r="AC14" s="10">
        <v>540</v>
      </c>
    </row>
    <row r="15" spans="1:29" ht="15" customHeight="1" x14ac:dyDescent="0.15">
      <c r="A15" s="7"/>
      <c r="B15" s="11">
        <v>277</v>
      </c>
      <c r="C15" s="11">
        <v>248</v>
      </c>
      <c r="D15" s="11">
        <v>525</v>
      </c>
      <c r="E15" s="3"/>
      <c r="F15" s="7"/>
      <c r="G15" s="11">
        <v>417</v>
      </c>
      <c r="H15" s="11">
        <v>394</v>
      </c>
      <c r="I15" s="11">
        <v>811</v>
      </c>
      <c r="J15" s="3"/>
      <c r="K15" s="7"/>
      <c r="L15" s="11">
        <v>849</v>
      </c>
      <c r="M15" s="11">
        <v>861</v>
      </c>
      <c r="N15" s="11">
        <v>1710</v>
      </c>
      <c r="O15" s="3"/>
      <c r="P15" s="7"/>
      <c r="Q15" s="11">
        <v>66</v>
      </c>
      <c r="R15" s="11">
        <v>241</v>
      </c>
      <c r="S15" s="11">
        <v>307</v>
      </c>
      <c r="U15" s="4" t="s">
        <v>14</v>
      </c>
      <c r="V15" s="15">
        <f>SUM(L27,L33,L39,Q9,Q15,Q21,Q27,Q33,Q39)</f>
        <v>2133</v>
      </c>
      <c r="W15" s="15">
        <f>SUM(M27,M33,M39,R9,R15,R21,R27,R33,R39)</f>
        <v>3522</v>
      </c>
      <c r="X15" s="15">
        <f t="shared" si="0"/>
        <v>5655</v>
      </c>
      <c r="Z15" s="4" t="s">
        <v>7</v>
      </c>
      <c r="AA15" s="10">
        <v>256</v>
      </c>
      <c r="AB15" s="10">
        <v>418</v>
      </c>
      <c r="AC15" s="10">
        <v>674</v>
      </c>
    </row>
    <row r="16" spans="1:29" ht="15" customHeight="1" x14ac:dyDescent="0.15">
      <c r="A16" s="7">
        <v>10</v>
      </c>
      <c r="B16" s="10">
        <v>60</v>
      </c>
      <c r="C16" s="10">
        <v>69</v>
      </c>
      <c r="D16" s="10">
        <v>129</v>
      </c>
      <c r="E16" s="3"/>
      <c r="F16" s="7">
        <v>40</v>
      </c>
      <c r="G16" s="10">
        <v>86</v>
      </c>
      <c r="H16" s="10">
        <v>99</v>
      </c>
      <c r="I16" s="10">
        <v>185</v>
      </c>
      <c r="J16" s="3"/>
      <c r="K16" s="7">
        <v>70</v>
      </c>
      <c r="L16" s="10">
        <v>204</v>
      </c>
      <c r="M16" s="10">
        <v>189</v>
      </c>
      <c r="N16" s="10">
        <v>393</v>
      </c>
      <c r="O16" s="3"/>
      <c r="P16" s="7">
        <v>100</v>
      </c>
      <c r="Q16" s="10">
        <v>4</v>
      </c>
      <c r="R16" s="10">
        <v>15</v>
      </c>
      <c r="S16" s="10">
        <v>19</v>
      </c>
      <c r="U16" s="4" t="s">
        <v>15</v>
      </c>
      <c r="V16" s="15">
        <f>SUM(L33,L39,Q9,Q15,Q21,Q27,Q33,Q39)</f>
        <v>1352</v>
      </c>
      <c r="W16" s="15">
        <f>SUM(M33,M39,R9,R15,R21,R27,R33,R39)</f>
        <v>2656</v>
      </c>
      <c r="X16" s="15">
        <f t="shared" si="0"/>
        <v>4008</v>
      </c>
      <c r="Z16" s="9" t="s">
        <v>24</v>
      </c>
      <c r="AA16" s="11">
        <f t="shared" ref="AA16:AB16" si="2">SUM(AA12:AA15)</f>
        <v>1195</v>
      </c>
      <c r="AB16" s="11">
        <f t="shared" si="2"/>
        <v>1340</v>
      </c>
      <c r="AC16" s="11">
        <f>SUM(AC12:AC15)</f>
        <v>2535</v>
      </c>
    </row>
    <row r="17" spans="1:29" ht="15" customHeight="1" x14ac:dyDescent="0.15">
      <c r="A17" s="7">
        <v>11</v>
      </c>
      <c r="B17" s="10">
        <v>65</v>
      </c>
      <c r="C17" s="10">
        <v>54</v>
      </c>
      <c r="D17" s="10">
        <v>119</v>
      </c>
      <c r="E17" s="3"/>
      <c r="F17" s="7">
        <v>41</v>
      </c>
      <c r="G17" s="10">
        <v>79</v>
      </c>
      <c r="H17" s="10">
        <v>78</v>
      </c>
      <c r="I17" s="10">
        <v>157</v>
      </c>
      <c r="J17" s="3"/>
      <c r="K17" s="7">
        <v>71</v>
      </c>
      <c r="L17" s="10">
        <v>218</v>
      </c>
      <c r="M17" s="10">
        <v>199</v>
      </c>
      <c r="N17" s="10">
        <v>417</v>
      </c>
      <c r="O17" s="3"/>
      <c r="P17" s="7">
        <v>101</v>
      </c>
      <c r="Q17" s="10">
        <v>1</v>
      </c>
      <c r="R17" s="10">
        <v>10</v>
      </c>
      <c r="S17" s="10">
        <v>11</v>
      </c>
      <c r="U17" s="4" t="s">
        <v>16</v>
      </c>
      <c r="V17" s="15">
        <f>SUM(L39,Q9,Q15,Q21,Q27,Q33,Q39)</f>
        <v>813</v>
      </c>
      <c r="W17" s="15">
        <f>SUM(M39,R9,R15,R21,R27,R33,R39)</f>
        <v>1773</v>
      </c>
      <c r="X17" s="15">
        <f t="shared" si="0"/>
        <v>2586</v>
      </c>
      <c r="Z17" s="6" t="s">
        <v>29</v>
      </c>
    </row>
    <row r="18" spans="1:29" ht="15" customHeight="1" x14ac:dyDescent="0.15">
      <c r="A18" s="7">
        <v>12</v>
      </c>
      <c r="B18" s="10">
        <v>62</v>
      </c>
      <c r="C18" s="10">
        <v>56</v>
      </c>
      <c r="D18" s="10">
        <v>118</v>
      </c>
      <c r="E18" s="3"/>
      <c r="F18" s="7">
        <v>42</v>
      </c>
      <c r="G18" s="10">
        <v>90</v>
      </c>
      <c r="H18" s="10">
        <v>76</v>
      </c>
      <c r="I18" s="10">
        <v>166</v>
      </c>
      <c r="J18" s="3"/>
      <c r="K18" s="7">
        <v>72</v>
      </c>
      <c r="L18" s="10">
        <v>208</v>
      </c>
      <c r="M18" s="10">
        <v>196</v>
      </c>
      <c r="N18" s="13">
        <v>404</v>
      </c>
      <c r="O18" s="3"/>
      <c r="P18" s="7">
        <v>102</v>
      </c>
      <c r="Q18" s="10">
        <v>0</v>
      </c>
      <c r="R18" s="10">
        <v>10</v>
      </c>
      <c r="S18" s="10">
        <v>10</v>
      </c>
      <c r="U18" s="4" t="s">
        <v>17</v>
      </c>
      <c r="V18" s="15">
        <f>SUM(Q9,Q15,Q21,Q27,Q33,Q39)</f>
        <v>327</v>
      </c>
      <c r="W18" s="15">
        <f>SUM(R9,R15,R21,R27,R33,R39)</f>
        <v>907</v>
      </c>
      <c r="X18" s="15">
        <f t="shared" si="0"/>
        <v>1234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79</v>
      </c>
      <c r="C19" s="10">
        <v>69</v>
      </c>
      <c r="D19" s="10">
        <v>148</v>
      </c>
      <c r="E19" s="3"/>
      <c r="F19" s="7">
        <v>43</v>
      </c>
      <c r="G19" s="10">
        <v>79</v>
      </c>
      <c r="H19" s="10">
        <v>97</v>
      </c>
      <c r="I19" s="10">
        <v>176</v>
      </c>
      <c r="J19" s="3"/>
      <c r="K19" s="7">
        <v>73</v>
      </c>
      <c r="L19" s="10">
        <v>219</v>
      </c>
      <c r="M19" s="10">
        <v>214</v>
      </c>
      <c r="N19" s="10">
        <v>433</v>
      </c>
      <c r="O19" s="3"/>
      <c r="P19" s="7">
        <v>103</v>
      </c>
      <c r="Q19" s="10">
        <v>0</v>
      </c>
      <c r="R19" s="10">
        <v>5</v>
      </c>
      <c r="S19" s="10">
        <v>5</v>
      </c>
      <c r="U19" s="4" t="s">
        <v>18</v>
      </c>
      <c r="V19" s="15">
        <f>SUM(Q15,Q21,Q27,Q33,Q39)</f>
        <v>73</v>
      </c>
      <c r="W19" s="15">
        <f>SUM(R15,R21,R27,R33,R39)</f>
        <v>285</v>
      </c>
      <c r="X19" s="15">
        <f t="shared" si="0"/>
        <v>358</v>
      </c>
      <c r="Z19" s="4" t="s">
        <v>25</v>
      </c>
      <c r="AA19" s="10">
        <v>130</v>
      </c>
      <c r="AB19" s="10">
        <v>115</v>
      </c>
      <c r="AC19" s="10">
        <v>245</v>
      </c>
    </row>
    <row r="20" spans="1:29" ht="15" customHeight="1" x14ac:dyDescent="0.15">
      <c r="A20" s="7">
        <v>14</v>
      </c>
      <c r="B20" s="10">
        <v>74</v>
      </c>
      <c r="C20" s="10">
        <v>65</v>
      </c>
      <c r="D20" s="10">
        <v>139</v>
      </c>
      <c r="E20" s="3"/>
      <c r="F20" s="7">
        <v>44</v>
      </c>
      <c r="G20" s="10">
        <v>95</v>
      </c>
      <c r="H20" s="10">
        <v>82</v>
      </c>
      <c r="I20" s="10">
        <v>177</v>
      </c>
      <c r="J20" s="3"/>
      <c r="K20" s="7">
        <v>74</v>
      </c>
      <c r="L20" s="10">
        <v>248</v>
      </c>
      <c r="M20" s="10">
        <v>265</v>
      </c>
      <c r="N20" s="10">
        <v>513</v>
      </c>
      <c r="O20" s="3"/>
      <c r="P20" s="7">
        <v>104</v>
      </c>
      <c r="Q20" s="10">
        <v>0</v>
      </c>
      <c r="R20" s="10">
        <v>1</v>
      </c>
      <c r="S20" s="10">
        <v>1</v>
      </c>
      <c r="U20" s="4" t="s">
        <v>19</v>
      </c>
      <c r="V20" s="15">
        <f>SUM(Q21,Q27,Q33,Q39)</f>
        <v>7</v>
      </c>
      <c r="W20" s="15">
        <f>SUM(R21,R27,R33,R39)</f>
        <v>44</v>
      </c>
      <c r="X20" s="15">
        <f t="shared" si="0"/>
        <v>51</v>
      </c>
      <c r="Z20" s="23" t="s">
        <v>26</v>
      </c>
      <c r="AA20" s="10">
        <v>827</v>
      </c>
      <c r="AB20" s="10">
        <v>705</v>
      </c>
      <c r="AC20" s="10">
        <v>1532</v>
      </c>
    </row>
    <row r="21" spans="1:29" ht="15" customHeight="1" x14ac:dyDescent="0.15">
      <c r="A21" s="7"/>
      <c r="B21" s="11">
        <v>340</v>
      </c>
      <c r="C21" s="11">
        <v>313</v>
      </c>
      <c r="D21" s="11">
        <v>653</v>
      </c>
      <c r="E21" s="3"/>
      <c r="F21" s="7"/>
      <c r="G21" s="11">
        <v>429</v>
      </c>
      <c r="H21" s="11">
        <v>432</v>
      </c>
      <c r="I21" s="11">
        <v>861</v>
      </c>
      <c r="J21" s="3"/>
      <c r="K21" s="7"/>
      <c r="L21" s="12">
        <v>1097</v>
      </c>
      <c r="M21" s="12">
        <v>1063</v>
      </c>
      <c r="N21" s="12">
        <v>2160</v>
      </c>
      <c r="O21" s="3"/>
      <c r="P21" s="7"/>
      <c r="Q21" s="11">
        <v>5</v>
      </c>
      <c r="R21" s="11">
        <v>41</v>
      </c>
      <c r="S21" s="11">
        <v>46</v>
      </c>
      <c r="Z21" s="4" t="s">
        <v>31</v>
      </c>
      <c r="AA21" s="10">
        <v>349</v>
      </c>
      <c r="AB21" s="10">
        <v>334</v>
      </c>
      <c r="AC21" s="10">
        <v>683</v>
      </c>
    </row>
    <row r="22" spans="1:29" ht="15" customHeight="1" x14ac:dyDescent="0.15">
      <c r="A22" s="7">
        <v>15</v>
      </c>
      <c r="B22" s="10">
        <v>65</v>
      </c>
      <c r="C22" s="10">
        <v>75</v>
      </c>
      <c r="D22" s="10">
        <v>140</v>
      </c>
      <c r="E22" s="3"/>
      <c r="F22" s="7">
        <v>45</v>
      </c>
      <c r="G22" s="10">
        <v>96</v>
      </c>
      <c r="H22" s="10">
        <v>92</v>
      </c>
      <c r="I22" s="10">
        <v>188</v>
      </c>
      <c r="J22" s="3"/>
      <c r="K22" s="7">
        <v>75</v>
      </c>
      <c r="L22" s="10">
        <v>231</v>
      </c>
      <c r="M22" s="10">
        <v>217</v>
      </c>
      <c r="N22" s="10">
        <v>448</v>
      </c>
      <c r="O22" s="3"/>
      <c r="P22" s="7">
        <v>105</v>
      </c>
      <c r="Q22" s="10">
        <v>1</v>
      </c>
      <c r="R22" s="10">
        <v>1</v>
      </c>
      <c r="S22" s="10">
        <v>2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362</v>
      </c>
      <c r="AB22" s="10">
        <v>618</v>
      </c>
      <c r="AC22" s="10">
        <v>980</v>
      </c>
    </row>
    <row r="23" spans="1:29" ht="15" customHeight="1" x14ac:dyDescent="0.15">
      <c r="A23" s="7">
        <v>16</v>
      </c>
      <c r="B23" s="10">
        <v>90</v>
      </c>
      <c r="C23" s="10">
        <v>78</v>
      </c>
      <c r="D23" s="10">
        <v>168</v>
      </c>
      <c r="E23" s="3"/>
      <c r="F23" s="7">
        <v>46</v>
      </c>
      <c r="G23" s="10">
        <v>109</v>
      </c>
      <c r="H23" s="10">
        <v>81</v>
      </c>
      <c r="I23" s="10">
        <v>190</v>
      </c>
      <c r="J23" s="3"/>
      <c r="K23" s="7">
        <v>76</v>
      </c>
      <c r="L23" s="10">
        <v>218</v>
      </c>
      <c r="M23" s="10">
        <v>234</v>
      </c>
      <c r="N23" s="10">
        <v>452</v>
      </c>
      <c r="O23" s="3"/>
      <c r="P23" s="7">
        <v>106</v>
      </c>
      <c r="Q23" s="10">
        <v>1</v>
      </c>
      <c r="R23" s="10">
        <v>1</v>
      </c>
      <c r="S23" s="10">
        <v>2</v>
      </c>
      <c r="U23" s="4" t="s">
        <v>4</v>
      </c>
      <c r="V23" s="18">
        <f>V4/$V$8*100</f>
        <v>9.0082191780821912</v>
      </c>
      <c r="W23" s="18">
        <f>W4/$W$8*100</f>
        <v>7.2257435397367136</v>
      </c>
      <c r="X23" s="18">
        <f>X4/$X$8*100</f>
        <v>8.0650154798761609</v>
      </c>
      <c r="Z23" s="9" t="s">
        <v>24</v>
      </c>
      <c r="AA23" s="11">
        <f t="shared" ref="AA23:AB23" si="3">SUM(AA19:AA22)</f>
        <v>1668</v>
      </c>
      <c r="AB23" s="11">
        <f t="shared" si="3"/>
        <v>1772</v>
      </c>
      <c r="AC23" s="11">
        <f>SUM(AC19:AC22)</f>
        <v>3440</v>
      </c>
    </row>
    <row r="24" spans="1:29" ht="15" customHeight="1" x14ac:dyDescent="0.15">
      <c r="A24" s="7">
        <v>17</v>
      </c>
      <c r="B24" s="10">
        <v>77</v>
      </c>
      <c r="C24" s="10">
        <v>81</v>
      </c>
      <c r="D24" s="10">
        <v>158</v>
      </c>
      <c r="E24" s="3"/>
      <c r="F24" s="7">
        <v>47</v>
      </c>
      <c r="G24" s="10">
        <v>114</v>
      </c>
      <c r="H24" s="10">
        <v>89</v>
      </c>
      <c r="I24" s="10">
        <v>203</v>
      </c>
      <c r="J24" s="3"/>
      <c r="K24" s="7">
        <v>77</v>
      </c>
      <c r="L24" s="10">
        <v>123</v>
      </c>
      <c r="M24" s="10">
        <v>116</v>
      </c>
      <c r="N24" s="10">
        <v>239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f>V5/$V$8*100</f>
        <v>46.290410958904111</v>
      </c>
      <c r="W24" s="18">
        <f>W5/$W$8*100</f>
        <v>39.668454412481715</v>
      </c>
      <c r="X24" s="18">
        <f>X5/$X$8*100</f>
        <v>42.786377708978328</v>
      </c>
      <c r="Z24" s="6" t="s">
        <v>30</v>
      </c>
    </row>
    <row r="25" spans="1:29" ht="15" customHeight="1" x14ac:dyDescent="0.15">
      <c r="A25" s="7">
        <v>18</v>
      </c>
      <c r="B25" s="10">
        <v>80</v>
      </c>
      <c r="C25" s="10">
        <v>58</v>
      </c>
      <c r="D25" s="10">
        <v>138</v>
      </c>
      <c r="E25" s="3"/>
      <c r="F25" s="7">
        <v>48</v>
      </c>
      <c r="G25" s="10">
        <v>110</v>
      </c>
      <c r="H25" s="10">
        <v>85</v>
      </c>
      <c r="I25" s="10">
        <v>195</v>
      </c>
      <c r="J25" s="3"/>
      <c r="K25" s="7">
        <v>78</v>
      </c>
      <c r="L25" s="10">
        <v>97</v>
      </c>
      <c r="M25" s="10">
        <v>128</v>
      </c>
      <c r="N25" s="10">
        <v>225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f>V6/$V$8*100</f>
        <v>21.326027397260276</v>
      </c>
      <c r="W25" s="18">
        <f>W6/$W$8*100</f>
        <v>18.761579717211117</v>
      </c>
      <c r="X25" s="18">
        <f>X6/$X$8*100</f>
        <v>19.96904024767802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69</v>
      </c>
      <c r="C26" s="10">
        <v>59</v>
      </c>
      <c r="D26" s="10">
        <v>128</v>
      </c>
      <c r="E26" s="3"/>
      <c r="F26" s="7">
        <v>49</v>
      </c>
      <c r="G26" s="10">
        <v>110</v>
      </c>
      <c r="H26" s="10">
        <v>101</v>
      </c>
      <c r="I26" s="10">
        <v>211</v>
      </c>
      <c r="J26" s="3"/>
      <c r="K26" s="7">
        <v>79</v>
      </c>
      <c r="L26" s="10">
        <v>112</v>
      </c>
      <c r="M26" s="10">
        <v>171</v>
      </c>
      <c r="N26" s="10">
        <v>283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f>V7/$V$8*100</f>
        <v>23.375342465753423</v>
      </c>
      <c r="W26" s="18">
        <f>W7/$W$8*100</f>
        <v>34.344222330570453</v>
      </c>
      <c r="X26" s="18">
        <f>X7/$X$8*100</f>
        <v>29.179566563467489</v>
      </c>
      <c r="Z26" s="4" t="s">
        <v>25</v>
      </c>
      <c r="AA26" s="10">
        <v>83</v>
      </c>
      <c r="AB26" s="10">
        <v>74</v>
      </c>
      <c r="AC26" s="10">
        <v>157</v>
      </c>
    </row>
    <row r="27" spans="1:29" ht="15" customHeight="1" x14ac:dyDescent="0.15">
      <c r="A27" s="7"/>
      <c r="B27" s="11">
        <v>381</v>
      </c>
      <c r="C27" s="11">
        <v>351</v>
      </c>
      <c r="D27" s="11">
        <v>732</v>
      </c>
      <c r="E27" s="3"/>
      <c r="F27" s="7"/>
      <c r="G27" s="11">
        <v>539</v>
      </c>
      <c r="H27" s="11">
        <v>448</v>
      </c>
      <c r="I27" s="11">
        <v>987</v>
      </c>
      <c r="J27" s="3"/>
      <c r="K27" s="7"/>
      <c r="L27" s="11">
        <v>781</v>
      </c>
      <c r="M27" s="11">
        <v>866</v>
      </c>
      <c r="N27" s="11">
        <v>1647</v>
      </c>
      <c r="O27" s="3"/>
      <c r="P27" s="7"/>
      <c r="Q27" s="12">
        <v>2</v>
      </c>
      <c r="R27" s="12">
        <v>2</v>
      </c>
      <c r="S27" s="12">
        <v>4</v>
      </c>
      <c r="U27" s="17" t="s">
        <v>3</v>
      </c>
      <c r="V27" s="19">
        <f>SUM(V23:V26)</f>
        <v>100</v>
      </c>
      <c r="W27" s="19">
        <f>SUM(W23:W26)</f>
        <v>100</v>
      </c>
      <c r="X27" s="19">
        <f>SUM(X23:X26)</f>
        <v>100</v>
      </c>
      <c r="Z27" s="23" t="s">
        <v>26</v>
      </c>
      <c r="AA27" s="10">
        <v>383</v>
      </c>
      <c r="AB27" s="10">
        <v>377</v>
      </c>
      <c r="AC27" s="10">
        <v>760</v>
      </c>
    </row>
    <row r="28" spans="1:29" ht="15" customHeight="1" x14ac:dyDescent="0.15">
      <c r="A28" s="7">
        <v>20</v>
      </c>
      <c r="B28" s="10">
        <v>52</v>
      </c>
      <c r="C28" s="10">
        <v>63</v>
      </c>
      <c r="D28" s="10">
        <v>115</v>
      </c>
      <c r="E28" s="3"/>
      <c r="F28" s="7">
        <v>50</v>
      </c>
      <c r="G28" s="10">
        <v>96</v>
      </c>
      <c r="H28" s="10">
        <v>98</v>
      </c>
      <c r="I28" s="10">
        <v>194</v>
      </c>
      <c r="J28" s="3"/>
      <c r="K28" s="7">
        <v>80</v>
      </c>
      <c r="L28" s="10">
        <v>124</v>
      </c>
      <c r="M28" s="10">
        <v>176</v>
      </c>
      <c r="N28" s="10">
        <v>300</v>
      </c>
      <c r="O28" s="3"/>
      <c r="P28" s="7">
        <v>110</v>
      </c>
      <c r="Q28" s="14">
        <v>0</v>
      </c>
      <c r="R28" s="14">
        <v>0</v>
      </c>
      <c r="S28" s="15">
        <v>0</v>
      </c>
      <c r="U28" s="4" t="s">
        <v>8</v>
      </c>
      <c r="V28" s="18">
        <f t="shared" ref="V28:V39" si="4">V9/$V$8*100</f>
        <v>28.372602739726027</v>
      </c>
      <c r="W28" s="18">
        <f t="shared" ref="W28:W39" si="5">W9/$W$8*100</f>
        <v>24.885421745490007</v>
      </c>
      <c r="X28" s="18">
        <f t="shared" ref="X28:X39" si="6">X9/$X$8*100</f>
        <v>26.527347781217752</v>
      </c>
      <c r="Z28" s="4" t="s">
        <v>31</v>
      </c>
      <c r="AA28" s="10">
        <v>232</v>
      </c>
      <c r="AB28" s="10">
        <v>198</v>
      </c>
      <c r="AC28" s="10">
        <v>430</v>
      </c>
    </row>
    <row r="29" spans="1:29" ht="15" customHeight="1" x14ac:dyDescent="0.15">
      <c r="A29" s="7">
        <v>21</v>
      </c>
      <c r="B29" s="10">
        <v>52</v>
      </c>
      <c r="C29" s="10">
        <v>83</v>
      </c>
      <c r="D29" s="10">
        <v>135</v>
      </c>
      <c r="E29" s="3"/>
      <c r="F29" s="7">
        <v>51</v>
      </c>
      <c r="G29" s="10">
        <v>91</v>
      </c>
      <c r="H29" s="10">
        <v>91</v>
      </c>
      <c r="I29" s="10">
        <v>182</v>
      </c>
      <c r="J29" s="3"/>
      <c r="K29" s="7">
        <v>81</v>
      </c>
      <c r="L29" s="10">
        <v>110</v>
      </c>
      <c r="M29" s="10">
        <v>178</v>
      </c>
      <c r="N29" s="10">
        <v>288</v>
      </c>
      <c r="O29" s="3"/>
      <c r="P29" s="7">
        <v>111</v>
      </c>
      <c r="Q29" s="14">
        <v>0</v>
      </c>
      <c r="R29" s="14">
        <v>1</v>
      </c>
      <c r="S29" s="15">
        <v>1</v>
      </c>
      <c r="U29" s="4" t="s">
        <v>9</v>
      </c>
      <c r="V29" s="18">
        <f t="shared" si="4"/>
        <v>73.07397260273973</v>
      </c>
      <c r="W29" s="18">
        <f t="shared" si="5"/>
        <v>77.991223793271587</v>
      </c>
      <c r="X29" s="18">
        <f t="shared" si="6"/>
        <v>75.675954592363254</v>
      </c>
      <c r="Z29" s="4" t="s">
        <v>7</v>
      </c>
      <c r="AA29" s="10">
        <v>213</v>
      </c>
      <c r="AB29" s="10">
        <v>360</v>
      </c>
      <c r="AC29" s="10">
        <v>573</v>
      </c>
    </row>
    <row r="30" spans="1:29" ht="15" customHeight="1" x14ac:dyDescent="0.15">
      <c r="A30" s="7">
        <v>22</v>
      </c>
      <c r="B30" s="10">
        <v>68</v>
      </c>
      <c r="C30" s="10">
        <v>58</v>
      </c>
      <c r="D30" s="10">
        <v>126</v>
      </c>
      <c r="E30" s="3"/>
      <c r="F30" s="7">
        <v>52</v>
      </c>
      <c r="G30" s="10">
        <v>98</v>
      </c>
      <c r="H30" s="10">
        <v>83</v>
      </c>
      <c r="I30" s="10">
        <v>181</v>
      </c>
      <c r="J30" s="3"/>
      <c r="K30" s="7">
        <v>82</v>
      </c>
      <c r="L30" s="10">
        <v>105</v>
      </c>
      <c r="M30" s="10">
        <v>182</v>
      </c>
      <c r="N30" s="10">
        <v>287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f t="shared" si="4"/>
        <v>62.465753424657535</v>
      </c>
      <c r="W30" s="18">
        <f t="shared" si="5"/>
        <v>69.410043881033644</v>
      </c>
      <c r="X30" s="18">
        <f t="shared" si="6"/>
        <v>66.140350877192972</v>
      </c>
      <c r="Z30" s="9" t="s">
        <v>24</v>
      </c>
      <c r="AA30" s="11">
        <f t="shared" ref="AA30:AB30" si="7">SUM(AA26:AA29)</f>
        <v>911</v>
      </c>
      <c r="AB30" s="11">
        <f t="shared" si="7"/>
        <v>1009</v>
      </c>
      <c r="AC30" s="11">
        <f>SUM(AC26:AC29)</f>
        <v>1920</v>
      </c>
    </row>
    <row r="31" spans="1:29" ht="15" customHeight="1" x14ac:dyDescent="0.15">
      <c r="A31" s="7">
        <v>23</v>
      </c>
      <c r="B31" s="10">
        <v>52</v>
      </c>
      <c r="C31" s="10">
        <v>53</v>
      </c>
      <c r="D31" s="10">
        <v>105</v>
      </c>
      <c r="E31" s="3"/>
      <c r="F31" s="7">
        <v>53</v>
      </c>
      <c r="G31" s="10">
        <v>94</v>
      </c>
      <c r="H31" s="10">
        <v>94</v>
      </c>
      <c r="I31" s="10">
        <v>188</v>
      </c>
      <c r="J31" s="3"/>
      <c r="K31" s="7">
        <v>83</v>
      </c>
      <c r="L31" s="10">
        <v>97</v>
      </c>
      <c r="M31" s="10">
        <v>184</v>
      </c>
      <c r="N31" s="10">
        <v>281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f t="shared" si="4"/>
        <v>52.109589041095894</v>
      </c>
      <c r="W31" s="18">
        <f t="shared" si="5"/>
        <v>59.80497318381277</v>
      </c>
      <c r="X31" s="18">
        <f t="shared" si="6"/>
        <v>56.181630546955631</v>
      </c>
      <c r="Z31" s="6"/>
    </row>
    <row r="32" spans="1:29" ht="15" customHeight="1" x14ac:dyDescent="0.15">
      <c r="A32" s="7">
        <v>24</v>
      </c>
      <c r="B32" s="10">
        <v>56</v>
      </c>
      <c r="C32" s="10">
        <v>48</v>
      </c>
      <c r="D32" s="10">
        <v>104</v>
      </c>
      <c r="E32" s="3"/>
      <c r="F32" s="7">
        <v>54</v>
      </c>
      <c r="G32" s="10">
        <v>97</v>
      </c>
      <c r="H32" s="10">
        <v>98</v>
      </c>
      <c r="I32" s="10">
        <v>195</v>
      </c>
      <c r="J32" s="3"/>
      <c r="K32" s="7">
        <v>84</v>
      </c>
      <c r="L32" s="10">
        <v>103</v>
      </c>
      <c r="M32" s="10">
        <v>163</v>
      </c>
      <c r="N32" s="10">
        <v>266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f t="shared" si="4"/>
        <v>44.701369863013703</v>
      </c>
      <c r="W32" s="19">
        <f t="shared" si="5"/>
        <v>53.105802047781566</v>
      </c>
      <c r="X32" s="19">
        <f t="shared" si="6"/>
        <v>49.148606811145513</v>
      </c>
      <c r="Z32" s="6"/>
      <c r="AA32" s="25"/>
      <c r="AB32" s="24"/>
      <c r="AC32" s="24"/>
    </row>
    <row r="33" spans="1:29" ht="15" customHeight="1" x14ac:dyDescent="0.15">
      <c r="A33" s="7"/>
      <c r="B33" s="11">
        <v>280</v>
      </c>
      <c r="C33" s="11">
        <v>305</v>
      </c>
      <c r="D33" s="11">
        <v>585</v>
      </c>
      <c r="E33" s="3"/>
      <c r="F33" s="7"/>
      <c r="G33" s="11">
        <v>476</v>
      </c>
      <c r="H33" s="11">
        <v>464</v>
      </c>
      <c r="I33" s="11">
        <v>940</v>
      </c>
      <c r="J33" s="3"/>
      <c r="K33" s="7"/>
      <c r="L33" s="11">
        <v>539</v>
      </c>
      <c r="M33" s="11">
        <v>883</v>
      </c>
      <c r="N33" s="11">
        <v>1422</v>
      </c>
      <c r="O33" s="3"/>
      <c r="P33" s="7"/>
      <c r="Q33" s="16">
        <v>0</v>
      </c>
      <c r="R33" s="16">
        <v>1</v>
      </c>
      <c r="S33" s="16">
        <v>1</v>
      </c>
      <c r="U33" s="4" t="s">
        <v>13</v>
      </c>
      <c r="V33" s="18">
        <f t="shared" si="4"/>
        <v>35.397260273972606</v>
      </c>
      <c r="W33" s="18">
        <f t="shared" si="5"/>
        <v>44.709897610921502</v>
      </c>
      <c r="X33" s="18">
        <f t="shared" si="6"/>
        <v>40.325077399380802</v>
      </c>
      <c r="Z33" s="6" t="s">
        <v>3</v>
      </c>
    </row>
    <row r="34" spans="1:29" ht="15" customHeight="1" x14ac:dyDescent="0.15">
      <c r="A34" s="7">
        <v>25</v>
      </c>
      <c r="B34" s="10">
        <v>58</v>
      </c>
      <c r="C34" s="10">
        <v>54</v>
      </c>
      <c r="D34" s="10">
        <v>112</v>
      </c>
      <c r="E34" s="3"/>
      <c r="F34" s="7">
        <v>55</v>
      </c>
      <c r="G34" s="10">
        <v>87</v>
      </c>
      <c r="H34" s="10">
        <v>91</v>
      </c>
      <c r="I34" s="10">
        <v>178</v>
      </c>
      <c r="J34" s="3"/>
      <c r="K34" s="7">
        <v>85</v>
      </c>
      <c r="L34" s="10">
        <v>95</v>
      </c>
      <c r="M34" s="10">
        <v>166</v>
      </c>
      <c r="N34" s="10">
        <v>261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f t="shared" si="4"/>
        <v>23.375342465753423</v>
      </c>
      <c r="W34" s="18">
        <f t="shared" si="5"/>
        <v>34.344222330570453</v>
      </c>
      <c r="X34" s="18">
        <f t="shared" si="6"/>
        <v>29.179566563467489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55</v>
      </c>
      <c r="C35" s="10">
        <v>43</v>
      </c>
      <c r="D35" s="10">
        <v>98</v>
      </c>
      <c r="E35" s="3"/>
      <c r="F35" s="7">
        <v>56</v>
      </c>
      <c r="G35" s="10">
        <v>93</v>
      </c>
      <c r="H35" s="10">
        <v>136</v>
      </c>
      <c r="I35" s="10">
        <v>229</v>
      </c>
      <c r="J35" s="3"/>
      <c r="K35" s="7">
        <v>86</v>
      </c>
      <c r="L35" s="10">
        <v>120</v>
      </c>
      <c r="M35" s="10">
        <v>189</v>
      </c>
      <c r="N35" s="10">
        <v>309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f t="shared" si="4"/>
        <v>14.816438356164383</v>
      </c>
      <c r="W35" s="18">
        <f t="shared" si="5"/>
        <v>25.899561189663579</v>
      </c>
      <c r="X35" s="18">
        <f t="shared" si="6"/>
        <v>20.681114551083589</v>
      </c>
      <c r="Z35" s="4" t="s">
        <v>25</v>
      </c>
      <c r="AA35" s="10">
        <f>SUM(AA5,AA12,AA19,AA26)</f>
        <v>822</v>
      </c>
      <c r="AB35" s="10">
        <f t="shared" ref="AA35:AB38" si="8">SUM(AB5,AB12,AB19,AB26)</f>
        <v>741</v>
      </c>
      <c r="AC35" s="10">
        <f>SUM(AA35:AB35)</f>
        <v>1563</v>
      </c>
    </row>
    <row r="36" spans="1:29" ht="15" customHeight="1" x14ac:dyDescent="0.15">
      <c r="A36" s="7">
        <v>27</v>
      </c>
      <c r="B36" s="10">
        <v>47</v>
      </c>
      <c r="C36" s="10">
        <v>47</v>
      </c>
      <c r="D36" s="10">
        <v>94</v>
      </c>
      <c r="E36" s="3"/>
      <c r="F36" s="7">
        <v>57</v>
      </c>
      <c r="G36" s="10">
        <v>82</v>
      </c>
      <c r="H36" s="10">
        <v>81</v>
      </c>
      <c r="I36" s="10">
        <v>163</v>
      </c>
      <c r="J36" s="3"/>
      <c r="K36" s="7">
        <v>87</v>
      </c>
      <c r="L36" s="10">
        <v>85</v>
      </c>
      <c r="M36" s="10">
        <v>167</v>
      </c>
      <c r="N36" s="10">
        <v>252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f t="shared" si="4"/>
        <v>8.9095890410958898</v>
      </c>
      <c r="W36" s="18">
        <f t="shared" si="5"/>
        <v>17.289127254997563</v>
      </c>
      <c r="X36" s="18">
        <f t="shared" si="6"/>
        <v>13.343653250773993</v>
      </c>
      <c r="Z36" s="23" t="s">
        <v>26</v>
      </c>
      <c r="AA36" s="10">
        <f t="shared" si="8"/>
        <v>4224</v>
      </c>
      <c r="AB36" s="10">
        <f t="shared" si="8"/>
        <v>4068</v>
      </c>
      <c r="AC36" s="13">
        <f>SUM(AA36:AB36)</f>
        <v>8292</v>
      </c>
    </row>
    <row r="37" spans="1:29" ht="15" customHeight="1" x14ac:dyDescent="0.15">
      <c r="A37" s="7">
        <v>28</v>
      </c>
      <c r="B37" s="10">
        <v>50</v>
      </c>
      <c r="C37" s="10">
        <v>42</v>
      </c>
      <c r="D37" s="10">
        <v>92</v>
      </c>
      <c r="E37" s="3"/>
      <c r="F37" s="7">
        <v>58</v>
      </c>
      <c r="G37" s="10">
        <v>108</v>
      </c>
      <c r="H37" s="10">
        <v>89</v>
      </c>
      <c r="I37" s="10">
        <v>197</v>
      </c>
      <c r="J37" s="3"/>
      <c r="K37" s="7">
        <v>88</v>
      </c>
      <c r="L37" s="10">
        <v>107</v>
      </c>
      <c r="M37" s="10">
        <v>179</v>
      </c>
      <c r="N37" s="10">
        <v>286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f t="shared" si="4"/>
        <v>3.5835616438356164</v>
      </c>
      <c r="W37" s="18">
        <f t="shared" si="5"/>
        <v>8.8444661140906877</v>
      </c>
      <c r="X37" s="18">
        <f t="shared" si="6"/>
        <v>6.367389060887513</v>
      </c>
      <c r="Z37" s="4" t="s">
        <v>31</v>
      </c>
      <c r="AA37" s="10">
        <f t="shared" si="8"/>
        <v>1946</v>
      </c>
      <c r="AB37" s="10">
        <f t="shared" si="8"/>
        <v>1924</v>
      </c>
      <c r="AC37" s="13">
        <f>SUM(AA37:AB37)</f>
        <v>3870</v>
      </c>
    </row>
    <row r="38" spans="1:29" ht="15" customHeight="1" x14ac:dyDescent="0.15">
      <c r="A38" s="7">
        <v>29</v>
      </c>
      <c r="B38" s="10">
        <v>58</v>
      </c>
      <c r="C38" s="10">
        <v>50</v>
      </c>
      <c r="D38" s="10">
        <v>108</v>
      </c>
      <c r="E38" s="3"/>
      <c r="F38" s="7">
        <v>59</v>
      </c>
      <c r="G38" s="10">
        <v>99</v>
      </c>
      <c r="H38" s="10">
        <v>124</v>
      </c>
      <c r="I38" s="10">
        <v>223</v>
      </c>
      <c r="J38" s="3"/>
      <c r="K38" s="7">
        <v>89</v>
      </c>
      <c r="L38" s="10">
        <v>79</v>
      </c>
      <c r="M38" s="10">
        <v>165</v>
      </c>
      <c r="N38" s="10">
        <v>244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f t="shared" si="4"/>
        <v>0.8</v>
      </c>
      <c r="W38" s="18">
        <f t="shared" si="5"/>
        <v>2.7791321306679668</v>
      </c>
      <c r="X38" s="18">
        <f t="shared" si="6"/>
        <v>1.8472652218782248</v>
      </c>
      <c r="Z38" s="4" t="s">
        <v>7</v>
      </c>
      <c r="AA38" s="10">
        <f t="shared" si="8"/>
        <v>2133</v>
      </c>
      <c r="AB38" s="10">
        <f t="shared" si="8"/>
        <v>3522</v>
      </c>
      <c r="AC38" s="13">
        <f>SUM(AA38:AB38)</f>
        <v>5655</v>
      </c>
    </row>
    <row r="39" spans="1:29" ht="15" customHeight="1" x14ac:dyDescent="0.15">
      <c r="A39" s="7"/>
      <c r="B39" s="11">
        <v>268</v>
      </c>
      <c r="C39" s="11">
        <v>236</v>
      </c>
      <c r="D39" s="11">
        <v>504</v>
      </c>
      <c r="E39" s="3"/>
      <c r="F39" s="7"/>
      <c r="G39" s="11">
        <v>469</v>
      </c>
      <c r="H39" s="11">
        <v>521</v>
      </c>
      <c r="I39" s="11">
        <v>990</v>
      </c>
      <c r="J39" s="3"/>
      <c r="K39" s="7"/>
      <c r="L39" s="11">
        <v>486</v>
      </c>
      <c r="M39" s="11">
        <v>866</v>
      </c>
      <c r="N39" s="11">
        <v>1352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f t="shared" si="4"/>
        <v>7.6712328767123278E-2</v>
      </c>
      <c r="W39" s="18">
        <f t="shared" si="5"/>
        <v>0.42905899561189664</v>
      </c>
      <c r="X39" s="18">
        <f t="shared" si="6"/>
        <v>0.26315789473684209</v>
      </c>
      <c r="Z39" s="9" t="s">
        <v>24</v>
      </c>
      <c r="AA39" s="11">
        <f>SUM(AA35:AA38)</f>
        <v>9125</v>
      </c>
      <c r="AB39" s="11">
        <f>SUM(AB35:AB38)</f>
        <v>10255</v>
      </c>
      <c r="AC39" s="11">
        <f>SUM(AC35:AC38)</f>
        <v>19380</v>
      </c>
    </row>
    <row r="43" spans="1:29" ht="27" x14ac:dyDescent="0.15">
      <c r="Z43" s="28" t="s">
        <v>42</v>
      </c>
      <c r="AA43" s="5" t="s">
        <v>22</v>
      </c>
      <c r="AB43" s="5" t="s">
        <v>23</v>
      </c>
      <c r="AC43" s="5" t="s">
        <v>24</v>
      </c>
    </row>
    <row r="44" spans="1:29" x14ac:dyDescent="0.15">
      <c r="Z44" s="3" t="s">
        <v>37</v>
      </c>
      <c r="AA44" s="27">
        <f>SUM(AA7:AA8)/AA9</f>
        <v>0.44870117735002801</v>
      </c>
      <c r="AB44" s="27">
        <f t="shared" ref="AB44:AC44" si="9">SUM(AB7:AB8)/AB9</f>
        <v>0.52885555917835014</v>
      </c>
      <c r="AC44" s="27">
        <f t="shared" si="9"/>
        <v>0.49151066608619937</v>
      </c>
    </row>
    <row r="45" spans="1:29" x14ac:dyDescent="0.15">
      <c r="Z45" s="3" t="s">
        <v>38</v>
      </c>
      <c r="AA45" s="27">
        <f>SUM(AA14:AA15)/AA16</f>
        <v>0.43682008368200836</v>
      </c>
      <c r="AB45" s="27">
        <f t="shared" ref="AB45:AC45" si="10">SUM(AB14:AB15)/AB16</f>
        <v>0.5164179104477612</v>
      </c>
      <c r="AC45" s="27">
        <f t="shared" si="10"/>
        <v>0.47889546351084811</v>
      </c>
    </row>
    <row r="46" spans="1:29" x14ac:dyDescent="0.15">
      <c r="Z46" s="3" t="s">
        <v>39</v>
      </c>
      <c r="AA46" s="27">
        <f>SUM(AA21:AA22)/AA23</f>
        <v>0.42625899280575541</v>
      </c>
      <c r="AB46" s="27">
        <f t="shared" ref="AB46:AC46" si="11">SUM(AB21:AB22)/AB23</f>
        <v>0.53724604966139955</v>
      </c>
      <c r="AC46" s="27">
        <f t="shared" si="11"/>
        <v>0.48343023255813955</v>
      </c>
    </row>
    <row r="47" spans="1:29" x14ac:dyDescent="0.15">
      <c r="Z47" s="3" t="s">
        <v>40</v>
      </c>
      <c r="AA47" s="27">
        <f>SUM(AA28:AA29)/AA30</f>
        <v>0.48847420417124038</v>
      </c>
      <c r="AB47" s="27">
        <f t="shared" ref="AB47:AC47" si="12">SUM(AB28:AB29)/AB30</f>
        <v>0.5530227948463825</v>
      </c>
      <c r="AC47" s="27">
        <f t="shared" si="12"/>
        <v>0.52239583333333328</v>
      </c>
    </row>
    <row r="48" spans="1:29" x14ac:dyDescent="0.15">
      <c r="Z48" s="3" t="s">
        <v>3</v>
      </c>
      <c r="AA48" s="27">
        <f>SUM(AA37:AA38)/AA39</f>
        <v>0.44701369863013701</v>
      </c>
      <c r="AB48" s="27">
        <f t="shared" ref="AB48:AC48" si="13">SUM(AB37:AB38)/AB39</f>
        <v>0.5310580204778157</v>
      </c>
      <c r="AC48" s="27">
        <f t="shared" si="13"/>
        <v>0.49148606811145512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74803149606299213" bottom="0.35433070866141736" header="0.31496062992125984" footer="0.31496062992125984"/>
  <pageSetup paperSize="9" scale="7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FFFF00"/>
  </sheetPr>
  <dimension ref="A1:T121"/>
  <sheetViews>
    <sheetView topLeftCell="A3" zoomScale="115" zoomScaleNormal="115" workbookViewId="0">
      <selection activeCell="A4" sqref="A4:S39"/>
    </sheetView>
  </sheetViews>
  <sheetFormatPr defaultRowHeight="13.5" zeroHeight="1" x14ac:dyDescent="0.15"/>
  <cols>
    <col min="1" max="1" width="5.125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56" width="9" customWidth="1"/>
  </cols>
  <sheetData>
    <row r="1" spans="1:20" ht="17.25" hidden="1" x14ac:dyDescent="0.2">
      <c r="A1" s="20" t="s">
        <v>20</v>
      </c>
    </row>
    <row r="3" spans="1:20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</row>
    <row r="4" spans="1:20" x14ac:dyDescent="0.15">
      <c r="A4" s="7">
        <v>0</v>
      </c>
      <c r="B4" s="10">
        <f>IF(ISERROR(VLOOKUP($A4,貼り付けシート２!$A:$C,2,FALSE))=TRUE,0,VLOOKUP($A4,貼り付けシート２!$A:$C,2,FALSE))</f>
        <v>27</v>
      </c>
      <c r="C4" s="10">
        <f>IF(ISERROR(VLOOKUP($A4,貼り付けシート２!$A:$C,3,FALSE))=TRUE,0,VLOOKUP($A4,貼り付けシート２!$A:$C,3,FALSE))</f>
        <v>29</v>
      </c>
      <c r="D4" s="10">
        <f>SUM(B4:C4)</f>
        <v>56</v>
      </c>
      <c r="E4" s="3"/>
      <c r="F4" s="7">
        <v>30</v>
      </c>
      <c r="G4" s="10">
        <f>IF(ISERROR(VLOOKUP($F4,貼り付けシート２!$A:$C,2,FALSE))=TRUE,0,VLOOKUP($F4,貼り付けシート２!$A:$C,2,FALSE))</f>
        <v>76</v>
      </c>
      <c r="H4" s="10">
        <f>IF(ISERROR(VLOOKUP($F4,貼り付けシート２!$A:$C,3,FALSE))=TRUE,0,VLOOKUP($F4,貼り付けシート２!$A:$C,3,FALSE))</f>
        <v>58</v>
      </c>
      <c r="I4" s="10">
        <f t="shared" ref="I4" si="0">SUM(G4:H4)</f>
        <v>134</v>
      </c>
      <c r="J4" s="3"/>
      <c r="K4" s="7">
        <v>60</v>
      </c>
      <c r="L4" s="10">
        <f>IF(ISERROR(VLOOKUP($K4,貼り付けシート２!$A:$C,2,FALSE))=TRUE,0,VLOOKUP($K4,貼り付けシート２!$A:$C,2,FALSE))</f>
        <v>110</v>
      </c>
      <c r="M4" s="10">
        <f>IF(ISERROR(VLOOKUP($K4,貼り付けシート２!$A:$C,3,FALSE))=TRUE,0,VLOOKUP($K4,貼り付けシート２!$A:$C,3,FALSE))</f>
        <v>128</v>
      </c>
      <c r="N4" s="10">
        <f t="shared" ref="N4" si="1">SUM(L4:M4)</f>
        <v>238</v>
      </c>
      <c r="O4" s="3"/>
      <c r="P4" s="7">
        <v>90</v>
      </c>
      <c r="Q4" s="10">
        <f>IF(ISERROR(VLOOKUP($P4,貼り付けシート２!$A:$C,2,FALSE))=TRUE,0,VLOOKUP($P4,貼り付けシート２!$A:$C,2,FALSE))</f>
        <v>61</v>
      </c>
      <c r="R4" s="10">
        <f>IF(ISERROR(VLOOKUP($P4,貼り付けシート２!$A:$C,3,FALSE))=TRUE,0,VLOOKUP($P4,貼り付けシート２!$A:$C,3,FALSE))</f>
        <v>148</v>
      </c>
      <c r="S4" s="10">
        <f>SUM(Q4:R4)</f>
        <v>209</v>
      </c>
    </row>
    <row r="5" spans="1:20" x14ac:dyDescent="0.15">
      <c r="A5" s="7">
        <v>1</v>
      </c>
      <c r="B5" s="10">
        <f>IF(ISERROR(VLOOKUP($A5,貼り付けシート２!$A:$C,2,FALSE))=TRUE,0,VLOOKUP($A5,貼り付けシート２!$A:$C,2,FALSE))</f>
        <v>34</v>
      </c>
      <c r="C5" s="10">
        <f>IF(ISERROR(VLOOKUP($A5,貼り付けシート２!$A:$C,3,FALSE))=TRUE,0,VLOOKUP($A5,貼り付けシート２!$A:$C,3,FALSE))</f>
        <v>33</v>
      </c>
      <c r="D5" s="10">
        <f t="shared" ref="D5:D38" si="2">SUM(B5:C5)</f>
        <v>67</v>
      </c>
      <c r="E5" s="3"/>
      <c r="F5" s="7">
        <v>31</v>
      </c>
      <c r="G5" s="10">
        <f>IF(ISERROR(VLOOKUP($F5,貼り付けシート２!$A:$C,2,FALSE))=TRUE,0,VLOOKUP($F5,貼り付けシート２!$A:$C,2,FALSE))</f>
        <v>57</v>
      </c>
      <c r="H5" s="10">
        <f>IF(ISERROR(VLOOKUP($F5,貼り付けシート２!$A:$C,3,FALSE))=TRUE,0,VLOOKUP($F5,貼り付けシート２!$A:$C,3,FALSE))</f>
        <v>40</v>
      </c>
      <c r="I5" s="10">
        <f t="shared" ref="I5:I38" si="3">SUM(G5:H5)</f>
        <v>97</v>
      </c>
      <c r="J5" s="3"/>
      <c r="K5" s="7">
        <v>61</v>
      </c>
      <c r="L5" s="10">
        <f>IF(ISERROR(VLOOKUP($K5,貼り付けシート２!$A:$C,2,FALSE))=TRUE,0,VLOOKUP($K5,貼り付けシート２!$A:$C,2,FALSE))</f>
        <v>127</v>
      </c>
      <c r="M5" s="10">
        <f>IF(ISERROR(VLOOKUP($K5,貼り付けシート２!$A:$C,3,FALSE))=TRUE,0,VLOOKUP($K5,貼り付けシート２!$A:$C,3,FALSE))</f>
        <v>117</v>
      </c>
      <c r="N5" s="10">
        <f>SUM(L5:M5)</f>
        <v>244</v>
      </c>
      <c r="O5" s="3"/>
      <c r="P5" s="7">
        <v>91</v>
      </c>
      <c r="Q5" s="10">
        <f>IF(ISERROR(VLOOKUP($P5,貼り付けシート２!$A:$C,2,FALSE))=TRUE,0,VLOOKUP($P5,貼り付けシート２!$A:$C,2,FALSE))</f>
        <v>56</v>
      </c>
      <c r="R5" s="10">
        <f>IF(ISERROR(VLOOKUP($P5,貼り付けシート２!$A:$C,3,FALSE))=TRUE,0,VLOOKUP($P5,貼り付けシート２!$A:$C,3,FALSE))</f>
        <v>125</v>
      </c>
      <c r="S5" s="10">
        <f>SUM(Q5:R5)</f>
        <v>181</v>
      </c>
    </row>
    <row r="6" spans="1:20" x14ac:dyDescent="0.15">
      <c r="A6" s="7">
        <v>2</v>
      </c>
      <c r="B6" s="10">
        <f>IF(ISERROR(VLOOKUP($A6,貼り付けシート２!$A:$C,2,FALSE))=TRUE,0,VLOOKUP($A6,貼り付けシート２!$A:$C,2,FALSE))</f>
        <v>25</v>
      </c>
      <c r="C6" s="10">
        <f>IF(ISERROR(VLOOKUP($A6,貼り付けシート２!$A:$C,3,FALSE))=TRUE,0,VLOOKUP($A6,貼り付けシート２!$A:$C,3,FALSE))</f>
        <v>29</v>
      </c>
      <c r="D6" s="10">
        <f t="shared" si="2"/>
        <v>54</v>
      </c>
      <c r="E6" s="3"/>
      <c r="F6" s="7">
        <v>32</v>
      </c>
      <c r="G6" s="10">
        <f>IF(ISERROR(VLOOKUP($F6,貼り付けシート２!$A:$C,2,FALSE))=TRUE,0,VLOOKUP($F6,貼り付けシート２!$A:$C,2,FALSE))</f>
        <v>57</v>
      </c>
      <c r="H6" s="10">
        <f>IF(ISERROR(VLOOKUP($F6,貼り付けシート２!$A:$C,3,FALSE))=TRUE,0,VLOOKUP($F6,貼り付けシート２!$A:$C,3,FALSE))</f>
        <v>48</v>
      </c>
      <c r="I6" s="10">
        <f t="shared" si="3"/>
        <v>105</v>
      </c>
      <c r="J6" s="3"/>
      <c r="K6" s="7">
        <v>62</v>
      </c>
      <c r="L6" s="10">
        <f>IF(ISERROR(VLOOKUP($K6,貼り付けシート２!$A:$C,2,FALSE))=TRUE,0,VLOOKUP($K6,貼り付けシート２!$A:$C,2,FALSE))</f>
        <v>121</v>
      </c>
      <c r="M6" s="10">
        <f>IF(ISERROR(VLOOKUP($K6,貼り付けシート２!$A:$C,3,FALSE))=TRUE,0,VLOOKUP($K6,貼り付けシート２!$A:$C,3,FALSE))</f>
        <v>126</v>
      </c>
      <c r="N6" s="10">
        <f>SUM(L6:M6)</f>
        <v>247</v>
      </c>
      <c r="O6" s="3"/>
      <c r="P6" s="7">
        <v>92</v>
      </c>
      <c r="Q6" s="10">
        <f>IF(ISERROR(VLOOKUP($P6,貼り付けシート２!$A:$C,2,FALSE))=TRUE,0,VLOOKUP($P6,貼り付けシート２!$A:$C,2,FALSE))</f>
        <v>51</v>
      </c>
      <c r="R6" s="10">
        <f>IF(ISERROR(VLOOKUP($P6,貼り付けシート２!$A:$C,3,FALSE))=TRUE,0,VLOOKUP($P6,貼り付けシート２!$A:$C,3,FALSE))</f>
        <v>115</v>
      </c>
      <c r="S6" s="10">
        <f>SUM(Q6:R6)</f>
        <v>166</v>
      </c>
    </row>
    <row r="7" spans="1:20" x14ac:dyDescent="0.15">
      <c r="A7" s="7">
        <v>3</v>
      </c>
      <c r="B7" s="10">
        <f>IF(ISERROR(VLOOKUP($A7,貼り付けシート２!$A:$C,2,FALSE))=TRUE,0,VLOOKUP($A7,貼り付けシート２!$A:$C,2,FALSE))</f>
        <v>55</v>
      </c>
      <c r="C7" s="10">
        <f>IF(ISERROR(VLOOKUP($A7,貼り付けシート２!$A:$C,3,FALSE))=TRUE,0,VLOOKUP($A7,貼り付けシート２!$A:$C,3,FALSE))</f>
        <v>32</v>
      </c>
      <c r="D7" s="10">
        <f t="shared" si="2"/>
        <v>87</v>
      </c>
      <c r="E7" s="3"/>
      <c r="F7" s="7">
        <v>33</v>
      </c>
      <c r="G7" s="10">
        <f>IF(ISERROR(VLOOKUP($F7,貼り付けシート２!$A:$C,2,FALSE))=TRUE,0,VLOOKUP($F7,貼り付けシート２!$A:$C,2,FALSE))</f>
        <v>57</v>
      </c>
      <c r="H7" s="10">
        <f>IF(ISERROR(VLOOKUP($F7,貼り付けシート２!$A:$C,3,FALSE))=TRUE,0,VLOOKUP($F7,貼り付けシート２!$A:$C,3,FALSE))</f>
        <v>49</v>
      </c>
      <c r="I7" s="10">
        <f t="shared" si="3"/>
        <v>106</v>
      </c>
      <c r="J7" s="3"/>
      <c r="K7" s="7">
        <v>63</v>
      </c>
      <c r="L7" s="10">
        <f>IF(ISERROR(VLOOKUP($K7,貼り付けシート２!$A:$C,2,FALSE))=TRUE,0,VLOOKUP($K7,貼り付けシート２!$A:$C,2,FALSE))</f>
        <v>143</v>
      </c>
      <c r="M7" s="10">
        <f>IF(ISERROR(VLOOKUP($K7,貼り付けシート２!$A:$C,3,FALSE))=TRUE,0,VLOOKUP($K7,貼り付けシート２!$A:$C,3,FALSE))</f>
        <v>145</v>
      </c>
      <c r="N7" s="10">
        <f>SUM(L7:M7)</f>
        <v>288</v>
      </c>
      <c r="O7" s="3"/>
      <c r="P7" s="7">
        <v>93</v>
      </c>
      <c r="Q7" s="10">
        <f>IF(ISERROR(VLOOKUP($P7,貼り付けシート２!$A:$C,2,FALSE))=TRUE,0,VLOOKUP($P7,貼り付けシート２!$A:$C,2,FALSE))</f>
        <v>44</v>
      </c>
      <c r="R7" s="10">
        <f>IF(ISERROR(VLOOKUP($P7,貼り付けシート２!$A:$C,3,FALSE))=TRUE,0,VLOOKUP($P7,貼り付けシート２!$A:$C,3,FALSE))</f>
        <v>127</v>
      </c>
      <c r="S7" s="10">
        <f>SUM(Q7:R7)</f>
        <v>171</v>
      </c>
    </row>
    <row r="8" spans="1:20" x14ac:dyDescent="0.15">
      <c r="A8" s="7">
        <v>4</v>
      </c>
      <c r="B8" s="10">
        <f>IF(ISERROR(VLOOKUP($A8,貼り付けシート２!$A:$C,2,FALSE))=TRUE,0,VLOOKUP($A8,貼り付けシート２!$A:$C,2,FALSE))</f>
        <v>52</v>
      </c>
      <c r="C8" s="10">
        <f>IF(ISERROR(VLOOKUP($A8,貼り付けシート２!$A:$C,3,FALSE))=TRUE,0,VLOOKUP($A8,貼り付けシート２!$A:$C,3,FALSE))</f>
        <v>42</v>
      </c>
      <c r="D8" s="10">
        <f t="shared" si="2"/>
        <v>94</v>
      </c>
      <c r="E8" s="3"/>
      <c r="F8" s="7">
        <v>34</v>
      </c>
      <c r="G8" s="10">
        <f>IF(ISERROR(VLOOKUP($F8,貼り付けシート２!$A:$C,2,FALSE))=TRUE,0,VLOOKUP($F8,貼り付けシート２!$A:$C,2,FALSE))</f>
        <v>55</v>
      </c>
      <c r="H8" s="10">
        <f>IF(ISERROR(VLOOKUP($F8,貼り付けシート２!$A:$C,3,FALSE))=TRUE,0,VLOOKUP($F8,貼り付けシート２!$A:$C,3,FALSE))</f>
        <v>32</v>
      </c>
      <c r="I8" s="10">
        <f t="shared" si="3"/>
        <v>87</v>
      </c>
      <c r="J8" s="3"/>
      <c r="K8" s="7">
        <v>64</v>
      </c>
      <c r="L8" s="10">
        <f>IF(ISERROR(VLOOKUP($K8,貼り付けシート２!$A:$C,2,FALSE))=TRUE,0,VLOOKUP($K8,貼り付けシート２!$A:$C,2,FALSE))</f>
        <v>144</v>
      </c>
      <c r="M8" s="10">
        <f>IF(ISERROR(VLOOKUP($K8,貼り付けシート２!$A:$C,3,FALSE))=TRUE,0,VLOOKUP($K8,貼り付けシート２!$A:$C,3,FALSE))</f>
        <v>148</v>
      </c>
      <c r="N8" s="10">
        <f>SUM(L8:M8)</f>
        <v>292</v>
      </c>
      <c r="O8" s="3"/>
      <c r="P8" s="7">
        <v>94</v>
      </c>
      <c r="Q8" s="10">
        <f>IF(ISERROR(VLOOKUP($P8,貼り付けシート２!$A:$C,2,FALSE))=TRUE,0,VLOOKUP($P8,貼り付けシート２!$A:$C,2,FALSE))</f>
        <v>34</v>
      </c>
      <c r="R8" s="10">
        <f>IF(ISERROR(VLOOKUP($P8,貼り付けシート２!$A:$C,3,FALSE))=TRUE,0,VLOOKUP($P8,貼り付けシート２!$A:$C,3,FALSE))</f>
        <v>98</v>
      </c>
      <c r="S8" s="10">
        <f>SUM(Q8:R8)</f>
        <v>132</v>
      </c>
    </row>
    <row r="9" spans="1:20" x14ac:dyDescent="0.15">
      <c r="A9" s="7"/>
      <c r="B9" s="10">
        <f>SUM(B4:B8)</f>
        <v>193</v>
      </c>
      <c r="C9" s="10">
        <f t="shared" ref="C9:D9" si="4">SUM(C4:C8)</f>
        <v>165</v>
      </c>
      <c r="D9" s="10">
        <f t="shared" si="4"/>
        <v>358</v>
      </c>
      <c r="E9" s="3"/>
      <c r="F9" s="7"/>
      <c r="G9" s="10">
        <f>SUM(G4:G8)</f>
        <v>302</v>
      </c>
      <c r="H9" s="10">
        <f t="shared" ref="H9" si="5">SUM(H4:H8)</f>
        <v>227</v>
      </c>
      <c r="I9" s="10">
        <f t="shared" ref="I9" si="6">SUM(I4:I8)</f>
        <v>529</v>
      </c>
      <c r="J9" s="3"/>
      <c r="K9" s="7"/>
      <c r="L9" s="10">
        <f>SUM(L4:L8)</f>
        <v>645</v>
      </c>
      <c r="M9" s="10">
        <f t="shared" ref="M9" si="7">SUM(M4:M8)</f>
        <v>664</v>
      </c>
      <c r="N9" s="10">
        <f t="shared" ref="N9" si="8">SUM(N4:N8)</f>
        <v>1309</v>
      </c>
      <c r="O9" s="3"/>
      <c r="P9" s="7"/>
      <c r="Q9" s="10">
        <f>SUM(Q4:Q8)</f>
        <v>246</v>
      </c>
      <c r="R9" s="10">
        <f t="shared" ref="R9" si="9">SUM(R4:R8)</f>
        <v>613</v>
      </c>
      <c r="S9" s="10">
        <f t="shared" ref="S9" si="10">SUM(S4:S8)</f>
        <v>859</v>
      </c>
    </row>
    <row r="10" spans="1:20" x14ac:dyDescent="0.15">
      <c r="A10" s="7">
        <v>5</v>
      </c>
      <c r="B10" s="10">
        <f>IF(ISERROR(VLOOKUP($A10,貼り付けシート２!$A:$C,2,FALSE))=TRUE,0,VLOOKUP($A10,貼り付けシート２!$A:$C,2,FALSE))</f>
        <v>45</v>
      </c>
      <c r="C10" s="10">
        <f>IF(ISERROR(VLOOKUP($A10,貼り付けシート２!$A:$C,3,FALSE))=TRUE,0,VLOOKUP($A10,貼り付けシート２!$A:$C,3,FALSE))</f>
        <v>36</v>
      </c>
      <c r="D10" s="10">
        <f t="shared" si="2"/>
        <v>81</v>
      </c>
      <c r="E10" s="3"/>
      <c r="F10" s="7">
        <v>35</v>
      </c>
      <c r="G10" s="10">
        <f>IF(ISERROR(VLOOKUP($F10,貼り付けシート２!$A:$C,2,FALSE))=TRUE,0,VLOOKUP($F10,貼り付けシート２!$A:$C,2,FALSE))</f>
        <v>62</v>
      </c>
      <c r="H10" s="10">
        <f>IF(ISERROR(VLOOKUP($F10,貼り付けシート２!$A:$C,3,FALSE))=TRUE,0,VLOOKUP($F10,貼り付けシート２!$A:$C,3,FALSE))</f>
        <v>64</v>
      </c>
      <c r="I10" s="10">
        <f t="shared" si="3"/>
        <v>126</v>
      </c>
      <c r="J10" s="3"/>
      <c r="K10" s="7">
        <v>65</v>
      </c>
      <c r="L10" s="10">
        <f>IF(ISERROR(VLOOKUP($K10,貼り付けシート２!$A:$C,2,FALSE))=TRUE,0,VLOOKUP($K10,貼り付けシート２!$A:$C,2,FALSE))</f>
        <v>166</v>
      </c>
      <c r="M10" s="10">
        <f>IF(ISERROR(VLOOKUP($K10,貼り付けシート２!$A:$C,3,FALSE))=TRUE,0,VLOOKUP($K10,貼り付けシート２!$A:$C,3,FALSE))</f>
        <v>166</v>
      </c>
      <c r="N10" s="10">
        <f>SUM(L10:M10)</f>
        <v>332</v>
      </c>
      <c r="O10" s="3"/>
      <c r="P10" s="7">
        <v>95</v>
      </c>
      <c r="Q10" s="10">
        <f>IF(ISERROR(VLOOKUP($P10,貼り付けシート２!$A:$C,2,FALSE))=TRUE,0,VLOOKUP($P10,貼り付けシート２!$A:$C,2,FALSE))</f>
        <v>27</v>
      </c>
      <c r="R10" s="10">
        <f>IF(ISERROR(VLOOKUP($P10,貼り付けシート２!$A:$C,3,FALSE))=TRUE,0,VLOOKUP($P10,貼り付けシート２!$A:$C,3,FALSE))</f>
        <v>75</v>
      </c>
      <c r="S10" s="10">
        <f>SUM(Q10:R10)</f>
        <v>102</v>
      </c>
    </row>
    <row r="11" spans="1:20" x14ac:dyDescent="0.15">
      <c r="A11" s="7">
        <v>6</v>
      </c>
      <c r="B11" s="10">
        <f>IF(ISERROR(VLOOKUP($A11,貼り付けシート２!$A:$C,2,FALSE))=TRUE,0,VLOOKUP($A11,貼り付けシート２!$A:$C,2,FALSE))</f>
        <v>52</v>
      </c>
      <c r="C11" s="10">
        <f>IF(ISERROR(VLOOKUP($A11,貼り付けシート２!$A:$C,3,FALSE))=TRUE,0,VLOOKUP($A11,貼り付けシート２!$A:$C,3,FALSE))</f>
        <v>44</v>
      </c>
      <c r="D11" s="10">
        <f t="shared" si="2"/>
        <v>96</v>
      </c>
      <c r="E11" s="3"/>
      <c r="F11" s="7">
        <v>36</v>
      </c>
      <c r="G11" s="10">
        <f>IF(ISERROR(VLOOKUP($F11,貼り付けシート２!$A:$C,2,FALSE))=TRUE,0,VLOOKUP($F11,貼り付けシート２!$A:$C,2,FALSE))</f>
        <v>73</v>
      </c>
      <c r="H11" s="10">
        <f>IF(ISERROR(VLOOKUP($F11,貼り付けシート２!$A:$C,3,FALSE))=TRUE,0,VLOOKUP($F11,貼り付けシート２!$A:$C,3,FALSE))</f>
        <v>71</v>
      </c>
      <c r="I11" s="10">
        <f t="shared" si="3"/>
        <v>144</v>
      </c>
      <c r="J11" s="3"/>
      <c r="K11" s="7">
        <v>66</v>
      </c>
      <c r="L11" s="10">
        <f>IF(ISERROR(VLOOKUP($K11,貼り付けシート２!$A:$C,2,FALSE))=TRUE,0,VLOOKUP($K11,貼り付けシート２!$A:$C,2,FALSE))</f>
        <v>151</v>
      </c>
      <c r="M11" s="10">
        <f>IF(ISERROR(VLOOKUP($K11,貼り付けシート２!$A:$C,3,FALSE))=TRUE,0,VLOOKUP($K11,貼り付けシート２!$A:$C,3,FALSE))</f>
        <v>164</v>
      </c>
      <c r="N11" s="10">
        <f>SUM(L11:M11)</f>
        <v>315</v>
      </c>
      <c r="O11" s="3"/>
      <c r="P11" s="7">
        <v>96</v>
      </c>
      <c r="Q11" s="10">
        <f>IF(ISERROR(VLOOKUP($P11,貼り付けシート２!$A:$C,2,FALSE))=TRUE,0,VLOOKUP($P11,貼り付けシート２!$A:$C,2,FALSE))</f>
        <v>14</v>
      </c>
      <c r="R11" s="10">
        <f>IF(ISERROR(VLOOKUP($P11,貼り付けシート２!$A:$C,3,FALSE))=TRUE,0,VLOOKUP($P11,貼り付けシート２!$A:$C,3,FALSE))</f>
        <v>58</v>
      </c>
      <c r="S11" s="10">
        <f>SUM(Q11:R11)</f>
        <v>72</v>
      </c>
    </row>
    <row r="12" spans="1:20" x14ac:dyDescent="0.15">
      <c r="A12" s="7">
        <v>7</v>
      </c>
      <c r="B12" s="10">
        <f>IF(ISERROR(VLOOKUP($A12,貼り付けシート２!$A:$C,2,FALSE))=TRUE,0,VLOOKUP($A12,貼り付けシート２!$A:$C,2,FALSE))</f>
        <v>59</v>
      </c>
      <c r="C12" s="10">
        <f>IF(ISERROR(VLOOKUP($A12,貼り付けシート２!$A:$C,3,FALSE))=TRUE,0,VLOOKUP($A12,貼り付けシート２!$A:$C,3,FALSE))</f>
        <v>48</v>
      </c>
      <c r="D12" s="10">
        <f t="shared" si="2"/>
        <v>107</v>
      </c>
      <c r="E12" s="3"/>
      <c r="F12" s="7">
        <v>37</v>
      </c>
      <c r="G12" s="10">
        <f>IF(ISERROR(VLOOKUP($F12,貼り付けシート２!$A:$C,2,FALSE))=TRUE,0,VLOOKUP($F12,貼り付けシート２!$A:$C,2,FALSE))</f>
        <v>68</v>
      </c>
      <c r="H12" s="10">
        <f>IF(ISERROR(VLOOKUP($F12,貼り付けシート２!$A:$C,3,FALSE))=TRUE,0,VLOOKUP($F12,貼り付けシート２!$A:$C,3,FALSE))</f>
        <v>87</v>
      </c>
      <c r="I12" s="10">
        <f t="shared" si="3"/>
        <v>155</v>
      </c>
      <c r="J12" s="3"/>
      <c r="K12" s="7">
        <v>67</v>
      </c>
      <c r="L12" s="10">
        <f>IF(ISERROR(VLOOKUP($K12,貼り付けシート２!$A:$C,2,FALSE))=TRUE,0,VLOOKUP($K12,貼り付けシート２!$A:$C,2,FALSE))</f>
        <v>173</v>
      </c>
      <c r="M12" s="10">
        <f>IF(ISERROR(VLOOKUP($K12,貼り付けシート２!$A:$C,3,FALSE))=TRUE,0,VLOOKUP($K12,貼り付けシート２!$A:$C,3,FALSE))</f>
        <v>166</v>
      </c>
      <c r="N12" s="10">
        <f>SUM(L12:M12)</f>
        <v>339</v>
      </c>
      <c r="O12" s="3"/>
      <c r="P12" s="7">
        <v>97</v>
      </c>
      <c r="Q12" s="10">
        <f>IF(ISERROR(VLOOKUP($P12,貼り付けシート２!$A:$C,2,FALSE))=TRUE,0,VLOOKUP($P12,貼り付けシート２!$A:$C,2,FALSE))</f>
        <v>14</v>
      </c>
      <c r="R12" s="10">
        <f>IF(ISERROR(VLOOKUP($P12,貼り付けシート２!$A:$C,3,FALSE))=TRUE,0,VLOOKUP($P12,貼り付けシート２!$A:$C,3,FALSE))</f>
        <v>42</v>
      </c>
      <c r="S12" s="10">
        <f>SUM(Q12:R12)</f>
        <v>56</v>
      </c>
    </row>
    <row r="13" spans="1:20" x14ac:dyDescent="0.15">
      <c r="A13" s="7">
        <v>8</v>
      </c>
      <c r="B13" s="10">
        <f>IF(ISERROR(VLOOKUP($A13,貼り付けシート２!$A:$C,2,FALSE))=TRUE,0,VLOOKUP($A13,貼り付けシート２!$A:$C,2,FALSE))</f>
        <v>53</v>
      </c>
      <c r="C13" s="10">
        <f>IF(ISERROR(VLOOKUP($A13,貼り付けシート２!$A:$C,3,FALSE))=TRUE,0,VLOOKUP($A13,貼り付けシート２!$A:$C,3,FALSE))</f>
        <v>45</v>
      </c>
      <c r="D13" s="10">
        <f t="shared" si="2"/>
        <v>98</v>
      </c>
      <c r="E13" s="3"/>
      <c r="F13" s="7">
        <v>38</v>
      </c>
      <c r="G13" s="10">
        <f>IF(ISERROR(VLOOKUP($F13,貼り付けシート２!$A:$C,2,FALSE))=TRUE,0,VLOOKUP($F13,貼り付けシート２!$A:$C,2,FALSE))</f>
        <v>76</v>
      </c>
      <c r="H13" s="10">
        <f>IF(ISERROR(VLOOKUP($F13,貼り付けシート２!$A:$C,3,FALSE))=TRUE,0,VLOOKUP($F13,貼り付けシート２!$A:$C,3,FALSE))</f>
        <v>76</v>
      </c>
      <c r="I13" s="10">
        <f t="shared" si="3"/>
        <v>152</v>
      </c>
      <c r="J13" s="3"/>
      <c r="K13" s="7">
        <v>68</v>
      </c>
      <c r="L13" s="10">
        <f>IF(ISERROR(VLOOKUP($K13,貼り付けシート２!$A:$C,2,FALSE))=TRUE,0,VLOOKUP($K13,貼り付けシート２!$A:$C,2,FALSE))</f>
        <v>167</v>
      </c>
      <c r="M13" s="10">
        <f>IF(ISERROR(VLOOKUP($K13,貼り付けシート２!$A:$C,3,FALSE))=TRUE,0,VLOOKUP($K13,貼り付けシート２!$A:$C,3,FALSE))</f>
        <v>193</v>
      </c>
      <c r="N13" s="10">
        <f>SUM(L13:M13)</f>
        <v>360</v>
      </c>
      <c r="O13" s="3"/>
      <c r="P13" s="7">
        <v>98</v>
      </c>
      <c r="Q13" s="10">
        <f>IF(ISERROR(VLOOKUP($P13,貼り付けシート２!$A:$C,2,FALSE))=TRUE,0,VLOOKUP($P13,貼り付けシート２!$A:$C,2,FALSE))</f>
        <v>10</v>
      </c>
      <c r="R13" s="10">
        <f>IF(ISERROR(VLOOKUP($P13,貼り付けシート２!$A:$C,3,FALSE))=TRUE,0,VLOOKUP($P13,貼り付けシート２!$A:$C,3,FALSE))</f>
        <v>43</v>
      </c>
      <c r="S13" s="10">
        <f>SUM(Q13:R13)</f>
        <v>53</v>
      </c>
    </row>
    <row r="14" spans="1:20" x14ac:dyDescent="0.15">
      <c r="A14" s="7">
        <v>9</v>
      </c>
      <c r="B14" s="10">
        <f>IF(ISERROR(VLOOKUP($A14,貼り付けシート２!$A:$C,2,FALSE))=TRUE,0,VLOOKUP($A14,貼り付けシート２!$A:$C,2,FALSE))</f>
        <v>63</v>
      </c>
      <c r="C14" s="10">
        <f>IF(ISERROR(VLOOKUP($A14,貼り付けシート２!$A:$C,3,FALSE))=TRUE,0,VLOOKUP($A14,貼り付けシート２!$A:$C,3,FALSE))</f>
        <v>67</v>
      </c>
      <c r="D14" s="10">
        <f t="shared" si="2"/>
        <v>130</v>
      </c>
      <c r="E14" s="3"/>
      <c r="F14" s="7">
        <v>39</v>
      </c>
      <c r="G14" s="10">
        <f>IF(ISERROR(VLOOKUP($F14,貼り付けシート２!$A:$C,2,FALSE))=TRUE,0,VLOOKUP($F14,貼り付けシート２!$A:$C,2,FALSE))</f>
        <v>106</v>
      </c>
      <c r="H14" s="10">
        <f>IF(ISERROR(VLOOKUP($F14,貼り付けシート２!$A:$C,3,FALSE))=TRUE,0,VLOOKUP($F14,貼り付けシート２!$A:$C,3,FALSE))</f>
        <v>82</v>
      </c>
      <c r="I14" s="10">
        <f t="shared" si="3"/>
        <v>188</v>
      </c>
      <c r="J14" s="3"/>
      <c r="K14" s="7">
        <v>69</v>
      </c>
      <c r="L14" s="10">
        <f>IF(ISERROR(VLOOKUP($K14,貼り付けシート２!$A:$C,2,FALSE))=TRUE,0,VLOOKUP($K14,貼り付けシート２!$A:$C,2,FALSE))</f>
        <v>176</v>
      </c>
      <c r="M14" s="10">
        <f>IF(ISERROR(VLOOKUP($K14,貼り付けシート２!$A:$C,3,FALSE))=TRUE,0,VLOOKUP($K14,貼り付けシート２!$A:$C,3,FALSE))</f>
        <v>186</v>
      </c>
      <c r="N14" s="10">
        <f>SUM(L14:M14)</f>
        <v>362</v>
      </c>
      <c r="O14" s="3"/>
      <c r="P14" s="7">
        <v>99</v>
      </c>
      <c r="Q14" s="10">
        <f>IF(ISERROR(VLOOKUP($P14,貼り付けシート２!$A:$C,2,FALSE))=TRUE,0,VLOOKUP($P14,貼り付けシート２!$A:$C,2,FALSE))</f>
        <v>7</v>
      </c>
      <c r="R14" s="10">
        <f>IF(ISERROR(VLOOKUP($P14,貼り付けシート２!$A:$C,3,FALSE))=TRUE,0,VLOOKUP($P14,貼り付けシート２!$A:$C,3,FALSE))</f>
        <v>32</v>
      </c>
      <c r="S14" s="10">
        <f>SUM(Q14:R14)</f>
        <v>39</v>
      </c>
    </row>
    <row r="15" spans="1:20" x14ac:dyDescent="0.15">
      <c r="A15" s="7"/>
      <c r="B15" s="10">
        <f>SUM(B10:B14)</f>
        <v>272</v>
      </c>
      <c r="C15" s="10">
        <f t="shared" ref="C15" si="11">SUM(C10:C14)</f>
        <v>240</v>
      </c>
      <c r="D15" s="10">
        <f t="shared" ref="D15" si="12">SUM(D10:D14)</f>
        <v>512</v>
      </c>
      <c r="E15" s="3"/>
      <c r="F15" s="7"/>
      <c r="G15" s="10">
        <f>SUM(G10:G14)</f>
        <v>385</v>
      </c>
      <c r="H15" s="10">
        <f t="shared" ref="H15" si="13">SUM(H10:H14)</f>
        <v>380</v>
      </c>
      <c r="I15" s="10">
        <f t="shared" ref="I15" si="14">SUM(I10:I14)</f>
        <v>765</v>
      </c>
      <c r="J15" s="3"/>
      <c r="K15" s="7"/>
      <c r="L15" s="10">
        <f>SUM(L10:L14)</f>
        <v>833</v>
      </c>
      <c r="M15" s="10">
        <f t="shared" ref="M15" si="15">SUM(M10:M14)</f>
        <v>875</v>
      </c>
      <c r="N15" s="10">
        <f t="shared" ref="N15" si="16">SUM(N10:N14)</f>
        <v>1708</v>
      </c>
      <c r="O15" s="3"/>
      <c r="P15" s="7"/>
      <c r="Q15" s="10">
        <f>SUM(Q10:Q14)</f>
        <v>72</v>
      </c>
      <c r="R15" s="10">
        <f t="shared" ref="R15" si="17">SUM(R10:R14)</f>
        <v>250</v>
      </c>
      <c r="S15" s="10">
        <f t="shared" ref="S15" si="18">SUM(S10:S14)</f>
        <v>322</v>
      </c>
    </row>
    <row r="16" spans="1:20" x14ac:dyDescent="0.15">
      <c r="A16" s="7">
        <v>10</v>
      </c>
      <c r="B16" s="10">
        <f>IF(ISERROR(VLOOKUP($A16,貼り付けシート２!$A:$C,2,FALSE))=TRUE,0,VLOOKUP($A16,貼り付けシート２!$A:$C,2,FALSE))</f>
        <v>62</v>
      </c>
      <c r="C16" s="10">
        <f>IF(ISERROR(VLOOKUP($A16,貼り付けシート２!$A:$C,3,FALSE))=TRUE,0,VLOOKUP($A16,貼り付けシート２!$A:$C,3,FALSE))</f>
        <v>54</v>
      </c>
      <c r="D16" s="10">
        <f t="shared" si="2"/>
        <v>116</v>
      </c>
      <c r="E16" s="3"/>
      <c r="F16" s="7">
        <v>40</v>
      </c>
      <c r="G16" s="10">
        <f>IF(ISERROR(VLOOKUP($F16,貼り付けシート２!$A:$C,2,FALSE))=TRUE,0,VLOOKUP($F16,貼り付けシート２!$A:$C,2,FALSE))</f>
        <v>85</v>
      </c>
      <c r="H16" s="10">
        <f>IF(ISERROR(VLOOKUP($F16,貼り付けシート２!$A:$C,3,FALSE))=TRUE,0,VLOOKUP($F16,貼り付けシート２!$A:$C,3,FALSE))</f>
        <v>92</v>
      </c>
      <c r="I16" s="10">
        <f t="shared" si="3"/>
        <v>177</v>
      </c>
      <c r="J16" s="3"/>
      <c r="K16" s="7">
        <v>70</v>
      </c>
      <c r="L16" s="10">
        <f>IF(ISERROR(VLOOKUP($K16,貼り付けシート２!$A:$C,2,FALSE))=TRUE,0,VLOOKUP($K16,貼り付けシート２!$A:$C,2,FALSE))</f>
        <v>196</v>
      </c>
      <c r="M16" s="10">
        <f>IF(ISERROR(VLOOKUP($K16,貼り付けシート２!$A:$C,3,FALSE))=TRUE,0,VLOOKUP($K16,貼り付けシート２!$A:$C,3,FALSE))</f>
        <v>163</v>
      </c>
      <c r="N16" s="10">
        <f>SUM(L16:M16)</f>
        <v>359</v>
      </c>
      <c r="O16" s="3"/>
      <c r="P16" s="7">
        <v>100</v>
      </c>
      <c r="Q16" s="10">
        <f>IF(ISERROR(VLOOKUP($P16,貼り付けシート２!$A:$C,2,FALSE))=TRUE,0,VLOOKUP($P16,貼り付けシート２!$A:$C,2,FALSE))</f>
        <v>5</v>
      </c>
      <c r="R16" s="10">
        <f>IF(ISERROR(VLOOKUP($P16,貼り付けシート２!$A:$C,3,FALSE))=TRUE,0,VLOOKUP($P16,貼り付けシート２!$A:$C,3,FALSE))</f>
        <v>14</v>
      </c>
      <c r="S16" s="10">
        <f>SUM(Q16:R16)</f>
        <v>19</v>
      </c>
    </row>
    <row r="17" spans="1:19" x14ac:dyDescent="0.15">
      <c r="A17" s="7">
        <v>11</v>
      </c>
      <c r="B17" s="10">
        <f>IF(ISERROR(VLOOKUP($A17,貼り付けシート２!$A:$C,2,FALSE))=TRUE,0,VLOOKUP($A17,貼り付けシート２!$A:$C,2,FALSE))</f>
        <v>61</v>
      </c>
      <c r="C17" s="10">
        <f>IF(ISERROR(VLOOKUP($A17,貼り付けシート２!$A:$C,3,FALSE))=TRUE,0,VLOOKUP($A17,貼り付けシート２!$A:$C,3,FALSE))</f>
        <v>63</v>
      </c>
      <c r="D17" s="10">
        <f t="shared" si="2"/>
        <v>124</v>
      </c>
      <c r="E17" s="3"/>
      <c r="F17" s="7">
        <v>41</v>
      </c>
      <c r="G17" s="10">
        <f>IF(ISERROR(VLOOKUP($F17,貼り付けシート２!$A:$C,2,FALSE))=TRUE,0,VLOOKUP($F17,貼り付けシート２!$A:$C,2,FALSE))</f>
        <v>83</v>
      </c>
      <c r="H17" s="10">
        <f>IF(ISERROR(VLOOKUP($F17,貼り付けシート２!$A:$C,3,FALSE))=TRUE,0,VLOOKUP($F17,貼り付けシート２!$A:$C,3,FALSE))</f>
        <v>86</v>
      </c>
      <c r="I17" s="10">
        <f t="shared" si="3"/>
        <v>169</v>
      </c>
      <c r="J17" s="3"/>
      <c r="K17" s="7">
        <v>71</v>
      </c>
      <c r="L17" s="10">
        <f>IF(ISERROR(VLOOKUP($K17,貼り付けシート２!$A:$C,2,FALSE))=TRUE,0,VLOOKUP($K17,貼り付けシート２!$A:$C,2,FALSE))</f>
        <v>201</v>
      </c>
      <c r="M17" s="10">
        <f>IF(ISERROR(VLOOKUP($K17,貼り付けシート２!$A:$C,3,FALSE))=TRUE,0,VLOOKUP($K17,貼り付けシート２!$A:$C,3,FALSE))</f>
        <v>208</v>
      </c>
      <c r="N17" s="10">
        <f>SUM(L17:M17)</f>
        <v>409</v>
      </c>
      <c r="O17" s="3"/>
      <c r="P17" s="7">
        <v>101</v>
      </c>
      <c r="Q17" s="10">
        <f>IF(ISERROR(VLOOKUP($P17,貼り付けシート２!$A:$C,2,FALSE))=TRUE,0,VLOOKUP($P17,貼り付けシート２!$A:$C,2,FALSE))</f>
        <v>1</v>
      </c>
      <c r="R17" s="10">
        <f>IF(ISERROR(VLOOKUP($P17,貼り付けシート２!$A:$C,3,FALSE))=TRUE,0,VLOOKUP($P17,貼り付けシート２!$A:$C,3,FALSE))</f>
        <v>12</v>
      </c>
      <c r="S17" s="10">
        <f>SUM(Q17:R17)</f>
        <v>13</v>
      </c>
    </row>
    <row r="18" spans="1:19" x14ac:dyDescent="0.15">
      <c r="A18" s="7">
        <v>12</v>
      </c>
      <c r="B18" s="10">
        <f>IF(ISERROR(VLOOKUP($A18,貼り付けシート２!$A:$C,2,FALSE))=TRUE,0,VLOOKUP($A18,貼り付けシート２!$A:$C,2,FALSE))</f>
        <v>68</v>
      </c>
      <c r="C18" s="10">
        <f>IF(ISERROR(VLOOKUP($A18,貼り付けシート２!$A:$C,3,FALSE))=TRUE,0,VLOOKUP($A18,貼り付けシート２!$A:$C,3,FALSE))</f>
        <v>45</v>
      </c>
      <c r="D18" s="10">
        <f t="shared" si="2"/>
        <v>113</v>
      </c>
      <c r="E18" s="3"/>
      <c r="F18" s="7">
        <v>42</v>
      </c>
      <c r="G18" s="10">
        <f>IF(ISERROR(VLOOKUP($F18,貼り付けシート２!$A:$C,2,FALSE))=TRUE,0,VLOOKUP($F18,貼り付けシート２!$A:$C,2,FALSE))</f>
        <v>82</v>
      </c>
      <c r="H18" s="10">
        <f>IF(ISERROR(VLOOKUP($F18,貼り付けシート２!$A:$C,3,FALSE))=TRUE,0,VLOOKUP($F18,貼り付けシート２!$A:$C,3,FALSE))</f>
        <v>93</v>
      </c>
      <c r="I18" s="10">
        <f t="shared" si="3"/>
        <v>175</v>
      </c>
      <c r="J18" s="3"/>
      <c r="K18" s="7">
        <v>72</v>
      </c>
      <c r="L18" s="10">
        <f>IF(ISERROR(VLOOKUP($K18,貼り付けシート２!$A:$C,2,FALSE))=TRUE,0,VLOOKUP($K18,貼り付けシート２!$A:$C,2,FALSE))</f>
        <v>204</v>
      </c>
      <c r="M18" s="10">
        <f>IF(ISERROR(VLOOKUP($K18,貼り付けシート２!$A:$C,3,FALSE))=TRUE,0,VLOOKUP($K18,貼り付けシート２!$A:$C,3,FALSE))</f>
        <v>195</v>
      </c>
      <c r="N18" s="13">
        <f>SUM(L18:M18)</f>
        <v>399</v>
      </c>
      <c r="O18" s="3"/>
      <c r="P18" s="7">
        <v>102</v>
      </c>
      <c r="Q18" s="10">
        <f>IF(ISERROR(VLOOKUP($P18,貼り付けシート２!$A:$C,2,FALSE))=TRUE,0,VLOOKUP($P18,貼り付けシート２!$A:$C,2,FALSE))</f>
        <v>0</v>
      </c>
      <c r="R18" s="10">
        <f>IF(ISERROR(VLOOKUP($P18,貼り付けシート２!$A:$C,3,FALSE))=TRUE,0,VLOOKUP($P18,貼り付けシート２!$A:$C,3,FALSE))</f>
        <v>9</v>
      </c>
      <c r="S18" s="10">
        <f>SUM(Q18:R18)</f>
        <v>9</v>
      </c>
    </row>
    <row r="19" spans="1:19" x14ac:dyDescent="0.15">
      <c r="A19" s="7">
        <v>13</v>
      </c>
      <c r="B19" s="10">
        <f>IF(ISERROR(VLOOKUP($A19,貼り付けシート２!$A:$C,2,FALSE))=TRUE,0,VLOOKUP($A19,貼り付けシート２!$A:$C,2,FALSE))</f>
        <v>74</v>
      </c>
      <c r="C19" s="10">
        <f>IF(ISERROR(VLOOKUP($A19,貼り付けシート２!$A:$C,3,FALSE))=TRUE,0,VLOOKUP($A19,貼り付けシート２!$A:$C,3,FALSE))</f>
        <v>69</v>
      </c>
      <c r="D19" s="10">
        <f t="shared" si="2"/>
        <v>143</v>
      </c>
      <c r="E19" s="3"/>
      <c r="F19" s="7">
        <v>43</v>
      </c>
      <c r="G19" s="10">
        <f>IF(ISERROR(VLOOKUP($F19,貼り付けシート２!$A:$C,2,FALSE))=TRUE,0,VLOOKUP($F19,貼り付けシート２!$A:$C,2,FALSE))</f>
        <v>86</v>
      </c>
      <c r="H19" s="10">
        <f>IF(ISERROR(VLOOKUP($F19,貼り付けシート２!$A:$C,3,FALSE))=TRUE,0,VLOOKUP($F19,貼り付けシート２!$A:$C,3,FALSE))</f>
        <v>81</v>
      </c>
      <c r="I19" s="10">
        <f t="shared" si="3"/>
        <v>167</v>
      </c>
      <c r="J19" s="3"/>
      <c r="K19" s="7">
        <v>73</v>
      </c>
      <c r="L19" s="10">
        <f>IF(ISERROR(VLOOKUP($K19,貼り付けシート２!$A:$C,2,FALSE))=TRUE,0,VLOOKUP($K19,貼り付けシート２!$A:$C,2,FALSE))</f>
        <v>217</v>
      </c>
      <c r="M19" s="10">
        <f>IF(ISERROR(VLOOKUP($K19,貼り付けシート２!$A:$C,3,FALSE))=TRUE,0,VLOOKUP($K19,貼り付けシート２!$A:$C,3,FALSE))</f>
        <v>191</v>
      </c>
      <c r="N19" s="10">
        <f>SUM(L19:M19)</f>
        <v>408</v>
      </c>
      <c r="O19" s="3"/>
      <c r="P19" s="7">
        <v>103</v>
      </c>
      <c r="Q19" s="10">
        <f>IF(ISERROR(VLOOKUP($P19,貼り付けシート２!$A:$C,2,FALSE))=TRUE,0,VLOOKUP($P19,貼り付けシート２!$A:$C,2,FALSE))</f>
        <v>0</v>
      </c>
      <c r="R19" s="10">
        <f>IF(ISERROR(VLOOKUP($P19,貼り付けシート２!$A:$C,3,FALSE))=TRUE,0,VLOOKUP($P19,貼り付けシート２!$A:$C,3,FALSE))</f>
        <v>6</v>
      </c>
      <c r="S19" s="10">
        <f>SUM(Q19:R19)</f>
        <v>6</v>
      </c>
    </row>
    <row r="20" spans="1:19" x14ac:dyDescent="0.15">
      <c r="A20" s="7">
        <v>14</v>
      </c>
      <c r="B20" s="10">
        <f>IF(ISERROR(VLOOKUP($A20,貼り付けシート２!$A:$C,2,FALSE))=TRUE,0,VLOOKUP($A20,貼り付けシート２!$A:$C,2,FALSE))</f>
        <v>73</v>
      </c>
      <c r="C20" s="10">
        <f>IF(ISERROR(VLOOKUP($A20,貼り付けシート２!$A:$C,3,FALSE))=TRUE,0,VLOOKUP($A20,貼り付けシート２!$A:$C,3,FALSE))</f>
        <v>62</v>
      </c>
      <c r="D20" s="10">
        <f t="shared" si="2"/>
        <v>135</v>
      </c>
      <c r="E20" s="3"/>
      <c r="F20" s="7">
        <v>44</v>
      </c>
      <c r="G20" s="10">
        <f>IF(ISERROR(VLOOKUP($F20,貼り付けシート２!$A:$C,2,FALSE))=TRUE,0,VLOOKUP($F20,貼り付けシート２!$A:$C,2,FALSE))</f>
        <v>84</v>
      </c>
      <c r="H20" s="10">
        <f>IF(ISERROR(VLOOKUP($F20,貼り付けシート２!$A:$C,3,FALSE))=TRUE,0,VLOOKUP($F20,貼り付けシート２!$A:$C,3,FALSE))</f>
        <v>83</v>
      </c>
      <c r="I20" s="10">
        <f t="shared" si="3"/>
        <v>167</v>
      </c>
      <c r="J20" s="3"/>
      <c r="K20" s="7">
        <v>74</v>
      </c>
      <c r="L20" s="10">
        <f>IF(ISERROR(VLOOKUP($K20,貼り付けシート２!$A:$C,2,FALSE))=TRUE,0,VLOOKUP($K20,貼り付けシート２!$A:$C,2,FALSE))</f>
        <v>227</v>
      </c>
      <c r="M20" s="10">
        <f>IF(ISERROR(VLOOKUP($K20,貼り付けシート２!$A:$C,3,FALSE))=TRUE,0,VLOOKUP($K20,貼り付けシート２!$A:$C,3,FALSE))</f>
        <v>219</v>
      </c>
      <c r="N20" s="10">
        <f>SUM(L20:M20)</f>
        <v>446</v>
      </c>
      <c r="O20" s="3"/>
      <c r="P20" s="7">
        <v>104</v>
      </c>
      <c r="Q20" s="10">
        <f>IF(ISERROR(VLOOKUP($P20,貼り付けシート２!$A:$C,2,FALSE))=TRUE,0,VLOOKUP($P20,貼り付けシート２!$A:$C,2,FALSE))</f>
        <v>0</v>
      </c>
      <c r="R20" s="10">
        <f>IF(ISERROR(VLOOKUP($P20,貼り付けシート２!$A:$C,3,FALSE))=TRUE,0,VLOOKUP($P20,貼り付けシート２!$A:$C,3,FALSE))</f>
        <v>3</v>
      </c>
      <c r="S20" s="10">
        <f>SUM(Q20:R20)</f>
        <v>3</v>
      </c>
    </row>
    <row r="21" spans="1:19" x14ac:dyDescent="0.15">
      <c r="A21" s="7"/>
      <c r="B21" s="10">
        <f>SUM(B16:B20)</f>
        <v>338</v>
      </c>
      <c r="C21" s="10">
        <f t="shared" ref="C21" si="19">SUM(C16:C20)</f>
        <v>293</v>
      </c>
      <c r="D21" s="10">
        <f t="shared" ref="D21" si="20">SUM(D16:D20)</f>
        <v>631</v>
      </c>
      <c r="E21" s="3"/>
      <c r="F21" s="7"/>
      <c r="G21" s="10">
        <f>SUM(G16:G20)</f>
        <v>420</v>
      </c>
      <c r="H21" s="10">
        <f t="shared" ref="H21" si="21">SUM(H16:H20)</f>
        <v>435</v>
      </c>
      <c r="I21" s="10">
        <f t="shared" ref="I21" si="22">SUM(I16:I20)</f>
        <v>855</v>
      </c>
      <c r="J21" s="3"/>
      <c r="K21" s="7"/>
      <c r="L21" s="10">
        <f>SUM(L16:L20)</f>
        <v>1045</v>
      </c>
      <c r="M21" s="10">
        <f t="shared" ref="M21" si="23">SUM(M16:M20)</f>
        <v>976</v>
      </c>
      <c r="N21" s="10">
        <f t="shared" ref="N21" si="24">SUM(N16:N20)</f>
        <v>2021</v>
      </c>
      <c r="O21" s="3"/>
      <c r="P21" s="7"/>
      <c r="Q21" s="10">
        <f>SUM(Q16:Q20)</f>
        <v>6</v>
      </c>
      <c r="R21" s="10">
        <f t="shared" ref="R21" si="25">SUM(R16:R20)</f>
        <v>44</v>
      </c>
      <c r="S21" s="10">
        <f t="shared" ref="S21" si="26">SUM(S16:S20)</f>
        <v>50</v>
      </c>
    </row>
    <row r="22" spans="1:19" x14ac:dyDescent="0.15">
      <c r="A22" s="7">
        <v>15</v>
      </c>
      <c r="B22" s="10">
        <f>IF(ISERROR(VLOOKUP($A22,貼り付けシート２!$A:$C,2,FALSE))=TRUE,0,VLOOKUP($A22,貼り付けシート２!$A:$C,2,FALSE))</f>
        <v>75</v>
      </c>
      <c r="C22" s="10">
        <f>IF(ISERROR(VLOOKUP($A22,貼り付けシート２!$A:$C,3,FALSE))=TRUE,0,VLOOKUP($A22,貼り付けシート２!$A:$C,3,FALSE))</f>
        <v>73</v>
      </c>
      <c r="D22" s="10">
        <f t="shared" si="2"/>
        <v>148</v>
      </c>
      <c r="E22" s="3"/>
      <c r="F22" s="7">
        <v>45</v>
      </c>
      <c r="G22" s="10">
        <f>IF(ISERROR(VLOOKUP($F22,貼り付けシート２!$A:$C,2,FALSE))=TRUE,0,VLOOKUP($F22,貼り付けシート２!$A:$C,2,FALSE))</f>
        <v>99</v>
      </c>
      <c r="H22" s="10">
        <f>IF(ISERROR(VLOOKUP($F22,貼り付けシート２!$A:$C,3,FALSE))=TRUE,0,VLOOKUP($F22,貼り付けシート２!$A:$C,3,FALSE))</f>
        <v>86</v>
      </c>
      <c r="I22" s="10">
        <f t="shared" si="3"/>
        <v>185</v>
      </c>
      <c r="J22" s="3"/>
      <c r="K22" s="7">
        <v>75</v>
      </c>
      <c r="L22" s="10">
        <f>IF(ISERROR(VLOOKUP($K22,貼り付けシート２!$A:$C,2,FALSE))=TRUE,0,VLOOKUP($K22,貼り付けシート２!$A:$C,2,FALSE))</f>
        <v>250</v>
      </c>
      <c r="M22" s="10">
        <f>IF(ISERROR(VLOOKUP($K22,貼り付けシート２!$A:$C,3,FALSE))=TRUE,0,VLOOKUP($K22,貼り付けシート２!$A:$C,3,FALSE))</f>
        <v>252</v>
      </c>
      <c r="N22" s="10">
        <f>SUM(L22:M22)</f>
        <v>502</v>
      </c>
      <c r="O22" s="3"/>
      <c r="P22" s="7">
        <v>105</v>
      </c>
      <c r="Q22" s="10">
        <f>IF(ISERROR(VLOOKUP($P22,貼り付けシート２!$A:$C,2,FALSE))=TRUE,0,VLOOKUP($P22,貼り付けシート２!$A:$C,2,FALSE))</f>
        <v>0</v>
      </c>
      <c r="R22" s="10">
        <f>IF(ISERROR(VLOOKUP($P22,貼り付けシート２!$A:$C,3,FALSE))=TRUE,0,VLOOKUP($P22,貼り付けシート２!$A:$C,3,FALSE))</f>
        <v>0</v>
      </c>
      <c r="S22" s="10">
        <f>SUM(Q22:R22)</f>
        <v>0</v>
      </c>
    </row>
    <row r="23" spans="1:19" x14ac:dyDescent="0.15">
      <c r="A23" s="7">
        <v>16</v>
      </c>
      <c r="B23" s="10">
        <f>IF(ISERROR(VLOOKUP($A23,貼り付けシート２!$A:$C,2,FALSE))=TRUE,0,VLOOKUP($A23,貼り付けシート２!$A:$C,2,FALSE))</f>
        <v>80</v>
      </c>
      <c r="C23" s="10">
        <f>IF(ISERROR(VLOOKUP($A23,貼り付けシート２!$A:$C,3,FALSE))=TRUE,0,VLOOKUP($A23,貼り付けシート２!$A:$C,3,FALSE))</f>
        <v>80</v>
      </c>
      <c r="D23" s="10">
        <f t="shared" si="2"/>
        <v>160</v>
      </c>
      <c r="E23" s="3"/>
      <c r="F23" s="7">
        <v>46</v>
      </c>
      <c r="G23" s="10">
        <f>IF(ISERROR(VLOOKUP($F23,貼り付けシート２!$A:$C,2,FALSE))=TRUE,0,VLOOKUP($F23,貼り付けシート２!$A:$C,2,FALSE))</f>
        <v>101</v>
      </c>
      <c r="H23" s="10">
        <f>IF(ISERROR(VLOOKUP($F23,貼り付けシート２!$A:$C,3,FALSE))=TRUE,0,VLOOKUP($F23,貼り付けシート２!$A:$C,3,FALSE))</f>
        <v>90</v>
      </c>
      <c r="I23" s="10">
        <f t="shared" si="3"/>
        <v>191</v>
      </c>
      <c r="J23" s="3"/>
      <c r="K23" s="7">
        <v>76</v>
      </c>
      <c r="L23" s="10">
        <f>IF(ISERROR(VLOOKUP($K23,貼り付けシート２!$A:$C,2,FALSE))=TRUE,0,VLOOKUP($K23,貼り付けシート２!$A:$C,2,FALSE))</f>
        <v>219</v>
      </c>
      <c r="M23" s="10">
        <f>IF(ISERROR(VLOOKUP($K23,貼り付けシート２!$A:$C,3,FALSE))=TRUE,0,VLOOKUP($K23,貼り付けシート２!$A:$C,3,FALSE))</f>
        <v>236</v>
      </c>
      <c r="N23" s="10">
        <f>SUM(L23:M23)</f>
        <v>455</v>
      </c>
      <c r="O23" s="3"/>
      <c r="P23" s="7">
        <v>106</v>
      </c>
      <c r="Q23" s="10">
        <f>IF(ISERROR(VLOOKUP($P23,貼り付けシート２!$A:$C,2,FALSE))=TRUE,0,VLOOKUP($P23,貼り付けシート２!$A:$C,2,FALSE))</f>
        <v>0</v>
      </c>
      <c r="R23" s="10">
        <f>IF(ISERROR(VLOOKUP($P23,貼り付けシート２!$A:$C,3,FALSE))=TRUE,0,VLOOKUP($P23,貼り付けシート２!$A:$C,3,FALSE))</f>
        <v>1</v>
      </c>
      <c r="S23" s="10">
        <f>SUM(Q23:R23)</f>
        <v>1</v>
      </c>
    </row>
    <row r="24" spans="1:19" x14ac:dyDescent="0.15">
      <c r="A24" s="7">
        <v>17</v>
      </c>
      <c r="B24" s="10">
        <f>IF(ISERROR(VLOOKUP($A24,貼り付けシート２!$A:$C,2,FALSE))=TRUE,0,VLOOKUP($A24,貼り付けシート２!$A:$C,2,FALSE))</f>
        <v>80</v>
      </c>
      <c r="C24" s="10">
        <f>IF(ISERROR(VLOOKUP($A24,貼り付けシート２!$A:$C,3,FALSE))=TRUE,0,VLOOKUP($A24,貼り付けシート２!$A:$C,3,FALSE))</f>
        <v>70</v>
      </c>
      <c r="D24" s="10">
        <f t="shared" si="2"/>
        <v>150</v>
      </c>
      <c r="E24" s="3"/>
      <c r="F24" s="7">
        <v>47</v>
      </c>
      <c r="G24" s="10">
        <f>IF(ISERROR(VLOOKUP($F24,貼り付けシート２!$A:$C,2,FALSE))=TRUE,0,VLOOKUP($F24,貼り付けシート２!$A:$C,2,FALSE))</f>
        <v>105</v>
      </c>
      <c r="H24" s="10">
        <f>IF(ISERROR(VLOOKUP($F24,貼り付けシート２!$A:$C,3,FALSE))=TRUE,0,VLOOKUP($F24,貼り付けシート２!$A:$C,3,FALSE))</f>
        <v>90</v>
      </c>
      <c r="I24" s="10">
        <f t="shared" si="3"/>
        <v>195</v>
      </c>
      <c r="J24" s="3"/>
      <c r="K24" s="7">
        <v>77</v>
      </c>
      <c r="L24" s="10">
        <f>IF(ISERROR(VLOOKUP($K24,貼り付けシート２!$A:$C,2,FALSE))=TRUE,0,VLOOKUP($K24,貼り付けシート２!$A:$C,2,FALSE))</f>
        <v>198</v>
      </c>
      <c r="M24" s="10">
        <f>IF(ISERROR(VLOOKUP($K24,貼り付けシート２!$A:$C,3,FALSE))=TRUE,0,VLOOKUP($K24,貼り付けシート２!$A:$C,3,FALSE))</f>
        <v>191</v>
      </c>
      <c r="N24" s="10">
        <f>SUM(L24:M24)</f>
        <v>389</v>
      </c>
      <c r="O24" s="3"/>
      <c r="P24" s="7">
        <v>107</v>
      </c>
      <c r="Q24" s="10">
        <f>IF(ISERROR(VLOOKUP($P24,貼り付けシート２!$A:$C,2,FALSE))=TRUE,0,VLOOKUP($P24,貼り付けシート２!$A:$C,2,FALSE))</f>
        <v>0</v>
      </c>
      <c r="R24" s="10">
        <f>IF(ISERROR(VLOOKUP($P24,貼り付けシート２!$A:$C,3,FALSE))=TRUE,0,VLOOKUP($P24,貼り付けシート２!$A:$C,3,FALSE))</f>
        <v>0</v>
      </c>
      <c r="S24" s="10">
        <f>SUM(Q24:R24)</f>
        <v>0</v>
      </c>
    </row>
    <row r="25" spans="1:19" x14ac:dyDescent="0.15">
      <c r="A25" s="7">
        <v>18</v>
      </c>
      <c r="B25" s="10">
        <f>IF(ISERROR(VLOOKUP($A25,貼り付けシート２!$A:$C,2,FALSE))=TRUE,0,VLOOKUP($A25,貼り付けシート２!$A:$C,2,FALSE))</f>
        <v>73</v>
      </c>
      <c r="C25" s="10">
        <f>IF(ISERROR(VLOOKUP($A25,貼り付けシート２!$A:$C,3,FALSE))=TRUE,0,VLOOKUP($A25,貼り付けシート２!$A:$C,3,FALSE))</f>
        <v>78</v>
      </c>
      <c r="D25" s="10">
        <f t="shared" si="2"/>
        <v>151</v>
      </c>
      <c r="E25" s="3"/>
      <c r="F25" s="7">
        <v>48</v>
      </c>
      <c r="G25" s="10">
        <f>IF(ISERROR(VLOOKUP($F25,貼り付けシート２!$A:$C,2,FALSE))=TRUE,0,VLOOKUP($F25,貼り付けシート２!$A:$C,2,FALSE))</f>
        <v>113</v>
      </c>
      <c r="H25" s="10">
        <f>IF(ISERROR(VLOOKUP($F25,貼り付けシート２!$A:$C,3,FALSE))=TRUE,0,VLOOKUP($F25,貼り付けシート２!$A:$C,3,FALSE))</f>
        <v>78</v>
      </c>
      <c r="I25" s="10">
        <f t="shared" si="3"/>
        <v>191</v>
      </c>
      <c r="J25" s="3"/>
      <c r="K25" s="7">
        <v>78</v>
      </c>
      <c r="L25" s="10">
        <f>IF(ISERROR(VLOOKUP($K25,貼り付けシート２!$A:$C,2,FALSE))=TRUE,0,VLOOKUP($K25,貼り付けシート２!$A:$C,2,FALSE))</f>
        <v>74</v>
      </c>
      <c r="M25" s="10">
        <f>IF(ISERROR(VLOOKUP($K25,貼り付けシート２!$A:$C,3,FALSE))=TRUE,0,VLOOKUP($K25,貼り付けシート２!$A:$C,3,FALSE))</f>
        <v>95</v>
      </c>
      <c r="N25" s="10">
        <f>SUM(L25:M25)</f>
        <v>169</v>
      </c>
      <c r="O25" s="3"/>
      <c r="P25" s="7">
        <v>108</v>
      </c>
      <c r="Q25" s="10">
        <f>IF(ISERROR(VLOOKUP($P25,貼り付けシート２!$A:$C,2,FALSE))=TRUE,0,VLOOKUP($P25,貼り付けシート２!$A:$C,2,FALSE))</f>
        <v>0</v>
      </c>
      <c r="R25" s="10">
        <f>IF(ISERROR(VLOOKUP($P25,貼り付けシート２!$A:$C,3,FALSE))=TRUE,0,VLOOKUP($P25,貼り付けシート２!$A:$C,3,FALSE))</f>
        <v>0</v>
      </c>
      <c r="S25" s="10">
        <f>SUM(Q25:R25)</f>
        <v>0</v>
      </c>
    </row>
    <row r="26" spans="1:19" x14ac:dyDescent="0.15">
      <c r="A26" s="7">
        <v>19</v>
      </c>
      <c r="B26" s="10">
        <f>IF(ISERROR(VLOOKUP($A26,貼り付けシート２!$A:$C,2,FALSE))=TRUE,0,VLOOKUP($A26,貼り付けシート２!$A:$C,2,FALSE))</f>
        <v>56</v>
      </c>
      <c r="C26" s="10">
        <f>IF(ISERROR(VLOOKUP($A26,貼り付けシート２!$A:$C,3,FALSE))=TRUE,0,VLOOKUP($A26,貼り付けシート２!$A:$C,3,FALSE))</f>
        <v>56</v>
      </c>
      <c r="D26" s="10">
        <f t="shared" si="2"/>
        <v>112</v>
      </c>
      <c r="E26" s="3"/>
      <c r="F26" s="7">
        <v>49</v>
      </c>
      <c r="G26" s="10">
        <f>IF(ISERROR(VLOOKUP($F26,貼り付けシート２!$A:$C,2,FALSE))=TRUE,0,VLOOKUP($F26,貼り付けシート２!$A:$C,2,FALSE))</f>
        <v>113</v>
      </c>
      <c r="H26" s="10">
        <f>IF(ISERROR(VLOOKUP($F26,貼り付けシート２!$A:$C,3,FALSE))=TRUE,0,VLOOKUP($F26,貼り付けシート２!$A:$C,3,FALSE))</f>
        <v>92</v>
      </c>
      <c r="I26" s="10">
        <f t="shared" si="3"/>
        <v>205</v>
      </c>
      <c r="J26" s="3"/>
      <c r="K26" s="7">
        <v>79</v>
      </c>
      <c r="L26" s="10">
        <f>IF(ISERROR(VLOOKUP($K26,貼り付けシート２!$A:$C,2,FALSE))=TRUE,0,VLOOKUP($K26,貼り付けシート２!$A:$C,2,FALSE))</f>
        <v>117</v>
      </c>
      <c r="M26" s="10">
        <f>IF(ISERROR(VLOOKUP($K26,貼り付けシート２!$A:$C,3,FALSE))=TRUE,0,VLOOKUP($K26,貼り付けシート２!$A:$C,3,FALSE))</f>
        <v>146</v>
      </c>
      <c r="N26" s="10">
        <f>SUM(L26:M26)</f>
        <v>263</v>
      </c>
      <c r="O26" s="3"/>
      <c r="P26" s="7">
        <v>109</v>
      </c>
      <c r="Q26" s="10">
        <f>IF(ISERROR(VLOOKUP($P26,貼り付けシート２!$A:$C,2,FALSE))=TRUE,0,VLOOKUP($P26,貼り付けシート２!$A:$C,2,FALSE))</f>
        <v>0</v>
      </c>
      <c r="R26" s="10">
        <f>IF(ISERROR(VLOOKUP($P26,貼り付けシート２!$A:$C,3,FALSE))=TRUE,0,VLOOKUP($P26,貼り付けシート２!$A:$C,3,FALSE))</f>
        <v>0</v>
      </c>
      <c r="S26" s="10">
        <f>SUM(Q26:R26)</f>
        <v>0</v>
      </c>
    </row>
    <row r="27" spans="1:19" x14ac:dyDescent="0.15">
      <c r="A27" s="7"/>
      <c r="B27" s="10">
        <f>SUM(B22:B26)</f>
        <v>364</v>
      </c>
      <c r="C27" s="10">
        <f t="shared" ref="C27" si="27">SUM(C22:C26)</f>
        <v>357</v>
      </c>
      <c r="D27" s="10">
        <f t="shared" ref="D27" si="28">SUM(D22:D26)</f>
        <v>721</v>
      </c>
      <c r="E27" s="3"/>
      <c r="F27" s="7"/>
      <c r="G27" s="10">
        <f>SUM(G22:G26)</f>
        <v>531</v>
      </c>
      <c r="H27" s="10">
        <f t="shared" ref="H27" si="29">SUM(H22:H26)</f>
        <v>436</v>
      </c>
      <c r="I27" s="10">
        <f t="shared" ref="I27" si="30">SUM(I22:I26)</f>
        <v>967</v>
      </c>
      <c r="J27" s="3"/>
      <c r="K27" s="7"/>
      <c r="L27" s="10">
        <f>SUM(L22:L26)</f>
        <v>858</v>
      </c>
      <c r="M27" s="10">
        <f t="shared" ref="M27" si="31">SUM(M22:M26)</f>
        <v>920</v>
      </c>
      <c r="N27" s="10">
        <f t="shared" ref="N27" si="32">SUM(N22:N26)</f>
        <v>1778</v>
      </c>
      <c r="O27" s="3"/>
      <c r="P27" s="7"/>
      <c r="Q27" s="10">
        <f>SUM(Q22:Q26)</f>
        <v>0</v>
      </c>
      <c r="R27" s="10">
        <f t="shared" ref="R27" si="33">SUM(R22:R26)</f>
        <v>1</v>
      </c>
      <c r="S27" s="10">
        <f t="shared" ref="S27" si="34">SUM(S22:S26)</f>
        <v>1</v>
      </c>
    </row>
    <row r="28" spans="1:19" x14ac:dyDescent="0.15">
      <c r="A28" s="7">
        <v>20</v>
      </c>
      <c r="B28" s="10">
        <f>IF(ISERROR(VLOOKUP($A28,貼り付けシート２!$A:$C,2,FALSE))=TRUE,0,VLOOKUP($A28,貼り付けシート２!$A:$C,2,FALSE))</f>
        <v>62</v>
      </c>
      <c r="C28" s="10">
        <f>IF(ISERROR(VLOOKUP($A28,貼り付けシート２!$A:$C,3,FALSE))=TRUE,0,VLOOKUP($A28,貼り付けシート２!$A:$C,3,FALSE))</f>
        <v>60</v>
      </c>
      <c r="D28" s="10">
        <f t="shared" si="2"/>
        <v>122</v>
      </c>
      <c r="E28" s="3"/>
      <c r="F28" s="7">
        <v>50</v>
      </c>
      <c r="G28" s="10">
        <f>IF(ISERROR(VLOOKUP($F28,貼り付けシート２!$A:$C,2,FALSE))=TRUE,0,VLOOKUP($F28,貼り付けシート２!$A:$C,2,FALSE))</f>
        <v>98</v>
      </c>
      <c r="H28" s="10">
        <f>IF(ISERROR(VLOOKUP($F28,貼り付けシート２!$A:$C,3,FALSE))=TRUE,0,VLOOKUP($F28,貼り付けシート２!$A:$C,3,FALSE))</f>
        <v>109</v>
      </c>
      <c r="I28" s="10">
        <f t="shared" si="3"/>
        <v>207</v>
      </c>
      <c r="J28" s="3"/>
      <c r="K28" s="7">
        <v>80</v>
      </c>
      <c r="L28" s="10">
        <f>IF(ISERROR(VLOOKUP($K28,貼り付けシート２!$A:$C,2,FALSE))=TRUE,0,VLOOKUP($K28,貼り付けシート２!$A:$C,2,FALSE))</f>
        <v>111</v>
      </c>
      <c r="M28" s="10">
        <f>IF(ISERROR(VLOOKUP($K28,貼り付けシート２!$A:$C,3,FALSE))=TRUE,0,VLOOKUP($K28,貼り付けシート２!$A:$C,3,FALSE))</f>
        <v>185</v>
      </c>
      <c r="N28" s="10">
        <f>SUM(L28:M28)</f>
        <v>296</v>
      </c>
      <c r="O28" s="3"/>
      <c r="P28" s="7">
        <v>110</v>
      </c>
      <c r="Q28" s="10">
        <f>IF(ISERROR(VLOOKUP($P28,貼り付けシート２!$A:$C,2,FALSE))=TRUE,0,VLOOKUP($P28,貼り付けシート２!$A:$C,2,FALSE))</f>
        <v>0</v>
      </c>
      <c r="R28" s="10">
        <f>IF(ISERROR(VLOOKUP($P28,貼り付けシート２!$A:$C,3,FALSE))=TRUE,0,VLOOKUP($P28,貼り付けシート２!$A:$C,3,FALSE))</f>
        <v>0</v>
      </c>
      <c r="S28" s="15">
        <f>SUM(Q28:R28)</f>
        <v>0</v>
      </c>
    </row>
    <row r="29" spans="1:19" x14ac:dyDescent="0.15">
      <c r="A29" s="7">
        <v>21</v>
      </c>
      <c r="B29" s="10">
        <f>IF(ISERROR(VLOOKUP($A29,貼り付けシート２!$A:$C,2,FALSE))=TRUE,0,VLOOKUP($A29,貼り付けシート２!$A:$C,2,FALSE))</f>
        <v>57</v>
      </c>
      <c r="C29" s="10">
        <f>IF(ISERROR(VLOOKUP($A29,貼り付けシート２!$A:$C,3,FALSE))=TRUE,0,VLOOKUP($A29,貼り付けシート２!$A:$C,3,FALSE))</f>
        <v>68</v>
      </c>
      <c r="D29" s="10">
        <f t="shared" si="2"/>
        <v>125</v>
      </c>
      <c r="E29" s="3"/>
      <c r="F29" s="7">
        <v>51</v>
      </c>
      <c r="G29" s="10">
        <f>IF(ISERROR(VLOOKUP($F29,貼り付けシート２!$A:$C,2,FALSE))=TRUE,0,VLOOKUP($F29,貼り付けシート２!$A:$C,2,FALSE))</f>
        <v>102</v>
      </c>
      <c r="H29" s="10">
        <f>IF(ISERROR(VLOOKUP($F29,貼り付けシート２!$A:$C,3,FALSE))=TRUE,0,VLOOKUP($F29,貼り付けシート２!$A:$C,3,FALSE))</f>
        <v>85</v>
      </c>
      <c r="I29" s="10">
        <f t="shared" si="3"/>
        <v>187</v>
      </c>
      <c r="J29" s="3"/>
      <c r="K29" s="7">
        <v>81</v>
      </c>
      <c r="L29" s="10">
        <f>IF(ISERROR(VLOOKUP($K29,貼り付けシート２!$A:$C,2,FALSE))=TRUE,0,VLOOKUP($K29,貼り付けシート２!$A:$C,2,FALSE))</f>
        <v>113</v>
      </c>
      <c r="M29" s="10">
        <f>IF(ISERROR(VLOOKUP($K29,貼り付けシート２!$A:$C,3,FALSE))=TRUE,0,VLOOKUP($K29,貼り付けシート２!$A:$C,3,FALSE))</f>
        <v>166</v>
      </c>
      <c r="N29" s="10">
        <f>SUM(L29:M29)</f>
        <v>279</v>
      </c>
      <c r="O29" s="3"/>
      <c r="P29" s="7">
        <v>111</v>
      </c>
      <c r="Q29" s="10">
        <f>IF(ISERROR(VLOOKUP($P29,貼り付けシート２!$A:$C,2,FALSE))=TRUE,0,VLOOKUP($P29,貼り付けシート２!$A:$C,2,FALSE))</f>
        <v>0</v>
      </c>
      <c r="R29" s="10">
        <f>IF(ISERROR(VLOOKUP($P29,貼り付けシート２!$A:$C,3,FALSE))=TRUE,0,VLOOKUP($P29,貼り付けシート２!$A:$C,3,FALSE))</f>
        <v>1</v>
      </c>
      <c r="S29" s="15">
        <f>SUM(Q29:R29)</f>
        <v>1</v>
      </c>
    </row>
    <row r="30" spans="1:19" x14ac:dyDescent="0.15">
      <c r="A30" s="7">
        <v>22</v>
      </c>
      <c r="B30" s="10">
        <f>IF(ISERROR(VLOOKUP($A30,貼り付けシート２!$A:$C,2,FALSE))=TRUE,0,VLOOKUP($A30,貼り付けシート２!$A:$C,2,FALSE))</f>
        <v>47</v>
      </c>
      <c r="C30" s="10">
        <f>IF(ISERROR(VLOOKUP($A30,貼り付けシート２!$A:$C,3,FALSE))=TRUE,0,VLOOKUP($A30,貼り付けシート２!$A:$C,3,FALSE))</f>
        <v>62</v>
      </c>
      <c r="D30" s="10">
        <f t="shared" si="2"/>
        <v>109</v>
      </c>
      <c r="E30" s="3"/>
      <c r="F30" s="7">
        <v>52</v>
      </c>
      <c r="G30" s="10">
        <f>IF(ISERROR(VLOOKUP($F30,貼り付けシート２!$A:$C,2,FALSE))=TRUE,0,VLOOKUP($F30,貼り付けシート２!$A:$C,2,FALSE))</f>
        <v>111</v>
      </c>
      <c r="H30" s="10">
        <f>IF(ISERROR(VLOOKUP($F30,貼り付けシート２!$A:$C,3,FALSE))=TRUE,0,VLOOKUP($F30,貼り付けシート２!$A:$C,3,FALSE))</f>
        <v>101</v>
      </c>
      <c r="I30" s="10">
        <f t="shared" si="3"/>
        <v>212</v>
      </c>
      <c r="J30" s="3"/>
      <c r="K30" s="7">
        <v>82</v>
      </c>
      <c r="L30" s="10">
        <f>IF(ISERROR(VLOOKUP($K30,貼り付けシート２!$A:$C,2,FALSE))=TRUE,0,VLOOKUP($K30,貼り付けシート２!$A:$C,2,FALSE))</f>
        <v>110</v>
      </c>
      <c r="M30" s="10">
        <f>IF(ISERROR(VLOOKUP($K30,貼り付けシート２!$A:$C,3,FALSE))=TRUE,0,VLOOKUP($K30,貼り付けシート２!$A:$C,3,FALSE))</f>
        <v>182</v>
      </c>
      <c r="N30" s="10">
        <f>SUM(L30:M30)</f>
        <v>292</v>
      </c>
      <c r="O30" s="3"/>
      <c r="P30" s="7">
        <v>112</v>
      </c>
      <c r="Q30" s="10">
        <f>IF(ISERROR(VLOOKUP($P30,貼り付けシート２!$A:$C,2,FALSE))=TRUE,0,VLOOKUP($P30,貼り付けシート２!$A:$C,2,FALSE))</f>
        <v>0</v>
      </c>
      <c r="R30" s="10">
        <f>IF(ISERROR(VLOOKUP($P30,貼り付けシート２!$A:$C,3,FALSE))=TRUE,0,VLOOKUP($P30,貼り付けシート２!$A:$C,3,FALSE))</f>
        <v>0</v>
      </c>
      <c r="S30" s="15">
        <f>SUM(Q30:R30)</f>
        <v>0</v>
      </c>
    </row>
    <row r="31" spans="1:19" x14ac:dyDescent="0.15">
      <c r="A31" s="7">
        <v>23</v>
      </c>
      <c r="B31" s="10">
        <f>IF(ISERROR(VLOOKUP($A31,貼り付けシート２!$A:$C,2,FALSE))=TRUE,0,VLOOKUP($A31,貼り付けシート２!$A:$C,2,FALSE))</f>
        <v>59</v>
      </c>
      <c r="C31" s="10">
        <f>IF(ISERROR(VLOOKUP($A31,貼り付けシート２!$A:$C,3,FALSE))=TRUE,0,VLOOKUP($A31,貼り付けシート２!$A:$C,3,FALSE))</f>
        <v>57</v>
      </c>
      <c r="D31" s="10">
        <f t="shared" si="2"/>
        <v>116</v>
      </c>
      <c r="E31" s="3"/>
      <c r="F31" s="7">
        <v>53</v>
      </c>
      <c r="G31" s="10">
        <f>IF(ISERROR(VLOOKUP($F31,貼り付けシート２!$A:$C,2,FALSE))=TRUE,0,VLOOKUP($F31,貼り付けシート２!$A:$C,2,FALSE))</f>
        <v>89</v>
      </c>
      <c r="H31" s="10">
        <f>IF(ISERROR(VLOOKUP($F31,貼り付けシート２!$A:$C,3,FALSE))=TRUE,0,VLOOKUP($F31,貼り付けシート２!$A:$C,3,FALSE))</f>
        <v>89</v>
      </c>
      <c r="I31" s="10">
        <f t="shared" si="3"/>
        <v>178</v>
      </c>
      <c r="J31" s="3"/>
      <c r="K31" s="7">
        <v>83</v>
      </c>
      <c r="L31" s="10">
        <f>IF(ISERROR(VLOOKUP($K31,貼り付けシート２!$A:$C,2,FALSE))=TRUE,0,VLOOKUP($K31,貼り付けシート２!$A:$C,2,FALSE))</f>
        <v>102</v>
      </c>
      <c r="M31" s="10">
        <f>IF(ISERROR(VLOOKUP($K31,貼り付けシート２!$A:$C,3,FALSE))=TRUE,0,VLOOKUP($K31,貼り付けシート２!$A:$C,3,FALSE))</f>
        <v>177</v>
      </c>
      <c r="N31" s="10">
        <f>SUM(L31:M31)</f>
        <v>279</v>
      </c>
      <c r="O31" s="3"/>
      <c r="P31" s="7">
        <v>113</v>
      </c>
      <c r="Q31" s="10">
        <f>IF(ISERROR(VLOOKUP($P31,貼り付けシート２!$A:$C,2,FALSE))=TRUE,0,VLOOKUP($P31,貼り付けシート２!$A:$C,2,FALSE))</f>
        <v>0</v>
      </c>
      <c r="R31" s="10">
        <f>IF(ISERROR(VLOOKUP($P31,貼り付けシート２!$A:$C,3,FALSE))=TRUE,0,VLOOKUP($P31,貼り付けシート２!$A:$C,3,FALSE))</f>
        <v>0</v>
      </c>
      <c r="S31" s="15">
        <f>SUM(Q31:R31)</f>
        <v>0</v>
      </c>
    </row>
    <row r="32" spans="1:19" x14ac:dyDescent="0.15">
      <c r="A32" s="7">
        <v>24</v>
      </c>
      <c r="B32" s="10">
        <f>IF(ISERROR(VLOOKUP($A32,貼り付けシート２!$A:$C,2,FALSE))=TRUE,0,VLOOKUP($A32,貼り付けシート２!$A:$C,2,FALSE))</f>
        <v>59</v>
      </c>
      <c r="C32" s="10">
        <f>IF(ISERROR(VLOOKUP($A32,貼り付けシート２!$A:$C,3,FALSE))=TRUE,0,VLOOKUP($A32,貼り付けシート２!$A:$C,3,FALSE))</f>
        <v>53</v>
      </c>
      <c r="D32" s="10">
        <f t="shared" si="2"/>
        <v>112</v>
      </c>
      <c r="E32" s="3"/>
      <c r="F32" s="7">
        <v>54</v>
      </c>
      <c r="G32" s="10">
        <f>IF(ISERROR(VLOOKUP($F32,貼り付けシート２!$A:$C,2,FALSE))=TRUE,0,VLOOKUP($F32,貼り付けシート２!$A:$C,2,FALSE))</f>
        <v>98</v>
      </c>
      <c r="H32" s="10">
        <f>IF(ISERROR(VLOOKUP($F32,貼り付けシート２!$A:$C,3,FALSE))=TRUE,0,VLOOKUP($F32,貼り付けシート２!$A:$C,3,FALSE))</f>
        <v>86</v>
      </c>
      <c r="I32" s="10">
        <f t="shared" si="3"/>
        <v>184</v>
      </c>
      <c r="J32" s="3"/>
      <c r="K32" s="7">
        <v>84</v>
      </c>
      <c r="L32" s="10">
        <f>IF(ISERROR(VLOOKUP($K32,貼り付けシート２!$A:$C,2,FALSE))=TRUE,0,VLOOKUP($K32,貼り付けシート２!$A:$C,2,FALSE))</f>
        <v>88</v>
      </c>
      <c r="M32" s="10">
        <f>IF(ISERROR(VLOOKUP($K32,貼り付けシート２!$A:$C,3,FALSE))=TRUE,0,VLOOKUP($K32,貼り付けシート２!$A:$C,3,FALSE))</f>
        <v>171</v>
      </c>
      <c r="N32" s="10">
        <f>SUM(L32:M32)</f>
        <v>259</v>
      </c>
      <c r="O32" s="3"/>
      <c r="P32" s="7">
        <v>114</v>
      </c>
      <c r="Q32" s="10">
        <f>IF(ISERROR(VLOOKUP($P32,貼り付けシート２!$A:$C,2,FALSE))=TRUE,0,VLOOKUP($P32,貼り付けシート２!$A:$C,2,FALSE))</f>
        <v>0</v>
      </c>
      <c r="R32" s="10">
        <f>IF(ISERROR(VLOOKUP($P32,貼り付けシート２!$A:$C,3,FALSE))=TRUE,0,VLOOKUP($P32,貼り付けシート２!$A:$C,3,FALSE))</f>
        <v>0</v>
      </c>
      <c r="S32" s="15">
        <f>SUM(Q32:R32)</f>
        <v>0</v>
      </c>
    </row>
    <row r="33" spans="1:19" x14ac:dyDescent="0.15">
      <c r="A33" s="7"/>
      <c r="B33" s="10">
        <f>SUM(B28:B32)</f>
        <v>284</v>
      </c>
      <c r="C33" s="10">
        <f t="shared" ref="C33" si="35">SUM(C28:C32)</f>
        <v>300</v>
      </c>
      <c r="D33" s="10">
        <f t="shared" ref="D33" si="36">SUM(D28:D32)</f>
        <v>584</v>
      </c>
      <c r="E33" s="3"/>
      <c r="F33" s="7"/>
      <c r="G33" s="10">
        <f>SUM(G28:G32)</f>
        <v>498</v>
      </c>
      <c r="H33" s="10">
        <f t="shared" ref="H33" si="37">SUM(H28:H32)</f>
        <v>470</v>
      </c>
      <c r="I33" s="10">
        <f t="shared" ref="I33" si="38">SUM(I28:I32)</f>
        <v>968</v>
      </c>
      <c r="J33" s="3"/>
      <c r="K33" s="7"/>
      <c r="L33" s="10">
        <f>SUM(L28:L32)</f>
        <v>524</v>
      </c>
      <c r="M33" s="10">
        <f t="shared" ref="M33" si="39">SUM(M28:M32)</f>
        <v>881</v>
      </c>
      <c r="N33" s="10">
        <f t="shared" ref="N33" si="40">SUM(N28:N32)</f>
        <v>1405</v>
      </c>
      <c r="O33" s="3"/>
      <c r="P33" s="7"/>
      <c r="Q33" s="10">
        <f>SUM(Q28:Q32)</f>
        <v>0</v>
      </c>
      <c r="R33" s="10">
        <f t="shared" ref="R33" si="41">SUM(R28:R32)</f>
        <v>1</v>
      </c>
      <c r="S33" s="10">
        <f t="shared" ref="S33" si="42">SUM(S28:S32)</f>
        <v>1</v>
      </c>
    </row>
    <row r="34" spans="1:19" x14ac:dyDescent="0.15">
      <c r="A34" s="7">
        <v>25</v>
      </c>
      <c r="B34" s="10">
        <f>IF(ISERROR(VLOOKUP($A34,貼り付けシート２!$A:$C,2,FALSE))=TRUE,0,VLOOKUP($A34,貼り付けシート２!$A:$C,2,FALSE))</f>
        <v>51</v>
      </c>
      <c r="C34" s="10">
        <f>IF(ISERROR(VLOOKUP($A34,貼り付けシート２!$A:$C,3,FALSE))=TRUE,0,VLOOKUP($A34,貼り付けシート２!$A:$C,3,FALSE))</f>
        <v>44</v>
      </c>
      <c r="D34" s="10">
        <f t="shared" si="2"/>
        <v>95</v>
      </c>
      <c r="E34" s="3"/>
      <c r="F34" s="7">
        <v>55</v>
      </c>
      <c r="G34" s="10">
        <f>IF(ISERROR(VLOOKUP($F34,貼り付けシート２!$A:$C,2,FALSE))=TRUE,0,VLOOKUP($F34,貼り付けシート２!$A:$C,2,FALSE))</f>
        <v>90</v>
      </c>
      <c r="H34" s="10">
        <f>IF(ISERROR(VLOOKUP($F34,貼り付けシート２!$A:$C,3,FALSE))=TRUE,0,VLOOKUP($F34,貼り付けシート２!$A:$C,3,FALSE))</f>
        <v>96</v>
      </c>
      <c r="I34" s="10">
        <f t="shared" si="3"/>
        <v>186</v>
      </c>
      <c r="J34" s="3"/>
      <c r="K34" s="7">
        <v>85</v>
      </c>
      <c r="L34" s="10">
        <f>IF(ISERROR(VLOOKUP($K34,貼り付けシート２!$A:$C,2,FALSE))=TRUE,0,VLOOKUP($K34,貼り付けシート２!$A:$C,2,FALSE))</f>
        <v>92</v>
      </c>
      <c r="M34" s="10">
        <f>IF(ISERROR(VLOOKUP($K34,貼り付けシート２!$A:$C,3,FALSE))=TRUE,0,VLOOKUP($K34,貼り付けシート２!$A:$C,3,FALSE))</f>
        <v>161</v>
      </c>
      <c r="N34" s="10">
        <f>SUM(L34:M34)</f>
        <v>253</v>
      </c>
      <c r="O34" s="3"/>
      <c r="P34" s="7">
        <v>115</v>
      </c>
      <c r="Q34" s="10">
        <f>IF(ISERROR(VLOOKUP($P34,貼り付けシート２!$A:$C,2,FALSE))=TRUE,0,VLOOKUP($P34,貼り付けシート２!$A:$C,2,FALSE))</f>
        <v>0</v>
      </c>
      <c r="R34" s="10">
        <f>IF(ISERROR(VLOOKUP($P34,貼り付けシート２!$A:$C,3,FALSE))=TRUE,0,VLOOKUP($P34,貼り付けシート２!$A:$C,3,FALSE))</f>
        <v>0</v>
      </c>
      <c r="S34" s="14">
        <f>SUM(Q34:R34)</f>
        <v>0</v>
      </c>
    </row>
    <row r="35" spans="1:19" x14ac:dyDescent="0.15">
      <c r="A35" s="7">
        <v>26</v>
      </c>
      <c r="B35" s="10">
        <f>IF(ISERROR(VLOOKUP($A35,貼り付けシート２!$A:$C,2,FALSE))=TRUE,0,VLOOKUP($A35,貼り付けシート２!$A:$C,2,FALSE))</f>
        <v>44</v>
      </c>
      <c r="C35" s="10">
        <f>IF(ISERROR(VLOOKUP($A35,貼り付けシート２!$A:$C,3,FALSE))=TRUE,0,VLOOKUP($A35,貼り付けシート２!$A:$C,3,FALSE))</f>
        <v>51</v>
      </c>
      <c r="D35" s="10">
        <f t="shared" si="2"/>
        <v>95</v>
      </c>
      <c r="E35" s="3"/>
      <c r="F35" s="7">
        <v>56</v>
      </c>
      <c r="G35" s="10">
        <f>IF(ISERROR(VLOOKUP($F35,貼り付けシート２!$A:$C,2,FALSE))=TRUE,0,VLOOKUP($F35,貼り付けシート２!$A:$C,2,FALSE))</f>
        <v>90</v>
      </c>
      <c r="H35" s="10">
        <f>IF(ISERROR(VLOOKUP($F35,貼り付けシート２!$A:$C,3,FALSE))=TRUE,0,VLOOKUP($F35,貼り付けシート２!$A:$C,3,FALSE))</f>
        <v>107</v>
      </c>
      <c r="I35" s="10">
        <f t="shared" si="3"/>
        <v>197</v>
      </c>
      <c r="J35" s="3"/>
      <c r="K35" s="7">
        <v>86</v>
      </c>
      <c r="L35" s="10">
        <f>IF(ISERROR(VLOOKUP($K35,貼り付けシート２!$A:$C,2,FALSE))=TRUE,0,VLOOKUP($K35,貼り付けシート２!$A:$C,2,FALSE))</f>
        <v>100</v>
      </c>
      <c r="M35" s="10">
        <f>IF(ISERROR(VLOOKUP($K35,貼り付けシート２!$A:$C,3,FALSE))=TRUE,0,VLOOKUP($K35,貼り付けシート２!$A:$C,3,FALSE))</f>
        <v>170</v>
      </c>
      <c r="N35" s="10">
        <f>SUM(L35:M35)</f>
        <v>270</v>
      </c>
      <c r="O35" s="3"/>
      <c r="P35" s="7">
        <v>116</v>
      </c>
      <c r="Q35" s="10">
        <f>IF(ISERROR(VLOOKUP($P35,貼り付けシート２!$A:$C,2,FALSE))=TRUE,0,VLOOKUP($P35,貼り付けシート２!$A:$C,2,FALSE))</f>
        <v>0</v>
      </c>
      <c r="R35" s="10">
        <f>IF(ISERROR(VLOOKUP($P35,貼り付けシート２!$A:$C,3,FALSE))=TRUE,0,VLOOKUP($P35,貼り付けシート２!$A:$C,3,FALSE))</f>
        <v>0</v>
      </c>
      <c r="S35" s="14">
        <f>SUM(Q35:R35)</f>
        <v>0</v>
      </c>
    </row>
    <row r="36" spans="1:19" x14ac:dyDescent="0.15">
      <c r="A36" s="7">
        <v>27</v>
      </c>
      <c r="B36" s="10">
        <f>IF(ISERROR(VLOOKUP($A36,貼り付けシート２!$A:$C,2,FALSE))=TRUE,0,VLOOKUP($A36,貼り付けシート２!$A:$C,2,FALSE))</f>
        <v>58</v>
      </c>
      <c r="C36" s="10">
        <f>IF(ISERROR(VLOOKUP($A36,貼り付けシート２!$A:$C,3,FALSE))=TRUE,0,VLOOKUP($A36,貼り付けシート２!$A:$C,3,FALSE))</f>
        <v>45</v>
      </c>
      <c r="D36" s="10">
        <f t="shared" si="2"/>
        <v>103</v>
      </c>
      <c r="E36" s="3"/>
      <c r="F36" s="7">
        <v>57</v>
      </c>
      <c r="G36" s="10">
        <f>IF(ISERROR(VLOOKUP($F36,貼り付けシート２!$A:$C,2,FALSE))=TRUE,0,VLOOKUP($F36,貼り付けシート２!$A:$C,2,FALSE))</f>
        <v>90</v>
      </c>
      <c r="H36" s="10">
        <f>IF(ISERROR(VLOOKUP($F36,貼り付けシート２!$A:$C,3,FALSE))=TRUE,0,VLOOKUP($F36,貼り付けシート２!$A:$C,3,FALSE))</f>
        <v>121</v>
      </c>
      <c r="I36" s="10">
        <f t="shared" si="3"/>
        <v>211</v>
      </c>
      <c r="J36" s="3"/>
      <c r="K36" s="7">
        <v>87</v>
      </c>
      <c r="L36" s="10">
        <f>IF(ISERROR(VLOOKUP($K36,貼り付けシート２!$A:$C,2,FALSE))=TRUE,0,VLOOKUP($K36,貼り付けシート２!$A:$C,2,FALSE))</f>
        <v>102</v>
      </c>
      <c r="M36" s="10">
        <f>IF(ISERROR(VLOOKUP($K36,貼り付けシート２!$A:$C,3,FALSE))=TRUE,0,VLOOKUP($K36,貼り付けシート２!$A:$C,3,FALSE))</f>
        <v>180</v>
      </c>
      <c r="N36" s="10">
        <f>SUM(L36:M36)</f>
        <v>282</v>
      </c>
      <c r="O36" s="3"/>
      <c r="P36" s="7">
        <v>117</v>
      </c>
      <c r="Q36" s="10">
        <f>IF(ISERROR(VLOOKUP($P36,貼り付けシート２!$A:$C,2,FALSE))=TRUE,0,VLOOKUP($P36,貼り付けシート２!$A:$C,2,FALSE))</f>
        <v>0</v>
      </c>
      <c r="R36" s="10">
        <f>IF(ISERROR(VLOOKUP($P36,貼り付けシート２!$A:$C,3,FALSE))=TRUE,0,VLOOKUP($P36,貼り付けシート２!$A:$C,3,FALSE))</f>
        <v>0</v>
      </c>
      <c r="S36" s="14">
        <f>SUM(Q36:R36)</f>
        <v>0</v>
      </c>
    </row>
    <row r="37" spans="1:19" x14ac:dyDescent="0.15">
      <c r="A37" s="7">
        <v>28</v>
      </c>
      <c r="B37" s="10">
        <f>IF(ISERROR(VLOOKUP($A37,貼り付けシート２!$A:$C,2,FALSE))=TRUE,0,VLOOKUP($A37,貼り付けシート２!$A:$C,2,FALSE))</f>
        <v>49</v>
      </c>
      <c r="C37" s="10">
        <f>IF(ISERROR(VLOOKUP($A37,貼り付けシート２!$A:$C,3,FALSE))=TRUE,0,VLOOKUP($A37,貼り付けシート２!$A:$C,3,FALSE))</f>
        <v>44</v>
      </c>
      <c r="D37" s="10">
        <f t="shared" si="2"/>
        <v>93</v>
      </c>
      <c r="E37" s="3"/>
      <c r="F37" s="7">
        <v>58</v>
      </c>
      <c r="G37" s="10">
        <f>IF(ISERROR(VLOOKUP($F37,貼り付けシート２!$A:$C,2,FALSE))=TRUE,0,VLOOKUP($F37,貼り付けシート２!$A:$C,2,FALSE))</f>
        <v>98</v>
      </c>
      <c r="H37" s="10">
        <f>IF(ISERROR(VLOOKUP($F37,貼り付けシート２!$A:$C,3,FALSE))=TRUE,0,VLOOKUP($F37,貼り付けシート２!$A:$C,3,FALSE))</f>
        <v>72</v>
      </c>
      <c r="I37" s="10">
        <f t="shared" si="3"/>
        <v>170</v>
      </c>
      <c r="J37" s="3"/>
      <c r="K37" s="7">
        <v>88</v>
      </c>
      <c r="L37" s="10">
        <f>IF(ISERROR(VLOOKUP($K37,貼り付けシート２!$A:$C,2,FALSE))=TRUE,0,VLOOKUP($K37,貼り付けシート２!$A:$C,2,FALSE))</f>
        <v>95</v>
      </c>
      <c r="M37" s="10">
        <f>IF(ISERROR(VLOOKUP($K37,貼り付けシート２!$A:$C,3,FALSE))=TRUE,0,VLOOKUP($K37,貼り付けシート２!$A:$C,3,FALSE))</f>
        <v>169</v>
      </c>
      <c r="N37" s="10">
        <f>SUM(L37:M37)</f>
        <v>264</v>
      </c>
      <c r="O37" s="3"/>
      <c r="P37" s="7">
        <v>118</v>
      </c>
      <c r="Q37" s="10">
        <f>IF(ISERROR(VLOOKUP($P37,貼り付けシート２!$A:$C,2,FALSE))=TRUE,0,VLOOKUP($P37,貼り付けシート２!$A:$C,2,FALSE))</f>
        <v>0</v>
      </c>
      <c r="R37" s="10">
        <f>IF(ISERROR(VLOOKUP($P37,貼り付けシート２!$A:$C,3,FALSE))=TRUE,0,VLOOKUP($P37,貼り付けシート２!$A:$C,3,FALSE))</f>
        <v>0</v>
      </c>
      <c r="S37" s="14">
        <f>SUM(Q37:R37)</f>
        <v>0</v>
      </c>
    </row>
    <row r="38" spans="1:19" x14ac:dyDescent="0.15">
      <c r="A38" s="7">
        <v>29</v>
      </c>
      <c r="B38" s="10">
        <f>IF(ISERROR(VLOOKUP($A38,貼り付けシート２!$A:$C,2,FALSE))=TRUE,0,VLOOKUP($A38,貼り付けシート２!$A:$C,2,FALSE))</f>
        <v>55</v>
      </c>
      <c r="C38" s="10">
        <f>IF(ISERROR(VLOOKUP($A38,貼り付けシート２!$A:$C,3,FALSE))=TRUE,0,VLOOKUP($A38,貼り付けシート２!$A:$C,3,FALSE))</f>
        <v>46</v>
      </c>
      <c r="D38" s="10">
        <f t="shared" si="2"/>
        <v>101</v>
      </c>
      <c r="E38" s="3"/>
      <c r="F38" s="7">
        <v>59</v>
      </c>
      <c r="G38" s="10">
        <f>IF(ISERROR(VLOOKUP($F38,貼り付けシート２!$A:$C,2,FALSE))=TRUE,0,VLOOKUP($F38,貼り付けシート２!$A:$C,2,FALSE))</f>
        <v>99</v>
      </c>
      <c r="H38" s="10">
        <f>IF(ISERROR(VLOOKUP($F38,貼り付けシート２!$A:$C,3,FALSE))=TRUE,0,VLOOKUP($F38,貼り付けシート２!$A:$C,3,FALSE))</f>
        <v>112</v>
      </c>
      <c r="I38" s="10">
        <f t="shared" si="3"/>
        <v>211</v>
      </c>
      <c r="J38" s="3"/>
      <c r="K38" s="7">
        <v>89</v>
      </c>
      <c r="L38" s="10">
        <f>IF(ISERROR(VLOOKUP($K38,貼り付けシート２!$A:$C,2,FALSE))=TRUE,0,VLOOKUP($K38,貼り付けシート２!$A:$C,2,FALSE))</f>
        <v>82</v>
      </c>
      <c r="M38" s="10">
        <f>IF(ISERROR(VLOOKUP($K38,貼り付けシート２!$A:$C,3,FALSE))=TRUE,0,VLOOKUP($K38,貼り付けシート２!$A:$C,3,FALSE))</f>
        <v>162</v>
      </c>
      <c r="N38" s="10">
        <f>SUM(L38:M38)</f>
        <v>244</v>
      </c>
      <c r="O38" s="3"/>
      <c r="P38" s="7">
        <v>119</v>
      </c>
      <c r="Q38" s="10">
        <f>IF(ISERROR(VLOOKUP($P38,貼り付けシート２!$A:$C,2,FALSE))=TRUE,0,VLOOKUP($P38,貼り付けシート２!$A:$C,2,FALSE))</f>
        <v>0</v>
      </c>
      <c r="R38" s="10">
        <f>IF(ISERROR(VLOOKUP($P38,貼り付けシート２!$A:$C,3,FALSE))=TRUE,0,VLOOKUP($P38,貼り付けシート２!$A:$C,3,FALSE))</f>
        <v>0</v>
      </c>
      <c r="S38" s="14">
        <f>SUM(Q38:R38)</f>
        <v>0</v>
      </c>
    </row>
    <row r="39" spans="1:19" x14ac:dyDescent="0.15">
      <c r="A39" s="7"/>
      <c r="B39" s="11">
        <f>SUM(B34:B38)</f>
        <v>257</v>
      </c>
      <c r="C39" s="11">
        <f>SUM(C34:C38)</f>
        <v>230</v>
      </c>
      <c r="D39" s="11">
        <f>SUM(D34:D38)</f>
        <v>487</v>
      </c>
      <c r="E39" s="3"/>
      <c r="F39" s="7"/>
      <c r="G39" s="11">
        <f>SUM(G34:G38)</f>
        <v>467</v>
      </c>
      <c r="H39" s="11">
        <f>SUM(H34:H38)</f>
        <v>508</v>
      </c>
      <c r="I39" s="11">
        <f>SUM(I34:I38)</f>
        <v>975</v>
      </c>
      <c r="J39" s="3"/>
      <c r="K39" s="7"/>
      <c r="L39" s="11">
        <f>SUM(L34:L38)</f>
        <v>471</v>
      </c>
      <c r="M39" s="11">
        <f>SUM(M34:M38)</f>
        <v>842</v>
      </c>
      <c r="N39" s="11">
        <f>SUM(N34:N38)</f>
        <v>1313</v>
      </c>
      <c r="O39" s="3"/>
      <c r="P39" s="7"/>
      <c r="Q39" s="16">
        <f>SUM(Q34:Q38)</f>
        <v>0</v>
      </c>
      <c r="R39" s="16">
        <f>SUM(R34:R38)</f>
        <v>0</v>
      </c>
      <c r="S39" s="16">
        <f>SUM(S34:S38)</f>
        <v>0</v>
      </c>
    </row>
    <row r="81" spans="7:9" hidden="1" x14ac:dyDescent="0.15">
      <c r="G81" s="21"/>
      <c r="H81" s="21"/>
      <c r="I81" s="21"/>
    </row>
    <row r="93" spans="7:9" hidden="1" x14ac:dyDescent="0.15">
      <c r="G93" s="21"/>
      <c r="H93" s="21"/>
      <c r="I93" s="21"/>
    </row>
    <row r="119" spans="10:10" hidden="1" x14ac:dyDescent="0.15">
      <c r="J119" s="1"/>
    </row>
    <row r="120" spans="10:10" hidden="1" x14ac:dyDescent="0.15">
      <c r="J120" s="1"/>
    </row>
    <row r="121" spans="10:10" hidden="1" x14ac:dyDescent="0.15">
      <c r="J121" s="1"/>
    </row>
  </sheetData>
  <phoneticPr fontId="10"/>
  <pageMargins left="0.7" right="0.7" top="0.75" bottom="0.75" header="0.3" footer="0.3"/>
  <pageSetup paperSize="9"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AC121"/>
  <sheetViews>
    <sheetView topLeftCell="A7" zoomScale="85" zoomScaleNormal="85" workbookViewId="0">
      <selection activeCell="AA28" sqref="AA28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7">
        <v>45291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22</v>
      </c>
      <c r="C4" s="10">
        <v>34</v>
      </c>
      <c r="D4" s="10">
        <v>56</v>
      </c>
      <c r="E4" s="3"/>
      <c r="F4" s="7">
        <v>30</v>
      </c>
      <c r="G4" s="10">
        <v>76</v>
      </c>
      <c r="H4" s="10">
        <v>53</v>
      </c>
      <c r="I4" s="10">
        <v>129</v>
      </c>
      <c r="J4" s="3"/>
      <c r="K4" s="7">
        <v>60</v>
      </c>
      <c r="L4" s="10">
        <v>123</v>
      </c>
      <c r="M4" s="10">
        <v>122</v>
      </c>
      <c r="N4" s="10">
        <v>245</v>
      </c>
      <c r="O4" s="3"/>
      <c r="P4" s="7">
        <v>90</v>
      </c>
      <c r="Q4" s="10">
        <v>64</v>
      </c>
      <c r="R4" s="10">
        <v>135</v>
      </c>
      <c r="S4" s="10">
        <v>199</v>
      </c>
      <c r="U4" s="4" t="s">
        <v>4</v>
      </c>
      <c r="V4" s="15">
        <f>SUM(B9,B15,B21)</f>
        <v>822</v>
      </c>
      <c r="W4" s="15">
        <f>SUM(C9,C15,C21)</f>
        <v>741</v>
      </c>
      <c r="X4" s="15">
        <f>SUM(V4:W4)</f>
        <v>1563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35</v>
      </c>
      <c r="C5" s="10">
        <v>32</v>
      </c>
      <c r="D5" s="10">
        <v>67</v>
      </c>
      <c r="E5" s="3"/>
      <c r="F5" s="7">
        <v>31</v>
      </c>
      <c r="G5" s="10">
        <v>49</v>
      </c>
      <c r="H5" s="10">
        <v>42</v>
      </c>
      <c r="I5" s="10">
        <v>91</v>
      </c>
      <c r="J5" s="3"/>
      <c r="K5" s="7">
        <v>61</v>
      </c>
      <c r="L5" s="10">
        <v>112</v>
      </c>
      <c r="M5" s="10">
        <v>108</v>
      </c>
      <c r="N5" s="10">
        <v>220</v>
      </c>
      <c r="O5" s="3"/>
      <c r="P5" s="7">
        <v>91</v>
      </c>
      <c r="Q5" s="10">
        <v>51</v>
      </c>
      <c r="R5" s="10">
        <v>131</v>
      </c>
      <c r="S5" s="10">
        <v>182</v>
      </c>
      <c r="U5" s="4" t="s">
        <v>5</v>
      </c>
      <c r="V5" s="15">
        <f>SUM(B27,B33,B39,G9,G15,G21,G27,G33,G39,L9)</f>
        <v>4225</v>
      </c>
      <c r="W5" s="15">
        <f>SUM(C27,C33,C39,H9,H15,H21,H27,H33,H39,M9)</f>
        <v>4069</v>
      </c>
      <c r="X5" s="15">
        <f>SUM(V5:W5)</f>
        <v>8294</v>
      </c>
      <c r="Y5" s="2"/>
      <c r="Z5" s="4" t="s">
        <v>25</v>
      </c>
      <c r="AA5" s="10">
        <v>470</v>
      </c>
      <c r="AB5" s="10">
        <v>459</v>
      </c>
      <c r="AC5" s="10">
        <v>929</v>
      </c>
    </row>
    <row r="6" spans="1:29" ht="15" customHeight="1" x14ac:dyDescent="0.15">
      <c r="A6" s="7">
        <v>2</v>
      </c>
      <c r="B6" s="10">
        <v>39</v>
      </c>
      <c r="C6" s="10">
        <v>34</v>
      </c>
      <c r="D6" s="10">
        <v>73</v>
      </c>
      <c r="E6" s="3"/>
      <c r="F6" s="7">
        <v>32</v>
      </c>
      <c r="G6" s="10">
        <v>69</v>
      </c>
      <c r="H6" s="10">
        <v>42</v>
      </c>
      <c r="I6" s="10">
        <v>111</v>
      </c>
      <c r="J6" s="3"/>
      <c r="K6" s="7">
        <v>62</v>
      </c>
      <c r="L6" s="10">
        <v>140</v>
      </c>
      <c r="M6" s="10">
        <v>155</v>
      </c>
      <c r="N6" s="10">
        <v>295</v>
      </c>
      <c r="O6" s="3"/>
      <c r="P6" s="7">
        <v>92</v>
      </c>
      <c r="Q6" s="10">
        <v>56</v>
      </c>
      <c r="R6" s="10">
        <v>134</v>
      </c>
      <c r="S6" s="10">
        <v>190</v>
      </c>
      <c r="U6" s="8" t="s">
        <v>6</v>
      </c>
      <c r="V6" s="15">
        <f>SUM(L15,L21)</f>
        <v>1947</v>
      </c>
      <c r="W6" s="15">
        <f>SUM(M15,M21)</f>
        <v>1927</v>
      </c>
      <c r="X6" s="15">
        <f>SUM(V6:W6)</f>
        <v>3874</v>
      </c>
      <c r="Z6" s="23" t="s">
        <v>26</v>
      </c>
      <c r="AA6" s="10">
        <v>2480</v>
      </c>
      <c r="AB6" s="10">
        <v>2432</v>
      </c>
      <c r="AC6" s="10">
        <v>4912</v>
      </c>
    </row>
    <row r="7" spans="1:29" ht="15" customHeight="1" x14ac:dyDescent="0.15">
      <c r="A7" s="7">
        <v>3</v>
      </c>
      <c r="B7" s="10">
        <v>58</v>
      </c>
      <c r="C7" s="10">
        <v>44</v>
      </c>
      <c r="D7" s="10">
        <v>102</v>
      </c>
      <c r="E7" s="3"/>
      <c r="F7" s="7">
        <v>33</v>
      </c>
      <c r="G7" s="10">
        <v>48</v>
      </c>
      <c r="H7" s="10">
        <v>46</v>
      </c>
      <c r="I7" s="10">
        <v>94</v>
      </c>
      <c r="J7" s="3"/>
      <c r="K7" s="7">
        <v>63</v>
      </c>
      <c r="L7" s="10">
        <v>140</v>
      </c>
      <c r="M7" s="10">
        <v>136</v>
      </c>
      <c r="N7" s="10">
        <v>276</v>
      </c>
      <c r="O7" s="3"/>
      <c r="P7" s="7">
        <v>93</v>
      </c>
      <c r="Q7" s="10">
        <v>45</v>
      </c>
      <c r="R7" s="10">
        <v>126</v>
      </c>
      <c r="S7" s="10">
        <v>171</v>
      </c>
      <c r="U7" s="4" t="s">
        <v>7</v>
      </c>
      <c r="V7" s="15">
        <f>SUM(L27,L33,L39,Q9,Q15,Q21,Q27,Q33,Q39)</f>
        <v>2131</v>
      </c>
      <c r="W7" s="15">
        <f>SUM(M27,M33,M39,R9,R15,R21,R27,R33,R39)</f>
        <v>3518</v>
      </c>
      <c r="X7" s="15">
        <f>SUM(V7:W7)</f>
        <v>5649</v>
      </c>
      <c r="Z7" s="4" t="s">
        <v>31</v>
      </c>
      <c r="AA7" s="10">
        <v>1100</v>
      </c>
      <c r="AB7" s="10">
        <v>1119</v>
      </c>
      <c r="AC7" s="10">
        <v>2219</v>
      </c>
    </row>
    <row r="8" spans="1:29" ht="15" customHeight="1" x14ac:dyDescent="0.15">
      <c r="A8" s="7">
        <v>4</v>
      </c>
      <c r="B8" s="10">
        <v>52</v>
      </c>
      <c r="C8" s="10">
        <v>36</v>
      </c>
      <c r="D8" s="10">
        <v>88</v>
      </c>
      <c r="E8" s="3"/>
      <c r="F8" s="7">
        <v>34</v>
      </c>
      <c r="G8" s="10">
        <v>47</v>
      </c>
      <c r="H8" s="10">
        <v>48</v>
      </c>
      <c r="I8" s="10">
        <v>95</v>
      </c>
      <c r="J8" s="3"/>
      <c r="K8" s="7">
        <v>64</v>
      </c>
      <c r="L8" s="10">
        <v>161</v>
      </c>
      <c r="M8" s="10">
        <v>167</v>
      </c>
      <c r="N8" s="10">
        <v>328</v>
      </c>
      <c r="O8" s="3"/>
      <c r="P8" s="7">
        <v>94</v>
      </c>
      <c r="Q8" s="10">
        <v>38</v>
      </c>
      <c r="R8" s="10">
        <v>98</v>
      </c>
      <c r="S8" s="10">
        <v>136</v>
      </c>
      <c r="U8" s="17" t="s">
        <v>3</v>
      </c>
      <c r="V8" s="12">
        <f>SUM(V4:V7)</f>
        <v>9125</v>
      </c>
      <c r="W8" s="12">
        <f>SUM(W4:W7)</f>
        <v>10255</v>
      </c>
      <c r="X8" s="12">
        <f>SUM(X4:X7)</f>
        <v>19380</v>
      </c>
      <c r="Z8" s="4" t="s">
        <v>7</v>
      </c>
      <c r="AA8" s="10">
        <v>1301</v>
      </c>
      <c r="AB8" s="10">
        <v>2124</v>
      </c>
      <c r="AC8" s="10">
        <v>3425</v>
      </c>
    </row>
    <row r="9" spans="1:29" ht="15" customHeight="1" x14ac:dyDescent="0.15">
      <c r="A9" s="7"/>
      <c r="B9" s="11">
        <v>206</v>
      </c>
      <c r="C9" s="11">
        <v>180</v>
      </c>
      <c r="D9" s="11">
        <v>386</v>
      </c>
      <c r="E9" s="3"/>
      <c r="F9" s="7"/>
      <c r="G9" s="11">
        <v>289</v>
      </c>
      <c r="H9" s="11">
        <v>231</v>
      </c>
      <c r="I9" s="11">
        <v>520</v>
      </c>
      <c r="J9" s="3"/>
      <c r="K9" s="7"/>
      <c r="L9" s="12">
        <v>676</v>
      </c>
      <c r="M9" s="12">
        <v>688</v>
      </c>
      <c r="N9" s="12">
        <v>1364</v>
      </c>
      <c r="O9" s="3"/>
      <c r="P9" s="7"/>
      <c r="Q9" s="11">
        <v>254</v>
      </c>
      <c r="R9" s="11">
        <v>624</v>
      </c>
      <c r="S9" s="11">
        <v>878</v>
      </c>
      <c r="U9" s="4" t="s">
        <v>8</v>
      </c>
      <c r="V9" s="15">
        <f>SUM(G21,G27,G33,G39,L9)</f>
        <v>2589</v>
      </c>
      <c r="W9" s="15">
        <f>SUM(H21,H27,H33,H39,M9)</f>
        <v>2553</v>
      </c>
      <c r="X9" s="15">
        <f t="shared" ref="X9:X20" si="0">SUM(V9:W9)</f>
        <v>5142</v>
      </c>
      <c r="Z9" s="9" t="s">
        <v>24</v>
      </c>
      <c r="AA9" s="11">
        <f t="shared" ref="AA9:AB9" si="1">SUM(AA5:AA8)</f>
        <v>5351</v>
      </c>
      <c r="AB9" s="11">
        <f t="shared" si="1"/>
        <v>6134</v>
      </c>
      <c r="AC9" s="11">
        <f>SUM(AC5:AC8)</f>
        <v>11485</v>
      </c>
    </row>
    <row r="10" spans="1:29" ht="15" customHeight="1" x14ac:dyDescent="0.15">
      <c r="A10" s="7">
        <v>5</v>
      </c>
      <c r="B10" s="10">
        <v>35</v>
      </c>
      <c r="C10" s="10">
        <v>32</v>
      </c>
      <c r="D10" s="10">
        <v>67</v>
      </c>
      <c r="E10" s="3"/>
      <c r="F10" s="7">
        <v>35</v>
      </c>
      <c r="G10" s="10">
        <v>81</v>
      </c>
      <c r="H10" s="10">
        <v>66</v>
      </c>
      <c r="I10" s="10">
        <v>147</v>
      </c>
      <c r="J10" s="3"/>
      <c r="K10" s="7">
        <v>65</v>
      </c>
      <c r="L10" s="10">
        <v>159</v>
      </c>
      <c r="M10" s="10">
        <v>163</v>
      </c>
      <c r="N10" s="10">
        <v>322</v>
      </c>
      <c r="O10" s="3"/>
      <c r="P10" s="7">
        <v>95</v>
      </c>
      <c r="Q10" s="10">
        <v>16</v>
      </c>
      <c r="R10" s="10">
        <v>72</v>
      </c>
      <c r="S10" s="10">
        <v>88</v>
      </c>
      <c r="U10" s="4" t="s">
        <v>9</v>
      </c>
      <c r="V10" s="15">
        <f>SUM(G21,G27,G33,G39,L9,L15,L21,L27,L33,L39,Q9,Q15,Q21,Q27,Q33,Q39)</f>
        <v>6667</v>
      </c>
      <c r="W10" s="15">
        <f>SUM(H21,H27,H33,H39,M9,M15,M21,M27,M33,M39,R9,R15,R21,R27,R33,R39)</f>
        <v>7998</v>
      </c>
      <c r="X10" s="15">
        <f t="shared" si="0"/>
        <v>14665</v>
      </c>
      <c r="Z10" s="6" t="s">
        <v>28</v>
      </c>
    </row>
    <row r="11" spans="1:29" ht="15" customHeight="1" x14ac:dyDescent="0.15">
      <c r="A11" s="7">
        <v>6</v>
      </c>
      <c r="B11" s="10">
        <v>66</v>
      </c>
      <c r="C11" s="10">
        <v>53</v>
      </c>
      <c r="D11" s="10">
        <v>119</v>
      </c>
      <c r="E11" s="3"/>
      <c r="F11" s="7">
        <v>36</v>
      </c>
      <c r="G11" s="10">
        <v>77</v>
      </c>
      <c r="H11" s="10">
        <v>80</v>
      </c>
      <c r="I11" s="10">
        <v>157</v>
      </c>
      <c r="J11" s="3"/>
      <c r="K11" s="7">
        <v>66</v>
      </c>
      <c r="L11" s="10">
        <v>162</v>
      </c>
      <c r="M11" s="10">
        <v>164</v>
      </c>
      <c r="N11" s="10">
        <v>326</v>
      </c>
      <c r="O11" s="3"/>
      <c r="P11" s="7">
        <v>96</v>
      </c>
      <c r="Q11" s="10">
        <v>16</v>
      </c>
      <c r="R11" s="10">
        <v>52</v>
      </c>
      <c r="S11" s="10">
        <v>68</v>
      </c>
      <c r="U11" s="4" t="s">
        <v>10</v>
      </c>
      <c r="V11" s="15">
        <f>SUM(,G33,G39,L9,L15,L21,L27,L33,L39,Q9,Q15,Q21,Q27,Q33,Q39)</f>
        <v>5699</v>
      </c>
      <c r="W11" s="15">
        <f>SUM(,H33,H39,M9,M15,M21,M27,M33,M39,R9,R15,R21,R27,R33,R39)</f>
        <v>7117</v>
      </c>
      <c r="X11" s="15">
        <f t="shared" si="0"/>
        <v>12816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52</v>
      </c>
      <c r="C12" s="10">
        <v>45</v>
      </c>
      <c r="D12" s="10">
        <v>97</v>
      </c>
      <c r="E12" s="3"/>
      <c r="F12" s="7">
        <v>37</v>
      </c>
      <c r="G12" s="10">
        <v>80</v>
      </c>
      <c r="H12" s="10">
        <v>78</v>
      </c>
      <c r="I12" s="10">
        <v>158</v>
      </c>
      <c r="J12" s="3"/>
      <c r="K12" s="7">
        <v>67</v>
      </c>
      <c r="L12" s="10">
        <v>164</v>
      </c>
      <c r="M12" s="10">
        <v>174</v>
      </c>
      <c r="N12" s="10">
        <v>338</v>
      </c>
      <c r="O12" s="3"/>
      <c r="P12" s="7">
        <v>97</v>
      </c>
      <c r="Q12" s="10">
        <v>16</v>
      </c>
      <c r="R12" s="10">
        <v>50</v>
      </c>
      <c r="S12" s="10">
        <v>66</v>
      </c>
      <c r="U12" s="4" t="s">
        <v>11</v>
      </c>
      <c r="V12" s="15">
        <f>SUM(L9,L15,L21,L27,L33,L39,Q9,Q15,Q21,Q27,Q33,Q39)</f>
        <v>4754</v>
      </c>
      <c r="W12" s="15">
        <f>SUM(M9,M15,M21,M27,M33,M39,R9,R15,R21,R27,R33,R39)</f>
        <v>6133</v>
      </c>
      <c r="X12" s="15">
        <f t="shared" si="0"/>
        <v>10887</v>
      </c>
      <c r="Z12" s="4" t="s">
        <v>25</v>
      </c>
      <c r="AA12" s="10">
        <v>139</v>
      </c>
      <c r="AB12" s="10">
        <v>93</v>
      </c>
      <c r="AC12" s="10">
        <v>232</v>
      </c>
    </row>
    <row r="13" spans="1:29" ht="15" customHeight="1" x14ac:dyDescent="0.15">
      <c r="A13" s="7">
        <v>8</v>
      </c>
      <c r="B13" s="10">
        <v>60</v>
      </c>
      <c r="C13" s="10">
        <v>60</v>
      </c>
      <c r="D13" s="10">
        <v>120</v>
      </c>
      <c r="E13" s="3"/>
      <c r="F13" s="7">
        <v>38</v>
      </c>
      <c r="G13" s="10">
        <v>80</v>
      </c>
      <c r="H13" s="10">
        <v>94</v>
      </c>
      <c r="I13" s="10">
        <v>174</v>
      </c>
      <c r="J13" s="3"/>
      <c r="K13" s="7">
        <v>68</v>
      </c>
      <c r="L13" s="10">
        <v>173</v>
      </c>
      <c r="M13" s="10">
        <v>193</v>
      </c>
      <c r="N13" s="10">
        <v>366</v>
      </c>
      <c r="O13" s="3"/>
      <c r="P13" s="7">
        <v>98</v>
      </c>
      <c r="Q13" s="10">
        <v>13</v>
      </c>
      <c r="R13" s="10">
        <v>42</v>
      </c>
      <c r="S13" s="10">
        <v>55</v>
      </c>
      <c r="U13" s="9" t="s">
        <v>12</v>
      </c>
      <c r="V13" s="12">
        <f>SUM(L15,L21,L27,L33,L39,Q9,Q15,Q21,Q27,Q33,Q39)</f>
        <v>4078</v>
      </c>
      <c r="W13" s="12">
        <f>SUM(M15,M21,M27,M33,M39,R9,R15,R21,R27,R33,R39)</f>
        <v>5445</v>
      </c>
      <c r="X13" s="12">
        <f t="shared" si="0"/>
        <v>9523</v>
      </c>
      <c r="Z13" s="23" t="s">
        <v>26</v>
      </c>
      <c r="AA13" s="10">
        <v>535</v>
      </c>
      <c r="AB13" s="10">
        <v>555</v>
      </c>
      <c r="AC13" s="10">
        <v>1090</v>
      </c>
    </row>
    <row r="14" spans="1:29" ht="15" customHeight="1" x14ac:dyDescent="0.15">
      <c r="A14" s="7">
        <v>9</v>
      </c>
      <c r="B14" s="10">
        <v>63</v>
      </c>
      <c r="C14" s="10">
        <v>58</v>
      </c>
      <c r="D14" s="10">
        <v>121</v>
      </c>
      <c r="E14" s="3"/>
      <c r="F14" s="7">
        <v>39</v>
      </c>
      <c r="G14" s="10">
        <v>100</v>
      </c>
      <c r="H14" s="10">
        <v>75</v>
      </c>
      <c r="I14" s="10">
        <v>175</v>
      </c>
      <c r="J14" s="3"/>
      <c r="K14" s="7">
        <v>69</v>
      </c>
      <c r="L14" s="10">
        <v>191</v>
      </c>
      <c r="M14" s="10">
        <v>166</v>
      </c>
      <c r="N14" s="10">
        <v>357</v>
      </c>
      <c r="O14" s="3"/>
      <c r="P14" s="7">
        <v>99</v>
      </c>
      <c r="Q14" s="10">
        <v>5</v>
      </c>
      <c r="R14" s="10">
        <v>24</v>
      </c>
      <c r="S14" s="10">
        <v>29</v>
      </c>
      <c r="U14" s="4" t="s">
        <v>13</v>
      </c>
      <c r="V14" s="15">
        <f>SUM(L21,L27,L33,L39,Q9,Q15,Q21,Q27,Q33,Q39)</f>
        <v>3229</v>
      </c>
      <c r="W14" s="15">
        <f>SUM(M21,M27,M33,M39,R9,R15,R21,R27,R33,R39)</f>
        <v>4585</v>
      </c>
      <c r="X14" s="15">
        <f t="shared" si="0"/>
        <v>7814</v>
      </c>
      <c r="Z14" s="4" t="s">
        <v>31</v>
      </c>
      <c r="AA14" s="10">
        <v>265</v>
      </c>
      <c r="AB14" s="10">
        <v>275</v>
      </c>
      <c r="AC14" s="10">
        <v>540</v>
      </c>
    </row>
    <row r="15" spans="1:29" ht="15" customHeight="1" x14ac:dyDescent="0.15">
      <c r="A15" s="7"/>
      <c r="B15" s="11">
        <v>276</v>
      </c>
      <c r="C15" s="11">
        <v>248</v>
      </c>
      <c r="D15" s="11">
        <v>524</v>
      </c>
      <c r="E15" s="3"/>
      <c r="F15" s="7"/>
      <c r="G15" s="11">
        <v>418</v>
      </c>
      <c r="H15" s="11">
        <v>393</v>
      </c>
      <c r="I15" s="11">
        <v>811</v>
      </c>
      <c r="J15" s="3"/>
      <c r="K15" s="7"/>
      <c r="L15" s="11">
        <v>849</v>
      </c>
      <c r="M15" s="11">
        <v>860</v>
      </c>
      <c r="N15" s="11">
        <v>1709</v>
      </c>
      <c r="O15" s="3"/>
      <c r="P15" s="7"/>
      <c r="Q15" s="11">
        <v>66</v>
      </c>
      <c r="R15" s="11">
        <v>240</v>
      </c>
      <c r="S15" s="11">
        <v>306</v>
      </c>
      <c r="U15" s="4" t="s">
        <v>14</v>
      </c>
      <c r="V15" s="15">
        <f>SUM(L27,L33,L39,Q9,Q15,Q21,Q27,Q33,Q39)</f>
        <v>2131</v>
      </c>
      <c r="W15" s="15">
        <f>SUM(M27,M33,M39,R9,R15,R21,R27,R33,R39)</f>
        <v>3518</v>
      </c>
      <c r="X15" s="15">
        <f t="shared" si="0"/>
        <v>5649</v>
      </c>
      <c r="Z15" s="4" t="s">
        <v>7</v>
      </c>
      <c r="AA15" s="10">
        <v>256</v>
      </c>
      <c r="AB15" s="10">
        <v>417</v>
      </c>
      <c r="AC15" s="10">
        <v>673</v>
      </c>
    </row>
    <row r="16" spans="1:29" ht="15" customHeight="1" x14ac:dyDescent="0.15">
      <c r="A16" s="7">
        <v>10</v>
      </c>
      <c r="B16" s="10">
        <v>60</v>
      </c>
      <c r="C16" s="10">
        <v>69</v>
      </c>
      <c r="D16" s="10">
        <v>129</v>
      </c>
      <c r="E16" s="3"/>
      <c r="F16" s="7">
        <v>40</v>
      </c>
      <c r="G16" s="10">
        <v>86</v>
      </c>
      <c r="H16" s="10">
        <v>99</v>
      </c>
      <c r="I16" s="10">
        <v>185</v>
      </c>
      <c r="J16" s="3"/>
      <c r="K16" s="7">
        <v>70</v>
      </c>
      <c r="L16" s="10">
        <v>205</v>
      </c>
      <c r="M16" s="10">
        <v>190</v>
      </c>
      <c r="N16" s="10">
        <v>395</v>
      </c>
      <c r="O16" s="3"/>
      <c r="P16" s="7">
        <v>100</v>
      </c>
      <c r="Q16" s="10">
        <v>4</v>
      </c>
      <c r="R16" s="10">
        <v>14</v>
      </c>
      <c r="S16" s="10">
        <v>18</v>
      </c>
      <c r="U16" s="4" t="s">
        <v>15</v>
      </c>
      <c r="V16" s="15">
        <f>SUM(L33,L39,Q9,Q15,Q21,Q27,Q33,Q39)</f>
        <v>1350</v>
      </c>
      <c r="W16" s="15">
        <f>SUM(M33,M39,R9,R15,R21,R27,R33,R39)</f>
        <v>2654</v>
      </c>
      <c r="X16" s="15">
        <f t="shared" si="0"/>
        <v>4004</v>
      </c>
      <c r="Z16" s="9" t="s">
        <v>24</v>
      </c>
      <c r="AA16" s="11">
        <f t="shared" ref="AA16:AB16" si="2">SUM(AA12:AA15)</f>
        <v>1195</v>
      </c>
      <c r="AB16" s="11">
        <f t="shared" si="2"/>
        <v>1340</v>
      </c>
      <c r="AC16" s="11">
        <f>SUM(AC12:AC15)</f>
        <v>2535</v>
      </c>
    </row>
    <row r="17" spans="1:29" ht="15" customHeight="1" x14ac:dyDescent="0.15">
      <c r="A17" s="7">
        <v>11</v>
      </c>
      <c r="B17" s="10">
        <v>66</v>
      </c>
      <c r="C17" s="10">
        <v>54</v>
      </c>
      <c r="D17" s="10">
        <v>120</v>
      </c>
      <c r="E17" s="3"/>
      <c r="F17" s="7">
        <v>41</v>
      </c>
      <c r="G17" s="10">
        <v>79</v>
      </c>
      <c r="H17" s="10">
        <v>78</v>
      </c>
      <c r="I17" s="10">
        <v>157</v>
      </c>
      <c r="J17" s="3"/>
      <c r="K17" s="7">
        <v>71</v>
      </c>
      <c r="L17" s="10">
        <v>217</v>
      </c>
      <c r="M17" s="10">
        <v>199</v>
      </c>
      <c r="N17" s="10">
        <v>416</v>
      </c>
      <c r="O17" s="3"/>
      <c r="P17" s="7">
        <v>101</v>
      </c>
      <c r="Q17" s="10">
        <v>1</v>
      </c>
      <c r="R17" s="10">
        <v>11</v>
      </c>
      <c r="S17" s="10">
        <v>12</v>
      </c>
      <c r="U17" s="4" t="s">
        <v>16</v>
      </c>
      <c r="V17" s="15">
        <f>SUM(L39,Q9,Q15,Q21,Q27,Q33,Q39)</f>
        <v>811</v>
      </c>
      <c r="W17" s="15">
        <f>SUM(M39,R9,R15,R21,R27,R33,R39)</f>
        <v>1770</v>
      </c>
      <c r="X17" s="15">
        <f t="shared" si="0"/>
        <v>2581</v>
      </c>
      <c r="Z17" s="6" t="s">
        <v>29</v>
      </c>
    </row>
    <row r="18" spans="1:29" ht="15" customHeight="1" x14ac:dyDescent="0.15">
      <c r="A18" s="7">
        <v>12</v>
      </c>
      <c r="B18" s="10">
        <v>61</v>
      </c>
      <c r="C18" s="10">
        <v>56</v>
      </c>
      <c r="D18" s="10">
        <v>117</v>
      </c>
      <c r="E18" s="3"/>
      <c r="F18" s="7">
        <v>42</v>
      </c>
      <c r="G18" s="10">
        <v>89</v>
      </c>
      <c r="H18" s="10">
        <v>76</v>
      </c>
      <c r="I18" s="10">
        <v>165</v>
      </c>
      <c r="J18" s="3"/>
      <c r="K18" s="7">
        <v>72</v>
      </c>
      <c r="L18" s="10">
        <v>209</v>
      </c>
      <c r="M18" s="10">
        <v>196</v>
      </c>
      <c r="N18" s="13">
        <v>405</v>
      </c>
      <c r="O18" s="3"/>
      <c r="P18" s="7">
        <v>102</v>
      </c>
      <c r="Q18" s="10">
        <v>0</v>
      </c>
      <c r="R18" s="10">
        <v>9</v>
      </c>
      <c r="S18" s="10">
        <v>9</v>
      </c>
      <c r="U18" s="4" t="s">
        <v>17</v>
      </c>
      <c r="V18" s="15">
        <f>SUM(Q9,Q15,Q21,Q27,Q33,Q39)</f>
        <v>327</v>
      </c>
      <c r="W18" s="15">
        <f>SUM(R9,R15,R21,R27,R33,R39)</f>
        <v>907</v>
      </c>
      <c r="X18" s="15">
        <f t="shared" si="0"/>
        <v>1234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79</v>
      </c>
      <c r="C19" s="10">
        <v>69</v>
      </c>
      <c r="D19" s="10">
        <v>148</v>
      </c>
      <c r="E19" s="3"/>
      <c r="F19" s="7">
        <v>43</v>
      </c>
      <c r="G19" s="10">
        <v>79</v>
      </c>
      <c r="H19" s="10">
        <v>97</v>
      </c>
      <c r="I19" s="10">
        <v>176</v>
      </c>
      <c r="J19" s="3"/>
      <c r="K19" s="7">
        <v>73</v>
      </c>
      <c r="L19" s="10">
        <v>221</v>
      </c>
      <c r="M19" s="10">
        <v>215</v>
      </c>
      <c r="N19" s="10">
        <v>436</v>
      </c>
      <c r="O19" s="3"/>
      <c r="P19" s="7">
        <v>103</v>
      </c>
      <c r="Q19" s="10">
        <v>0</v>
      </c>
      <c r="R19" s="10">
        <v>5</v>
      </c>
      <c r="S19" s="10">
        <v>5</v>
      </c>
      <c r="U19" s="4" t="s">
        <v>18</v>
      </c>
      <c r="V19" s="15">
        <f>SUM(Q15,Q21,Q27,Q33,Q39)</f>
        <v>73</v>
      </c>
      <c r="W19" s="15">
        <f>SUM(R15,R21,R27,R33,R39)</f>
        <v>283</v>
      </c>
      <c r="X19" s="15">
        <f t="shared" si="0"/>
        <v>356</v>
      </c>
      <c r="Z19" s="4" t="s">
        <v>25</v>
      </c>
      <c r="AA19" s="10">
        <v>130</v>
      </c>
      <c r="AB19" s="10">
        <v>115</v>
      </c>
      <c r="AC19" s="10">
        <v>245</v>
      </c>
    </row>
    <row r="20" spans="1:29" ht="15" customHeight="1" x14ac:dyDescent="0.15">
      <c r="A20" s="7">
        <v>14</v>
      </c>
      <c r="B20" s="10">
        <v>74</v>
      </c>
      <c r="C20" s="10">
        <v>65</v>
      </c>
      <c r="D20" s="10">
        <v>139</v>
      </c>
      <c r="E20" s="3"/>
      <c r="F20" s="7">
        <v>44</v>
      </c>
      <c r="G20" s="10">
        <v>95</v>
      </c>
      <c r="H20" s="10">
        <v>82</v>
      </c>
      <c r="I20" s="10">
        <v>177</v>
      </c>
      <c r="J20" s="3"/>
      <c r="K20" s="7">
        <v>74</v>
      </c>
      <c r="L20" s="10">
        <v>246</v>
      </c>
      <c r="M20" s="10">
        <v>267</v>
      </c>
      <c r="N20" s="10">
        <v>513</v>
      </c>
      <c r="O20" s="3"/>
      <c r="P20" s="7">
        <v>104</v>
      </c>
      <c r="Q20" s="10">
        <v>0</v>
      </c>
      <c r="R20" s="10">
        <v>1</v>
      </c>
      <c r="S20" s="10">
        <v>1</v>
      </c>
      <c r="U20" s="4" t="s">
        <v>19</v>
      </c>
      <c r="V20" s="15">
        <f>SUM(Q21,Q27,Q33,Q39)</f>
        <v>7</v>
      </c>
      <c r="W20" s="15">
        <f>SUM(R21,R27,R33,R39)</f>
        <v>43</v>
      </c>
      <c r="X20" s="15">
        <f t="shared" si="0"/>
        <v>50</v>
      </c>
      <c r="Z20" s="23" t="s">
        <v>26</v>
      </c>
      <c r="AA20" s="10">
        <v>827</v>
      </c>
      <c r="AB20" s="10">
        <v>705</v>
      </c>
      <c r="AC20" s="10">
        <v>1532</v>
      </c>
    </row>
    <row r="21" spans="1:29" ht="15" customHeight="1" x14ac:dyDescent="0.15">
      <c r="A21" s="7"/>
      <c r="B21" s="11">
        <v>340</v>
      </c>
      <c r="C21" s="11">
        <v>313</v>
      </c>
      <c r="D21" s="11">
        <v>653</v>
      </c>
      <c r="E21" s="3"/>
      <c r="F21" s="7"/>
      <c r="G21" s="11">
        <v>428</v>
      </c>
      <c r="H21" s="11">
        <v>432</v>
      </c>
      <c r="I21" s="11">
        <v>860</v>
      </c>
      <c r="J21" s="3"/>
      <c r="K21" s="7"/>
      <c r="L21" s="12">
        <v>1098</v>
      </c>
      <c r="M21" s="12">
        <v>1067</v>
      </c>
      <c r="N21" s="12">
        <v>2165</v>
      </c>
      <c r="O21" s="3"/>
      <c r="P21" s="7"/>
      <c r="Q21" s="11">
        <v>5</v>
      </c>
      <c r="R21" s="11">
        <v>40</v>
      </c>
      <c r="S21" s="11">
        <v>45</v>
      </c>
      <c r="Z21" s="4" t="s">
        <v>31</v>
      </c>
      <c r="AA21" s="10">
        <v>349</v>
      </c>
      <c r="AB21" s="10">
        <v>334</v>
      </c>
      <c r="AC21" s="10">
        <v>683</v>
      </c>
    </row>
    <row r="22" spans="1:29" ht="15" customHeight="1" x14ac:dyDescent="0.15">
      <c r="A22" s="7">
        <v>15</v>
      </c>
      <c r="B22" s="10">
        <v>65</v>
      </c>
      <c r="C22" s="10">
        <v>75</v>
      </c>
      <c r="D22" s="10">
        <v>140</v>
      </c>
      <c r="E22" s="3"/>
      <c r="F22" s="7">
        <v>45</v>
      </c>
      <c r="G22" s="10">
        <v>96</v>
      </c>
      <c r="H22" s="10">
        <v>92</v>
      </c>
      <c r="I22" s="10">
        <v>188</v>
      </c>
      <c r="J22" s="3"/>
      <c r="K22" s="7">
        <v>75</v>
      </c>
      <c r="L22" s="10">
        <v>233</v>
      </c>
      <c r="M22" s="10">
        <v>214</v>
      </c>
      <c r="N22" s="10">
        <v>447</v>
      </c>
      <c r="O22" s="3"/>
      <c r="P22" s="7">
        <v>105</v>
      </c>
      <c r="Q22" s="10">
        <v>1</v>
      </c>
      <c r="R22" s="10">
        <v>1</v>
      </c>
      <c r="S22" s="10">
        <v>2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362</v>
      </c>
      <c r="AB22" s="10">
        <v>618</v>
      </c>
      <c r="AC22" s="10">
        <v>980</v>
      </c>
    </row>
    <row r="23" spans="1:29" ht="15" customHeight="1" x14ac:dyDescent="0.15">
      <c r="A23" s="7">
        <v>16</v>
      </c>
      <c r="B23" s="10">
        <v>90</v>
      </c>
      <c r="C23" s="10">
        <v>79</v>
      </c>
      <c r="D23" s="10">
        <v>169</v>
      </c>
      <c r="E23" s="3"/>
      <c r="F23" s="7">
        <v>46</v>
      </c>
      <c r="G23" s="10">
        <v>110</v>
      </c>
      <c r="H23" s="10">
        <v>81</v>
      </c>
      <c r="I23" s="10">
        <v>191</v>
      </c>
      <c r="J23" s="3"/>
      <c r="K23" s="7">
        <v>76</v>
      </c>
      <c r="L23" s="10">
        <v>217</v>
      </c>
      <c r="M23" s="10">
        <v>236</v>
      </c>
      <c r="N23" s="10">
        <v>453</v>
      </c>
      <c r="O23" s="3"/>
      <c r="P23" s="7">
        <v>106</v>
      </c>
      <c r="Q23" s="10">
        <v>1</v>
      </c>
      <c r="R23" s="10">
        <v>1</v>
      </c>
      <c r="S23" s="10">
        <v>2</v>
      </c>
      <c r="U23" s="4" t="s">
        <v>4</v>
      </c>
      <c r="V23" s="18">
        <f>V4/$V$8*100</f>
        <v>9.0082191780821912</v>
      </c>
      <c r="W23" s="18">
        <f>W4/$W$8*100</f>
        <v>7.2257435397367136</v>
      </c>
      <c r="X23" s="18">
        <f>X4/$X$8*100</f>
        <v>8.0650154798761609</v>
      </c>
      <c r="Z23" s="9" t="s">
        <v>24</v>
      </c>
      <c r="AA23" s="11">
        <f t="shared" ref="AA23:AB23" si="3">SUM(AA19:AA22)</f>
        <v>1668</v>
      </c>
      <c r="AB23" s="11">
        <f t="shared" si="3"/>
        <v>1772</v>
      </c>
      <c r="AC23" s="11">
        <f>SUM(AC19:AC22)</f>
        <v>3440</v>
      </c>
    </row>
    <row r="24" spans="1:29" ht="15" customHeight="1" x14ac:dyDescent="0.15">
      <c r="A24" s="7">
        <v>17</v>
      </c>
      <c r="B24" s="10">
        <v>77</v>
      </c>
      <c r="C24" s="10">
        <v>80</v>
      </c>
      <c r="D24" s="10">
        <v>157</v>
      </c>
      <c r="E24" s="3"/>
      <c r="F24" s="7">
        <v>47</v>
      </c>
      <c r="G24" s="10">
        <v>113</v>
      </c>
      <c r="H24" s="10">
        <v>89</v>
      </c>
      <c r="I24" s="10">
        <v>202</v>
      </c>
      <c r="J24" s="3"/>
      <c r="K24" s="7">
        <v>77</v>
      </c>
      <c r="L24" s="10">
        <v>120</v>
      </c>
      <c r="M24" s="10">
        <v>116</v>
      </c>
      <c r="N24" s="10">
        <v>236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f>V5/$V$8*100</f>
        <v>46.301369863013697</v>
      </c>
      <c r="W24" s="18">
        <f>W5/$W$8*100</f>
        <v>39.678205753291081</v>
      </c>
      <c r="X24" s="18">
        <f>X5/$X$8*100</f>
        <v>42.79669762641899</v>
      </c>
      <c r="Z24" s="6" t="s">
        <v>30</v>
      </c>
    </row>
    <row r="25" spans="1:29" ht="15" customHeight="1" x14ac:dyDescent="0.15">
      <c r="A25" s="7">
        <v>18</v>
      </c>
      <c r="B25" s="10">
        <v>80</v>
      </c>
      <c r="C25" s="10">
        <v>59</v>
      </c>
      <c r="D25" s="10">
        <v>139</v>
      </c>
      <c r="E25" s="3"/>
      <c r="F25" s="7">
        <v>48</v>
      </c>
      <c r="G25" s="10">
        <v>110</v>
      </c>
      <c r="H25" s="10">
        <v>85</v>
      </c>
      <c r="I25" s="10">
        <v>195</v>
      </c>
      <c r="J25" s="3"/>
      <c r="K25" s="7">
        <v>78</v>
      </c>
      <c r="L25" s="10">
        <v>97</v>
      </c>
      <c r="M25" s="10">
        <v>125</v>
      </c>
      <c r="N25" s="10">
        <v>222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f>V6/$V$8*100</f>
        <v>21.336986301369862</v>
      </c>
      <c r="W25" s="18">
        <f>W6/$W$8*100</f>
        <v>18.790833739639201</v>
      </c>
      <c r="X25" s="18">
        <f>X6/$X$8*100</f>
        <v>19.989680082559339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70</v>
      </c>
      <c r="C26" s="10">
        <v>58</v>
      </c>
      <c r="D26" s="10">
        <v>128</v>
      </c>
      <c r="E26" s="3"/>
      <c r="F26" s="7">
        <v>49</v>
      </c>
      <c r="G26" s="10">
        <v>111</v>
      </c>
      <c r="H26" s="10">
        <v>102</v>
      </c>
      <c r="I26" s="10">
        <v>213</v>
      </c>
      <c r="J26" s="3"/>
      <c r="K26" s="7">
        <v>79</v>
      </c>
      <c r="L26" s="10">
        <v>114</v>
      </c>
      <c r="M26" s="10">
        <v>173</v>
      </c>
      <c r="N26" s="10">
        <v>287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f>V7/$V$8*100</f>
        <v>23.353424657534248</v>
      </c>
      <c r="W26" s="18">
        <f>W7/$W$8*100</f>
        <v>34.30521696733301</v>
      </c>
      <c r="X26" s="18">
        <f>X7/$X$8*100</f>
        <v>29.148606811145513</v>
      </c>
      <c r="Z26" s="4" t="s">
        <v>25</v>
      </c>
      <c r="AA26" s="10">
        <v>83</v>
      </c>
      <c r="AB26" s="10">
        <v>74</v>
      </c>
      <c r="AC26" s="10">
        <v>157</v>
      </c>
    </row>
    <row r="27" spans="1:29" ht="15" customHeight="1" x14ac:dyDescent="0.15">
      <c r="A27" s="7"/>
      <c r="B27" s="11">
        <v>382</v>
      </c>
      <c r="C27" s="11">
        <v>351</v>
      </c>
      <c r="D27" s="11">
        <v>733</v>
      </c>
      <c r="E27" s="3"/>
      <c r="F27" s="7"/>
      <c r="G27" s="11">
        <v>540</v>
      </c>
      <c r="H27" s="11">
        <v>449</v>
      </c>
      <c r="I27" s="11">
        <v>989</v>
      </c>
      <c r="J27" s="3"/>
      <c r="K27" s="7"/>
      <c r="L27" s="11">
        <v>781</v>
      </c>
      <c r="M27" s="11">
        <v>864</v>
      </c>
      <c r="N27" s="11">
        <v>1645</v>
      </c>
      <c r="O27" s="3"/>
      <c r="P27" s="7"/>
      <c r="Q27" s="12">
        <v>2</v>
      </c>
      <c r="R27" s="12">
        <v>2</v>
      </c>
      <c r="S27" s="12">
        <v>4</v>
      </c>
      <c r="U27" s="17" t="s">
        <v>3</v>
      </c>
      <c r="V27" s="19">
        <f>SUM(V23:V26)</f>
        <v>100</v>
      </c>
      <c r="W27" s="19">
        <f>SUM(W23:W26)</f>
        <v>100</v>
      </c>
      <c r="X27" s="19">
        <f>SUM(X23:X26)</f>
        <v>100</v>
      </c>
      <c r="Z27" s="23" t="s">
        <v>26</v>
      </c>
      <c r="AA27" s="10">
        <v>383</v>
      </c>
      <c r="AB27" s="10">
        <v>377</v>
      </c>
      <c r="AC27" s="10">
        <v>760</v>
      </c>
    </row>
    <row r="28" spans="1:29" ht="15" customHeight="1" x14ac:dyDescent="0.15">
      <c r="A28" s="7">
        <v>20</v>
      </c>
      <c r="B28" s="10">
        <v>52</v>
      </c>
      <c r="C28" s="10">
        <v>64</v>
      </c>
      <c r="D28" s="10">
        <v>116</v>
      </c>
      <c r="E28" s="3"/>
      <c r="F28" s="7">
        <v>50</v>
      </c>
      <c r="G28" s="10">
        <v>95</v>
      </c>
      <c r="H28" s="10">
        <v>98</v>
      </c>
      <c r="I28" s="10">
        <v>193</v>
      </c>
      <c r="J28" s="3"/>
      <c r="K28" s="7">
        <v>80</v>
      </c>
      <c r="L28" s="10">
        <v>123</v>
      </c>
      <c r="M28" s="10">
        <v>175</v>
      </c>
      <c r="N28" s="10">
        <v>298</v>
      </c>
      <c r="O28" s="3"/>
      <c r="P28" s="7">
        <v>110</v>
      </c>
      <c r="Q28" s="14">
        <v>0</v>
      </c>
      <c r="R28" s="14">
        <v>0</v>
      </c>
      <c r="S28" s="15">
        <v>0</v>
      </c>
      <c r="U28" s="4" t="s">
        <v>8</v>
      </c>
      <c r="V28" s="18">
        <f t="shared" ref="V28:V39" si="4">V9/$V$8*100</f>
        <v>28.372602739726027</v>
      </c>
      <c r="W28" s="18">
        <f t="shared" ref="W28:W39" si="5">W9/$W$8*100</f>
        <v>24.895173086299366</v>
      </c>
      <c r="X28" s="18">
        <f t="shared" ref="X28:X39" si="6">X9/$X$8*100</f>
        <v>26.532507739938083</v>
      </c>
      <c r="Z28" s="4" t="s">
        <v>31</v>
      </c>
      <c r="AA28" s="10">
        <v>233</v>
      </c>
      <c r="AB28" s="10">
        <v>199</v>
      </c>
      <c r="AC28" s="10">
        <v>432</v>
      </c>
    </row>
    <row r="29" spans="1:29" ht="15" customHeight="1" x14ac:dyDescent="0.15">
      <c r="A29" s="7">
        <v>21</v>
      </c>
      <c r="B29" s="10">
        <v>51</v>
      </c>
      <c r="C29" s="10">
        <v>83</v>
      </c>
      <c r="D29" s="10">
        <v>134</v>
      </c>
      <c r="E29" s="3"/>
      <c r="F29" s="7">
        <v>51</v>
      </c>
      <c r="G29" s="10">
        <v>91</v>
      </c>
      <c r="H29" s="10">
        <v>90</v>
      </c>
      <c r="I29" s="10">
        <v>181</v>
      </c>
      <c r="J29" s="3"/>
      <c r="K29" s="7">
        <v>81</v>
      </c>
      <c r="L29" s="10">
        <v>114</v>
      </c>
      <c r="M29" s="10">
        <v>179</v>
      </c>
      <c r="N29" s="10">
        <v>293</v>
      </c>
      <c r="O29" s="3"/>
      <c r="P29" s="7">
        <v>111</v>
      </c>
      <c r="Q29" s="14">
        <v>0</v>
      </c>
      <c r="R29" s="14">
        <v>1</v>
      </c>
      <c r="S29" s="15">
        <v>1</v>
      </c>
      <c r="U29" s="4" t="s">
        <v>9</v>
      </c>
      <c r="V29" s="18">
        <f t="shared" si="4"/>
        <v>73.063013698630144</v>
      </c>
      <c r="W29" s="18">
        <f t="shared" si="5"/>
        <v>77.991223793271587</v>
      </c>
      <c r="X29" s="18">
        <f t="shared" si="6"/>
        <v>75.670794633642942</v>
      </c>
      <c r="Z29" s="4" t="s">
        <v>7</v>
      </c>
      <c r="AA29" s="10">
        <v>212</v>
      </c>
      <c r="AB29" s="10">
        <v>359</v>
      </c>
      <c r="AC29" s="10">
        <v>571</v>
      </c>
    </row>
    <row r="30" spans="1:29" ht="15" customHeight="1" x14ac:dyDescent="0.15">
      <c r="A30" s="7">
        <v>22</v>
      </c>
      <c r="B30" s="10">
        <v>68</v>
      </c>
      <c r="C30" s="10">
        <v>57</v>
      </c>
      <c r="D30" s="10">
        <v>125</v>
      </c>
      <c r="E30" s="3"/>
      <c r="F30" s="7">
        <v>52</v>
      </c>
      <c r="G30" s="10">
        <v>98</v>
      </c>
      <c r="H30" s="10">
        <v>83</v>
      </c>
      <c r="I30" s="10">
        <v>181</v>
      </c>
      <c r="J30" s="3"/>
      <c r="K30" s="7">
        <v>82</v>
      </c>
      <c r="L30" s="10">
        <v>100</v>
      </c>
      <c r="M30" s="10">
        <v>184</v>
      </c>
      <c r="N30" s="10">
        <v>284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f t="shared" si="4"/>
        <v>62.454794520547942</v>
      </c>
      <c r="W30" s="18">
        <f t="shared" si="5"/>
        <v>69.400292540224285</v>
      </c>
      <c r="X30" s="18">
        <f t="shared" si="6"/>
        <v>66.130030959752318</v>
      </c>
      <c r="Z30" s="9" t="s">
        <v>24</v>
      </c>
      <c r="AA30" s="11">
        <f t="shared" ref="AA30:AB30" si="7">SUM(AA26:AA29)</f>
        <v>911</v>
      </c>
      <c r="AB30" s="11">
        <f t="shared" si="7"/>
        <v>1009</v>
      </c>
      <c r="AC30" s="11">
        <f>SUM(AC26:AC29)</f>
        <v>1920</v>
      </c>
    </row>
    <row r="31" spans="1:29" ht="15" customHeight="1" x14ac:dyDescent="0.15">
      <c r="A31" s="7">
        <v>23</v>
      </c>
      <c r="B31" s="10">
        <v>52</v>
      </c>
      <c r="C31" s="10">
        <v>56</v>
      </c>
      <c r="D31" s="10">
        <v>108</v>
      </c>
      <c r="E31" s="3"/>
      <c r="F31" s="7">
        <v>53</v>
      </c>
      <c r="G31" s="10">
        <v>94</v>
      </c>
      <c r="H31" s="10">
        <v>94</v>
      </c>
      <c r="I31" s="10">
        <v>188</v>
      </c>
      <c r="J31" s="3"/>
      <c r="K31" s="7">
        <v>83</v>
      </c>
      <c r="L31" s="10">
        <v>98</v>
      </c>
      <c r="M31" s="10">
        <v>182</v>
      </c>
      <c r="N31" s="10">
        <v>280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f t="shared" si="4"/>
        <v>52.098630136986301</v>
      </c>
      <c r="W31" s="18">
        <f t="shared" si="5"/>
        <v>59.80497318381277</v>
      </c>
      <c r="X31" s="18">
        <f t="shared" si="6"/>
        <v>56.176470588235297</v>
      </c>
      <c r="Z31" s="6"/>
    </row>
    <row r="32" spans="1:29" ht="15" customHeight="1" x14ac:dyDescent="0.15">
      <c r="A32" s="7">
        <v>24</v>
      </c>
      <c r="B32" s="10">
        <v>56</v>
      </c>
      <c r="C32" s="10">
        <v>45</v>
      </c>
      <c r="D32" s="10">
        <v>101</v>
      </c>
      <c r="E32" s="3"/>
      <c r="F32" s="7">
        <v>54</v>
      </c>
      <c r="G32" s="10">
        <v>97</v>
      </c>
      <c r="H32" s="10">
        <v>98</v>
      </c>
      <c r="I32" s="10">
        <v>195</v>
      </c>
      <c r="J32" s="3"/>
      <c r="K32" s="7">
        <v>84</v>
      </c>
      <c r="L32" s="10">
        <v>104</v>
      </c>
      <c r="M32" s="10">
        <v>164</v>
      </c>
      <c r="N32" s="10">
        <v>268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f t="shared" si="4"/>
        <v>44.69041095890411</v>
      </c>
      <c r="W32" s="19">
        <f t="shared" si="5"/>
        <v>53.096050706972207</v>
      </c>
      <c r="X32" s="19">
        <f t="shared" si="6"/>
        <v>49.138286893704851</v>
      </c>
      <c r="Z32" s="6"/>
      <c r="AA32" s="25"/>
      <c r="AB32" s="24"/>
      <c r="AC32" s="24"/>
    </row>
    <row r="33" spans="1:29" ht="15" customHeight="1" x14ac:dyDescent="0.15">
      <c r="A33" s="7"/>
      <c r="B33" s="11">
        <v>279</v>
      </c>
      <c r="C33" s="11">
        <v>305</v>
      </c>
      <c r="D33" s="11">
        <v>584</v>
      </c>
      <c r="E33" s="3"/>
      <c r="F33" s="7"/>
      <c r="G33" s="11">
        <v>475</v>
      </c>
      <c r="H33" s="11">
        <v>463</v>
      </c>
      <c r="I33" s="11">
        <v>938</v>
      </c>
      <c r="J33" s="3"/>
      <c r="K33" s="7"/>
      <c r="L33" s="11">
        <v>539</v>
      </c>
      <c r="M33" s="11">
        <v>884</v>
      </c>
      <c r="N33" s="11">
        <v>1423</v>
      </c>
      <c r="O33" s="3"/>
      <c r="P33" s="7"/>
      <c r="Q33" s="16">
        <v>0</v>
      </c>
      <c r="R33" s="16">
        <v>1</v>
      </c>
      <c r="S33" s="16">
        <v>1</v>
      </c>
      <c r="U33" s="4" t="s">
        <v>13</v>
      </c>
      <c r="V33" s="18">
        <f t="shared" si="4"/>
        <v>35.386301369863013</v>
      </c>
      <c r="W33" s="18">
        <f t="shared" si="5"/>
        <v>44.709897610921502</v>
      </c>
      <c r="X33" s="18">
        <f t="shared" si="6"/>
        <v>40.319917440660475</v>
      </c>
      <c r="Z33" s="6" t="s">
        <v>3</v>
      </c>
    </row>
    <row r="34" spans="1:29" ht="15" customHeight="1" x14ac:dyDescent="0.15">
      <c r="A34" s="7">
        <v>25</v>
      </c>
      <c r="B34" s="10">
        <v>58</v>
      </c>
      <c r="C34" s="10">
        <v>54</v>
      </c>
      <c r="D34" s="10">
        <v>112</v>
      </c>
      <c r="E34" s="3"/>
      <c r="F34" s="7">
        <v>55</v>
      </c>
      <c r="G34" s="10">
        <v>87</v>
      </c>
      <c r="H34" s="10">
        <v>92</v>
      </c>
      <c r="I34" s="10">
        <v>179</v>
      </c>
      <c r="J34" s="3"/>
      <c r="K34" s="7">
        <v>85</v>
      </c>
      <c r="L34" s="10">
        <v>93</v>
      </c>
      <c r="M34" s="10">
        <v>166</v>
      </c>
      <c r="N34" s="10">
        <v>259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f t="shared" si="4"/>
        <v>23.353424657534248</v>
      </c>
      <c r="W34" s="18">
        <f t="shared" si="5"/>
        <v>34.30521696733301</v>
      </c>
      <c r="X34" s="18">
        <f t="shared" si="6"/>
        <v>29.148606811145513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55</v>
      </c>
      <c r="C35" s="10">
        <v>44</v>
      </c>
      <c r="D35" s="10">
        <v>99</v>
      </c>
      <c r="E35" s="3"/>
      <c r="F35" s="7">
        <v>56</v>
      </c>
      <c r="G35" s="10">
        <v>94</v>
      </c>
      <c r="H35" s="10">
        <v>135</v>
      </c>
      <c r="I35" s="10">
        <v>229</v>
      </c>
      <c r="J35" s="3"/>
      <c r="K35" s="7">
        <v>86</v>
      </c>
      <c r="L35" s="10">
        <v>121</v>
      </c>
      <c r="M35" s="10">
        <v>187</v>
      </c>
      <c r="N35" s="10">
        <v>308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f t="shared" si="4"/>
        <v>14.794520547945206</v>
      </c>
      <c r="W35" s="18">
        <f t="shared" si="5"/>
        <v>25.880058508044858</v>
      </c>
      <c r="X35" s="18">
        <f t="shared" si="6"/>
        <v>20.66047471620227</v>
      </c>
      <c r="Z35" s="4" t="s">
        <v>25</v>
      </c>
      <c r="AA35" s="10">
        <f>SUM(AA5,AA12,AA19,AA26)</f>
        <v>822</v>
      </c>
      <c r="AB35" s="10">
        <f t="shared" ref="AA35:AB38" si="8">SUM(AB5,AB12,AB19,AB26)</f>
        <v>741</v>
      </c>
      <c r="AC35" s="10">
        <f>SUM(AA35:AB35)</f>
        <v>1563</v>
      </c>
    </row>
    <row r="36" spans="1:29" ht="15" customHeight="1" x14ac:dyDescent="0.15">
      <c r="A36" s="7">
        <v>27</v>
      </c>
      <c r="B36" s="10">
        <v>47</v>
      </c>
      <c r="C36" s="10">
        <v>47</v>
      </c>
      <c r="D36" s="10">
        <v>94</v>
      </c>
      <c r="E36" s="3"/>
      <c r="F36" s="7">
        <v>57</v>
      </c>
      <c r="G36" s="10">
        <v>81</v>
      </c>
      <c r="H36" s="10">
        <v>81</v>
      </c>
      <c r="I36" s="10">
        <v>162</v>
      </c>
      <c r="J36" s="3"/>
      <c r="K36" s="7">
        <v>87</v>
      </c>
      <c r="L36" s="10">
        <v>86</v>
      </c>
      <c r="M36" s="10">
        <v>169</v>
      </c>
      <c r="N36" s="10">
        <v>255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f t="shared" si="4"/>
        <v>8.8876712328767127</v>
      </c>
      <c r="W36" s="18">
        <f t="shared" si="5"/>
        <v>17.259873232569479</v>
      </c>
      <c r="X36" s="18">
        <f t="shared" si="6"/>
        <v>13.317853457172344</v>
      </c>
      <c r="Z36" s="23" t="s">
        <v>26</v>
      </c>
      <c r="AA36" s="10">
        <f t="shared" si="8"/>
        <v>4225</v>
      </c>
      <c r="AB36" s="10">
        <f t="shared" si="8"/>
        <v>4069</v>
      </c>
      <c r="AC36" s="13">
        <f>SUM(AA36:AB36)</f>
        <v>8294</v>
      </c>
    </row>
    <row r="37" spans="1:29" ht="15" customHeight="1" x14ac:dyDescent="0.15">
      <c r="A37" s="7">
        <v>28</v>
      </c>
      <c r="B37" s="10">
        <v>50</v>
      </c>
      <c r="C37" s="10">
        <v>41</v>
      </c>
      <c r="D37" s="10">
        <v>91</v>
      </c>
      <c r="E37" s="3"/>
      <c r="F37" s="7">
        <v>58</v>
      </c>
      <c r="G37" s="10">
        <v>108</v>
      </c>
      <c r="H37" s="10">
        <v>91</v>
      </c>
      <c r="I37" s="10">
        <v>199</v>
      </c>
      <c r="J37" s="3"/>
      <c r="K37" s="7">
        <v>88</v>
      </c>
      <c r="L37" s="10">
        <v>106</v>
      </c>
      <c r="M37" s="10">
        <v>177</v>
      </c>
      <c r="N37" s="10">
        <v>283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f t="shared" si="4"/>
        <v>3.5835616438356164</v>
      </c>
      <c r="W37" s="18">
        <f t="shared" si="5"/>
        <v>8.8444661140906877</v>
      </c>
      <c r="X37" s="18">
        <f t="shared" si="6"/>
        <v>6.367389060887513</v>
      </c>
      <c r="Z37" s="4" t="s">
        <v>31</v>
      </c>
      <c r="AA37" s="10">
        <f t="shared" si="8"/>
        <v>1947</v>
      </c>
      <c r="AB37" s="10">
        <f t="shared" si="8"/>
        <v>1927</v>
      </c>
      <c r="AC37" s="13">
        <f>SUM(AA37:AB37)</f>
        <v>3874</v>
      </c>
    </row>
    <row r="38" spans="1:29" ht="15" customHeight="1" x14ac:dyDescent="0.15">
      <c r="A38" s="7">
        <v>29</v>
      </c>
      <c r="B38" s="10">
        <v>58</v>
      </c>
      <c r="C38" s="10">
        <v>50</v>
      </c>
      <c r="D38" s="10">
        <v>108</v>
      </c>
      <c r="E38" s="3"/>
      <c r="F38" s="7">
        <v>59</v>
      </c>
      <c r="G38" s="10">
        <v>100</v>
      </c>
      <c r="H38" s="10">
        <v>122</v>
      </c>
      <c r="I38" s="10">
        <v>222</v>
      </c>
      <c r="J38" s="3"/>
      <c r="K38" s="7">
        <v>89</v>
      </c>
      <c r="L38" s="10">
        <v>78</v>
      </c>
      <c r="M38" s="10">
        <v>164</v>
      </c>
      <c r="N38" s="10">
        <v>242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f t="shared" si="4"/>
        <v>0.8</v>
      </c>
      <c r="W38" s="18">
        <f t="shared" si="5"/>
        <v>2.7596294490492443</v>
      </c>
      <c r="X38" s="18">
        <f t="shared" si="6"/>
        <v>1.8369453044375645</v>
      </c>
      <c r="Z38" s="4" t="s">
        <v>7</v>
      </c>
      <c r="AA38" s="10">
        <f t="shared" si="8"/>
        <v>2131</v>
      </c>
      <c r="AB38" s="10">
        <f t="shared" si="8"/>
        <v>3518</v>
      </c>
      <c r="AC38" s="13">
        <f>SUM(AA38:AB38)</f>
        <v>5649</v>
      </c>
    </row>
    <row r="39" spans="1:29" ht="15" customHeight="1" x14ac:dyDescent="0.15">
      <c r="A39" s="7"/>
      <c r="B39" s="11">
        <v>268</v>
      </c>
      <c r="C39" s="11">
        <v>236</v>
      </c>
      <c r="D39" s="11">
        <v>504</v>
      </c>
      <c r="E39" s="3"/>
      <c r="F39" s="7"/>
      <c r="G39" s="11">
        <v>470</v>
      </c>
      <c r="H39" s="11">
        <v>521</v>
      </c>
      <c r="I39" s="11">
        <v>991</v>
      </c>
      <c r="J39" s="3"/>
      <c r="K39" s="7"/>
      <c r="L39" s="11">
        <v>484</v>
      </c>
      <c r="M39" s="11">
        <v>863</v>
      </c>
      <c r="N39" s="11">
        <v>1347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f t="shared" si="4"/>
        <v>7.6712328767123278E-2</v>
      </c>
      <c r="W39" s="18">
        <f t="shared" si="5"/>
        <v>0.4193076548025354</v>
      </c>
      <c r="X39" s="18">
        <f t="shared" si="6"/>
        <v>0.25799793601651189</v>
      </c>
      <c r="Z39" s="9" t="s">
        <v>24</v>
      </c>
      <c r="AA39" s="11">
        <f>SUM(AA35:AA38)</f>
        <v>9125</v>
      </c>
      <c r="AB39" s="11">
        <f>SUM(AB35:AB38)</f>
        <v>10255</v>
      </c>
      <c r="AC39" s="11">
        <f>SUM(AC35:AC38)</f>
        <v>19380</v>
      </c>
    </row>
    <row r="43" spans="1:29" ht="27" x14ac:dyDescent="0.15">
      <c r="Z43" s="28" t="s">
        <v>42</v>
      </c>
      <c r="AA43" s="5" t="s">
        <v>22</v>
      </c>
      <c r="AB43" s="5" t="s">
        <v>23</v>
      </c>
      <c r="AC43" s="5" t="s">
        <v>24</v>
      </c>
    </row>
    <row r="44" spans="1:29" x14ac:dyDescent="0.15">
      <c r="Z44" s="3" t="s">
        <v>37</v>
      </c>
      <c r="AA44" s="27">
        <f>SUM(AA7:AA8)/AA9</f>
        <v>0.44870117735002801</v>
      </c>
      <c r="AB44" s="27">
        <f t="shared" ref="AB44:AC44" si="9">SUM(AB7:AB8)/AB9</f>
        <v>0.52869253342028044</v>
      </c>
      <c r="AC44" s="27">
        <f t="shared" si="9"/>
        <v>0.49142359599477581</v>
      </c>
    </row>
    <row r="45" spans="1:29" x14ac:dyDescent="0.15">
      <c r="Z45" s="3" t="s">
        <v>38</v>
      </c>
      <c r="AA45" s="27">
        <f>SUM(AA14:AA15)/AA16</f>
        <v>0.43598326359832634</v>
      </c>
      <c r="AB45" s="27">
        <f t="shared" ref="AB45:AC45" si="10">SUM(AB14:AB15)/AB16</f>
        <v>0.5164179104477612</v>
      </c>
      <c r="AC45" s="27">
        <f t="shared" si="10"/>
        <v>0.4785009861932939</v>
      </c>
    </row>
    <row r="46" spans="1:29" x14ac:dyDescent="0.15">
      <c r="Z46" s="3" t="s">
        <v>39</v>
      </c>
      <c r="AA46" s="27">
        <f>SUM(AA21:AA22)/AA23</f>
        <v>0.42625899280575541</v>
      </c>
      <c r="AB46" s="27">
        <f t="shared" ref="AB46:AC46" si="11">SUM(AB21:AB22)/AB23</f>
        <v>0.53724604966139955</v>
      </c>
      <c r="AC46" s="27">
        <f t="shared" si="11"/>
        <v>0.48343023255813955</v>
      </c>
    </row>
    <row r="47" spans="1:29" x14ac:dyDescent="0.15">
      <c r="Z47" s="3" t="s">
        <v>40</v>
      </c>
      <c r="AA47" s="27">
        <f>SUM(AA28:AA29)/AA30</f>
        <v>0.48847420417124038</v>
      </c>
      <c r="AB47" s="27">
        <f t="shared" ref="AB47:AC47" si="12">SUM(AB28:AB29)/AB30</f>
        <v>0.5530227948463825</v>
      </c>
      <c r="AC47" s="27">
        <f t="shared" si="12"/>
        <v>0.52239583333333328</v>
      </c>
    </row>
    <row r="48" spans="1:29" x14ac:dyDescent="0.15">
      <c r="Z48" s="3" t="s">
        <v>41</v>
      </c>
      <c r="AA48" s="27">
        <f>SUM(AA37:AA38)/AA39</f>
        <v>0.44690410958904109</v>
      </c>
      <c r="AB48" s="27">
        <f t="shared" ref="AB48:AC48" si="13">SUM(AB37:AB38)/AB39</f>
        <v>0.53096050706972209</v>
      </c>
      <c r="AC48" s="27">
        <f t="shared" si="13"/>
        <v>0.49138286893704852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74803149606299213" bottom="0.35433070866141736" header="0.31496062992125984" footer="0.31496062992125984"/>
  <pageSetup paperSize="9" scale="7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AC121"/>
  <sheetViews>
    <sheetView zoomScale="85" zoomScaleNormal="85" workbookViewId="0">
      <selection activeCell="AE27" sqref="AE27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7">
        <v>45322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21</v>
      </c>
      <c r="C4" s="10">
        <v>35</v>
      </c>
      <c r="D4" s="10">
        <v>56</v>
      </c>
      <c r="E4" s="3"/>
      <c r="F4" s="7">
        <v>30</v>
      </c>
      <c r="G4" s="10">
        <v>75</v>
      </c>
      <c r="H4" s="10">
        <v>51</v>
      </c>
      <c r="I4" s="10">
        <v>126</v>
      </c>
      <c r="J4" s="3"/>
      <c r="K4" s="7">
        <v>60</v>
      </c>
      <c r="L4" s="10">
        <v>116</v>
      </c>
      <c r="M4" s="10">
        <v>118</v>
      </c>
      <c r="N4" s="10">
        <v>234</v>
      </c>
      <c r="O4" s="3"/>
      <c r="P4" s="7">
        <v>90</v>
      </c>
      <c r="Q4" s="10">
        <v>64</v>
      </c>
      <c r="R4" s="10">
        <v>144</v>
      </c>
      <c r="S4" s="10">
        <v>208</v>
      </c>
      <c r="U4" s="4" t="s">
        <v>4</v>
      </c>
      <c r="V4" s="15">
        <f>SUM(B9,B15,B21)</f>
        <v>821</v>
      </c>
      <c r="W4" s="15">
        <f>SUM(C9,C15,C21)</f>
        <v>737</v>
      </c>
      <c r="X4" s="15">
        <f>SUM(V4:W4)</f>
        <v>1558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37</v>
      </c>
      <c r="C5" s="10">
        <v>31</v>
      </c>
      <c r="D5" s="10">
        <v>68</v>
      </c>
      <c r="E5" s="3"/>
      <c r="F5" s="7">
        <v>31</v>
      </c>
      <c r="G5" s="10">
        <v>44</v>
      </c>
      <c r="H5" s="10">
        <v>44</v>
      </c>
      <c r="I5" s="10">
        <v>88</v>
      </c>
      <c r="J5" s="3"/>
      <c r="K5" s="7">
        <v>61</v>
      </c>
      <c r="L5" s="10">
        <v>119</v>
      </c>
      <c r="M5" s="10">
        <v>102</v>
      </c>
      <c r="N5" s="10">
        <v>221</v>
      </c>
      <c r="O5" s="3"/>
      <c r="P5" s="7">
        <v>91</v>
      </c>
      <c r="Q5" s="10">
        <v>55</v>
      </c>
      <c r="R5" s="10">
        <v>134</v>
      </c>
      <c r="S5" s="10">
        <v>189</v>
      </c>
      <c r="U5" s="4" t="s">
        <v>5</v>
      </c>
      <c r="V5" s="15">
        <f>SUM(B27,B33,B39,G9,G15,G21,G27,G33,G39,L9)</f>
        <v>4183</v>
      </c>
      <c r="W5" s="15">
        <f>SUM(C27,C33,C39,H9,H15,H21,H27,H33,H39,M9)</f>
        <v>4032</v>
      </c>
      <c r="X5" s="15">
        <f>SUM(V5:W5)</f>
        <v>8215</v>
      </c>
      <c r="Y5" s="2"/>
      <c r="Z5" s="4" t="s">
        <v>25</v>
      </c>
      <c r="AA5" s="10">
        <v>473</v>
      </c>
      <c r="AB5" s="10">
        <v>458</v>
      </c>
      <c r="AC5" s="10">
        <v>931</v>
      </c>
    </row>
    <row r="6" spans="1:29" ht="15" customHeight="1" x14ac:dyDescent="0.15">
      <c r="A6" s="7">
        <v>2</v>
      </c>
      <c r="B6" s="10">
        <v>36</v>
      </c>
      <c r="C6" s="10">
        <v>32</v>
      </c>
      <c r="D6" s="10">
        <v>68</v>
      </c>
      <c r="E6" s="3"/>
      <c r="F6" s="7">
        <v>32</v>
      </c>
      <c r="G6" s="10">
        <v>66</v>
      </c>
      <c r="H6" s="10">
        <v>40</v>
      </c>
      <c r="I6" s="10">
        <v>106</v>
      </c>
      <c r="J6" s="3"/>
      <c r="K6" s="7">
        <v>62</v>
      </c>
      <c r="L6" s="10">
        <v>134</v>
      </c>
      <c r="M6" s="10">
        <v>156</v>
      </c>
      <c r="N6" s="10">
        <v>290</v>
      </c>
      <c r="O6" s="3"/>
      <c r="P6" s="7">
        <v>92</v>
      </c>
      <c r="Q6" s="10">
        <v>53</v>
      </c>
      <c r="R6" s="10">
        <v>126</v>
      </c>
      <c r="S6" s="10">
        <v>179</v>
      </c>
      <c r="U6" s="8" t="s">
        <v>6</v>
      </c>
      <c r="V6" s="15">
        <f>SUM(L15,L21)</f>
        <v>1933</v>
      </c>
      <c r="W6" s="15">
        <f>SUM(M15,M21)</f>
        <v>1921</v>
      </c>
      <c r="X6" s="15">
        <f>SUM(V6:W6)</f>
        <v>3854</v>
      </c>
      <c r="Z6" s="23" t="s">
        <v>26</v>
      </c>
      <c r="AA6" s="10">
        <v>2459</v>
      </c>
      <c r="AB6" s="10">
        <v>2410</v>
      </c>
      <c r="AC6" s="10">
        <v>4869</v>
      </c>
    </row>
    <row r="7" spans="1:29" ht="15" customHeight="1" x14ac:dyDescent="0.15">
      <c r="A7" s="7">
        <v>3</v>
      </c>
      <c r="B7" s="10">
        <v>60</v>
      </c>
      <c r="C7" s="10">
        <v>42</v>
      </c>
      <c r="D7" s="10">
        <v>102</v>
      </c>
      <c r="E7" s="3"/>
      <c r="F7" s="7">
        <v>33</v>
      </c>
      <c r="G7" s="10">
        <v>52</v>
      </c>
      <c r="H7" s="10">
        <v>44</v>
      </c>
      <c r="I7" s="10">
        <v>96</v>
      </c>
      <c r="J7" s="3"/>
      <c r="K7" s="7">
        <v>63</v>
      </c>
      <c r="L7" s="10">
        <v>143</v>
      </c>
      <c r="M7" s="10">
        <v>140</v>
      </c>
      <c r="N7" s="10">
        <v>283</v>
      </c>
      <c r="O7" s="3"/>
      <c r="P7" s="7">
        <v>93</v>
      </c>
      <c r="Q7" s="10">
        <v>45</v>
      </c>
      <c r="R7" s="10">
        <v>124</v>
      </c>
      <c r="S7" s="10">
        <v>169</v>
      </c>
      <c r="U7" s="4" t="s">
        <v>7</v>
      </c>
      <c r="V7" s="15">
        <f>SUM(L27,L33,L39,Q9,Q15,Q21,Q27,Q33,Q39)</f>
        <v>2144</v>
      </c>
      <c r="W7" s="15">
        <f>SUM(M27,M33,M39,R9,R15,R21,R27,R33,R39)</f>
        <v>3522</v>
      </c>
      <c r="X7" s="15">
        <f>SUM(V7:W7)</f>
        <v>5666</v>
      </c>
      <c r="Z7" s="4" t="s">
        <v>31</v>
      </c>
      <c r="AA7" s="10">
        <v>1084</v>
      </c>
      <c r="AB7" s="10">
        <v>1120</v>
      </c>
      <c r="AC7" s="10">
        <v>2204</v>
      </c>
    </row>
    <row r="8" spans="1:29" ht="15" customHeight="1" x14ac:dyDescent="0.15">
      <c r="A8" s="7">
        <v>4</v>
      </c>
      <c r="B8" s="10">
        <v>48</v>
      </c>
      <c r="C8" s="10">
        <v>40</v>
      </c>
      <c r="D8" s="10">
        <v>88</v>
      </c>
      <c r="E8" s="3"/>
      <c r="F8" s="7">
        <v>34</v>
      </c>
      <c r="G8" s="10">
        <v>49</v>
      </c>
      <c r="H8" s="10">
        <v>49</v>
      </c>
      <c r="I8" s="10">
        <v>98</v>
      </c>
      <c r="J8" s="3"/>
      <c r="K8" s="7">
        <v>64</v>
      </c>
      <c r="L8" s="10">
        <v>154</v>
      </c>
      <c r="M8" s="10">
        <v>151</v>
      </c>
      <c r="N8" s="10">
        <v>305</v>
      </c>
      <c r="O8" s="3"/>
      <c r="P8" s="7">
        <v>94</v>
      </c>
      <c r="Q8" s="10">
        <v>30</v>
      </c>
      <c r="R8" s="10">
        <v>99</v>
      </c>
      <c r="S8" s="10">
        <v>129</v>
      </c>
      <c r="U8" s="17" t="s">
        <v>3</v>
      </c>
      <c r="V8" s="12">
        <f>SUM(V4:V7)</f>
        <v>9081</v>
      </c>
      <c r="W8" s="12">
        <f>SUM(W4:W7)</f>
        <v>10212</v>
      </c>
      <c r="X8" s="12">
        <f>SUM(X4:X7)</f>
        <v>19293</v>
      </c>
      <c r="Z8" s="4" t="s">
        <v>7</v>
      </c>
      <c r="AA8" s="10">
        <v>1311</v>
      </c>
      <c r="AB8" s="10">
        <v>2122</v>
      </c>
      <c r="AC8" s="10">
        <v>3433</v>
      </c>
    </row>
    <row r="9" spans="1:29" ht="15" customHeight="1" x14ac:dyDescent="0.15">
      <c r="A9" s="7"/>
      <c r="B9" s="11">
        <v>202</v>
      </c>
      <c r="C9" s="11">
        <v>180</v>
      </c>
      <c r="D9" s="11">
        <v>382</v>
      </c>
      <c r="E9" s="3"/>
      <c r="F9" s="7"/>
      <c r="G9" s="11">
        <v>286</v>
      </c>
      <c r="H9" s="11">
        <v>228</v>
      </c>
      <c r="I9" s="11">
        <v>514</v>
      </c>
      <c r="J9" s="3"/>
      <c r="K9" s="7"/>
      <c r="L9" s="12">
        <v>666</v>
      </c>
      <c r="M9" s="12">
        <v>667</v>
      </c>
      <c r="N9" s="12">
        <v>1333</v>
      </c>
      <c r="O9" s="3"/>
      <c r="P9" s="7"/>
      <c r="Q9" s="11">
        <v>247</v>
      </c>
      <c r="R9" s="11">
        <v>627</v>
      </c>
      <c r="S9" s="11">
        <v>874</v>
      </c>
      <c r="U9" s="4" t="s">
        <v>8</v>
      </c>
      <c r="V9" s="15">
        <f>SUM(G21,G27,G33,G39,L9)</f>
        <v>2577</v>
      </c>
      <c r="W9" s="15">
        <f>SUM(H21,H27,H33,H39,M9)</f>
        <v>2532</v>
      </c>
      <c r="X9" s="15">
        <f t="shared" ref="X9:X20" si="0">SUM(V9:W9)</f>
        <v>5109</v>
      </c>
      <c r="Z9" s="9" t="s">
        <v>24</v>
      </c>
      <c r="AA9" s="11">
        <f t="shared" ref="AA9:AB9" si="1">SUM(AA5:AA8)</f>
        <v>5327</v>
      </c>
      <c r="AB9" s="11">
        <f t="shared" si="1"/>
        <v>6110</v>
      </c>
      <c r="AC9" s="11">
        <f>SUM(AC5:AC8)</f>
        <v>11437</v>
      </c>
    </row>
    <row r="10" spans="1:29" ht="15" customHeight="1" x14ac:dyDescent="0.15">
      <c r="A10" s="7">
        <v>5</v>
      </c>
      <c r="B10" s="10">
        <v>38</v>
      </c>
      <c r="C10" s="10">
        <v>30</v>
      </c>
      <c r="D10" s="10">
        <v>68</v>
      </c>
      <c r="E10" s="3"/>
      <c r="F10" s="7">
        <v>35</v>
      </c>
      <c r="G10" s="10">
        <v>73</v>
      </c>
      <c r="H10" s="10">
        <v>57</v>
      </c>
      <c r="I10" s="10">
        <v>130</v>
      </c>
      <c r="J10" s="3"/>
      <c r="K10" s="7">
        <v>65</v>
      </c>
      <c r="L10" s="10">
        <v>158</v>
      </c>
      <c r="M10" s="10">
        <v>175</v>
      </c>
      <c r="N10" s="10">
        <v>333</v>
      </c>
      <c r="O10" s="3"/>
      <c r="P10" s="7">
        <v>95</v>
      </c>
      <c r="Q10" s="10">
        <v>23</v>
      </c>
      <c r="R10" s="10">
        <v>75</v>
      </c>
      <c r="S10" s="10">
        <v>98</v>
      </c>
      <c r="U10" s="4" t="s">
        <v>9</v>
      </c>
      <c r="V10" s="15">
        <f>SUM(G21,G27,G33,G39,L9,L15,L21,L27,L33,L39,Q9,Q15,Q21,Q27,Q33,Q39)</f>
        <v>6654</v>
      </c>
      <c r="W10" s="15">
        <f>SUM(H21,H27,H33,H39,M9,M15,M21,M27,M33,M39,R9,R15,R21,R27,R33,R39)</f>
        <v>7975</v>
      </c>
      <c r="X10" s="15">
        <f t="shared" si="0"/>
        <v>14629</v>
      </c>
      <c r="Z10" s="6" t="s">
        <v>28</v>
      </c>
    </row>
    <row r="11" spans="1:29" ht="15" customHeight="1" x14ac:dyDescent="0.15">
      <c r="A11" s="7">
        <v>6</v>
      </c>
      <c r="B11" s="10">
        <v>66</v>
      </c>
      <c r="C11" s="10">
        <v>52</v>
      </c>
      <c r="D11" s="10">
        <v>118</v>
      </c>
      <c r="E11" s="3"/>
      <c r="F11" s="7">
        <v>36</v>
      </c>
      <c r="G11" s="10">
        <v>78</v>
      </c>
      <c r="H11" s="10">
        <v>86</v>
      </c>
      <c r="I11" s="10">
        <v>164</v>
      </c>
      <c r="J11" s="3"/>
      <c r="K11" s="7">
        <v>66</v>
      </c>
      <c r="L11" s="10">
        <v>160</v>
      </c>
      <c r="M11" s="10">
        <v>162</v>
      </c>
      <c r="N11" s="10">
        <v>322</v>
      </c>
      <c r="O11" s="3"/>
      <c r="P11" s="7">
        <v>96</v>
      </c>
      <c r="Q11" s="10">
        <v>15</v>
      </c>
      <c r="R11" s="10">
        <v>51</v>
      </c>
      <c r="S11" s="10">
        <v>66</v>
      </c>
      <c r="U11" s="4" t="s">
        <v>10</v>
      </c>
      <c r="V11" s="15">
        <f>SUM(,G33,G39,L9,L15,L21,L27,L33,L39,Q9,Q15,Q21,Q27,Q33,Q39)</f>
        <v>5683</v>
      </c>
      <c r="W11" s="15">
        <f>SUM(,H33,H39,M9,M15,M21,M27,M33,M39,R9,R15,R21,R27,R33,R39)</f>
        <v>7098</v>
      </c>
      <c r="X11" s="15">
        <f t="shared" si="0"/>
        <v>12781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51</v>
      </c>
      <c r="C12" s="10">
        <v>48</v>
      </c>
      <c r="D12" s="10">
        <v>99</v>
      </c>
      <c r="E12" s="3"/>
      <c r="F12" s="7">
        <v>37</v>
      </c>
      <c r="G12" s="10">
        <v>79</v>
      </c>
      <c r="H12" s="10">
        <v>77</v>
      </c>
      <c r="I12" s="10">
        <v>156</v>
      </c>
      <c r="J12" s="3"/>
      <c r="K12" s="7">
        <v>67</v>
      </c>
      <c r="L12" s="10">
        <v>173</v>
      </c>
      <c r="M12" s="10">
        <v>174</v>
      </c>
      <c r="N12" s="10">
        <v>347</v>
      </c>
      <c r="O12" s="3"/>
      <c r="P12" s="7">
        <v>97</v>
      </c>
      <c r="Q12" s="10">
        <v>16</v>
      </c>
      <c r="R12" s="10">
        <v>52</v>
      </c>
      <c r="S12" s="10">
        <v>68</v>
      </c>
      <c r="U12" s="4" t="s">
        <v>11</v>
      </c>
      <c r="V12" s="15">
        <f>SUM(L9,L15,L21,L27,L33,L39,Q9,Q15,Q21,Q27,Q33,Q39)</f>
        <v>4743</v>
      </c>
      <c r="W12" s="15">
        <f>SUM(M9,M15,M21,M27,M33,M39,R9,R15,R21,R27,R33,R39)</f>
        <v>6110</v>
      </c>
      <c r="X12" s="15">
        <f t="shared" si="0"/>
        <v>10853</v>
      </c>
      <c r="Z12" s="4" t="s">
        <v>25</v>
      </c>
      <c r="AA12" s="10">
        <v>136</v>
      </c>
      <c r="AB12" s="10">
        <v>91</v>
      </c>
      <c r="AC12" s="10">
        <v>227</v>
      </c>
    </row>
    <row r="13" spans="1:29" ht="15" customHeight="1" x14ac:dyDescent="0.15">
      <c r="A13" s="7">
        <v>8</v>
      </c>
      <c r="B13" s="10">
        <v>60</v>
      </c>
      <c r="C13" s="10">
        <v>56</v>
      </c>
      <c r="D13" s="10">
        <v>116</v>
      </c>
      <c r="E13" s="3"/>
      <c r="F13" s="7">
        <v>38</v>
      </c>
      <c r="G13" s="10">
        <v>80</v>
      </c>
      <c r="H13" s="10">
        <v>95</v>
      </c>
      <c r="I13" s="10">
        <v>175</v>
      </c>
      <c r="J13" s="3"/>
      <c r="K13" s="7">
        <v>68</v>
      </c>
      <c r="L13" s="10">
        <v>165</v>
      </c>
      <c r="M13" s="10">
        <v>186</v>
      </c>
      <c r="N13" s="10">
        <v>351</v>
      </c>
      <c r="O13" s="3"/>
      <c r="P13" s="7">
        <v>98</v>
      </c>
      <c r="Q13" s="10">
        <v>12</v>
      </c>
      <c r="R13" s="10">
        <v>38</v>
      </c>
      <c r="S13" s="10">
        <v>50</v>
      </c>
      <c r="U13" s="9" t="s">
        <v>12</v>
      </c>
      <c r="V13" s="12">
        <f>SUM(L15,L21,L27,L33,L39,Q9,Q15,Q21,Q27,Q33,Q39)</f>
        <v>4077</v>
      </c>
      <c r="W13" s="12">
        <f>SUM(M15,M21,M27,M33,M39,R9,R15,R21,R27,R33,R39)</f>
        <v>5443</v>
      </c>
      <c r="X13" s="12">
        <f t="shared" si="0"/>
        <v>9520</v>
      </c>
      <c r="Z13" s="23" t="s">
        <v>26</v>
      </c>
      <c r="AA13" s="10">
        <v>529</v>
      </c>
      <c r="AB13" s="10">
        <v>550</v>
      </c>
      <c r="AC13" s="10">
        <v>1079</v>
      </c>
    </row>
    <row r="14" spans="1:29" ht="15" customHeight="1" x14ac:dyDescent="0.15">
      <c r="A14" s="7">
        <v>9</v>
      </c>
      <c r="B14" s="10">
        <v>64</v>
      </c>
      <c r="C14" s="10">
        <v>56</v>
      </c>
      <c r="D14" s="10">
        <v>120</v>
      </c>
      <c r="E14" s="3"/>
      <c r="F14" s="7">
        <v>39</v>
      </c>
      <c r="G14" s="10">
        <v>98</v>
      </c>
      <c r="H14" s="10">
        <v>77</v>
      </c>
      <c r="I14" s="10">
        <v>175</v>
      </c>
      <c r="J14" s="3"/>
      <c r="K14" s="7">
        <v>69</v>
      </c>
      <c r="L14" s="10">
        <v>187</v>
      </c>
      <c r="M14" s="10">
        <v>178</v>
      </c>
      <c r="N14" s="10">
        <v>365</v>
      </c>
      <c r="O14" s="3"/>
      <c r="P14" s="7">
        <v>99</v>
      </c>
      <c r="Q14" s="10">
        <v>4</v>
      </c>
      <c r="R14" s="10">
        <v>24</v>
      </c>
      <c r="S14" s="10">
        <v>28</v>
      </c>
      <c r="U14" s="4" t="s">
        <v>13</v>
      </c>
      <c r="V14" s="15">
        <f>SUM(L21,L27,L33,L39,Q9,Q15,Q21,Q27,Q33,Q39)</f>
        <v>3234</v>
      </c>
      <c r="W14" s="15">
        <f>SUM(M21,M27,M33,M39,R9,R15,R21,R27,R33,R39)</f>
        <v>4568</v>
      </c>
      <c r="X14" s="15">
        <f t="shared" si="0"/>
        <v>7802</v>
      </c>
      <c r="Z14" s="4" t="s">
        <v>31</v>
      </c>
      <c r="AA14" s="10">
        <v>265</v>
      </c>
      <c r="AB14" s="10">
        <v>272</v>
      </c>
      <c r="AC14" s="10">
        <v>537</v>
      </c>
    </row>
    <row r="15" spans="1:29" ht="15" customHeight="1" x14ac:dyDescent="0.15">
      <c r="A15" s="7"/>
      <c r="B15" s="11">
        <v>279</v>
      </c>
      <c r="C15" s="11">
        <v>242</v>
      </c>
      <c r="D15" s="11">
        <v>521</v>
      </c>
      <c r="E15" s="3"/>
      <c r="F15" s="7"/>
      <c r="G15" s="11">
        <v>408</v>
      </c>
      <c r="H15" s="11">
        <v>392</v>
      </c>
      <c r="I15" s="11">
        <v>800</v>
      </c>
      <c r="J15" s="3"/>
      <c r="K15" s="7"/>
      <c r="L15" s="11">
        <v>843</v>
      </c>
      <c r="M15" s="11">
        <v>875</v>
      </c>
      <c r="N15" s="11">
        <v>1718</v>
      </c>
      <c r="O15" s="3"/>
      <c r="P15" s="7"/>
      <c r="Q15" s="11">
        <v>70</v>
      </c>
      <c r="R15" s="11">
        <v>240</v>
      </c>
      <c r="S15" s="11">
        <v>310</v>
      </c>
      <c r="U15" s="4" t="s">
        <v>14</v>
      </c>
      <c r="V15" s="15">
        <f>SUM(L27,L33,L39,Q9,Q15,Q21,Q27,Q33,Q39)</f>
        <v>2144</v>
      </c>
      <c r="W15" s="15">
        <f>SUM(M27,M33,M39,R9,R15,R21,R27,R33,R39)</f>
        <v>3522</v>
      </c>
      <c r="X15" s="15">
        <f t="shared" si="0"/>
        <v>5666</v>
      </c>
      <c r="Z15" s="4" t="s">
        <v>7</v>
      </c>
      <c r="AA15" s="10">
        <v>256</v>
      </c>
      <c r="AB15" s="10">
        <v>421</v>
      </c>
      <c r="AC15" s="10">
        <v>677</v>
      </c>
    </row>
    <row r="16" spans="1:29" ht="15" customHeight="1" x14ac:dyDescent="0.15">
      <c r="A16" s="7">
        <v>10</v>
      </c>
      <c r="B16" s="10">
        <v>60</v>
      </c>
      <c r="C16" s="10">
        <v>69</v>
      </c>
      <c r="D16" s="10">
        <v>129</v>
      </c>
      <c r="E16" s="3"/>
      <c r="F16" s="7">
        <v>40</v>
      </c>
      <c r="G16" s="10">
        <v>86</v>
      </c>
      <c r="H16" s="10">
        <v>98</v>
      </c>
      <c r="I16" s="10">
        <v>184</v>
      </c>
      <c r="J16" s="3"/>
      <c r="K16" s="7">
        <v>70</v>
      </c>
      <c r="L16" s="10">
        <v>208</v>
      </c>
      <c r="M16" s="10">
        <v>179</v>
      </c>
      <c r="N16" s="10">
        <v>387</v>
      </c>
      <c r="O16" s="3"/>
      <c r="P16" s="7">
        <v>100</v>
      </c>
      <c r="Q16" s="10">
        <v>5</v>
      </c>
      <c r="R16" s="10">
        <v>14</v>
      </c>
      <c r="S16" s="10">
        <v>19</v>
      </c>
      <c r="U16" s="4" t="s">
        <v>15</v>
      </c>
      <c r="V16" s="15">
        <f>SUM(L33,L39,Q9,Q15,Q21,Q27,Q33,Q39)</f>
        <v>1348</v>
      </c>
      <c r="W16" s="15">
        <f>SUM(M33,M39,R9,R15,R21,R27,R33,R39)</f>
        <v>2645</v>
      </c>
      <c r="X16" s="15">
        <f t="shared" si="0"/>
        <v>3993</v>
      </c>
      <c r="Z16" s="9" t="s">
        <v>24</v>
      </c>
      <c r="AA16" s="11">
        <f t="shared" ref="AA16:AB16" si="2">SUM(AA12:AA15)</f>
        <v>1186</v>
      </c>
      <c r="AB16" s="11">
        <f t="shared" si="2"/>
        <v>1334</v>
      </c>
      <c r="AC16" s="11">
        <f>SUM(AC12:AC15)</f>
        <v>2520</v>
      </c>
    </row>
    <row r="17" spans="1:29" ht="15" customHeight="1" x14ac:dyDescent="0.15">
      <c r="A17" s="7">
        <v>11</v>
      </c>
      <c r="B17" s="10">
        <v>66</v>
      </c>
      <c r="C17" s="10">
        <v>57</v>
      </c>
      <c r="D17" s="10">
        <v>123</v>
      </c>
      <c r="E17" s="3"/>
      <c r="F17" s="7">
        <v>41</v>
      </c>
      <c r="G17" s="10">
        <v>84</v>
      </c>
      <c r="H17" s="10">
        <v>75</v>
      </c>
      <c r="I17" s="10">
        <v>159</v>
      </c>
      <c r="J17" s="3"/>
      <c r="K17" s="7">
        <v>71</v>
      </c>
      <c r="L17" s="10">
        <v>213</v>
      </c>
      <c r="M17" s="10">
        <v>210</v>
      </c>
      <c r="N17" s="10">
        <v>423</v>
      </c>
      <c r="O17" s="3"/>
      <c r="P17" s="7">
        <v>101</v>
      </c>
      <c r="Q17" s="10">
        <v>1</v>
      </c>
      <c r="R17" s="10">
        <v>11</v>
      </c>
      <c r="S17" s="10">
        <v>12</v>
      </c>
      <c r="U17" s="4" t="s">
        <v>16</v>
      </c>
      <c r="V17" s="15">
        <f>SUM(L39,Q9,Q15,Q21,Q27,Q33,Q39)</f>
        <v>810</v>
      </c>
      <c r="W17" s="15">
        <f>SUM(M39,R9,R15,R21,R27,R33,R39)</f>
        <v>1764</v>
      </c>
      <c r="X17" s="15">
        <f t="shared" si="0"/>
        <v>2574</v>
      </c>
      <c r="Z17" s="6" t="s">
        <v>29</v>
      </c>
    </row>
    <row r="18" spans="1:29" ht="15" customHeight="1" x14ac:dyDescent="0.15">
      <c r="A18" s="7">
        <v>12</v>
      </c>
      <c r="B18" s="10">
        <v>62</v>
      </c>
      <c r="C18" s="10">
        <v>53</v>
      </c>
      <c r="D18" s="10">
        <v>115</v>
      </c>
      <c r="E18" s="3"/>
      <c r="F18" s="7">
        <v>42</v>
      </c>
      <c r="G18" s="10">
        <v>83</v>
      </c>
      <c r="H18" s="10">
        <v>73</v>
      </c>
      <c r="I18" s="10">
        <v>156</v>
      </c>
      <c r="J18" s="3"/>
      <c r="K18" s="7">
        <v>72</v>
      </c>
      <c r="L18" s="10">
        <v>208</v>
      </c>
      <c r="M18" s="10">
        <v>184</v>
      </c>
      <c r="N18" s="13">
        <v>392</v>
      </c>
      <c r="O18" s="3"/>
      <c r="P18" s="7">
        <v>102</v>
      </c>
      <c r="Q18" s="10">
        <v>0</v>
      </c>
      <c r="R18" s="10">
        <v>10</v>
      </c>
      <c r="S18" s="10">
        <v>10</v>
      </c>
      <c r="U18" s="4" t="s">
        <v>17</v>
      </c>
      <c r="V18" s="15">
        <f>SUM(Q9,Q15,Q21,Q27,Q33,Q39)</f>
        <v>325</v>
      </c>
      <c r="W18" s="15">
        <f>SUM(R9,R15,R21,R27,R33,R39)</f>
        <v>910</v>
      </c>
      <c r="X18" s="15">
        <f t="shared" si="0"/>
        <v>1235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77</v>
      </c>
      <c r="C19" s="10">
        <v>68</v>
      </c>
      <c r="D19" s="10">
        <v>145</v>
      </c>
      <c r="E19" s="3"/>
      <c r="F19" s="7">
        <v>43</v>
      </c>
      <c r="G19" s="10">
        <v>82</v>
      </c>
      <c r="H19" s="10">
        <v>101</v>
      </c>
      <c r="I19" s="10">
        <v>183</v>
      </c>
      <c r="J19" s="3"/>
      <c r="K19" s="7">
        <v>73</v>
      </c>
      <c r="L19" s="10">
        <v>218</v>
      </c>
      <c r="M19" s="10">
        <v>212</v>
      </c>
      <c r="N19" s="10">
        <v>430</v>
      </c>
      <c r="O19" s="3"/>
      <c r="P19" s="7">
        <v>103</v>
      </c>
      <c r="Q19" s="10">
        <v>0</v>
      </c>
      <c r="R19" s="10">
        <v>3</v>
      </c>
      <c r="S19" s="10">
        <v>3</v>
      </c>
      <c r="U19" s="4" t="s">
        <v>18</v>
      </c>
      <c r="V19" s="15">
        <f>SUM(Q15,Q21,Q27,Q33,Q39)</f>
        <v>78</v>
      </c>
      <c r="W19" s="15">
        <f>SUM(R15,R21,R27,R33,R39)</f>
        <v>283</v>
      </c>
      <c r="X19" s="15">
        <f t="shared" si="0"/>
        <v>361</v>
      </c>
      <c r="Z19" s="4" t="s">
        <v>25</v>
      </c>
      <c r="AA19" s="10">
        <v>129</v>
      </c>
      <c r="AB19" s="10">
        <v>114</v>
      </c>
      <c r="AC19" s="10">
        <v>243</v>
      </c>
    </row>
    <row r="20" spans="1:29" ht="15" customHeight="1" x14ac:dyDescent="0.15">
      <c r="A20" s="7">
        <v>14</v>
      </c>
      <c r="B20" s="10">
        <v>75</v>
      </c>
      <c r="C20" s="10">
        <v>68</v>
      </c>
      <c r="D20" s="10">
        <v>143</v>
      </c>
      <c r="E20" s="3"/>
      <c r="F20" s="7">
        <v>44</v>
      </c>
      <c r="G20" s="10">
        <v>95</v>
      </c>
      <c r="H20" s="10">
        <v>79</v>
      </c>
      <c r="I20" s="10">
        <v>174</v>
      </c>
      <c r="J20" s="3"/>
      <c r="K20" s="7">
        <v>74</v>
      </c>
      <c r="L20" s="10">
        <v>243</v>
      </c>
      <c r="M20" s="10">
        <v>261</v>
      </c>
      <c r="N20" s="10">
        <v>504</v>
      </c>
      <c r="O20" s="3"/>
      <c r="P20" s="7">
        <v>104</v>
      </c>
      <c r="Q20" s="10">
        <v>0</v>
      </c>
      <c r="R20" s="10">
        <v>2</v>
      </c>
      <c r="S20" s="10">
        <v>2</v>
      </c>
      <c r="U20" s="4" t="s">
        <v>19</v>
      </c>
      <c r="V20" s="15">
        <f>SUM(Q21,Q27,Q33,Q39)</f>
        <v>8</v>
      </c>
      <c r="W20" s="15">
        <f>SUM(R21,R27,R33,R39)</f>
        <v>43</v>
      </c>
      <c r="X20" s="15">
        <f t="shared" si="0"/>
        <v>51</v>
      </c>
      <c r="Z20" s="23" t="s">
        <v>26</v>
      </c>
      <c r="AA20" s="10">
        <v>815</v>
      </c>
      <c r="AB20" s="10">
        <v>699</v>
      </c>
      <c r="AC20" s="10">
        <v>1514</v>
      </c>
    </row>
    <row r="21" spans="1:29" ht="15" customHeight="1" x14ac:dyDescent="0.15">
      <c r="A21" s="7"/>
      <c r="B21" s="11">
        <v>340</v>
      </c>
      <c r="C21" s="11">
        <v>315</v>
      </c>
      <c r="D21" s="11">
        <v>655</v>
      </c>
      <c r="E21" s="3"/>
      <c r="F21" s="7"/>
      <c r="G21" s="11">
        <v>430</v>
      </c>
      <c r="H21" s="11">
        <v>426</v>
      </c>
      <c r="I21" s="11">
        <v>856</v>
      </c>
      <c r="J21" s="3"/>
      <c r="K21" s="7"/>
      <c r="L21" s="12">
        <v>1090</v>
      </c>
      <c r="M21" s="12">
        <v>1046</v>
      </c>
      <c r="N21" s="12">
        <v>2136</v>
      </c>
      <c r="O21" s="3"/>
      <c r="P21" s="7"/>
      <c r="Q21" s="11">
        <v>6</v>
      </c>
      <c r="R21" s="11">
        <v>40</v>
      </c>
      <c r="S21" s="11">
        <v>46</v>
      </c>
      <c r="Z21" s="4" t="s">
        <v>31</v>
      </c>
      <c r="AA21" s="10">
        <v>351</v>
      </c>
      <c r="AB21" s="10">
        <v>331</v>
      </c>
      <c r="AC21" s="10">
        <v>682</v>
      </c>
    </row>
    <row r="22" spans="1:29" ht="15" customHeight="1" x14ac:dyDescent="0.15">
      <c r="A22" s="7">
        <v>15</v>
      </c>
      <c r="B22" s="10">
        <v>64</v>
      </c>
      <c r="C22" s="10">
        <v>72</v>
      </c>
      <c r="D22" s="10">
        <v>136</v>
      </c>
      <c r="E22" s="3"/>
      <c r="F22" s="7">
        <v>45</v>
      </c>
      <c r="G22" s="10">
        <v>88</v>
      </c>
      <c r="H22" s="10">
        <v>96</v>
      </c>
      <c r="I22" s="10">
        <v>184</v>
      </c>
      <c r="J22" s="3"/>
      <c r="K22" s="7">
        <v>75</v>
      </c>
      <c r="L22" s="10">
        <v>235</v>
      </c>
      <c r="M22" s="10">
        <v>216</v>
      </c>
      <c r="N22" s="10">
        <v>451</v>
      </c>
      <c r="O22" s="3"/>
      <c r="P22" s="7">
        <v>105</v>
      </c>
      <c r="Q22" s="10">
        <v>1</v>
      </c>
      <c r="R22" s="10">
        <v>1</v>
      </c>
      <c r="S22" s="10">
        <v>2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364</v>
      </c>
      <c r="AB22" s="10">
        <v>618</v>
      </c>
      <c r="AC22" s="10">
        <v>982</v>
      </c>
    </row>
    <row r="23" spans="1:29" ht="15" customHeight="1" x14ac:dyDescent="0.15">
      <c r="A23" s="7">
        <v>16</v>
      </c>
      <c r="B23" s="10">
        <v>88</v>
      </c>
      <c r="C23" s="10">
        <v>79</v>
      </c>
      <c r="D23" s="10">
        <v>167</v>
      </c>
      <c r="E23" s="3"/>
      <c r="F23" s="7">
        <v>46</v>
      </c>
      <c r="G23" s="10">
        <v>114</v>
      </c>
      <c r="H23" s="10">
        <v>85</v>
      </c>
      <c r="I23" s="10">
        <v>199</v>
      </c>
      <c r="J23" s="3"/>
      <c r="K23" s="7">
        <v>76</v>
      </c>
      <c r="L23" s="10">
        <v>226</v>
      </c>
      <c r="M23" s="10">
        <v>238</v>
      </c>
      <c r="N23" s="10">
        <v>464</v>
      </c>
      <c r="O23" s="3"/>
      <c r="P23" s="7">
        <v>106</v>
      </c>
      <c r="Q23" s="10">
        <v>1</v>
      </c>
      <c r="R23" s="10">
        <v>1</v>
      </c>
      <c r="S23" s="10">
        <v>2</v>
      </c>
      <c r="U23" s="4" t="s">
        <v>4</v>
      </c>
      <c r="V23" s="18">
        <f>V4/$V$8*100</f>
        <v>9.040854531439269</v>
      </c>
      <c r="W23" s="18">
        <f>W4/$W$8*100</f>
        <v>7.216999608303956</v>
      </c>
      <c r="X23" s="18">
        <f>X4/$X$8*100</f>
        <v>8.0754677862437152</v>
      </c>
      <c r="Z23" s="9" t="s">
        <v>24</v>
      </c>
      <c r="AA23" s="11">
        <f t="shared" ref="AA23:AB23" si="3">SUM(AA19:AA22)</f>
        <v>1659</v>
      </c>
      <c r="AB23" s="11">
        <f t="shared" si="3"/>
        <v>1762</v>
      </c>
      <c r="AC23" s="11">
        <f>SUM(AC19:AC22)</f>
        <v>3421</v>
      </c>
    </row>
    <row r="24" spans="1:29" ht="15" customHeight="1" x14ac:dyDescent="0.15">
      <c r="A24" s="7">
        <v>17</v>
      </c>
      <c r="B24" s="10">
        <v>74</v>
      </c>
      <c r="C24" s="10">
        <v>78</v>
      </c>
      <c r="D24" s="10">
        <v>152</v>
      </c>
      <c r="E24" s="3"/>
      <c r="F24" s="7">
        <v>47</v>
      </c>
      <c r="G24" s="10">
        <v>118</v>
      </c>
      <c r="H24" s="10">
        <v>85</v>
      </c>
      <c r="I24" s="10">
        <v>203</v>
      </c>
      <c r="J24" s="3"/>
      <c r="K24" s="7">
        <v>77</v>
      </c>
      <c r="L24" s="10">
        <v>128</v>
      </c>
      <c r="M24" s="10">
        <v>123</v>
      </c>
      <c r="N24" s="10">
        <v>251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f>V5/$V$8*100</f>
        <v>46.063208897698495</v>
      </c>
      <c r="W24" s="18">
        <f>W5/$W$8*100</f>
        <v>39.482961222091653</v>
      </c>
      <c r="X24" s="18">
        <f>X5/$X$8*100</f>
        <v>42.580210439019332</v>
      </c>
      <c r="Z24" s="6" t="s">
        <v>30</v>
      </c>
    </row>
    <row r="25" spans="1:29" ht="15" customHeight="1" x14ac:dyDescent="0.15">
      <c r="A25" s="7">
        <v>18</v>
      </c>
      <c r="B25" s="10">
        <v>78</v>
      </c>
      <c r="C25" s="10">
        <v>62</v>
      </c>
      <c r="D25" s="10">
        <v>140</v>
      </c>
      <c r="E25" s="3"/>
      <c r="F25" s="7">
        <v>48</v>
      </c>
      <c r="G25" s="10">
        <v>106</v>
      </c>
      <c r="H25" s="10">
        <v>87</v>
      </c>
      <c r="I25" s="10">
        <v>193</v>
      </c>
      <c r="J25" s="3"/>
      <c r="K25" s="7">
        <v>78</v>
      </c>
      <c r="L25" s="10">
        <v>88</v>
      </c>
      <c r="M25" s="10">
        <v>133</v>
      </c>
      <c r="N25" s="10">
        <v>221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f>V6/$V$8*100</f>
        <v>21.286201960136548</v>
      </c>
      <c r="W25" s="18">
        <f>W6/$W$8*100</f>
        <v>18.811202506854681</v>
      </c>
      <c r="X25" s="18">
        <f>X6/$X$8*100</f>
        <v>19.97615715544498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69</v>
      </c>
      <c r="C26" s="10">
        <v>58</v>
      </c>
      <c r="D26" s="10">
        <v>127</v>
      </c>
      <c r="E26" s="3"/>
      <c r="F26" s="7">
        <v>49</v>
      </c>
      <c r="G26" s="10">
        <v>115</v>
      </c>
      <c r="H26" s="10">
        <v>98</v>
      </c>
      <c r="I26" s="10">
        <v>213</v>
      </c>
      <c r="J26" s="3"/>
      <c r="K26" s="7">
        <v>79</v>
      </c>
      <c r="L26" s="10">
        <v>119</v>
      </c>
      <c r="M26" s="10">
        <v>167</v>
      </c>
      <c r="N26" s="10">
        <v>286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f>V7/$V$8*100</f>
        <v>23.609734610725692</v>
      </c>
      <c r="W26" s="18">
        <f>W7/$W$8*100</f>
        <v>34.488836662749705</v>
      </c>
      <c r="X26" s="18">
        <f>X7/$X$8*100</f>
        <v>29.368164619291971</v>
      </c>
      <c r="Z26" s="4" t="s">
        <v>25</v>
      </c>
      <c r="AA26" s="10">
        <v>83</v>
      </c>
      <c r="AB26" s="10">
        <v>74</v>
      </c>
      <c r="AC26" s="10">
        <v>157</v>
      </c>
    </row>
    <row r="27" spans="1:29" ht="15" customHeight="1" x14ac:dyDescent="0.15">
      <c r="A27" s="7"/>
      <c r="B27" s="11">
        <v>373</v>
      </c>
      <c r="C27" s="11">
        <v>349</v>
      </c>
      <c r="D27" s="11">
        <v>722</v>
      </c>
      <c r="E27" s="3"/>
      <c r="F27" s="7"/>
      <c r="G27" s="11">
        <v>541</v>
      </c>
      <c r="H27" s="11">
        <v>451</v>
      </c>
      <c r="I27" s="11">
        <v>992</v>
      </c>
      <c r="J27" s="3"/>
      <c r="K27" s="7"/>
      <c r="L27" s="11">
        <v>796</v>
      </c>
      <c r="M27" s="11">
        <v>877</v>
      </c>
      <c r="N27" s="11">
        <v>1673</v>
      </c>
      <c r="O27" s="3"/>
      <c r="P27" s="7"/>
      <c r="Q27" s="12">
        <v>2</v>
      </c>
      <c r="R27" s="12">
        <v>2</v>
      </c>
      <c r="S27" s="12">
        <v>4</v>
      </c>
      <c r="U27" s="17" t="s">
        <v>3</v>
      </c>
      <c r="V27" s="19">
        <f>SUM(V23:V26)</f>
        <v>100.00000000000001</v>
      </c>
      <c r="W27" s="19">
        <f>SUM(W23:W26)</f>
        <v>100</v>
      </c>
      <c r="X27" s="19">
        <f>SUM(X23:X26)</f>
        <v>100</v>
      </c>
      <c r="Z27" s="23" t="s">
        <v>26</v>
      </c>
      <c r="AA27" s="10">
        <v>380</v>
      </c>
      <c r="AB27" s="10">
        <v>373</v>
      </c>
      <c r="AC27" s="10">
        <v>753</v>
      </c>
    </row>
    <row r="28" spans="1:29" ht="15" customHeight="1" x14ac:dyDescent="0.15">
      <c r="A28" s="7">
        <v>20</v>
      </c>
      <c r="B28" s="10">
        <v>48</v>
      </c>
      <c r="C28" s="10">
        <v>65</v>
      </c>
      <c r="D28" s="10">
        <v>113</v>
      </c>
      <c r="E28" s="3"/>
      <c r="F28" s="7">
        <v>50</v>
      </c>
      <c r="G28" s="10">
        <v>94</v>
      </c>
      <c r="H28" s="10">
        <v>99</v>
      </c>
      <c r="I28" s="10">
        <v>193</v>
      </c>
      <c r="J28" s="3"/>
      <c r="K28" s="7">
        <v>80</v>
      </c>
      <c r="L28" s="10">
        <v>123</v>
      </c>
      <c r="M28" s="10">
        <v>177</v>
      </c>
      <c r="N28" s="10">
        <v>300</v>
      </c>
      <c r="O28" s="3"/>
      <c r="P28" s="7">
        <v>110</v>
      </c>
      <c r="Q28" s="14">
        <v>0</v>
      </c>
      <c r="R28" s="14">
        <v>0</v>
      </c>
      <c r="S28" s="15">
        <v>0</v>
      </c>
      <c r="U28" s="4" t="s">
        <v>8</v>
      </c>
      <c r="V28" s="18">
        <f t="shared" ref="V28:V39" si="4">V9/$V$8*100</f>
        <v>28.377931945820944</v>
      </c>
      <c r="W28" s="18">
        <f t="shared" ref="W28:W39" si="5">W9/$W$8*100</f>
        <v>24.794359576968272</v>
      </c>
      <c r="X28" s="18">
        <f t="shared" ref="X28:X39" si="6">X9/$X$8*100</f>
        <v>26.481107137303685</v>
      </c>
      <c r="Z28" s="4" t="s">
        <v>31</v>
      </c>
      <c r="AA28" s="10">
        <v>233</v>
      </c>
      <c r="AB28" s="10">
        <v>198</v>
      </c>
      <c r="AC28" s="10">
        <v>431</v>
      </c>
    </row>
    <row r="29" spans="1:29" ht="15" customHeight="1" x14ac:dyDescent="0.15">
      <c r="A29" s="7">
        <v>21</v>
      </c>
      <c r="B29" s="10">
        <v>54</v>
      </c>
      <c r="C29" s="10">
        <v>75</v>
      </c>
      <c r="D29" s="10">
        <v>129</v>
      </c>
      <c r="E29" s="3"/>
      <c r="F29" s="7">
        <v>51</v>
      </c>
      <c r="G29" s="10">
        <v>92</v>
      </c>
      <c r="H29" s="10">
        <v>95</v>
      </c>
      <c r="I29" s="10">
        <v>187</v>
      </c>
      <c r="J29" s="3"/>
      <c r="K29" s="7">
        <v>81</v>
      </c>
      <c r="L29" s="10">
        <v>112</v>
      </c>
      <c r="M29" s="10">
        <v>166</v>
      </c>
      <c r="N29" s="10">
        <v>278</v>
      </c>
      <c r="O29" s="3"/>
      <c r="P29" s="7">
        <v>111</v>
      </c>
      <c r="Q29" s="14">
        <v>0</v>
      </c>
      <c r="R29" s="14">
        <v>1</v>
      </c>
      <c r="S29" s="15">
        <v>1</v>
      </c>
      <c r="U29" s="4" t="s">
        <v>9</v>
      </c>
      <c r="V29" s="18">
        <f t="shared" si="4"/>
        <v>73.27386851668318</v>
      </c>
      <c r="W29" s="18">
        <f t="shared" si="5"/>
        <v>78.094398746572651</v>
      </c>
      <c r="X29" s="18">
        <f t="shared" si="6"/>
        <v>75.825428912040636</v>
      </c>
      <c r="Z29" s="4" t="s">
        <v>7</v>
      </c>
      <c r="AA29" s="10">
        <v>213</v>
      </c>
      <c r="AB29" s="10">
        <v>361</v>
      </c>
      <c r="AC29" s="10">
        <v>574</v>
      </c>
    </row>
    <row r="30" spans="1:29" ht="15" customHeight="1" x14ac:dyDescent="0.15">
      <c r="A30" s="7">
        <v>22</v>
      </c>
      <c r="B30" s="10">
        <v>60</v>
      </c>
      <c r="C30" s="10">
        <v>54</v>
      </c>
      <c r="D30" s="10">
        <v>114</v>
      </c>
      <c r="E30" s="3"/>
      <c r="F30" s="7">
        <v>52</v>
      </c>
      <c r="G30" s="10">
        <v>102</v>
      </c>
      <c r="H30" s="10">
        <v>78</v>
      </c>
      <c r="I30" s="10">
        <v>180</v>
      </c>
      <c r="J30" s="3"/>
      <c r="K30" s="7">
        <v>82</v>
      </c>
      <c r="L30" s="10">
        <v>98</v>
      </c>
      <c r="M30" s="10">
        <v>184</v>
      </c>
      <c r="N30" s="10">
        <v>282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f t="shared" si="4"/>
        <v>62.581213522739787</v>
      </c>
      <c r="W30" s="18">
        <f t="shared" si="5"/>
        <v>69.506462984723854</v>
      </c>
      <c r="X30" s="18">
        <f t="shared" si="6"/>
        <v>66.246825273415226</v>
      </c>
      <c r="Z30" s="9" t="s">
        <v>24</v>
      </c>
      <c r="AA30" s="11">
        <f t="shared" ref="AA30:AB30" si="7">SUM(AA26:AA29)</f>
        <v>909</v>
      </c>
      <c r="AB30" s="11">
        <f t="shared" si="7"/>
        <v>1006</v>
      </c>
      <c r="AC30" s="11">
        <f>SUM(AC26:AC29)</f>
        <v>1915</v>
      </c>
    </row>
    <row r="31" spans="1:29" ht="15" customHeight="1" x14ac:dyDescent="0.15">
      <c r="A31" s="7">
        <v>23</v>
      </c>
      <c r="B31" s="10">
        <v>61</v>
      </c>
      <c r="C31" s="10">
        <v>57</v>
      </c>
      <c r="D31" s="10">
        <v>118</v>
      </c>
      <c r="E31" s="3"/>
      <c r="F31" s="7">
        <v>53</v>
      </c>
      <c r="G31" s="10">
        <v>90</v>
      </c>
      <c r="H31" s="10">
        <v>92</v>
      </c>
      <c r="I31" s="10">
        <v>182</v>
      </c>
      <c r="J31" s="3"/>
      <c r="K31" s="7">
        <v>83</v>
      </c>
      <c r="L31" s="10">
        <v>107</v>
      </c>
      <c r="M31" s="10">
        <v>187</v>
      </c>
      <c r="N31" s="10">
        <v>294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f t="shared" si="4"/>
        <v>52.229930624380572</v>
      </c>
      <c r="W31" s="18">
        <f t="shared" si="5"/>
        <v>59.831570701135917</v>
      </c>
      <c r="X31" s="18">
        <f t="shared" si="6"/>
        <v>56.253563468615567</v>
      </c>
      <c r="Z31" s="6"/>
    </row>
    <row r="32" spans="1:29" ht="15" customHeight="1" x14ac:dyDescent="0.15">
      <c r="A32" s="7">
        <v>24</v>
      </c>
      <c r="B32" s="10">
        <v>55</v>
      </c>
      <c r="C32" s="10">
        <v>46</v>
      </c>
      <c r="D32" s="10">
        <v>101</v>
      </c>
      <c r="E32" s="3"/>
      <c r="F32" s="7">
        <v>54</v>
      </c>
      <c r="G32" s="10">
        <v>92</v>
      </c>
      <c r="H32" s="10">
        <v>100</v>
      </c>
      <c r="I32" s="10">
        <v>192</v>
      </c>
      <c r="J32" s="3"/>
      <c r="K32" s="7">
        <v>84</v>
      </c>
      <c r="L32" s="10">
        <v>98</v>
      </c>
      <c r="M32" s="10">
        <v>167</v>
      </c>
      <c r="N32" s="10">
        <v>265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f t="shared" si="4"/>
        <v>44.89593657086224</v>
      </c>
      <c r="W32" s="19">
        <f t="shared" si="5"/>
        <v>53.300039169604382</v>
      </c>
      <c r="X32" s="19">
        <f t="shared" si="6"/>
        <v>49.344321774736947</v>
      </c>
      <c r="Z32" s="6"/>
      <c r="AA32" s="25"/>
      <c r="AB32" s="24"/>
      <c r="AC32" s="24"/>
    </row>
    <row r="33" spans="1:29" ht="15" customHeight="1" x14ac:dyDescent="0.15">
      <c r="A33" s="7"/>
      <c r="B33" s="11">
        <v>278</v>
      </c>
      <c r="C33" s="11">
        <v>297</v>
      </c>
      <c r="D33" s="11">
        <v>575</v>
      </c>
      <c r="E33" s="3"/>
      <c r="F33" s="7"/>
      <c r="G33" s="11">
        <v>470</v>
      </c>
      <c r="H33" s="11">
        <v>464</v>
      </c>
      <c r="I33" s="11">
        <v>934</v>
      </c>
      <c r="J33" s="3"/>
      <c r="K33" s="7"/>
      <c r="L33" s="11">
        <v>538</v>
      </c>
      <c r="M33" s="11">
        <v>881</v>
      </c>
      <c r="N33" s="11">
        <v>1419</v>
      </c>
      <c r="O33" s="3"/>
      <c r="P33" s="7"/>
      <c r="Q33" s="16">
        <v>0</v>
      </c>
      <c r="R33" s="16">
        <v>1</v>
      </c>
      <c r="S33" s="16">
        <v>1</v>
      </c>
      <c r="U33" s="4" t="s">
        <v>13</v>
      </c>
      <c r="V33" s="18">
        <f t="shared" si="4"/>
        <v>35.612817971589031</v>
      </c>
      <c r="W33" s="18">
        <f t="shared" si="5"/>
        <v>44.731688209949077</v>
      </c>
      <c r="X33" s="18">
        <f t="shared" si="6"/>
        <v>40.439537656144715</v>
      </c>
      <c r="Z33" s="6" t="s">
        <v>3</v>
      </c>
    </row>
    <row r="34" spans="1:29" ht="15" customHeight="1" x14ac:dyDescent="0.15">
      <c r="A34" s="7">
        <v>25</v>
      </c>
      <c r="B34" s="10">
        <v>52</v>
      </c>
      <c r="C34" s="10">
        <v>52</v>
      </c>
      <c r="D34" s="10">
        <v>104</v>
      </c>
      <c r="E34" s="3"/>
      <c r="F34" s="7">
        <v>55</v>
      </c>
      <c r="G34" s="10">
        <v>92</v>
      </c>
      <c r="H34" s="10">
        <v>92</v>
      </c>
      <c r="I34" s="10">
        <v>184</v>
      </c>
      <c r="J34" s="3"/>
      <c r="K34" s="7">
        <v>85</v>
      </c>
      <c r="L34" s="10">
        <v>91</v>
      </c>
      <c r="M34" s="10">
        <v>166</v>
      </c>
      <c r="N34" s="10">
        <v>257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f t="shared" si="4"/>
        <v>23.609734610725692</v>
      </c>
      <c r="W34" s="18">
        <f t="shared" si="5"/>
        <v>34.488836662749705</v>
      </c>
      <c r="X34" s="18">
        <f t="shared" si="6"/>
        <v>29.368164619291971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54</v>
      </c>
      <c r="C35" s="10">
        <v>41</v>
      </c>
      <c r="D35" s="10">
        <v>95</v>
      </c>
      <c r="E35" s="3"/>
      <c r="F35" s="7">
        <v>56</v>
      </c>
      <c r="G35" s="10">
        <v>84</v>
      </c>
      <c r="H35" s="10">
        <v>123</v>
      </c>
      <c r="I35" s="10">
        <v>207</v>
      </c>
      <c r="J35" s="3"/>
      <c r="K35" s="7">
        <v>86</v>
      </c>
      <c r="L35" s="10">
        <v>121</v>
      </c>
      <c r="M35" s="10">
        <v>185</v>
      </c>
      <c r="N35" s="10">
        <v>306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f t="shared" si="4"/>
        <v>14.844180156370443</v>
      </c>
      <c r="W35" s="18">
        <f t="shared" si="5"/>
        <v>25.900900900900904</v>
      </c>
      <c r="X35" s="18">
        <f t="shared" si="6"/>
        <v>20.696625719172758</v>
      </c>
      <c r="Z35" s="4" t="s">
        <v>25</v>
      </c>
      <c r="AA35" s="10">
        <f>SUM(AA5,AA12,AA19,AA26)</f>
        <v>821</v>
      </c>
      <c r="AB35" s="10">
        <f t="shared" ref="AA35:AB38" si="8">SUM(AB5,AB12,AB19,AB26)</f>
        <v>737</v>
      </c>
      <c r="AC35" s="10">
        <f>SUM(AA35:AB35)</f>
        <v>1558</v>
      </c>
    </row>
    <row r="36" spans="1:29" ht="15" customHeight="1" x14ac:dyDescent="0.15">
      <c r="A36" s="7">
        <v>27</v>
      </c>
      <c r="B36" s="10">
        <v>44</v>
      </c>
      <c r="C36" s="10">
        <v>43</v>
      </c>
      <c r="D36" s="10">
        <v>87</v>
      </c>
      <c r="E36" s="3"/>
      <c r="F36" s="7">
        <v>57</v>
      </c>
      <c r="G36" s="10">
        <v>91</v>
      </c>
      <c r="H36" s="10">
        <v>94</v>
      </c>
      <c r="I36" s="10">
        <v>185</v>
      </c>
      <c r="J36" s="3"/>
      <c r="K36" s="7">
        <v>87</v>
      </c>
      <c r="L36" s="10">
        <v>91</v>
      </c>
      <c r="M36" s="10">
        <v>165</v>
      </c>
      <c r="N36" s="10">
        <v>256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f t="shared" si="4"/>
        <v>8.9197224975222991</v>
      </c>
      <c r="W36" s="18">
        <f t="shared" si="5"/>
        <v>17.273795534665101</v>
      </c>
      <c r="X36" s="18">
        <f t="shared" si="6"/>
        <v>13.341626496656819</v>
      </c>
      <c r="Z36" s="23" t="s">
        <v>26</v>
      </c>
      <c r="AA36" s="10">
        <f t="shared" si="8"/>
        <v>4183</v>
      </c>
      <c r="AB36" s="10">
        <f t="shared" si="8"/>
        <v>4032</v>
      </c>
      <c r="AC36" s="13">
        <f>SUM(AA36:AB36)</f>
        <v>8215</v>
      </c>
    </row>
    <row r="37" spans="1:29" ht="15" customHeight="1" x14ac:dyDescent="0.15">
      <c r="A37" s="7">
        <v>28</v>
      </c>
      <c r="B37" s="10">
        <v>51</v>
      </c>
      <c r="C37" s="10">
        <v>45</v>
      </c>
      <c r="D37" s="10">
        <v>96</v>
      </c>
      <c r="E37" s="3"/>
      <c r="F37" s="7">
        <v>58</v>
      </c>
      <c r="G37" s="10">
        <v>104</v>
      </c>
      <c r="H37" s="10">
        <v>84</v>
      </c>
      <c r="I37" s="10">
        <v>188</v>
      </c>
      <c r="J37" s="3"/>
      <c r="K37" s="7">
        <v>88</v>
      </c>
      <c r="L37" s="10">
        <v>103</v>
      </c>
      <c r="M37" s="10">
        <v>187</v>
      </c>
      <c r="N37" s="10">
        <v>290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f t="shared" si="4"/>
        <v>3.5789010020922807</v>
      </c>
      <c r="W37" s="18">
        <f t="shared" si="5"/>
        <v>8.9110849980415203</v>
      </c>
      <c r="X37" s="18">
        <f t="shared" si="6"/>
        <v>6.4012854403151396</v>
      </c>
      <c r="Z37" s="4" t="s">
        <v>31</v>
      </c>
      <c r="AA37" s="10">
        <f t="shared" si="8"/>
        <v>1933</v>
      </c>
      <c r="AB37" s="10">
        <f t="shared" si="8"/>
        <v>1921</v>
      </c>
      <c r="AC37" s="13">
        <f>SUM(AA37:AB37)</f>
        <v>3854</v>
      </c>
    </row>
    <row r="38" spans="1:29" ht="15" customHeight="1" x14ac:dyDescent="0.15">
      <c r="A38" s="7">
        <v>29</v>
      </c>
      <c r="B38" s="10">
        <v>60</v>
      </c>
      <c r="C38" s="10">
        <v>53</v>
      </c>
      <c r="D38" s="10">
        <v>113</v>
      </c>
      <c r="E38" s="3"/>
      <c r="F38" s="7">
        <v>59</v>
      </c>
      <c r="G38" s="10">
        <v>99</v>
      </c>
      <c r="H38" s="10">
        <v>131</v>
      </c>
      <c r="I38" s="10">
        <v>230</v>
      </c>
      <c r="J38" s="3"/>
      <c r="K38" s="7">
        <v>89</v>
      </c>
      <c r="L38" s="10">
        <v>79</v>
      </c>
      <c r="M38" s="10">
        <v>151</v>
      </c>
      <c r="N38" s="10">
        <v>230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f t="shared" si="4"/>
        <v>0.85893624050214723</v>
      </c>
      <c r="W38" s="18">
        <f t="shared" si="5"/>
        <v>2.771249510379945</v>
      </c>
      <c r="X38" s="18">
        <f t="shared" si="6"/>
        <v>1.8711449748613485</v>
      </c>
      <c r="Z38" s="4" t="s">
        <v>7</v>
      </c>
      <c r="AA38" s="10">
        <f t="shared" si="8"/>
        <v>2144</v>
      </c>
      <c r="AB38" s="10">
        <f t="shared" si="8"/>
        <v>3522</v>
      </c>
      <c r="AC38" s="13">
        <f>SUM(AA38:AB38)</f>
        <v>5666</v>
      </c>
    </row>
    <row r="39" spans="1:29" ht="15" customHeight="1" x14ac:dyDescent="0.15">
      <c r="A39" s="7"/>
      <c r="B39" s="11">
        <v>261</v>
      </c>
      <c r="C39" s="11">
        <v>234</v>
      </c>
      <c r="D39" s="11">
        <v>495</v>
      </c>
      <c r="E39" s="3"/>
      <c r="F39" s="7"/>
      <c r="G39" s="11">
        <v>470</v>
      </c>
      <c r="H39" s="11">
        <v>524</v>
      </c>
      <c r="I39" s="11">
        <v>994</v>
      </c>
      <c r="J39" s="3"/>
      <c r="K39" s="7"/>
      <c r="L39" s="11">
        <v>485</v>
      </c>
      <c r="M39" s="11">
        <v>854</v>
      </c>
      <c r="N39" s="11">
        <v>1339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f t="shared" si="4"/>
        <v>8.8096024666886916E-2</v>
      </c>
      <c r="W39" s="18">
        <f t="shared" si="5"/>
        <v>0.42107324716020367</v>
      </c>
      <c r="X39" s="18">
        <f t="shared" si="6"/>
        <v>0.26434458093609081</v>
      </c>
      <c r="Z39" s="9" t="s">
        <v>24</v>
      </c>
      <c r="AA39" s="11">
        <f>SUM(AA35:AA38)</f>
        <v>9081</v>
      </c>
      <c r="AB39" s="11">
        <f>SUM(AB35:AB38)</f>
        <v>10212</v>
      </c>
      <c r="AC39" s="11">
        <f>SUM(AC35:AC38)</f>
        <v>19293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74803149606299213" bottom="0.35433070866141736" header="0.31496062992125984" footer="0.31496062992125984"/>
  <pageSetup paperSize="9" scale="8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AC121"/>
  <sheetViews>
    <sheetView zoomScale="85" zoomScaleNormal="85" workbookViewId="0">
      <selection activeCell="AA19" sqref="AA19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7">
        <v>45351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21</v>
      </c>
      <c r="C4" s="10">
        <v>39</v>
      </c>
      <c r="D4" s="10">
        <v>60</v>
      </c>
      <c r="E4" s="3"/>
      <c r="F4" s="7">
        <v>30</v>
      </c>
      <c r="G4" s="10">
        <v>82</v>
      </c>
      <c r="H4" s="10">
        <v>54</v>
      </c>
      <c r="I4" s="10">
        <v>136</v>
      </c>
      <c r="J4" s="3"/>
      <c r="K4" s="7">
        <v>60</v>
      </c>
      <c r="L4" s="10">
        <v>110</v>
      </c>
      <c r="M4" s="10">
        <v>127</v>
      </c>
      <c r="N4" s="10">
        <v>237</v>
      </c>
      <c r="O4" s="3"/>
      <c r="P4" s="7">
        <v>90</v>
      </c>
      <c r="Q4" s="10">
        <v>62</v>
      </c>
      <c r="R4" s="10">
        <v>137</v>
      </c>
      <c r="S4" s="10">
        <v>199</v>
      </c>
      <c r="U4" s="4" t="s">
        <v>4</v>
      </c>
      <c r="V4" s="15">
        <f>SUM(B9,B15,B21)</f>
        <v>818</v>
      </c>
      <c r="W4" s="15">
        <f>SUM(C9,C15,C21)</f>
        <v>736</v>
      </c>
      <c r="X4" s="15">
        <f>SUM(V4:W4)</f>
        <v>1554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37</v>
      </c>
      <c r="C5" s="10">
        <v>29</v>
      </c>
      <c r="D5" s="10">
        <v>66</v>
      </c>
      <c r="E5" s="3"/>
      <c r="F5" s="7">
        <v>31</v>
      </c>
      <c r="G5" s="10">
        <v>44</v>
      </c>
      <c r="H5" s="10">
        <v>44</v>
      </c>
      <c r="I5" s="10">
        <v>88</v>
      </c>
      <c r="J5" s="3"/>
      <c r="K5" s="7">
        <v>61</v>
      </c>
      <c r="L5" s="10">
        <v>125</v>
      </c>
      <c r="M5" s="10">
        <v>100</v>
      </c>
      <c r="N5" s="10">
        <v>225</v>
      </c>
      <c r="O5" s="3"/>
      <c r="P5" s="7">
        <v>91</v>
      </c>
      <c r="Q5" s="10">
        <v>55</v>
      </c>
      <c r="R5" s="10">
        <v>137</v>
      </c>
      <c r="S5" s="10">
        <v>192</v>
      </c>
      <c r="U5" s="4" t="s">
        <v>5</v>
      </c>
      <c r="V5" s="15">
        <f>SUM(B27,B33,B39,G9,G15,G21,G27,G33,G39,L9)</f>
        <v>4170</v>
      </c>
      <c r="W5" s="15">
        <f>SUM(C27,C33,C39,H9,H15,H21,H27,H33,H39,M9)</f>
        <v>4012</v>
      </c>
      <c r="X5" s="15">
        <f>SUM(V5:W5)</f>
        <v>8182</v>
      </c>
      <c r="Y5" s="2"/>
      <c r="Z5" s="4" t="s">
        <v>25</v>
      </c>
      <c r="AA5" s="10">
        <v>472</v>
      </c>
      <c r="AB5" s="10">
        <v>456</v>
      </c>
      <c r="AC5" s="10">
        <v>928</v>
      </c>
    </row>
    <row r="6" spans="1:29" ht="15" customHeight="1" x14ac:dyDescent="0.15">
      <c r="A6" s="7">
        <v>2</v>
      </c>
      <c r="B6" s="10">
        <v>31</v>
      </c>
      <c r="C6" s="10">
        <v>35</v>
      </c>
      <c r="D6" s="10">
        <v>66</v>
      </c>
      <c r="E6" s="3"/>
      <c r="F6" s="7">
        <v>32</v>
      </c>
      <c r="G6" s="10">
        <v>61</v>
      </c>
      <c r="H6" s="10">
        <v>37</v>
      </c>
      <c r="I6" s="10">
        <v>98</v>
      </c>
      <c r="J6" s="3"/>
      <c r="K6" s="7">
        <v>62</v>
      </c>
      <c r="L6" s="10">
        <v>131</v>
      </c>
      <c r="M6" s="10">
        <v>155</v>
      </c>
      <c r="N6" s="10">
        <v>286</v>
      </c>
      <c r="O6" s="3"/>
      <c r="P6" s="7">
        <v>92</v>
      </c>
      <c r="Q6" s="10">
        <v>53</v>
      </c>
      <c r="R6" s="10">
        <v>126</v>
      </c>
      <c r="S6" s="10">
        <v>179</v>
      </c>
      <c r="U6" s="8" t="s">
        <v>6</v>
      </c>
      <c r="V6" s="15">
        <f>SUM(L15,L21)</f>
        <v>1917</v>
      </c>
      <c r="W6" s="15">
        <f>SUM(M15,M21)</f>
        <v>1917</v>
      </c>
      <c r="X6" s="15">
        <f>SUM(V6:W6)</f>
        <v>3834</v>
      </c>
      <c r="Z6" s="23" t="s">
        <v>26</v>
      </c>
      <c r="AA6" s="10">
        <v>2455</v>
      </c>
      <c r="AB6" s="10">
        <v>2404</v>
      </c>
      <c r="AC6" s="10">
        <v>4859</v>
      </c>
    </row>
    <row r="7" spans="1:29" ht="15" customHeight="1" x14ac:dyDescent="0.15">
      <c r="A7" s="7">
        <v>3</v>
      </c>
      <c r="B7" s="10">
        <v>64</v>
      </c>
      <c r="C7" s="10">
        <v>40</v>
      </c>
      <c r="D7" s="10">
        <v>104</v>
      </c>
      <c r="E7" s="3"/>
      <c r="F7" s="7">
        <v>33</v>
      </c>
      <c r="G7" s="10">
        <v>54</v>
      </c>
      <c r="H7" s="10">
        <v>46</v>
      </c>
      <c r="I7" s="10">
        <v>100</v>
      </c>
      <c r="J7" s="3"/>
      <c r="K7" s="7">
        <v>63</v>
      </c>
      <c r="L7" s="10">
        <v>141</v>
      </c>
      <c r="M7" s="10">
        <v>140</v>
      </c>
      <c r="N7" s="10">
        <v>281</v>
      </c>
      <c r="O7" s="3"/>
      <c r="P7" s="7">
        <v>93</v>
      </c>
      <c r="Q7" s="10">
        <v>47</v>
      </c>
      <c r="R7" s="10">
        <v>132</v>
      </c>
      <c r="S7" s="10">
        <v>179</v>
      </c>
      <c r="U7" s="4" t="s">
        <v>7</v>
      </c>
      <c r="V7" s="15">
        <f>SUM(L27,L33,L39,Q9,Q15,Q21,Q27,Q33,Q39)</f>
        <v>2149</v>
      </c>
      <c r="W7" s="15">
        <f>SUM(M27,M33,M39,R9,R15,R21,R27,R33,R39)</f>
        <v>3520</v>
      </c>
      <c r="X7" s="15">
        <f>SUM(V7:W7)</f>
        <v>5669</v>
      </c>
      <c r="Z7" s="4" t="s">
        <v>31</v>
      </c>
      <c r="AA7" s="10">
        <v>1070</v>
      </c>
      <c r="AB7" s="10">
        <v>1115</v>
      </c>
      <c r="AC7" s="10">
        <v>2185</v>
      </c>
    </row>
    <row r="8" spans="1:29" ht="15" customHeight="1" x14ac:dyDescent="0.15">
      <c r="A8" s="7">
        <v>4</v>
      </c>
      <c r="B8" s="10">
        <v>40</v>
      </c>
      <c r="C8" s="10">
        <v>39</v>
      </c>
      <c r="D8" s="10">
        <v>79</v>
      </c>
      <c r="E8" s="3"/>
      <c r="F8" s="7">
        <v>34</v>
      </c>
      <c r="G8" s="10">
        <v>47</v>
      </c>
      <c r="H8" s="10">
        <v>43</v>
      </c>
      <c r="I8" s="10">
        <v>90</v>
      </c>
      <c r="J8" s="3"/>
      <c r="K8" s="7">
        <v>64</v>
      </c>
      <c r="L8" s="10">
        <v>158</v>
      </c>
      <c r="M8" s="10">
        <v>146</v>
      </c>
      <c r="N8" s="10">
        <v>304</v>
      </c>
      <c r="O8" s="3"/>
      <c r="P8" s="7">
        <v>94</v>
      </c>
      <c r="Q8" s="10">
        <v>30</v>
      </c>
      <c r="R8" s="10">
        <v>92</v>
      </c>
      <c r="S8" s="10">
        <v>122</v>
      </c>
      <c r="U8" s="17" t="s">
        <v>3</v>
      </c>
      <c r="V8" s="12">
        <f>SUM(V4:V7)</f>
        <v>9054</v>
      </c>
      <c r="W8" s="12">
        <f>SUM(W4:W7)</f>
        <v>10185</v>
      </c>
      <c r="X8" s="12">
        <f>SUM(X4:X7)</f>
        <v>19239</v>
      </c>
      <c r="Z8" s="4" t="s">
        <v>7</v>
      </c>
      <c r="AA8" s="10">
        <v>1320</v>
      </c>
      <c r="AB8" s="10">
        <v>2119</v>
      </c>
      <c r="AC8" s="10">
        <v>3439</v>
      </c>
    </row>
    <row r="9" spans="1:29" ht="15" customHeight="1" x14ac:dyDescent="0.15">
      <c r="A9" s="7"/>
      <c r="B9" s="11">
        <v>193</v>
      </c>
      <c r="C9" s="11">
        <v>182</v>
      </c>
      <c r="D9" s="11">
        <v>375</v>
      </c>
      <c r="E9" s="3"/>
      <c r="F9" s="7"/>
      <c r="G9" s="11">
        <v>288</v>
      </c>
      <c r="H9" s="11">
        <v>224</v>
      </c>
      <c r="I9" s="11">
        <v>512</v>
      </c>
      <c r="J9" s="3"/>
      <c r="K9" s="7"/>
      <c r="L9" s="12">
        <v>665</v>
      </c>
      <c r="M9" s="12">
        <v>668</v>
      </c>
      <c r="N9" s="12">
        <v>1333</v>
      </c>
      <c r="O9" s="3"/>
      <c r="P9" s="7"/>
      <c r="Q9" s="11">
        <v>247</v>
      </c>
      <c r="R9" s="11">
        <v>624</v>
      </c>
      <c r="S9" s="11">
        <v>871</v>
      </c>
      <c r="U9" s="4" t="s">
        <v>8</v>
      </c>
      <c r="V9" s="15">
        <f>SUM(G21,G27,G33,G39,L9)</f>
        <v>2575</v>
      </c>
      <c r="W9" s="15">
        <f>SUM(H21,H27,H33,H39,M9)</f>
        <v>2524</v>
      </c>
      <c r="X9" s="15">
        <f t="shared" ref="X9:X20" si="0">SUM(V9:W9)</f>
        <v>5099</v>
      </c>
      <c r="Z9" s="9" t="s">
        <v>24</v>
      </c>
      <c r="AA9" s="11">
        <f t="shared" ref="AA9:AB9" si="1">SUM(AA5:AA8)</f>
        <v>5317</v>
      </c>
      <c r="AB9" s="11">
        <f t="shared" si="1"/>
        <v>6094</v>
      </c>
      <c r="AC9" s="11">
        <f>SUM(AC5:AC8)</f>
        <v>11411</v>
      </c>
    </row>
    <row r="10" spans="1:29" ht="15" customHeight="1" x14ac:dyDescent="0.15">
      <c r="A10" s="7">
        <v>5</v>
      </c>
      <c r="B10" s="10">
        <v>45</v>
      </c>
      <c r="C10" s="10">
        <v>30</v>
      </c>
      <c r="D10" s="10">
        <v>75</v>
      </c>
      <c r="E10" s="3"/>
      <c r="F10" s="7">
        <v>35</v>
      </c>
      <c r="G10" s="10">
        <v>76</v>
      </c>
      <c r="H10" s="10">
        <v>56</v>
      </c>
      <c r="I10" s="10">
        <v>132</v>
      </c>
      <c r="J10" s="3"/>
      <c r="K10" s="7">
        <v>65</v>
      </c>
      <c r="L10" s="10">
        <v>156</v>
      </c>
      <c r="M10" s="10">
        <v>171</v>
      </c>
      <c r="N10" s="10">
        <v>327</v>
      </c>
      <c r="O10" s="3"/>
      <c r="P10" s="7">
        <v>95</v>
      </c>
      <c r="Q10" s="10">
        <v>24</v>
      </c>
      <c r="R10" s="10">
        <v>80</v>
      </c>
      <c r="S10" s="10">
        <v>104</v>
      </c>
      <c r="U10" s="4" t="s">
        <v>9</v>
      </c>
      <c r="V10" s="15">
        <f>SUM(G21,G27,G33,G39,L9,L15,L21,L27,L33,L39,Q9,Q15,Q21,Q27,Q33,Q39)</f>
        <v>6641</v>
      </c>
      <c r="W10" s="15">
        <f>SUM(H21,H27,H33,H39,M9,M15,M21,M27,M33,M39,R9,R15,R21,R27,R33,R39)</f>
        <v>7961</v>
      </c>
      <c r="X10" s="15">
        <f t="shared" si="0"/>
        <v>14602</v>
      </c>
      <c r="Z10" s="6" t="s">
        <v>28</v>
      </c>
    </row>
    <row r="11" spans="1:29" ht="15" customHeight="1" x14ac:dyDescent="0.15">
      <c r="A11" s="7">
        <v>6</v>
      </c>
      <c r="B11" s="10">
        <v>62</v>
      </c>
      <c r="C11" s="10">
        <v>52</v>
      </c>
      <c r="D11" s="10">
        <v>114</v>
      </c>
      <c r="E11" s="3"/>
      <c r="F11" s="7">
        <v>36</v>
      </c>
      <c r="G11" s="10">
        <v>76</v>
      </c>
      <c r="H11" s="10">
        <v>90</v>
      </c>
      <c r="I11" s="10">
        <v>166</v>
      </c>
      <c r="J11" s="3"/>
      <c r="K11" s="7">
        <v>66</v>
      </c>
      <c r="L11" s="10">
        <v>157</v>
      </c>
      <c r="M11" s="10">
        <v>168</v>
      </c>
      <c r="N11" s="10">
        <v>325</v>
      </c>
      <c r="O11" s="3"/>
      <c r="P11" s="7">
        <v>96</v>
      </c>
      <c r="Q11" s="10">
        <v>14</v>
      </c>
      <c r="R11" s="10">
        <v>48</v>
      </c>
      <c r="S11" s="10">
        <v>62</v>
      </c>
      <c r="U11" s="4" t="s">
        <v>10</v>
      </c>
      <c r="V11" s="15">
        <f>SUM(,G33,G39,L9,L15,L21,L27,L33,L39,Q9,Q15,Q21,Q27,Q33,Q39)</f>
        <v>5674</v>
      </c>
      <c r="W11" s="15">
        <f>SUM(,H33,H39,M9,M15,M21,M27,M33,M39,R9,R15,R21,R27,R33,R39)</f>
        <v>7083</v>
      </c>
      <c r="X11" s="15">
        <f t="shared" si="0"/>
        <v>12757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50</v>
      </c>
      <c r="C12" s="10">
        <v>51</v>
      </c>
      <c r="D12" s="10">
        <v>101</v>
      </c>
      <c r="E12" s="3"/>
      <c r="F12" s="7">
        <v>37</v>
      </c>
      <c r="G12" s="10">
        <v>79</v>
      </c>
      <c r="H12" s="10">
        <v>78</v>
      </c>
      <c r="I12" s="10">
        <v>157</v>
      </c>
      <c r="J12" s="3"/>
      <c r="K12" s="7">
        <v>67</v>
      </c>
      <c r="L12" s="10">
        <v>180</v>
      </c>
      <c r="M12" s="10">
        <v>168</v>
      </c>
      <c r="N12" s="10">
        <v>348</v>
      </c>
      <c r="O12" s="3"/>
      <c r="P12" s="7">
        <v>97</v>
      </c>
      <c r="Q12" s="10">
        <v>16</v>
      </c>
      <c r="R12" s="10">
        <v>52</v>
      </c>
      <c r="S12" s="10">
        <v>68</v>
      </c>
      <c r="U12" s="4" t="s">
        <v>11</v>
      </c>
      <c r="V12" s="15">
        <f>SUM(L9,L15,L21,L27,L33,L39,Q9,Q15,Q21,Q27,Q33,Q39)</f>
        <v>4731</v>
      </c>
      <c r="W12" s="15">
        <f>SUM(M9,M15,M21,M27,M33,M39,R9,R15,R21,R27,R33,R39)</f>
        <v>6105</v>
      </c>
      <c r="X12" s="15">
        <f t="shared" si="0"/>
        <v>10836</v>
      </c>
      <c r="Z12" s="4" t="s">
        <v>25</v>
      </c>
      <c r="AA12" s="10">
        <v>134</v>
      </c>
      <c r="AB12" s="10">
        <v>90</v>
      </c>
      <c r="AC12" s="10">
        <v>224</v>
      </c>
    </row>
    <row r="13" spans="1:29" ht="15" customHeight="1" x14ac:dyDescent="0.15">
      <c r="A13" s="7">
        <v>8</v>
      </c>
      <c r="B13" s="10">
        <v>62</v>
      </c>
      <c r="C13" s="10">
        <v>52</v>
      </c>
      <c r="D13" s="10">
        <v>114</v>
      </c>
      <c r="E13" s="3"/>
      <c r="F13" s="7">
        <v>38</v>
      </c>
      <c r="G13" s="10">
        <v>76</v>
      </c>
      <c r="H13" s="10">
        <v>89</v>
      </c>
      <c r="I13" s="10">
        <v>165</v>
      </c>
      <c r="J13" s="3"/>
      <c r="K13" s="7">
        <v>68</v>
      </c>
      <c r="L13" s="10">
        <v>156</v>
      </c>
      <c r="M13" s="10">
        <v>187</v>
      </c>
      <c r="N13" s="10">
        <v>343</v>
      </c>
      <c r="O13" s="3"/>
      <c r="P13" s="7">
        <v>98</v>
      </c>
      <c r="Q13" s="10">
        <v>13</v>
      </c>
      <c r="R13" s="10">
        <v>39</v>
      </c>
      <c r="S13" s="10">
        <v>52</v>
      </c>
      <c r="U13" s="9" t="s">
        <v>12</v>
      </c>
      <c r="V13" s="12">
        <f>SUM(L15,L21,L27,L33,L39,Q9,Q15,Q21,Q27,Q33,Q39)</f>
        <v>4066</v>
      </c>
      <c r="W13" s="12">
        <f>SUM(M15,M21,M27,M33,M39,R9,R15,R21,R27,R33,R39)</f>
        <v>5437</v>
      </c>
      <c r="X13" s="12">
        <f t="shared" si="0"/>
        <v>9503</v>
      </c>
      <c r="Z13" s="23" t="s">
        <v>26</v>
      </c>
      <c r="AA13" s="10">
        <v>530</v>
      </c>
      <c r="AB13" s="10">
        <v>545</v>
      </c>
      <c r="AC13" s="10">
        <v>1075</v>
      </c>
    </row>
    <row r="14" spans="1:29" ht="15" customHeight="1" x14ac:dyDescent="0.15">
      <c r="A14" s="7">
        <v>9</v>
      </c>
      <c r="B14" s="10">
        <v>68</v>
      </c>
      <c r="C14" s="10">
        <v>54</v>
      </c>
      <c r="D14" s="10">
        <v>122</v>
      </c>
      <c r="E14" s="3"/>
      <c r="F14" s="7">
        <v>39</v>
      </c>
      <c r="G14" s="10">
        <v>102</v>
      </c>
      <c r="H14" s="10">
        <v>77</v>
      </c>
      <c r="I14" s="10">
        <v>179</v>
      </c>
      <c r="J14" s="3"/>
      <c r="K14" s="7">
        <v>69</v>
      </c>
      <c r="L14" s="10">
        <v>188</v>
      </c>
      <c r="M14" s="10">
        <v>187</v>
      </c>
      <c r="N14" s="10">
        <v>375</v>
      </c>
      <c r="O14" s="3"/>
      <c r="P14" s="7">
        <v>99</v>
      </c>
      <c r="Q14" s="10">
        <v>3</v>
      </c>
      <c r="R14" s="10">
        <v>25</v>
      </c>
      <c r="S14" s="10">
        <v>28</v>
      </c>
      <c r="U14" s="4" t="s">
        <v>13</v>
      </c>
      <c r="V14" s="15">
        <f>SUM(L21,L27,L33,L39,Q9,Q15,Q21,Q27,Q33,Q39)</f>
        <v>3229</v>
      </c>
      <c r="W14" s="15">
        <f>SUM(M21,M27,M33,M39,R9,R15,R21,R27,R33,R39)</f>
        <v>4556</v>
      </c>
      <c r="X14" s="15">
        <f t="shared" si="0"/>
        <v>7785</v>
      </c>
      <c r="Z14" s="4" t="s">
        <v>31</v>
      </c>
      <c r="AA14" s="10">
        <v>264</v>
      </c>
      <c r="AB14" s="10">
        <v>270</v>
      </c>
      <c r="AC14" s="10">
        <v>534</v>
      </c>
    </row>
    <row r="15" spans="1:29" ht="15" customHeight="1" x14ac:dyDescent="0.15">
      <c r="A15" s="7"/>
      <c r="B15" s="11">
        <v>287</v>
      </c>
      <c r="C15" s="11">
        <v>239</v>
      </c>
      <c r="D15" s="11">
        <v>526</v>
      </c>
      <c r="E15" s="3"/>
      <c r="F15" s="7"/>
      <c r="G15" s="11">
        <v>409</v>
      </c>
      <c r="H15" s="11">
        <v>390</v>
      </c>
      <c r="I15" s="11">
        <v>799</v>
      </c>
      <c r="J15" s="3"/>
      <c r="K15" s="7"/>
      <c r="L15" s="11">
        <v>837</v>
      </c>
      <c r="M15" s="11">
        <v>881</v>
      </c>
      <c r="N15" s="11">
        <v>1718</v>
      </c>
      <c r="O15" s="3"/>
      <c r="P15" s="7"/>
      <c r="Q15" s="11">
        <v>70</v>
      </c>
      <c r="R15" s="11">
        <v>244</v>
      </c>
      <c r="S15" s="11">
        <v>314</v>
      </c>
      <c r="U15" s="4" t="s">
        <v>14</v>
      </c>
      <c r="V15" s="15">
        <f>SUM(L27,L33,L39,Q9,Q15,Q21,Q27,Q33,Q39)</f>
        <v>2149</v>
      </c>
      <c r="W15" s="15">
        <f>SUM(M27,M33,M39,R9,R15,R21,R27,R33,R39)</f>
        <v>3520</v>
      </c>
      <c r="X15" s="15">
        <f t="shared" si="0"/>
        <v>5669</v>
      </c>
      <c r="Z15" s="4" t="s">
        <v>7</v>
      </c>
      <c r="AA15" s="10">
        <v>253</v>
      </c>
      <c r="AB15" s="10">
        <v>419</v>
      </c>
      <c r="AC15" s="10">
        <v>672</v>
      </c>
    </row>
    <row r="16" spans="1:29" ht="15" customHeight="1" x14ac:dyDescent="0.15">
      <c r="A16" s="7">
        <v>10</v>
      </c>
      <c r="B16" s="10">
        <v>55</v>
      </c>
      <c r="C16" s="10">
        <v>71</v>
      </c>
      <c r="D16" s="10">
        <v>126</v>
      </c>
      <c r="E16" s="3"/>
      <c r="F16" s="7">
        <v>40</v>
      </c>
      <c r="G16" s="10">
        <v>87</v>
      </c>
      <c r="H16" s="10">
        <v>101</v>
      </c>
      <c r="I16" s="10">
        <v>188</v>
      </c>
      <c r="J16" s="3"/>
      <c r="K16" s="7">
        <v>70</v>
      </c>
      <c r="L16" s="10">
        <v>212</v>
      </c>
      <c r="M16" s="10">
        <v>169</v>
      </c>
      <c r="N16" s="10">
        <v>381</v>
      </c>
      <c r="O16" s="3"/>
      <c r="P16" s="7">
        <v>100</v>
      </c>
      <c r="Q16" s="10">
        <v>5</v>
      </c>
      <c r="R16" s="10">
        <v>12</v>
      </c>
      <c r="S16" s="10">
        <v>17</v>
      </c>
      <c r="U16" s="4" t="s">
        <v>15</v>
      </c>
      <c r="V16" s="15">
        <f>SUM(L33,L39,Q9,Q15,Q21,Q27,Q33,Q39)</f>
        <v>1345</v>
      </c>
      <c r="W16" s="15">
        <f>SUM(M33,M39,R9,R15,R21,R27,R33,R39)</f>
        <v>2645</v>
      </c>
      <c r="X16" s="15">
        <f t="shared" si="0"/>
        <v>3990</v>
      </c>
      <c r="Z16" s="9" t="s">
        <v>24</v>
      </c>
      <c r="AA16" s="11">
        <f t="shared" ref="AA16:AB16" si="2">SUM(AA12:AA15)</f>
        <v>1181</v>
      </c>
      <c r="AB16" s="11">
        <f t="shared" si="2"/>
        <v>1324</v>
      </c>
      <c r="AC16" s="11">
        <f>SUM(AC12:AC15)</f>
        <v>2505</v>
      </c>
    </row>
    <row r="17" spans="1:29" ht="15" customHeight="1" x14ac:dyDescent="0.15">
      <c r="A17" s="7">
        <v>11</v>
      </c>
      <c r="B17" s="10">
        <v>68</v>
      </c>
      <c r="C17" s="10">
        <v>58</v>
      </c>
      <c r="D17" s="10">
        <v>126</v>
      </c>
      <c r="E17" s="3"/>
      <c r="F17" s="7">
        <v>41</v>
      </c>
      <c r="G17" s="10">
        <v>82</v>
      </c>
      <c r="H17" s="10">
        <v>70</v>
      </c>
      <c r="I17" s="10">
        <v>152</v>
      </c>
      <c r="J17" s="3"/>
      <c r="K17" s="7">
        <v>71</v>
      </c>
      <c r="L17" s="10">
        <v>195</v>
      </c>
      <c r="M17" s="10">
        <v>205</v>
      </c>
      <c r="N17" s="10">
        <v>400</v>
      </c>
      <c r="O17" s="3"/>
      <c r="P17" s="7">
        <v>101</v>
      </c>
      <c r="Q17" s="10">
        <v>1</v>
      </c>
      <c r="R17" s="10">
        <v>13</v>
      </c>
      <c r="S17" s="10">
        <v>14</v>
      </c>
      <c r="U17" s="4" t="s">
        <v>16</v>
      </c>
      <c r="V17" s="15">
        <f>SUM(L39,Q9,Q15,Q21,Q27,Q33,Q39)</f>
        <v>803</v>
      </c>
      <c r="W17" s="15">
        <f>SUM(M39,R9,R15,R21,R27,R33,R39)</f>
        <v>1769</v>
      </c>
      <c r="X17" s="15">
        <f t="shared" si="0"/>
        <v>2572</v>
      </c>
      <c r="Z17" s="6" t="s">
        <v>29</v>
      </c>
    </row>
    <row r="18" spans="1:29" ht="15" customHeight="1" x14ac:dyDescent="0.15">
      <c r="A18" s="7">
        <v>12</v>
      </c>
      <c r="B18" s="10">
        <v>60</v>
      </c>
      <c r="C18" s="10">
        <v>53</v>
      </c>
      <c r="D18" s="10">
        <v>113</v>
      </c>
      <c r="E18" s="3"/>
      <c r="F18" s="7">
        <v>42</v>
      </c>
      <c r="G18" s="10">
        <v>86</v>
      </c>
      <c r="H18" s="10">
        <v>80</v>
      </c>
      <c r="I18" s="10">
        <v>166</v>
      </c>
      <c r="J18" s="3"/>
      <c r="K18" s="7">
        <v>72</v>
      </c>
      <c r="L18" s="10">
        <v>211</v>
      </c>
      <c r="M18" s="10">
        <v>194</v>
      </c>
      <c r="N18" s="13">
        <v>405</v>
      </c>
      <c r="O18" s="3"/>
      <c r="P18" s="7">
        <v>102</v>
      </c>
      <c r="Q18" s="10">
        <v>0</v>
      </c>
      <c r="R18" s="10">
        <v>9</v>
      </c>
      <c r="S18" s="10">
        <v>9</v>
      </c>
      <c r="U18" s="4" t="s">
        <v>17</v>
      </c>
      <c r="V18" s="15">
        <f>SUM(Q9,Q15,Q21,Q27,Q33,Q39)</f>
        <v>324</v>
      </c>
      <c r="W18" s="15">
        <f>SUM(R9,R15,R21,R27,R33,R39)</f>
        <v>911</v>
      </c>
      <c r="X18" s="15">
        <f t="shared" si="0"/>
        <v>1235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78</v>
      </c>
      <c r="C19" s="10">
        <v>67</v>
      </c>
      <c r="D19" s="10">
        <v>145</v>
      </c>
      <c r="E19" s="3"/>
      <c r="F19" s="7">
        <v>43</v>
      </c>
      <c r="G19" s="10">
        <v>80</v>
      </c>
      <c r="H19" s="10">
        <v>102</v>
      </c>
      <c r="I19" s="10">
        <v>182</v>
      </c>
      <c r="J19" s="3"/>
      <c r="K19" s="7">
        <v>73</v>
      </c>
      <c r="L19" s="10">
        <v>216</v>
      </c>
      <c r="M19" s="10">
        <v>203</v>
      </c>
      <c r="N19" s="10">
        <v>419</v>
      </c>
      <c r="O19" s="3"/>
      <c r="P19" s="7">
        <v>103</v>
      </c>
      <c r="Q19" s="10">
        <v>0</v>
      </c>
      <c r="R19" s="10">
        <v>4</v>
      </c>
      <c r="S19" s="10">
        <v>4</v>
      </c>
      <c r="U19" s="4" t="s">
        <v>18</v>
      </c>
      <c r="V19" s="15">
        <f>SUM(Q15,Q21,Q27,Q33,Q39)</f>
        <v>77</v>
      </c>
      <c r="W19" s="15">
        <f>SUM(R15,R21,R27,R33,R39)</f>
        <v>287</v>
      </c>
      <c r="X19" s="15">
        <f t="shared" si="0"/>
        <v>364</v>
      </c>
      <c r="Z19" s="4" t="s">
        <v>25</v>
      </c>
      <c r="AA19" s="10">
        <v>130</v>
      </c>
      <c r="AB19" s="10">
        <v>114</v>
      </c>
      <c r="AC19" s="10">
        <v>244</v>
      </c>
    </row>
    <row r="20" spans="1:29" ht="15" customHeight="1" x14ac:dyDescent="0.15">
      <c r="A20" s="7">
        <v>14</v>
      </c>
      <c r="B20" s="10">
        <v>77</v>
      </c>
      <c r="C20" s="10">
        <v>66</v>
      </c>
      <c r="D20" s="10">
        <v>143</v>
      </c>
      <c r="E20" s="3"/>
      <c r="F20" s="7">
        <v>44</v>
      </c>
      <c r="G20" s="10">
        <v>87</v>
      </c>
      <c r="H20" s="10">
        <v>75</v>
      </c>
      <c r="I20" s="10">
        <v>162</v>
      </c>
      <c r="J20" s="3"/>
      <c r="K20" s="7">
        <v>74</v>
      </c>
      <c r="L20" s="10">
        <v>246</v>
      </c>
      <c r="M20" s="10">
        <v>265</v>
      </c>
      <c r="N20" s="10">
        <v>511</v>
      </c>
      <c r="O20" s="3"/>
      <c r="P20" s="7">
        <v>104</v>
      </c>
      <c r="Q20" s="10">
        <v>0</v>
      </c>
      <c r="R20" s="10">
        <v>2</v>
      </c>
      <c r="S20" s="10">
        <v>2</v>
      </c>
      <c r="U20" s="4" t="s">
        <v>19</v>
      </c>
      <c r="V20" s="15">
        <f>SUM(Q21,Q27,Q33,Q39)</f>
        <v>7</v>
      </c>
      <c r="W20" s="15">
        <f>SUM(R21,R27,R33,R39)</f>
        <v>43</v>
      </c>
      <c r="X20" s="15">
        <f t="shared" si="0"/>
        <v>50</v>
      </c>
      <c r="Z20" s="23" t="s">
        <v>26</v>
      </c>
      <c r="AA20" s="10">
        <v>802</v>
      </c>
      <c r="AB20" s="10">
        <v>692</v>
      </c>
      <c r="AC20" s="10">
        <v>1494</v>
      </c>
    </row>
    <row r="21" spans="1:29" ht="15" customHeight="1" x14ac:dyDescent="0.15">
      <c r="A21" s="7"/>
      <c r="B21" s="11">
        <v>338</v>
      </c>
      <c r="C21" s="11">
        <v>315</v>
      </c>
      <c r="D21" s="11">
        <v>653</v>
      </c>
      <c r="E21" s="3"/>
      <c r="F21" s="7"/>
      <c r="G21" s="11">
        <v>422</v>
      </c>
      <c r="H21" s="11">
        <v>428</v>
      </c>
      <c r="I21" s="11">
        <v>850</v>
      </c>
      <c r="J21" s="3"/>
      <c r="K21" s="7"/>
      <c r="L21" s="12">
        <v>1080</v>
      </c>
      <c r="M21" s="12">
        <v>1036</v>
      </c>
      <c r="N21" s="12">
        <v>2116</v>
      </c>
      <c r="O21" s="3"/>
      <c r="P21" s="7"/>
      <c r="Q21" s="11">
        <v>6</v>
      </c>
      <c r="R21" s="11">
        <v>40</v>
      </c>
      <c r="S21" s="11">
        <v>46</v>
      </c>
      <c r="Z21" s="4" t="s">
        <v>31</v>
      </c>
      <c r="AA21" s="10">
        <v>353</v>
      </c>
      <c r="AB21" s="10">
        <v>332</v>
      </c>
      <c r="AC21" s="10">
        <v>685</v>
      </c>
    </row>
    <row r="22" spans="1:29" ht="15" customHeight="1" x14ac:dyDescent="0.15">
      <c r="A22" s="7">
        <v>15</v>
      </c>
      <c r="B22" s="10">
        <v>62</v>
      </c>
      <c r="C22" s="10">
        <v>67</v>
      </c>
      <c r="D22" s="10">
        <v>129</v>
      </c>
      <c r="E22" s="3"/>
      <c r="F22" s="7">
        <v>45</v>
      </c>
      <c r="G22" s="10">
        <v>98</v>
      </c>
      <c r="H22" s="10">
        <v>96</v>
      </c>
      <c r="I22" s="10">
        <v>194</v>
      </c>
      <c r="J22" s="3"/>
      <c r="K22" s="7">
        <v>75</v>
      </c>
      <c r="L22" s="10">
        <v>236</v>
      </c>
      <c r="M22" s="10">
        <v>211</v>
      </c>
      <c r="N22" s="10">
        <v>447</v>
      </c>
      <c r="O22" s="3"/>
      <c r="P22" s="7">
        <v>105</v>
      </c>
      <c r="Q22" s="10">
        <v>0</v>
      </c>
      <c r="R22" s="10">
        <v>0</v>
      </c>
      <c r="S22" s="10">
        <v>0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362</v>
      </c>
      <c r="AB22" s="10">
        <v>620</v>
      </c>
      <c r="AC22" s="10">
        <v>982</v>
      </c>
    </row>
    <row r="23" spans="1:29" ht="15" customHeight="1" x14ac:dyDescent="0.15">
      <c r="A23" s="7">
        <v>16</v>
      </c>
      <c r="B23" s="10">
        <v>87</v>
      </c>
      <c r="C23" s="10">
        <v>88</v>
      </c>
      <c r="D23" s="10">
        <v>175</v>
      </c>
      <c r="E23" s="3"/>
      <c r="F23" s="7">
        <v>46</v>
      </c>
      <c r="G23" s="10">
        <v>113</v>
      </c>
      <c r="H23" s="10">
        <v>81</v>
      </c>
      <c r="I23" s="10">
        <v>194</v>
      </c>
      <c r="J23" s="3"/>
      <c r="K23" s="7">
        <v>76</v>
      </c>
      <c r="L23" s="10">
        <v>234</v>
      </c>
      <c r="M23" s="10">
        <v>246</v>
      </c>
      <c r="N23" s="10">
        <v>480</v>
      </c>
      <c r="O23" s="3"/>
      <c r="P23" s="7">
        <v>106</v>
      </c>
      <c r="Q23" s="10">
        <v>1</v>
      </c>
      <c r="R23" s="10">
        <v>2</v>
      </c>
      <c r="S23" s="10">
        <v>3</v>
      </c>
      <c r="U23" s="4" t="s">
        <v>4</v>
      </c>
      <c r="V23" s="18">
        <f>V4/$V$8*100</f>
        <v>9.0346808040645019</v>
      </c>
      <c r="W23" s="18">
        <f>W4/$W$8*100</f>
        <v>7.2263132056946482</v>
      </c>
      <c r="X23" s="18">
        <f>X4/$X$8*100</f>
        <v>8.0773428972399799</v>
      </c>
      <c r="Z23" s="9" t="s">
        <v>24</v>
      </c>
      <c r="AA23" s="11">
        <f t="shared" ref="AA23:AB23" si="3">SUM(AA19:AA22)</f>
        <v>1647</v>
      </c>
      <c r="AB23" s="11">
        <f t="shared" si="3"/>
        <v>1758</v>
      </c>
      <c r="AC23" s="11">
        <f>SUM(AC19:AC22)</f>
        <v>3405</v>
      </c>
    </row>
    <row r="24" spans="1:29" ht="15" customHeight="1" x14ac:dyDescent="0.15">
      <c r="A24" s="7">
        <v>17</v>
      </c>
      <c r="B24" s="10">
        <v>77</v>
      </c>
      <c r="C24" s="10">
        <v>69</v>
      </c>
      <c r="D24" s="10">
        <v>146</v>
      </c>
      <c r="E24" s="3"/>
      <c r="F24" s="7">
        <v>47</v>
      </c>
      <c r="G24" s="10">
        <v>123</v>
      </c>
      <c r="H24" s="10">
        <v>86</v>
      </c>
      <c r="I24" s="10">
        <v>209</v>
      </c>
      <c r="J24" s="3"/>
      <c r="K24" s="7">
        <v>77</v>
      </c>
      <c r="L24" s="10">
        <v>138</v>
      </c>
      <c r="M24" s="10">
        <v>126</v>
      </c>
      <c r="N24" s="10">
        <v>264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f>V5/$V$8*100</f>
        <v>46.056991385023196</v>
      </c>
      <c r="W24" s="18">
        <f>W5/$W$8*100</f>
        <v>39.391261659302899</v>
      </c>
      <c r="X24" s="18">
        <f>X5/$X$8*100</f>
        <v>42.528197931285412</v>
      </c>
      <c r="Z24" s="6" t="s">
        <v>30</v>
      </c>
    </row>
    <row r="25" spans="1:29" ht="15" customHeight="1" x14ac:dyDescent="0.15">
      <c r="A25" s="7">
        <v>18</v>
      </c>
      <c r="B25" s="10">
        <v>70</v>
      </c>
      <c r="C25" s="10">
        <v>63</v>
      </c>
      <c r="D25" s="10">
        <v>133</v>
      </c>
      <c r="E25" s="3"/>
      <c r="F25" s="7">
        <v>48</v>
      </c>
      <c r="G25" s="10">
        <v>98</v>
      </c>
      <c r="H25" s="10">
        <v>93</v>
      </c>
      <c r="I25" s="10">
        <v>191</v>
      </c>
      <c r="J25" s="3"/>
      <c r="K25" s="7">
        <v>78</v>
      </c>
      <c r="L25" s="10">
        <v>81</v>
      </c>
      <c r="M25" s="10">
        <v>132</v>
      </c>
      <c r="N25" s="10">
        <v>213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f>V6/$V$8*100</f>
        <v>21.172962226640159</v>
      </c>
      <c r="W25" s="18">
        <f>W6/$W$8*100</f>
        <v>18.82179675994109</v>
      </c>
      <c r="X25" s="18">
        <f>X6/$X$8*100</f>
        <v>19.928270700140342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69</v>
      </c>
      <c r="C26" s="10">
        <v>61</v>
      </c>
      <c r="D26" s="10">
        <v>130</v>
      </c>
      <c r="E26" s="3"/>
      <c r="F26" s="7">
        <v>49</v>
      </c>
      <c r="G26" s="10">
        <v>113</v>
      </c>
      <c r="H26" s="10">
        <v>94</v>
      </c>
      <c r="I26" s="10">
        <v>207</v>
      </c>
      <c r="J26" s="3"/>
      <c r="K26" s="7">
        <v>79</v>
      </c>
      <c r="L26" s="10">
        <v>115</v>
      </c>
      <c r="M26" s="10">
        <v>160</v>
      </c>
      <c r="N26" s="10">
        <v>275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f>V7/$V$8*100</f>
        <v>23.735365584272145</v>
      </c>
      <c r="W26" s="18">
        <f>W7/$W$8*100</f>
        <v>34.560628375061363</v>
      </c>
      <c r="X26" s="18">
        <f>X7/$X$8*100</f>
        <v>29.46618847133427</v>
      </c>
      <c r="Z26" s="4" t="s">
        <v>25</v>
      </c>
      <c r="AA26" s="10">
        <v>82</v>
      </c>
      <c r="AB26" s="10">
        <v>76</v>
      </c>
      <c r="AC26" s="10">
        <v>158</v>
      </c>
    </row>
    <row r="27" spans="1:29" ht="15" customHeight="1" x14ac:dyDescent="0.15">
      <c r="A27" s="7"/>
      <c r="B27" s="11">
        <v>365</v>
      </c>
      <c r="C27" s="11">
        <v>348</v>
      </c>
      <c r="D27" s="11">
        <v>713</v>
      </c>
      <c r="E27" s="3"/>
      <c r="F27" s="7"/>
      <c r="G27" s="11">
        <v>545</v>
      </c>
      <c r="H27" s="11">
        <v>450</v>
      </c>
      <c r="I27" s="11">
        <v>995</v>
      </c>
      <c r="J27" s="3"/>
      <c r="K27" s="7"/>
      <c r="L27" s="11">
        <v>804</v>
      </c>
      <c r="M27" s="11">
        <v>875</v>
      </c>
      <c r="N27" s="11">
        <v>1679</v>
      </c>
      <c r="O27" s="3"/>
      <c r="P27" s="7"/>
      <c r="Q27" s="12">
        <v>1</v>
      </c>
      <c r="R27" s="12">
        <v>2</v>
      </c>
      <c r="S27" s="12">
        <v>3</v>
      </c>
      <c r="U27" s="17" t="s">
        <v>3</v>
      </c>
      <c r="V27" s="19">
        <f>SUM(V23:V26)</f>
        <v>100</v>
      </c>
      <c r="W27" s="19">
        <f>SUM(W23:W26)</f>
        <v>100</v>
      </c>
      <c r="X27" s="19">
        <f>SUM(X23:X26)</f>
        <v>100</v>
      </c>
      <c r="Z27" s="23" t="s">
        <v>26</v>
      </c>
      <c r="AA27" s="10">
        <v>383</v>
      </c>
      <c r="AB27" s="10">
        <v>371</v>
      </c>
      <c r="AC27" s="10">
        <v>754</v>
      </c>
    </row>
    <row r="28" spans="1:29" ht="15" customHeight="1" x14ac:dyDescent="0.15">
      <c r="A28" s="7">
        <v>20</v>
      </c>
      <c r="B28" s="10">
        <v>54</v>
      </c>
      <c r="C28" s="10">
        <v>65</v>
      </c>
      <c r="D28" s="10">
        <v>119</v>
      </c>
      <c r="E28" s="3"/>
      <c r="F28" s="7">
        <v>50</v>
      </c>
      <c r="G28" s="10">
        <v>96</v>
      </c>
      <c r="H28" s="10">
        <v>95</v>
      </c>
      <c r="I28" s="10">
        <v>191</v>
      </c>
      <c r="J28" s="3"/>
      <c r="K28" s="7">
        <v>80</v>
      </c>
      <c r="L28" s="10">
        <v>127</v>
      </c>
      <c r="M28" s="10">
        <v>177</v>
      </c>
      <c r="N28" s="10">
        <v>304</v>
      </c>
      <c r="O28" s="3"/>
      <c r="P28" s="7">
        <v>110</v>
      </c>
      <c r="Q28" s="14">
        <v>0</v>
      </c>
      <c r="R28" s="14">
        <v>0</v>
      </c>
      <c r="S28" s="15">
        <v>0</v>
      </c>
      <c r="U28" s="4" t="s">
        <v>8</v>
      </c>
      <c r="V28" s="18">
        <f t="shared" ref="V28:V39" si="4">V9/$V$8*100</f>
        <v>28.440468301303291</v>
      </c>
      <c r="W28" s="18">
        <f t="shared" ref="W28:W39" si="5">W9/$W$8*100</f>
        <v>24.781541482572411</v>
      </c>
      <c r="X28" s="18">
        <f t="shared" ref="X28:X39" si="6">X9/$X$8*100</f>
        <v>26.503456520609181</v>
      </c>
      <c r="Z28" s="4" t="s">
        <v>31</v>
      </c>
      <c r="AA28" s="10">
        <v>230</v>
      </c>
      <c r="AB28" s="10">
        <v>200</v>
      </c>
      <c r="AC28" s="10">
        <v>430</v>
      </c>
    </row>
    <row r="29" spans="1:29" ht="15" customHeight="1" x14ac:dyDescent="0.15">
      <c r="A29" s="7">
        <v>21</v>
      </c>
      <c r="B29" s="10">
        <v>51</v>
      </c>
      <c r="C29" s="10">
        <v>73</v>
      </c>
      <c r="D29" s="10">
        <v>124</v>
      </c>
      <c r="E29" s="3"/>
      <c r="F29" s="7">
        <v>51</v>
      </c>
      <c r="G29" s="10">
        <v>91</v>
      </c>
      <c r="H29" s="10">
        <v>100</v>
      </c>
      <c r="I29" s="10">
        <v>191</v>
      </c>
      <c r="J29" s="3"/>
      <c r="K29" s="7">
        <v>81</v>
      </c>
      <c r="L29" s="10">
        <v>114</v>
      </c>
      <c r="M29" s="10">
        <v>157</v>
      </c>
      <c r="N29" s="10">
        <v>271</v>
      </c>
      <c r="O29" s="3"/>
      <c r="P29" s="7">
        <v>111</v>
      </c>
      <c r="Q29" s="14">
        <v>0</v>
      </c>
      <c r="R29" s="14">
        <v>1</v>
      </c>
      <c r="S29" s="15">
        <v>1</v>
      </c>
      <c r="U29" s="4" t="s">
        <v>9</v>
      </c>
      <c r="V29" s="18">
        <f t="shared" si="4"/>
        <v>73.348796112215595</v>
      </c>
      <c r="W29" s="18">
        <f t="shared" si="5"/>
        <v>78.163966617574872</v>
      </c>
      <c r="X29" s="18">
        <f t="shared" si="6"/>
        <v>75.897915692083785</v>
      </c>
      <c r="Z29" s="4" t="s">
        <v>7</v>
      </c>
      <c r="AA29" s="10">
        <v>214</v>
      </c>
      <c r="AB29" s="10">
        <v>362</v>
      </c>
      <c r="AC29" s="10">
        <v>576</v>
      </c>
    </row>
    <row r="30" spans="1:29" ht="15" customHeight="1" x14ac:dyDescent="0.15">
      <c r="A30" s="7">
        <v>22</v>
      </c>
      <c r="B30" s="10">
        <v>58</v>
      </c>
      <c r="C30" s="10">
        <v>52</v>
      </c>
      <c r="D30" s="10">
        <v>110</v>
      </c>
      <c r="E30" s="3"/>
      <c r="F30" s="7">
        <v>52</v>
      </c>
      <c r="G30" s="10">
        <v>102</v>
      </c>
      <c r="H30" s="10">
        <v>79</v>
      </c>
      <c r="I30" s="10">
        <v>181</v>
      </c>
      <c r="J30" s="3"/>
      <c r="K30" s="7">
        <v>82</v>
      </c>
      <c r="L30" s="10">
        <v>104</v>
      </c>
      <c r="M30" s="10">
        <v>193</v>
      </c>
      <c r="N30" s="10">
        <v>297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f t="shared" si="4"/>
        <v>62.668433841396066</v>
      </c>
      <c r="W30" s="18">
        <f t="shared" si="5"/>
        <v>69.543446244477167</v>
      </c>
      <c r="X30" s="18">
        <f t="shared" si="6"/>
        <v>66.308020167368369</v>
      </c>
      <c r="Z30" s="9" t="s">
        <v>24</v>
      </c>
      <c r="AA30" s="11">
        <f t="shared" ref="AA30:AB30" si="7">SUM(AA26:AA29)</f>
        <v>909</v>
      </c>
      <c r="AB30" s="11">
        <f t="shared" si="7"/>
        <v>1009</v>
      </c>
      <c r="AC30" s="11">
        <f>SUM(AC26:AC29)</f>
        <v>1918</v>
      </c>
    </row>
    <row r="31" spans="1:29" ht="15" customHeight="1" x14ac:dyDescent="0.15">
      <c r="A31" s="7">
        <v>23</v>
      </c>
      <c r="B31" s="10">
        <v>60</v>
      </c>
      <c r="C31" s="10">
        <v>59</v>
      </c>
      <c r="D31" s="10">
        <v>119</v>
      </c>
      <c r="E31" s="3"/>
      <c r="F31" s="7">
        <v>53</v>
      </c>
      <c r="G31" s="10">
        <v>93</v>
      </c>
      <c r="H31" s="10">
        <v>91</v>
      </c>
      <c r="I31" s="10">
        <v>184</v>
      </c>
      <c r="J31" s="3"/>
      <c r="K31" s="7">
        <v>83</v>
      </c>
      <c r="L31" s="10">
        <v>93</v>
      </c>
      <c r="M31" s="10">
        <v>183</v>
      </c>
      <c r="N31" s="10">
        <v>276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f t="shared" si="4"/>
        <v>52.25314777998674</v>
      </c>
      <c r="W31" s="18">
        <f t="shared" si="5"/>
        <v>59.941089837997055</v>
      </c>
      <c r="X31" s="18">
        <f t="shared" si="6"/>
        <v>56.323093715889591</v>
      </c>
      <c r="Z31" s="6"/>
    </row>
    <row r="32" spans="1:29" ht="15" customHeight="1" x14ac:dyDescent="0.15">
      <c r="A32" s="7">
        <v>24</v>
      </c>
      <c r="B32" s="10">
        <v>57</v>
      </c>
      <c r="C32" s="10">
        <v>47</v>
      </c>
      <c r="D32" s="10">
        <v>104</v>
      </c>
      <c r="E32" s="3"/>
      <c r="F32" s="7">
        <v>54</v>
      </c>
      <c r="G32" s="10">
        <v>94</v>
      </c>
      <c r="H32" s="10">
        <v>96</v>
      </c>
      <c r="I32" s="10">
        <v>190</v>
      </c>
      <c r="J32" s="3"/>
      <c r="K32" s="7">
        <v>84</v>
      </c>
      <c r="L32" s="10">
        <v>104</v>
      </c>
      <c r="M32" s="10">
        <v>166</v>
      </c>
      <c r="N32" s="10">
        <v>270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f t="shared" si="4"/>
        <v>44.908327810912304</v>
      </c>
      <c r="W32" s="19">
        <f t="shared" si="5"/>
        <v>53.382425135002457</v>
      </c>
      <c r="X32" s="19">
        <f t="shared" si="6"/>
        <v>49.394459171474608</v>
      </c>
      <c r="Z32" s="6"/>
      <c r="AA32" s="25"/>
      <c r="AB32" s="24"/>
      <c r="AC32" s="24"/>
    </row>
    <row r="33" spans="1:29" ht="15" customHeight="1" x14ac:dyDescent="0.15">
      <c r="A33" s="7"/>
      <c r="B33" s="11">
        <v>280</v>
      </c>
      <c r="C33" s="11">
        <v>296</v>
      </c>
      <c r="D33" s="11">
        <v>576</v>
      </c>
      <c r="E33" s="3"/>
      <c r="F33" s="7"/>
      <c r="G33" s="11">
        <v>476</v>
      </c>
      <c r="H33" s="11">
        <v>461</v>
      </c>
      <c r="I33" s="11">
        <v>937</v>
      </c>
      <c r="J33" s="3"/>
      <c r="K33" s="7"/>
      <c r="L33" s="11">
        <v>542</v>
      </c>
      <c r="M33" s="11">
        <v>876</v>
      </c>
      <c r="N33" s="11">
        <v>1418</v>
      </c>
      <c r="O33" s="3"/>
      <c r="P33" s="7"/>
      <c r="Q33" s="16">
        <v>0</v>
      </c>
      <c r="R33" s="16">
        <v>1</v>
      </c>
      <c r="S33" s="16">
        <v>1</v>
      </c>
      <c r="U33" s="4" t="s">
        <v>13</v>
      </c>
      <c r="V33" s="18">
        <f t="shared" si="4"/>
        <v>35.663795007731395</v>
      </c>
      <c r="W33" s="18">
        <f t="shared" si="5"/>
        <v>44.732449680903294</v>
      </c>
      <c r="X33" s="18">
        <f t="shared" si="6"/>
        <v>40.46468111648214</v>
      </c>
      <c r="Z33" s="6" t="s">
        <v>3</v>
      </c>
    </row>
    <row r="34" spans="1:29" ht="15" customHeight="1" x14ac:dyDescent="0.15">
      <c r="A34" s="7">
        <v>25</v>
      </c>
      <c r="B34" s="10">
        <v>51</v>
      </c>
      <c r="C34" s="10">
        <v>48</v>
      </c>
      <c r="D34" s="10">
        <v>99</v>
      </c>
      <c r="E34" s="3"/>
      <c r="F34" s="7">
        <v>55</v>
      </c>
      <c r="G34" s="10">
        <v>93</v>
      </c>
      <c r="H34" s="10">
        <v>94</v>
      </c>
      <c r="I34" s="10">
        <v>187</v>
      </c>
      <c r="J34" s="3"/>
      <c r="K34" s="7">
        <v>85</v>
      </c>
      <c r="L34" s="10">
        <v>95</v>
      </c>
      <c r="M34" s="10">
        <v>169</v>
      </c>
      <c r="N34" s="10">
        <v>264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f t="shared" si="4"/>
        <v>23.735365584272145</v>
      </c>
      <c r="W34" s="18">
        <f t="shared" si="5"/>
        <v>34.560628375061363</v>
      </c>
      <c r="X34" s="18">
        <f t="shared" si="6"/>
        <v>29.46618847133427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50</v>
      </c>
      <c r="C35" s="10">
        <v>45</v>
      </c>
      <c r="D35" s="10">
        <v>95</v>
      </c>
      <c r="E35" s="3"/>
      <c r="F35" s="7">
        <v>56</v>
      </c>
      <c r="G35" s="10">
        <v>81</v>
      </c>
      <c r="H35" s="10">
        <v>123</v>
      </c>
      <c r="I35" s="10">
        <v>204</v>
      </c>
      <c r="J35" s="3"/>
      <c r="K35" s="7">
        <v>86</v>
      </c>
      <c r="L35" s="10">
        <v>107</v>
      </c>
      <c r="M35" s="10">
        <v>177</v>
      </c>
      <c r="N35" s="10">
        <v>284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f t="shared" si="4"/>
        <v>14.855312569030263</v>
      </c>
      <c r="W35" s="18">
        <f t="shared" si="5"/>
        <v>25.969563082965148</v>
      </c>
      <c r="X35" s="18">
        <f t="shared" si="6"/>
        <v>20.739123655075627</v>
      </c>
      <c r="Z35" s="4" t="s">
        <v>25</v>
      </c>
      <c r="AA35" s="10">
        <f>SUM(AA5,AA12,AA19,AA26)</f>
        <v>818</v>
      </c>
      <c r="AB35" s="10">
        <f t="shared" ref="AA35:AB38" si="8">SUM(AB5,AB12,AB19,AB26)</f>
        <v>736</v>
      </c>
      <c r="AC35" s="10">
        <f>SUM(AA35:AB35)</f>
        <v>1554</v>
      </c>
    </row>
    <row r="36" spans="1:29" ht="15" customHeight="1" x14ac:dyDescent="0.15">
      <c r="A36" s="7">
        <v>27</v>
      </c>
      <c r="B36" s="10">
        <v>45</v>
      </c>
      <c r="C36" s="10">
        <v>44</v>
      </c>
      <c r="D36" s="10">
        <v>89</v>
      </c>
      <c r="E36" s="3"/>
      <c r="F36" s="7">
        <v>57</v>
      </c>
      <c r="G36" s="10">
        <v>92</v>
      </c>
      <c r="H36" s="10">
        <v>95</v>
      </c>
      <c r="I36" s="10">
        <v>187</v>
      </c>
      <c r="J36" s="3"/>
      <c r="K36" s="7">
        <v>87</v>
      </c>
      <c r="L36" s="10">
        <v>95</v>
      </c>
      <c r="M36" s="10">
        <v>176</v>
      </c>
      <c r="N36" s="10">
        <v>271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f t="shared" si="4"/>
        <v>8.8690081731831238</v>
      </c>
      <c r="W36" s="18">
        <f t="shared" si="5"/>
        <v>17.368679430535099</v>
      </c>
      <c r="X36" s="18">
        <f t="shared" si="6"/>
        <v>13.368678205727949</v>
      </c>
      <c r="Z36" s="23" t="s">
        <v>26</v>
      </c>
      <c r="AA36" s="10">
        <f t="shared" si="8"/>
        <v>4170</v>
      </c>
      <c r="AB36" s="10">
        <f t="shared" si="8"/>
        <v>4012</v>
      </c>
      <c r="AC36" s="13">
        <f>SUM(AA36:AB36)</f>
        <v>8182</v>
      </c>
    </row>
    <row r="37" spans="1:29" ht="15" customHeight="1" x14ac:dyDescent="0.15">
      <c r="A37" s="7">
        <v>28</v>
      </c>
      <c r="B37" s="10">
        <v>48</v>
      </c>
      <c r="C37" s="10">
        <v>45</v>
      </c>
      <c r="D37" s="10">
        <v>93</v>
      </c>
      <c r="E37" s="3"/>
      <c r="F37" s="7">
        <v>58</v>
      </c>
      <c r="G37" s="10">
        <v>101</v>
      </c>
      <c r="H37" s="10">
        <v>80</v>
      </c>
      <c r="I37" s="10">
        <v>181</v>
      </c>
      <c r="J37" s="3"/>
      <c r="K37" s="7">
        <v>88</v>
      </c>
      <c r="L37" s="10">
        <v>103</v>
      </c>
      <c r="M37" s="10">
        <v>178</v>
      </c>
      <c r="N37" s="10">
        <v>281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f t="shared" si="4"/>
        <v>3.5785288270377733</v>
      </c>
      <c r="W37" s="18">
        <f t="shared" si="5"/>
        <v>8.9445262641138932</v>
      </c>
      <c r="X37" s="18">
        <f t="shared" si="6"/>
        <v>6.4192525599043604</v>
      </c>
      <c r="Z37" s="4" t="s">
        <v>31</v>
      </c>
      <c r="AA37" s="10">
        <f t="shared" si="8"/>
        <v>1917</v>
      </c>
      <c r="AB37" s="10">
        <f t="shared" si="8"/>
        <v>1917</v>
      </c>
      <c r="AC37" s="13">
        <f>SUM(AA37:AB37)</f>
        <v>3834</v>
      </c>
    </row>
    <row r="38" spans="1:29" ht="15" customHeight="1" x14ac:dyDescent="0.15">
      <c r="A38" s="7">
        <v>29</v>
      </c>
      <c r="B38" s="10">
        <v>59</v>
      </c>
      <c r="C38" s="10">
        <v>48</v>
      </c>
      <c r="D38" s="10">
        <v>107</v>
      </c>
      <c r="E38" s="3"/>
      <c r="F38" s="7">
        <v>59</v>
      </c>
      <c r="G38" s="10">
        <v>100</v>
      </c>
      <c r="H38" s="10">
        <v>125</v>
      </c>
      <c r="I38" s="10">
        <v>225</v>
      </c>
      <c r="J38" s="3"/>
      <c r="K38" s="7">
        <v>89</v>
      </c>
      <c r="L38" s="10">
        <v>79</v>
      </c>
      <c r="M38" s="10">
        <v>158</v>
      </c>
      <c r="N38" s="10">
        <v>237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f t="shared" si="4"/>
        <v>0.85045283852440912</v>
      </c>
      <c r="W38" s="18">
        <f t="shared" si="5"/>
        <v>2.8178694158075603</v>
      </c>
      <c r="X38" s="18">
        <f t="shared" si="6"/>
        <v>1.891990228182338</v>
      </c>
      <c r="Z38" s="4" t="s">
        <v>7</v>
      </c>
      <c r="AA38" s="10">
        <f t="shared" si="8"/>
        <v>2149</v>
      </c>
      <c r="AB38" s="10">
        <f t="shared" si="8"/>
        <v>3520</v>
      </c>
      <c r="AC38" s="13">
        <f>SUM(AA38:AB38)</f>
        <v>5669</v>
      </c>
    </row>
    <row r="39" spans="1:29" ht="15" customHeight="1" x14ac:dyDescent="0.15">
      <c r="A39" s="7"/>
      <c r="B39" s="11">
        <v>253</v>
      </c>
      <c r="C39" s="11">
        <v>230</v>
      </c>
      <c r="D39" s="11">
        <v>483</v>
      </c>
      <c r="E39" s="3"/>
      <c r="F39" s="7"/>
      <c r="G39" s="11">
        <v>467</v>
      </c>
      <c r="H39" s="11">
        <v>517</v>
      </c>
      <c r="I39" s="11">
        <v>984</v>
      </c>
      <c r="J39" s="3"/>
      <c r="K39" s="7"/>
      <c r="L39" s="11">
        <v>479</v>
      </c>
      <c r="M39" s="11">
        <v>858</v>
      </c>
      <c r="N39" s="11">
        <v>1337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f t="shared" si="4"/>
        <v>7.7313894411309911E-2</v>
      </c>
      <c r="W39" s="18">
        <f t="shared" si="5"/>
        <v>0.42218949435444281</v>
      </c>
      <c r="X39" s="18">
        <f t="shared" si="6"/>
        <v>0.25988876760746399</v>
      </c>
      <c r="Z39" s="9" t="s">
        <v>24</v>
      </c>
      <c r="AA39" s="11">
        <f>SUM(AA35:AA38)</f>
        <v>9054</v>
      </c>
      <c r="AB39" s="11">
        <f>SUM(AB35:AB38)</f>
        <v>10185</v>
      </c>
      <c r="AC39" s="11">
        <f>SUM(AC35:AC38)</f>
        <v>19239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74803149606299213" bottom="0.35433070866141736" header="0.31496062992125984" footer="0.31496062992125984"/>
  <pageSetup paperSize="9" scale="8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A1:AC121"/>
  <sheetViews>
    <sheetView topLeftCell="A22" zoomScale="85" zoomScaleNormal="85" workbookViewId="0">
      <selection activeCell="W41" sqref="W41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7">
        <v>45382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22</v>
      </c>
      <c r="C4" s="10">
        <v>36</v>
      </c>
      <c r="D4" s="10">
        <v>58</v>
      </c>
      <c r="E4" s="3"/>
      <c r="F4" s="7">
        <v>30</v>
      </c>
      <c r="G4" s="10">
        <v>80</v>
      </c>
      <c r="H4" s="10">
        <v>52</v>
      </c>
      <c r="I4" s="10">
        <v>132</v>
      </c>
      <c r="J4" s="3"/>
      <c r="K4" s="7">
        <v>60</v>
      </c>
      <c r="L4" s="10">
        <v>111</v>
      </c>
      <c r="M4" s="10">
        <v>125</v>
      </c>
      <c r="N4" s="10">
        <v>236</v>
      </c>
      <c r="O4" s="3"/>
      <c r="P4" s="7">
        <v>90</v>
      </c>
      <c r="Q4" s="10">
        <v>61</v>
      </c>
      <c r="R4" s="10">
        <v>146</v>
      </c>
      <c r="S4" s="10">
        <v>207</v>
      </c>
      <c r="U4" s="4" t="s">
        <v>4</v>
      </c>
      <c r="V4" s="15">
        <f>SUM(B9,B15,B21)</f>
        <v>804</v>
      </c>
      <c r="W4" s="15">
        <f>SUM(C9,C15,C21)</f>
        <v>722</v>
      </c>
      <c r="X4" s="15">
        <f>SUM(V4:W4)</f>
        <v>1526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32</v>
      </c>
      <c r="C5" s="10">
        <v>31</v>
      </c>
      <c r="D5" s="10">
        <v>63</v>
      </c>
      <c r="E5" s="3"/>
      <c r="F5" s="7">
        <v>31</v>
      </c>
      <c r="G5" s="10">
        <v>45</v>
      </c>
      <c r="H5" s="10">
        <v>48</v>
      </c>
      <c r="I5" s="10">
        <v>93</v>
      </c>
      <c r="J5" s="3"/>
      <c r="K5" s="7">
        <v>61</v>
      </c>
      <c r="L5" s="10">
        <v>122</v>
      </c>
      <c r="M5" s="10">
        <v>109</v>
      </c>
      <c r="N5" s="10">
        <v>231</v>
      </c>
      <c r="O5" s="3"/>
      <c r="P5" s="7">
        <v>91</v>
      </c>
      <c r="Q5" s="10">
        <v>59</v>
      </c>
      <c r="R5" s="10">
        <v>129</v>
      </c>
      <c r="S5" s="10">
        <v>188</v>
      </c>
      <c r="U5" s="4" t="s">
        <v>5</v>
      </c>
      <c r="V5" s="15">
        <f>SUM(B27,B33,B39,G9,G15,G21,G27,G33,G39,L9)</f>
        <v>4128</v>
      </c>
      <c r="W5" s="15">
        <f>SUM(C27,C33,C39,H9,H15,H21,H27,H33,H39,M9)</f>
        <v>3979</v>
      </c>
      <c r="X5" s="15">
        <f>SUM(V5:W5)</f>
        <v>8107</v>
      </c>
      <c r="Y5" s="2"/>
      <c r="Z5" s="4" t="s">
        <v>25</v>
      </c>
      <c r="AA5" s="10">
        <v>465</v>
      </c>
      <c r="AB5" s="10">
        <v>446</v>
      </c>
      <c r="AC5" s="10">
        <v>911</v>
      </c>
    </row>
    <row r="6" spans="1:29" ht="15" customHeight="1" x14ac:dyDescent="0.15">
      <c r="A6" s="7">
        <v>2</v>
      </c>
      <c r="B6" s="10">
        <v>32</v>
      </c>
      <c r="C6" s="10">
        <v>33</v>
      </c>
      <c r="D6" s="10">
        <v>65</v>
      </c>
      <c r="E6" s="3"/>
      <c r="F6" s="7">
        <v>32</v>
      </c>
      <c r="G6" s="10">
        <v>60</v>
      </c>
      <c r="H6" s="10">
        <v>33</v>
      </c>
      <c r="I6" s="10">
        <v>93</v>
      </c>
      <c r="J6" s="3"/>
      <c r="K6" s="7">
        <v>62</v>
      </c>
      <c r="L6" s="10">
        <v>131</v>
      </c>
      <c r="M6" s="10">
        <v>146</v>
      </c>
      <c r="N6" s="10">
        <v>277</v>
      </c>
      <c r="O6" s="3"/>
      <c r="P6" s="7">
        <v>92</v>
      </c>
      <c r="Q6" s="10">
        <v>49</v>
      </c>
      <c r="R6" s="10">
        <v>120</v>
      </c>
      <c r="S6" s="10">
        <v>169</v>
      </c>
      <c r="U6" s="8" t="s">
        <v>6</v>
      </c>
      <c r="V6" s="15">
        <f>SUM(L15,L21)</f>
        <v>1912</v>
      </c>
      <c r="W6" s="15">
        <f>SUM(M15,M21)</f>
        <v>1895</v>
      </c>
      <c r="X6" s="15">
        <f>SUM(V6:W6)</f>
        <v>3807</v>
      </c>
      <c r="Z6" s="23" t="s">
        <v>26</v>
      </c>
      <c r="AA6" s="10">
        <v>2426</v>
      </c>
      <c r="AB6" s="10">
        <v>2376</v>
      </c>
      <c r="AC6" s="10">
        <v>4802</v>
      </c>
    </row>
    <row r="7" spans="1:29" ht="15" customHeight="1" x14ac:dyDescent="0.15">
      <c r="A7" s="7">
        <v>3</v>
      </c>
      <c r="B7" s="10">
        <v>64</v>
      </c>
      <c r="C7" s="10">
        <v>36</v>
      </c>
      <c r="D7" s="10">
        <v>100</v>
      </c>
      <c r="E7" s="3"/>
      <c r="F7" s="7">
        <v>33</v>
      </c>
      <c r="G7" s="10">
        <v>49</v>
      </c>
      <c r="H7" s="10">
        <v>48</v>
      </c>
      <c r="I7" s="10">
        <v>97</v>
      </c>
      <c r="J7" s="3"/>
      <c r="K7" s="7">
        <v>63</v>
      </c>
      <c r="L7" s="10">
        <v>148</v>
      </c>
      <c r="M7" s="10">
        <v>144</v>
      </c>
      <c r="N7" s="10">
        <v>292</v>
      </c>
      <c r="O7" s="3"/>
      <c r="P7" s="7">
        <v>93</v>
      </c>
      <c r="Q7" s="10">
        <v>48</v>
      </c>
      <c r="R7" s="10">
        <v>137</v>
      </c>
      <c r="S7" s="10">
        <v>185</v>
      </c>
      <c r="U7" s="4" t="s">
        <v>7</v>
      </c>
      <c r="V7" s="15">
        <f>SUM(L27,L33,L39,Q9,Q15,Q21,Q27,Q33,Q39)</f>
        <v>2157</v>
      </c>
      <c r="W7" s="15">
        <f>SUM(M27,M33,M39,R9,R15,R21,R27,R33,R39)</f>
        <v>3541</v>
      </c>
      <c r="X7" s="15">
        <f>SUM(V7:W7)</f>
        <v>5698</v>
      </c>
      <c r="Z7" s="4" t="s">
        <v>31</v>
      </c>
      <c r="AA7" s="10">
        <v>1077</v>
      </c>
      <c r="AB7" s="10">
        <v>1098</v>
      </c>
      <c r="AC7" s="10">
        <v>2175</v>
      </c>
    </row>
    <row r="8" spans="1:29" ht="15" customHeight="1" x14ac:dyDescent="0.15">
      <c r="A8" s="7">
        <v>4</v>
      </c>
      <c r="B8" s="10">
        <v>39</v>
      </c>
      <c r="C8" s="10">
        <v>42</v>
      </c>
      <c r="D8" s="10">
        <v>81</v>
      </c>
      <c r="E8" s="3"/>
      <c r="F8" s="7">
        <v>34</v>
      </c>
      <c r="G8" s="10">
        <v>53</v>
      </c>
      <c r="H8" s="10">
        <v>36</v>
      </c>
      <c r="I8" s="10">
        <v>89</v>
      </c>
      <c r="J8" s="3"/>
      <c r="K8" s="7">
        <v>64</v>
      </c>
      <c r="L8" s="10">
        <v>144</v>
      </c>
      <c r="M8" s="10">
        <v>143</v>
      </c>
      <c r="N8" s="10">
        <v>287</v>
      </c>
      <c r="O8" s="3"/>
      <c r="P8" s="7">
        <v>94</v>
      </c>
      <c r="Q8" s="10">
        <v>31</v>
      </c>
      <c r="R8" s="10">
        <v>92</v>
      </c>
      <c r="S8" s="10">
        <v>123</v>
      </c>
      <c r="U8" s="17" t="s">
        <v>3</v>
      </c>
      <c r="V8" s="12">
        <f>SUM(V4:V7)</f>
        <v>9001</v>
      </c>
      <c r="W8" s="12">
        <f>SUM(W4:W7)</f>
        <v>10137</v>
      </c>
      <c r="X8" s="12">
        <f>SUM(X4:X7)</f>
        <v>19138</v>
      </c>
      <c r="Z8" s="4" t="s">
        <v>7</v>
      </c>
      <c r="AA8" s="10">
        <v>1321</v>
      </c>
      <c r="AB8" s="10">
        <v>2136</v>
      </c>
      <c r="AC8" s="10">
        <v>3457</v>
      </c>
    </row>
    <row r="9" spans="1:29" ht="15" customHeight="1" x14ac:dyDescent="0.15">
      <c r="A9" s="7"/>
      <c r="B9" s="11">
        <v>189</v>
      </c>
      <c r="C9" s="11">
        <v>178</v>
      </c>
      <c r="D9" s="11">
        <v>367</v>
      </c>
      <c r="E9" s="3"/>
      <c r="F9" s="7"/>
      <c r="G9" s="11">
        <v>287</v>
      </c>
      <c r="H9" s="11">
        <v>217</v>
      </c>
      <c r="I9" s="11">
        <v>504</v>
      </c>
      <c r="J9" s="3"/>
      <c r="K9" s="7"/>
      <c r="L9" s="12">
        <v>656</v>
      </c>
      <c r="M9" s="12">
        <v>667</v>
      </c>
      <c r="N9" s="12">
        <v>1323</v>
      </c>
      <c r="O9" s="3"/>
      <c r="P9" s="7"/>
      <c r="Q9" s="11">
        <v>248</v>
      </c>
      <c r="R9" s="11">
        <v>624</v>
      </c>
      <c r="S9" s="11">
        <v>872</v>
      </c>
      <c r="U9" s="4" t="s">
        <v>8</v>
      </c>
      <c r="V9" s="15">
        <f>SUM(G21,G27,G33,G39,L9)</f>
        <v>2561</v>
      </c>
      <c r="W9" s="15">
        <f>SUM(H21,H27,H33,H39,M9)</f>
        <v>2516</v>
      </c>
      <c r="X9" s="15">
        <f t="shared" ref="X9:X20" si="0">SUM(V9:W9)</f>
        <v>5077</v>
      </c>
      <c r="Z9" s="9" t="s">
        <v>24</v>
      </c>
      <c r="AA9" s="11">
        <f t="shared" ref="AA9:AB9" si="1">SUM(AA5:AA8)</f>
        <v>5289</v>
      </c>
      <c r="AB9" s="11">
        <f t="shared" si="1"/>
        <v>6056</v>
      </c>
      <c r="AC9" s="11">
        <f>SUM(AC5:AC8)</f>
        <v>11345</v>
      </c>
    </row>
    <row r="10" spans="1:29" ht="15" customHeight="1" x14ac:dyDescent="0.15">
      <c r="A10" s="7">
        <v>5</v>
      </c>
      <c r="B10" s="10">
        <v>45</v>
      </c>
      <c r="C10" s="10">
        <v>28</v>
      </c>
      <c r="D10" s="10">
        <v>73</v>
      </c>
      <c r="E10" s="3"/>
      <c r="F10" s="7">
        <v>35</v>
      </c>
      <c r="G10" s="10">
        <v>70</v>
      </c>
      <c r="H10" s="10">
        <v>56</v>
      </c>
      <c r="I10" s="10">
        <v>126</v>
      </c>
      <c r="J10" s="3"/>
      <c r="K10" s="7">
        <v>65</v>
      </c>
      <c r="L10" s="10">
        <v>161</v>
      </c>
      <c r="M10" s="10">
        <v>163</v>
      </c>
      <c r="N10" s="10">
        <v>324</v>
      </c>
      <c r="O10" s="3"/>
      <c r="P10" s="7">
        <v>95</v>
      </c>
      <c r="Q10" s="10">
        <v>25</v>
      </c>
      <c r="R10" s="10">
        <v>84</v>
      </c>
      <c r="S10" s="10">
        <v>109</v>
      </c>
      <c r="U10" s="4" t="s">
        <v>9</v>
      </c>
      <c r="V10" s="15">
        <f>SUM(G21,G27,G33,G39,L9,L15,L21,L27,L33,L39,Q9,Q15,Q21,Q27,Q33,Q39)</f>
        <v>6630</v>
      </c>
      <c r="W10" s="15">
        <f>SUM(H21,H27,H33,H39,M9,M15,M21,M27,M33,M39,R9,R15,R21,R27,R33,R39)</f>
        <v>7952</v>
      </c>
      <c r="X10" s="15">
        <f t="shared" si="0"/>
        <v>14582</v>
      </c>
      <c r="Z10" s="6" t="s">
        <v>28</v>
      </c>
    </row>
    <row r="11" spans="1:29" ht="15" customHeight="1" x14ac:dyDescent="0.15">
      <c r="A11" s="7">
        <v>6</v>
      </c>
      <c r="B11" s="10">
        <v>59</v>
      </c>
      <c r="C11" s="10">
        <v>51</v>
      </c>
      <c r="D11" s="10">
        <v>110</v>
      </c>
      <c r="E11" s="3"/>
      <c r="F11" s="7">
        <v>36</v>
      </c>
      <c r="G11" s="10">
        <v>75</v>
      </c>
      <c r="H11" s="10">
        <v>89</v>
      </c>
      <c r="I11" s="10">
        <v>164</v>
      </c>
      <c r="J11" s="3"/>
      <c r="K11" s="7">
        <v>66</v>
      </c>
      <c r="L11" s="10">
        <v>155</v>
      </c>
      <c r="M11" s="10">
        <v>171</v>
      </c>
      <c r="N11" s="10">
        <v>326</v>
      </c>
      <c r="O11" s="3"/>
      <c r="P11" s="7">
        <v>96</v>
      </c>
      <c r="Q11" s="10">
        <v>14</v>
      </c>
      <c r="R11" s="10">
        <v>50</v>
      </c>
      <c r="S11" s="10">
        <v>64</v>
      </c>
      <c r="U11" s="4" t="s">
        <v>10</v>
      </c>
      <c r="V11" s="15">
        <f>SUM(,G33,G39,L9,L15,L21,L27,L33,L39,Q9,Q15,Q21,Q27,Q33,Q39)</f>
        <v>5673</v>
      </c>
      <c r="W11" s="15">
        <f>SUM(,H33,H39,M9,M15,M21,M27,M33,M39,R9,R15,R21,R27,R33,R39)</f>
        <v>7085</v>
      </c>
      <c r="X11" s="15">
        <f t="shared" si="0"/>
        <v>12758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51</v>
      </c>
      <c r="C12" s="10">
        <v>50</v>
      </c>
      <c r="D12" s="10">
        <v>101</v>
      </c>
      <c r="E12" s="3"/>
      <c r="F12" s="7">
        <v>37</v>
      </c>
      <c r="G12" s="10">
        <v>73</v>
      </c>
      <c r="H12" s="10">
        <v>75</v>
      </c>
      <c r="I12" s="10">
        <v>148</v>
      </c>
      <c r="J12" s="3"/>
      <c r="K12" s="7">
        <v>67</v>
      </c>
      <c r="L12" s="10">
        <v>183</v>
      </c>
      <c r="M12" s="10">
        <v>167</v>
      </c>
      <c r="N12" s="10">
        <v>350</v>
      </c>
      <c r="O12" s="3"/>
      <c r="P12" s="7">
        <v>97</v>
      </c>
      <c r="Q12" s="10">
        <v>13</v>
      </c>
      <c r="R12" s="10">
        <v>49</v>
      </c>
      <c r="S12" s="10">
        <v>62</v>
      </c>
      <c r="U12" s="4" t="s">
        <v>11</v>
      </c>
      <c r="V12" s="15">
        <f>SUM(L9,L15,L21,L27,L33,L39,Q9,Q15,Q21,Q27,Q33,Q39)</f>
        <v>4725</v>
      </c>
      <c r="W12" s="15">
        <f>SUM(M9,M15,M21,M27,M33,M39,R9,R15,R21,R27,R33,R39)</f>
        <v>6103</v>
      </c>
      <c r="X12" s="15">
        <f t="shared" si="0"/>
        <v>10828</v>
      </c>
      <c r="Z12" s="4" t="s">
        <v>25</v>
      </c>
      <c r="AA12" s="10">
        <v>131</v>
      </c>
      <c r="AB12" s="10">
        <v>88</v>
      </c>
      <c r="AC12" s="10">
        <v>219</v>
      </c>
    </row>
    <row r="13" spans="1:29" ht="15" customHeight="1" x14ac:dyDescent="0.15">
      <c r="A13" s="7">
        <v>8</v>
      </c>
      <c r="B13" s="10">
        <v>64</v>
      </c>
      <c r="C13" s="10">
        <v>47</v>
      </c>
      <c r="D13" s="10">
        <v>111</v>
      </c>
      <c r="E13" s="3"/>
      <c r="F13" s="7">
        <v>38</v>
      </c>
      <c r="G13" s="10">
        <v>81</v>
      </c>
      <c r="H13" s="10">
        <v>91</v>
      </c>
      <c r="I13" s="10">
        <v>172</v>
      </c>
      <c r="J13" s="3"/>
      <c r="K13" s="7">
        <v>68</v>
      </c>
      <c r="L13" s="10">
        <v>150</v>
      </c>
      <c r="M13" s="10">
        <v>191</v>
      </c>
      <c r="N13" s="10">
        <v>341</v>
      </c>
      <c r="O13" s="3"/>
      <c r="P13" s="7">
        <v>98</v>
      </c>
      <c r="Q13" s="10">
        <v>15</v>
      </c>
      <c r="R13" s="10">
        <v>40</v>
      </c>
      <c r="S13" s="10">
        <v>55</v>
      </c>
      <c r="U13" s="9" t="s">
        <v>12</v>
      </c>
      <c r="V13" s="12">
        <f>SUM(L15,L21,L27,L33,L39,Q9,Q15,Q21,Q27,Q33,Q39)</f>
        <v>4069</v>
      </c>
      <c r="W13" s="12">
        <f>SUM(M15,M21,M27,M33,M39,R9,R15,R21,R27,R33,R39)</f>
        <v>5436</v>
      </c>
      <c r="X13" s="12">
        <f t="shared" si="0"/>
        <v>9505</v>
      </c>
      <c r="Z13" s="23" t="s">
        <v>26</v>
      </c>
      <c r="AA13" s="10">
        <v>529</v>
      </c>
      <c r="AB13" s="10">
        <v>547</v>
      </c>
      <c r="AC13" s="10">
        <v>1076</v>
      </c>
    </row>
    <row r="14" spans="1:29" ht="15" customHeight="1" x14ac:dyDescent="0.15">
      <c r="A14" s="7">
        <v>9</v>
      </c>
      <c r="B14" s="10">
        <v>64</v>
      </c>
      <c r="C14" s="10">
        <v>58</v>
      </c>
      <c r="D14" s="10">
        <v>122</v>
      </c>
      <c r="E14" s="3"/>
      <c r="F14" s="7">
        <v>39</v>
      </c>
      <c r="G14" s="10">
        <v>101</v>
      </c>
      <c r="H14" s="10">
        <v>73</v>
      </c>
      <c r="I14" s="10">
        <v>174</v>
      </c>
      <c r="J14" s="3"/>
      <c r="K14" s="7">
        <v>69</v>
      </c>
      <c r="L14" s="10">
        <v>187</v>
      </c>
      <c r="M14" s="10">
        <v>191</v>
      </c>
      <c r="N14" s="10">
        <v>378</v>
      </c>
      <c r="O14" s="3"/>
      <c r="P14" s="7">
        <v>99</v>
      </c>
      <c r="Q14" s="10">
        <v>2</v>
      </c>
      <c r="R14" s="10">
        <v>29</v>
      </c>
      <c r="S14" s="10">
        <v>31</v>
      </c>
      <c r="U14" s="4" t="s">
        <v>13</v>
      </c>
      <c r="V14" s="15">
        <f>SUM(L21,L27,L33,L39,Q9,Q15,Q21,Q27,Q33,Q39)</f>
        <v>3233</v>
      </c>
      <c r="W14" s="15">
        <f>SUM(M21,M27,M33,M39,R9,R15,R21,R27,R33,R39)</f>
        <v>4553</v>
      </c>
      <c r="X14" s="15">
        <f t="shared" si="0"/>
        <v>7786</v>
      </c>
      <c r="Z14" s="4" t="s">
        <v>31</v>
      </c>
      <c r="AA14" s="10">
        <v>259</v>
      </c>
      <c r="AB14" s="10">
        <v>270</v>
      </c>
      <c r="AC14" s="10">
        <v>529</v>
      </c>
    </row>
    <row r="15" spans="1:29" ht="15" customHeight="1" x14ac:dyDescent="0.15">
      <c r="A15" s="7"/>
      <c r="B15" s="11">
        <v>283</v>
      </c>
      <c r="C15" s="11">
        <v>234</v>
      </c>
      <c r="D15" s="11">
        <v>517</v>
      </c>
      <c r="E15" s="3"/>
      <c r="F15" s="7"/>
      <c r="G15" s="11">
        <v>400</v>
      </c>
      <c r="H15" s="11">
        <v>384</v>
      </c>
      <c r="I15" s="11">
        <v>784</v>
      </c>
      <c r="J15" s="3"/>
      <c r="K15" s="7"/>
      <c r="L15" s="11">
        <v>836</v>
      </c>
      <c r="M15" s="11">
        <v>883</v>
      </c>
      <c r="N15" s="11">
        <v>1719</v>
      </c>
      <c r="O15" s="3"/>
      <c r="P15" s="7"/>
      <c r="Q15" s="11">
        <v>69</v>
      </c>
      <c r="R15" s="11">
        <v>252</v>
      </c>
      <c r="S15" s="11">
        <v>321</v>
      </c>
      <c r="U15" s="4" t="s">
        <v>14</v>
      </c>
      <c r="V15" s="15">
        <f>SUM(L27,L33,L39,Q9,Q15,Q21,Q27,Q33,Q39)</f>
        <v>2157</v>
      </c>
      <c r="W15" s="15">
        <f>SUM(M27,M33,M39,R9,R15,R21,R27,R33,R39)</f>
        <v>3541</v>
      </c>
      <c r="X15" s="15">
        <f t="shared" si="0"/>
        <v>5698</v>
      </c>
      <c r="Z15" s="4" t="s">
        <v>7</v>
      </c>
      <c r="AA15" s="10">
        <v>258</v>
      </c>
      <c r="AB15" s="10">
        <v>420</v>
      </c>
      <c r="AC15" s="10">
        <v>678</v>
      </c>
    </row>
    <row r="16" spans="1:29" ht="15" customHeight="1" x14ac:dyDescent="0.15">
      <c r="A16" s="7">
        <v>10</v>
      </c>
      <c r="B16" s="10">
        <v>52</v>
      </c>
      <c r="C16" s="10">
        <v>69</v>
      </c>
      <c r="D16" s="10">
        <v>121</v>
      </c>
      <c r="E16" s="3"/>
      <c r="F16" s="7">
        <v>40</v>
      </c>
      <c r="G16" s="10">
        <v>85</v>
      </c>
      <c r="H16" s="10">
        <v>95</v>
      </c>
      <c r="I16" s="10">
        <v>180</v>
      </c>
      <c r="J16" s="3"/>
      <c r="K16" s="7">
        <v>70</v>
      </c>
      <c r="L16" s="10">
        <v>215</v>
      </c>
      <c r="M16" s="10">
        <v>162</v>
      </c>
      <c r="N16" s="10">
        <v>377</v>
      </c>
      <c r="O16" s="3"/>
      <c r="P16" s="7">
        <v>100</v>
      </c>
      <c r="Q16" s="10">
        <v>6</v>
      </c>
      <c r="R16" s="10">
        <v>15</v>
      </c>
      <c r="S16" s="10">
        <v>21</v>
      </c>
      <c r="U16" s="4" t="s">
        <v>15</v>
      </c>
      <c r="V16" s="15">
        <f>SUM(L33,L39,Q9,Q15,Q21,Q27,Q33,Q39)</f>
        <v>1341</v>
      </c>
      <c r="W16" s="15">
        <f>SUM(M33,M39,R9,R15,R21,R27,R33,R39)</f>
        <v>2650</v>
      </c>
      <c r="X16" s="15">
        <f t="shared" si="0"/>
        <v>3991</v>
      </c>
      <c r="Z16" s="9" t="s">
        <v>24</v>
      </c>
      <c r="AA16" s="11">
        <f t="shared" ref="AA16:AB16" si="2">SUM(AA12:AA15)</f>
        <v>1177</v>
      </c>
      <c r="AB16" s="11">
        <f t="shared" si="2"/>
        <v>1325</v>
      </c>
      <c r="AC16" s="11">
        <f>SUM(AC12:AC15)</f>
        <v>2502</v>
      </c>
    </row>
    <row r="17" spans="1:29" ht="15" customHeight="1" x14ac:dyDescent="0.15">
      <c r="A17" s="7">
        <v>11</v>
      </c>
      <c r="B17" s="10">
        <v>68</v>
      </c>
      <c r="C17" s="10">
        <v>60</v>
      </c>
      <c r="D17" s="10">
        <v>128</v>
      </c>
      <c r="E17" s="3"/>
      <c r="F17" s="7">
        <v>41</v>
      </c>
      <c r="G17" s="10">
        <v>82</v>
      </c>
      <c r="H17" s="10">
        <v>78</v>
      </c>
      <c r="I17" s="10">
        <v>160</v>
      </c>
      <c r="J17" s="3"/>
      <c r="K17" s="7">
        <v>71</v>
      </c>
      <c r="L17" s="10">
        <v>190</v>
      </c>
      <c r="M17" s="10">
        <v>206</v>
      </c>
      <c r="N17" s="10">
        <v>396</v>
      </c>
      <c r="O17" s="3"/>
      <c r="P17" s="7">
        <v>101</v>
      </c>
      <c r="Q17" s="10">
        <v>1</v>
      </c>
      <c r="R17" s="10">
        <v>11</v>
      </c>
      <c r="S17" s="10">
        <v>12</v>
      </c>
      <c r="U17" s="4" t="s">
        <v>16</v>
      </c>
      <c r="V17" s="15">
        <f>SUM(L39,Q9,Q15,Q21,Q27,Q33,Q39)</f>
        <v>801</v>
      </c>
      <c r="W17" s="15">
        <f>SUM(M39,R9,R15,R21,R27,R33,R39)</f>
        <v>1774</v>
      </c>
      <c r="X17" s="15">
        <f t="shared" si="0"/>
        <v>2575</v>
      </c>
      <c r="Z17" s="6" t="s">
        <v>29</v>
      </c>
    </row>
    <row r="18" spans="1:29" ht="15" customHeight="1" x14ac:dyDescent="0.15">
      <c r="A18" s="7">
        <v>12</v>
      </c>
      <c r="B18" s="10">
        <v>63</v>
      </c>
      <c r="C18" s="10">
        <v>50</v>
      </c>
      <c r="D18" s="10">
        <v>113</v>
      </c>
      <c r="E18" s="3"/>
      <c r="F18" s="7">
        <v>42</v>
      </c>
      <c r="G18" s="10">
        <v>88</v>
      </c>
      <c r="H18" s="10">
        <v>85</v>
      </c>
      <c r="I18" s="10">
        <v>173</v>
      </c>
      <c r="J18" s="3"/>
      <c r="K18" s="7">
        <v>72</v>
      </c>
      <c r="L18" s="10">
        <v>212</v>
      </c>
      <c r="M18" s="10">
        <v>201</v>
      </c>
      <c r="N18" s="13">
        <v>413</v>
      </c>
      <c r="O18" s="3"/>
      <c r="P18" s="7">
        <v>102</v>
      </c>
      <c r="Q18" s="10">
        <v>0</v>
      </c>
      <c r="R18" s="10">
        <v>11</v>
      </c>
      <c r="S18" s="10">
        <v>11</v>
      </c>
      <c r="U18" s="4" t="s">
        <v>17</v>
      </c>
      <c r="V18" s="15">
        <f>SUM(Q9,Q15,Q21,Q27,Q33,Q39)</f>
        <v>324</v>
      </c>
      <c r="W18" s="15">
        <f>SUM(R9,R15,R21,R27,R33,R39)</f>
        <v>923</v>
      </c>
      <c r="X18" s="15">
        <f t="shared" si="0"/>
        <v>1247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78</v>
      </c>
      <c r="C19" s="10">
        <v>67</v>
      </c>
      <c r="D19" s="10">
        <v>145</v>
      </c>
      <c r="E19" s="3"/>
      <c r="F19" s="7">
        <v>43</v>
      </c>
      <c r="G19" s="10">
        <v>75</v>
      </c>
      <c r="H19" s="10">
        <v>98</v>
      </c>
      <c r="I19" s="10">
        <v>173</v>
      </c>
      <c r="J19" s="3"/>
      <c r="K19" s="7">
        <v>73</v>
      </c>
      <c r="L19" s="10">
        <v>215</v>
      </c>
      <c r="M19" s="10">
        <v>189</v>
      </c>
      <c r="N19" s="10">
        <v>404</v>
      </c>
      <c r="O19" s="3"/>
      <c r="P19" s="7">
        <v>103</v>
      </c>
      <c r="Q19" s="10">
        <v>0</v>
      </c>
      <c r="R19" s="10">
        <v>5</v>
      </c>
      <c r="S19" s="10">
        <v>5</v>
      </c>
      <c r="U19" s="4" t="s">
        <v>18</v>
      </c>
      <c r="V19" s="15">
        <f>SUM(Q15,Q21,Q27,Q33,Q39)</f>
        <v>76</v>
      </c>
      <c r="W19" s="15">
        <f>SUM(R15,R21,R27,R33,R39)</f>
        <v>299</v>
      </c>
      <c r="X19" s="15">
        <f t="shared" si="0"/>
        <v>375</v>
      </c>
      <c r="Z19" s="4" t="s">
        <v>25</v>
      </c>
      <c r="AA19" s="10">
        <v>129</v>
      </c>
      <c r="AB19" s="10">
        <v>113</v>
      </c>
      <c r="AC19" s="10">
        <v>242</v>
      </c>
    </row>
    <row r="20" spans="1:29" ht="15" customHeight="1" x14ac:dyDescent="0.15">
      <c r="A20" s="7">
        <v>14</v>
      </c>
      <c r="B20" s="10">
        <v>71</v>
      </c>
      <c r="C20" s="10">
        <v>64</v>
      </c>
      <c r="D20" s="10">
        <v>135</v>
      </c>
      <c r="E20" s="3"/>
      <c r="F20" s="7">
        <v>44</v>
      </c>
      <c r="G20" s="10">
        <v>85</v>
      </c>
      <c r="H20" s="10">
        <v>69</v>
      </c>
      <c r="I20" s="10">
        <v>154</v>
      </c>
      <c r="J20" s="3"/>
      <c r="K20" s="7">
        <v>74</v>
      </c>
      <c r="L20" s="10">
        <v>244</v>
      </c>
      <c r="M20" s="10">
        <v>254</v>
      </c>
      <c r="N20" s="10">
        <v>498</v>
      </c>
      <c r="O20" s="3"/>
      <c r="P20" s="7">
        <v>104</v>
      </c>
      <c r="Q20" s="10">
        <v>0</v>
      </c>
      <c r="R20" s="10">
        <v>2</v>
      </c>
      <c r="S20" s="10">
        <v>2</v>
      </c>
      <c r="U20" s="4" t="s">
        <v>19</v>
      </c>
      <c r="V20" s="15">
        <f>SUM(Q21,Q27,Q33,Q39)</f>
        <v>7</v>
      </c>
      <c r="W20" s="15">
        <f>SUM(R21,R27,R33,R39)</f>
        <v>47</v>
      </c>
      <c r="X20" s="15">
        <f t="shared" si="0"/>
        <v>54</v>
      </c>
      <c r="Z20" s="23" t="s">
        <v>26</v>
      </c>
      <c r="AA20" s="10">
        <v>789</v>
      </c>
      <c r="AB20" s="10">
        <v>686</v>
      </c>
      <c r="AC20" s="10">
        <v>1475</v>
      </c>
    </row>
    <row r="21" spans="1:29" ht="15" customHeight="1" x14ac:dyDescent="0.15">
      <c r="A21" s="7"/>
      <c r="B21" s="11">
        <v>332</v>
      </c>
      <c r="C21" s="11">
        <v>310</v>
      </c>
      <c r="D21" s="11">
        <v>642</v>
      </c>
      <c r="E21" s="3"/>
      <c r="F21" s="7"/>
      <c r="G21" s="11">
        <v>415</v>
      </c>
      <c r="H21" s="11">
        <v>425</v>
      </c>
      <c r="I21" s="11">
        <v>840</v>
      </c>
      <c r="J21" s="3"/>
      <c r="K21" s="7"/>
      <c r="L21" s="12">
        <v>1076</v>
      </c>
      <c r="M21" s="12">
        <v>1012</v>
      </c>
      <c r="N21" s="12">
        <v>2088</v>
      </c>
      <c r="O21" s="3"/>
      <c r="P21" s="7"/>
      <c r="Q21" s="11">
        <v>7</v>
      </c>
      <c r="R21" s="11">
        <v>44</v>
      </c>
      <c r="S21" s="11">
        <v>51</v>
      </c>
      <c r="Z21" s="4" t="s">
        <v>31</v>
      </c>
      <c r="AA21" s="10">
        <v>351</v>
      </c>
      <c r="AB21" s="10">
        <v>331</v>
      </c>
      <c r="AC21" s="10">
        <v>682</v>
      </c>
    </row>
    <row r="22" spans="1:29" ht="15" customHeight="1" x14ac:dyDescent="0.15">
      <c r="A22" s="7">
        <v>15</v>
      </c>
      <c r="B22" s="10">
        <v>63</v>
      </c>
      <c r="C22" s="10">
        <v>70</v>
      </c>
      <c r="D22" s="10">
        <v>133</v>
      </c>
      <c r="E22" s="3"/>
      <c r="F22" s="7">
        <v>45</v>
      </c>
      <c r="G22" s="10">
        <v>97</v>
      </c>
      <c r="H22" s="10">
        <v>99</v>
      </c>
      <c r="I22" s="10">
        <v>196</v>
      </c>
      <c r="J22" s="3"/>
      <c r="K22" s="7">
        <v>75</v>
      </c>
      <c r="L22" s="10">
        <v>241</v>
      </c>
      <c r="M22" s="10">
        <v>222</v>
      </c>
      <c r="N22" s="10">
        <v>463</v>
      </c>
      <c r="O22" s="3"/>
      <c r="P22" s="7">
        <v>105</v>
      </c>
      <c r="Q22" s="10">
        <v>0</v>
      </c>
      <c r="R22" s="10">
        <v>0</v>
      </c>
      <c r="S22" s="10">
        <v>0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363</v>
      </c>
      <c r="AB22" s="10">
        <v>626</v>
      </c>
      <c r="AC22" s="10">
        <v>989</v>
      </c>
    </row>
    <row r="23" spans="1:29" ht="15" customHeight="1" x14ac:dyDescent="0.15">
      <c r="A23" s="7">
        <v>16</v>
      </c>
      <c r="B23" s="10">
        <v>83</v>
      </c>
      <c r="C23" s="10">
        <v>89</v>
      </c>
      <c r="D23" s="10">
        <v>172</v>
      </c>
      <c r="E23" s="3"/>
      <c r="F23" s="7">
        <v>46</v>
      </c>
      <c r="G23" s="10">
        <v>115</v>
      </c>
      <c r="H23" s="10">
        <v>83</v>
      </c>
      <c r="I23" s="10">
        <v>198</v>
      </c>
      <c r="J23" s="3"/>
      <c r="K23" s="7">
        <v>76</v>
      </c>
      <c r="L23" s="10">
        <v>226</v>
      </c>
      <c r="M23" s="10">
        <v>248</v>
      </c>
      <c r="N23" s="10">
        <v>474</v>
      </c>
      <c r="O23" s="3"/>
      <c r="P23" s="7">
        <v>106</v>
      </c>
      <c r="Q23" s="10">
        <v>0</v>
      </c>
      <c r="R23" s="10">
        <v>2</v>
      </c>
      <c r="S23" s="10">
        <v>2</v>
      </c>
      <c r="U23" s="4" t="s">
        <v>4</v>
      </c>
      <c r="V23" s="18">
        <f>V4/$V$8*100</f>
        <v>8.932340851016555</v>
      </c>
      <c r="W23" s="18">
        <f>W4/$W$8*100</f>
        <v>7.1224228075367462</v>
      </c>
      <c r="X23" s="18">
        <f>X4/$X$8*100</f>
        <v>7.9736649597659106</v>
      </c>
      <c r="Z23" s="9" t="s">
        <v>24</v>
      </c>
      <c r="AA23" s="11">
        <f t="shared" ref="AA23:AB23" si="3">SUM(AA19:AA22)</f>
        <v>1632</v>
      </c>
      <c r="AB23" s="11">
        <f t="shared" si="3"/>
        <v>1756</v>
      </c>
      <c r="AC23" s="11">
        <f>SUM(AC19:AC22)</f>
        <v>3388</v>
      </c>
    </row>
    <row r="24" spans="1:29" ht="15" customHeight="1" x14ac:dyDescent="0.15">
      <c r="A24" s="7">
        <v>17</v>
      </c>
      <c r="B24" s="10">
        <v>81</v>
      </c>
      <c r="C24" s="10">
        <v>65</v>
      </c>
      <c r="D24" s="10">
        <v>146</v>
      </c>
      <c r="E24" s="3"/>
      <c r="F24" s="7">
        <v>47</v>
      </c>
      <c r="G24" s="10">
        <v>121</v>
      </c>
      <c r="H24" s="10">
        <v>80</v>
      </c>
      <c r="I24" s="10">
        <v>201</v>
      </c>
      <c r="J24" s="3"/>
      <c r="K24" s="7">
        <v>77</v>
      </c>
      <c r="L24" s="10">
        <v>162</v>
      </c>
      <c r="M24" s="10">
        <v>146</v>
      </c>
      <c r="N24" s="10">
        <v>308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f>V5/$V$8*100</f>
        <v>45.861570936562607</v>
      </c>
      <c r="W24" s="18">
        <f>W5/$W$8*100</f>
        <v>39.252244253723987</v>
      </c>
      <c r="X24" s="18">
        <f>X5/$X$8*100</f>
        <v>42.360748249555854</v>
      </c>
      <c r="Z24" s="6" t="s">
        <v>30</v>
      </c>
    </row>
    <row r="25" spans="1:29" ht="15" customHeight="1" x14ac:dyDescent="0.15">
      <c r="A25" s="7">
        <v>18</v>
      </c>
      <c r="B25" s="10">
        <v>63</v>
      </c>
      <c r="C25" s="10">
        <v>71</v>
      </c>
      <c r="D25" s="10">
        <v>134</v>
      </c>
      <c r="E25" s="3"/>
      <c r="F25" s="7">
        <v>48</v>
      </c>
      <c r="G25" s="10">
        <v>98</v>
      </c>
      <c r="H25" s="10">
        <v>93</v>
      </c>
      <c r="I25" s="10">
        <v>191</v>
      </c>
      <c r="J25" s="3"/>
      <c r="K25" s="7">
        <v>78</v>
      </c>
      <c r="L25" s="10">
        <v>77</v>
      </c>
      <c r="M25" s="10">
        <v>123</v>
      </c>
      <c r="N25" s="10">
        <v>200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f>V6/$V$8*100</f>
        <v>21.242084212865237</v>
      </c>
      <c r="W25" s="18">
        <f>W6/$W$8*100</f>
        <v>18.693893656900464</v>
      </c>
      <c r="X25" s="18">
        <f>X6/$X$8*100</f>
        <v>19.892360748249555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60</v>
      </c>
      <c r="C26" s="10">
        <v>53</v>
      </c>
      <c r="D26" s="10">
        <v>113</v>
      </c>
      <c r="E26" s="3"/>
      <c r="F26" s="7">
        <v>49</v>
      </c>
      <c r="G26" s="10">
        <v>111</v>
      </c>
      <c r="H26" s="10">
        <v>87</v>
      </c>
      <c r="I26" s="10">
        <v>198</v>
      </c>
      <c r="J26" s="3"/>
      <c r="K26" s="7">
        <v>79</v>
      </c>
      <c r="L26" s="10">
        <v>110</v>
      </c>
      <c r="M26" s="10">
        <v>152</v>
      </c>
      <c r="N26" s="10">
        <v>262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f>V7/$V$8*100</f>
        <v>23.964003999555604</v>
      </c>
      <c r="W26" s="18">
        <f>W7/$W$8*100</f>
        <v>34.931439281838813</v>
      </c>
      <c r="X26" s="18">
        <f>X7/$X$8*100</f>
        <v>29.773226042428675</v>
      </c>
      <c r="Z26" s="4" t="s">
        <v>25</v>
      </c>
      <c r="AA26" s="10">
        <v>79</v>
      </c>
      <c r="AB26" s="10">
        <v>75</v>
      </c>
      <c r="AC26" s="10">
        <v>154</v>
      </c>
    </row>
    <row r="27" spans="1:29" ht="15" customHeight="1" x14ac:dyDescent="0.15">
      <c r="A27" s="7"/>
      <c r="B27" s="11">
        <v>350</v>
      </c>
      <c r="C27" s="11">
        <v>348</v>
      </c>
      <c r="D27" s="11">
        <v>698</v>
      </c>
      <c r="E27" s="3"/>
      <c r="F27" s="7"/>
      <c r="G27" s="11">
        <v>542</v>
      </c>
      <c r="H27" s="11">
        <v>442</v>
      </c>
      <c r="I27" s="11">
        <v>984</v>
      </c>
      <c r="J27" s="3"/>
      <c r="K27" s="7"/>
      <c r="L27" s="11">
        <v>816</v>
      </c>
      <c r="M27" s="11">
        <v>891</v>
      </c>
      <c r="N27" s="11">
        <v>1707</v>
      </c>
      <c r="O27" s="3"/>
      <c r="P27" s="7"/>
      <c r="Q27" s="12">
        <v>0</v>
      </c>
      <c r="R27" s="12">
        <v>2</v>
      </c>
      <c r="S27" s="12">
        <v>2</v>
      </c>
      <c r="U27" s="17" t="s">
        <v>3</v>
      </c>
      <c r="V27" s="19">
        <f>SUM(V23:V26)</f>
        <v>100</v>
      </c>
      <c r="W27" s="19">
        <f>SUM(W23:W26)</f>
        <v>100</v>
      </c>
      <c r="X27" s="19">
        <f>SUM(X23:X26)</f>
        <v>100</v>
      </c>
      <c r="Z27" s="23" t="s">
        <v>26</v>
      </c>
      <c r="AA27" s="10">
        <v>384</v>
      </c>
      <c r="AB27" s="10">
        <v>370</v>
      </c>
      <c r="AC27" s="10">
        <v>754</v>
      </c>
    </row>
    <row r="28" spans="1:29" ht="15" customHeight="1" x14ac:dyDescent="0.15">
      <c r="A28" s="7">
        <v>20</v>
      </c>
      <c r="B28" s="10">
        <v>59</v>
      </c>
      <c r="C28" s="10">
        <v>63</v>
      </c>
      <c r="D28" s="10">
        <v>122</v>
      </c>
      <c r="E28" s="3"/>
      <c r="F28" s="7">
        <v>50</v>
      </c>
      <c r="G28" s="10">
        <v>98</v>
      </c>
      <c r="H28" s="10">
        <v>96</v>
      </c>
      <c r="I28" s="10">
        <v>194</v>
      </c>
      <c r="J28" s="3"/>
      <c r="K28" s="7">
        <v>80</v>
      </c>
      <c r="L28" s="10">
        <v>127</v>
      </c>
      <c r="M28" s="10">
        <v>177</v>
      </c>
      <c r="N28" s="10">
        <v>304</v>
      </c>
      <c r="O28" s="3"/>
      <c r="P28" s="7">
        <v>110</v>
      </c>
      <c r="Q28" s="14">
        <v>0</v>
      </c>
      <c r="R28" s="14">
        <v>0</v>
      </c>
      <c r="S28" s="15">
        <v>0</v>
      </c>
      <c r="U28" s="4" t="s">
        <v>8</v>
      </c>
      <c r="V28" s="18">
        <f t="shared" ref="V28:V39" si="4">V9/$V$8*100</f>
        <v>28.452394178424615</v>
      </c>
      <c r="W28" s="18">
        <f t="shared" ref="W28:W39" si="5">W9/$W$8*100</f>
        <v>24.819966459504784</v>
      </c>
      <c r="X28" s="18">
        <f t="shared" ref="X28:X39" si="6">X9/$X$8*100</f>
        <v>26.528372870728393</v>
      </c>
      <c r="Z28" s="4" t="s">
        <v>31</v>
      </c>
      <c r="AA28" s="10">
        <v>225</v>
      </c>
      <c r="AB28" s="10">
        <v>196</v>
      </c>
      <c r="AC28" s="10">
        <v>421</v>
      </c>
    </row>
    <row r="29" spans="1:29" ht="15" customHeight="1" x14ac:dyDescent="0.15">
      <c r="A29" s="7">
        <v>21</v>
      </c>
      <c r="B29" s="10">
        <v>49</v>
      </c>
      <c r="C29" s="10">
        <v>77</v>
      </c>
      <c r="D29" s="10">
        <v>126</v>
      </c>
      <c r="E29" s="3"/>
      <c r="F29" s="7">
        <v>51</v>
      </c>
      <c r="G29" s="10">
        <v>94</v>
      </c>
      <c r="H29" s="10">
        <v>103</v>
      </c>
      <c r="I29" s="10">
        <v>197</v>
      </c>
      <c r="J29" s="3"/>
      <c r="K29" s="7">
        <v>81</v>
      </c>
      <c r="L29" s="10">
        <v>106</v>
      </c>
      <c r="M29" s="10">
        <v>158</v>
      </c>
      <c r="N29" s="10">
        <v>264</v>
      </c>
      <c r="O29" s="3"/>
      <c r="P29" s="7">
        <v>111</v>
      </c>
      <c r="Q29" s="14">
        <v>0</v>
      </c>
      <c r="R29" s="14">
        <v>1</v>
      </c>
      <c r="S29" s="15">
        <v>1</v>
      </c>
      <c r="U29" s="4" t="s">
        <v>9</v>
      </c>
      <c r="V29" s="18">
        <f t="shared" si="4"/>
        <v>73.658482390845464</v>
      </c>
      <c r="W29" s="18">
        <f t="shared" si="5"/>
        <v>78.44529939824406</v>
      </c>
      <c r="X29" s="18">
        <f t="shared" si="6"/>
        <v>76.193959661406623</v>
      </c>
      <c r="Z29" s="4" t="s">
        <v>7</v>
      </c>
      <c r="AA29" s="10">
        <v>215</v>
      </c>
      <c r="AB29" s="10">
        <v>359</v>
      </c>
      <c r="AC29" s="10">
        <v>574</v>
      </c>
    </row>
    <row r="30" spans="1:29" ht="15" customHeight="1" x14ac:dyDescent="0.15">
      <c r="A30" s="7">
        <v>22</v>
      </c>
      <c r="B30" s="10">
        <v>57</v>
      </c>
      <c r="C30" s="10">
        <v>43</v>
      </c>
      <c r="D30" s="10">
        <v>100</v>
      </c>
      <c r="E30" s="3"/>
      <c r="F30" s="7">
        <v>52</v>
      </c>
      <c r="G30" s="10">
        <v>100</v>
      </c>
      <c r="H30" s="10">
        <v>79</v>
      </c>
      <c r="I30" s="10">
        <v>179</v>
      </c>
      <c r="J30" s="3"/>
      <c r="K30" s="7">
        <v>82</v>
      </c>
      <c r="L30" s="10">
        <v>112</v>
      </c>
      <c r="M30" s="10">
        <v>189</v>
      </c>
      <c r="N30" s="10">
        <v>301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f t="shared" si="4"/>
        <v>63.02633040773248</v>
      </c>
      <c r="W30" s="18">
        <f t="shared" si="5"/>
        <v>69.892473118279568</v>
      </c>
      <c r="X30" s="18">
        <f t="shared" si="6"/>
        <v>66.663183195736224</v>
      </c>
      <c r="Z30" s="9" t="s">
        <v>24</v>
      </c>
      <c r="AA30" s="11">
        <f t="shared" ref="AA30:AB30" si="7">SUM(AA26:AA29)</f>
        <v>903</v>
      </c>
      <c r="AB30" s="11">
        <f t="shared" si="7"/>
        <v>1000</v>
      </c>
      <c r="AC30" s="11">
        <f>SUM(AC26:AC29)</f>
        <v>1903</v>
      </c>
    </row>
    <row r="31" spans="1:29" ht="15" customHeight="1" x14ac:dyDescent="0.15">
      <c r="A31" s="7">
        <v>23</v>
      </c>
      <c r="B31" s="10">
        <v>63</v>
      </c>
      <c r="C31" s="10">
        <v>59</v>
      </c>
      <c r="D31" s="10">
        <v>122</v>
      </c>
      <c r="E31" s="3"/>
      <c r="F31" s="7">
        <v>53</v>
      </c>
      <c r="G31" s="10">
        <v>94</v>
      </c>
      <c r="H31" s="10">
        <v>94</v>
      </c>
      <c r="I31" s="10">
        <v>188</v>
      </c>
      <c r="J31" s="3"/>
      <c r="K31" s="7">
        <v>83</v>
      </c>
      <c r="L31" s="10">
        <v>96</v>
      </c>
      <c r="M31" s="10">
        <v>185</v>
      </c>
      <c r="N31" s="10">
        <v>281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f t="shared" si="4"/>
        <v>52.494167314742803</v>
      </c>
      <c r="W31" s="18">
        <f t="shared" si="5"/>
        <v>60.205188911906873</v>
      </c>
      <c r="X31" s="18">
        <f t="shared" si="6"/>
        <v>56.578534852126658</v>
      </c>
      <c r="Z31" s="6"/>
    </row>
    <row r="32" spans="1:29" ht="15" customHeight="1" x14ac:dyDescent="0.15">
      <c r="A32" s="7">
        <v>24</v>
      </c>
      <c r="B32" s="10">
        <v>56</v>
      </c>
      <c r="C32" s="10">
        <v>45</v>
      </c>
      <c r="D32" s="10">
        <v>101</v>
      </c>
      <c r="E32" s="3"/>
      <c r="F32" s="7">
        <v>54</v>
      </c>
      <c r="G32" s="10">
        <v>93</v>
      </c>
      <c r="H32" s="10">
        <v>95</v>
      </c>
      <c r="I32" s="10">
        <v>188</v>
      </c>
      <c r="J32" s="3"/>
      <c r="K32" s="7">
        <v>84</v>
      </c>
      <c r="L32" s="10">
        <v>99</v>
      </c>
      <c r="M32" s="10">
        <v>167</v>
      </c>
      <c r="N32" s="10">
        <v>266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f t="shared" si="4"/>
        <v>45.206088212420845</v>
      </c>
      <c r="W32" s="19">
        <f t="shared" si="5"/>
        <v>53.62533293873927</v>
      </c>
      <c r="X32" s="19">
        <f t="shared" si="6"/>
        <v>49.665586790678233</v>
      </c>
      <c r="Z32" s="6"/>
      <c r="AA32" s="25"/>
      <c r="AB32" s="24"/>
      <c r="AC32" s="24"/>
    </row>
    <row r="33" spans="1:29" ht="15" customHeight="1" x14ac:dyDescent="0.15">
      <c r="A33" s="7"/>
      <c r="B33" s="11">
        <v>284</v>
      </c>
      <c r="C33" s="11">
        <v>287</v>
      </c>
      <c r="D33" s="11">
        <v>571</v>
      </c>
      <c r="E33" s="3"/>
      <c r="F33" s="7"/>
      <c r="G33" s="11">
        <v>479</v>
      </c>
      <c r="H33" s="11">
        <v>467</v>
      </c>
      <c r="I33" s="11">
        <v>946</v>
      </c>
      <c r="J33" s="3"/>
      <c r="K33" s="7"/>
      <c r="L33" s="11">
        <v>540</v>
      </c>
      <c r="M33" s="11">
        <v>876</v>
      </c>
      <c r="N33" s="11">
        <v>1416</v>
      </c>
      <c r="O33" s="3"/>
      <c r="P33" s="7"/>
      <c r="Q33" s="16">
        <v>0</v>
      </c>
      <c r="R33" s="16">
        <v>1</v>
      </c>
      <c r="S33" s="16">
        <v>1</v>
      </c>
      <c r="U33" s="4" t="s">
        <v>13</v>
      </c>
      <c r="V33" s="18">
        <f t="shared" si="4"/>
        <v>35.918231307632489</v>
      </c>
      <c r="W33" s="18">
        <f t="shared" si="5"/>
        <v>44.914669034231039</v>
      </c>
      <c r="X33" s="18">
        <f t="shared" si="6"/>
        <v>40.683456996551364</v>
      </c>
      <c r="Z33" s="6" t="s">
        <v>3</v>
      </c>
    </row>
    <row r="34" spans="1:29" ht="15" customHeight="1" x14ac:dyDescent="0.15">
      <c r="A34" s="7">
        <v>25</v>
      </c>
      <c r="B34" s="10">
        <v>45</v>
      </c>
      <c r="C34" s="10">
        <v>44</v>
      </c>
      <c r="D34" s="10">
        <v>89</v>
      </c>
      <c r="E34" s="3"/>
      <c r="F34" s="7">
        <v>55</v>
      </c>
      <c r="G34" s="10">
        <v>92</v>
      </c>
      <c r="H34" s="10">
        <v>93</v>
      </c>
      <c r="I34" s="10">
        <v>185</v>
      </c>
      <c r="J34" s="3"/>
      <c r="K34" s="7">
        <v>85</v>
      </c>
      <c r="L34" s="10">
        <v>92</v>
      </c>
      <c r="M34" s="10">
        <v>167</v>
      </c>
      <c r="N34" s="10">
        <v>259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f t="shared" si="4"/>
        <v>23.964003999555604</v>
      </c>
      <c r="W34" s="18">
        <f t="shared" si="5"/>
        <v>34.931439281838813</v>
      </c>
      <c r="X34" s="18">
        <f t="shared" si="6"/>
        <v>29.773226042428675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54</v>
      </c>
      <c r="C35" s="10">
        <v>47</v>
      </c>
      <c r="D35" s="10">
        <v>101</v>
      </c>
      <c r="E35" s="3"/>
      <c r="F35" s="7">
        <v>56</v>
      </c>
      <c r="G35" s="10">
        <v>84</v>
      </c>
      <c r="H35" s="10">
        <v>120</v>
      </c>
      <c r="I35" s="10">
        <v>204</v>
      </c>
      <c r="J35" s="3"/>
      <c r="K35" s="7">
        <v>86</v>
      </c>
      <c r="L35" s="10">
        <v>108</v>
      </c>
      <c r="M35" s="10">
        <v>176</v>
      </c>
      <c r="N35" s="10">
        <v>284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f t="shared" si="4"/>
        <v>14.898344628374623</v>
      </c>
      <c r="W35" s="18">
        <f t="shared" si="5"/>
        <v>26.141856565058696</v>
      </c>
      <c r="X35" s="18">
        <f t="shared" si="6"/>
        <v>20.853798725049639</v>
      </c>
      <c r="Z35" s="4" t="s">
        <v>25</v>
      </c>
      <c r="AA35" s="10">
        <f>SUM(AA5,AA12,AA19,AA26)</f>
        <v>804</v>
      </c>
      <c r="AB35" s="10">
        <f t="shared" ref="AA35:AB38" si="8">SUM(AB5,AB12,AB19,AB26)</f>
        <v>722</v>
      </c>
      <c r="AC35" s="10">
        <f>SUM(AA35:AB35)</f>
        <v>1526</v>
      </c>
    </row>
    <row r="36" spans="1:29" ht="15" customHeight="1" x14ac:dyDescent="0.15">
      <c r="A36" s="7">
        <v>27</v>
      </c>
      <c r="B36" s="10">
        <v>45</v>
      </c>
      <c r="C36" s="10">
        <v>45</v>
      </c>
      <c r="D36" s="10">
        <v>90</v>
      </c>
      <c r="E36" s="3"/>
      <c r="F36" s="7">
        <v>57</v>
      </c>
      <c r="G36" s="10">
        <v>90</v>
      </c>
      <c r="H36" s="10">
        <v>98</v>
      </c>
      <c r="I36" s="10">
        <v>188</v>
      </c>
      <c r="J36" s="3"/>
      <c r="K36" s="7">
        <v>87</v>
      </c>
      <c r="L36" s="10">
        <v>97</v>
      </c>
      <c r="M36" s="10">
        <v>176</v>
      </c>
      <c r="N36" s="10">
        <v>273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f t="shared" si="4"/>
        <v>8.8990112209754475</v>
      </c>
      <c r="W36" s="18">
        <f t="shared" si="5"/>
        <v>17.500246621288348</v>
      </c>
      <c r="X36" s="18">
        <f t="shared" si="6"/>
        <v>13.454906468805516</v>
      </c>
      <c r="Z36" s="23" t="s">
        <v>26</v>
      </c>
      <c r="AA36" s="10">
        <f t="shared" si="8"/>
        <v>4128</v>
      </c>
      <c r="AB36" s="10">
        <f t="shared" si="8"/>
        <v>3979</v>
      </c>
      <c r="AC36" s="13">
        <f>SUM(AA36:AB36)</f>
        <v>8107</v>
      </c>
    </row>
    <row r="37" spans="1:29" ht="15" customHeight="1" x14ac:dyDescent="0.15">
      <c r="A37" s="7">
        <v>28</v>
      </c>
      <c r="B37" s="10">
        <v>47</v>
      </c>
      <c r="C37" s="10">
        <v>40</v>
      </c>
      <c r="D37" s="10">
        <v>87</v>
      </c>
      <c r="E37" s="3"/>
      <c r="F37" s="7">
        <v>58</v>
      </c>
      <c r="G37" s="10">
        <v>99</v>
      </c>
      <c r="H37" s="10">
        <v>83</v>
      </c>
      <c r="I37" s="10">
        <v>182</v>
      </c>
      <c r="J37" s="3"/>
      <c r="K37" s="7">
        <v>88</v>
      </c>
      <c r="L37" s="10">
        <v>102</v>
      </c>
      <c r="M37" s="10">
        <v>168</v>
      </c>
      <c r="N37" s="10">
        <v>270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f t="shared" si="4"/>
        <v>3.5996000444395069</v>
      </c>
      <c r="W37" s="18">
        <f t="shared" si="5"/>
        <v>9.1052579658676134</v>
      </c>
      <c r="X37" s="18">
        <f t="shared" si="6"/>
        <v>6.5158323753788272</v>
      </c>
      <c r="Z37" s="4" t="s">
        <v>31</v>
      </c>
      <c r="AA37" s="10">
        <f t="shared" si="8"/>
        <v>1912</v>
      </c>
      <c r="AB37" s="10">
        <f t="shared" si="8"/>
        <v>1895</v>
      </c>
      <c r="AC37" s="13">
        <f>SUM(AA37:AB37)</f>
        <v>3807</v>
      </c>
    </row>
    <row r="38" spans="1:29" ht="15" customHeight="1" x14ac:dyDescent="0.15">
      <c r="A38" s="7">
        <v>29</v>
      </c>
      <c r="B38" s="10">
        <v>55</v>
      </c>
      <c r="C38" s="10">
        <v>51</v>
      </c>
      <c r="D38" s="10">
        <v>106</v>
      </c>
      <c r="E38" s="3"/>
      <c r="F38" s="7">
        <v>59</v>
      </c>
      <c r="G38" s="10">
        <v>104</v>
      </c>
      <c r="H38" s="10">
        <v>121</v>
      </c>
      <c r="I38" s="10">
        <v>225</v>
      </c>
      <c r="J38" s="3"/>
      <c r="K38" s="7">
        <v>89</v>
      </c>
      <c r="L38" s="10">
        <v>78</v>
      </c>
      <c r="M38" s="10">
        <v>164</v>
      </c>
      <c r="N38" s="10">
        <v>242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f t="shared" si="4"/>
        <v>0.84435062770803238</v>
      </c>
      <c r="W38" s="18">
        <f t="shared" si="5"/>
        <v>2.9495906086613397</v>
      </c>
      <c r="X38" s="18">
        <f t="shared" si="6"/>
        <v>1.9594523983697356</v>
      </c>
      <c r="Z38" s="4" t="s">
        <v>7</v>
      </c>
      <c r="AA38" s="10">
        <f t="shared" si="8"/>
        <v>2157</v>
      </c>
      <c r="AB38" s="10">
        <f t="shared" si="8"/>
        <v>3541</v>
      </c>
      <c r="AC38" s="13">
        <f>SUM(AA38:AB38)</f>
        <v>5698</v>
      </c>
    </row>
    <row r="39" spans="1:29" ht="15" customHeight="1" x14ac:dyDescent="0.15">
      <c r="A39" s="7"/>
      <c r="B39" s="11">
        <v>246</v>
      </c>
      <c r="C39" s="11">
        <v>227</v>
      </c>
      <c r="D39" s="11">
        <v>473</v>
      </c>
      <c r="E39" s="3"/>
      <c r="F39" s="7"/>
      <c r="G39" s="11">
        <v>469</v>
      </c>
      <c r="H39" s="11">
        <v>515</v>
      </c>
      <c r="I39" s="11">
        <v>984</v>
      </c>
      <c r="J39" s="3"/>
      <c r="K39" s="7"/>
      <c r="L39" s="11">
        <v>477</v>
      </c>
      <c r="M39" s="11">
        <v>851</v>
      </c>
      <c r="N39" s="11">
        <v>1328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f t="shared" si="4"/>
        <v>7.7769136762581945E-2</v>
      </c>
      <c r="W39" s="18">
        <f t="shared" si="5"/>
        <v>0.46364802209726741</v>
      </c>
      <c r="X39" s="18">
        <f t="shared" si="6"/>
        <v>0.28216114536524195</v>
      </c>
      <c r="Z39" s="9" t="s">
        <v>24</v>
      </c>
      <c r="AA39" s="11">
        <f>SUM(AA35:AA38)</f>
        <v>9001</v>
      </c>
      <c r="AB39" s="11">
        <f>SUM(AB35:AB38)</f>
        <v>10137</v>
      </c>
      <c r="AC39" s="11">
        <f>SUM(AC35:AC38)</f>
        <v>19138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74803149606299213" bottom="0.35433070866141736" header="0.31496062992125984" footer="0.31496062992125984"/>
  <pageSetup paperSize="9" scale="8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C121"/>
  <sheetViews>
    <sheetView zoomScale="85" zoomScaleNormal="85" workbookViewId="0">
      <selection activeCell="AG25" sqref="AG25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4.25" x14ac:dyDescent="0.15">
      <c r="V2" s="37">
        <v>45412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25</v>
      </c>
      <c r="C4" s="10">
        <v>33</v>
      </c>
      <c r="D4" s="10">
        <v>58</v>
      </c>
      <c r="E4" s="3"/>
      <c r="F4" s="7">
        <v>30</v>
      </c>
      <c r="G4" s="10">
        <v>78</v>
      </c>
      <c r="H4" s="10">
        <v>58</v>
      </c>
      <c r="I4" s="10">
        <v>136</v>
      </c>
      <c r="J4" s="3"/>
      <c r="K4" s="7">
        <v>60</v>
      </c>
      <c r="L4" s="10">
        <v>113</v>
      </c>
      <c r="M4" s="10">
        <v>123</v>
      </c>
      <c r="N4" s="10">
        <v>236</v>
      </c>
      <c r="O4" s="3"/>
      <c r="P4" s="7">
        <v>90</v>
      </c>
      <c r="Q4" s="10">
        <v>63</v>
      </c>
      <c r="R4" s="10">
        <v>147</v>
      </c>
      <c r="S4" s="10">
        <v>210</v>
      </c>
      <c r="U4" s="4" t="s">
        <v>4</v>
      </c>
      <c r="V4" s="15">
        <v>806</v>
      </c>
      <c r="W4" s="15">
        <v>717</v>
      </c>
      <c r="X4" s="15">
        <v>1523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32</v>
      </c>
      <c r="C5" s="10">
        <v>33</v>
      </c>
      <c r="D5" s="10">
        <v>65</v>
      </c>
      <c r="E5" s="3"/>
      <c r="F5" s="7">
        <v>31</v>
      </c>
      <c r="G5" s="10">
        <v>52</v>
      </c>
      <c r="H5" s="10">
        <v>45</v>
      </c>
      <c r="I5" s="10">
        <v>97</v>
      </c>
      <c r="J5" s="3"/>
      <c r="K5" s="7">
        <v>61</v>
      </c>
      <c r="L5" s="10">
        <v>126</v>
      </c>
      <c r="M5" s="10">
        <v>118</v>
      </c>
      <c r="N5" s="10">
        <v>244</v>
      </c>
      <c r="O5" s="3"/>
      <c r="P5" s="7">
        <v>91</v>
      </c>
      <c r="Q5" s="10">
        <v>63</v>
      </c>
      <c r="R5" s="10">
        <v>124</v>
      </c>
      <c r="S5" s="10">
        <v>187</v>
      </c>
      <c r="U5" s="4" t="s">
        <v>5</v>
      </c>
      <c r="V5" s="15">
        <v>4130</v>
      </c>
      <c r="W5" s="15">
        <v>3986</v>
      </c>
      <c r="X5" s="15">
        <v>8116</v>
      </c>
      <c r="Y5" s="2"/>
      <c r="Z5" s="4" t="s">
        <v>25</v>
      </c>
      <c r="AA5" s="10">
        <v>468</v>
      </c>
      <c r="AB5" s="10">
        <v>449</v>
      </c>
      <c r="AC5" s="10">
        <v>917</v>
      </c>
    </row>
    <row r="6" spans="1:29" ht="15" customHeight="1" x14ac:dyDescent="0.15">
      <c r="A6" s="7">
        <v>2</v>
      </c>
      <c r="B6" s="10">
        <v>27</v>
      </c>
      <c r="C6" s="10">
        <v>30</v>
      </c>
      <c r="D6" s="10">
        <v>57</v>
      </c>
      <c r="E6" s="3"/>
      <c r="F6" s="7">
        <v>32</v>
      </c>
      <c r="G6" s="10">
        <v>57</v>
      </c>
      <c r="H6" s="10">
        <v>33</v>
      </c>
      <c r="I6" s="10">
        <v>90</v>
      </c>
      <c r="J6" s="3"/>
      <c r="K6" s="7">
        <v>62</v>
      </c>
      <c r="L6" s="10">
        <v>128</v>
      </c>
      <c r="M6" s="10">
        <v>138</v>
      </c>
      <c r="N6" s="10">
        <v>266</v>
      </c>
      <c r="O6" s="3"/>
      <c r="P6" s="7">
        <v>92</v>
      </c>
      <c r="Q6" s="10">
        <v>46</v>
      </c>
      <c r="R6" s="10">
        <v>118</v>
      </c>
      <c r="S6" s="10">
        <v>164</v>
      </c>
      <c r="U6" s="8" t="s">
        <v>6</v>
      </c>
      <c r="V6" s="15">
        <v>1908</v>
      </c>
      <c r="W6" s="15">
        <v>1882</v>
      </c>
      <c r="X6" s="15">
        <v>3790</v>
      </c>
      <c r="Z6" s="23" t="s">
        <v>26</v>
      </c>
      <c r="AA6" s="10">
        <v>2420</v>
      </c>
      <c r="AB6" s="10">
        <v>2389</v>
      </c>
      <c r="AC6" s="10">
        <v>4809</v>
      </c>
    </row>
    <row r="7" spans="1:29" ht="15" customHeight="1" x14ac:dyDescent="0.15">
      <c r="A7" s="7">
        <v>3</v>
      </c>
      <c r="B7" s="10">
        <v>66</v>
      </c>
      <c r="C7" s="10">
        <v>38</v>
      </c>
      <c r="D7" s="10">
        <v>104</v>
      </c>
      <c r="E7" s="3"/>
      <c r="F7" s="7">
        <v>33</v>
      </c>
      <c r="G7" s="10">
        <v>53</v>
      </c>
      <c r="H7" s="10">
        <v>46</v>
      </c>
      <c r="I7" s="10">
        <v>99</v>
      </c>
      <c r="J7" s="3"/>
      <c r="K7" s="7">
        <v>63</v>
      </c>
      <c r="L7" s="10">
        <v>143</v>
      </c>
      <c r="M7" s="10">
        <v>149</v>
      </c>
      <c r="N7" s="10">
        <v>292</v>
      </c>
      <c r="O7" s="3"/>
      <c r="P7" s="7">
        <v>93</v>
      </c>
      <c r="Q7" s="10">
        <v>46</v>
      </c>
      <c r="R7" s="10">
        <v>139</v>
      </c>
      <c r="S7" s="10">
        <v>185</v>
      </c>
      <c r="U7" s="4" t="s">
        <v>7</v>
      </c>
      <c r="V7" s="15">
        <v>2163</v>
      </c>
      <c r="W7" s="15">
        <v>3547</v>
      </c>
      <c r="X7" s="15">
        <v>5710</v>
      </c>
      <c r="Z7" s="4" t="s">
        <v>31</v>
      </c>
      <c r="AA7" s="10">
        <v>1073</v>
      </c>
      <c r="AB7" s="10">
        <v>1087</v>
      </c>
      <c r="AC7" s="10">
        <v>2160</v>
      </c>
    </row>
    <row r="8" spans="1:29" ht="15" customHeight="1" x14ac:dyDescent="0.15">
      <c r="A8" s="7">
        <v>4</v>
      </c>
      <c r="B8" s="10">
        <v>41</v>
      </c>
      <c r="C8" s="10">
        <v>39</v>
      </c>
      <c r="D8" s="10">
        <v>80</v>
      </c>
      <c r="E8" s="3"/>
      <c r="F8" s="7">
        <v>34</v>
      </c>
      <c r="G8" s="10">
        <v>52</v>
      </c>
      <c r="H8" s="10">
        <v>38</v>
      </c>
      <c r="I8" s="10">
        <v>90</v>
      </c>
      <c r="J8" s="3"/>
      <c r="K8" s="7">
        <v>64</v>
      </c>
      <c r="L8" s="10">
        <v>141</v>
      </c>
      <c r="M8" s="10">
        <v>143</v>
      </c>
      <c r="N8" s="10">
        <v>284</v>
      </c>
      <c r="O8" s="3"/>
      <c r="P8" s="7">
        <v>94</v>
      </c>
      <c r="Q8" s="10">
        <v>33</v>
      </c>
      <c r="R8" s="10">
        <v>92</v>
      </c>
      <c r="S8" s="10">
        <v>125</v>
      </c>
      <c r="U8" s="17" t="s">
        <v>3</v>
      </c>
      <c r="V8" s="12">
        <v>9007</v>
      </c>
      <c r="W8" s="12">
        <v>10132</v>
      </c>
      <c r="X8" s="12">
        <v>19139</v>
      </c>
      <c r="Z8" s="4" t="s">
        <v>7</v>
      </c>
      <c r="AA8" s="10">
        <v>1325</v>
      </c>
      <c r="AB8" s="10">
        <v>2140</v>
      </c>
      <c r="AC8" s="10">
        <v>3465</v>
      </c>
    </row>
    <row r="9" spans="1:29" ht="15" customHeight="1" x14ac:dyDescent="0.15">
      <c r="A9" s="7"/>
      <c r="B9" s="11">
        <v>191</v>
      </c>
      <c r="C9" s="11">
        <v>173</v>
      </c>
      <c r="D9" s="11">
        <v>364</v>
      </c>
      <c r="E9" s="3"/>
      <c r="F9" s="7"/>
      <c r="G9" s="11">
        <v>292</v>
      </c>
      <c r="H9" s="11">
        <v>220</v>
      </c>
      <c r="I9" s="11">
        <v>512</v>
      </c>
      <c r="J9" s="3"/>
      <c r="K9" s="7"/>
      <c r="L9" s="12">
        <v>651</v>
      </c>
      <c r="M9" s="12">
        <v>671</v>
      </c>
      <c r="N9" s="12">
        <v>1322</v>
      </c>
      <c r="O9" s="3"/>
      <c r="P9" s="7"/>
      <c r="Q9" s="11">
        <v>251</v>
      </c>
      <c r="R9" s="11">
        <v>620</v>
      </c>
      <c r="S9" s="11">
        <v>871</v>
      </c>
      <c r="U9" s="4" t="s">
        <v>8</v>
      </c>
      <c r="V9" s="15">
        <v>2555</v>
      </c>
      <c r="W9" s="15">
        <v>2513</v>
      </c>
      <c r="X9" s="15">
        <v>5068</v>
      </c>
      <c r="Z9" s="9" t="s">
        <v>24</v>
      </c>
      <c r="AA9" s="11">
        <v>5286</v>
      </c>
      <c r="AB9" s="11">
        <v>6065</v>
      </c>
      <c r="AC9" s="11">
        <v>11351</v>
      </c>
    </row>
    <row r="10" spans="1:29" ht="15" customHeight="1" x14ac:dyDescent="0.15">
      <c r="A10" s="7">
        <v>5</v>
      </c>
      <c r="B10" s="10">
        <v>42</v>
      </c>
      <c r="C10" s="10">
        <v>31</v>
      </c>
      <c r="D10" s="10">
        <v>73</v>
      </c>
      <c r="E10" s="3"/>
      <c r="F10" s="7">
        <v>35</v>
      </c>
      <c r="G10" s="10">
        <v>65</v>
      </c>
      <c r="H10" s="10">
        <v>58</v>
      </c>
      <c r="I10" s="10">
        <v>123</v>
      </c>
      <c r="J10" s="3"/>
      <c r="K10" s="7">
        <v>65</v>
      </c>
      <c r="L10" s="10">
        <v>173</v>
      </c>
      <c r="M10" s="10">
        <v>163</v>
      </c>
      <c r="N10" s="10">
        <v>336</v>
      </c>
      <c r="O10" s="3"/>
      <c r="P10" s="7">
        <v>95</v>
      </c>
      <c r="Q10" s="10">
        <v>25</v>
      </c>
      <c r="R10" s="10">
        <v>84</v>
      </c>
      <c r="S10" s="10">
        <v>109</v>
      </c>
      <c r="U10" s="4" t="s">
        <v>9</v>
      </c>
      <c r="V10" s="15">
        <v>6626</v>
      </c>
      <c r="W10" s="15">
        <v>7942</v>
      </c>
      <c r="X10" s="15">
        <v>14568</v>
      </c>
      <c r="Z10" s="6" t="s">
        <v>28</v>
      </c>
    </row>
    <row r="11" spans="1:29" ht="15" customHeight="1" x14ac:dyDescent="0.15">
      <c r="A11" s="7">
        <v>6</v>
      </c>
      <c r="B11" s="10">
        <v>61</v>
      </c>
      <c r="C11" s="10">
        <v>51</v>
      </c>
      <c r="D11" s="10">
        <v>112</v>
      </c>
      <c r="E11" s="3"/>
      <c r="F11" s="7">
        <v>36</v>
      </c>
      <c r="G11" s="10">
        <v>77</v>
      </c>
      <c r="H11" s="10">
        <v>85</v>
      </c>
      <c r="I11" s="10">
        <v>162</v>
      </c>
      <c r="J11" s="3"/>
      <c r="K11" s="7">
        <v>66</v>
      </c>
      <c r="L11" s="10">
        <v>144</v>
      </c>
      <c r="M11" s="10">
        <v>171</v>
      </c>
      <c r="N11" s="10">
        <v>315</v>
      </c>
      <c r="O11" s="3"/>
      <c r="P11" s="7">
        <v>96</v>
      </c>
      <c r="Q11" s="10">
        <v>14</v>
      </c>
      <c r="R11" s="10">
        <v>50</v>
      </c>
      <c r="S11" s="10">
        <v>64</v>
      </c>
      <c r="U11" s="4" t="s">
        <v>10</v>
      </c>
      <c r="V11" s="15">
        <v>5671</v>
      </c>
      <c r="W11" s="15">
        <v>7077</v>
      </c>
      <c r="X11" s="15">
        <v>12748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50</v>
      </c>
      <c r="C12" s="10">
        <v>52</v>
      </c>
      <c r="D12" s="10">
        <v>102</v>
      </c>
      <c r="E12" s="3"/>
      <c r="F12" s="7">
        <v>37</v>
      </c>
      <c r="G12" s="10">
        <v>72</v>
      </c>
      <c r="H12" s="10">
        <v>78</v>
      </c>
      <c r="I12" s="10">
        <v>150</v>
      </c>
      <c r="J12" s="3"/>
      <c r="K12" s="7">
        <v>67</v>
      </c>
      <c r="L12" s="10">
        <v>179</v>
      </c>
      <c r="M12" s="10">
        <v>167</v>
      </c>
      <c r="N12" s="10">
        <v>346</v>
      </c>
      <c r="O12" s="3"/>
      <c r="P12" s="7">
        <v>97</v>
      </c>
      <c r="Q12" s="10">
        <v>13</v>
      </c>
      <c r="R12" s="10">
        <v>47</v>
      </c>
      <c r="S12" s="10">
        <v>60</v>
      </c>
      <c r="U12" s="4" t="s">
        <v>11</v>
      </c>
      <c r="V12" s="15">
        <v>4722</v>
      </c>
      <c r="W12" s="15">
        <v>6100</v>
      </c>
      <c r="X12" s="15">
        <v>10822</v>
      </c>
      <c r="Z12" s="4" t="s">
        <v>25</v>
      </c>
      <c r="AA12" s="10">
        <v>132</v>
      </c>
      <c r="AB12" s="10">
        <v>88</v>
      </c>
      <c r="AC12" s="10">
        <v>220</v>
      </c>
    </row>
    <row r="13" spans="1:29" ht="15" customHeight="1" x14ac:dyDescent="0.15">
      <c r="A13" s="7">
        <v>8</v>
      </c>
      <c r="B13" s="10">
        <v>63</v>
      </c>
      <c r="C13" s="10">
        <v>47</v>
      </c>
      <c r="D13" s="10">
        <v>110</v>
      </c>
      <c r="E13" s="3"/>
      <c r="F13" s="7">
        <v>38</v>
      </c>
      <c r="G13" s="10">
        <v>82</v>
      </c>
      <c r="H13" s="10">
        <v>83</v>
      </c>
      <c r="I13" s="10">
        <v>165</v>
      </c>
      <c r="J13" s="3"/>
      <c r="K13" s="7">
        <v>68</v>
      </c>
      <c r="L13" s="10">
        <v>161</v>
      </c>
      <c r="M13" s="10">
        <v>188</v>
      </c>
      <c r="N13" s="10">
        <v>349</v>
      </c>
      <c r="O13" s="3"/>
      <c r="P13" s="7">
        <v>98</v>
      </c>
      <c r="Q13" s="10">
        <v>15</v>
      </c>
      <c r="R13" s="10">
        <v>38</v>
      </c>
      <c r="S13" s="10">
        <v>53</v>
      </c>
      <c r="U13" s="9" t="s">
        <v>12</v>
      </c>
      <c r="V13" s="12">
        <v>4071</v>
      </c>
      <c r="W13" s="12">
        <v>5429</v>
      </c>
      <c r="X13" s="12">
        <v>9500</v>
      </c>
      <c r="Z13" s="23" t="s">
        <v>26</v>
      </c>
      <c r="AA13" s="10">
        <v>527</v>
      </c>
      <c r="AB13" s="10">
        <v>540</v>
      </c>
      <c r="AC13" s="10">
        <v>1067</v>
      </c>
    </row>
    <row r="14" spans="1:29" ht="15" customHeight="1" x14ac:dyDescent="0.15">
      <c r="A14" s="7">
        <v>9</v>
      </c>
      <c r="B14" s="10">
        <v>65</v>
      </c>
      <c r="C14" s="10">
        <v>61</v>
      </c>
      <c r="D14" s="10">
        <v>126</v>
      </c>
      <c r="E14" s="3"/>
      <c r="F14" s="7">
        <v>39</v>
      </c>
      <c r="G14" s="10">
        <v>102</v>
      </c>
      <c r="H14" s="10">
        <v>80</v>
      </c>
      <c r="I14" s="10">
        <v>182</v>
      </c>
      <c r="J14" s="3"/>
      <c r="K14" s="7">
        <v>69</v>
      </c>
      <c r="L14" s="10">
        <v>180</v>
      </c>
      <c r="M14" s="10">
        <v>192</v>
      </c>
      <c r="N14" s="10">
        <v>372</v>
      </c>
      <c r="O14" s="3"/>
      <c r="P14" s="7">
        <v>99</v>
      </c>
      <c r="Q14" s="10">
        <v>2</v>
      </c>
      <c r="R14" s="10">
        <v>35</v>
      </c>
      <c r="S14" s="10">
        <v>37</v>
      </c>
      <c r="U14" s="4" t="s">
        <v>13</v>
      </c>
      <c r="V14" s="15">
        <v>3234</v>
      </c>
      <c r="W14" s="15">
        <v>4548</v>
      </c>
      <c r="X14" s="15">
        <v>7782</v>
      </c>
      <c r="Z14" s="4" t="s">
        <v>31</v>
      </c>
      <c r="AA14" s="10">
        <v>258</v>
      </c>
      <c r="AB14" s="10">
        <v>270</v>
      </c>
      <c r="AC14" s="10">
        <v>528</v>
      </c>
    </row>
    <row r="15" spans="1:29" ht="15" customHeight="1" x14ac:dyDescent="0.15">
      <c r="A15" s="7"/>
      <c r="B15" s="11">
        <v>281</v>
      </c>
      <c r="C15" s="11">
        <v>242</v>
      </c>
      <c r="D15" s="11">
        <v>523</v>
      </c>
      <c r="E15" s="3"/>
      <c r="F15" s="7"/>
      <c r="G15" s="11">
        <v>398</v>
      </c>
      <c r="H15" s="11">
        <v>384</v>
      </c>
      <c r="I15" s="11">
        <v>782</v>
      </c>
      <c r="J15" s="3"/>
      <c r="K15" s="7"/>
      <c r="L15" s="11">
        <v>837</v>
      </c>
      <c r="M15" s="11">
        <v>881</v>
      </c>
      <c r="N15" s="11">
        <v>1718</v>
      </c>
      <c r="O15" s="3"/>
      <c r="P15" s="7"/>
      <c r="Q15" s="11">
        <v>69</v>
      </c>
      <c r="R15" s="11">
        <v>254</v>
      </c>
      <c r="S15" s="11">
        <v>323</v>
      </c>
      <c r="U15" s="4" t="s">
        <v>14</v>
      </c>
      <c r="V15" s="15">
        <v>2163</v>
      </c>
      <c r="W15" s="15">
        <v>3547</v>
      </c>
      <c r="X15" s="15">
        <v>5710</v>
      </c>
      <c r="Z15" s="4" t="s">
        <v>7</v>
      </c>
      <c r="AA15" s="10">
        <v>257</v>
      </c>
      <c r="AB15" s="10">
        <v>422</v>
      </c>
      <c r="AC15" s="10">
        <v>679</v>
      </c>
    </row>
    <row r="16" spans="1:29" ht="15" customHeight="1" x14ac:dyDescent="0.15">
      <c r="A16" s="7">
        <v>10</v>
      </c>
      <c r="B16" s="10">
        <v>58</v>
      </c>
      <c r="C16" s="10">
        <v>64</v>
      </c>
      <c r="D16" s="10">
        <v>122</v>
      </c>
      <c r="E16" s="3"/>
      <c r="F16" s="7">
        <v>40</v>
      </c>
      <c r="G16" s="10">
        <v>80</v>
      </c>
      <c r="H16" s="10">
        <v>98</v>
      </c>
      <c r="I16" s="10">
        <v>178</v>
      </c>
      <c r="J16" s="3"/>
      <c r="K16" s="7">
        <v>70</v>
      </c>
      <c r="L16" s="10">
        <v>214</v>
      </c>
      <c r="M16" s="10">
        <v>163</v>
      </c>
      <c r="N16" s="10">
        <v>377</v>
      </c>
      <c r="O16" s="3"/>
      <c r="P16" s="7">
        <v>100</v>
      </c>
      <c r="Q16" s="10">
        <v>6</v>
      </c>
      <c r="R16" s="10">
        <v>12</v>
      </c>
      <c r="S16" s="10">
        <v>18</v>
      </c>
      <c r="U16" s="4" t="s">
        <v>15</v>
      </c>
      <c r="V16" s="15">
        <v>1335</v>
      </c>
      <c r="W16" s="15">
        <v>2651</v>
      </c>
      <c r="X16" s="15">
        <v>3986</v>
      </c>
      <c r="Z16" s="9" t="s">
        <v>24</v>
      </c>
      <c r="AA16" s="11">
        <v>1174</v>
      </c>
      <c r="AB16" s="11">
        <v>1320</v>
      </c>
      <c r="AC16" s="11">
        <v>2494</v>
      </c>
    </row>
    <row r="17" spans="1:29" ht="15" customHeight="1" x14ac:dyDescent="0.15">
      <c r="A17" s="7">
        <v>11</v>
      </c>
      <c r="B17" s="10">
        <v>63</v>
      </c>
      <c r="C17" s="10">
        <v>62</v>
      </c>
      <c r="D17" s="10">
        <v>125</v>
      </c>
      <c r="E17" s="3"/>
      <c r="F17" s="7">
        <v>41</v>
      </c>
      <c r="G17" s="10">
        <v>81</v>
      </c>
      <c r="H17" s="10">
        <v>77</v>
      </c>
      <c r="I17" s="10">
        <v>158</v>
      </c>
      <c r="J17" s="3"/>
      <c r="K17" s="7">
        <v>71</v>
      </c>
      <c r="L17" s="10">
        <v>191</v>
      </c>
      <c r="M17" s="10">
        <v>205</v>
      </c>
      <c r="N17" s="10">
        <v>396</v>
      </c>
      <c r="O17" s="3"/>
      <c r="P17" s="7">
        <v>101</v>
      </c>
      <c r="Q17" s="10">
        <v>1</v>
      </c>
      <c r="R17" s="10">
        <v>13</v>
      </c>
      <c r="S17" s="10">
        <v>14</v>
      </c>
      <c r="U17" s="4" t="s">
        <v>16</v>
      </c>
      <c r="V17" s="15">
        <v>801</v>
      </c>
      <c r="W17" s="15">
        <v>1765</v>
      </c>
      <c r="X17" s="15">
        <v>2566</v>
      </c>
      <c r="Z17" s="6" t="s">
        <v>29</v>
      </c>
    </row>
    <row r="18" spans="1:29" ht="15" customHeight="1" x14ac:dyDescent="0.15">
      <c r="A18" s="7">
        <v>12</v>
      </c>
      <c r="B18" s="10">
        <v>66</v>
      </c>
      <c r="C18" s="10">
        <v>48</v>
      </c>
      <c r="D18" s="10">
        <v>114</v>
      </c>
      <c r="E18" s="3"/>
      <c r="F18" s="7">
        <v>42</v>
      </c>
      <c r="G18" s="10">
        <v>92</v>
      </c>
      <c r="H18" s="10">
        <v>83</v>
      </c>
      <c r="I18" s="10">
        <v>175</v>
      </c>
      <c r="J18" s="3"/>
      <c r="K18" s="7">
        <v>72</v>
      </c>
      <c r="L18" s="10">
        <v>211</v>
      </c>
      <c r="M18" s="10">
        <v>200</v>
      </c>
      <c r="N18" s="13">
        <v>411</v>
      </c>
      <c r="O18" s="3"/>
      <c r="P18" s="7">
        <v>102</v>
      </c>
      <c r="Q18" s="10">
        <v>0</v>
      </c>
      <c r="R18" s="10">
        <v>11</v>
      </c>
      <c r="S18" s="10">
        <v>11</v>
      </c>
      <c r="U18" s="4" t="s">
        <v>17</v>
      </c>
      <c r="V18" s="15">
        <v>327</v>
      </c>
      <c r="W18" s="15">
        <v>920</v>
      </c>
      <c r="X18" s="15">
        <v>1247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70</v>
      </c>
      <c r="C19" s="10">
        <v>66</v>
      </c>
      <c r="D19" s="10">
        <v>136</v>
      </c>
      <c r="E19" s="3"/>
      <c r="F19" s="7">
        <v>43</v>
      </c>
      <c r="G19" s="10">
        <v>80</v>
      </c>
      <c r="H19" s="10">
        <v>96</v>
      </c>
      <c r="I19" s="10">
        <v>176</v>
      </c>
      <c r="J19" s="3"/>
      <c r="K19" s="7">
        <v>73</v>
      </c>
      <c r="L19" s="10">
        <v>221</v>
      </c>
      <c r="M19" s="10">
        <v>191</v>
      </c>
      <c r="N19" s="10">
        <v>412</v>
      </c>
      <c r="O19" s="3"/>
      <c r="P19" s="7">
        <v>103</v>
      </c>
      <c r="Q19" s="10">
        <v>0</v>
      </c>
      <c r="R19" s="10">
        <v>5</v>
      </c>
      <c r="S19" s="10">
        <v>5</v>
      </c>
      <c r="U19" s="4" t="s">
        <v>18</v>
      </c>
      <c r="V19" s="15">
        <v>76</v>
      </c>
      <c r="W19" s="15">
        <v>300</v>
      </c>
      <c r="X19" s="15">
        <v>376</v>
      </c>
      <c r="Z19" s="4" t="s">
        <v>25</v>
      </c>
      <c r="AA19" s="10">
        <v>128</v>
      </c>
      <c r="AB19" s="10">
        <v>107</v>
      </c>
      <c r="AC19" s="10">
        <v>235</v>
      </c>
    </row>
    <row r="20" spans="1:29" ht="15" customHeight="1" x14ac:dyDescent="0.15">
      <c r="A20" s="7">
        <v>14</v>
      </c>
      <c r="B20" s="10">
        <v>77</v>
      </c>
      <c r="C20" s="10">
        <v>62</v>
      </c>
      <c r="D20" s="10">
        <v>139</v>
      </c>
      <c r="E20" s="3"/>
      <c r="F20" s="7">
        <v>44</v>
      </c>
      <c r="G20" s="10">
        <v>82</v>
      </c>
      <c r="H20" s="10">
        <v>72</v>
      </c>
      <c r="I20" s="10">
        <v>154</v>
      </c>
      <c r="J20" s="3"/>
      <c r="K20" s="7">
        <v>74</v>
      </c>
      <c r="L20" s="10">
        <v>234</v>
      </c>
      <c r="M20" s="10">
        <v>242</v>
      </c>
      <c r="N20" s="10">
        <v>476</v>
      </c>
      <c r="O20" s="3"/>
      <c r="P20" s="7">
        <v>104</v>
      </c>
      <c r="Q20" s="10">
        <v>0</v>
      </c>
      <c r="R20" s="10">
        <v>2</v>
      </c>
      <c r="S20" s="10">
        <v>2</v>
      </c>
      <c r="U20" s="4" t="s">
        <v>19</v>
      </c>
      <c r="V20" s="15">
        <v>7</v>
      </c>
      <c r="W20" s="15">
        <v>46</v>
      </c>
      <c r="X20" s="15">
        <v>53</v>
      </c>
      <c r="Z20" s="23" t="s">
        <v>26</v>
      </c>
      <c r="AA20" s="10">
        <v>799</v>
      </c>
      <c r="AB20" s="10">
        <v>690</v>
      </c>
      <c r="AC20" s="10">
        <v>1489</v>
      </c>
    </row>
    <row r="21" spans="1:29" ht="15" customHeight="1" x14ac:dyDescent="0.15">
      <c r="A21" s="7"/>
      <c r="B21" s="11">
        <v>334</v>
      </c>
      <c r="C21" s="11">
        <v>302</v>
      </c>
      <c r="D21" s="11">
        <v>636</v>
      </c>
      <c r="E21" s="3"/>
      <c r="F21" s="7"/>
      <c r="G21" s="11">
        <v>415</v>
      </c>
      <c r="H21" s="11">
        <v>426</v>
      </c>
      <c r="I21" s="11">
        <v>841</v>
      </c>
      <c r="J21" s="3"/>
      <c r="K21" s="7"/>
      <c r="L21" s="12">
        <v>1071</v>
      </c>
      <c r="M21" s="12">
        <v>1001</v>
      </c>
      <c r="N21" s="12">
        <v>2072</v>
      </c>
      <c r="O21" s="3"/>
      <c r="P21" s="7"/>
      <c r="Q21" s="11">
        <v>7</v>
      </c>
      <c r="R21" s="11">
        <v>43</v>
      </c>
      <c r="S21" s="11">
        <v>50</v>
      </c>
      <c r="Z21" s="4" t="s">
        <v>31</v>
      </c>
      <c r="AA21" s="10">
        <v>351</v>
      </c>
      <c r="AB21" s="10">
        <v>329</v>
      </c>
      <c r="AC21" s="10">
        <v>680</v>
      </c>
    </row>
    <row r="22" spans="1:29" ht="15" customHeight="1" x14ac:dyDescent="0.15">
      <c r="A22" s="7">
        <v>15</v>
      </c>
      <c r="B22" s="10">
        <v>75</v>
      </c>
      <c r="C22" s="10">
        <v>74</v>
      </c>
      <c r="D22" s="10">
        <v>149</v>
      </c>
      <c r="E22" s="3"/>
      <c r="F22" s="7">
        <v>45</v>
      </c>
      <c r="G22" s="10">
        <v>100</v>
      </c>
      <c r="H22" s="10">
        <v>93</v>
      </c>
      <c r="I22" s="10">
        <v>193</v>
      </c>
      <c r="J22" s="3"/>
      <c r="K22" s="7">
        <v>75</v>
      </c>
      <c r="L22" s="10">
        <v>248</v>
      </c>
      <c r="M22" s="10">
        <v>228</v>
      </c>
      <c r="N22" s="10">
        <v>476</v>
      </c>
      <c r="O22" s="3"/>
      <c r="P22" s="7">
        <v>105</v>
      </c>
      <c r="Q22" s="10">
        <v>0</v>
      </c>
      <c r="R22" s="10">
        <v>0</v>
      </c>
      <c r="S22" s="10">
        <v>0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365</v>
      </c>
      <c r="AB22" s="10">
        <v>624</v>
      </c>
      <c r="AC22" s="10">
        <v>989</v>
      </c>
    </row>
    <row r="23" spans="1:29" ht="15" customHeight="1" x14ac:dyDescent="0.15">
      <c r="A23" s="7">
        <v>16</v>
      </c>
      <c r="B23" s="10">
        <v>79</v>
      </c>
      <c r="C23" s="10">
        <v>86</v>
      </c>
      <c r="D23" s="10">
        <v>165</v>
      </c>
      <c r="E23" s="3"/>
      <c r="F23" s="7">
        <v>46</v>
      </c>
      <c r="G23" s="10">
        <v>109</v>
      </c>
      <c r="H23" s="10">
        <v>86</v>
      </c>
      <c r="I23" s="10">
        <v>195</v>
      </c>
      <c r="J23" s="3"/>
      <c r="K23" s="7">
        <v>76</v>
      </c>
      <c r="L23" s="10">
        <v>225</v>
      </c>
      <c r="M23" s="10">
        <v>240</v>
      </c>
      <c r="N23" s="10">
        <v>465</v>
      </c>
      <c r="O23" s="3"/>
      <c r="P23" s="7">
        <v>106</v>
      </c>
      <c r="Q23" s="10">
        <v>0</v>
      </c>
      <c r="R23" s="10">
        <v>2</v>
      </c>
      <c r="S23" s="10">
        <v>2</v>
      </c>
      <c r="U23" s="4" t="s">
        <v>4</v>
      </c>
      <c r="V23" s="18">
        <v>8.9485955368047065</v>
      </c>
      <c r="W23" s="18">
        <v>7.0765890248716934</v>
      </c>
      <c r="X23" s="18">
        <v>7.9575735409373527</v>
      </c>
      <c r="Z23" s="9" t="s">
        <v>24</v>
      </c>
      <c r="AA23" s="11">
        <v>1643</v>
      </c>
      <c r="AB23" s="11">
        <v>1750</v>
      </c>
      <c r="AC23" s="11">
        <v>3393</v>
      </c>
    </row>
    <row r="24" spans="1:29" ht="15" customHeight="1" x14ac:dyDescent="0.15">
      <c r="A24" s="7">
        <v>17</v>
      </c>
      <c r="B24" s="10">
        <v>86</v>
      </c>
      <c r="C24" s="10">
        <v>66</v>
      </c>
      <c r="D24" s="10">
        <v>152</v>
      </c>
      <c r="E24" s="3"/>
      <c r="F24" s="7">
        <v>47</v>
      </c>
      <c r="G24" s="10">
        <v>115</v>
      </c>
      <c r="H24" s="10">
        <v>83</v>
      </c>
      <c r="I24" s="10">
        <v>198</v>
      </c>
      <c r="J24" s="3"/>
      <c r="K24" s="7">
        <v>77</v>
      </c>
      <c r="L24" s="10">
        <v>167</v>
      </c>
      <c r="M24" s="10">
        <v>164</v>
      </c>
      <c r="N24" s="10">
        <v>331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v>45.85322526923504</v>
      </c>
      <c r="W24" s="18">
        <v>39.340702724042636</v>
      </c>
      <c r="X24" s="18">
        <v>42.405559329118553</v>
      </c>
      <c r="Z24" s="6" t="s">
        <v>30</v>
      </c>
    </row>
    <row r="25" spans="1:29" ht="15" customHeight="1" x14ac:dyDescent="0.15">
      <c r="A25" s="7">
        <v>18</v>
      </c>
      <c r="B25" s="10">
        <v>60</v>
      </c>
      <c r="C25" s="10">
        <v>72</v>
      </c>
      <c r="D25" s="10">
        <v>132</v>
      </c>
      <c r="E25" s="3"/>
      <c r="F25" s="7">
        <v>48</v>
      </c>
      <c r="G25" s="10">
        <v>106</v>
      </c>
      <c r="H25" s="10">
        <v>92</v>
      </c>
      <c r="I25" s="10">
        <v>198</v>
      </c>
      <c r="J25" s="3"/>
      <c r="K25" s="7">
        <v>78</v>
      </c>
      <c r="L25" s="10">
        <v>77</v>
      </c>
      <c r="M25" s="10">
        <v>116</v>
      </c>
      <c r="N25" s="10">
        <v>193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v>21.183523925835463</v>
      </c>
      <c r="W25" s="18">
        <v>18.5748124753257</v>
      </c>
      <c r="X25" s="18">
        <v>19.802497518156645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60</v>
      </c>
      <c r="C26" s="10">
        <v>53</v>
      </c>
      <c r="D26" s="10">
        <v>113</v>
      </c>
      <c r="E26" s="3"/>
      <c r="F26" s="7">
        <v>49</v>
      </c>
      <c r="G26" s="10">
        <v>110</v>
      </c>
      <c r="H26" s="10">
        <v>85</v>
      </c>
      <c r="I26" s="10">
        <v>195</v>
      </c>
      <c r="J26" s="3"/>
      <c r="K26" s="7">
        <v>79</v>
      </c>
      <c r="L26" s="10">
        <v>111</v>
      </c>
      <c r="M26" s="10">
        <v>148</v>
      </c>
      <c r="N26" s="10">
        <v>259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v>24.014655268124791</v>
      </c>
      <c r="W26" s="18">
        <v>35.00789577575997</v>
      </c>
      <c r="X26" s="18">
        <v>29.834369611787448</v>
      </c>
      <c r="Z26" s="4" t="s">
        <v>25</v>
      </c>
      <c r="AA26" s="10">
        <v>78</v>
      </c>
      <c r="AB26" s="10">
        <v>73</v>
      </c>
      <c r="AC26" s="10">
        <v>151</v>
      </c>
    </row>
    <row r="27" spans="1:29" ht="15" customHeight="1" x14ac:dyDescent="0.15">
      <c r="A27" s="7"/>
      <c r="B27" s="11">
        <v>360</v>
      </c>
      <c r="C27" s="11">
        <v>351</v>
      </c>
      <c r="D27" s="11">
        <v>711</v>
      </c>
      <c r="E27" s="3"/>
      <c r="F27" s="7"/>
      <c r="G27" s="11">
        <v>540</v>
      </c>
      <c r="H27" s="11">
        <v>439</v>
      </c>
      <c r="I27" s="11">
        <v>979</v>
      </c>
      <c r="J27" s="3"/>
      <c r="K27" s="7"/>
      <c r="L27" s="11">
        <v>828</v>
      </c>
      <c r="M27" s="11">
        <v>896</v>
      </c>
      <c r="N27" s="11">
        <v>1724</v>
      </c>
      <c r="O27" s="3"/>
      <c r="P27" s="7"/>
      <c r="Q27" s="12">
        <v>0</v>
      </c>
      <c r="R27" s="12">
        <v>2</v>
      </c>
      <c r="S27" s="12">
        <v>2</v>
      </c>
      <c r="U27" s="17" t="s">
        <v>3</v>
      </c>
      <c r="V27" s="19">
        <v>100</v>
      </c>
      <c r="W27" s="19">
        <v>100</v>
      </c>
      <c r="X27" s="19">
        <v>100</v>
      </c>
      <c r="Z27" s="23" t="s">
        <v>26</v>
      </c>
      <c r="AA27" s="10">
        <v>384</v>
      </c>
      <c r="AB27" s="10">
        <v>367</v>
      </c>
      <c r="AC27" s="10">
        <v>751</v>
      </c>
    </row>
    <row r="28" spans="1:29" ht="15" customHeight="1" x14ac:dyDescent="0.15">
      <c r="A28" s="7">
        <v>20</v>
      </c>
      <c r="B28" s="10">
        <v>60</v>
      </c>
      <c r="C28" s="10">
        <v>60</v>
      </c>
      <c r="D28" s="10">
        <v>120</v>
      </c>
      <c r="E28" s="3"/>
      <c r="F28" s="7">
        <v>50</v>
      </c>
      <c r="G28" s="10">
        <v>103</v>
      </c>
      <c r="H28" s="10">
        <v>101</v>
      </c>
      <c r="I28" s="10">
        <v>204</v>
      </c>
      <c r="J28" s="3"/>
      <c r="K28" s="7">
        <v>80</v>
      </c>
      <c r="L28" s="10">
        <v>119</v>
      </c>
      <c r="M28" s="10">
        <v>180</v>
      </c>
      <c r="N28" s="10">
        <v>299</v>
      </c>
      <c r="O28" s="3"/>
      <c r="P28" s="7">
        <v>110</v>
      </c>
      <c r="Q28" s="14">
        <v>0</v>
      </c>
      <c r="R28" s="14">
        <v>0</v>
      </c>
      <c r="S28" s="15">
        <v>0</v>
      </c>
      <c r="U28" s="4" t="s">
        <v>8</v>
      </c>
      <c r="V28" s="18">
        <v>28.366825802153876</v>
      </c>
      <c r="W28" s="18">
        <v>24.802605606000789</v>
      </c>
      <c r="X28" s="18">
        <v>26.479962380479648</v>
      </c>
      <c r="Z28" s="4" t="s">
        <v>31</v>
      </c>
      <c r="AA28" s="10">
        <v>226</v>
      </c>
      <c r="AB28" s="10">
        <v>196</v>
      </c>
      <c r="AC28" s="10">
        <v>422</v>
      </c>
    </row>
    <row r="29" spans="1:29" ht="15" customHeight="1" x14ac:dyDescent="0.15">
      <c r="A29" s="7">
        <v>21</v>
      </c>
      <c r="B29" s="10">
        <v>51</v>
      </c>
      <c r="C29" s="10">
        <v>78</v>
      </c>
      <c r="D29" s="10">
        <v>129</v>
      </c>
      <c r="E29" s="3"/>
      <c r="F29" s="7">
        <v>51</v>
      </c>
      <c r="G29" s="10">
        <v>93</v>
      </c>
      <c r="H29" s="10">
        <v>99</v>
      </c>
      <c r="I29" s="10">
        <v>192</v>
      </c>
      <c r="J29" s="3"/>
      <c r="K29" s="7">
        <v>81</v>
      </c>
      <c r="L29" s="10">
        <v>114</v>
      </c>
      <c r="M29" s="10">
        <v>162</v>
      </c>
      <c r="N29" s="10">
        <v>276</v>
      </c>
      <c r="O29" s="3"/>
      <c r="P29" s="7">
        <v>111</v>
      </c>
      <c r="Q29" s="14">
        <v>0</v>
      </c>
      <c r="R29" s="14">
        <v>1</v>
      </c>
      <c r="S29" s="15">
        <v>1</v>
      </c>
      <c r="U29" s="4" t="s">
        <v>9</v>
      </c>
      <c r="V29" s="18">
        <v>73.565004996114141</v>
      </c>
      <c r="W29" s="18">
        <v>78.385313857086459</v>
      </c>
      <c r="X29" s="18">
        <v>76.116829510423742</v>
      </c>
      <c r="Z29" s="4" t="s">
        <v>7</v>
      </c>
      <c r="AA29" s="10">
        <v>216</v>
      </c>
      <c r="AB29" s="10">
        <v>361</v>
      </c>
      <c r="AC29" s="10">
        <v>577</v>
      </c>
    </row>
    <row r="30" spans="1:29" ht="15" customHeight="1" x14ac:dyDescent="0.15">
      <c r="A30" s="7">
        <v>22</v>
      </c>
      <c r="B30" s="10">
        <v>53</v>
      </c>
      <c r="C30" s="10">
        <v>46</v>
      </c>
      <c r="D30" s="10">
        <v>99</v>
      </c>
      <c r="E30" s="3"/>
      <c r="F30" s="7">
        <v>52</v>
      </c>
      <c r="G30" s="10">
        <v>103</v>
      </c>
      <c r="H30" s="10">
        <v>84</v>
      </c>
      <c r="I30" s="10">
        <v>187</v>
      </c>
      <c r="J30" s="3"/>
      <c r="K30" s="7">
        <v>82</v>
      </c>
      <c r="L30" s="10">
        <v>111</v>
      </c>
      <c r="M30" s="10">
        <v>192</v>
      </c>
      <c r="N30" s="10">
        <v>303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v>62.962140557344291</v>
      </c>
      <c r="W30" s="18">
        <v>69.848006316620598</v>
      </c>
      <c r="X30" s="18">
        <v>66.607450755002873</v>
      </c>
      <c r="Z30" s="9" t="s">
        <v>24</v>
      </c>
      <c r="AA30" s="11">
        <v>904</v>
      </c>
      <c r="AB30" s="11">
        <v>997</v>
      </c>
      <c r="AC30" s="11">
        <v>1901</v>
      </c>
    </row>
    <row r="31" spans="1:29" ht="15" customHeight="1" x14ac:dyDescent="0.15">
      <c r="A31" s="7">
        <v>23</v>
      </c>
      <c r="B31" s="10">
        <v>59</v>
      </c>
      <c r="C31" s="10">
        <v>61</v>
      </c>
      <c r="D31" s="10">
        <v>120</v>
      </c>
      <c r="E31" s="3"/>
      <c r="F31" s="7">
        <v>53</v>
      </c>
      <c r="G31" s="10">
        <v>92</v>
      </c>
      <c r="H31" s="10">
        <v>94</v>
      </c>
      <c r="I31" s="10">
        <v>186</v>
      </c>
      <c r="J31" s="3"/>
      <c r="K31" s="7">
        <v>83</v>
      </c>
      <c r="L31" s="10">
        <v>95</v>
      </c>
      <c r="M31" s="10">
        <v>179</v>
      </c>
      <c r="N31" s="10">
        <v>274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v>52.425890973687132</v>
      </c>
      <c r="W31" s="18">
        <v>60.205290169759174</v>
      </c>
      <c r="X31" s="18">
        <v>56.544229061079477</v>
      </c>
      <c r="Z31" s="6"/>
    </row>
    <row r="32" spans="1:29" ht="15" customHeight="1" x14ac:dyDescent="0.15">
      <c r="A32" s="7">
        <v>24</v>
      </c>
      <c r="B32" s="10">
        <v>51</v>
      </c>
      <c r="C32" s="10">
        <v>47</v>
      </c>
      <c r="D32" s="10">
        <v>98</v>
      </c>
      <c r="E32" s="3"/>
      <c r="F32" s="7">
        <v>54</v>
      </c>
      <c r="G32" s="10">
        <v>93</v>
      </c>
      <c r="H32" s="10">
        <v>93</v>
      </c>
      <c r="I32" s="10">
        <v>186</v>
      </c>
      <c r="J32" s="3"/>
      <c r="K32" s="7">
        <v>84</v>
      </c>
      <c r="L32" s="10">
        <v>95</v>
      </c>
      <c r="M32" s="10">
        <v>173</v>
      </c>
      <c r="N32" s="10">
        <v>268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v>45.19817919396025</v>
      </c>
      <c r="W32" s="19">
        <v>53.582708251085663</v>
      </c>
      <c r="X32" s="19">
        <v>49.636867129944093</v>
      </c>
      <c r="Z32" s="6"/>
      <c r="AA32" s="25"/>
      <c r="AB32" s="24"/>
      <c r="AC32" s="24"/>
    </row>
    <row r="33" spans="1:29" ht="15" customHeight="1" x14ac:dyDescent="0.15">
      <c r="A33" s="7"/>
      <c r="B33" s="11">
        <v>274</v>
      </c>
      <c r="C33" s="11">
        <v>292</v>
      </c>
      <c r="D33" s="11">
        <v>566</v>
      </c>
      <c r="E33" s="3"/>
      <c r="F33" s="7"/>
      <c r="G33" s="11">
        <v>484</v>
      </c>
      <c r="H33" s="11">
        <v>471</v>
      </c>
      <c r="I33" s="11">
        <v>955</v>
      </c>
      <c r="J33" s="3"/>
      <c r="K33" s="7"/>
      <c r="L33" s="11">
        <v>534</v>
      </c>
      <c r="M33" s="11">
        <v>886</v>
      </c>
      <c r="N33" s="11">
        <v>1420</v>
      </c>
      <c r="O33" s="3"/>
      <c r="P33" s="7"/>
      <c r="Q33" s="16">
        <v>0</v>
      </c>
      <c r="R33" s="16">
        <v>1</v>
      </c>
      <c r="S33" s="16">
        <v>1</v>
      </c>
      <c r="U33" s="4" t="s">
        <v>13</v>
      </c>
      <c r="V33" s="18">
        <v>35.90540690573998</v>
      </c>
      <c r="W33" s="18">
        <v>44.887485195420453</v>
      </c>
      <c r="X33" s="18">
        <v>40.660431579497363</v>
      </c>
      <c r="Z33" s="6" t="s">
        <v>3</v>
      </c>
    </row>
    <row r="34" spans="1:29" ht="15" customHeight="1" x14ac:dyDescent="0.15">
      <c r="A34" s="7">
        <v>25</v>
      </c>
      <c r="B34" s="10">
        <v>48</v>
      </c>
      <c r="C34" s="10">
        <v>42</v>
      </c>
      <c r="D34" s="10">
        <v>90</v>
      </c>
      <c r="E34" s="3"/>
      <c r="F34" s="7">
        <v>55</v>
      </c>
      <c r="G34" s="10">
        <v>90</v>
      </c>
      <c r="H34" s="10">
        <v>91</v>
      </c>
      <c r="I34" s="10">
        <v>181</v>
      </c>
      <c r="J34" s="3"/>
      <c r="K34" s="7">
        <v>85</v>
      </c>
      <c r="L34" s="10">
        <v>90</v>
      </c>
      <c r="M34" s="10">
        <v>156</v>
      </c>
      <c r="N34" s="10">
        <v>246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v>24.014655268124791</v>
      </c>
      <c r="W34" s="18">
        <v>35.00789577575997</v>
      </c>
      <c r="X34" s="18">
        <v>29.834369611787448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51</v>
      </c>
      <c r="C35" s="10">
        <v>52</v>
      </c>
      <c r="D35" s="10">
        <v>103</v>
      </c>
      <c r="E35" s="3"/>
      <c r="F35" s="7">
        <v>56</v>
      </c>
      <c r="G35" s="10">
        <v>85</v>
      </c>
      <c r="H35" s="10">
        <v>116</v>
      </c>
      <c r="I35" s="10">
        <v>201</v>
      </c>
      <c r="J35" s="3"/>
      <c r="K35" s="7">
        <v>86</v>
      </c>
      <c r="L35" s="10">
        <v>107</v>
      </c>
      <c r="M35" s="10">
        <v>176</v>
      </c>
      <c r="N35" s="10">
        <v>283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v>14.821805262573553</v>
      </c>
      <c r="W35" s="18">
        <v>26.164626924595343</v>
      </c>
      <c r="X35" s="18">
        <v>20.826584461048121</v>
      </c>
      <c r="Z35" s="4" t="s">
        <v>25</v>
      </c>
      <c r="AA35" s="10">
        <v>806</v>
      </c>
      <c r="AB35" s="10">
        <v>717</v>
      </c>
      <c r="AC35" s="10">
        <v>1523</v>
      </c>
    </row>
    <row r="36" spans="1:29" ht="15" customHeight="1" x14ac:dyDescent="0.15">
      <c r="A36" s="7">
        <v>27</v>
      </c>
      <c r="B36" s="10">
        <v>48</v>
      </c>
      <c r="C36" s="10">
        <v>44</v>
      </c>
      <c r="D36" s="10">
        <v>92</v>
      </c>
      <c r="E36" s="3"/>
      <c r="F36" s="7">
        <v>57</v>
      </c>
      <c r="G36" s="10">
        <v>91</v>
      </c>
      <c r="H36" s="10">
        <v>104</v>
      </c>
      <c r="I36" s="10">
        <v>195</v>
      </c>
      <c r="J36" s="3"/>
      <c r="K36" s="7">
        <v>87</v>
      </c>
      <c r="L36" s="10">
        <v>97</v>
      </c>
      <c r="M36" s="10">
        <v>176</v>
      </c>
      <c r="N36" s="10">
        <v>273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v>8.8930831575441314</v>
      </c>
      <c r="W36" s="18">
        <v>17.420055270430321</v>
      </c>
      <c r="X36" s="18">
        <v>13.407179058467007</v>
      </c>
      <c r="Z36" s="23" t="s">
        <v>26</v>
      </c>
      <c r="AA36" s="10">
        <v>4130</v>
      </c>
      <c r="AB36" s="10">
        <v>3986</v>
      </c>
      <c r="AC36" s="13">
        <v>8116</v>
      </c>
    </row>
    <row r="37" spans="1:29" ht="15" customHeight="1" x14ac:dyDescent="0.15">
      <c r="A37" s="7">
        <v>28</v>
      </c>
      <c r="B37" s="10">
        <v>47</v>
      </c>
      <c r="C37" s="10">
        <v>42</v>
      </c>
      <c r="D37" s="10">
        <v>89</v>
      </c>
      <c r="E37" s="3"/>
      <c r="F37" s="7">
        <v>58</v>
      </c>
      <c r="G37" s="10">
        <v>102</v>
      </c>
      <c r="H37" s="10">
        <v>84</v>
      </c>
      <c r="I37" s="10">
        <v>186</v>
      </c>
      <c r="J37" s="3"/>
      <c r="K37" s="7">
        <v>88</v>
      </c>
      <c r="L37" s="10">
        <v>103</v>
      </c>
      <c r="M37" s="10">
        <v>171</v>
      </c>
      <c r="N37" s="10">
        <v>274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v>3.6305096036416122</v>
      </c>
      <c r="W37" s="18">
        <v>9.0801421239636788</v>
      </c>
      <c r="X37" s="18">
        <v>6.5154919274779246</v>
      </c>
      <c r="Z37" s="4" t="s">
        <v>31</v>
      </c>
      <c r="AA37" s="10">
        <v>1908</v>
      </c>
      <c r="AB37" s="10">
        <v>1882</v>
      </c>
      <c r="AC37" s="13">
        <v>3790</v>
      </c>
    </row>
    <row r="38" spans="1:29" ht="15" customHeight="1" x14ac:dyDescent="0.15">
      <c r="A38" s="7">
        <v>29</v>
      </c>
      <c r="B38" s="10">
        <v>57</v>
      </c>
      <c r="C38" s="10">
        <v>46</v>
      </c>
      <c r="D38" s="10">
        <v>103</v>
      </c>
      <c r="E38" s="3"/>
      <c r="F38" s="7">
        <v>59</v>
      </c>
      <c r="G38" s="10">
        <v>97</v>
      </c>
      <c r="H38" s="10">
        <v>111</v>
      </c>
      <c r="I38" s="10">
        <v>208</v>
      </c>
      <c r="J38" s="3"/>
      <c r="K38" s="7">
        <v>89</v>
      </c>
      <c r="L38" s="10">
        <v>77</v>
      </c>
      <c r="M38" s="10">
        <v>166</v>
      </c>
      <c r="N38" s="10">
        <v>243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v>0.8437881647607417</v>
      </c>
      <c r="W38" s="18">
        <v>2.9609159099881563</v>
      </c>
      <c r="X38" s="18">
        <v>1.964574951669366</v>
      </c>
      <c r="Z38" s="4" t="s">
        <v>7</v>
      </c>
      <c r="AA38" s="10">
        <v>2163</v>
      </c>
      <c r="AB38" s="10">
        <v>3547</v>
      </c>
      <c r="AC38" s="13">
        <v>5710</v>
      </c>
    </row>
    <row r="39" spans="1:29" ht="15" customHeight="1" x14ac:dyDescent="0.15">
      <c r="A39" s="7"/>
      <c r="B39" s="11">
        <v>251</v>
      </c>
      <c r="C39" s="11">
        <v>226</v>
      </c>
      <c r="D39" s="11">
        <v>477</v>
      </c>
      <c r="E39" s="3"/>
      <c r="F39" s="7"/>
      <c r="G39" s="11">
        <v>465</v>
      </c>
      <c r="H39" s="11">
        <v>506</v>
      </c>
      <c r="I39" s="11">
        <v>971</v>
      </c>
      <c r="J39" s="3"/>
      <c r="K39" s="7"/>
      <c r="L39" s="11">
        <v>474</v>
      </c>
      <c r="M39" s="11">
        <v>845</v>
      </c>
      <c r="N39" s="11">
        <v>1319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v>7.7717330964805154E-2</v>
      </c>
      <c r="W39" s="18">
        <v>0.45400710619818396</v>
      </c>
      <c r="X39" s="18">
        <v>0.27692146925126704</v>
      </c>
      <c r="Z39" s="9" t="s">
        <v>24</v>
      </c>
      <c r="AA39" s="11">
        <v>9007</v>
      </c>
      <c r="AB39" s="11">
        <v>10132</v>
      </c>
      <c r="AC39" s="11">
        <v>19139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94488188976377963" bottom="0.35433070866141736" header="0.31496062992125984" footer="0.31496062992125984"/>
  <pageSetup paperSize="9" scale="8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C121"/>
  <sheetViews>
    <sheetView zoomScale="85" zoomScaleNormal="85" workbookViewId="0">
      <selection activeCell="AG33" sqref="AG33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7">
        <v>45443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25</v>
      </c>
      <c r="C4" s="10">
        <v>32</v>
      </c>
      <c r="D4" s="10">
        <v>57</v>
      </c>
      <c r="E4" s="3"/>
      <c r="F4" s="7">
        <v>30</v>
      </c>
      <c r="G4" s="10">
        <v>78</v>
      </c>
      <c r="H4" s="10">
        <v>57</v>
      </c>
      <c r="I4" s="10">
        <v>135</v>
      </c>
      <c r="J4" s="3"/>
      <c r="K4" s="7">
        <v>60</v>
      </c>
      <c r="L4" s="10">
        <v>114</v>
      </c>
      <c r="M4" s="10">
        <v>125</v>
      </c>
      <c r="N4" s="10">
        <v>239</v>
      </c>
      <c r="O4" s="3"/>
      <c r="P4" s="7">
        <v>90</v>
      </c>
      <c r="Q4" s="10">
        <v>61</v>
      </c>
      <c r="R4" s="10">
        <v>146</v>
      </c>
      <c r="S4" s="10">
        <v>207</v>
      </c>
      <c r="U4" s="4" t="s">
        <v>4</v>
      </c>
      <c r="V4" s="15">
        <v>807</v>
      </c>
      <c r="W4" s="15">
        <v>707</v>
      </c>
      <c r="X4" s="15">
        <v>1514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31</v>
      </c>
      <c r="C5" s="10">
        <v>33</v>
      </c>
      <c r="D5" s="10">
        <v>64</v>
      </c>
      <c r="E5" s="3"/>
      <c r="F5" s="7">
        <v>31</v>
      </c>
      <c r="G5" s="10">
        <v>55</v>
      </c>
      <c r="H5" s="10">
        <v>41</v>
      </c>
      <c r="I5" s="10">
        <v>96</v>
      </c>
      <c r="J5" s="3"/>
      <c r="K5" s="7">
        <v>61</v>
      </c>
      <c r="L5" s="10">
        <v>113</v>
      </c>
      <c r="M5" s="10">
        <v>115</v>
      </c>
      <c r="N5" s="10">
        <v>228</v>
      </c>
      <c r="O5" s="3"/>
      <c r="P5" s="7">
        <v>91</v>
      </c>
      <c r="Q5" s="10">
        <v>64</v>
      </c>
      <c r="R5" s="10">
        <v>127</v>
      </c>
      <c r="S5" s="10">
        <v>191</v>
      </c>
      <c r="U5" s="4" t="s">
        <v>5</v>
      </c>
      <c r="V5" s="15">
        <v>4130</v>
      </c>
      <c r="W5" s="15">
        <v>3989</v>
      </c>
      <c r="X5" s="15">
        <v>8119</v>
      </c>
      <c r="Y5" s="2"/>
      <c r="Z5" s="4" t="s">
        <v>25</v>
      </c>
      <c r="AA5" s="10">
        <v>470</v>
      </c>
      <c r="AB5" s="10">
        <v>442</v>
      </c>
      <c r="AC5" s="10">
        <v>912</v>
      </c>
    </row>
    <row r="6" spans="1:29" ht="15" customHeight="1" x14ac:dyDescent="0.15">
      <c r="A6" s="7">
        <v>2</v>
      </c>
      <c r="B6" s="10">
        <v>28</v>
      </c>
      <c r="C6" s="10">
        <v>28</v>
      </c>
      <c r="D6" s="10">
        <v>56</v>
      </c>
      <c r="E6" s="3"/>
      <c r="F6" s="7">
        <v>32</v>
      </c>
      <c r="G6" s="10">
        <v>54</v>
      </c>
      <c r="H6" s="10">
        <v>45</v>
      </c>
      <c r="I6" s="10">
        <v>99</v>
      </c>
      <c r="J6" s="3"/>
      <c r="K6" s="7">
        <v>62</v>
      </c>
      <c r="L6" s="10">
        <v>132</v>
      </c>
      <c r="M6" s="10">
        <v>135</v>
      </c>
      <c r="N6" s="10">
        <v>267</v>
      </c>
      <c r="O6" s="3"/>
      <c r="P6" s="7">
        <v>92</v>
      </c>
      <c r="Q6" s="10">
        <v>47</v>
      </c>
      <c r="R6" s="10">
        <v>112</v>
      </c>
      <c r="S6" s="10">
        <v>159</v>
      </c>
      <c r="U6" s="8" t="s">
        <v>6</v>
      </c>
      <c r="V6" s="15">
        <v>1901</v>
      </c>
      <c r="W6" s="15">
        <v>1876</v>
      </c>
      <c r="X6" s="15">
        <v>3777</v>
      </c>
      <c r="Z6" s="23" t="s">
        <v>26</v>
      </c>
      <c r="AA6" s="10">
        <v>2427</v>
      </c>
      <c r="AB6" s="10">
        <v>2394</v>
      </c>
      <c r="AC6" s="10">
        <v>4821</v>
      </c>
    </row>
    <row r="7" spans="1:29" ht="15" customHeight="1" x14ac:dyDescent="0.15">
      <c r="A7" s="7">
        <v>3</v>
      </c>
      <c r="B7" s="10">
        <v>62</v>
      </c>
      <c r="C7" s="10">
        <v>38</v>
      </c>
      <c r="D7" s="10">
        <v>100</v>
      </c>
      <c r="E7" s="3"/>
      <c r="F7" s="7">
        <v>33</v>
      </c>
      <c r="G7" s="10">
        <v>55</v>
      </c>
      <c r="H7" s="10">
        <v>47</v>
      </c>
      <c r="I7" s="10">
        <v>102</v>
      </c>
      <c r="J7" s="3"/>
      <c r="K7" s="7">
        <v>63</v>
      </c>
      <c r="L7" s="10">
        <v>142</v>
      </c>
      <c r="M7" s="10">
        <v>148</v>
      </c>
      <c r="N7" s="10">
        <v>290</v>
      </c>
      <c r="O7" s="3"/>
      <c r="P7" s="7">
        <v>93</v>
      </c>
      <c r="Q7" s="10">
        <v>48</v>
      </c>
      <c r="R7" s="10">
        <v>140</v>
      </c>
      <c r="S7" s="10">
        <v>188</v>
      </c>
      <c r="U7" s="4" t="s">
        <v>7</v>
      </c>
      <c r="V7" s="15">
        <v>2169</v>
      </c>
      <c r="W7" s="15">
        <v>3546</v>
      </c>
      <c r="X7" s="15">
        <v>5715</v>
      </c>
      <c r="Z7" s="4" t="s">
        <v>31</v>
      </c>
      <c r="AA7" s="10">
        <v>1068</v>
      </c>
      <c r="AB7" s="10">
        <v>1081</v>
      </c>
      <c r="AC7" s="10">
        <v>2149</v>
      </c>
    </row>
    <row r="8" spans="1:29" ht="15" customHeight="1" x14ac:dyDescent="0.15">
      <c r="A8" s="7">
        <v>4</v>
      </c>
      <c r="B8" s="10">
        <v>46</v>
      </c>
      <c r="C8" s="10">
        <v>39</v>
      </c>
      <c r="D8" s="10">
        <v>85</v>
      </c>
      <c r="E8" s="3"/>
      <c r="F8" s="7">
        <v>34</v>
      </c>
      <c r="G8" s="10">
        <v>51</v>
      </c>
      <c r="H8" s="10">
        <v>32</v>
      </c>
      <c r="I8" s="10">
        <v>83</v>
      </c>
      <c r="J8" s="3"/>
      <c r="K8" s="7">
        <v>64</v>
      </c>
      <c r="L8" s="10">
        <v>143</v>
      </c>
      <c r="M8" s="10">
        <v>148</v>
      </c>
      <c r="N8" s="10">
        <v>291</v>
      </c>
      <c r="O8" s="3"/>
      <c r="P8" s="7">
        <v>94</v>
      </c>
      <c r="Q8" s="10">
        <v>29</v>
      </c>
      <c r="R8" s="10">
        <v>90</v>
      </c>
      <c r="S8" s="10">
        <v>119</v>
      </c>
      <c r="U8" s="17" t="s">
        <v>3</v>
      </c>
      <c r="V8" s="12">
        <v>9007</v>
      </c>
      <c r="W8" s="12">
        <v>10118</v>
      </c>
      <c r="X8" s="12">
        <v>19125</v>
      </c>
      <c r="Z8" s="4" t="s">
        <v>7</v>
      </c>
      <c r="AA8" s="10">
        <v>1328</v>
      </c>
      <c r="AB8" s="10">
        <v>2142</v>
      </c>
      <c r="AC8" s="10">
        <v>3470</v>
      </c>
    </row>
    <row r="9" spans="1:29" ht="15" customHeight="1" x14ac:dyDescent="0.15">
      <c r="A9" s="7"/>
      <c r="B9" s="11">
        <v>192</v>
      </c>
      <c r="C9" s="11">
        <v>170</v>
      </c>
      <c r="D9" s="11">
        <v>362</v>
      </c>
      <c r="E9" s="3"/>
      <c r="F9" s="7"/>
      <c r="G9" s="11">
        <v>293</v>
      </c>
      <c r="H9" s="11">
        <v>222</v>
      </c>
      <c r="I9" s="11">
        <v>515</v>
      </c>
      <c r="J9" s="3"/>
      <c r="K9" s="7"/>
      <c r="L9" s="12">
        <v>644</v>
      </c>
      <c r="M9" s="12">
        <v>671</v>
      </c>
      <c r="N9" s="12">
        <v>1315</v>
      </c>
      <c r="O9" s="3"/>
      <c r="P9" s="7"/>
      <c r="Q9" s="11">
        <v>249</v>
      </c>
      <c r="R9" s="11">
        <v>615</v>
      </c>
      <c r="S9" s="11">
        <v>864</v>
      </c>
      <c r="U9" s="4" t="s">
        <v>8</v>
      </c>
      <c r="V9" s="15">
        <v>2555</v>
      </c>
      <c r="W9" s="15">
        <v>2509</v>
      </c>
      <c r="X9" s="15">
        <v>5064</v>
      </c>
      <c r="Z9" s="9" t="s">
        <v>24</v>
      </c>
      <c r="AA9" s="11">
        <v>5293</v>
      </c>
      <c r="AB9" s="11">
        <v>6059</v>
      </c>
      <c r="AC9" s="11">
        <v>11352</v>
      </c>
    </row>
    <row r="10" spans="1:29" ht="15" customHeight="1" x14ac:dyDescent="0.15">
      <c r="A10" s="7">
        <v>5</v>
      </c>
      <c r="B10" s="10">
        <v>43</v>
      </c>
      <c r="C10" s="10">
        <v>32</v>
      </c>
      <c r="D10" s="10">
        <v>75</v>
      </c>
      <c r="E10" s="3"/>
      <c r="F10" s="7">
        <v>35</v>
      </c>
      <c r="G10" s="10">
        <v>66</v>
      </c>
      <c r="H10" s="10">
        <v>61</v>
      </c>
      <c r="I10" s="10">
        <v>127</v>
      </c>
      <c r="J10" s="3"/>
      <c r="K10" s="7">
        <v>65</v>
      </c>
      <c r="L10" s="10">
        <v>169</v>
      </c>
      <c r="M10" s="10">
        <v>161</v>
      </c>
      <c r="N10" s="10">
        <v>330</v>
      </c>
      <c r="O10" s="3"/>
      <c r="P10" s="7">
        <v>95</v>
      </c>
      <c r="Q10" s="10">
        <v>25</v>
      </c>
      <c r="R10" s="10">
        <v>83</v>
      </c>
      <c r="S10" s="10">
        <v>108</v>
      </c>
      <c r="U10" s="4" t="s">
        <v>9</v>
      </c>
      <c r="V10" s="15">
        <v>6625</v>
      </c>
      <c r="W10" s="15">
        <v>7931</v>
      </c>
      <c r="X10" s="15">
        <v>14556</v>
      </c>
      <c r="Z10" s="6" t="s">
        <v>28</v>
      </c>
    </row>
    <row r="11" spans="1:29" ht="15" customHeight="1" x14ac:dyDescent="0.15">
      <c r="A11" s="7">
        <v>6</v>
      </c>
      <c r="B11" s="10">
        <v>60</v>
      </c>
      <c r="C11" s="10">
        <v>48</v>
      </c>
      <c r="D11" s="10">
        <v>108</v>
      </c>
      <c r="E11" s="3"/>
      <c r="F11" s="7">
        <v>36</v>
      </c>
      <c r="G11" s="10">
        <v>75</v>
      </c>
      <c r="H11" s="10">
        <v>77</v>
      </c>
      <c r="I11" s="10">
        <v>152</v>
      </c>
      <c r="J11" s="3"/>
      <c r="K11" s="7">
        <v>66</v>
      </c>
      <c r="L11" s="10">
        <v>154</v>
      </c>
      <c r="M11" s="10">
        <v>173</v>
      </c>
      <c r="N11" s="10">
        <v>327</v>
      </c>
      <c r="O11" s="3"/>
      <c r="P11" s="7">
        <v>96</v>
      </c>
      <c r="Q11" s="10">
        <v>14</v>
      </c>
      <c r="R11" s="10">
        <v>52</v>
      </c>
      <c r="S11" s="10">
        <v>66</v>
      </c>
      <c r="U11" s="4" t="s">
        <v>10</v>
      </c>
      <c r="V11" s="15">
        <v>5670</v>
      </c>
      <c r="W11" s="15">
        <v>7068</v>
      </c>
      <c r="X11" s="15">
        <v>12738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53</v>
      </c>
      <c r="C12" s="10">
        <v>51</v>
      </c>
      <c r="D12" s="10">
        <v>104</v>
      </c>
      <c r="E12" s="3"/>
      <c r="F12" s="7">
        <v>37</v>
      </c>
      <c r="G12" s="10">
        <v>75</v>
      </c>
      <c r="H12" s="10">
        <v>84</v>
      </c>
      <c r="I12" s="10">
        <v>159</v>
      </c>
      <c r="J12" s="3"/>
      <c r="K12" s="7">
        <v>67</v>
      </c>
      <c r="L12" s="10">
        <v>168</v>
      </c>
      <c r="M12" s="10">
        <v>161</v>
      </c>
      <c r="N12" s="10">
        <v>329</v>
      </c>
      <c r="O12" s="3"/>
      <c r="P12" s="7">
        <v>97</v>
      </c>
      <c r="Q12" s="10">
        <v>13</v>
      </c>
      <c r="R12" s="10">
        <v>47</v>
      </c>
      <c r="S12" s="10">
        <v>60</v>
      </c>
      <c r="U12" s="4" t="s">
        <v>11</v>
      </c>
      <c r="V12" s="15">
        <v>4714</v>
      </c>
      <c r="W12" s="15">
        <v>6093</v>
      </c>
      <c r="X12" s="15">
        <v>10807</v>
      </c>
      <c r="Z12" s="4" t="s">
        <v>25</v>
      </c>
      <c r="AA12" s="10">
        <v>133</v>
      </c>
      <c r="AB12" s="10">
        <v>89</v>
      </c>
      <c r="AC12" s="10">
        <v>222</v>
      </c>
    </row>
    <row r="13" spans="1:29" ht="15" customHeight="1" x14ac:dyDescent="0.15">
      <c r="A13" s="7">
        <v>8</v>
      </c>
      <c r="B13" s="10">
        <v>60</v>
      </c>
      <c r="C13" s="10">
        <v>44</v>
      </c>
      <c r="D13" s="10">
        <v>104</v>
      </c>
      <c r="E13" s="3"/>
      <c r="F13" s="7">
        <v>38</v>
      </c>
      <c r="G13" s="10">
        <v>75</v>
      </c>
      <c r="H13" s="10">
        <v>82</v>
      </c>
      <c r="I13" s="10">
        <v>157</v>
      </c>
      <c r="J13" s="3"/>
      <c r="K13" s="7">
        <v>68</v>
      </c>
      <c r="L13" s="10">
        <v>171</v>
      </c>
      <c r="M13" s="10">
        <v>198</v>
      </c>
      <c r="N13" s="10">
        <v>369</v>
      </c>
      <c r="O13" s="3"/>
      <c r="P13" s="7">
        <v>98</v>
      </c>
      <c r="Q13" s="10">
        <v>12</v>
      </c>
      <c r="R13" s="10">
        <v>37</v>
      </c>
      <c r="S13" s="10">
        <v>49</v>
      </c>
      <c r="U13" s="9" t="s">
        <v>12</v>
      </c>
      <c r="V13" s="12">
        <v>4070</v>
      </c>
      <c r="W13" s="12">
        <v>5422</v>
      </c>
      <c r="X13" s="12">
        <v>9492</v>
      </c>
      <c r="Z13" s="23" t="s">
        <v>26</v>
      </c>
      <c r="AA13" s="10">
        <v>530</v>
      </c>
      <c r="AB13" s="10">
        <v>544</v>
      </c>
      <c r="AC13" s="10">
        <v>1074</v>
      </c>
    </row>
    <row r="14" spans="1:29" ht="15" customHeight="1" x14ac:dyDescent="0.15">
      <c r="A14" s="7">
        <v>9</v>
      </c>
      <c r="B14" s="10">
        <v>68</v>
      </c>
      <c r="C14" s="10">
        <v>64</v>
      </c>
      <c r="D14" s="10">
        <v>132</v>
      </c>
      <c r="E14" s="3"/>
      <c r="F14" s="7">
        <v>39</v>
      </c>
      <c r="G14" s="10">
        <v>103</v>
      </c>
      <c r="H14" s="10">
        <v>84</v>
      </c>
      <c r="I14" s="10">
        <v>187</v>
      </c>
      <c r="J14" s="3"/>
      <c r="K14" s="7">
        <v>69</v>
      </c>
      <c r="L14" s="10">
        <v>175</v>
      </c>
      <c r="M14" s="10">
        <v>190</v>
      </c>
      <c r="N14" s="10">
        <v>365</v>
      </c>
      <c r="O14" s="3"/>
      <c r="P14" s="7">
        <v>99</v>
      </c>
      <c r="Q14" s="10">
        <v>4</v>
      </c>
      <c r="R14" s="10">
        <v>36</v>
      </c>
      <c r="S14" s="10">
        <v>40</v>
      </c>
      <c r="U14" s="4" t="s">
        <v>13</v>
      </c>
      <c r="V14" s="15">
        <v>3233</v>
      </c>
      <c r="W14" s="15">
        <v>4539</v>
      </c>
      <c r="X14" s="15">
        <v>7772</v>
      </c>
      <c r="Z14" s="4" t="s">
        <v>31</v>
      </c>
      <c r="AA14" s="10">
        <v>256</v>
      </c>
      <c r="AB14" s="10">
        <v>268</v>
      </c>
      <c r="AC14" s="10">
        <v>524</v>
      </c>
    </row>
    <row r="15" spans="1:29" ht="15" customHeight="1" x14ac:dyDescent="0.15">
      <c r="A15" s="7"/>
      <c r="B15" s="11">
        <v>284</v>
      </c>
      <c r="C15" s="11">
        <v>239</v>
      </c>
      <c r="D15" s="11">
        <v>523</v>
      </c>
      <c r="E15" s="3"/>
      <c r="F15" s="7"/>
      <c r="G15" s="11">
        <v>394</v>
      </c>
      <c r="H15" s="11">
        <v>388</v>
      </c>
      <c r="I15" s="11">
        <v>782</v>
      </c>
      <c r="J15" s="3"/>
      <c r="K15" s="7"/>
      <c r="L15" s="11">
        <v>837</v>
      </c>
      <c r="M15" s="11">
        <v>883</v>
      </c>
      <c r="N15" s="11">
        <v>1720</v>
      </c>
      <c r="O15" s="3"/>
      <c r="P15" s="7"/>
      <c r="Q15" s="11">
        <v>68</v>
      </c>
      <c r="R15" s="11">
        <v>255</v>
      </c>
      <c r="S15" s="11">
        <v>323</v>
      </c>
      <c r="U15" s="4" t="s">
        <v>14</v>
      </c>
      <c r="V15" s="15">
        <v>2169</v>
      </c>
      <c r="W15" s="15">
        <v>3546</v>
      </c>
      <c r="X15" s="15">
        <v>5715</v>
      </c>
      <c r="Z15" s="4" t="s">
        <v>7</v>
      </c>
      <c r="AA15" s="10">
        <v>258</v>
      </c>
      <c r="AB15" s="10">
        <v>420</v>
      </c>
      <c r="AC15" s="10">
        <v>678</v>
      </c>
    </row>
    <row r="16" spans="1:29" ht="15" customHeight="1" x14ac:dyDescent="0.15">
      <c r="A16" s="7">
        <v>10</v>
      </c>
      <c r="B16" s="10">
        <v>56</v>
      </c>
      <c r="C16" s="10">
        <v>58</v>
      </c>
      <c r="D16" s="10">
        <v>114</v>
      </c>
      <c r="E16" s="3"/>
      <c r="F16" s="7">
        <v>40</v>
      </c>
      <c r="G16" s="10">
        <v>84</v>
      </c>
      <c r="H16" s="10">
        <v>91</v>
      </c>
      <c r="I16" s="10">
        <v>175</v>
      </c>
      <c r="J16" s="3"/>
      <c r="K16" s="7">
        <v>70</v>
      </c>
      <c r="L16" s="10">
        <v>211</v>
      </c>
      <c r="M16" s="10">
        <v>157</v>
      </c>
      <c r="N16" s="10">
        <v>368</v>
      </c>
      <c r="O16" s="3"/>
      <c r="P16" s="7">
        <v>100</v>
      </c>
      <c r="Q16" s="10">
        <v>6</v>
      </c>
      <c r="R16" s="10">
        <v>13</v>
      </c>
      <c r="S16" s="10">
        <v>19</v>
      </c>
      <c r="U16" s="4" t="s">
        <v>15</v>
      </c>
      <c r="V16" s="15">
        <v>1333</v>
      </c>
      <c r="W16" s="15">
        <v>2649</v>
      </c>
      <c r="X16" s="15">
        <v>3982</v>
      </c>
      <c r="Z16" s="9" t="s">
        <v>24</v>
      </c>
      <c r="AA16" s="11">
        <v>1177</v>
      </c>
      <c r="AB16" s="11">
        <v>1321</v>
      </c>
      <c r="AC16" s="11">
        <v>2498</v>
      </c>
    </row>
    <row r="17" spans="1:29" ht="15" customHeight="1" x14ac:dyDescent="0.15">
      <c r="A17" s="7">
        <v>11</v>
      </c>
      <c r="B17" s="10">
        <v>62</v>
      </c>
      <c r="C17" s="10">
        <v>64</v>
      </c>
      <c r="D17" s="10">
        <v>126</v>
      </c>
      <c r="E17" s="3"/>
      <c r="F17" s="7">
        <v>41</v>
      </c>
      <c r="G17" s="10">
        <v>82</v>
      </c>
      <c r="H17" s="10">
        <v>79</v>
      </c>
      <c r="I17" s="10">
        <v>161</v>
      </c>
      <c r="J17" s="3"/>
      <c r="K17" s="7">
        <v>71</v>
      </c>
      <c r="L17" s="10">
        <v>192</v>
      </c>
      <c r="M17" s="10">
        <v>212</v>
      </c>
      <c r="N17" s="10">
        <v>404</v>
      </c>
      <c r="O17" s="3"/>
      <c r="P17" s="7">
        <v>101</v>
      </c>
      <c r="Q17" s="10">
        <v>1</v>
      </c>
      <c r="R17" s="10">
        <v>13</v>
      </c>
      <c r="S17" s="10">
        <v>14</v>
      </c>
      <c r="U17" s="4" t="s">
        <v>16</v>
      </c>
      <c r="V17" s="15">
        <v>797</v>
      </c>
      <c r="W17" s="15">
        <v>1756</v>
      </c>
      <c r="X17" s="15">
        <v>2553</v>
      </c>
      <c r="Z17" s="6" t="s">
        <v>29</v>
      </c>
    </row>
    <row r="18" spans="1:29" ht="15" customHeight="1" x14ac:dyDescent="0.15">
      <c r="A18" s="7">
        <v>12</v>
      </c>
      <c r="B18" s="10">
        <v>64</v>
      </c>
      <c r="C18" s="10">
        <v>45</v>
      </c>
      <c r="D18" s="10">
        <v>109</v>
      </c>
      <c r="E18" s="3"/>
      <c r="F18" s="7">
        <v>42</v>
      </c>
      <c r="G18" s="10">
        <v>95</v>
      </c>
      <c r="H18" s="10">
        <v>88</v>
      </c>
      <c r="I18" s="10">
        <v>183</v>
      </c>
      <c r="J18" s="3"/>
      <c r="K18" s="7">
        <v>72</v>
      </c>
      <c r="L18" s="10">
        <v>208</v>
      </c>
      <c r="M18" s="10">
        <v>194</v>
      </c>
      <c r="N18" s="13">
        <v>402</v>
      </c>
      <c r="O18" s="3"/>
      <c r="P18" s="7">
        <v>102</v>
      </c>
      <c r="Q18" s="10">
        <v>0</v>
      </c>
      <c r="R18" s="10">
        <v>9</v>
      </c>
      <c r="S18" s="10">
        <v>9</v>
      </c>
      <c r="U18" s="4" t="s">
        <v>17</v>
      </c>
      <c r="V18" s="15">
        <v>324</v>
      </c>
      <c r="W18" s="15">
        <v>915</v>
      </c>
      <c r="X18" s="15">
        <v>1239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70</v>
      </c>
      <c r="C19" s="10">
        <v>68</v>
      </c>
      <c r="D19" s="10">
        <v>138</v>
      </c>
      <c r="E19" s="3"/>
      <c r="F19" s="7">
        <v>43</v>
      </c>
      <c r="G19" s="10">
        <v>74</v>
      </c>
      <c r="H19" s="10">
        <v>89</v>
      </c>
      <c r="I19" s="10">
        <v>163</v>
      </c>
      <c r="J19" s="3"/>
      <c r="K19" s="7">
        <v>73</v>
      </c>
      <c r="L19" s="10">
        <v>229</v>
      </c>
      <c r="M19" s="10">
        <v>196</v>
      </c>
      <c r="N19" s="10">
        <v>425</v>
      </c>
      <c r="O19" s="3"/>
      <c r="P19" s="7">
        <v>103</v>
      </c>
      <c r="Q19" s="10">
        <v>0</v>
      </c>
      <c r="R19" s="10">
        <v>5</v>
      </c>
      <c r="S19" s="10">
        <v>5</v>
      </c>
      <c r="U19" s="4" t="s">
        <v>18</v>
      </c>
      <c r="V19" s="15">
        <v>75</v>
      </c>
      <c r="W19" s="15">
        <v>300</v>
      </c>
      <c r="X19" s="15">
        <v>375</v>
      </c>
      <c r="Z19" s="4" t="s">
        <v>25</v>
      </c>
      <c r="AA19" s="10">
        <v>128</v>
      </c>
      <c r="AB19" s="10">
        <v>105</v>
      </c>
      <c r="AC19" s="10">
        <v>233</v>
      </c>
    </row>
    <row r="20" spans="1:29" ht="15" customHeight="1" x14ac:dyDescent="0.15">
      <c r="A20" s="7">
        <v>14</v>
      </c>
      <c r="B20" s="10">
        <v>79</v>
      </c>
      <c r="C20" s="10">
        <v>63</v>
      </c>
      <c r="D20" s="10">
        <v>142</v>
      </c>
      <c r="E20" s="3"/>
      <c r="F20" s="7">
        <v>44</v>
      </c>
      <c r="G20" s="10">
        <v>83</v>
      </c>
      <c r="H20" s="10">
        <v>78</v>
      </c>
      <c r="I20" s="10">
        <v>161</v>
      </c>
      <c r="J20" s="3"/>
      <c r="K20" s="7">
        <v>74</v>
      </c>
      <c r="L20" s="10">
        <v>224</v>
      </c>
      <c r="M20" s="10">
        <v>234</v>
      </c>
      <c r="N20" s="10">
        <v>458</v>
      </c>
      <c r="O20" s="3"/>
      <c r="P20" s="7">
        <v>104</v>
      </c>
      <c r="Q20" s="10">
        <v>0</v>
      </c>
      <c r="R20" s="10">
        <v>2</v>
      </c>
      <c r="S20" s="10">
        <v>2</v>
      </c>
      <c r="U20" s="4" t="s">
        <v>19</v>
      </c>
      <c r="V20" s="15">
        <v>7</v>
      </c>
      <c r="W20" s="15">
        <v>45</v>
      </c>
      <c r="X20" s="15">
        <v>52</v>
      </c>
      <c r="Z20" s="23" t="s">
        <v>26</v>
      </c>
      <c r="AA20" s="10">
        <v>789</v>
      </c>
      <c r="AB20" s="10">
        <v>688</v>
      </c>
      <c r="AC20" s="10">
        <v>1477</v>
      </c>
    </row>
    <row r="21" spans="1:29" ht="15" customHeight="1" x14ac:dyDescent="0.15">
      <c r="A21" s="7"/>
      <c r="B21" s="11">
        <v>331</v>
      </c>
      <c r="C21" s="11">
        <v>298</v>
      </c>
      <c r="D21" s="11">
        <v>629</v>
      </c>
      <c r="E21" s="3"/>
      <c r="F21" s="7"/>
      <c r="G21" s="11">
        <v>418</v>
      </c>
      <c r="H21" s="11">
        <v>425</v>
      </c>
      <c r="I21" s="11">
        <v>843</v>
      </c>
      <c r="J21" s="3"/>
      <c r="K21" s="7"/>
      <c r="L21" s="12">
        <v>1064</v>
      </c>
      <c r="M21" s="12">
        <v>993</v>
      </c>
      <c r="N21" s="12">
        <v>2057</v>
      </c>
      <c r="O21" s="3"/>
      <c r="P21" s="7"/>
      <c r="Q21" s="11">
        <v>7</v>
      </c>
      <c r="R21" s="11">
        <v>42</v>
      </c>
      <c r="S21" s="11">
        <v>49</v>
      </c>
      <c r="Z21" s="4" t="s">
        <v>31</v>
      </c>
      <c r="AA21" s="10">
        <v>354</v>
      </c>
      <c r="AB21" s="10">
        <v>331</v>
      </c>
      <c r="AC21" s="10">
        <v>685</v>
      </c>
    </row>
    <row r="22" spans="1:29" ht="15" customHeight="1" x14ac:dyDescent="0.15">
      <c r="A22" s="7">
        <v>15</v>
      </c>
      <c r="B22" s="10">
        <v>77</v>
      </c>
      <c r="C22" s="10">
        <v>75</v>
      </c>
      <c r="D22" s="10">
        <v>152</v>
      </c>
      <c r="E22" s="3"/>
      <c r="F22" s="7">
        <v>45</v>
      </c>
      <c r="G22" s="10">
        <v>101</v>
      </c>
      <c r="H22" s="10">
        <v>93</v>
      </c>
      <c r="I22" s="10">
        <v>194</v>
      </c>
      <c r="J22" s="3"/>
      <c r="K22" s="7">
        <v>75</v>
      </c>
      <c r="L22" s="10">
        <v>249</v>
      </c>
      <c r="M22" s="10">
        <v>231</v>
      </c>
      <c r="N22" s="10">
        <v>480</v>
      </c>
      <c r="O22" s="3"/>
      <c r="P22" s="7">
        <v>105</v>
      </c>
      <c r="Q22" s="10">
        <v>0</v>
      </c>
      <c r="R22" s="10">
        <v>0</v>
      </c>
      <c r="S22" s="10">
        <v>0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363</v>
      </c>
      <c r="AB22" s="10">
        <v>622</v>
      </c>
      <c r="AC22" s="10">
        <v>985</v>
      </c>
    </row>
    <row r="23" spans="1:29" ht="15" customHeight="1" x14ac:dyDescent="0.15">
      <c r="A23" s="7">
        <v>16</v>
      </c>
      <c r="B23" s="10">
        <v>78</v>
      </c>
      <c r="C23" s="10">
        <v>84</v>
      </c>
      <c r="D23" s="10">
        <v>162</v>
      </c>
      <c r="E23" s="3"/>
      <c r="F23" s="7">
        <v>46</v>
      </c>
      <c r="G23" s="10">
        <v>105</v>
      </c>
      <c r="H23" s="10">
        <v>87</v>
      </c>
      <c r="I23" s="10">
        <v>192</v>
      </c>
      <c r="J23" s="3"/>
      <c r="K23" s="7">
        <v>76</v>
      </c>
      <c r="L23" s="10">
        <v>227</v>
      </c>
      <c r="M23" s="10">
        <v>243</v>
      </c>
      <c r="N23" s="10">
        <v>470</v>
      </c>
      <c r="O23" s="3"/>
      <c r="P23" s="7">
        <v>106</v>
      </c>
      <c r="Q23" s="10">
        <v>0</v>
      </c>
      <c r="R23" s="10">
        <v>2</v>
      </c>
      <c r="S23" s="10">
        <v>2</v>
      </c>
      <c r="U23" s="4" t="s">
        <v>4</v>
      </c>
      <c r="V23" s="18">
        <v>8.9596980126568226</v>
      </c>
      <c r="W23" s="18">
        <v>6.9875469460367654</v>
      </c>
      <c r="X23" s="18">
        <v>7.916339869281046</v>
      </c>
      <c r="Z23" s="9" t="s">
        <v>24</v>
      </c>
      <c r="AA23" s="11">
        <v>1634</v>
      </c>
      <c r="AB23" s="11">
        <v>1746</v>
      </c>
      <c r="AC23" s="11">
        <v>3380</v>
      </c>
    </row>
    <row r="24" spans="1:29" ht="15" customHeight="1" x14ac:dyDescent="0.15">
      <c r="A24" s="7">
        <v>17</v>
      </c>
      <c r="B24" s="10">
        <v>85</v>
      </c>
      <c r="C24" s="10">
        <v>68</v>
      </c>
      <c r="D24" s="10">
        <v>153</v>
      </c>
      <c r="E24" s="3"/>
      <c r="F24" s="7">
        <v>47</v>
      </c>
      <c r="G24" s="10">
        <v>107</v>
      </c>
      <c r="H24" s="10">
        <v>85</v>
      </c>
      <c r="I24" s="10">
        <v>192</v>
      </c>
      <c r="J24" s="3"/>
      <c r="K24" s="7">
        <v>77</v>
      </c>
      <c r="L24" s="10">
        <v>175</v>
      </c>
      <c r="M24" s="10">
        <v>176</v>
      </c>
      <c r="N24" s="10">
        <v>351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v>45.85322526923504</v>
      </c>
      <c r="W24" s="18">
        <v>39.424787507412532</v>
      </c>
      <c r="X24" s="18">
        <v>42.452287581699345</v>
      </c>
      <c r="Z24" s="6" t="s">
        <v>30</v>
      </c>
    </row>
    <row r="25" spans="1:29" ht="15" customHeight="1" x14ac:dyDescent="0.15">
      <c r="A25" s="7">
        <v>18</v>
      </c>
      <c r="B25" s="10">
        <v>62</v>
      </c>
      <c r="C25" s="10">
        <v>73</v>
      </c>
      <c r="D25" s="10">
        <v>135</v>
      </c>
      <c r="E25" s="3"/>
      <c r="F25" s="7">
        <v>48</v>
      </c>
      <c r="G25" s="10">
        <v>117</v>
      </c>
      <c r="H25" s="10">
        <v>86</v>
      </c>
      <c r="I25" s="10">
        <v>203</v>
      </c>
      <c r="J25" s="3"/>
      <c r="K25" s="7">
        <v>78</v>
      </c>
      <c r="L25" s="10">
        <v>76</v>
      </c>
      <c r="M25" s="10">
        <v>99</v>
      </c>
      <c r="N25" s="10">
        <v>175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v>21.105806594870657</v>
      </c>
      <c r="W25" s="18">
        <v>18.541213678592609</v>
      </c>
      <c r="X25" s="18">
        <v>19.749019607843138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58</v>
      </c>
      <c r="C26" s="10">
        <v>56</v>
      </c>
      <c r="D26" s="10">
        <v>114</v>
      </c>
      <c r="E26" s="3"/>
      <c r="F26" s="7">
        <v>49</v>
      </c>
      <c r="G26" s="10">
        <v>107</v>
      </c>
      <c r="H26" s="10">
        <v>87</v>
      </c>
      <c r="I26" s="10">
        <v>194</v>
      </c>
      <c r="J26" s="3"/>
      <c r="K26" s="7">
        <v>79</v>
      </c>
      <c r="L26" s="10">
        <v>109</v>
      </c>
      <c r="M26" s="10">
        <v>148</v>
      </c>
      <c r="N26" s="10">
        <v>257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v>24.081270123237484</v>
      </c>
      <c r="W26" s="18">
        <v>35.046451867958098</v>
      </c>
      <c r="X26" s="18">
        <v>29.882352941176471</v>
      </c>
      <c r="Z26" s="4" t="s">
        <v>25</v>
      </c>
      <c r="AA26" s="10">
        <v>76</v>
      </c>
      <c r="AB26" s="10">
        <v>71</v>
      </c>
      <c r="AC26" s="10">
        <v>147</v>
      </c>
    </row>
    <row r="27" spans="1:29" ht="15" customHeight="1" x14ac:dyDescent="0.15">
      <c r="A27" s="7"/>
      <c r="B27" s="11">
        <v>360</v>
      </c>
      <c r="C27" s="11">
        <v>356</v>
      </c>
      <c r="D27" s="11">
        <v>716</v>
      </c>
      <c r="E27" s="3"/>
      <c r="F27" s="7"/>
      <c r="G27" s="11">
        <v>537</v>
      </c>
      <c r="H27" s="11">
        <v>438</v>
      </c>
      <c r="I27" s="11">
        <v>975</v>
      </c>
      <c r="J27" s="3"/>
      <c r="K27" s="7"/>
      <c r="L27" s="11">
        <v>836</v>
      </c>
      <c r="M27" s="11">
        <v>897</v>
      </c>
      <c r="N27" s="11">
        <v>1733</v>
      </c>
      <c r="O27" s="3"/>
      <c r="P27" s="7"/>
      <c r="Q27" s="12">
        <v>0</v>
      </c>
      <c r="R27" s="12">
        <v>2</v>
      </c>
      <c r="S27" s="12">
        <v>2</v>
      </c>
      <c r="U27" s="17" t="s">
        <v>3</v>
      </c>
      <c r="V27" s="19">
        <v>100</v>
      </c>
      <c r="W27" s="19">
        <v>100</v>
      </c>
      <c r="X27" s="19">
        <v>100</v>
      </c>
      <c r="Z27" s="23" t="s">
        <v>26</v>
      </c>
      <c r="AA27" s="10">
        <v>384</v>
      </c>
      <c r="AB27" s="10">
        <v>363</v>
      </c>
      <c r="AC27" s="10">
        <v>747</v>
      </c>
    </row>
    <row r="28" spans="1:29" ht="15" customHeight="1" x14ac:dyDescent="0.15">
      <c r="A28" s="7">
        <v>20</v>
      </c>
      <c r="B28" s="10">
        <v>60</v>
      </c>
      <c r="C28" s="10">
        <v>58</v>
      </c>
      <c r="D28" s="10">
        <v>118</v>
      </c>
      <c r="E28" s="3"/>
      <c r="F28" s="7">
        <v>50</v>
      </c>
      <c r="G28" s="10">
        <v>106</v>
      </c>
      <c r="H28" s="10">
        <v>101</v>
      </c>
      <c r="I28" s="10">
        <v>207</v>
      </c>
      <c r="J28" s="3"/>
      <c r="K28" s="7">
        <v>80</v>
      </c>
      <c r="L28" s="10">
        <v>120</v>
      </c>
      <c r="M28" s="10">
        <v>188</v>
      </c>
      <c r="N28" s="10">
        <v>308</v>
      </c>
      <c r="O28" s="3"/>
      <c r="P28" s="7">
        <v>110</v>
      </c>
      <c r="Q28" s="14">
        <v>0</v>
      </c>
      <c r="R28" s="14">
        <v>0</v>
      </c>
      <c r="S28" s="15">
        <v>0</v>
      </c>
      <c r="U28" s="4" t="s">
        <v>8</v>
      </c>
      <c r="V28" s="18">
        <v>28.366825802153876</v>
      </c>
      <c r="W28" s="18">
        <v>24.79739078869342</v>
      </c>
      <c r="X28" s="18">
        <v>26.478431372549021</v>
      </c>
      <c r="Z28" s="4" t="s">
        <v>31</v>
      </c>
      <c r="AA28" s="10">
        <v>223</v>
      </c>
      <c r="AB28" s="10">
        <v>196</v>
      </c>
      <c r="AC28" s="10">
        <v>419</v>
      </c>
    </row>
    <row r="29" spans="1:29" ht="15" customHeight="1" x14ac:dyDescent="0.15">
      <c r="A29" s="7">
        <v>21</v>
      </c>
      <c r="B29" s="10">
        <v>54</v>
      </c>
      <c r="C29" s="10">
        <v>76</v>
      </c>
      <c r="D29" s="10">
        <v>130</v>
      </c>
      <c r="E29" s="3"/>
      <c r="F29" s="7">
        <v>51</v>
      </c>
      <c r="G29" s="10">
        <v>94</v>
      </c>
      <c r="H29" s="10">
        <v>97</v>
      </c>
      <c r="I29" s="10">
        <v>191</v>
      </c>
      <c r="J29" s="3"/>
      <c r="K29" s="7">
        <v>81</v>
      </c>
      <c r="L29" s="10">
        <v>113</v>
      </c>
      <c r="M29" s="10">
        <v>161</v>
      </c>
      <c r="N29" s="10">
        <v>274</v>
      </c>
      <c r="O29" s="3"/>
      <c r="P29" s="7">
        <v>111</v>
      </c>
      <c r="Q29" s="14">
        <v>0</v>
      </c>
      <c r="R29" s="14">
        <v>1</v>
      </c>
      <c r="S29" s="15">
        <v>1</v>
      </c>
      <c r="U29" s="4" t="s">
        <v>9</v>
      </c>
      <c r="V29" s="18">
        <v>73.553902520262014</v>
      </c>
      <c r="W29" s="18">
        <v>78.385056335244116</v>
      </c>
      <c r="X29" s="18">
        <v>76.109803921568627</v>
      </c>
      <c r="Z29" s="4" t="s">
        <v>7</v>
      </c>
      <c r="AA29" s="10">
        <v>220</v>
      </c>
      <c r="AB29" s="10">
        <v>362</v>
      </c>
      <c r="AC29" s="10">
        <v>582</v>
      </c>
    </row>
    <row r="30" spans="1:29" ht="15" customHeight="1" x14ac:dyDescent="0.15">
      <c r="A30" s="7">
        <v>22</v>
      </c>
      <c r="B30" s="10">
        <v>49</v>
      </c>
      <c r="C30" s="10">
        <v>45</v>
      </c>
      <c r="D30" s="10">
        <v>94</v>
      </c>
      <c r="E30" s="3"/>
      <c r="F30" s="7">
        <v>52</v>
      </c>
      <c r="G30" s="10">
        <v>104</v>
      </c>
      <c r="H30" s="10">
        <v>87</v>
      </c>
      <c r="I30" s="10">
        <v>191</v>
      </c>
      <c r="J30" s="3"/>
      <c r="K30" s="7">
        <v>82</v>
      </c>
      <c r="L30" s="10">
        <v>111</v>
      </c>
      <c r="M30" s="10">
        <v>192</v>
      </c>
      <c r="N30" s="10">
        <v>303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v>62.951038081492172</v>
      </c>
      <c r="W30" s="18">
        <v>69.855702708045058</v>
      </c>
      <c r="X30" s="18">
        <v>66.603921568627456</v>
      </c>
      <c r="Z30" s="9" t="s">
        <v>24</v>
      </c>
      <c r="AA30" s="11">
        <v>903</v>
      </c>
      <c r="AB30" s="11">
        <v>992</v>
      </c>
      <c r="AC30" s="11">
        <v>1895</v>
      </c>
    </row>
    <row r="31" spans="1:29" ht="15" customHeight="1" x14ac:dyDescent="0.15">
      <c r="A31" s="7">
        <v>23</v>
      </c>
      <c r="B31" s="10">
        <v>59</v>
      </c>
      <c r="C31" s="10">
        <v>63</v>
      </c>
      <c r="D31" s="10">
        <v>122</v>
      </c>
      <c r="E31" s="3"/>
      <c r="F31" s="7">
        <v>53</v>
      </c>
      <c r="G31" s="10">
        <v>91</v>
      </c>
      <c r="H31" s="10">
        <v>95</v>
      </c>
      <c r="I31" s="10">
        <v>186</v>
      </c>
      <c r="J31" s="3"/>
      <c r="K31" s="7">
        <v>83</v>
      </c>
      <c r="L31" s="10">
        <v>98</v>
      </c>
      <c r="M31" s="10">
        <v>174</v>
      </c>
      <c r="N31" s="10">
        <v>272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v>52.33707116687021</v>
      </c>
      <c r="W31" s="18">
        <v>60.219410950780784</v>
      </c>
      <c r="X31" s="18">
        <v>56.507189542483658</v>
      </c>
      <c r="Z31" s="6"/>
    </row>
    <row r="32" spans="1:29" ht="15" customHeight="1" x14ac:dyDescent="0.15">
      <c r="A32" s="7">
        <v>24</v>
      </c>
      <c r="B32" s="10">
        <v>54</v>
      </c>
      <c r="C32" s="10">
        <v>47</v>
      </c>
      <c r="D32" s="10">
        <v>101</v>
      </c>
      <c r="E32" s="3"/>
      <c r="F32" s="7">
        <v>54</v>
      </c>
      <c r="G32" s="10">
        <v>95</v>
      </c>
      <c r="H32" s="10">
        <v>92</v>
      </c>
      <c r="I32" s="10">
        <v>187</v>
      </c>
      <c r="J32" s="3"/>
      <c r="K32" s="7">
        <v>84</v>
      </c>
      <c r="L32" s="10">
        <v>94</v>
      </c>
      <c r="M32" s="10">
        <v>178</v>
      </c>
      <c r="N32" s="10">
        <v>272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v>45.187076718108138</v>
      </c>
      <c r="W32" s="19">
        <v>53.587665546550703</v>
      </c>
      <c r="X32" s="19">
        <v>49.631372549019609</v>
      </c>
      <c r="Z32" s="6"/>
      <c r="AA32" s="25"/>
      <c r="AB32" s="24"/>
      <c r="AC32" s="24"/>
    </row>
    <row r="33" spans="1:29" ht="15" customHeight="1" x14ac:dyDescent="0.15">
      <c r="A33" s="7"/>
      <c r="B33" s="11">
        <v>276</v>
      </c>
      <c r="C33" s="11">
        <v>289</v>
      </c>
      <c r="D33" s="11">
        <v>565</v>
      </c>
      <c r="E33" s="3"/>
      <c r="F33" s="7"/>
      <c r="G33" s="11">
        <v>490</v>
      </c>
      <c r="H33" s="11">
        <v>472</v>
      </c>
      <c r="I33" s="11">
        <v>962</v>
      </c>
      <c r="J33" s="3"/>
      <c r="K33" s="7"/>
      <c r="L33" s="11">
        <v>536</v>
      </c>
      <c r="M33" s="11">
        <v>893</v>
      </c>
      <c r="N33" s="11">
        <v>1429</v>
      </c>
      <c r="O33" s="3"/>
      <c r="P33" s="7"/>
      <c r="Q33" s="16">
        <v>0</v>
      </c>
      <c r="R33" s="16">
        <v>1</v>
      </c>
      <c r="S33" s="16">
        <v>1</v>
      </c>
      <c r="U33" s="4" t="s">
        <v>13</v>
      </c>
      <c r="V33" s="18">
        <v>35.89430442988786</v>
      </c>
      <c r="W33" s="18">
        <v>44.860644396125714</v>
      </c>
      <c r="X33" s="18">
        <v>40.637908496732031</v>
      </c>
      <c r="Z33" s="6" t="s">
        <v>3</v>
      </c>
    </row>
    <row r="34" spans="1:29" ht="15" customHeight="1" x14ac:dyDescent="0.15">
      <c r="A34" s="7">
        <v>25</v>
      </c>
      <c r="B34" s="10">
        <v>47</v>
      </c>
      <c r="C34" s="10">
        <v>43</v>
      </c>
      <c r="D34" s="10">
        <v>90</v>
      </c>
      <c r="E34" s="3"/>
      <c r="F34" s="7">
        <v>55</v>
      </c>
      <c r="G34" s="10">
        <v>90</v>
      </c>
      <c r="H34" s="10">
        <v>87</v>
      </c>
      <c r="I34" s="10">
        <v>177</v>
      </c>
      <c r="J34" s="3"/>
      <c r="K34" s="7">
        <v>85</v>
      </c>
      <c r="L34" s="10">
        <v>87</v>
      </c>
      <c r="M34" s="10">
        <v>156</v>
      </c>
      <c r="N34" s="10">
        <v>243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v>24.081270123237484</v>
      </c>
      <c r="W34" s="18">
        <v>35.046451867958098</v>
      </c>
      <c r="X34" s="18">
        <v>29.882352941176471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49</v>
      </c>
      <c r="C35" s="10">
        <v>51</v>
      </c>
      <c r="D35" s="10">
        <v>100</v>
      </c>
      <c r="E35" s="3"/>
      <c r="F35" s="7">
        <v>56</v>
      </c>
      <c r="G35" s="10">
        <v>87</v>
      </c>
      <c r="H35" s="10">
        <v>115</v>
      </c>
      <c r="I35" s="10">
        <v>202</v>
      </c>
      <c r="J35" s="3"/>
      <c r="K35" s="7">
        <v>86</v>
      </c>
      <c r="L35" s="10">
        <v>106</v>
      </c>
      <c r="M35" s="10">
        <v>173</v>
      </c>
      <c r="N35" s="10">
        <v>279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v>14.799600310869323</v>
      </c>
      <c r="W35" s="18">
        <v>26.181063451274955</v>
      </c>
      <c r="X35" s="18">
        <v>20.820915032679739</v>
      </c>
      <c r="Z35" s="4" t="s">
        <v>25</v>
      </c>
      <c r="AA35" s="10">
        <v>807</v>
      </c>
      <c r="AB35" s="10">
        <v>707</v>
      </c>
      <c r="AC35" s="10">
        <v>1514</v>
      </c>
    </row>
    <row r="36" spans="1:29" ht="15" customHeight="1" x14ac:dyDescent="0.15">
      <c r="A36" s="7">
        <v>27</v>
      </c>
      <c r="B36" s="10">
        <v>47</v>
      </c>
      <c r="C36" s="10">
        <v>46</v>
      </c>
      <c r="D36" s="10">
        <v>93</v>
      </c>
      <c r="E36" s="3"/>
      <c r="F36" s="7">
        <v>57</v>
      </c>
      <c r="G36" s="10">
        <v>85</v>
      </c>
      <c r="H36" s="10">
        <v>110</v>
      </c>
      <c r="I36" s="10">
        <v>195</v>
      </c>
      <c r="J36" s="3"/>
      <c r="K36" s="7">
        <v>87</v>
      </c>
      <c r="L36" s="10">
        <v>96</v>
      </c>
      <c r="M36" s="10">
        <v>178</v>
      </c>
      <c r="N36" s="10">
        <v>274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v>8.8486732541356723</v>
      </c>
      <c r="W36" s="18">
        <v>17.355208539237001</v>
      </c>
      <c r="X36" s="18">
        <v>13.349019607843138</v>
      </c>
      <c r="Z36" s="23" t="s">
        <v>26</v>
      </c>
      <c r="AA36" s="10">
        <v>4130</v>
      </c>
      <c r="AB36" s="10">
        <v>3989</v>
      </c>
      <c r="AC36" s="13">
        <v>8119</v>
      </c>
    </row>
    <row r="37" spans="1:29" ht="15" customHeight="1" x14ac:dyDescent="0.15">
      <c r="A37" s="7">
        <v>28</v>
      </c>
      <c r="B37" s="10">
        <v>50</v>
      </c>
      <c r="C37" s="10">
        <v>38</v>
      </c>
      <c r="D37" s="10">
        <v>88</v>
      </c>
      <c r="E37" s="3"/>
      <c r="F37" s="7">
        <v>58</v>
      </c>
      <c r="G37" s="10">
        <v>104</v>
      </c>
      <c r="H37" s="10">
        <v>81</v>
      </c>
      <c r="I37" s="10">
        <v>185</v>
      </c>
      <c r="J37" s="3"/>
      <c r="K37" s="7">
        <v>88</v>
      </c>
      <c r="L37" s="10">
        <v>104</v>
      </c>
      <c r="M37" s="10">
        <v>168</v>
      </c>
      <c r="N37" s="10">
        <v>272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v>3.597202176085267</v>
      </c>
      <c r="W37" s="18">
        <v>9.0432891875864794</v>
      </c>
      <c r="X37" s="18">
        <v>6.4784313725490188</v>
      </c>
      <c r="Z37" s="4" t="s">
        <v>31</v>
      </c>
      <c r="AA37" s="10">
        <v>1901</v>
      </c>
      <c r="AB37" s="10">
        <v>1876</v>
      </c>
      <c r="AC37" s="13">
        <v>3777</v>
      </c>
    </row>
    <row r="38" spans="1:29" ht="15" customHeight="1" x14ac:dyDescent="0.15">
      <c r="A38" s="7">
        <v>29</v>
      </c>
      <c r="B38" s="10">
        <v>59</v>
      </c>
      <c r="C38" s="10">
        <v>47</v>
      </c>
      <c r="D38" s="10">
        <v>106</v>
      </c>
      <c r="E38" s="3"/>
      <c r="F38" s="7">
        <v>59</v>
      </c>
      <c r="G38" s="10">
        <v>100</v>
      </c>
      <c r="H38" s="10">
        <v>110</v>
      </c>
      <c r="I38" s="10">
        <v>210</v>
      </c>
      <c r="J38" s="3"/>
      <c r="K38" s="7">
        <v>89</v>
      </c>
      <c r="L38" s="10">
        <v>80</v>
      </c>
      <c r="M38" s="10">
        <v>166</v>
      </c>
      <c r="N38" s="10">
        <v>246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v>0.83268568890862671</v>
      </c>
      <c r="W38" s="18">
        <v>2.9650128483890095</v>
      </c>
      <c r="X38" s="18">
        <v>1.9607843137254901</v>
      </c>
      <c r="Z38" s="4" t="s">
        <v>7</v>
      </c>
      <c r="AA38" s="10">
        <v>2169</v>
      </c>
      <c r="AB38" s="10">
        <v>3546</v>
      </c>
      <c r="AC38" s="13">
        <v>5715</v>
      </c>
    </row>
    <row r="39" spans="1:29" ht="15" customHeight="1" x14ac:dyDescent="0.15">
      <c r="A39" s="7"/>
      <c r="B39" s="11">
        <v>252</v>
      </c>
      <c r="C39" s="11">
        <v>225</v>
      </c>
      <c r="D39" s="11">
        <v>477</v>
      </c>
      <c r="E39" s="3"/>
      <c r="F39" s="7"/>
      <c r="G39" s="11">
        <v>466</v>
      </c>
      <c r="H39" s="11">
        <v>503</v>
      </c>
      <c r="I39" s="11">
        <v>969</v>
      </c>
      <c r="J39" s="3"/>
      <c r="K39" s="7"/>
      <c r="L39" s="11">
        <v>473</v>
      </c>
      <c r="M39" s="11">
        <v>841</v>
      </c>
      <c r="N39" s="11">
        <v>1314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v>7.7717330964805154E-2</v>
      </c>
      <c r="W39" s="18">
        <v>0.44475192725835144</v>
      </c>
      <c r="X39" s="18">
        <v>0.27189542483660128</v>
      </c>
      <c r="Z39" s="9" t="s">
        <v>24</v>
      </c>
      <c r="AA39" s="11">
        <v>9007</v>
      </c>
      <c r="AB39" s="11">
        <v>10118</v>
      </c>
      <c r="AC39" s="11">
        <v>19125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94488188976377963" bottom="0.35433070866141736" header="0.31496062992125984" footer="0.31496062992125984"/>
  <pageSetup paperSize="9" scale="8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21"/>
  <sheetViews>
    <sheetView zoomScale="85" zoomScaleNormal="85" workbookViewId="0">
      <selection activeCell="AG33" sqref="AG33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7">
        <v>45473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23</v>
      </c>
      <c r="C4" s="10">
        <v>30</v>
      </c>
      <c r="D4" s="10">
        <v>53</v>
      </c>
      <c r="E4" s="3"/>
      <c r="F4" s="7">
        <v>30</v>
      </c>
      <c r="G4" s="10">
        <v>79</v>
      </c>
      <c r="H4" s="10">
        <v>58</v>
      </c>
      <c r="I4" s="10">
        <v>137</v>
      </c>
      <c r="J4" s="3"/>
      <c r="K4" s="7">
        <v>60</v>
      </c>
      <c r="L4" s="10">
        <v>119</v>
      </c>
      <c r="M4" s="10">
        <v>123</v>
      </c>
      <c r="N4" s="10">
        <v>242</v>
      </c>
      <c r="O4" s="3"/>
      <c r="P4" s="7">
        <v>90</v>
      </c>
      <c r="Q4" s="10">
        <v>64</v>
      </c>
      <c r="R4" s="10">
        <v>147</v>
      </c>
      <c r="S4" s="10">
        <v>211</v>
      </c>
      <c r="U4" s="4" t="s">
        <v>4</v>
      </c>
      <c r="V4" s="15">
        <v>802</v>
      </c>
      <c r="W4" s="15">
        <v>702</v>
      </c>
      <c r="X4" s="15">
        <v>1504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32</v>
      </c>
      <c r="C5" s="10">
        <v>33</v>
      </c>
      <c r="D5" s="10">
        <v>65</v>
      </c>
      <c r="E5" s="3"/>
      <c r="F5" s="7">
        <v>31</v>
      </c>
      <c r="G5" s="10">
        <v>54</v>
      </c>
      <c r="H5" s="10">
        <v>43</v>
      </c>
      <c r="I5" s="10">
        <v>97</v>
      </c>
      <c r="J5" s="3"/>
      <c r="K5" s="7">
        <v>61</v>
      </c>
      <c r="L5" s="10">
        <v>119</v>
      </c>
      <c r="M5" s="10">
        <v>117</v>
      </c>
      <c r="N5" s="10">
        <v>236</v>
      </c>
      <c r="O5" s="3"/>
      <c r="P5" s="7">
        <v>91</v>
      </c>
      <c r="Q5" s="10">
        <v>58</v>
      </c>
      <c r="R5" s="10">
        <v>123</v>
      </c>
      <c r="S5" s="10">
        <v>181</v>
      </c>
      <c r="U5" s="4" t="s">
        <v>5</v>
      </c>
      <c r="V5" s="15">
        <v>4142</v>
      </c>
      <c r="W5" s="15">
        <v>4002</v>
      </c>
      <c r="X5" s="15">
        <v>8144</v>
      </c>
      <c r="Y5" s="2"/>
      <c r="Z5" s="4" t="s">
        <v>25</v>
      </c>
      <c r="AA5" s="10">
        <v>467</v>
      </c>
      <c r="AB5" s="10">
        <v>439</v>
      </c>
      <c r="AC5" s="10">
        <v>906</v>
      </c>
    </row>
    <row r="6" spans="1:29" ht="15" customHeight="1" x14ac:dyDescent="0.15">
      <c r="A6" s="7">
        <v>2</v>
      </c>
      <c r="B6" s="10">
        <v>26</v>
      </c>
      <c r="C6" s="10">
        <v>29</v>
      </c>
      <c r="D6" s="10">
        <v>55</v>
      </c>
      <c r="E6" s="3"/>
      <c r="F6" s="7">
        <v>32</v>
      </c>
      <c r="G6" s="10">
        <v>59</v>
      </c>
      <c r="H6" s="10">
        <v>43</v>
      </c>
      <c r="I6" s="10">
        <v>102</v>
      </c>
      <c r="J6" s="3"/>
      <c r="K6" s="7">
        <v>62</v>
      </c>
      <c r="L6" s="10">
        <v>121</v>
      </c>
      <c r="M6" s="10">
        <v>130</v>
      </c>
      <c r="N6" s="10">
        <v>251</v>
      </c>
      <c r="O6" s="3"/>
      <c r="P6" s="7">
        <v>92</v>
      </c>
      <c r="Q6" s="10">
        <v>50</v>
      </c>
      <c r="R6" s="10">
        <v>115</v>
      </c>
      <c r="S6" s="10">
        <v>165</v>
      </c>
      <c r="U6" s="8" t="s">
        <v>6</v>
      </c>
      <c r="V6" s="15">
        <v>1882</v>
      </c>
      <c r="W6" s="15">
        <v>1868</v>
      </c>
      <c r="X6" s="15">
        <v>3750</v>
      </c>
      <c r="Z6" s="23" t="s">
        <v>26</v>
      </c>
      <c r="AA6" s="10">
        <v>2434</v>
      </c>
      <c r="AB6" s="10">
        <v>2398</v>
      </c>
      <c r="AC6" s="10">
        <v>4832</v>
      </c>
    </row>
    <row r="7" spans="1:29" ht="15" customHeight="1" x14ac:dyDescent="0.15">
      <c r="A7" s="7">
        <v>3</v>
      </c>
      <c r="B7" s="10">
        <v>59</v>
      </c>
      <c r="C7" s="10">
        <v>37</v>
      </c>
      <c r="D7" s="10">
        <v>96</v>
      </c>
      <c r="E7" s="3"/>
      <c r="F7" s="7">
        <v>33</v>
      </c>
      <c r="G7" s="10">
        <v>52</v>
      </c>
      <c r="H7" s="10">
        <v>49</v>
      </c>
      <c r="I7" s="10">
        <v>101</v>
      </c>
      <c r="J7" s="3"/>
      <c r="K7" s="7">
        <v>63</v>
      </c>
      <c r="L7" s="10">
        <v>144</v>
      </c>
      <c r="M7" s="10">
        <v>148</v>
      </c>
      <c r="N7" s="10">
        <v>292</v>
      </c>
      <c r="O7" s="3"/>
      <c r="P7" s="7">
        <v>93</v>
      </c>
      <c r="Q7" s="10">
        <v>43</v>
      </c>
      <c r="R7" s="10">
        <v>134</v>
      </c>
      <c r="S7" s="10">
        <v>177</v>
      </c>
      <c r="U7" s="4" t="s">
        <v>7</v>
      </c>
      <c r="V7" s="15">
        <v>2175</v>
      </c>
      <c r="W7" s="15">
        <v>3538</v>
      </c>
      <c r="X7" s="15">
        <v>5713</v>
      </c>
      <c r="Z7" s="4" t="s">
        <v>31</v>
      </c>
      <c r="AA7" s="10">
        <v>1058</v>
      </c>
      <c r="AB7" s="10">
        <v>1075</v>
      </c>
      <c r="AC7" s="10">
        <v>2133</v>
      </c>
    </row>
    <row r="8" spans="1:29" ht="15" customHeight="1" x14ac:dyDescent="0.15">
      <c r="A8" s="7">
        <v>4</v>
      </c>
      <c r="B8" s="10">
        <v>50</v>
      </c>
      <c r="C8" s="10">
        <v>39</v>
      </c>
      <c r="D8" s="10">
        <v>89</v>
      </c>
      <c r="E8" s="3"/>
      <c r="F8" s="7">
        <v>34</v>
      </c>
      <c r="G8" s="10">
        <v>56</v>
      </c>
      <c r="H8" s="10">
        <v>35</v>
      </c>
      <c r="I8" s="10">
        <v>91</v>
      </c>
      <c r="J8" s="3"/>
      <c r="K8" s="7">
        <v>64</v>
      </c>
      <c r="L8" s="10">
        <v>145</v>
      </c>
      <c r="M8" s="10">
        <v>149</v>
      </c>
      <c r="N8" s="10">
        <v>294</v>
      </c>
      <c r="O8" s="3"/>
      <c r="P8" s="7">
        <v>94</v>
      </c>
      <c r="Q8" s="10">
        <v>35</v>
      </c>
      <c r="R8" s="10">
        <v>90</v>
      </c>
      <c r="S8" s="10">
        <v>125</v>
      </c>
      <c r="U8" s="17" t="s">
        <v>3</v>
      </c>
      <c r="V8" s="12">
        <v>9001</v>
      </c>
      <c r="W8" s="12">
        <v>10110</v>
      </c>
      <c r="X8" s="12">
        <v>19111</v>
      </c>
      <c r="Z8" s="4" t="s">
        <v>7</v>
      </c>
      <c r="AA8" s="10">
        <v>1331</v>
      </c>
      <c r="AB8" s="10">
        <v>2134</v>
      </c>
      <c r="AC8" s="10">
        <v>3465</v>
      </c>
    </row>
    <row r="9" spans="1:29" ht="15" customHeight="1" x14ac:dyDescent="0.15">
      <c r="A9" s="7"/>
      <c r="B9" s="11">
        <v>190</v>
      </c>
      <c r="C9" s="11">
        <v>168</v>
      </c>
      <c r="D9" s="11">
        <v>358</v>
      </c>
      <c r="E9" s="3"/>
      <c r="F9" s="7"/>
      <c r="G9" s="11">
        <v>300</v>
      </c>
      <c r="H9" s="11">
        <v>228</v>
      </c>
      <c r="I9" s="11">
        <v>528</v>
      </c>
      <c r="J9" s="3"/>
      <c r="K9" s="7"/>
      <c r="L9" s="12">
        <v>648</v>
      </c>
      <c r="M9" s="12">
        <v>667</v>
      </c>
      <c r="N9" s="12">
        <v>1315</v>
      </c>
      <c r="O9" s="3"/>
      <c r="P9" s="7"/>
      <c r="Q9" s="11">
        <v>250</v>
      </c>
      <c r="R9" s="11">
        <v>609</v>
      </c>
      <c r="S9" s="11">
        <v>859</v>
      </c>
      <c r="U9" s="4" t="s">
        <v>8</v>
      </c>
      <c r="V9" s="15">
        <v>2562</v>
      </c>
      <c r="W9" s="15">
        <v>2511</v>
      </c>
      <c r="X9" s="15">
        <v>5073</v>
      </c>
      <c r="Z9" s="9" t="s">
        <v>24</v>
      </c>
      <c r="AA9" s="11">
        <v>5290</v>
      </c>
      <c r="AB9" s="11">
        <v>6046</v>
      </c>
      <c r="AC9" s="11">
        <v>11336</v>
      </c>
    </row>
    <row r="10" spans="1:29" ht="15" customHeight="1" x14ac:dyDescent="0.15">
      <c r="A10" s="7">
        <v>5</v>
      </c>
      <c r="B10" s="10">
        <v>43</v>
      </c>
      <c r="C10" s="10">
        <v>33</v>
      </c>
      <c r="D10" s="10">
        <v>76</v>
      </c>
      <c r="E10" s="3"/>
      <c r="F10" s="7">
        <v>35</v>
      </c>
      <c r="G10" s="10">
        <v>63</v>
      </c>
      <c r="H10" s="10">
        <v>63</v>
      </c>
      <c r="I10" s="10">
        <v>126</v>
      </c>
      <c r="J10" s="3"/>
      <c r="K10" s="7">
        <v>65</v>
      </c>
      <c r="L10" s="10">
        <v>172</v>
      </c>
      <c r="M10" s="10">
        <v>164</v>
      </c>
      <c r="N10" s="10">
        <v>336</v>
      </c>
      <c r="O10" s="3"/>
      <c r="P10" s="7">
        <v>95</v>
      </c>
      <c r="Q10" s="10">
        <v>24</v>
      </c>
      <c r="R10" s="10">
        <v>82</v>
      </c>
      <c r="S10" s="10">
        <v>106</v>
      </c>
      <c r="U10" s="4" t="s">
        <v>9</v>
      </c>
      <c r="V10" s="15">
        <v>6619</v>
      </c>
      <c r="W10" s="15">
        <v>7917</v>
      </c>
      <c r="X10" s="15">
        <v>14536</v>
      </c>
      <c r="Z10" s="6" t="s">
        <v>28</v>
      </c>
    </row>
    <row r="11" spans="1:29" ht="15" customHeight="1" x14ac:dyDescent="0.15">
      <c r="A11" s="7">
        <v>6</v>
      </c>
      <c r="B11" s="10">
        <v>55</v>
      </c>
      <c r="C11" s="10">
        <v>48</v>
      </c>
      <c r="D11" s="10">
        <v>103</v>
      </c>
      <c r="E11" s="3"/>
      <c r="F11" s="7">
        <v>36</v>
      </c>
      <c r="G11" s="10">
        <v>74</v>
      </c>
      <c r="H11" s="10">
        <v>74</v>
      </c>
      <c r="I11" s="10">
        <v>148</v>
      </c>
      <c r="J11" s="3"/>
      <c r="K11" s="7">
        <v>66</v>
      </c>
      <c r="L11" s="10">
        <v>145</v>
      </c>
      <c r="M11" s="10">
        <v>169</v>
      </c>
      <c r="N11" s="10">
        <v>314</v>
      </c>
      <c r="O11" s="3"/>
      <c r="P11" s="7">
        <v>96</v>
      </c>
      <c r="Q11" s="10">
        <v>14</v>
      </c>
      <c r="R11" s="10">
        <v>55</v>
      </c>
      <c r="S11" s="10">
        <v>69</v>
      </c>
      <c r="U11" s="4" t="s">
        <v>10</v>
      </c>
      <c r="V11" s="15">
        <v>5659</v>
      </c>
      <c r="W11" s="15">
        <v>7055</v>
      </c>
      <c r="X11" s="15">
        <v>12714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58</v>
      </c>
      <c r="C12" s="10">
        <v>49</v>
      </c>
      <c r="D12" s="10">
        <v>107</v>
      </c>
      <c r="E12" s="3"/>
      <c r="F12" s="7">
        <v>37</v>
      </c>
      <c r="G12" s="10">
        <v>72</v>
      </c>
      <c r="H12" s="10">
        <v>87</v>
      </c>
      <c r="I12" s="10">
        <v>159</v>
      </c>
      <c r="J12" s="3"/>
      <c r="K12" s="7">
        <v>67</v>
      </c>
      <c r="L12" s="10">
        <v>172</v>
      </c>
      <c r="M12" s="10">
        <v>162</v>
      </c>
      <c r="N12" s="10">
        <v>334</v>
      </c>
      <c r="O12" s="3"/>
      <c r="P12" s="7">
        <v>97</v>
      </c>
      <c r="Q12" s="10">
        <v>13</v>
      </c>
      <c r="R12" s="10">
        <v>40</v>
      </c>
      <c r="S12" s="10">
        <v>53</v>
      </c>
      <c r="U12" s="4" t="s">
        <v>11</v>
      </c>
      <c r="V12" s="15">
        <v>4705</v>
      </c>
      <c r="W12" s="15">
        <v>6073</v>
      </c>
      <c r="X12" s="15">
        <v>10778</v>
      </c>
      <c r="Z12" s="4" t="s">
        <v>25</v>
      </c>
      <c r="AA12" s="10">
        <v>132</v>
      </c>
      <c r="AB12" s="10">
        <v>88</v>
      </c>
      <c r="AC12" s="10">
        <v>220</v>
      </c>
    </row>
    <row r="13" spans="1:29" ht="15" customHeight="1" x14ac:dyDescent="0.15">
      <c r="A13" s="7">
        <v>8</v>
      </c>
      <c r="B13" s="10">
        <v>54</v>
      </c>
      <c r="C13" s="10">
        <v>41</v>
      </c>
      <c r="D13" s="10">
        <v>95</v>
      </c>
      <c r="E13" s="3"/>
      <c r="F13" s="7">
        <v>38</v>
      </c>
      <c r="G13" s="10">
        <v>77</v>
      </c>
      <c r="H13" s="10">
        <v>77</v>
      </c>
      <c r="I13" s="10">
        <v>154</v>
      </c>
      <c r="J13" s="3"/>
      <c r="K13" s="7">
        <v>68</v>
      </c>
      <c r="L13" s="10">
        <v>174</v>
      </c>
      <c r="M13" s="10">
        <v>198</v>
      </c>
      <c r="N13" s="10">
        <v>372</v>
      </c>
      <c r="O13" s="3"/>
      <c r="P13" s="7">
        <v>98</v>
      </c>
      <c r="Q13" s="10">
        <v>11</v>
      </c>
      <c r="R13" s="10">
        <v>44</v>
      </c>
      <c r="S13" s="10">
        <v>55</v>
      </c>
      <c r="U13" s="9" t="s">
        <v>12</v>
      </c>
      <c r="V13" s="12">
        <v>4057</v>
      </c>
      <c r="W13" s="12">
        <v>5406</v>
      </c>
      <c r="X13" s="12">
        <v>9463</v>
      </c>
      <c r="Z13" s="23" t="s">
        <v>26</v>
      </c>
      <c r="AA13" s="10">
        <v>530</v>
      </c>
      <c r="AB13" s="10">
        <v>557</v>
      </c>
      <c r="AC13" s="10">
        <v>1087</v>
      </c>
    </row>
    <row r="14" spans="1:29" ht="15" customHeight="1" x14ac:dyDescent="0.15">
      <c r="A14" s="7">
        <v>9</v>
      </c>
      <c r="B14" s="10">
        <v>65</v>
      </c>
      <c r="C14" s="10">
        <v>68</v>
      </c>
      <c r="D14" s="10">
        <v>133</v>
      </c>
      <c r="E14" s="3"/>
      <c r="F14" s="7">
        <v>39</v>
      </c>
      <c r="G14" s="10">
        <v>101</v>
      </c>
      <c r="H14" s="10">
        <v>84</v>
      </c>
      <c r="I14" s="10">
        <v>185</v>
      </c>
      <c r="J14" s="3"/>
      <c r="K14" s="7">
        <v>69</v>
      </c>
      <c r="L14" s="10">
        <v>172</v>
      </c>
      <c r="M14" s="10">
        <v>192</v>
      </c>
      <c r="N14" s="10">
        <v>364</v>
      </c>
      <c r="O14" s="3"/>
      <c r="P14" s="7">
        <v>99</v>
      </c>
      <c r="Q14" s="10">
        <v>5</v>
      </c>
      <c r="R14" s="10">
        <v>32</v>
      </c>
      <c r="S14" s="10">
        <v>37</v>
      </c>
      <c r="U14" s="4" t="s">
        <v>13</v>
      </c>
      <c r="V14" s="15">
        <v>3222</v>
      </c>
      <c r="W14" s="15">
        <v>4521</v>
      </c>
      <c r="X14" s="15">
        <v>7743</v>
      </c>
      <c r="Z14" s="4" t="s">
        <v>31</v>
      </c>
      <c r="AA14" s="10">
        <v>256</v>
      </c>
      <c r="AB14" s="10">
        <v>264</v>
      </c>
      <c r="AC14" s="10">
        <v>520</v>
      </c>
    </row>
    <row r="15" spans="1:29" ht="15" customHeight="1" x14ac:dyDescent="0.15">
      <c r="A15" s="7"/>
      <c r="B15" s="11">
        <v>275</v>
      </c>
      <c r="C15" s="11">
        <v>239</v>
      </c>
      <c r="D15" s="11">
        <v>514</v>
      </c>
      <c r="E15" s="3"/>
      <c r="F15" s="7"/>
      <c r="G15" s="11">
        <v>387</v>
      </c>
      <c r="H15" s="11">
        <v>385</v>
      </c>
      <c r="I15" s="11">
        <v>772</v>
      </c>
      <c r="J15" s="3"/>
      <c r="K15" s="7"/>
      <c r="L15" s="11">
        <v>835</v>
      </c>
      <c r="M15" s="11">
        <v>885</v>
      </c>
      <c r="N15" s="11">
        <v>1720</v>
      </c>
      <c r="O15" s="3"/>
      <c r="P15" s="7"/>
      <c r="Q15" s="11">
        <v>67</v>
      </c>
      <c r="R15" s="11">
        <v>253</v>
      </c>
      <c r="S15" s="11">
        <v>320</v>
      </c>
      <c r="U15" s="4" t="s">
        <v>14</v>
      </c>
      <c r="V15" s="15">
        <v>2175</v>
      </c>
      <c r="W15" s="15">
        <v>3538</v>
      </c>
      <c r="X15" s="15">
        <v>5713</v>
      </c>
      <c r="Z15" s="4" t="s">
        <v>7</v>
      </c>
      <c r="AA15" s="10">
        <v>259</v>
      </c>
      <c r="AB15" s="10">
        <v>425</v>
      </c>
      <c r="AC15" s="10">
        <v>684</v>
      </c>
    </row>
    <row r="16" spans="1:29" ht="15" customHeight="1" x14ac:dyDescent="0.15">
      <c r="A16" s="7">
        <v>10</v>
      </c>
      <c r="B16" s="10">
        <v>59</v>
      </c>
      <c r="C16" s="10">
        <v>57</v>
      </c>
      <c r="D16" s="10">
        <v>116</v>
      </c>
      <c r="E16" s="3"/>
      <c r="F16" s="7">
        <v>40</v>
      </c>
      <c r="G16" s="10">
        <v>88</v>
      </c>
      <c r="H16" s="10">
        <v>90</v>
      </c>
      <c r="I16" s="10">
        <v>178</v>
      </c>
      <c r="J16" s="3"/>
      <c r="K16" s="7">
        <v>70</v>
      </c>
      <c r="L16" s="10">
        <v>202</v>
      </c>
      <c r="M16" s="10">
        <v>155</v>
      </c>
      <c r="N16" s="10">
        <v>357</v>
      </c>
      <c r="O16" s="3"/>
      <c r="P16" s="7">
        <v>100</v>
      </c>
      <c r="Q16" s="10">
        <v>5</v>
      </c>
      <c r="R16" s="10">
        <v>14</v>
      </c>
      <c r="S16" s="10">
        <v>19</v>
      </c>
      <c r="U16" s="4" t="s">
        <v>15</v>
      </c>
      <c r="V16" s="15">
        <v>1324</v>
      </c>
      <c r="W16" s="15">
        <v>2635</v>
      </c>
      <c r="X16" s="15">
        <v>3959</v>
      </c>
      <c r="Z16" s="9" t="s">
        <v>24</v>
      </c>
      <c r="AA16" s="11">
        <v>1177</v>
      </c>
      <c r="AB16" s="11">
        <v>1334</v>
      </c>
      <c r="AC16" s="11">
        <v>2511</v>
      </c>
    </row>
    <row r="17" spans="1:29" ht="15" customHeight="1" x14ac:dyDescent="0.15">
      <c r="A17" s="7">
        <v>11</v>
      </c>
      <c r="B17" s="10">
        <v>63</v>
      </c>
      <c r="C17" s="10">
        <v>62</v>
      </c>
      <c r="D17" s="10">
        <v>125</v>
      </c>
      <c r="E17" s="3"/>
      <c r="F17" s="7">
        <v>41</v>
      </c>
      <c r="G17" s="10">
        <v>84</v>
      </c>
      <c r="H17" s="10">
        <v>79</v>
      </c>
      <c r="I17" s="10">
        <v>163</v>
      </c>
      <c r="J17" s="3"/>
      <c r="K17" s="7">
        <v>71</v>
      </c>
      <c r="L17" s="10">
        <v>198</v>
      </c>
      <c r="M17" s="10">
        <v>214</v>
      </c>
      <c r="N17" s="10">
        <v>412</v>
      </c>
      <c r="O17" s="3"/>
      <c r="P17" s="7">
        <v>101</v>
      </c>
      <c r="Q17" s="10">
        <v>1</v>
      </c>
      <c r="R17" s="10">
        <v>11</v>
      </c>
      <c r="S17" s="10">
        <v>12</v>
      </c>
      <c r="U17" s="4" t="s">
        <v>16</v>
      </c>
      <c r="V17" s="15">
        <v>794</v>
      </c>
      <c r="W17" s="15">
        <v>1748</v>
      </c>
      <c r="X17" s="15">
        <v>2542</v>
      </c>
      <c r="Z17" s="6" t="s">
        <v>29</v>
      </c>
    </row>
    <row r="18" spans="1:29" ht="15" customHeight="1" x14ac:dyDescent="0.15">
      <c r="A18" s="7">
        <v>12</v>
      </c>
      <c r="B18" s="10">
        <v>65</v>
      </c>
      <c r="C18" s="10">
        <v>45</v>
      </c>
      <c r="D18" s="10">
        <v>110</v>
      </c>
      <c r="E18" s="3"/>
      <c r="F18" s="7">
        <v>42</v>
      </c>
      <c r="G18" s="10">
        <v>89</v>
      </c>
      <c r="H18" s="10">
        <v>93</v>
      </c>
      <c r="I18" s="10">
        <v>182</v>
      </c>
      <c r="J18" s="3"/>
      <c r="K18" s="7">
        <v>72</v>
      </c>
      <c r="L18" s="10">
        <v>205</v>
      </c>
      <c r="M18" s="10">
        <v>186</v>
      </c>
      <c r="N18" s="13">
        <v>391</v>
      </c>
      <c r="O18" s="3"/>
      <c r="P18" s="7">
        <v>102</v>
      </c>
      <c r="Q18" s="10">
        <v>0</v>
      </c>
      <c r="R18" s="10">
        <v>10</v>
      </c>
      <c r="S18" s="10">
        <v>10</v>
      </c>
      <c r="U18" s="4" t="s">
        <v>17</v>
      </c>
      <c r="V18" s="15">
        <v>323</v>
      </c>
      <c r="W18" s="15">
        <v>907</v>
      </c>
      <c r="X18" s="15">
        <v>1230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73</v>
      </c>
      <c r="C19" s="10">
        <v>69</v>
      </c>
      <c r="D19" s="10">
        <v>142</v>
      </c>
      <c r="E19" s="3"/>
      <c r="F19" s="7">
        <v>43</v>
      </c>
      <c r="G19" s="10">
        <v>77</v>
      </c>
      <c r="H19" s="10">
        <v>82</v>
      </c>
      <c r="I19" s="10">
        <v>159</v>
      </c>
      <c r="J19" s="3"/>
      <c r="K19" s="7">
        <v>73</v>
      </c>
      <c r="L19" s="10">
        <v>228</v>
      </c>
      <c r="M19" s="10">
        <v>196</v>
      </c>
      <c r="N19" s="10">
        <v>424</v>
      </c>
      <c r="O19" s="3"/>
      <c r="P19" s="7">
        <v>103</v>
      </c>
      <c r="Q19" s="10">
        <v>0</v>
      </c>
      <c r="R19" s="10">
        <v>6</v>
      </c>
      <c r="S19" s="10">
        <v>6</v>
      </c>
      <c r="U19" s="4" t="s">
        <v>18</v>
      </c>
      <c r="V19" s="15">
        <v>73</v>
      </c>
      <c r="W19" s="15">
        <v>298</v>
      </c>
      <c r="X19" s="15">
        <v>371</v>
      </c>
      <c r="Z19" s="4" t="s">
        <v>25</v>
      </c>
      <c r="AA19" s="10">
        <v>129</v>
      </c>
      <c r="AB19" s="10">
        <v>104</v>
      </c>
      <c r="AC19" s="10">
        <v>233</v>
      </c>
    </row>
    <row r="20" spans="1:29" ht="15" customHeight="1" x14ac:dyDescent="0.15">
      <c r="A20" s="7">
        <v>14</v>
      </c>
      <c r="B20" s="10">
        <v>77</v>
      </c>
      <c r="C20" s="10">
        <v>62</v>
      </c>
      <c r="D20" s="10">
        <v>139</v>
      </c>
      <c r="E20" s="3"/>
      <c r="F20" s="7">
        <v>44</v>
      </c>
      <c r="G20" s="10">
        <v>84</v>
      </c>
      <c r="H20" s="10">
        <v>86</v>
      </c>
      <c r="I20" s="10">
        <v>170</v>
      </c>
      <c r="J20" s="3"/>
      <c r="K20" s="7">
        <v>74</v>
      </c>
      <c r="L20" s="10">
        <v>214</v>
      </c>
      <c r="M20" s="10">
        <v>232</v>
      </c>
      <c r="N20" s="10">
        <v>446</v>
      </c>
      <c r="O20" s="3"/>
      <c r="P20" s="7">
        <v>104</v>
      </c>
      <c r="Q20" s="10">
        <v>0</v>
      </c>
      <c r="R20" s="10">
        <v>2</v>
      </c>
      <c r="S20" s="10">
        <v>2</v>
      </c>
      <c r="U20" s="4" t="s">
        <v>19</v>
      </c>
      <c r="V20" s="15">
        <v>6</v>
      </c>
      <c r="W20" s="15">
        <v>45</v>
      </c>
      <c r="X20" s="15">
        <v>51</v>
      </c>
      <c r="Z20" s="23" t="s">
        <v>26</v>
      </c>
      <c r="AA20" s="10">
        <v>794</v>
      </c>
      <c r="AB20" s="10">
        <v>688</v>
      </c>
      <c r="AC20" s="10">
        <v>1482</v>
      </c>
    </row>
    <row r="21" spans="1:29" ht="15" customHeight="1" x14ac:dyDescent="0.15">
      <c r="A21" s="7"/>
      <c r="B21" s="11">
        <v>337</v>
      </c>
      <c r="C21" s="11">
        <v>295</v>
      </c>
      <c r="D21" s="11">
        <v>632</v>
      </c>
      <c r="E21" s="3"/>
      <c r="F21" s="7"/>
      <c r="G21" s="11">
        <v>422</v>
      </c>
      <c r="H21" s="11">
        <v>430</v>
      </c>
      <c r="I21" s="11">
        <v>852</v>
      </c>
      <c r="J21" s="3"/>
      <c r="K21" s="7"/>
      <c r="L21" s="12">
        <v>1047</v>
      </c>
      <c r="M21" s="12">
        <v>983</v>
      </c>
      <c r="N21" s="12">
        <v>2030</v>
      </c>
      <c r="O21" s="3"/>
      <c r="P21" s="7"/>
      <c r="Q21" s="11">
        <v>6</v>
      </c>
      <c r="R21" s="11">
        <v>43</v>
      </c>
      <c r="S21" s="11">
        <v>49</v>
      </c>
      <c r="Z21" s="4" t="s">
        <v>31</v>
      </c>
      <c r="AA21" s="10">
        <v>346</v>
      </c>
      <c r="AB21" s="10">
        <v>329</v>
      </c>
      <c r="AC21" s="10">
        <v>675</v>
      </c>
    </row>
    <row r="22" spans="1:29" ht="15" customHeight="1" x14ac:dyDescent="0.15">
      <c r="A22" s="7">
        <v>15</v>
      </c>
      <c r="B22" s="10">
        <v>76</v>
      </c>
      <c r="C22" s="10">
        <v>74</v>
      </c>
      <c r="D22" s="10">
        <v>150</v>
      </c>
      <c r="E22" s="3"/>
      <c r="F22" s="7">
        <v>45</v>
      </c>
      <c r="G22" s="10">
        <v>100</v>
      </c>
      <c r="H22" s="10">
        <v>84</v>
      </c>
      <c r="I22" s="10">
        <v>184</v>
      </c>
      <c r="J22" s="3"/>
      <c r="K22" s="7">
        <v>75</v>
      </c>
      <c r="L22" s="10">
        <v>258</v>
      </c>
      <c r="M22" s="10">
        <v>238</v>
      </c>
      <c r="N22" s="10">
        <v>496</v>
      </c>
      <c r="O22" s="3"/>
      <c r="P22" s="7">
        <v>105</v>
      </c>
      <c r="Q22" s="10">
        <v>0</v>
      </c>
      <c r="R22" s="10">
        <v>0</v>
      </c>
      <c r="S22" s="10">
        <v>0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366</v>
      </c>
      <c r="AB22" s="10">
        <v>618</v>
      </c>
      <c r="AC22" s="10">
        <v>984</v>
      </c>
    </row>
    <row r="23" spans="1:29" ht="15" customHeight="1" x14ac:dyDescent="0.15">
      <c r="A23" s="7">
        <v>16</v>
      </c>
      <c r="B23" s="10">
        <v>77</v>
      </c>
      <c r="C23" s="10">
        <v>84</v>
      </c>
      <c r="D23" s="10">
        <v>161</v>
      </c>
      <c r="E23" s="3"/>
      <c r="F23" s="7">
        <v>46</v>
      </c>
      <c r="G23" s="10">
        <v>99</v>
      </c>
      <c r="H23" s="10">
        <v>89</v>
      </c>
      <c r="I23" s="10">
        <v>188</v>
      </c>
      <c r="J23" s="3"/>
      <c r="K23" s="7">
        <v>76</v>
      </c>
      <c r="L23" s="10">
        <v>219</v>
      </c>
      <c r="M23" s="10">
        <v>237</v>
      </c>
      <c r="N23" s="10">
        <v>456</v>
      </c>
      <c r="O23" s="3"/>
      <c r="P23" s="7">
        <v>106</v>
      </c>
      <c r="Q23" s="10">
        <v>0</v>
      </c>
      <c r="R23" s="10">
        <v>1</v>
      </c>
      <c r="S23" s="10">
        <v>1</v>
      </c>
      <c r="U23" s="4" t="s">
        <v>4</v>
      </c>
      <c r="V23" s="18">
        <v>8.9101210976558161</v>
      </c>
      <c r="W23" s="18">
        <v>6.9436201780415434</v>
      </c>
      <c r="X23" s="18">
        <v>7.8698131965883515</v>
      </c>
      <c r="Z23" s="9" t="s">
        <v>24</v>
      </c>
      <c r="AA23" s="11">
        <v>1635</v>
      </c>
      <c r="AB23" s="11">
        <v>1739</v>
      </c>
      <c r="AC23" s="11">
        <v>3374</v>
      </c>
    </row>
    <row r="24" spans="1:29" ht="15" customHeight="1" x14ac:dyDescent="0.15">
      <c r="A24" s="7">
        <v>17</v>
      </c>
      <c r="B24" s="10">
        <v>85</v>
      </c>
      <c r="C24" s="10">
        <v>68</v>
      </c>
      <c r="D24" s="10">
        <v>153</v>
      </c>
      <c r="E24" s="3"/>
      <c r="F24" s="7">
        <v>47</v>
      </c>
      <c r="G24" s="10">
        <v>108</v>
      </c>
      <c r="H24" s="10">
        <v>90</v>
      </c>
      <c r="I24" s="10">
        <v>198</v>
      </c>
      <c r="J24" s="3"/>
      <c r="K24" s="7">
        <v>77</v>
      </c>
      <c r="L24" s="10">
        <v>185</v>
      </c>
      <c r="M24" s="10">
        <v>188</v>
      </c>
      <c r="N24" s="10">
        <v>373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v>46.017109210087767</v>
      </c>
      <c r="W24" s="18">
        <v>39.584569732937688</v>
      </c>
      <c r="X24" s="18">
        <v>42.614201245356078</v>
      </c>
      <c r="Z24" s="6" t="s">
        <v>30</v>
      </c>
    </row>
    <row r="25" spans="1:29" ht="15" customHeight="1" x14ac:dyDescent="0.15">
      <c r="A25" s="7">
        <v>18</v>
      </c>
      <c r="B25" s="10">
        <v>66</v>
      </c>
      <c r="C25" s="10">
        <v>77</v>
      </c>
      <c r="D25" s="10">
        <v>143</v>
      </c>
      <c r="E25" s="3"/>
      <c r="F25" s="7">
        <v>48</v>
      </c>
      <c r="G25" s="10">
        <v>117</v>
      </c>
      <c r="H25" s="10">
        <v>84</v>
      </c>
      <c r="I25" s="10">
        <v>201</v>
      </c>
      <c r="J25" s="3"/>
      <c r="K25" s="7">
        <v>78</v>
      </c>
      <c r="L25" s="10">
        <v>77</v>
      </c>
      <c r="M25" s="10">
        <v>90</v>
      </c>
      <c r="N25" s="10">
        <v>167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v>20.908787912454173</v>
      </c>
      <c r="W25" s="18">
        <v>18.476755687438178</v>
      </c>
      <c r="X25" s="18">
        <v>19.622207105855267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58</v>
      </c>
      <c r="C26" s="10">
        <v>55</v>
      </c>
      <c r="D26" s="10">
        <v>113</v>
      </c>
      <c r="E26" s="3"/>
      <c r="F26" s="7">
        <v>49</v>
      </c>
      <c r="G26" s="10">
        <v>114</v>
      </c>
      <c r="H26" s="10">
        <v>85</v>
      </c>
      <c r="I26" s="10">
        <v>199</v>
      </c>
      <c r="J26" s="3"/>
      <c r="K26" s="7">
        <v>79</v>
      </c>
      <c r="L26" s="10">
        <v>112</v>
      </c>
      <c r="M26" s="10">
        <v>150</v>
      </c>
      <c r="N26" s="10">
        <v>262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v>24.163981779802242</v>
      </c>
      <c r="W26" s="18">
        <v>34.995054401582593</v>
      </c>
      <c r="X26" s="18">
        <v>29.893778452200305</v>
      </c>
      <c r="Z26" s="4" t="s">
        <v>25</v>
      </c>
      <c r="AA26" s="10">
        <v>74</v>
      </c>
      <c r="AB26" s="10">
        <v>71</v>
      </c>
      <c r="AC26" s="10">
        <v>145</v>
      </c>
    </row>
    <row r="27" spans="1:29" ht="15" customHeight="1" x14ac:dyDescent="0.15">
      <c r="A27" s="7"/>
      <c r="B27" s="11">
        <v>362</v>
      </c>
      <c r="C27" s="11">
        <v>358</v>
      </c>
      <c r="D27" s="11">
        <v>720</v>
      </c>
      <c r="E27" s="3"/>
      <c r="F27" s="7"/>
      <c r="G27" s="11">
        <v>538</v>
      </c>
      <c r="H27" s="11">
        <v>432</v>
      </c>
      <c r="I27" s="11">
        <v>970</v>
      </c>
      <c r="J27" s="3"/>
      <c r="K27" s="7"/>
      <c r="L27" s="11">
        <v>851</v>
      </c>
      <c r="M27" s="11">
        <v>903</v>
      </c>
      <c r="N27" s="11">
        <v>1754</v>
      </c>
      <c r="O27" s="3"/>
      <c r="P27" s="7"/>
      <c r="Q27" s="12">
        <v>0</v>
      </c>
      <c r="R27" s="12">
        <v>1</v>
      </c>
      <c r="S27" s="12">
        <v>1</v>
      </c>
      <c r="U27" s="17" t="s">
        <v>3</v>
      </c>
      <c r="V27" s="19">
        <v>100</v>
      </c>
      <c r="W27" s="19">
        <v>100</v>
      </c>
      <c r="X27" s="19">
        <v>100</v>
      </c>
      <c r="Z27" s="23" t="s">
        <v>26</v>
      </c>
      <c r="AA27" s="10">
        <v>384</v>
      </c>
      <c r="AB27" s="10">
        <v>359</v>
      </c>
      <c r="AC27" s="10">
        <v>743</v>
      </c>
    </row>
    <row r="28" spans="1:29" ht="15" customHeight="1" x14ac:dyDescent="0.15">
      <c r="A28" s="7">
        <v>20</v>
      </c>
      <c r="B28" s="10">
        <v>58</v>
      </c>
      <c r="C28" s="10">
        <v>57</v>
      </c>
      <c r="D28" s="10">
        <v>115</v>
      </c>
      <c r="E28" s="3"/>
      <c r="F28" s="7">
        <v>50</v>
      </c>
      <c r="G28" s="10">
        <v>99</v>
      </c>
      <c r="H28" s="10">
        <v>107</v>
      </c>
      <c r="I28" s="10">
        <v>206</v>
      </c>
      <c r="J28" s="3"/>
      <c r="K28" s="7">
        <v>80</v>
      </c>
      <c r="L28" s="10">
        <v>115</v>
      </c>
      <c r="M28" s="10">
        <v>193</v>
      </c>
      <c r="N28" s="10">
        <v>308</v>
      </c>
      <c r="O28" s="3"/>
      <c r="P28" s="7">
        <v>110</v>
      </c>
      <c r="Q28" s="14">
        <v>0</v>
      </c>
      <c r="R28" s="14">
        <v>0</v>
      </c>
      <c r="S28" s="15">
        <v>0</v>
      </c>
      <c r="U28" s="4" t="s">
        <v>8</v>
      </c>
      <c r="V28" s="18">
        <v>28.463504055104988</v>
      </c>
      <c r="W28" s="18">
        <v>24.836795252225517</v>
      </c>
      <c r="X28" s="18">
        <v>26.544921772801004</v>
      </c>
      <c r="Z28" s="4" t="s">
        <v>31</v>
      </c>
      <c r="AA28" s="10">
        <v>222</v>
      </c>
      <c r="AB28" s="10">
        <v>200</v>
      </c>
      <c r="AC28" s="10">
        <v>422</v>
      </c>
    </row>
    <row r="29" spans="1:29" ht="15" customHeight="1" x14ac:dyDescent="0.15">
      <c r="A29" s="7">
        <v>21</v>
      </c>
      <c r="B29" s="10">
        <v>57</v>
      </c>
      <c r="C29" s="10">
        <v>74</v>
      </c>
      <c r="D29" s="10">
        <v>131</v>
      </c>
      <c r="E29" s="3"/>
      <c r="F29" s="7">
        <v>51</v>
      </c>
      <c r="G29" s="10">
        <v>96</v>
      </c>
      <c r="H29" s="10">
        <v>90</v>
      </c>
      <c r="I29" s="10">
        <v>186</v>
      </c>
      <c r="J29" s="3"/>
      <c r="K29" s="7">
        <v>81</v>
      </c>
      <c r="L29" s="10">
        <v>115</v>
      </c>
      <c r="M29" s="10">
        <v>155</v>
      </c>
      <c r="N29" s="10">
        <v>270</v>
      </c>
      <c r="O29" s="3"/>
      <c r="P29" s="7">
        <v>111</v>
      </c>
      <c r="Q29" s="14">
        <v>0</v>
      </c>
      <c r="R29" s="14">
        <v>1</v>
      </c>
      <c r="S29" s="15">
        <v>1</v>
      </c>
      <c r="U29" s="4" t="s">
        <v>9</v>
      </c>
      <c r="V29" s="18">
        <v>73.536273747361406</v>
      </c>
      <c r="W29" s="18">
        <v>78.308605341246292</v>
      </c>
      <c r="X29" s="18">
        <v>76.06090733085658</v>
      </c>
      <c r="Z29" s="4" t="s">
        <v>7</v>
      </c>
      <c r="AA29" s="10">
        <v>219</v>
      </c>
      <c r="AB29" s="10">
        <v>361</v>
      </c>
      <c r="AC29" s="10">
        <v>580</v>
      </c>
    </row>
    <row r="30" spans="1:29" ht="15" customHeight="1" x14ac:dyDescent="0.15">
      <c r="A30" s="7">
        <v>22</v>
      </c>
      <c r="B30" s="10">
        <v>44</v>
      </c>
      <c r="C30" s="10">
        <v>51</v>
      </c>
      <c r="D30" s="10">
        <v>95</v>
      </c>
      <c r="E30" s="3"/>
      <c r="F30" s="7">
        <v>52</v>
      </c>
      <c r="G30" s="10">
        <v>110</v>
      </c>
      <c r="H30" s="10">
        <v>98</v>
      </c>
      <c r="I30" s="10">
        <v>208</v>
      </c>
      <c r="J30" s="3"/>
      <c r="K30" s="7">
        <v>82</v>
      </c>
      <c r="L30" s="10">
        <v>109</v>
      </c>
      <c r="M30" s="10">
        <v>186</v>
      </c>
      <c r="N30" s="10">
        <v>295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v>62.870792134207306</v>
      </c>
      <c r="W30" s="18">
        <v>69.782393669634018</v>
      </c>
      <c r="X30" s="18">
        <v>66.52713097169169</v>
      </c>
      <c r="Z30" s="9" t="s">
        <v>24</v>
      </c>
      <c r="AA30" s="11">
        <v>899</v>
      </c>
      <c r="AB30" s="11">
        <v>991</v>
      </c>
      <c r="AC30" s="11">
        <v>1890</v>
      </c>
    </row>
    <row r="31" spans="1:29" ht="15" customHeight="1" x14ac:dyDescent="0.15">
      <c r="A31" s="7">
        <v>23</v>
      </c>
      <c r="B31" s="10">
        <v>60</v>
      </c>
      <c r="C31" s="10">
        <v>58</v>
      </c>
      <c r="D31" s="10">
        <v>118</v>
      </c>
      <c r="E31" s="3"/>
      <c r="F31" s="7">
        <v>53</v>
      </c>
      <c r="G31" s="10">
        <v>89</v>
      </c>
      <c r="H31" s="10">
        <v>94</v>
      </c>
      <c r="I31" s="10">
        <v>183</v>
      </c>
      <c r="J31" s="3"/>
      <c r="K31" s="7">
        <v>83</v>
      </c>
      <c r="L31" s="10">
        <v>102</v>
      </c>
      <c r="M31" s="10">
        <v>182</v>
      </c>
      <c r="N31" s="10">
        <v>284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v>52.271969781135432</v>
      </c>
      <c r="W31" s="18">
        <v>60.069238377843718</v>
      </c>
      <c r="X31" s="18">
        <v>56.396839516508813</v>
      </c>
      <c r="Z31" s="6"/>
    </row>
    <row r="32" spans="1:29" ht="15" customHeight="1" x14ac:dyDescent="0.15">
      <c r="A32" s="7">
        <v>24</v>
      </c>
      <c r="B32" s="10">
        <v>58</v>
      </c>
      <c r="C32" s="10">
        <v>53</v>
      </c>
      <c r="D32" s="10">
        <v>111</v>
      </c>
      <c r="E32" s="3"/>
      <c r="F32" s="7">
        <v>54</v>
      </c>
      <c r="G32" s="10">
        <v>98</v>
      </c>
      <c r="H32" s="10">
        <v>82</v>
      </c>
      <c r="I32" s="10">
        <v>180</v>
      </c>
      <c r="J32" s="3"/>
      <c r="K32" s="7">
        <v>84</v>
      </c>
      <c r="L32" s="10">
        <v>89</v>
      </c>
      <c r="M32" s="10">
        <v>171</v>
      </c>
      <c r="N32" s="10">
        <v>260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v>45.072769692256415</v>
      </c>
      <c r="W32" s="19">
        <v>53.471810089020778</v>
      </c>
      <c r="X32" s="19">
        <v>49.515985558055569</v>
      </c>
      <c r="Z32" s="6"/>
      <c r="AA32" s="25"/>
      <c r="AB32" s="24"/>
      <c r="AC32" s="24"/>
    </row>
    <row r="33" spans="1:29" ht="15" customHeight="1" x14ac:dyDescent="0.15">
      <c r="A33" s="7"/>
      <c r="B33" s="11">
        <v>277</v>
      </c>
      <c r="C33" s="11">
        <v>293</v>
      </c>
      <c r="D33" s="11">
        <v>570</v>
      </c>
      <c r="E33" s="3"/>
      <c r="F33" s="7"/>
      <c r="G33" s="11">
        <v>492</v>
      </c>
      <c r="H33" s="11">
        <v>471</v>
      </c>
      <c r="I33" s="11">
        <v>963</v>
      </c>
      <c r="J33" s="3"/>
      <c r="K33" s="7"/>
      <c r="L33" s="11">
        <v>530</v>
      </c>
      <c r="M33" s="11">
        <v>887</v>
      </c>
      <c r="N33" s="11">
        <v>1417</v>
      </c>
      <c r="O33" s="3"/>
      <c r="P33" s="7"/>
      <c r="Q33" s="16">
        <v>0</v>
      </c>
      <c r="R33" s="16">
        <v>1</v>
      </c>
      <c r="S33" s="16">
        <v>1</v>
      </c>
      <c r="U33" s="4" t="s">
        <v>13</v>
      </c>
      <c r="V33" s="18">
        <v>35.796022664148431</v>
      </c>
      <c r="W33" s="18">
        <v>44.718100890207715</v>
      </c>
      <c r="X33" s="18">
        <v>40.515933232169957</v>
      </c>
      <c r="Z33" s="6" t="s">
        <v>3</v>
      </c>
    </row>
    <row r="34" spans="1:29" ht="15" customHeight="1" x14ac:dyDescent="0.15">
      <c r="A34" s="7">
        <v>25</v>
      </c>
      <c r="B34" s="10">
        <v>50</v>
      </c>
      <c r="C34" s="10">
        <v>44</v>
      </c>
      <c r="D34" s="10">
        <v>94</v>
      </c>
      <c r="E34" s="3"/>
      <c r="F34" s="7">
        <v>55</v>
      </c>
      <c r="G34" s="10">
        <v>91</v>
      </c>
      <c r="H34" s="10">
        <v>95</v>
      </c>
      <c r="I34" s="10">
        <v>186</v>
      </c>
      <c r="J34" s="3"/>
      <c r="K34" s="7">
        <v>85</v>
      </c>
      <c r="L34" s="10">
        <v>90</v>
      </c>
      <c r="M34" s="10">
        <v>155</v>
      </c>
      <c r="N34" s="10">
        <v>245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v>24.163981779802242</v>
      </c>
      <c r="W34" s="18">
        <v>34.995054401582593</v>
      </c>
      <c r="X34" s="18">
        <v>29.893778452200305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49</v>
      </c>
      <c r="C35" s="10">
        <v>47</v>
      </c>
      <c r="D35" s="10">
        <v>96</v>
      </c>
      <c r="E35" s="3"/>
      <c r="F35" s="7">
        <v>56</v>
      </c>
      <c r="G35" s="10">
        <v>87</v>
      </c>
      <c r="H35" s="10">
        <v>109</v>
      </c>
      <c r="I35" s="10">
        <v>196</v>
      </c>
      <c r="J35" s="3"/>
      <c r="K35" s="7">
        <v>86</v>
      </c>
      <c r="L35" s="10">
        <v>102</v>
      </c>
      <c r="M35" s="10">
        <v>173</v>
      </c>
      <c r="N35" s="10">
        <v>275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v>14.709476724808354</v>
      </c>
      <c r="W35" s="18">
        <v>26.063303659742832</v>
      </c>
      <c r="X35" s="18">
        <v>20.715818115221602</v>
      </c>
      <c r="Z35" s="4" t="s">
        <v>25</v>
      </c>
      <c r="AA35" s="10">
        <v>802</v>
      </c>
      <c r="AB35" s="10">
        <v>702</v>
      </c>
      <c r="AC35" s="10">
        <v>1504</v>
      </c>
    </row>
    <row r="36" spans="1:29" ht="15" customHeight="1" x14ac:dyDescent="0.15">
      <c r="A36" s="7">
        <v>27</v>
      </c>
      <c r="B36" s="10">
        <v>48</v>
      </c>
      <c r="C36" s="10">
        <v>50</v>
      </c>
      <c r="D36" s="10">
        <v>98</v>
      </c>
      <c r="E36" s="3"/>
      <c r="F36" s="7">
        <v>57</v>
      </c>
      <c r="G36" s="10">
        <v>87</v>
      </c>
      <c r="H36" s="10">
        <v>119</v>
      </c>
      <c r="I36" s="10">
        <v>206</v>
      </c>
      <c r="J36" s="3"/>
      <c r="K36" s="7">
        <v>87</v>
      </c>
      <c r="L36" s="10">
        <v>96</v>
      </c>
      <c r="M36" s="10">
        <v>183</v>
      </c>
      <c r="N36" s="10">
        <v>279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v>8.8212420842128658</v>
      </c>
      <c r="W36" s="18">
        <v>17.289812067260137</v>
      </c>
      <c r="X36" s="18">
        <v>13.301240123489089</v>
      </c>
      <c r="Z36" s="23" t="s">
        <v>26</v>
      </c>
      <c r="AA36" s="10">
        <v>4142</v>
      </c>
      <c r="AB36" s="10">
        <v>4002</v>
      </c>
      <c r="AC36" s="13">
        <v>8144</v>
      </c>
    </row>
    <row r="37" spans="1:29" ht="15" customHeight="1" x14ac:dyDescent="0.15">
      <c r="A37" s="7">
        <v>28</v>
      </c>
      <c r="B37" s="10">
        <v>50</v>
      </c>
      <c r="C37" s="10">
        <v>38</v>
      </c>
      <c r="D37" s="10">
        <v>88</v>
      </c>
      <c r="E37" s="3"/>
      <c r="F37" s="7">
        <v>58</v>
      </c>
      <c r="G37" s="10">
        <v>99</v>
      </c>
      <c r="H37" s="10">
        <v>72</v>
      </c>
      <c r="I37" s="10">
        <v>171</v>
      </c>
      <c r="J37" s="3"/>
      <c r="K37" s="7">
        <v>88</v>
      </c>
      <c r="L37" s="10">
        <v>105</v>
      </c>
      <c r="M37" s="10">
        <v>167</v>
      </c>
      <c r="N37" s="10">
        <v>272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v>3.5884901677591374</v>
      </c>
      <c r="W37" s="18">
        <v>8.9713155291790301</v>
      </c>
      <c r="X37" s="18">
        <v>6.4360839307205282</v>
      </c>
      <c r="Z37" s="4" t="s">
        <v>31</v>
      </c>
      <c r="AA37" s="10">
        <v>1882</v>
      </c>
      <c r="AB37" s="10">
        <v>1868</v>
      </c>
      <c r="AC37" s="13">
        <v>3750</v>
      </c>
    </row>
    <row r="38" spans="1:29" ht="15" customHeight="1" x14ac:dyDescent="0.15">
      <c r="A38" s="7">
        <v>29</v>
      </c>
      <c r="B38" s="10">
        <v>57</v>
      </c>
      <c r="C38" s="10">
        <v>48</v>
      </c>
      <c r="D38" s="10">
        <v>105</v>
      </c>
      <c r="E38" s="3"/>
      <c r="F38" s="7">
        <v>59</v>
      </c>
      <c r="G38" s="10">
        <v>98</v>
      </c>
      <c r="H38" s="10">
        <v>116</v>
      </c>
      <c r="I38" s="10">
        <v>214</v>
      </c>
      <c r="J38" s="3"/>
      <c r="K38" s="7">
        <v>89</v>
      </c>
      <c r="L38" s="10">
        <v>78</v>
      </c>
      <c r="M38" s="10">
        <v>163</v>
      </c>
      <c r="N38" s="10">
        <v>241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v>0.81102099766692592</v>
      </c>
      <c r="W38" s="18">
        <v>2.9475766567754698</v>
      </c>
      <c r="X38" s="18">
        <v>1.9412903563392809</v>
      </c>
      <c r="Z38" s="4" t="s">
        <v>7</v>
      </c>
      <c r="AA38" s="10">
        <v>2175</v>
      </c>
      <c r="AB38" s="10">
        <v>3538</v>
      </c>
      <c r="AC38" s="13">
        <v>5713</v>
      </c>
    </row>
    <row r="39" spans="1:29" ht="15" customHeight="1" x14ac:dyDescent="0.15">
      <c r="A39" s="7"/>
      <c r="B39" s="11">
        <v>254</v>
      </c>
      <c r="C39" s="11">
        <v>227</v>
      </c>
      <c r="D39" s="11">
        <v>481</v>
      </c>
      <c r="E39" s="3"/>
      <c r="F39" s="7"/>
      <c r="G39" s="11">
        <v>462</v>
      </c>
      <c r="H39" s="11">
        <v>511</v>
      </c>
      <c r="I39" s="11">
        <v>973</v>
      </c>
      <c r="J39" s="3"/>
      <c r="K39" s="7"/>
      <c r="L39" s="11">
        <v>471</v>
      </c>
      <c r="M39" s="11">
        <v>841</v>
      </c>
      <c r="N39" s="11">
        <v>1312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v>6.6659260082213095E-2</v>
      </c>
      <c r="W39" s="18">
        <v>0.44510385756676557</v>
      </c>
      <c r="X39" s="18">
        <v>0.26686201663963166</v>
      </c>
      <c r="Z39" s="9" t="s">
        <v>24</v>
      </c>
      <c r="AA39" s="11">
        <v>9001</v>
      </c>
      <c r="AB39" s="11">
        <v>10110</v>
      </c>
      <c r="AC39" s="11">
        <v>19111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94488188976377963" bottom="0.35433070866141736" header="0.31496062992125984" footer="0.31496062992125984"/>
  <pageSetup paperSize="9" scale="8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C121"/>
  <sheetViews>
    <sheetView zoomScale="85" zoomScaleNormal="85" workbookViewId="0">
      <selection activeCell="AG33" sqref="AG33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7">
        <v>45504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27</v>
      </c>
      <c r="C4" s="10">
        <v>29</v>
      </c>
      <c r="D4" s="10">
        <v>56</v>
      </c>
      <c r="E4" s="3"/>
      <c r="F4" s="7">
        <v>30</v>
      </c>
      <c r="G4" s="10">
        <v>76</v>
      </c>
      <c r="H4" s="10">
        <v>58</v>
      </c>
      <c r="I4" s="10">
        <v>134</v>
      </c>
      <c r="J4" s="3"/>
      <c r="K4" s="7">
        <v>60</v>
      </c>
      <c r="L4" s="10">
        <v>110</v>
      </c>
      <c r="M4" s="10">
        <v>128</v>
      </c>
      <c r="N4" s="10">
        <v>238</v>
      </c>
      <c r="O4" s="3"/>
      <c r="P4" s="7">
        <v>90</v>
      </c>
      <c r="Q4" s="10">
        <v>61</v>
      </c>
      <c r="R4" s="10">
        <v>148</v>
      </c>
      <c r="S4" s="10">
        <v>209</v>
      </c>
      <c r="U4" s="4" t="s">
        <v>4</v>
      </c>
      <c r="V4" s="15">
        <v>803</v>
      </c>
      <c r="W4" s="15">
        <v>698</v>
      </c>
      <c r="X4" s="15">
        <v>1501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34</v>
      </c>
      <c r="C5" s="10">
        <v>33</v>
      </c>
      <c r="D5" s="10">
        <v>67</v>
      </c>
      <c r="E5" s="3"/>
      <c r="F5" s="7">
        <v>31</v>
      </c>
      <c r="G5" s="10">
        <v>57</v>
      </c>
      <c r="H5" s="10">
        <v>40</v>
      </c>
      <c r="I5" s="10">
        <v>97</v>
      </c>
      <c r="J5" s="3"/>
      <c r="K5" s="7">
        <v>61</v>
      </c>
      <c r="L5" s="10">
        <v>127</v>
      </c>
      <c r="M5" s="10">
        <v>117</v>
      </c>
      <c r="N5" s="10">
        <v>244</v>
      </c>
      <c r="O5" s="3"/>
      <c r="P5" s="7">
        <v>91</v>
      </c>
      <c r="Q5" s="10">
        <v>56</v>
      </c>
      <c r="R5" s="10">
        <v>125</v>
      </c>
      <c r="S5" s="10">
        <v>181</v>
      </c>
      <c r="U5" s="4" t="s">
        <v>5</v>
      </c>
      <c r="V5" s="15">
        <v>4153</v>
      </c>
      <c r="W5" s="15">
        <v>4007</v>
      </c>
      <c r="X5" s="15">
        <v>8160</v>
      </c>
      <c r="Y5" s="2"/>
      <c r="Z5" s="4" t="s">
        <v>25</v>
      </c>
      <c r="AA5" s="10">
        <v>468</v>
      </c>
      <c r="AB5" s="10">
        <v>437</v>
      </c>
      <c r="AC5" s="10">
        <v>905</v>
      </c>
    </row>
    <row r="6" spans="1:29" ht="15" customHeight="1" x14ac:dyDescent="0.15">
      <c r="A6" s="7">
        <v>2</v>
      </c>
      <c r="B6" s="10">
        <v>25</v>
      </c>
      <c r="C6" s="10">
        <v>29</v>
      </c>
      <c r="D6" s="10">
        <v>54</v>
      </c>
      <c r="E6" s="3"/>
      <c r="F6" s="7">
        <v>32</v>
      </c>
      <c r="G6" s="10">
        <v>57</v>
      </c>
      <c r="H6" s="10">
        <v>48</v>
      </c>
      <c r="I6" s="10">
        <v>105</v>
      </c>
      <c r="J6" s="3"/>
      <c r="K6" s="7">
        <v>62</v>
      </c>
      <c r="L6" s="10">
        <v>121</v>
      </c>
      <c r="M6" s="10">
        <v>126</v>
      </c>
      <c r="N6" s="10">
        <v>247</v>
      </c>
      <c r="O6" s="3"/>
      <c r="P6" s="7">
        <v>92</v>
      </c>
      <c r="Q6" s="10">
        <v>51</v>
      </c>
      <c r="R6" s="10">
        <v>115</v>
      </c>
      <c r="S6" s="10">
        <v>166</v>
      </c>
      <c r="U6" s="8" t="s">
        <v>6</v>
      </c>
      <c r="V6" s="15">
        <v>1878</v>
      </c>
      <c r="W6" s="15">
        <v>1851</v>
      </c>
      <c r="X6" s="15">
        <v>3729</v>
      </c>
      <c r="Z6" s="23" t="s">
        <v>26</v>
      </c>
      <c r="AA6" s="10">
        <v>2447</v>
      </c>
      <c r="AB6" s="10">
        <v>2402</v>
      </c>
      <c r="AC6" s="10">
        <v>4849</v>
      </c>
    </row>
    <row r="7" spans="1:29" ht="15" customHeight="1" x14ac:dyDescent="0.15">
      <c r="A7" s="7">
        <v>3</v>
      </c>
      <c r="B7" s="10">
        <v>55</v>
      </c>
      <c r="C7" s="10">
        <v>32</v>
      </c>
      <c r="D7" s="10">
        <v>87</v>
      </c>
      <c r="E7" s="3"/>
      <c r="F7" s="7">
        <v>33</v>
      </c>
      <c r="G7" s="10">
        <v>57</v>
      </c>
      <c r="H7" s="10">
        <v>49</v>
      </c>
      <c r="I7" s="10">
        <v>106</v>
      </c>
      <c r="J7" s="3"/>
      <c r="K7" s="7">
        <v>63</v>
      </c>
      <c r="L7" s="10">
        <v>143</v>
      </c>
      <c r="M7" s="10">
        <v>145</v>
      </c>
      <c r="N7" s="10">
        <v>288</v>
      </c>
      <c r="O7" s="3"/>
      <c r="P7" s="7">
        <v>93</v>
      </c>
      <c r="Q7" s="10">
        <v>44</v>
      </c>
      <c r="R7" s="10">
        <v>127</v>
      </c>
      <c r="S7" s="10">
        <v>171</v>
      </c>
      <c r="U7" s="4" t="s">
        <v>7</v>
      </c>
      <c r="V7" s="15">
        <v>2177</v>
      </c>
      <c r="W7" s="15">
        <v>3552</v>
      </c>
      <c r="X7" s="15">
        <v>5729</v>
      </c>
      <c r="Z7" s="4" t="s">
        <v>31</v>
      </c>
      <c r="AA7" s="10">
        <v>1050</v>
      </c>
      <c r="AB7" s="10">
        <v>1062</v>
      </c>
      <c r="AC7" s="10">
        <v>2112</v>
      </c>
    </row>
    <row r="8" spans="1:29" ht="15" customHeight="1" x14ac:dyDescent="0.15">
      <c r="A8" s="7">
        <v>4</v>
      </c>
      <c r="B8" s="10">
        <v>52</v>
      </c>
      <c r="C8" s="10">
        <v>42</v>
      </c>
      <c r="D8" s="10">
        <v>94</v>
      </c>
      <c r="E8" s="3"/>
      <c r="F8" s="7">
        <v>34</v>
      </c>
      <c r="G8" s="10">
        <v>55</v>
      </c>
      <c r="H8" s="10">
        <v>32</v>
      </c>
      <c r="I8" s="10">
        <v>87</v>
      </c>
      <c r="J8" s="3"/>
      <c r="K8" s="7">
        <v>64</v>
      </c>
      <c r="L8" s="10">
        <v>144</v>
      </c>
      <c r="M8" s="10">
        <v>148</v>
      </c>
      <c r="N8" s="10">
        <v>292</v>
      </c>
      <c r="O8" s="3"/>
      <c r="P8" s="7">
        <v>94</v>
      </c>
      <c r="Q8" s="10">
        <v>34</v>
      </c>
      <c r="R8" s="10">
        <v>98</v>
      </c>
      <c r="S8" s="10">
        <v>132</v>
      </c>
      <c r="U8" s="17" t="s">
        <v>3</v>
      </c>
      <c r="V8" s="12">
        <v>9011</v>
      </c>
      <c r="W8" s="12">
        <v>10108</v>
      </c>
      <c r="X8" s="12">
        <v>19119</v>
      </c>
      <c r="Z8" s="4" t="s">
        <v>7</v>
      </c>
      <c r="AA8" s="10">
        <v>1336</v>
      </c>
      <c r="AB8" s="10">
        <v>2144</v>
      </c>
      <c r="AC8" s="10">
        <v>3480</v>
      </c>
    </row>
    <row r="9" spans="1:29" ht="15" customHeight="1" x14ac:dyDescent="0.15">
      <c r="A9" s="7"/>
      <c r="B9" s="11">
        <v>193</v>
      </c>
      <c r="C9" s="11">
        <v>165</v>
      </c>
      <c r="D9" s="11">
        <v>358</v>
      </c>
      <c r="E9" s="3"/>
      <c r="F9" s="7"/>
      <c r="G9" s="11">
        <v>302</v>
      </c>
      <c r="H9" s="11">
        <v>227</v>
      </c>
      <c r="I9" s="11">
        <v>529</v>
      </c>
      <c r="J9" s="3"/>
      <c r="K9" s="7"/>
      <c r="L9" s="12">
        <v>645</v>
      </c>
      <c r="M9" s="12">
        <v>664</v>
      </c>
      <c r="N9" s="12">
        <v>1309</v>
      </c>
      <c r="O9" s="3"/>
      <c r="P9" s="7"/>
      <c r="Q9" s="11">
        <v>246</v>
      </c>
      <c r="R9" s="11">
        <v>613</v>
      </c>
      <c r="S9" s="11">
        <v>859</v>
      </c>
      <c r="U9" s="4" t="s">
        <v>8</v>
      </c>
      <c r="V9" s="15">
        <v>2561</v>
      </c>
      <c r="W9" s="15">
        <v>2513</v>
      </c>
      <c r="X9" s="15">
        <v>5074</v>
      </c>
      <c r="Z9" s="9" t="s">
        <v>24</v>
      </c>
      <c r="AA9" s="11">
        <v>5301</v>
      </c>
      <c r="AB9" s="11">
        <v>6045</v>
      </c>
      <c r="AC9" s="11">
        <v>11346</v>
      </c>
    </row>
    <row r="10" spans="1:29" ht="15" customHeight="1" x14ac:dyDescent="0.15">
      <c r="A10" s="7">
        <v>5</v>
      </c>
      <c r="B10" s="10">
        <v>45</v>
      </c>
      <c r="C10" s="10">
        <v>36</v>
      </c>
      <c r="D10" s="10">
        <v>81</v>
      </c>
      <c r="E10" s="3"/>
      <c r="F10" s="7">
        <v>35</v>
      </c>
      <c r="G10" s="10">
        <v>62</v>
      </c>
      <c r="H10" s="10">
        <v>64</v>
      </c>
      <c r="I10" s="10">
        <v>126</v>
      </c>
      <c r="J10" s="3"/>
      <c r="K10" s="7">
        <v>65</v>
      </c>
      <c r="L10" s="10">
        <v>166</v>
      </c>
      <c r="M10" s="10">
        <v>166</v>
      </c>
      <c r="N10" s="10">
        <v>332</v>
      </c>
      <c r="O10" s="3"/>
      <c r="P10" s="7">
        <v>95</v>
      </c>
      <c r="Q10" s="10">
        <v>27</v>
      </c>
      <c r="R10" s="10">
        <v>75</v>
      </c>
      <c r="S10" s="10">
        <v>102</v>
      </c>
      <c r="U10" s="4" t="s">
        <v>9</v>
      </c>
      <c r="V10" s="15">
        <v>6616</v>
      </c>
      <c r="W10" s="15">
        <v>7916</v>
      </c>
      <c r="X10" s="15">
        <v>14532</v>
      </c>
      <c r="Z10" s="6" t="s">
        <v>28</v>
      </c>
    </row>
    <row r="11" spans="1:29" ht="15" customHeight="1" x14ac:dyDescent="0.15">
      <c r="A11" s="7">
        <v>6</v>
      </c>
      <c r="B11" s="10">
        <v>52</v>
      </c>
      <c r="C11" s="10">
        <v>44</v>
      </c>
      <c r="D11" s="10">
        <v>96</v>
      </c>
      <c r="E11" s="3"/>
      <c r="F11" s="7">
        <v>36</v>
      </c>
      <c r="G11" s="10">
        <v>73</v>
      </c>
      <c r="H11" s="10">
        <v>71</v>
      </c>
      <c r="I11" s="10">
        <v>144</v>
      </c>
      <c r="J11" s="3"/>
      <c r="K11" s="7">
        <v>66</v>
      </c>
      <c r="L11" s="10">
        <v>151</v>
      </c>
      <c r="M11" s="10">
        <v>164</v>
      </c>
      <c r="N11" s="10">
        <v>315</v>
      </c>
      <c r="O11" s="3"/>
      <c r="P11" s="7">
        <v>96</v>
      </c>
      <c r="Q11" s="10">
        <v>14</v>
      </c>
      <c r="R11" s="10">
        <v>58</v>
      </c>
      <c r="S11" s="10">
        <v>72</v>
      </c>
      <c r="U11" s="4" t="s">
        <v>10</v>
      </c>
      <c r="V11" s="15">
        <v>5665</v>
      </c>
      <c r="W11" s="15">
        <v>7045</v>
      </c>
      <c r="X11" s="15">
        <v>12710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59</v>
      </c>
      <c r="C12" s="10">
        <v>48</v>
      </c>
      <c r="D12" s="10">
        <v>107</v>
      </c>
      <c r="E12" s="3"/>
      <c r="F12" s="7">
        <v>37</v>
      </c>
      <c r="G12" s="10">
        <v>68</v>
      </c>
      <c r="H12" s="10">
        <v>87</v>
      </c>
      <c r="I12" s="10">
        <v>155</v>
      </c>
      <c r="J12" s="3"/>
      <c r="K12" s="7">
        <v>67</v>
      </c>
      <c r="L12" s="10">
        <v>173</v>
      </c>
      <c r="M12" s="10">
        <v>166</v>
      </c>
      <c r="N12" s="10">
        <v>339</v>
      </c>
      <c r="O12" s="3"/>
      <c r="P12" s="7">
        <v>97</v>
      </c>
      <c r="Q12" s="10">
        <v>14</v>
      </c>
      <c r="R12" s="10">
        <v>42</v>
      </c>
      <c r="S12" s="10">
        <v>56</v>
      </c>
      <c r="U12" s="4" t="s">
        <v>11</v>
      </c>
      <c r="V12" s="15">
        <v>4700</v>
      </c>
      <c r="W12" s="15">
        <v>6067</v>
      </c>
      <c r="X12" s="15">
        <v>10767</v>
      </c>
      <c r="Z12" s="4" t="s">
        <v>25</v>
      </c>
      <c r="AA12" s="10">
        <v>133</v>
      </c>
      <c r="AB12" s="10">
        <v>87</v>
      </c>
      <c r="AC12" s="10">
        <v>220</v>
      </c>
    </row>
    <row r="13" spans="1:29" ht="15" customHeight="1" x14ac:dyDescent="0.15">
      <c r="A13" s="7">
        <v>8</v>
      </c>
      <c r="B13" s="10">
        <v>53</v>
      </c>
      <c r="C13" s="10">
        <v>45</v>
      </c>
      <c r="D13" s="10">
        <v>98</v>
      </c>
      <c r="E13" s="3"/>
      <c r="F13" s="7">
        <v>38</v>
      </c>
      <c r="G13" s="10">
        <v>76</v>
      </c>
      <c r="H13" s="10">
        <v>76</v>
      </c>
      <c r="I13" s="10">
        <v>152</v>
      </c>
      <c r="J13" s="3"/>
      <c r="K13" s="7">
        <v>68</v>
      </c>
      <c r="L13" s="10">
        <v>167</v>
      </c>
      <c r="M13" s="10">
        <v>193</v>
      </c>
      <c r="N13" s="10">
        <v>360</v>
      </c>
      <c r="O13" s="3"/>
      <c r="P13" s="7">
        <v>98</v>
      </c>
      <c r="Q13" s="10">
        <v>10</v>
      </c>
      <c r="R13" s="10">
        <v>43</v>
      </c>
      <c r="S13" s="10">
        <v>53</v>
      </c>
      <c r="U13" s="9" t="s">
        <v>12</v>
      </c>
      <c r="V13" s="12">
        <v>4055</v>
      </c>
      <c r="W13" s="12">
        <v>5403</v>
      </c>
      <c r="X13" s="12">
        <v>9458</v>
      </c>
      <c r="Z13" s="23" t="s">
        <v>26</v>
      </c>
      <c r="AA13" s="10">
        <v>530</v>
      </c>
      <c r="AB13" s="10">
        <v>563</v>
      </c>
      <c r="AC13" s="10">
        <v>1093</v>
      </c>
    </row>
    <row r="14" spans="1:29" ht="15" customHeight="1" x14ac:dyDescent="0.15">
      <c r="A14" s="7">
        <v>9</v>
      </c>
      <c r="B14" s="10">
        <v>63</v>
      </c>
      <c r="C14" s="10">
        <v>67</v>
      </c>
      <c r="D14" s="10">
        <v>130</v>
      </c>
      <c r="E14" s="3"/>
      <c r="F14" s="7">
        <v>39</v>
      </c>
      <c r="G14" s="10">
        <v>106</v>
      </c>
      <c r="H14" s="10">
        <v>82</v>
      </c>
      <c r="I14" s="10">
        <v>188</v>
      </c>
      <c r="J14" s="3"/>
      <c r="K14" s="7">
        <v>69</v>
      </c>
      <c r="L14" s="10">
        <v>176</v>
      </c>
      <c r="M14" s="10">
        <v>186</v>
      </c>
      <c r="N14" s="10">
        <v>362</v>
      </c>
      <c r="O14" s="3"/>
      <c r="P14" s="7">
        <v>99</v>
      </c>
      <c r="Q14" s="10">
        <v>7</v>
      </c>
      <c r="R14" s="10">
        <v>32</v>
      </c>
      <c r="S14" s="10">
        <v>39</v>
      </c>
      <c r="U14" s="4" t="s">
        <v>13</v>
      </c>
      <c r="V14" s="15">
        <v>3222</v>
      </c>
      <c r="W14" s="15">
        <v>4528</v>
      </c>
      <c r="X14" s="15">
        <v>7750</v>
      </c>
      <c r="Z14" s="4" t="s">
        <v>31</v>
      </c>
      <c r="AA14" s="10">
        <v>257</v>
      </c>
      <c r="AB14" s="10">
        <v>263</v>
      </c>
      <c r="AC14" s="10">
        <v>520</v>
      </c>
    </row>
    <row r="15" spans="1:29" ht="15" customHeight="1" x14ac:dyDescent="0.15">
      <c r="A15" s="7"/>
      <c r="B15" s="11">
        <v>272</v>
      </c>
      <c r="C15" s="11">
        <v>240</v>
      </c>
      <c r="D15" s="11">
        <v>512</v>
      </c>
      <c r="E15" s="3"/>
      <c r="F15" s="7"/>
      <c r="G15" s="11">
        <v>385</v>
      </c>
      <c r="H15" s="11">
        <v>380</v>
      </c>
      <c r="I15" s="11">
        <v>765</v>
      </c>
      <c r="J15" s="3"/>
      <c r="K15" s="7"/>
      <c r="L15" s="11">
        <v>833</v>
      </c>
      <c r="M15" s="11">
        <v>875</v>
      </c>
      <c r="N15" s="11">
        <v>1708</v>
      </c>
      <c r="O15" s="3"/>
      <c r="P15" s="7"/>
      <c r="Q15" s="11">
        <v>72</v>
      </c>
      <c r="R15" s="11">
        <v>250</v>
      </c>
      <c r="S15" s="11">
        <v>322</v>
      </c>
      <c r="U15" s="4" t="s">
        <v>14</v>
      </c>
      <c r="V15" s="15">
        <v>2177</v>
      </c>
      <c r="W15" s="15">
        <v>3552</v>
      </c>
      <c r="X15" s="15">
        <v>5729</v>
      </c>
      <c r="Z15" s="4" t="s">
        <v>7</v>
      </c>
      <c r="AA15" s="10">
        <v>258</v>
      </c>
      <c r="AB15" s="10">
        <v>425</v>
      </c>
      <c r="AC15" s="10">
        <v>683</v>
      </c>
    </row>
    <row r="16" spans="1:29" ht="15" customHeight="1" x14ac:dyDescent="0.15">
      <c r="A16" s="7">
        <v>10</v>
      </c>
      <c r="B16" s="10">
        <v>62</v>
      </c>
      <c r="C16" s="10">
        <v>54</v>
      </c>
      <c r="D16" s="10">
        <v>116</v>
      </c>
      <c r="E16" s="3"/>
      <c r="F16" s="7">
        <v>40</v>
      </c>
      <c r="G16" s="10">
        <v>85</v>
      </c>
      <c r="H16" s="10">
        <v>92</v>
      </c>
      <c r="I16" s="10">
        <v>177</v>
      </c>
      <c r="J16" s="3"/>
      <c r="K16" s="7">
        <v>70</v>
      </c>
      <c r="L16" s="10">
        <v>196</v>
      </c>
      <c r="M16" s="10">
        <v>163</v>
      </c>
      <c r="N16" s="10">
        <v>359</v>
      </c>
      <c r="O16" s="3"/>
      <c r="P16" s="7">
        <v>100</v>
      </c>
      <c r="Q16" s="10">
        <v>5</v>
      </c>
      <c r="R16" s="10">
        <v>14</v>
      </c>
      <c r="S16" s="10">
        <v>19</v>
      </c>
      <c r="U16" s="4" t="s">
        <v>15</v>
      </c>
      <c r="V16" s="15">
        <v>1319</v>
      </c>
      <c r="W16" s="15">
        <v>2632</v>
      </c>
      <c r="X16" s="15">
        <v>3951</v>
      </c>
      <c r="Z16" s="9" t="s">
        <v>24</v>
      </c>
      <c r="AA16" s="11">
        <v>1178</v>
      </c>
      <c r="AB16" s="11">
        <v>1338</v>
      </c>
      <c r="AC16" s="11">
        <v>2516</v>
      </c>
    </row>
    <row r="17" spans="1:29" ht="15" customHeight="1" x14ac:dyDescent="0.15">
      <c r="A17" s="7">
        <v>11</v>
      </c>
      <c r="B17" s="10">
        <v>61</v>
      </c>
      <c r="C17" s="10">
        <v>63</v>
      </c>
      <c r="D17" s="10">
        <v>124</v>
      </c>
      <c r="E17" s="3"/>
      <c r="F17" s="7">
        <v>41</v>
      </c>
      <c r="G17" s="10">
        <v>83</v>
      </c>
      <c r="H17" s="10">
        <v>86</v>
      </c>
      <c r="I17" s="10">
        <v>169</v>
      </c>
      <c r="J17" s="3"/>
      <c r="K17" s="7">
        <v>71</v>
      </c>
      <c r="L17" s="10">
        <v>201</v>
      </c>
      <c r="M17" s="10">
        <v>208</v>
      </c>
      <c r="N17" s="10">
        <v>409</v>
      </c>
      <c r="O17" s="3"/>
      <c r="P17" s="7">
        <v>101</v>
      </c>
      <c r="Q17" s="10">
        <v>1</v>
      </c>
      <c r="R17" s="10">
        <v>12</v>
      </c>
      <c r="S17" s="10">
        <v>13</v>
      </c>
      <c r="U17" s="4" t="s">
        <v>16</v>
      </c>
      <c r="V17" s="15">
        <v>795</v>
      </c>
      <c r="W17" s="15">
        <v>1751</v>
      </c>
      <c r="X17" s="15">
        <v>2546</v>
      </c>
      <c r="Z17" s="6" t="s">
        <v>29</v>
      </c>
    </row>
    <row r="18" spans="1:29" ht="15" customHeight="1" x14ac:dyDescent="0.15">
      <c r="A18" s="7">
        <v>12</v>
      </c>
      <c r="B18" s="10">
        <v>68</v>
      </c>
      <c r="C18" s="10">
        <v>45</v>
      </c>
      <c r="D18" s="10">
        <v>113</v>
      </c>
      <c r="E18" s="3"/>
      <c r="F18" s="7">
        <v>42</v>
      </c>
      <c r="G18" s="10">
        <v>82</v>
      </c>
      <c r="H18" s="10">
        <v>93</v>
      </c>
      <c r="I18" s="10">
        <v>175</v>
      </c>
      <c r="J18" s="3"/>
      <c r="K18" s="7">
        <v>72</v>
      </c>
      <c r="L18" s="10">
        <v>204</v>
      </c>
      <c r="M18" s="10">
        <v>195</v>
      </c>
      <c r="N18" s="13">
        <v>399</v>
      </c>
      <c r="O18" s="3"/>
      <c r="P18" s="7">
        <v>102</v>
      </c>
      <c r="Q18" s="10">
        <v>0</v>
      </c>
      <c r="R18" s="10">
        <v>9</v>
      </c>
      <c r="S18" s="10">
        <v>9</v>
      </c>
      <c r="U18" s="4" t="s">
        <v>17</v>
      </c>
      <c r="V18" s="15">
        <v>324</v>
      </c>
      <c r="W18" s="15">
        <v>909</v>
      </c>
      <c r="X18" s="15">
        <v>1233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74</v>
      </c>
      <c r="C19" s="10">
        <v>69</v>
      </c>
      <c r="D19" s="10">
        <v>143</v>
      </c>
      <c r="E19" s="3"/>
      <c r="F19" s="7">
        <v>43</v>
      </c>
      <c r="G19" s="10">
        <v>86</v>
      </c>
      <c r="H19" s="10">
        <v>81</v>
      </c>
      <c r="I19" s="10">
        <v>167</v>
      </c>
      <c r="J19" s="3"/>
      <c r="K19" s="7">
        <v>73</v>
      </c>
      <c r="L19" s="10">
        <v>217</v>
      </c>
      <c r="M19" s="10">
        <v>191</v>
      </c>
      <c r="N19" s="10">
        <v>408</v>
      </c>
      <c r="O19" s="3"/>
      <c r="P19" s="7">
        <v>103</v>
      </c>
      <c r="Q19" s="10">
        <v>0</v>
      </c>
      <c r="R19" s="10">
        <v>6</v>
      </c>
      <c r="S19" s="10">
        <v>6</v>
      </c>
      <c r="U19" s="4" t="s">
        <v>18</v>
      </c>
      <c r="V19" s="15">
        <v>78</v>
      </c>
      <c r="W19" s="15">
        <v>296</v>
      </c>
      <c r="X19" s="15">
        <v>374</v>
      </c>
      <c r="Z19" s="4" t="s">
        <v>25</v>
      </c>
      <c r="AA19" s="10">
        <v>128</v>
      </c>
      <c r="AB19" s="10">
        <v>103</v>
      </c>
      <c r="AC19" s="10">
        <v>231</v>
      </c>
    </row>
    <row r="20" spans="1:29" ht="15" customHeight="1" x14ac:dyDescent="0.15">
      <c r="A20" s="7">
        <v>14</v>
      </c>
      <c r="B20" s="10">
        <v>73</v>
      </c>
      <c r="C20" s="10">
        <v>62</v>
      </c>
      <c r="D20" s="10">
        <v>135</v>
      </c>
      <c r="E20" s="3"/>
      <c r="F20" s="7">
        <v>44</v>
      </c>
      <c r="G20" s="10">
        <v>84</v>
      </c>
      <c r="H20" s="10">
        <v>83</v>
      </c>
      <c r="I20" s="10">
        <v>167</v>
      </c>
      <c r="J20" s="3"/>
      <c r="K20" s="7">
        <v>74</v>
      </c>
      <c r="L20" s="10">
        <v>227</v>
      </c>
      <c r="M20" s="10">
        <v>219</v>
      </c>
      <c r="N20" s="10">
        <v>446</v>
      </c>
      <c r="O20" s="3"/>
      <c r="P20" s="7">
        <v>104</v>
      </c>
      <c r="Q20" s="10">
        <v>0</v>
      </c>
      <c r="R20" s="10">
        <v>3</v>
      </c>
      <c r="S20" s="10">
        <v>3</v>
      </c>
      <c r="U20" s="4" t="s">
        <v>19</v>
      </c>
      <c r="V20" s="15">
        <v>6</v>
      </c>
      <c r="W20" s="15">
        <v>46</v>
      </c>
      <c r="X20" s="15">
        <v>52</v>
      </c>
      <c r="Z20" s="23" t="s">
        <v>26</v>
      </c>
      <c r="AA20" s="10">
        <v>795</v>
      </c>
      <c r="AB20" s="10">
        <v>685</v>
      </c>
      <c r="AC20" s="10">
        <v>1480</v>
      </c>
    </row>
    <row r="21" spans="1:29" ht="15" customHeight="1" x14ac:dyDescent="0.15">
      <c r="A21" s="7"/>
      <c r="B21" s="11">
        <v>338</v>
      </c>
      <c r="C21" s="11">
        <v>293</v>
      </c>
      <c r="D21" s="11">
        <v>631</v>
      </c>
      <c r="E21" s="3"/>
      <c r="F21" s="7"/>
      <c r="G21" s="11">
        <v>420</v>
      </c>
      <c r="H21" s="11">
        <v>435</v>
      </c>
      <c r="I21" s="11">
        <v>855</v>
      </c>
      <c r="J21" s="3"/>
      <c r="K21" s="7"/>
      <c r="L21" s="12">
        <v>1045</v>
      </c>
      <c r="M21" s="12">
        <v>976</v>
      </c>
      <c r="N21" s="12">
        <v>2021</v>
      </c>
      <c r="O21" s="3"/>
      <c r="P21" s="7"/>
      <c r="Q21" s="11">
        <v>6</v>
      </c>
      <c r="R21" s="11">
        <v>44</v>
      </c>
      <c r="S21" s="11">
        <v>50</v>
      </c>
      <c r="Z21" s="4" t="s">
        <v>31</v>
      </c>
      <c r="AA21" s="10">
        <v>347</v>
      </c>
      <c r="AB21" s="10">
        <v>327</v>
      </c>
      <c r="AC21" s="10">
        <v>674</v>
      </c>
    </row>
    <row r="22" spans="1:29" ht="15" customHeight="1" x14ac:dyDescent="0.15">
      <c r="A22" s="7">
        <v>15</v>
      </c>
      <c r="B22" s="10">
        <v>75</v>
      </c>
      <c r="C22" s="10">
        <v>73</v>
      </c>
      <c r="D22" s="10">
        <v>148</v>
      </c>
      <c r="E22" s="3"/>
      <c r="F22" s="7">
        <v>45</v>
      </c>
      <c r="G22" s="10">
        <v>99</v>
      </c>
      <c r="H22" s="10">
        <v>86</v>
      </c>
      <c r="I22" s="10">
        <v>185</v>
      </c>
      <c r="J22" s="3"/>
      <c r="K22" s="7">
        <v>75</v>
      </c>
      <c r="L22" s="10">
        <v>250</v>
      </c>
      <c r="M22" s="10">
        <v>252</v>
      </c>
      <c r="N22" s="10">
        <v>502</v>
      </c>
      <c r="O22" s="3"/>
      <c r="P22" s="7">
        <v>105</v>
      </c>
      <c r="Q22" s="10">
        <v>0</v>
      </c>
      <c r="R22" s="10">
        <v>0</v>
      </c>
      <c r="S22" s="10">
        <v>0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366</v>
      </c>
      <c r="AB22" s="10">
        <v>622</v>
      </c>
      <c r="AC22" s="10">
        <v>988</v>
      </c>
    </row>
    <row r="23" spans="1:29" ht="15" customHeight="1" x14ac:dyDescent="0.15">
      <c r="A23" s="7">
        <v>16</v>
      </c>
      <c r="B23" s="10">
        <v>80</v>
      </c>
      <c r="C23" s="10">
        <v>80</v>
      </c>
      <c r="D23" s="10">
        <v>160</v>
      </c>
      <c r="E23" s="3"/>
      <c r="F23" s="7">
        <v>46</v>
      </c>
      <c r="G23" s="10">
        <v>101</v>
      </c>
      <c r="H23" s="10">
        <v>90</v>
      </c>
      <c r="I23" s="10">
        <v>191</v>
      </c>
      <c r="J23" s="3"/>
      <c r="K23" s="7">
        <v>76</v>
      </c>
      <c r="L23" s="10">
        <v>219</v>
      </c>
      <c r="M23" s="10">
        <v>236</v>
      </c>
      <c r="N23" s="10">
        <v>455</v>
      </c>
      <c r="O23" s="3"/>
      <c r="P23" s="7">
        <v>106</v>
      </c>
      <c r="Q23" s="10">
        <v>0</v>
      </c>
      <c r="R23" s="10">
        <v>1</v>
      </c>
      <c r="S23" s="10">
        <v>1</v>
      </c>
      <c r="U23" s="4" t="s">
        <v>4</v>
      </c>
      <c r="V23" s="18">
        <v>8.9113305959382973</v>
      </c>
      <c r="W23" s="18">
        <v>6.9054214483577363</v>
      </c>
      <c r="X23" s="18">
        <v>7.8508290182540925</v>
      </c>
      <c r="Z23" s="9" t="s">
        <v>24</v>
      </c>
      <c r="AA23" s="11">
        <v>1636</v>
      </c>
      <c r="AB23" s="11">
        <v>1737</v>
      </c>
      <c r="AC23" s="11">
        <v>3373</v>
      </c>
    </row>
    <row r="24" spans="1:29" ht="15" customHeight="1" x14ac:dyDescent="0.15">
      <c r="A24" s="7">
        <v>17</v>
      </c>
      <c r="B24" s="10">
        <v>80</v>
      </c>
      <c r="C24" s="10">
        <v>70</v>
      </c>
      <c r="D24" s="10">
        <v>150</v>
      </c>
      <c r="E24" s="3"/>
      <c r="F24" s="7">
        <v>47</v>
      </c>
      <c r="G24" s="10">
        <v>105</v>
      </c>
      <c r="H24" s="10">
        <v>90</v>
      </c>
      <c r="I24" s="10">
        <v>195</v>
      </c>
      <c r="J24" s="3"/>
      <c r="K24" s="7">
        <v>77</v>
      </c>
      <c r="L24" s="10">
        <v>198</v>
      </c>
      <c r="M24" s="10">
        <v>191</v>
      </c>
      <c r="N24" s="10">
        <v>389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v>46.088114526689601</v>
      </c>
      <c r="W24" s="18">
        <v>39.641867827463393</v>
      </c>
      <c r="X24" s="18">
        <v>42.680056488310058</v>
      </c>
      <c r="Z24" s="6" t="s">
        <v>30</v>
      </c>
    </row>
    <row r="25" spans="1:29" ht="15" customHeight="1" x14ac:dyDescent="0.15">
      <c r="A25" s="7">
        <v>18</v>
      </c>
      <c r="B25" s="10">
        <v>73</v>
      </c>
      <c r="C25" s="10">
        <v>78</v>
      </c>
      <c r="D25" s="10">
        <v>151</v>
      </c>
      <c r="E25" s="3"/>
      <c r="F25" s="7">
        <v>48</v>
      </c>
      <c r="G25" s="10">
        <v>113</v>
      </c>
      <c r="H25" s="10">
        <v>78</v>
      </c>
      <c r="I25" s="10">
        <v>191</v>
      </c>
      <c r="J25" s="3"/>
      <c r="K25" s="7">
        <v>78</v>
      </c>
      <c r="L25" s="10">
        <v>74</v>
      </c>
      <c r="M25" s="10">
        <v>95</v>
      </c>
      <c r="N25" s="10">
        <v>169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v>20.841194096104761</v>
      </c>
      <c r="W25" s="18">
        <v>18.312227938266719</v>
      </c>
      <c r="X25" s="18">
        <v>19.504158167268162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56</v>
      </c>
      <c r="C26" s="10">
        <v>56</v>
      </c>
      <c r="D26" s="10">
        <v>112</v>
      </c>
      <c r="E26" s="3"/>
      <c r="F26" s="7">
        <v>49</v>
      </c>
      <c r="G26" s="10">
        <v>113</v>
      </c>
      <c r="H26" s="10">
        <v>92</v>
      </c>
      <c r="I26" s="10">
        <v>205</v>
      </c>
      <c r="J26" s="3"/>
      <c r="K26" s="7">
        <v>79</v>
      </c>
      <c r="L26" s="10">
        <v>117</v>
      </c>
      <c r="M26" s="10">
        <v>146</v>
      </c>
      <c r="N26" s="10">
        <v>263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v>24.159360781267338</v>
      </c>
      <c r="W26" s="18">
        <v>35.140482785912148</v>
      </c>
      <c r="X26" s="18">
        <v>29.964956326167684</v>
      </c>
      <c r="Z26" s="4" t="s">
        <v>25</v>
      </c>
      <c r="AA26" s="10">
        <v>74</v>
      </c>
      <c r="AB26" s="10">
        <v>71</v>
      </c>
      <c r="AC26" s="10">
        <v>145</v>
      </c>
    </row>
    <row r="27" spans="1:29" ht="15" customHeight="1" x14ac:dyDescent="0.15">
      <c r="A27" s="7"/>
      <c r="B27" s="11">
        <v>364</v>
      </c>
      <c r="C27" s="11">
        <v>357</v>
      </c>
      <c r="D27" s="11">
        <v>721</v>
      </c>
      <c r="E27" s="3"/>
      <c r="F27" s="7"/>
      <c r="G27" s="11">
        <v>531</v>
      </c>
      <c r="H27" s="11">
        <v>436</v>
      </c>
      <c r="I27" s="11">
        <v>967</v>
      </c>
      <c r="J27" s="3"/>
      <c r="K27" s="7"/>
      <c r="L27" s="11">
        <v>858</v>
      </c>
      <c r="M27" s="11">
        <v>920</v>
      </c>
      <c r="N27" s="11">
        <v>1778</v>
      </c>
      <c r="O27" s="3"/>
      <c r="P27" s="7"/>
      <c r="Q27" s="12">
        <v>0</v>
      </c>
      <c r="R27" s="12">
        <v>1</v>
      </c>
      <c r="S27" s="12">
        <v>1</v>
      </c>
      <c r="U27" s="17" t="s">
        <v>3</v>
      </c>
      <c r="V27" s="19">
        <v>100</v>
      </c>
      <c r="W27" s="19">
        <v>100</v>
      </c>
      <c r="X27" s="19">
        <v>99.999999999999986</v>
      </c>
      <c r="Z27" s="23" t="s">
        <v>26</v>
      </c>
      <c r="AA27" s="10">
        <v>381</v>
      </c>
      <c r="AB27" s="10">
        <v>357</v>
      </c>
      <c r="AC27" s="10">
        <v>738</v>
      </c>
    </row>
    <row r="28" spans="1:29" ht="15" customHeight="1" x14ac:dyDescent="0.15">
      <c r="A28" s="7">
        <v>20</v>
      </c>
      <c r="B28" s="10">
        <v>62</v>
      </c>
      <c r="C28" s="10">
        <v>60</v>
      </c>
      <c r="D28" s="10">
        <v>122</v>
      </c>
      <c r="E28" s="3"/>
      <c r="F28" s="7">
        <v>50</v>
      </c>
      <c r="G28" s="10">
        <v>98</v>
      </c>
      <c r="H28" s="10">
        <v>109</v>
      </c>
      <c r="I28" s="10">
        <v>207</v>
      </c>
      <c r="J28" s="3"/>
      <c r="K28" s="7">
        <v>80</v>
      </c>
      <c r="L28" s="10">
        <v>111</v>
      </c>
      <c r="M28" s="10">
        <v>185</v>
      </c>
      <c r="N28" s="10">
        <v>296</v>
      </c>
      <c r="O28" s="3"/>
      <c r="P28" s="7">
        <v>110</v>
      </c>
      <c r="Q28" s="14">
        <v>0</v>
      </c>
      <c r="R28" s="14">
        <v>0</v>
      </c>
      <c r="S28" s="15">
        <v>0</v>
      </c>
      <c r="U28" s="4" t="s">
        <v>8</v>
      </c>
      <c r="V28" s="18">
        <v>28.42081899900122</v>
      </c>
      <c r="W28" s="18">
        <v>24.861495844875346</v>
      </c>
      <c r="X28" s="18">
        <v>26.539044929128092</v>
      </c>
      <c r="Z28" s="4" t="s">
        <v>31</v>
      </c>
      <c r="AA28" s="10">
        <v>224</v>
      </c>
      <c r="AB28" s="10">
        <v>199</v>
      </c>
      <c r="AC28" s="10">
        <v>423</v>
      </c>
    </row>
    <row r="29" spans="1:29" ht="15" customHeight="1" x14ac:dyDescent="0.15">
      <c r="A29" s="7">
        <v>21</v>
      </c>
      <c r="B29" s="10">
        <v>57</v>
      </c>
      <c r="C29" s="10">
        <v>68</v>
      </c>
      <c r="D29" s="10">
        <v>125</v>
      </c>
      <c r="E29" s="3"/>
      <c r="F29" s="7">
        <v>51</v>
      </c>
      <c r="G29" s="10">
        <v>102</v>
      </c>
      <c r="H29" s="10">
        <v>85</v>
      </c>
      <c r="I29" s="10">
        <v>187</v>
      </c>
      <c r="J29" s="3"/>
      <c r="K29" s="7">
        <v>81</v>
      </c>
      <c r="L29" s="10">
        <v>113</v>
      </c>
      <c r="M29" s="10">
        <v>166</v>
      </c>
      <c r="N29" s="10">
        <v>279</v>
      </c>
      <c r="O29" s="3"/>
      <c r="P29" s="7">
        <v>111</v>
      </c>
      <c r="Q29" s="14">
        <v>0</v>
      </c>
      <c r="R29" s="14">
        <v>1</v>
      </c>
      <c r="S29" s="15">
        <v>1</v>
      </c>
      <c r="U29" s="4" t="s">
        <v>9</v>
      </c>
      <c r="V29" s="18">
        <v>73.421373876373323</v>
      </c>
      <c r="W29" s="18">
        <v>78.314206569054207</v>
      </c>
      <c r="X29" s="18">
        <v>76.008159422563935</v>
      </c>
      <c r="Z29" s="4" t="s">
        <v>7</v>
      </c>
      <c r="AA29" s="10">
        <v>217</v>
      </c>
      <c r="AB29" s="10">
        <v>361</v>
      </c>
      <c r="AC29" s="10">
        <v>578</v>
      </c>
    </row>
    <row r="30" spans="1:29" ht="15" customHeight="1" x14ac:dyDescent="0.15">
      <c r="A30" s="7">
        <v>22</v>
      </c>
      <c r="B30" s="10">
        <v>47</v>
      </c>
      <c r="C30" s="10">
        <v>62</v>
      </c>
      <c r="D30" s="10">
        <v>109</v>
      </c>
      <c r="E30" s="3"/>
      <c r="F30" s="7">
        <v>52</v>
      </c>
      <c r="G30" s="10">
        <v>111</v>
      </c>
      <c r="H30" s="10">
        <v>101</v>
      </c>
      <c r="I30" s="10">
        <v>212</v>
      </c>
      <c r="J30" s="3"/>
      <c r="K30" s="7">
        <v>82</v>
      </c>
      <c r="L30" s="10">
        <v>110</v>
      </c>
      <c r="M30" s="10">
        <v>182</v>
      </c>
      <c r="N30" s="10">
        <v>292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v>62.86760625901676</v>
      </c>
      <c r="W30" s="18">
        <v>69.697269489513261</v>
      </c>
      <c r="X30" s="18">
        <v>66.47837229980648</v>
      </c>
      <c r="Z30" s="9" t="s">
        <v>24</v>
      </c>
      <c r="AA30" s="11">
        <v>896</v>
      </c>
      <c r="AB30" s="11">
        <v>988</v>
      </c>
      <c r="AC30" s="11">
        <v>1884</v>
      </c>
    </row>
    <row r="31" spans="1:29" ht="15" customHeight="1" x14ac:dyDescent="0.15">
      <c r="A31" s="7">
        <v>23</v>
      </c>
      <c r="B31" s="10">
        <v>59</v>
      </c>
      <c r="C31" s="10">
        <v>57</v>
      </c>
      <c r="D31" s="10">
        <v>116</v>
      </c>
      <c r="E31" s="3"/>
      <c r="F31" s="7">
        <v>53</v>
      </c>
      <c r="G31" s="10">
        <v>89</v>
      </c>
      <c r="H31" s="10">
        <v>89</v>
      </c>
      <c r="I31" s="10">
        <v>178</v>
      </c>
      <c r="J31" s="3"/>
      <c r="K31" s="7">
        <v>83</v>
      </c>
      <c r="L31" s="10">
        <v>102</v>
      </c>
      <c r="M31" s="10">
        <v>177</v>
      </c>
      <c r="N31" s="10">
        <v>279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v>52.15847297747198</v>
      </c>
      <c r="W31" s="18">
        <v>60.02176493866245</v>
      </c>
      <c r="X31" s="18">
        <v>56.315706888435592</v>
      </c>
      <c r="Z31" s="6"/>
    </row>
    <row r="32" spans="1:29" ht="15" customHeight="1" x14ac:dyDescent="0.15">
      <c r="A32" s="7">
        <v>24</v>
      </c>
      <c r="B32" s="10">
        <v>59</v>
      </c>
      <c r="C32" s="10">
        <v>53</v>
      </c>
      <c r="D32" s="10">
        <v>112</v>
      </c>
      <c r="E32" s="3"/>
      <c r="F32" s="7">
        <v>54</v>
      </c>
      <c r="G32" s="10">
        <v>98</v>
      </c>
      <c r="H32" s="10">
        <v>86</v>
      </c>
      <c r="I32" s="10">
        <v>184</v>
      </c>
      <c r="J32" s="3"/>
      <c r="K32" s="7">
        <v>84</v>
      </c>
      <c r="L32" s="10">
        <v>88</v>
      </c>
      <c r="M32" s="10">
        <v>171</v>
      </c>
      <c r="N32" s="10">
        <v>259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v>45.000554877372103</v>
      </c>
      <c r="W32" s="19">
        <v>53.452710724178864</v>
      </c>
      <c r="X32" s="19">
        <v>49.469114493435853</v>
      </c>
      <c r="Z32" s="6"/>
      <c r="AA32" s="25"/>
      <c r="AB32" s="24"/>
      <c r="AC32" s="24"/>
    </row>
    <row r="33" spans="1:29" ht="15" customHeight="1" x14ac:dyDescent="0.15">
      <c r="A33" s="7"/>
      <c r="B33" s="11">
        <v>284</v>
      </c>
      <c r="C33" s="11">
        <v>300</v>
      </c>
      <c r="D33" s="11">
        <v>584</v>
      </c>
      <c r="E33" s="3"/>
      <c r="F33" s="7"/>
      <c r="G33" s="11">
        <v>498</v>
      </c>
      <c r="H33" s="11">
        <v>470</v>
      </c>
      <c r="I33" s="11">
        <v>968</v>
      </c>
      <c r="J33" s="3"/>
      <c r="K33" s="7"/>
      <c r="L33" s="11">
        <v>524</v>
      </c>
      <c r="M33" s="11">
        <v>881</v>
      </c>
      <c r="N33" s="11">
        <v>1405</v>
      </c>
      <c r="O33" s="3"/>
      <c r="P33" s="7"/>
      <c r="Q33" s="16">
        <v>0</v>
      </c>
      <c r="R33" s="16">
        <v>1</v>
      </c>
      <c r="S33" s="16">
        <v>1</v>
      </c>
      <c r="U33" s="4" t="s">
        <v>13</v>
      </c>
      <c r="V33" s="18">
        <v>35.75629785817334</v>
      </c>
      <c r="W33" s="18">
        <v>44.796201028888014</v>
      </c>
      <c r="X33" s="18">
        <v>40.535592865735651</v>
      </c>
      <c r="Z33" s="6" t="s">
        <v>3</v>
      </c>
    </row>
    <row r="34" spans="1:29" ht="15" customHeight="1" x14ac:dyDescent="0.15">
      <c r="A34" s="7">
        <v>25</v>
      </c>
      <c r="B34" s="10">
        <v>51</v>
      </c>
      <c r="C34" s="10">
        <v>44</v>
      </c>
      <c r="D34" s="10">
        <v>95</v>
      </c>
      <c r="E34" s="3"/>
      <c r="F34" s="7">
        <v>55</v>
      </c>
      <c r="G34" s="10">
        <v>90</v>
      </c>
      <c r="H34" s="10">
        <v>96</v>
      </c>
      <c r="I34" s="10">
        <v>186</v>
      </c>
      <c r="J34" s="3"/>
      <c r="K34" s="7">
        <v>85</v>
      </c>
      <c r="L34" s="10">
        <v>92</v>
      </c>
      <c r="M34" s="10">
        <v>161</v>
      </c>
      <c r="N34" s="10">
        <v>253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v>24.159360781267338</v>
      </c>
      <c r="W34" s="18">
        <v>35.140482785912148</v>
      </c>
      <c r="X34" s="18">
        <v>29.964956326167684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44</v>
      </c>
      <c r="C35" s="10">
        <v>51</v>
      </c>
      <c r="D35" s="10">
        <v>95</v>
      </c>
      <c r="E35" s="3"/>
      <c r="F35" s="7">
        <v>56</v>
      </c>
      <c r="G35" s="10">
        <v>90</v>
      </c>
      <c r="H35" s="10">
        <v>107</v>
      </c>
      <c r="I35" s="10">
        <v>197</v>
      </c>
      <c r="J35" s="3"/>
      <c r="K35" s="7">
        <v>86</v>
      </c>
      <c r="L35" s="10">
        <v>100</v>
      </c>
      <c r="M35" s="10">
        <v>170</v>
      </c>
      <c r="N35" s="10">
        <v>270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v>14.6376650760182</v>
      </c>
      <c r="W35" s="18">
        <v>26.038781163434905</v>
      </c>
      <c r="X35" s="18">
        <v>20.66530676290601</v>
      </c>
      <c r="Z35" s="4" t="s">
        <v>25</v>
      </c>
      <c r="AA35" s="10">
        <v>803</v>
      </c>
      <c r="AB35" s="10">
        <v>698</v>
      </c>
      <c r="AC35" s="10">
        <v>1501</v>
      </c>
    </row>
    <row r="36" spans="1:29" ht="15" customHeight="1" x14ac:dyDescent="0.15">
      <c r="A36" s="7">
        <v>27</v>
      </c>
      <c r="B36" s="10">
        <v>58</v>
      </c>
      <c r="C36" s="10">
        <v>45</v>
      </c>
      <c r="D36" s="10">
        <v>103</v>
      </c>
      <c r="E36" s="3"/>
      <c r="F36" s="7">
        <v>57</v>
      </c>
      <c r="G36" s="10">
        <v>90</v>
      </c>
      <c r="H36" s="10">
        <v>121</v>
      </c>
      <c r="I36" s="10">
        <v>211</v>
      </c>
      <c r="J36" s="3"/>
      <c r="K36" s="7">
        <v>87</v>
      </c>
      <c r="L36" s="10">
        <v>102</v>
      </c>
      <c r="M36" s="10">
        <v>180</v>
      </c>
      <c r="N36" s="10">
        <v>282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v>8.8225502164021758</v>
      </c>
      <c r="W36" s="18">
        <v>17.322912544519191</v>
      </c>
      <c r="X36" s="18">
        <v>13.316596056279096</v>
      </c>
      <c r="Z36" s="23" t="s">
        <v>26</v>
      </c>
      <c r="AA36" s="10">
        <v>4153</v>
      </c>
      <c r="AB36" s="10">
        <v>4007</v>
      </c>
      <c r="AC36" s="13">
        <v>8160</v>
      </c>
    </row>
    <row r="37" spans="1:29" ht="15" customHeight="1" x14ac:dyDescent="0.15">
      <c r="A37" s="7">
        <v>28</v>
      </c>
      <c r="B37" s="10">
        <v>49</v>
      </c>
      <c r="C37" s="10">
        <v>44</v>
      </c>
      <c r="D37" s="10">
        <v>93</v>
      </c>
      <c r="E37" s="3"/>
      <c r="F37" s="7">
        <v>58</v>
      </c>
      <c r="G37" s="10">
        <v>98</v>
      </c>
      <c r="H37" s="10">
        <v>72</v>
      </c>
      <c r="I37" s="10">
        <v>170</v>
      </c>
      <c r="J37" s="3"/>
      <c r="K37" s="7">
        <v>88</v>
      </c>
      <c r="L37" s="10">
        <v>95</v>
      </c>
      <c r="M37" s="10">
        <v>169</v>
      </c>
      <c r="N37" s="10">
        <v>264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v>3.5956053712129621</v>
      </c>
      <c r="W37" s="18">
        <v>8.9928769291650177</v>
      </c>
      <c r="X37" s="18">
        <v>6.4490820649615559</v>
      </c>
      <c r="Z37" s="4" t="s">
        <v>31</v>
      </c>
      <c r="AA37" s="10">
        <v>1878</v>
      </c>
      <c r="AB37" s="10">
        <v>1851</v>
      </c>
      <c r="AC37" s="13">
        <v>3729</v>
      </c>
    </row>
    <row r="38" spans="1:29" ht="15" customHeight="1" x14ac:dyDescent="0.15">
      <c r="A38" s="7">
        <v>29</v>
      </c>
      <c r="B38" s="10">
        <v>55</v>
      </c>
      <c r="C38" s="10">
        <v>46</v>
      </c>
      <c r="D38" s="10">
        <v>101</v>
      </c>
      <c r="E38" s="3"/>
      <c r="F38" s="7">
        <v>59</v>
      </c>
      <c r="G38" s="10">
        <v>99</v>
      </c>
      <c r="H38" s="10">
        <v>112</v>
      </c>
      <c r="I38" s="10">
        <v>211</v>
      </c>
      <c r="J38" s="3"/>
      <c r="K38" s="7">
        <v>89</v>
      </c>
      <c r="L38" s="10">
        <v>82</v>
      </c>
      <c r="M38" s="10">
        <v>162</v>
      </c>
      <c r="N38" s="10">
        <v>244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v>0.86560870047719451</v>
      </c>
      <c r="W38" s="18">
        <v>2.928373565492679</v>
      </c>
      <c r="X38" s="18">
        <v>1.956169255714211</v>
      </c>
      <c r="Z38" s="4" t="s">
        <v>7</v>
      </c>
      <c r="AA38" s="10">
        <v>2177</v>
      </c>
      <c r="AB38" s="10">
        <v>3552</v>
      </c>
      <c r="AC38" s="13">
        <v>5729</v>
      </c>
    </row>
    <row r="39" spans="1:29" ht="15" customHeight="1" x14ac:dyDescent="0.15">
      <c r="A39" s="7"/>
      <c r="B39" s="11">
        <v>257</v>
      </c>
      <c r="C39" s="11">
        <v>230</v>
      </c>
      <c r="D39" s="11">
        <v>487</v>
      </c>
      <c r="E39" s="3"/>
      <c r="F39" s="7"/>
      <c r="G39" s="11">
        <v>467</v>
      </c>
      <c r="H39" s="11">
        <v>508</v>
      </c>
      <c r="I39" s="11">
        <v>975</v>
      </c>
      <c r="J39" s="3"/>
      <c r="K39" s="7"/>
      <c r="L39" s="11">
        <v>471</v>
      </c>
      <c r="M39" s="11">
        <v>842</v>
      </c>
      <c r="N39" s="11">
        <v>1313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v>6.6585284652091889E-2</v>
      </c>
      <c r="W39" s="18">
        <v>0.45508508112386226</v>
      </c>
      <c r="X39" s="18">
        <v>0.27198075213138762</v>
      </c>
      <c r="Z39" s="9" t="s">
        <v>24</v>
      </c>
      <c r="AA39" s="11">
        <v>9011</v>
      </c>
      <c r="AB39" s="11">
        <v>10108</v>
      </c>
      <c r="AC39" s="11">
        <v>19119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94488188976377963" bottom="0.35433070866141736" header="0.31496062992125984" footer="0.31496062992125984"/>
  <pageSetup paperSize="9" scale="8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F45B4-3ED2-4F6B-BF3A-1A53BFD864C6}">
  <sheetPr codeName="Sheet16">
    <pageSetUpPr fitToPage="1"/>
  </sheetPr>
  <dimension ref="A1:AC121"/>
  <sheetViews>
    <sheetView zoomScale="85" zoomScaleNormal="85" workbookViewId="0">
      <selection activeCell="AG33" sqref="AG33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31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7">
        <v>45535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28</v>
      </c>
      <c r="C4" s="10">
        <v>27</v>
      </c>
      <c r="D4" s="10">
        <v>55</v>
      </c>
      <c r="E4" s="3"/>
      <c r="F4" s="7">
        <v>30</v>
      </c>
      <c r="G4" s="10">
        <v>80</v>
      </c>
      <c r="H4" s="10">
        <v>56</v>
      </c>
      <c r="I4" s="10">
        <v>136</v>
      </c>
      <c r="J4" s="3"/>
      <c r="K4" s="7">
        <v>60</v>
      </c>
      <c r="L4" s="10">
        <v>108</v>
      </c>
      <c r="M4" s="10">
        <v>128</v>
      </c>
      <c r="N4" s="10">
        <v>236</v>
      </c>
      <c r="O4" s="3"/>
      <c r="P4" s="7">
        <v>90</v>
      </c>
      <c r="Q4" s="10">
        <v>60</v>
      </c>
      <c r="R4" s="10">
        <v>148</v>
      </c>
      <c r="S4" s="10">
        <v>208</v>
      </c>
      <c r="U4" s="4" t="s">
        <v>4</v>
      </c>
      <c r="V4" s="15">
        <f>SUM(B9,B15,B21)</f>
        <v>798</v>
      </c>
      <c r="W4" s="15">
        <f>SUM(C9,C15,C21)</f>
        <v>702</v>
      </c>
      <c r="X4" s="15">
        <f>SUM(V4:W4)</f>
        <v>1500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31</v>
      </c>
      <c r="C5" s="10">
        <v>36</v>
      </c>
      <c r="D5" s="10">
        <v>67</v>
      </c>
      <c r="E5" s="3"/>
      <c r="F5" s="7">
        <v>31</v>
      </c>
      <c r="G5" s="10">
        <v>58</v>
      </c>
      <c r="H5" s="10">
        <v>48</v>
      </c>
      <c r="I5" s="10">
        <v>106</v>
      </c>
      <c r="J5" s="3"/>
      <c r="K5" s="7">
        <v>61</v>
      </c>
      <c r="L5" s="10">
        <v>126</v>
      </c>
      <c r="M5" s="10">
        <v>114</v>
      </c>
      <c r="N5" s="10">
        <v>240</v>
      </c>
      <c r="O5" s="3"/>
      <c r="P5" s="7">
        <v>91</v>
      </c>
      <c r="Q5" s="10">
        <v>57</v>
      </c>
      <c r="R5" s="10">
        <v>127</v>
      </c>
      <c r="S5" s="10">
        <v>184</v>
      </c>
      <c r="U5" s="4" t="s">
        <v>5</v>
      </c>
      <c r="V5" s="15">
        <f>SUM(B27,B33,B39,G9,G15,G21,G27,G33,G39,L9)</f>
        <v>4163</v>
      </c>
      <c r="W5" s="15">
        <f>SUM(C27,C33,C39,H9,H15,H21,H27,H33,H39,M9)</f>
        <v>4015</v>
      </c>
      <c r="X5" s="15">
        <f>SUM(V5:W5)</f>
        <v>8178</v>
      </c>
      <c r="Y5" s="2"/>
      <c r="Z5" s="4" t="s">
        <v>25</v>
      </c>
      <c r="AA5" s="29">
        <v>466</v>
      </c>
      <c r="AB5" s="29">
        <v>440</v>
      </c>
      <c r="AC5" s="29">
        <v>906</v>
      </c>
    </row>
    <row r="6" spans="1:29" ht="15" customHeight="1" x14ac:dyDescent="0.15">
      <c r="A6" s="7">
        <v>2</v>
      </c>
      <c r="B6" s="10">
        <v>30</v>
      </c>
      <c r="C6" s="10">
        <v>27</v>
      </c>
      <c r="D6" s="10">
        <v>57</v>
      </c>
      <c r="E6" s="3"/>
      <c r="F6" s="7">
        <v>32</v>
      </c>
      <c r="G6" s="10">
        <v>54</v>
      </c>
      <c r="H6" s="10">
        <v>43</v>
      </c>
      <c r="I6" s="10">
        <v>97</v>
      </c>
      <c r="J6" s="3"/>
      <c r="K6" s="7">
        <v>62</v>
      </c>
      <c r="L6" s="10">
        <v>121</v>
      </c>
      <c r="M6" s="10">
        <v>127</v>
      </c>
      <c r="N6" s="10">
        <v>248</v>
      </c>
      <c r="O6" s="3"/>
      <c r="P6" s="7">
        <v>92</v>
      </c>
      <c r="Q6" s="10">
        <v>49</v>
      </c>
      <c r="R6" s="10">
        <v>108</v>
      </c>
      <c r="S6" s="10">
        <v>157</v>
      </c>
      <c r="U6" s="8" t="s">
        <v>6</v>
      </c>
      <c r="V6" s="15">
        <f>SUM(L15,L21)</f>
        <v>1874</v>
      </c>
      <c r="W6" s="15">
        <f>SUM(M15,M21)</f>
        <v>1848</v>
      </c>
      <c r="X6" s="15">
        <f>SUM(V6:W6)</f>
        <v>3722</v>
      </c>
      <c r="Z6" s="23" t="s">
        <v>26</v>
      </c>
      <c r="AA6" s="29">
        <v>2460</v>
      </c>
      <c r="AB6" s="29">
        <v>2412</v>
      </c>
      <c r="AC6" s="29">
        <v>4872</v>
      </c>
    </row>
    <row r="7" spans="1:29" ht="15" customHeight="1" x14ac:dyDescent="0.15">
      <c r="A7" s="7">
        <v>3</v>
      </c>
      <c r="B7" s="10">
        <v>48</v>
      </c>
      <c r="C7" s="10">
        <v>37</v>
      </c>
      <c r="D7" s="10">
        <v>85</v>
      </c>
      <c r="E7" s="3"/>
      <c r="F7" s="7">
        <v>33</v>
      </c>
      <c r="G7" s="10">
        <v>64</v>
      </c>
      <c r="H7" s="10">
        <v>49</v>
      </c>
      <c r="I7" s="10">
        <v>113</v>
      </c>
      <c r="J7" s="3"/>
      <c r="K7" s="7">
        <v>63</v>
      </c>
      <c r="L7" s="10">
        <v>141</v>
      </c>
      <c r="M7" s="10">
        <v>143</v>
      </c>
      <c r="N7" s="10">
        <v>284</v>
      </c>
      <c r="O7" s="3"/>
      <c r="P7" s="7">
        <v>93</v>
      </c>
      <c r="Q7" s="10">
        <v>45</v>
      </c>
      <c r="R7" s="10">
        <v>133</v>
      </c>
      <c r="S7" s="10">
        <v>178</v>
      </c>
      <c r="U7" s="4" t="s">
        <v>7</v>
      </c>
      <c r="V7" s="15">
        <f>SUM(L27,L33,L39,Q9,Q15,Q21,Q27,Q33,Q39)</f>
        <v>2172</v>
      </c>
      <c r="W7" s="15">
        <f>SUM(M27,M33,M39,R9,R15,R21,R27,R33,R39)</f>
        <v>3539</v>
      </c>
      <c r="X7" s="15">
        <f>SUM(V7:W7)</f>
        <v>5711</v>
      </c>
      <c r="Z7" s="4" t="s">
        <v>31</v>
      </c>
      <c r="AA7" s="29">
        <v>1049</v>
      </c>
      <c r="AB7" s="29">
        <v>1061</v>
      </c>
      <c r="AC7" s="29">
        <v>2110</v>
      </c>
    </row>
    <row r="8" spans="1:29" ht="15" customHeight="1" x14ac:dyDescent="0.15">
      <c r="A8" s="7">
        <v>4</v>
      </c>
      <c r="B8" s="10">
        <v>56</v>
      </c>
      <c r="C8" s="10">
        <v>39</v>
      </c>
      <c r="D8" s="10">
        <v>95</v>
      </c>
      <c r="E8" s="3"/>
      <c r="F8" s="7">
        <v>34</v>
      </c>
      <c r="G8" s="10">
        <v>52</v>
      </c>
      <c r="H8" s="10">
        <v>36</v>
      </c>
      <c r="I8" s="10">
        <v>88</v>
      </c>
      <c r="J8" s="3"/>
      <c r="K8" s="7">
        <v>64</v>
      </c>
      <c r="L8" s="10">
        <v>139</v>
      </c>
      <c r="M8" s="10">
        <v>150</v>
      </c>
      <c r="N8" s="10">
        <v>289</v>
      </c>
      <c r="O8" s="3"/>
      <c r="P8" s="7">
        <v>94</v>
      </c>
      <c r="Q8" s="10">
        <v>34</v>
      </c>
      <c r="R8" s="10">
        <v>97</v>
      </c>
      <c r="S8" s="10">
        <v>131</v>
      </c>
      <c r="U8" s="17" t="s">
        <v>3</v>
      </c>
      <c r="V8" s="12">
        <f>SUM(V4:V7)</f>
        <v>9007</v>
      </c>
      <c r="W8" s="12">
        <f>SUM(W4:W7)</f>
        <v>10104</v>
      </c>
      <c r="X8" s="12">
        <f>SUM(X4:X7)</f>
        <v>19111</v>
      </c>
      <c r="Z8" s="4" t="s">
        <v>7</v>
      </c>
      <c r="AA8" s="29">
        <v>1333</v>
      </c>
      <c r="AB8" s="29">
        <v>2137</v>
      </c>
      <c r="AC8" s="29">
        <v>3470</v>
      </c>
    </row>
    <row r="9" spans="1:29" ht="15" customHeight="1" x14ac:dyDescent="0.15">
      <c r="A9" s="7"/>
      <c r="B9" s="11">
        <v>193</v>
      </c>
      <c r="C9" s="11">
        <v>166</v>
      </c>
      <c r="D9" s="11">
        <v>359</v>
      </c>
      <c r="E9" s="3"/>
      <c r="F9" s="7"/>
      <c r="G9" s="11">
        <v>308</v>
      </c>
      <c r="H9" s="11">
        <v>232</v>
      </c>
      <c r="I9" s="11">
        <v>540</v>
      </c>
      <c r="J9" s="3"/>
      <c r="K9" s="7"/>
      <c r="L9" s="12">
        <v>635</v>
      </c>
      <c r="M9" s="12">
        <v>662</v>
      </c>
      <c r="N9" s="12">
        <v>1297</v>
      </c>
      <c r="O9" s="3"/>
      <c r="P9" s="7"/>
      <c r="Q9" s="11">
        <v>245</v>
      </c>
      <c r="R9" s="11">
        <v>613</v>
      </c>
      <c r="S9" s="11">
        <v>858</v>
      </c>
      <c r="U9" s="4" t="s">
        <v>8</v>
      </c>
      <c r="V9" s="15">
        <f>SUM(G21,G27,G33,G39,L9)</f>
        <v>2563</v>
      </c>
      <c r="W9" s="15">
        <f>SUM(H21,H27,H33,H39,M9)</f>
        <v>2508</v>
      </c>
      <c r="X9" s="15">
        <f t="shared" ref="X9:X20" si="0">SUM(V9:W9)</f>
        <v>5071</v>
      </c>
      <c r="Z9" s="9" t="s">
        <v>24</v>
      </c>
      <c r="AA9" s="11">
        <f t="shared" ref="AA9:AB9" si="1">SUM(AA5:AA8)</f>
        <v>5308</v>
      </c>
      <c r="AB9" s="11">
        <f t="shared" si="1"/>
        <v>6050</v>
      </c>
      <c r="AC9" s="11">
        <f>SUM(AC5:AC8)</f>
        <v>11358</v>
      </c>
    </row>
    <row r="10" spans="1:29" ht="15" customHeight="1" x14ac:dyDescent="0.15">
      <c r="A10" s="7">
        <v>5</v>
      </c>
      <c r="B10" s="10">
        <v>43</v>
      </c>
      <c r="C10" s="10">
        <v>36</v>
      </c>
      <c r="D10" s="10">
        <v>79</v>
      </c>
      <c r="E10" s="3"/>
      <c r="F10" s="7">
        <v>35</v>
      </c>
      <c r="G10" s="10">
        <v>60</v>
      </c>
      <c r="H10" s="10">
        <v>61</v>
      </c>
      <c r="I10" s="10">
        <v>121</v>
      </c>
      <c r="J10" s="3"/>
      <c r="K10" s="7">
        <v>65</v>
      </c>
      <c r="L10" s="10">
        <v>166</v>
      </c>
      <c r="M10" s="10">
        <v>165</v>
      </c>
      <c r="N10" s="10">
        <v>331</v>
      </c>
      <c r="O10" s="3"/>
      <c r="P10" s="7">
        <v>95</v>
      </c>
      <c r="Q10" s="10">
        <v>24</v>
      </c>
      <c r="R10" s="10">
        <v>79</v>
      </c>
      <c r="S10" s="10">
        <v>103</v>
      </c>
      <c r="U10" s="4" t="s">
        <v>9</v>
      </c>
      <c r="V10" s="15">
        <f>SUM(G21,G27,G33,G39,L9,L15,L21,L27,L33,L39,Q9,Q15,Q21,Q27,Q33,Q39)</f>
        <v>6609</v>
      </c>
      <c r="W10" s="15">
        <f>SUM(H21,H27,H33,H39,M9,M15,M21,M27,M33,M39,R9,R15,R21,R27,R33,R39)</f>
        <v>7895</v>
      </c>
      <c r="X10" s="15">
        <f t="shared" si="0"/>
        <v>14504</v>
      </c>
      <c r="Z10" s="6" t="s">
        <v>28</v>
      </c>
    </row>
    <row r="11" spans="1:29" ht="15" customHeight="1" x14ac:dyDescent="0.15">
      <c r="A11" s="7">
        <v>6</v>
      </c>
      <c r="B11" s="10">
        <v>52</v>
      </c>
      <c r="C11" s="10">
        <v>43</v>
      </c>
      <c r="D11" s="10">
        <v>95</v>
      </c>
      <c r="E11" s="3"/>
      <c r="F11" s="7">
        <v>36</v>
      </c>
      <c r="G11" s="10">
        <v>80</v>
      </c>
      <c r="H11" s="10">
        <v>76</v>
      </c>
      <c r="I11" s="10">
        <v>156</v>
      </c>
      <c r="J11" s="3"/>
      <c r="K11" s="7">
        <v>66</v>
      </c>
      <c r="L11" s="10">
        <v>154</v>
      </c>
      <c r="M11" s="10">
        <v>162</v>
      </c>
      <c r="N11" s="10">
        <v>316</v>
      </c>
      <c r="O11" s="3"/>
      <c r="P11" s="7">
        <v>96</v>
      </c>
      <c r="Q11" s="10">
        <v>15</v>
      </c>
      <c r="R11" s="10">
        <v>54</v>
      </c>
      <c r="S11" s="10">
        <v>69</v>
      </c>
      <c r="U11" s="4" t="s">
        <v>10</v>
      </c>
      <c r="V11" s="15">
        <f>SUM(,G33,G39,L9,L15,L21,L27,L33,L39,Q9,Q15,Q21,Q27,Q33,Q39)</f>
        <v>5657</v>
      </c>
      <c r="W11" s="15">
        <f>SUM(,H33,H39,M9,M15,M21,M27,M33,M39,R9,R15,R21,R27,R33,R39)</f>
        <v>7028</v>
      </c>
      <c r="X11" s="15">
        <f t="shared" si="0"/>
        <v>12685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62</v>
      </c>
      <c r="C12" s="10">
        <v>49</v>
      </c>
      <c r="D12" s="10">
        <v>111</v>
      </c>
      <c r="E12" s="3"/>
      <c r="F12" s="7">
        <v>37</v>
      </c>
      <c r="G12" s="10">
        <v>63</v>
      </c>
      <c r="H12" s="10">
        <v>81</v>
      </c>
      <c r="I12" s="10">
        <v>144</v>
      </c>
      <c r="J12" s="3"/>
      <c r="K12" s="7">
        <v>67</v>
      </c>
      <c r="L12" s="10">
        <v>173</v>
      </c>
      <c r="M12" s="10">
        <v>168</v>
      </c>
      <c r="N12" s="10">
        <v>341</v>
      </c>
      <c r="O12" s="3"/>
      <c r="P12" s="7">
        <v>97</v>
      </c>
      <c r="Q12" s="10">
        <v>13</v>
      </c>
      <c r="R12" s="10">
        <v>44</v>
      </c>
      <c r="S12" s="10">
        <v>57</v>
      </c>
      <c r="U12" s="4" t="s">
        <v>11</v>
      </c>
      <c r="V12" s="15">
        <f>SUM(L9,L15,L21,L27,L33,L39,Q9,Q15,Q21,Q27,Q33,Q39)</f>
        <v>4681</v>
      </c>
      <c r="W12" s="15">
        <f>SUM(M9,M15,M21,M27,M33,M39,R9,R15,R21,R27,R33,R39)</f>
        <v>6049</v>
      </c>
      <c r="X12" s="15">
        <f t="shared" si="0"/>
        <v>10730</v>
      </c>
      <c r="Z12" s="4" t="s">
        <v>25</v>
      </c>
      <c r="AA12" s="10">
        <v>132</v>
      </c>
      <c r="AB12" s="10">
        <v>87</v>
      </c>
      <c r="AC12" s="10">
        <v>219</v>
      </c>
    </row>
    <row r="13" spans="1:29" ht="15" customHeight="1" x14ac:dyDescent="0.15">
      <c r="A13" s="7">
        <v>8</v>
      </c>
      <c r="B13" s="10">
        <v>52</v>
      </c>
      <c r="C13" s="10">
        <v>44</v>
      </c>
      <c r="D13" s="10">
        <v>96</v>
      </c>
      <c r="E13" s="3"/>
      <c r="F13" s="7">
        <v>38</v>
      </c>
      <c r="G13" s="10">
        <v>81</v>
      </c>
      <c r="H13" s="10">
        <v>73</v>
      </c>
      <c r="I13" s="10">
        <v>154</v>
      </c>
      <c r="J13" s="3"/>
      <c r="K13" s="7">
        <v>68</v>
      </c>
      <c r="L13" s="10">
        <v>157</v>
      </c>
      <c r="M13" s="10">
        <v>190</v>
      </c>
      <c r="N13" s="10">
        <v>347</v>
      </c>
      <c r="O13" s="3"/>
      <c r="P13" s="7">
        <v>98</v>
      </c>
      <c r="Q13" s="10">
        <v>9</v>
      </c>
      <c r="R13" s="10">
        <v>39</v>
      </c>
      <c r="S13" s="10">
        <v>48</v>
      </c>
      <c r="U13" s="9" t="s">
        <v>12</v>
      </c>
      <c r="V13" s="12">
        <f>SUM(L15,L21,L27,L33,L39,Q9,Q15,Q21,Q27,Q33,Q39)</f>
        <v>4046</v>
      </c>
      <c r="W13" s="12">
        <f>SUM(M15,M21,M27,M33,M39,R9,R15,R21,R27,R33,R39)</f>
        <v>5387</v>
      </c>
      <c r="X13" s="12">
        <f t="shared" si="0"/>
        <v>9433</v>
      </c>
      <c r="Z13" s="23" t="s">
        <v>26</v>
      </c>
      <c r="AA13" s="10">
        <v>531</v>
      </c>
      <c r="AB13" s="10">
        <v>566</v>
      </c>
      <c r="AC13" s="10">
        <v>1097</v>
      </c>
    </row>
    <row r="14" spans="1:29" ht="15" customHeight="1" x14ac:dyDescent="0.15">
      <c r="A14" s="7">
        <v>9</v>
      </c>
      <c r="B14" s="10">
        <v>63</v>
      </c>
      <c r="C14" s="10">
        <v>65</v>
      </c>
      <c r="D14" s="10">
        <v>128</v>
      </c>
      <c r="E14" s="3"/>
      <c r="F14" s="7">
        <v>39</v>
      </c>
      <c r="G14" s="10">
        <v>96</v>
      </c>
      <c r="H14" s="10">
        <v>91</v>
      </c>
      <c r="I14" s="10">
        <v>187</v>
      </c>
      <c r="J14" s="3"/>
      <c r="K14" s="7">
        <v>69</v>
      </c>
      <c r="L14" s="10">
        <v>186</v>
      </c>
      <c r="M14" s="10">
        <v>187</v>
      </c>
      <c r="N14" s="10">
        <v>373</v>
      </c>
      <c r="O14" s="3"/>
      <c r="P14" s="7">
        <v>99</v>
      </c>
      <c r="Q14" s="10">
        <v>7</v>
      </c>
      <c r="R14" s="10">
        <v>33</v>
      </c>
      <c r="S14" s="10">
        <v>40</v>
      </c>
      <c r="U14" s="4" t="s">
        <v>13</v>
      </c>
      <c r="V14" s="15">
        <f>SUM(L21,L27,L33,L39,Q9,Q15,Q21,Q27,Q33,Q39)</f>
        <v>3210</v>
      </c>
      <c r="W14" s="15">
        <f>SUM(M21,M27,M33,M39,R9,R15,R21,R27,R33,R39)</f>
        <v>4515</v>
      </c>
      <c r="X14" s="15">
        <f t="shared" si="0"/>
        <v>7725</v>
      </c>
      <c r="Z14" s="4" t="s">
        <v>31</v>
      </c>
      <c r="AA14" s="10">
        <v>255</v>
      </c>
      <c r="AB14" s="10">
        <v>263</v>
      </c>
      <c r="AC14" s="10">
        <v>518</v>
      </c>
    </row>
    <row r="15" spans="1:29" ht="15" customHeight="1" x14ac:dyDescent="0.15">
      <c r="A15" s="7"/>
      <c r="B15" s="11">
        <v>272</v>
      </c>
      <c r="C15" s="11">
        <v>237</v>
      </c>
      <c r="D15" s="11">
        <v>509</v>
      </c>
      <c r="E15" s="3"/>
      <c r="F15" s="7"/>
      <c r="G15" s="11">
        <v>380</v>
      </c>
      <c r="H15" s="11">
        <v>382</v>
      </c>
      <c r="I15" s="11">
        <v>762</v>
      </c>
      <c r="J15" s="3"/>
      <c r="K15" s="7"/>
      <c r="L15" s="11">
        <v>836</v>
      </c>
      <c r="M15" s="11">
        <v>872</v>
      </c>
      <c r="N15" s="11">
        <v>1708</v>
      </c>
      <c r="O15" s="3"/>
      <c r="P15" s="7"/>
      <c r="Q15" s="11">
        <v>68</v>
      </c>
      <c r="R15" s="11">
        <v>249</v>
      </c>
      <c r="S15" s="11">
        <v>317</v>
      </c>
      <c r="U15" s="4" t="s">
        <v>14</v>
      </c>
      <c r="V15" s="15">
        <f>SUM(L27,L33,L39,Q9,Q15,Q21,Q27,Q33,Q39)</f>
        <v>2172</v>
      </c>
      <c r="W15" s="15">
        <f>SUM(M27,M33,M39,R9,R15,R21,R27,R33,R39)</f>
        <v>3539</v>
      </c>
      <c r="X15" s="15">
        <f t="shared" si="0"/>
        <v>5711</v>
      </c>
      <c r="Z15" s="4" t="s">
        <v>7</v>
      </c>
      <c r="AA15" s="10">
        <v>260</v>
      </c>
      <c r="AB15" s="10">
        <v>424</v>
      </c>
      <c r="AC15" s="10">
        <v>684</v>
      </c>
    </row>
    <row r="16" spans="1:29" ht="15" customHeight="1" x14ac:dyDescent="0.15">
      <c r="A16" s="7">
        <v>10</v>
      </c>
      <c r="B16" s="10">
        <v>62</v>
      </c>
      <c r="C16" s="10">
        <v>54</v>
      </c>
      <c r="D16" s="10">
        <v>116</v>
      </c>
      <c r="E16" s="3"/>
      <c r="F16" s="7">
        <v>40</v>
      </c>
      <c r="G16" s="10">
        <v>89</v>
      </c>
      <c r="H16" s="10">
        <v>89</v>
      </c>
      <c r="I16" s="10">
        <v>178</v>
      </c>
      <c r="J16" s="3"/>
      <c r="K16" s="7">
        <v>70</v>
      </c>
      <c r="L16" s="10">
        <v>190</v>
      </c>
      <c r="M16" s="10">
        <v>163</v>
      </c>
      <c r="N16" s="10">
        <v>353</v>
      </c>
      <c r="O16" s="3"/>
      <c r="P16" s="7">
        <v>100</v>
      </c>
      <c r="Q16" s="10">
        <v>5</v>
      </c>
      <c r="R16" s="10">
        <v>12</v>
      </c>
      <c r="S16" s="10">
        <v>17</v>
      </c>
      <c r="U16" s="4" t="s">
        <v>15</v>
      </c>
      <c r="V16" s="15">
        <f>SUM(L33,L39,Q9,Q15,Q21,Q27,Q33,Q39)</f>
        <v>1308</v>
      </c>
      <c r="W16" s="15">
        <f>SUM(M33,M39,R9,R15,R21,R27,R33,R39)</f>
        <v>2620</v>
      </c>
      <c r="X16" s="15">
        <f t="shared" si="0"/>
        <v>3928</v>
      </c>
      <c r="Z16" s="9" t="s">
        <v>24</v>
      </c>
      <c r="AA16" s="11">
        <f t="shared" ref="AA16:AB16" si="2">SUM(AA12:AA15)</f>
        <v>1178</v>
      </c>
      <c r="AB16" s="11">
        <f t="shared" si="2"/>
        <v>1340</v>
      </c>
      <c r="AC16" s="11">
        <f>SUM(AC12:AC15)</f>
        <v>2518</v>
      </c>
    </row>
    <row r="17" spans="1:29" ht="15" customHeight="1" x14ac:dyDescent="0.15">
      <c r="A17" s="7">
        <v>11</v>
      </c>
      <c r="B17" s="10">
        <v>58</v>
      </c>
      <c r="C17" s="10">
        <v>64</v>
      </c>
      <c r="D17" s="10">
        <v>122</v>
      </c>
      <c r="E17" s="3"/>
      <c r="F17" s="7">
        <v>41</v>
      </c>
      <c r="G17" s="10">
        <v>86</v>
      </c>
      <c r="H17" s="10">
        <v>84</v>
      </c>
      <c r="I17" s="10">
        <v>170</v>
      </c>
      <c r="J17" s="3"/>
      <c r="K17" s="7">
        <v>71</v>
      </c>
      <c r="L17" s="10">
        <v>203</v>
      </c>
      <c r="M17" s="10">
        <v>201</v>
      </c>
      <c r="N17" s="10">
        <v>404</v>
      </c>
      <c r="O17" s="3"/>
      <c r="P17" s="7">
        <v>101</v>
      </c>
      <c r="Q17" s="10">
        <v>1</v>
      </c>
      <c r="R17" s="10">
        <v>12</v>
      </c>
      <c r="S17" s="10">
        <v>13</v>
      </c>
      <c r="U17" s="4" t="s">
        <v>16</v>
      </c>
      <c r="V17" s="15">
        <f>SUM(L39,Q9,Q15,Q21,Q27,Q33,Q39)</f>
        <v>781</v>
      </c>
      <c r="W17" s="15">
        <f>SUM(M39,R9,R15,R21,R27,R33,R39)</f>
        <v>1749</v>
      </c>
      <c r="X17" s="15">
        <f t="shared" si="0"/>
        <v>2530</v>
      </c>
      <c r="Z17" s="6" t="s">
        <v>29</v>
      </c>
    </row>
    <row r="18" spans="1:29" ht="15" customHeight="1" x14ac:dyDescent="0.15">
      <c r="A18" s="7">
        <v>12</v>
      </c>
      <c r="B18" s="10">
        <v>68</v>
      </c>
      <c r="C18" s="10">
        <v>48</v>
      </c>
      <c r="D18" s="10">
        <v>116</v>
      </c>
      <c r="E18" s="3"/>
      <c r="F18" s="7">
        <v>42</v>
      </c>
      <c r="G18" s="10">
        <v>83</v>
      </c>
      <c r="H18" s="10">
        <v>93</v>
      </c>
      <c r="I18" s="10">
        <v>176</v>
      </c>
      <c r="J18" s="3"/>
      <c r="K18" s="7">
        <v>72</v>
      </c>
      <c r="L18" s="10">
        <v>200</v>
      </c>
      <c r="M18" s="10">
        <v>197</v>
      </c>
      <c r="N18" s="13">
        <v>397</v>
      </c>
      <c r="O18" s="3"/>
      <c r="P18" s="7">
        <v>102</v>
      </c>
      <c r="Q18" s="10">
        <v>0</v>
      </c>
      <c r="R18" s="10">
        <v>9</v>
      </c>
      <c r="S18" s="10">
        <v>9</v>
      </c>
      <c r="U18" s="4" t="s">
        <v>17</v>
      </c>
      <c r="V18" s="15">
        <f>SUM(Q9,Q15,Q21,Q27,Q33,Q39)</f>
        <v>319</v>
      </c>
      <c r="W18" s="15">
        <f>SUM(R9,R15,R21,R27,R33,R39)</f>
        <v>906</v>
      </c>
      <c r="X18" s="15">
        <f t="shared" si="0"/>
        <v>1225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74</v>
      </c>
      <c r="C19" s="10">
        <v>64</v>
      </c>
      <c r="D19" s="10">
        <v>138</v>
      </c>
      <c r="E19" s="3"/>
      <c r="F19" s="7">
        <v>43</v>
      </c>
      <c r="G19" s="10">
        <v>83</v>
      </c>
      <c r="H19" s="10">
        <v>79</v>
      </c>
      <c r="I19" s="10">
        <v>162</v>
      </c>
      <c r="J19" s="3"/>
      <c r="K19" s="7">
        <v>73</v>
      </c>
      <c r="L19" s="10">
        <v>222</v>
      </c>
      <c r="M19" s="10">
        <v>196</v>
      </c>
      <c r="N19" s="10">
        <v>418</v>
      </c>
      <c r="O19" s="3"/>
      <c r="P19" s="7">
        <v>103</v>
      </c>
      <c r="Q19" s="10">
        <v>0</v>
      </c>
      <c r="R19" s="10">
        <v>7</v>
      </c>
      <c r="S19" s="10">
        <v>7</v>
      </c>
      <c r="U19" s="4" t="s">
        <v>18</v>
      </c>
      <c r="V19" s="15">
        <f>SUM(Q15,Q21,Q27,Q33,Q39)</f>
        <v>74</v>
      </c>
      <c r="W19" s="15">
        <f>SUM(R15,R21,R27,R33,R39)</f>
        <v>293</v>
      </c>
      <c r="X19" s="15">
        <f t="shared" si="0"/>
        <v>367</v>
      </c>
      <c r="Z19" s="4" t="s">
        <v>25</v>
      </c>
      <c r="AA19" s="10">
        <v>127</v>
      </c>
      <c r="AB19" s="10">
        <v>104</v>
      </c>
      <c r="AC19" s="10">
        <v>231</v>
      </c>
    </row>
    <row r="20" spans="1:29" ht="15" customHeight="1" x14ac:dyDescent="0.15">
      <c r="A20" s="7">
        <v>14</v>
      </c>
      <c r="B20" s="10">
        <v>71</v>
      </c>
      <c r="C20" s="10">
        <v>69</v>
      </c>
      <c r="D20" s="10">
        <v>140</v>
      </c>
      <c r="E20" s="3"/>
      <c r="F20" s="7">
        <v>44</v>
      </c>
      <c r="G20" s="10">
        <v>89</v>
      </c>
      <c r="H20" s="10">
        <v>87</v>
      </c>
      <c r="I20" s="10">
        <v>176</v>
      </c>
      <c r="J20" s="3"/>
      <c r="K20" s="7">
        <v>74</v>
      </c>
      <c r="L20" s="10">
        <v>223</v>
      </c>
      <c r="M20" s="10">
        <v>219</v>
      </c>
      <c r="N20" s="10">
        <v>442</v>
      </c>
      <c r="O20" s="3"/>
      <c r="P20" s="7">
        <v>104</v>
      </c>
      <c r="Q20" s="10">
        <v>0</v>
      </c>
      <c r="R20" s="10">
        <v>3</v>
      </c>
      <c r="S20" s="10">
        <v>3</v>
      </c>
      <c r="U20" s="4" t="s">
        <v>19</v>
      </c>
      <c r="V20" s="15">
        <f>SUM(Q21,Q27,Q33,Q39)</f>
        <v>6</v>
      </c>
      <c r="W20" s="15">
        <f>SUM(R21,R27,R33,R39)</f>
        <v>44</v>
      </c>
      <c r="X20" s="15">
        <f t="shared" si="0"/>
        <v>50</v>
      </c>
      <c r="Z20" s="23" t="s">
        <v>26</v>
      </c>
      <c r="AA20" s="10">
        <v>791</v>
      </c>
      <c r="AB20" s="10">
        <v>680</v>
      </c>
      <c r="AC20" s="10">
        <v>1471</v>
      </c>
    </row>
    <row r="21" spans="1:29" ht="15" customHeight="1" x14ac:dyDescent="0.15">
      <c r="A21" s="7"/>
      <c r="B21" s="11">
        <v>333</v>
      </c>
      <c r="C21" s="11">
        <v>299</v>
      </c>
      <c r="D21" s="11">
        <v>632</v>
      </c>
      <c r="E21" s="3"/>
      <c r="F21" s="7"/>
      <c r="G21" s="11">
        <v>430</v>
      </c>
      <c r="H21" s="11">
        <v>432</v>
      </c>
      <c r="I21" s="11">
        <v>862</v>
      </c>
      <c r="J21" s="3"/>
      <c r="K21" s="7"/>
      <c r="L21" s="12">
        <v>1038</v>
      </c>
      <c r="M21" s="12">
        <v>976</v>
      </c>
      <c r="N21" s="12">
        <v>2014</v>
      </c>
      <c r="O21" s="3"/>
      <c r="P21" s="7"/>
      <c r="Q21" s="11">
        <v>6</v>
      </c>
      <c r="R21" s="11">
        <v>43</v>
      </c>
      <c r="S21" s="11">
        <v>49</v>
      </c>
      <c r="Z21" s="4" t="s">
        <v>31</v>
      </c>
      <c r="AA21" s="10">
        <v>347</v>
      </c>
      <c r="AB21" s="10">
        <v>325</v>
      </c>
      <c r="AC21" s="10">
        <v>672</v>
      </c>
    </row>
    <row r="22" spans="1:29" ht="15" customHeight="1" x14ac:dyDescent="0.15">
      <c r="A22" s="7">
        <v>15</v>
      </c>
      <c r="B22" s="10">
        <v>77</v>
      </c>
      <c r="C22" s="10">
        <v>66</v>
      </c>
      <c r="D22" s="10">
        <v>143</v>
      </c>
      <c r="E22" s="3"/>
      <c r="F22" s="7">
        <v>45</v>
      </c>
      <c r="G22" s="10">
        <v>94</v>
      </c>
      <c r="H22" s="10">
        <v>82</v>
      </c>
      <c r="I22" s="10">
        <v>176</v>
      </c>
      <c r="J22" s="3"/>
      <c r="K22" s="7">
        <v>75</v>
      </c>
      <c r="L22" s="10">
        <v>253</v>
      </c>
      <c r="M22" s="10">
        <v>243</v>
      </c>
      <c r="N22" s="10">
        <v>496</v>
      </c>
      <c r="O22" s="3"/>
      <c r="P22" s="7">
        <v>105</v>
      </c>
      <c r="Q22" s="10">
        <v>0</v>
      </c>
      <c r="R22" s="10">
        <v>0</v>
      </c>
      <c r="S22" s="10">
        <v>0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366</v>
      </c>
      <c r="AB22" s="10">
        <v>618</v>
      </c>
      <c r="AC22" s="10">
        <v>984</v>
      </c>
    </row>
    <row r="23" spans="1:29" ht="15" customHeight="1" x14ac:dyDescent="0.15">
      <c r="A23" s="7">
        <v>16</v>
      </c>
      <c r="B23" s="10">
        <v>78</v>
      </c>
      <c r="C23" s="10">
        <v>81</v>
      </c>
      <c r="D23" s="10">
        <v>159</v>
      </c>
      <c r="E23" s="3"/>
      <c r="F23" s="7">
        <v>46</v>
      </c>
      <c r="G23" s="10">
        <v>103</v>
      </c>
      <c r="H23" s="10">
        <v>91</v>
      </c>
      <c r="I23" s="10">
        <v>194</v>
      </c>
      <c r="J23" s="3"/>
      <c r="K23" s="7">
        <v>76</v>
      </c>
      <c r="L23" s="10">
        <v>213</v>
      </c>
      <c r="M23" s="10">
        <v>232</v>
      </c>
      <c r="N23" s="10">
        <v>445</v>
      </c>
      <c r="O23" s="3"/>
      <c r="P23" s="7">
        <v>106</v>
      </c>
      <c r="Q23" s="10">
        <v>0</v>
      </c>
      <c r="R23" s="10">
        <v>1</v>
      </c>
      <c r="S23" s="10">
        <v>1</v>
      </c>
      <c r="U23" s="4" t="s">
        <v>4</v>
      </c>
      <c r="V23" s="18">
        <f>V4/$V$8*100</f>
        <v>8.8597757299877866</v>
      </c>
      <c r="W23" s="18">
        <f>W4/$W$8*100</f>
        <v>6.9477434679334911</v>
      </c>
      <c r="X23" s="18">
        <f>X4/$X$8*100</f>
        <v>7.8488828423421069</v>
      </c>
      <c r="Z23" s="9" t="s">
        <v>24</v>
      </c>
      <c r="AA23" s="11">
        <f t="shared" ref="AA23:AB23" si="3">SUM(AA19:AA22)</f>
        <v>1631</v>
      </c>
      <c r="AB23" s="11">
        <f t="shared" si="3"/>
        <v>1727</v>
      </c>
      <c r="AC23" s="11">
        <f>SUM(AC19:AC22)</f>
        <v>3358</v>
      </c>
    </row>
    <row r="24" spans="1:29" ht="15" customHeight="1" x14ac:dyDescent="0.15">
      <c r="A24" s="7">
        <v>17</v>
      </c>
      <c r="B24" s="10">
        <v>85</v>
      </c>
      <c r="C24" s="10">
        <v>73</v>
      </c>
      <c r="D24" s="10">
        <v>158</v>
      </c>
      <c r="E24" s="3"/>
      <c r="F24" s="7">
        <v>47</v>
      </c>
      <c r="G24" s="10">
        <v>106</v>
      </c>
      <c r="H24" s="10">
        <v>88</v>
      </c>
      <c r="I24" s="10">
        <v>194</v>
      </c>
      <c r="J24" s="3"/>
      <c r="K24" s="7">
        <v>77</v>
      </c>
      <c r="L24" s="10">
        <v>206</v>
      </c>
      <c r="M24" s="10">
        <v>197</v>
      </c>
      <c r="N24" s="10">
        <v>403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f>V5/$V$8*100</f>
        <v>46.219606972354839</v>
      </c>
      <c r="W24" s="18">
        <f>W5/$W$8*100</f>
        <v>39.736737925574026</v>
      </c>
      <c r="X24" s="18">
        <f>X5/$X$8*100</f>
        <v>42.792109256449166</v>
      </c>
      <c r="Z24" s="6" t="s">
        <v>30</v>
      </c>
    </row>
    <row r="25" spans="1:29" ht="15" customHeight="1" x14ac:dyDescent="0.15">
      <c r="A25" s="7">
        <v>18</v>
      </c>
      <c r="B25" s="10">
        <v>70</v>
      </c>
      <c r="C25" s="10">
        <v>79</v>
      </c>
      <c r="D25" s="10">
        <v>149</v>
      </c>
      <c r="E25" s="3"/>
      <c r="F25" s="7">
        <v>48</v>
      </c>
      <c r="G25" s="10">
        <v>113</v>
      </c>
      <c r="H25" s="10">
        <v>84</v>
      </c>
      <c r="I25" s="10">
        <v>197</v>
      </c>
      <c r="J25" s="3"/>
      <c r="K25" s="7">
        <v>78</v>
      </c>
      <c r="L25" s="10">
        <v>77</v>
      </c>
      <c r="M25" s="10">
        <v>104</v>
      </c>
      <c r="N25" s="10">
        <v>181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f>V6/$V$8*100</f>
        <v>20.806039746863551</v>
      </c>
      <c r="W25" s="18">
        <f>W6/$W$8*100</f>
        <v>18.289786223277911</v>
      </c>
      <c r="X25" s="18">
        <f>X6/$X$8*100</f>
        <v>19.475694626131549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53</v>
      </c>
      <c r="C26" s="10">
        <v>57</v>
      </c>
      <c r="D26" s="10">
        <v>110</v>
      </c>
      <c r="E26" s="3"/>
      <c r="F26" s="7">
        <v>49</v>
      </c>
      <c r="G26" s="10">
        <v>106</v>
      </c>
      <c r="H26" s="10">
        <v>90</v>
      </c>
      <c r="I26" s="10">
        <v>196</v>
      </c>
      <c r="J26" s="3"/>
      <c r="K26" s="7">
        <v>79</v>
      </c>
      <c r="L26" s="10">
        <v>115</v>
      </c>
      <c r="M26" s="10">
        <v>143</v>
      </c>
      <c r="N26" s="10">
        <v>258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f>V7/$V$8*100</f>
        <v>24.114577550793829</v>
      </c>
      <c r="W26" s="18">
        <f>W7/$W$8*100</f>
        <v>35.025732383214567</v>
      </c>
      <c r="X26" s="18">
        <f>X7/$X$8*100</f>
        <v>29.883313275077178</v>
      </c>
      <c r="Z26" s="4" t="s">
        <v>25</v>
      </c>
      <c r="AA26" s="10">
        <v>73</v>
      </c>
      <c r="AB26" s="10">
        <v>71</v>
      </c>
      <c r="AC26" s="10">
        <v>144</v>
      </c>
    </row>
    <row r="27" spans="1:29" ht="15" customHeight="1" x14ac:dyDescent="0.15">
      <c r="A27" s="7"/>
      <c r="B27" s="11">
        <v>363</v>
      </c>
      <c r="C27" s="11">
        <v>356</v>
      </c>
      <c r="D27" s="11">
        <v>719</v>
      </c>
      <c r="E27" s="3"/>
      <c r="F27" s="7"/>
      <c r="G27" s="11">
        <v>522</v>
      </c>
      <c r="H27" s="11">
        <v>435</v>
      </c>
      <c r="I27" s="11">
        <v>957</v>
      </c>
      <c r="J27" s="3"/>
      <c r="K27" s="7"/>
      <c r="L27" s="11">
        <v>864</v>
      </c>
      <c r="M27" s="11">
        <v>919</v>
      </c>
      <c r="N27" s="11">
        <v>1783</v>
      </c>
      <c r="O27" s="3"/>
      <c r="P27" s="7"/>
      <c r="Q27" s="12">
        <v>0</v>
      </c>
      <c r="R27" s="12">
        <v>1</v>
      </c>
      <c r="S27" s="12">
        <v>1</v>
      </c>
      <c r="U27" s="17" t="s">
        <v>3</v>
      </c>
      <c r="V27" s="19">
        <f>SUM(V23:V26)</f>
        <v>100</v>
      </c>
      <c r="W27" s="19">
        <f>SUM(W23:W26)</f>
        <v>100</v>
      </c>
      <c r="X27" s="19">
        <f>SUM(X23:X26)</f>
        <v>100</v>
      </c>
      <c r="Z27" s="23" t="s">
        <v>26</v>
      </c>
      <c r="AA27" s="10">
        <v>381</v>
      </c>
      <c r="AB27" s="10">
        <v>357</v>
      </c>
      <c r="AC27" s="10">
        <v>738</v>
      </c>
    </row>
    <row r="28" spans="1:29" ht="15" customHeight="1" x14ac:dyDescent="0.15">
      <c r="A28" s="7">
        <v>20</v>
      </c>
      <c r="B28" s="10">
        <v>66</v>
      </c>
      <c r="C28" s="10">
        <v>58</v>
      </c>
      <c r="D28" s="10">
        <v>124</v>
      </c>
      <c r="E28" s="3"/>
      <c r="F28" s="7">
        <v>50</v>
      </c>
      <c r="G28" s="10">
        <v>105</v>
      </c>
      <c r="H28" s="10">
        <v>110</v>
      </c>
      <c r="I28" s="10">
        <v>215</v>
      </c>
      <c r="J28" s="3"/>
      <c r="K28" s="7">
        <v>80</v>
      </c>
      <c r="L28" s="10">
        <v>108</v>
      </c>
      <c r="M28" s="10">
        <v>176</v>
      </c>
      <c r="N28" s="10">
        <v>284</v>
      </c>
      <c r="O28" s="3"/>
      <c r="P28" s="7">
        <v>110</v>
      </c>
      <c r="Q28" s="14">
        <v>0</v>
      </c>
      <c r="R28" s="14">
        <v>0</v>
      </c>
      <c r="S28" s="15">
        <v>0</v>
      </c>
      <c r="U28" s="4" t="s">
        <v>8</v>
      </c>
      <c r="V28" s="18">
        <f t="shared" ref="V28:V39" si="4">V9/$V$8*100</f>
        <v>28.455645608970805</v>
      </c>
      <c r="W28" s="18">
        <f t="shared" ref="W28:W39" si="5">W9/$W$8*100</f>
        <v>24.821852731591449</v>
      </c>
      <c r="X28" s="18">
        <f t="shared" ref="X28:X39" si="6">X9/$X$8*100</f>
        <v>26.534456595677881</v>
      </c>
      <c r="Z28" s="4" t="s">
        <v>31</v>
      </c>
      <c r="AA28" s="10">
        <v>223</v>
      </c>
      <c r="AB28" s="10">
        <v>199</v>
      </c>
      <c r="AC28" s="10">
        <v>422</v>
      </c>
    </row>
    <row r="29" spans="1:29" ht="15" customHeight="1" x14ac:dyDescent="0.15">
      <c r="A29" s="7">
        <v>21</v>
      </c>
      <c r="B29" s="10">
        <v>62</v>
      </c>
      <c r="C29" s="10">
        <v>66</v>
      </c>
      <c r="D29" s="10">
        <v>128</v>
      </c>
      <c r="E29" s="3"/>
      <c r="F29" s="7">
        <v>51</v>
      </c>
      <c r="G29" s="10">
        <v>103</v>
      </c>
      <c r="H29" s="10">
        <v>85</v>
      </c>
      <c r="I29" s="10">
        <v>188</v>
      </c>
      <c r="J29" s="3"/>
      <c r="K29" s="7">
        <v>81</v>
      </c>
      <c r="L29" s="10">
        <v>113</v>
      </c>
      <c r="M29" s="10">
        <v>168</v>
      </c>
      <c r="N29" s="10">
        <v>281</v>
      </c>
      <c r="O29" s="3"/>
      <c r="P29" s="7">
        <v>111</v>
      </c>
      <c r="Q29" s="14">
        <v>0</v>
      </c>
      <c r="R29" s="14">
        <v>0</v>
      </c>
      <c r="S29" s="15">
        <v>0</v>
      </c>
      <c r="U29" s="4" t="s">
        <v>9</v>
      </c>
      <c r="V29" s="18">
        <f t="shared" si="4"/>
        <v>73.37626290662817</v>
      </c>
      <c r="W29" s="18">
        <f t="shared" si="5"/>
        <v>78.137371338083923</v>
      </c>
      <c r="X29" s="18">
        <f t="shared" si="6"/>
        <v>75.893464496886608</v>
      </c>
      <c r="Z29" s="4" t="s">
        <v>7</v>
      </c>
      <c r="AA29" s="10">
        <v>213</v>
      </c>
      <c r="AB29" s="10">
        <v>360</v>
      </c>
      <c r="AC29" s="10">
        <v>573</v>
      </c>
    </row>
    <row r="30" spans="1:29" ht="15" customHeight="1" x14ac:dyDescent="0.15">
      <c r="A30" s="7">
        <v>22</v>
      </c>
      <c r="B30" s="10">
        <v>48</v>
      </c>
      <c r="C30" s="10">
        <v>70</v>
      </c>
      <c r="D30" s="10">
        <v>118</v>
      </c>
      <c r="E30" s="3"/>
      <c r="F30" s="7">
        <v>52</v>
      </c>
      <c r="G30" s="10">
        <v>108</v>
      </c>
      <c r="H30" s="10">
        <v>102</v>
      </c>
      <c r="I30" s="10">
        <v>210</v>
      </c>
      <c r="J30" s="3"/>
      <c r="K30" s="7">
        <v>82</v>
      </c>
      <c r="L30" s="10">
        <v>111</v>
      </c>
      <c r="M30" s="10">
        <v>183</v>
      </c>
      <c r="N30" s="10">
        <v>294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f t="shared" si="4"/>
        <v>62.80670589541468</v>
      </c>
      <c r="W30" s="18">
        <f t="shared" si="5"/>
        <v>69.556611243072055</v>
      </c>
      <c r="X30" s="18">
        <f t="shared" si="6"/>
        <v>66.375385903406411</v>
      </c>
      <c r="Z30" s="9" t="s">
        <v>24</v>
      </c>
      <c r="AA30" s="11">
        <f t="shared" ref="AA30:AB30" si="7">SUM(AA26:AA29)</f>
        <v>890</v>
      </c>
      <c r="AB30" s="11">
        <f t="shared" si="7"/>
        <v>987</v>
      </c>
      <c r="AC30" s="11">
        <f>SUM(AC26:AC29)</f>
        <v>1877</v>
      </c>
    </row>
    <row r="31" spans="1:29" ht="15" customHeight="1" x14ac:dyDescent="0.15">
      <c r="A31" s="7">
        <v>23</v>
      </c>
      <c r="B31" s="10">
        <v>62</v>
      </c>
      <c r="C31" s="10">
        <v>57</v>
      </c>
      <c r="D31" s="10">
        <v>119</v>
      </c>
      <c r="E31" s="3"/>
      <c r="F31" s="7">
        <v>53</v>
      </c>
      <c r="G31" s="10">
        <v>93</v>
      </c>
      <c r="H31" s="10">
        <v>86</v>
      </c>
      <c r="I31" s="10">
        <v>179</v>
      </c>
      <c r="J31" s="3"/>
      <c r="K31" s="7">
        <v>83</v>
      </c>
      <c r="L31" s="10">
        <v>101</v>
      </c>
      <c r="M31" s="10">
        <v>183</v>
      </c>
      <c r="N31" s="10">
        <v>284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f t="shared" si="4"/>
        <v>51.970689463750418</v>
      </c>
      <c r="W31" s="18">
        <f t="shared" si="5"/>
        <v>59.867379255740303</v>
      </c>
      <c r="X31" s="18">
        <f t="shared" si="6"/>
        <v>56.145675265553876</v>
      </c>
      <c r="Z31" s="6"/>
    </row>
    <row r="32" spans="1:29" ht="15" customHeight="1" x14ac:dyDescent="0.15">
      <c r="A32" s="7">
        <v>24</v>
      </c>
      <c r="B32" s="10">
        <v>58</v>
      </c>
      <c r="C32" s="10">
        <v>54</v>
      </c>
      <c r="D32" s="10">
        <v>112</v>
      </c>
      <c r="E32" s="3"/>
      <c r="F32" s="7">
        <v>54</v>
      </c>
      <c r="G32" s="10">
        <v>101</v>
      </c>
      <c r="H32" s="10">
        <v>89</v>
      </c>
      <c r="I32" s="10">
        <v>190</v>
      </c>
      <c r="J32" s="3"/>
      <c r="K32" s="7">
        <v>84</v>
      </c>
      <c r="L32" s="10">
        <v>94</v>
      </c>
      <c r="M32" s="10">
        <v>161</v>
      </c>
      <c r="N32" s="10">
        <v>255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f t="shared" si="4"/>
        <v>44.92061729765738</v>
      </c>
      <c r="W32" s="19">
        <f t="shared" si="5"/>
        <v>53.315518606492475</v>
      </c>
      <c r="X32" s="19">
        <f t="shared" si="6"/>
        <v>49.359007901208727</v>
      </c>
      <c r="Z32" s="6"/>
      <c r="AA32" s="25"/>
      <c r="AB32" s="24"/>
      <c r="AC32" s="24"/>
    </row>
    <row r="33" spans="1:29" ht="15" customHeight="1" x14ac:dyDescent="0.15">
      <c r="A33" s="7"/>
      <c r="B33" s="11">
        <v>296</v>
      </c>
      <c r="C33" s="11">
        <v>305</v>
      </c>
      <c r="D33" s="11">
        <v>601</v>
      </c>
      <c r="E33" s="3"/>
      <c r="F33" s="7"/>
      <c r="G33" s="11">
        <v>510</v>
      </c>
      <c r="H33" s="11">
        <v>472</v>
      </c>
      <c r="I33" s="11">
        <v>982</v>
      </c>
      <c r="J33" s="3"/>
      <c r="K33" s="7"/>
      <c r="L33" s="11">
        <v>527</v>
      </c>
      <c r="M33" s="11">
        <v>871</v>
      </c>
      <c r="N33" s="11">
        <v>1398</v>
      </c>
      <c r="O33" s="3"/>
      <c r="P33" s="7"/>
      <c r="Q33" s="16">
        <v>0</v>
      </c>
      <c r="R33" s="16">
        <v>0</v>
      </c>
      <c r="S33" s="16">
        <v>0</v>
      </c>
      <c r="U33" s="4" t="s">
        <v>13</v>
      </c>
      <c r="V33" s="18">
        <f t="shared" si="4"/>
        <v>35.638947485289222</v>
      </c>
      <c r="W33" s="18">
        <f t="shared" si="5"/>
        <v>44.685273159144892</v>
      </c>
      <c r="X33" s="18">
        <f t="shared" si="6"/>
        <v>40.421746638061848</v>
      </c>
      <c r="Z33" s="6" t="s">
        <v>3</v>
      </c>
    </row>
    <row r="34" spans="1:29" ht="15" customHeight="1" x14ac:dyDescent="0.15">
      <c r="A34" s="7">
        <v>25</v>
      </c>
      <c r="B34" s="10">
        <v>42</v>
      </c>
      <c r="C34" s="10">
        <v>47</v>
      </c>
      <c r="D34" s="10">
        <v>89</v>
      </c>
      <c r="E34" s="3"/>
      <c r="F34" s="7">
        <v>55</v>
      </c>
      <c r="G34" s="10">
        <v>86</v>
      </c>
      <c r="H34" s="10">
        <v>95</v>
      </c>
      <c r="I34" s="10">
        <v>181</v>
      </c>
      <c r="J34" s="3"/>
      <c r="K34" s="7">
        <v>85</v>
      </c>
      <c r="L34" s="10">
        <v>89</v>
      </c>
      <c r="M34" s="10">
        <v>165</v>
      </c>
      <c r="N34" s="10">
        <v>254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f t="shared" si="4"/>
        <v>24.114577550793829</v>
      </c>
      <c r="W34" s="18">
        <f t="shared" si="5"/>
        <v>35.025732383214567</v>
      </c>
      <c r="X34" s="18">
        <f t="shared" si="6"/>
        <v>29.883313275077178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55</v>
      </c>
      <c r="C35" s="10">
        <v>48</v>
      </c>
      <c r="D35" s="10">
        <v>103</v>
      </c>
      <c r="E35" s="3"/>
      <c r="F35" s="7">
        <v>56</v>
      </c>
      <c r="G35" s="10">
        <v>91</v>
      </c>
      <c r="H35" s="10">
        <v>107</v>
      </c>
      <c r="I35" s="10">
        <v>198</v>
      </c>
      <c r="J35" s="3"/>
      <c r="K35" s="7">
        <v>86</v>
      </c>
      <c r="L35" s="10">
        <v>98</v>
      </c>
      <c r="M35" s="10">
        <v>167</v>
      </c>
      <c r="N35" s="10">
        <v>265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f t="shared" si="4"/>
        <v>14.522038414566449</v>
      </c>
      <c r="W35" s="18">
        <f t="shared" si="5"/>
        <v>25.930324623911321</v>
      </c>
      <c r="X35" s="18">
        <f t="shared" si="6"/>
        <v>20.553607869813195</v>
      </c>
      <c r="Z35" s="4" t="s">
        <v>25</v>
      </c>
      <c r="AA35" s="10">
        <f>SUM(AA5,AA12,AA19,AA26)</f>
        <v>798</v>
      </c>
      <c r="AB35" s="10">
        <f t="shared" ref="AA35:AB38" si="8">SUM(AB5,AB12,AB19,AB26)</f>
        <v>702</v>
      </c>
      <c r="AC35" s="10">
        <f>SUM(AA35:AB35)</f>
        <v>1500</v>
      </c>
    </row>
    <row r="36" spans="1:29" ht="15" customHeight="1" x14ac:dyDescent="0.15">
      <c r="A36" s="7">
        <v>27</v>
      </c>
      <c r="B36" s="10">
        <v>58</v>
      </c>
      <c r="C36" s="10">
        <v>48</v>
      </c>
      <c r="D36" s="10">
        <v>106</v>
      </c>
      <c r="E36" s="3"/>
      <c r="F36" s="7">
        <v>57</v>
      </c>
      <c r="G36" s="10">
        <v>91</v>
      </c>
      <c r="H36" s="10">
        <v>126</v>
      </c>
      <c r="I36" s="10">
        <v>217</v>
      </c>
      <c r="J36" s="3"/>
      <c r="K36" s="7">
        <v>87</v>
      </c>
      <c r="L36" s="10">
        <v>101</v>
      </c>
      <c r="M36" s="10">
        <v>185</v>
      </c>
      <c r="N36" s="10">
        <v>286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f t="shared" si="4"/>
        <v>8.6710336405018325</v>
      </c>
      <c r="W36" s="18">
        <f t="shared" si="5"/>
        <v>17.309976247030878</v>
      </c>
      <c r="X36" s="18">
        <f t="shared" si="6"/>
        <v>13.238449060750353</v>
      </c>
      <c r="Z36" s="23" t="s">
        <v>26</v>
      </c>
      <c r="AA36" s="10">
        <f t="shared" si="8"/>
        <v>4163</v>
      </c>
      <c r="AB36" s="10">
        <f t="shared" si="8"/>
        <v>4015</v>
      </c>
      <c r="AC36" s="13">
        <f>SUM(AA36:AB36)</f>
        <v>8178</v>
      </c>
    </row>
    <row r="37" spans="1:29" ht="15" customHeight="1" x14ac:dyDescent="0.15">
      <c r="A37" s="7">
        <v>28</v>
      </c>
      <c r="B37" s="10">
        <v>51</v>
      </c>
      <c r="C37" s="10">
        <v>44</v>
      </c>
      <c r="D37" s="10">
        <v>95</v>
      </c>
      <c r="E37" s="3"/>
      <c r="F37" s="7">
        <v>58</v>
      </c>
      <c r="G37" s="10">
        <v>92</v>
      </c>
      <c r="H37" s="10">
        <v>71</v>
      </c>
      <c r="I37" s="10">
        <v>163</v>
      </c>
      <c r="J37" s="3"/>
      <c r="K37" s="7">
        <v>88</v>
      </c>
      <c r="L37" s="10">
        <v>95</v>
      </c>
      <c r="M37" s="10">
        <v>162</v>
      </c>
      <c r="N37" s="10">
        <v>257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f t="shared" si="4"/>
        <v>3.5416897968246914</v>
      </c>
      <c r="W37" s="18">
        <f t="shared" si="5"/>
        <v>8.9667458432304024</v>
      </c>
      <c r="X37" s="18">
        <f t="shared" si="6"/>
        <v>6.4099209879127201</v>
      </c>
      <c r="Z37" s="4" t="s">
        <v>31</v>
      </c>
      <c r="AA37" s="10">
        <f t="shared" si="8"/>
        <v>1874</v>
      </c>
      <c r="AB37" s="10">
        <f t="shared" si="8"/>
        <v>1848</v>
      </c>
      <c r="AC37" s="13">
        <f>SUM(AA37:AB37)</f>
        <v>3722</v>
      </c>
    </row>
    <row r="38" spans="1:29" ht="15" customHeight="1" x14ac:dyDescent="0.15">
      <c r="A38" s="7">
        <v>29</v>
      </c>
      <c r="B38" s="10">
        <v>47</v>
      </c>
      <c r="C38" s="10">
        <v>45</v>
      </c>
      <c r="D38" s="10">
        <v>92</v>
      </c>
      <c r="E38" s="3"/>
      <c r="F38" s="7">
        <v>59</v>
      </c>
      <c r="G38" s="10">
        <v>106</v>
      </c>
      <c r="H38" s="10">
        <v>108</v>
      </c>
      <c r="I38" s="10">
        <v>214</v>
      </c>
      <c r="J38" s="3"/>
      <c r="K38" s="7">
        <v>89</v>
      </c>
      <c r="L38" s="10">
        <v>79</v>
      </c>
      <c r="M38" s="10">
        <v>164</v>
      </c>
      <c r="N38" s="10">
        <v>243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f t="shared" si="4"/>
        <v>0.8215832130565115</v>
      </c>
      <c r="W38" s="18">
        <f t="shared" si="5"/>
        <v>2.8998416468725257</v>
      </c>
      <c r="X38" s="18">
        <f t="shared" si="6"/>
        <v>1.9203600020930356</v>
      </c>
      <c r="Z38" s="4" t="s">
        <v>7</v>
      </c>
      <c r="AA38" s="10">
        <f t="shared" si="8"/>
        <v>2172</v>
      </c>
      <c r="AB38" s="10">
        <f t="shared" si="8"/>
        <v>3539</v>
      </c>
      <c r="AC38" s="13">
        <f>SUM(AA38:AB38)</f>
        <v>5711</v>
      </c>
    </row>
    <row r="39" spans="1:29" ht="15" customHeight="1" x14ac:dyDescent="0.15">
      <c r="A39" s="7"/>
      <c r="B39" s="11">
        <v>253</v>
      </c>
      <c r="C39" s="11">
        <v>232</v>
      </c>
      <c r="D39" s="11">
        <v>485</v>
      </c>
      <c r="E39" s="3"/>
      <c r="F39" s="7"/>
      <c r="G39" s="11">
        <v>466</v>
      </c>
      <c r="H39" s="11">
        <v>507</v>
      </c>
      <c r="I39" s="11">
        <v>973</v>
      </c>
      <c r="J39" s="3"/>
      <c r="K39" s="7"/>
      <c r="L39" s="11">
        <v>462</v>
      </c>
      <c r="M39" s="11">
        <v>843</v>
      </c>
      <c r="N39" s="11">
        <v>1305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f t="shared" si="4"/>
        <v>6.6614855112690122E-2</v>
      </c>
      <c r="W39" s="18">
        <f t="shared" si="5"/>
        <v>0.43547110055423599</v>
      </c>
      <c r="X39" s="18">
        <f t="shared" si="6"/>
        <v>0.26162942807807021</v>
      </c>
      <c r="Z39" s="9" t="s">
        <v>24</v>
      </c>
      <c r="AA39" s="11">
        <f>SUM(AA35:AA38)</f>
        <v>9007</v>
      </c>
      <c r="AB39" s="11">
        <f>SUM(AB35:AB38)</f>
        <v>10104</v>
      </c>
      <c r="AC39" s="11">
        <f>SUM(AC35:AC38)</f>
        <v>19111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94488188976377963" bottom="0.35433070866141736" header="0.31496062992125984" footer="0.31496062992125984"/>
  <pageSetup paperSize="9" scale="8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07FD4-9F24-406C-BCF8-40D162050962}">
  <sheetPr codeName="Sheet17">
    <pageSetUpPr fitToPage="1"/>
  </sheetPr>
  <dimension ref="A1:AC121"/>
  <sheetViews>
    <sheetView zoomScale="85" zoomScaleNormal="85" workbookViewId="0">
      <selection activeCell="AG33" sqref="AG33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bestFit="1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7">
        <v>45565</v>
      </c>
      <c r="W2" s="37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30</v>
      </c>
      <c r="C4" s="10">
        <v>26</v>
      </c>
      <c r="D4" s="10">
        <v>56</v>
      </c>
      <c r="E4" s="3"/>
      <c r="F4" s="7">
        <v>30</v>
      </c>
      <c r="G4" s="10">
        <v>75</v>
      </c>
      <c r="H4" s="10">
        <v>51</v>
      </c>
      <c r="I4" s="10">
        <v>126</v>
      </c>
      <c r="J4" s="3"/>
      <c r="K4" s="7">
        <v>60</v>
      </c>
      <c r="L4" s="10">
        <v>105</v>
      </c>
      <c r="M4" s="10">
        <v>125</v>
      </c>
      <c r="N4" s="10">
        <v>230</v>
      </c>
      <c r="O4" s="3"/>
      <c r="P4" s="7">
        <v>90</v>
      </c>
      <c r="Q4" s="10">
        <v>60</v>
      </c>
      <c r="R4" s="10">
        <v>151</v>
      </c>
      <c r="S4" s="10">
        <v>211</v>
      </c>
      <c r="U4" s="4" t="s">
        <v>4</v>
      </c>
      <c r="V4" s="15">
        <f>SUM(B9,B15,B21)</f>
        <v>798</v>
      </c>
      <c r="W4" s="15">
        <f>SUM(C9,C15,C21)</f>
        <v>699</v>
      </c>
      <c r="X4" s="15">
        <f>SUM(V4:W4)</f>
        <v>1497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30</v>
      </c>
      <c r="C5" s="10">
        <v>35</v>
      </c>
      <c r="D5" s="10">
        <v>65</v>
      </c>
      <c r="E5" s="3"/>
      <c r="F5" s="7">
        <v>31</v>
      </c>
      <c r="G5" s="10">
        <v>60</v>
      </c>
      <c r="H5" s="10">
        <v>56</v>
      </c>
      <c r="I5" s="10">
        <v>116</v>
      </c>
      <c r="J5" s="3"/>
      <c r="K5" s="7">
        <v>61</v>
      </c>
      <c r="L5" s="10">
        <v>129</v>
      </c>
      <c r="M5" s="10">
        <v>118</v>
      </c>
      <c r="N5" s="10">
        <v>247</v>
      </c>
      <c r="O5" s="3"/>
      <c r="P5" s="7">
        <v>91</v>
      </c>
      <c r="Q5" s="10">
        <v>57</v>
      </c>
      <c r="R5" s="10">
        <v>126</v>
      </c>
      <c r="S5" s="10">
        <v>183</v>
      </c>
      <c r="U5" s="4" t="s">
        <v>5</v>
      </c>
      <c r="V5" s="15">
        <f>SUM(B27,B33,B39,G9,G15,G21,G27,G33,G39,L9)</f>
        <v>4144</v>
      </c>
      <c r="W5" s="15">
        <f>SUM(C27,C33,C39,H9,H15,H21,H27,H33,H39,M9)</f>
        <v>4017</v>
      </c>
      <c r="X5" s="15">
        <f>SUM(V5:W5)</f>
        <v>8161</v>
      </c>
      <c r="Y5" s="2"/>
      <c r="Z5" s="4" t="s">
        <v>25</v>
      </c>
      <c r="AA5" s="10">
        <v>466</v>
      </c>
      <c r="AB5" s="10">
        <v>441</v>
      </c>
      <c r="AC5" s="10">
        <v>907</v>
      </c>
    </row>
    <row r="6" spans="1:29" ht="15" customHeight="1" x14ac:dyDescent="0.15">
      <c r="A6" s="7">
        <v>2</v>
      </c>
      <c r="B6" s="10">
        <v>31</v>
      </c>
      <c r="C6" s="10">
        <v>31</v>
      </c>
      <c r="D6" s="10">
        <v>62</v>
      </c>
      <c r="E6" s="3"/>
      <c r="F6" s="7">
        <v>32</v>
      </c>
      <c r="G6" s="10">
        <v>53</v>
      </c>
      <c r="H6" s="10">
        <v>42</v>
      </c>
      <c r="I6" s="10">
        <v>95</v>
      </c>
      <c r="J6" s="3"/>
      <c r="K6" s="7">
        <v>62</v>
      </c>
      <c r="L6" s="10">
        <v>112</v>
      </c>
      <c r="M6" s="10">
        <v>119</v>
      </c>
      <c r="N6" s="10">
        <v>231</v>
      </c>
      <c r="O6" s="3"/>
      <c r="P6" s="7">
        <v>92</v>
      </c>
      <c r="Q6" s="10">
        <v>45</v>
      </c>
      <c r="R6" s="10">
        <v>104</v>
      </c>
      <c r="S6" s="10">
        <v>149</v>
      </c>
      <c r="U6" s="8" t="s">
        <v>6</v>
      </c>
      <c r="V6" s="15">
        <f>SUM(L15,L21)</f>
        <v>1867</v>
      </c>
      <c r="W6" s="15">
        <f>SUM(M15,M21)</f>
        <v>1839</v>
      </c>
      <c r="X6" s="15">
        <f>SUM(V6:W6)</f>
        <v>3706</v>
      </c>
      <c r="Z6" s="23" t="s">
        <v>26</v>
      </c>
      <c r="AA6" s="10">
        <v>2444</v>
      </c>
      <c r="AB6" s="10">
        <v>2411</v>
      </c>
      <c r="AC6" s="10">
        <v>4855</v>
      </c>
    </row>
    <row r="7" spans="1:29" ht="15" customHeight="1" x14ac:dyDescent="0.15">
      <c r="A7" s="7">
        <v>3</v>
      </c>
      <c r="B7" s="10">
        <v>44</v>
      </c>
      <c r="C7" s="10">
        <v>35</v>
      </c>
      <c r="D7" s="10">
        <v>79</v>
      </c>
      <c r="E7" s="3"/>
      <c r="F7" s="7">
        <v>33</v>
      </c>
      <c r="G7" s="10">
        <v>68</v>
      </c>
      <c r="H7" s="10">
        <v>44</v>
      </c>
      <c r="I7" s="10">
        <v>112</v>
      </c>
      <c r="J7" s="3"/>
      <c r="K7" s="7">
        <v>63</v>
      </c>
      <c r="L7" s="10">
        <v>141</v>
      </c>
      <c r="M7" s="10">
        <v>150</v>
      </c>
      <c r="N7" s="10">
        <v>291</v>
      </c>
      <c r="O7" s="3"/>
      <c r="P7" s="7">
        <v>93</v>
      </c>
      <c r="Q7" s="10">
        <v>46</v>
      </c>
      <c r="R7" s="10">
        <v>131</v>
      </c>
      <c r="S7" s="10">
        <v>177</v>
      </c>
      <c r="U7" s="4" t="s">
        <v>7</v>
      </c>
      <c r="V7" s="15">
        <f>SUM(L27,L33,L39,Q9,Q15,Q21,Q27,Q33,Q39)</f>
        <v>2181</v>
      </c>
      <c r="W7" s="15">
        <f>SUM(M27,M33,M39,R9,R15,R21,R27,R33,R39)</f>
        <v>3540</v>
      </c>
      <c r="X7" s="15">
        <f>SUM(V7:W7)</f>
        <v>5721</v>
      </c>
      <c r="Z7" s="4" t="s">
        <v>31</v>
      </c>
      <c r="AA7" s="10">
        <v>1045</v>
      </c>
      <c r="AB7" s="10">
        <v>1058</v>
      </c>
      <c r="AC7" s="10">
        <v>2103</v>
      </c>
    </row>
    <row r="8" spans="1:29" ht="15" customHeight="1" x14ac:dyDescent="0.15">
      <c r="A8" s="7">
        <v>4</v>
      </c>
      <c r="B8" s="10">
        <v>53</v>
      </c>
      <c r="C8" s="10">
        <v>39</v>
      </c>
      <c r="D8" s="10">
        <v>92</v>
      </c>
      <c r="E8" s="3"/>
      <c r="F8" s="7">
        <v>34</v>
      </c>
      <c r="G8" s="10">
        <v>48</v>
      </c>
      <c r="H8" s="10">
        <v>41</v>
      </c>
      <c r="I8" s="10">
        <v>89</v>
      </c>
      <c r="J8" s="3"/>
      <c r="K8" s="7">
        <v>64</v>
      </c>
      <c r="L8" s="10">
        <v>141</v>
      </c>
      <c r="M8" s="10">
        <v>146</v>
      </c>
      <c r="N8" s="10">
        <v>287</v>
      </c>
      <c r="O8" s="3"/>
      <c r="P8" s="7">
        <v>94</v>
      </c>
      <c r="Q8" s="10">
        <v>36</v>
      </c>
      <c r="R8" s="10">
        <v>100</v>
      </c>
      <c r="S8" s="10">
        <v>136</v>
      </c>
      <c r="U8" s="17" t="s">
        <v>3</v>
      </c>
      <c r="V8" s="12">
        <f>SUM(V4:V7)</f>
        <v>8990</v>
      </c>
      <c r="W8" s="12">
        <f>SUM(W4:W7)</f>
        <v>10095</v>
      </c>
      <c r="X8" s="12">
        <f>SUM(X4:X7)</f>
        <v>19085</v>
      </c>
      <c r="Z8" s="4" t="s">
        <v>7</v>
      </c>
      <c r="AA8" s="10">
        <v>1339</v>
      </c>
      <c r="AB8" s="10">
        <v>2137</v>
      </c>
      <c r="AC8" s="10">
        <v>3476</v>
      </c>
    </row>
    <row r="9" spans="1:29" ht="15" customHeight="1" x14ac:dyDescent="0.15">
      <c r="A9" s="7"/>
      <c r="B9" s="11">
        <v>188</v>
      </c>
      <c r="C9" s="11">
        <v>166</v>
      </c>
      <c r="D9" s="11">
        <v>354</v>
      </c>
      <c r="E9" s="3"/>
      <c r="F9" s="7"/>
      <c r="G9" s="11">
        <v>304</v>
      </c>
      <c r="H9" s="11">
        <v>234</v>
      </c>
      <c r="I9" s="11">
        <v>538</v>
      </c>
      <c r="J9" s="3"/>
      <c r="K9" s="7"/>
      <c r="L9" s="12">
        <v>628</v>
      </c>
      <c r="M9" s="12">
        <v>658</v>
      </c>
      <c r="N9" s="12">
        <v>1286</v>
      </c>
      <c r="O9" s="3"/>
      <c r="P9" s="7"/>
      <c r="Q9" s="11">
        <v>244</v>
      </c>
      <c r="R9" s="11">
        <v>612</v>
      </c>
      <c r="S9" s="11">
        <v>856</v>
      </c>
      <c r="U9" s="4" t="s">
        <v>8</v>
      </c>
      <c r="V9" s="15">
        <f>SUM(G21,G27,G33,G39,L9)</f>
        <v>2556</v>
      </c>
      <c r="W9" s="15">
        <f>SUM(H21,H27,H33,H39,M9)</f>
        <v>2505</v>
      </c>
      <c r="X9" s="15">
        <f t="shared" ref="X9:X20" si="0">SUM(V9:W9)</f>
        <v>5061</v>
      </c>
      <c r="Z9" s="9" t="s">
        <v>24</v>
      </c>
      <c r="AA9" s="11">
        <f t="shared" ref="AA9:AB9" si="1">SUM(AA5:AA8)</f>
        <v>5294</v>
      </c>
      <c r="AB9" s="11">
        <f t="shared" si="1"/>
        <v>6047</v>
      </c>
      <c r="AC9" s="11">
        <f>SUM(AC5:AC8)</f>
        <v>11341</v>
      </c>
    </row>
    <row r="10" spans="1:29" ht="15" customHeight="1" x14ac:dyDescent="0.15">
      <c r="A10" s="7">
        <v>5</v>
      </c>
      <c r="B10" s="10">
        <v>49</v>
      </c>
      <c r="C10" s="10">
        <v>38</v>
      </c>
      <c r="D10" s="10">
        <v>87</v>
      </c>
      <c r="E10" s="3"/>
      <c r="F10" s="7">
        <v>35</v>
      </c>
      <c r="G10" s="10">
        <v>61</v>
      </c>
      <c r="H10" s="10">
        <v>56</v>
      </c>
      <c r="I10" s="10">
        <v>117</v>
      </c>
      <c r="J10" s="3"/>
      <c r="K10" s="7">
        <v>65</v>
      </c>
      <c r="L10" s="10">
        <v>164</v>
      </c>
      <c r="M10" s="10">
        <v>159</v>
      </c>
      <c r="N10" s="10">
        <v>323</v>
      </c>
      <c r="O10" s="3"/>
      <c r="P10" s="7">
        <v>95</v>
      </c>
      <c r="Q10" s="10">
        <v>24</v>
      </c>
      <c r="R10" s="10">
        <v>76</v>
      </c>
      <c r="S10" s="10">
        <v>100</v>
      </c>
      <c r="U10" s="4" t="s">
        <v>9</v>
      </c>
      <c r="V10" s="15">
        <f>SUM(G21,G27,G33,G39,L9,L15,L21,L27,L33,L39,Q9,Q15,Q21,Q27,Q33,Q39)</f>
        <v>6604</v>
      </c>
      <c r="W10" s="15">
        <f>SUM(H21,H27,H33,H39,M9,M15,M21,M27,M33,M39,R9,R15,R21,R27,R33,R39)</f>
        <v>7884</v>
      </c>
      <c r="X10" s="15">
        <f t="shared" si="0"/>
        <v>14488</v>
      </c>
      <c r="Z10" s="6" t="s">
        <v>28</v>
      </c>
    </row>
    <row r="11" spans="1:29" ht="15" customHeight="1" x14ac:dyDescent="0.15">
      <c r="A11" s="7">
        <v>6</v>
      </c>
      <c r="B11" s="10">
        <v>51</v>
      </c>
      <c r="C11" s="10">
        <v>39</v>
      </c>
      <c r="D11" s="10">
        <v>90</v>
      </c>
      <c r="E11" s="3"/>
      <c r="F11" s="7">
        <v>36</v>
      </c>
      <c r="G11" s="10">
        <v>82</v>
      </c>
      <c r="H11" s="10">
        <v>77</v>
      </c>
      <c r="I11" s="10">
        <v>159</v>
      </c>
      <c r="J11" s="3"/>
      <c r="K11" s="7">
        <v>66</v>
      </c>
      <c r="L11" s="10">
        <v>161</v>
      </c>
      <c r="M11" s="10">
        <v>168</v>
      </c>
      <c r="N11" s="10">
        <v>329</v>
      </c>
      <c r="O11" s="3"/>
      <c r="P11" s="7">
        <v>96</v>
      </c>
      <c r="Q11" s="10">
        <v>14</v>
      </c>
      <c r="R11" s="10">
        <v>56</v>
      </c>
      <c r="S11" s="10">
        <v>70</v>
      </c>
      <c r="U11" s="4" t="s">
        <v>10</v>
      </c>
      <c r="V11" s="15">
        <f>SUM(,G33,G39,L9,L15,L21,L27,L33,L39,Q9,Q15,Q21,Q27,Q33,Q39)</f>
        <v>5661</v>
      </c>
      <c r="W11" s="15">
        <f>SUM(,H33,H39,M9,M15,M21,M27,M33,M39,R9,R15,R21,R27,R33,R39)</f>
        <v>7015</v>
      </c>
      <c r="X11" s="15">
        <f t="shared" si="0"/>
        <v>12676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57</v>
      </c>
      <c r="C12" s="10">
        <v>45</v>
      </c>
      <c r="D12" s="10">
        <v>102</v>
      </c>
      <c r="E12" s="3"/>
      <c r="F12" s="7">
        <v>37</v>
      </c>
      <c r="G12" s="10">
        <v>69</v>
      </c>
      <c r="H12" s="10">
        <v>79</v>
      </c>
      <c r="I12" s="10">
        <v>148</v>
      </c>
      <c r="J12" s="3"/>
      <c r="K12" s="7">
        <v>67</v>
      </c>
      <c r="L12" s="10">
        <v>168</v>
      </c>
      <c r="M12" s="10">
        <v>169</v>
      </c>
      <c r="N12" s="10">
        <v>337</v>
      </c>
      <c r="O12" s="3"/>
      <c r="P12" s="7">
        <v>97</v>
      </c>
      <c r="Q12" s="10">
        <v>13</v>
      </c>
      <c r="R12" s="10">
        <v>43</v>
      </c>
      <c r="S12" s="10">
        <v>56</v>
      </c>
      <c r="U12" s="4" t="s">
        <v>11</v>
      </c>
      <c r="V12" s="15">
        <f>SUM(L9,L15,L21,L27,L33,L39,Q9,Q15,Q21,Q27,Q33,Q39)</f>
        <v>4676</v>
      </c>
      <c r="W12" s="15">
        <f>SUM(M9,M15,M21,M27,M33,M39,R9,R15,R21,R27,R33,R39)</f>
        <v>6037</v>
      </c>
      <c r="X12" s="15">
        <f t="shared" si="0"/>
        <v>10713</v>
      </c>
      <c r="Z12" s="4" t="s">
        <v>25</v>
      </c>
      <c r="AA12" s="10">
        <v>133</v>
      </c>
      <c r="AB12" s="10">
        <v>86</v>
      </c>
      <c r="AC12" s="10">
        <v>219</v>
      </c>
    </row>
    <row r="13" spans="1:29" ht="15" customHeight="1" x14ac:dyDescent="0.15">
      <c r="A13" s="7">
        <v>8</v>
      </c>
      <c r="B13" s="10">
        <v>52</v>
      </c>
      <c r="C13" s="10">
        <v>50</v>
      </c>
      <c r="D13" s="10">
        <v>102</v>
      </c>
      <c r="E13" s="3"/>
      <c r="F13" s="7">
        <v>38</v>
      </c>
      <c r="G13" s="10">
        <v>75</v>
      </c>
      <c r="H13" s="10">
        <v>72</v>
      </c>
      <c r="I13" s="10">
        <v>147</v>
      </c>
      <c r="J13" s="3"/>
      <c r="K13" s="7">
        <v>68</v>
      </c>
      <c r="L13" s="10">
        <v>160</v>
      </c>
      <c r="M13" s="10">
        <v>187</v>
      </c>
      <c r="N13" s="10">
        <v>347</v>
      </c>
      <c r="O13" s="3"/>
      <c r="P13" s="7">
        <v>98</v>
      </c>
      <c r="Q13" s="10">
        <v>8</v>
      </c>
      <c r="R13" s="10">
        <v>38</v>
      </c>
      <c r="S13" s="10">
        <v>46</v>
      </c>
      <c r="U13" s="9" t="s">
        <v>12</v>
      </c>
      <c r="V13" s="12">
        <f>SUM(L15,L21,L27,L33,L39,Q9,Q15,Q21,Q27,Q33,Q39)</f>
        <v>4048</v>
      </c>
      <c r="W13" s="12">
        <f>SUM(M15,M21,M27,M33,M39,R9,R15,R21,R27,R33,R39)</f>
        <v>5379</v>
      </c>
      <c r="X13" s="12">
        <f t="shared" si="0"/>
        <v>9427</v>
      </c>
      <c r="Z13" s="23" t="s">
        <v>26</v>
      </c>
      <c r="AA13" s="10">
        <v>531</v>
      </c>
      <c r="AB13" s="10">
        <v>566</v>
      </c>
      <c r="AC13" s="10">
        <v>1097</v>
      </c>
    </row>
    <row r="14" spans="1:29" ht="15" customHeight="1" x14ac:dyDescent="0.15">
      <c r="A14" s="7">
        <v>9</v>
      </c>
      <c r="B14" s="10">
        <v>66</v>
      </c>
      <c r="C14" s="10">
        <v>58</v>
      </c>
      <c r="D14" s="10">
        <v>124</v>
      </c>
      <c r="E14" s="3"/>
      <c r="F14" s="7">
        <v>39</v>
      </c>
      <c r="G14" s="10">
        <v>96</v>
      </c>
      <c r="H14" s="10">
        <v>89</v>
      </c>
      <c r="I14" s="10">
        <v>185</v>
      </c>
      <c r="J14" s="3"/>
      <c r="K14" s="7">
        <v>69</v>
      </c>
      <c r="L14" s="10">
        <v>185</v>
      </c>
      <c r="M14" s="10">
        <v>188</v>
      </c>
      <c r="N14" s="10">
        <v>373</v>
      </c>
      <c r="O14" s="3"/>
      <c r="P14" s="7">
        <v>99</v>
      </c>
      <c r="Q14" s="10">
        <v>8</v>
      </c>
      <c r="R14" s="10">
        <v>33</v>
      </c>
      <c r="S14" s="10">
        <v>41</v>
      </c>
      <c r="U14" s="4" t="s">
        <v>13</v>
      </c>
      <c r="V14" s="15">
        <f>SUM(L21,L27,L33,L39,Q9,Q15,Q21,Q27,Q33,Q39)</f>
        <v>3210</v>
      </c>
      <c r="W14" s="15">
        <f>SUM(M21,M27,M33,M39,R9,R15,R21,R27,R33,R39)</f>
        <v>4508</v>
      </c>
      <c r="X14" s="15">
        <f t="shared" si="0"/>
        <v>7718</v>
      </c>
      <c r="Z14" s="4" t="s">
        <v>31</v>
      </c>
      <c r="AA14" s="10">
        <v>254</v>
      </c>
      <c r="AB14" s="10">
        <v>264</v>
      </c>
      <c r="AC14" s="10">
        <v>518</v>
      </c>
    </row>
    <row r="15" spans="1:29" ht="15" customHeight="1" x14ac:dyDescent="0.15">
      <c r="A15" s="7"/>
      <c r="B15" s="11">
        <v>275</v>
      </c>
      <c r="C15" s="11">
        <v>230</v>
      </c>
      <c r="D15" s="11">
        <v>505</v>
      </c>
      <c r="E15" s="3"/>
      <c r="F15" s="7"/>
      <c r="G15" s="11">
        <v>383</v>
      </c>
      <c r="H15" s="11">
        <v>373</v>
      </c>
      <c r="I15" s="11">
        <v>756</v>
      </c>
      <c r="J15" s="3"/>
      <c r="K15" s="7"/>
      <c r="L15" s="11">
        <v>838</v>
      </c>
      <c r="M15" s="11">
        <v>871</v>
      </c>
      <c r="N15" s="11">
        <v>1709</v>
      </c>
      <c r="O15" s="3"/>
      <c r="P15" s="7"/>
      <c r="Q15" s="11">
        <v>67</v>
      </c>
      <c r="R15" s="11">
        <v>246</v>
      </c>
      <c r="S15" s="11">
        <v>313</v>
      </c>
      <c r="U15" s="4" t="s">
        <v>14</v>
      </c>
      <c r="V15" s="15">
        <f>SUM(L27,L33,L39,Q9,Q15,Q21,Q27,Q33,Q39)</f>
        <v>2181</v>
      </c>
      <c r="W15" s="15">
        <f>SUM(M27,M33,M39,R9,R15,R21,R27,R33,R39)</f>
        <v>3540</v>
      </c>
      <c r="X15" s="15">
        <f t="shared" si="0"/>
        <v>5721</v>
      </c>
      <c r="Z15" s="4" t="s">
        <v>7</v>
      </c>
      <c r="AA15" s="10">
        <v>262</v>
      </c>
      <c r="AB15" s="10">
        <v>422</v>
      </c>
      <c r="AC15" s="10">
        <v>684</v>
      </c>
    </row>
    <row r="16" spans="1:29" ht="15" customHeight="1" x14ac:dyDescent="0.15">
      <c r="A16" s="7">
        <v>10</v>
      </c>
      <c r="B16" s="10">
        <v>61</v>
      </c>
      <c r="C16" s="10">
        <v>57</v>
      </c>
      <c r="D16" s="10">
        <v>118</v>
      </c>
      <c r="E16" s="3"/>
      <c r="F16" s="7">
        <v>40</v>
      </c>
      <c r="G16" s="10">
        <v>89</v>
      </c>
      <c r="H16" s="10">
        <v>82</v>
      </c>
      <c r="I16" s="10">
        <v>171</v>
      </c>
      <c r="J16" s="3"/>
      <c r="K16" s="7">
        <v>70</v>
      </c>
      <c r="L16" s="10">
        <v>178</v>
      </c>
      <c r="M16" s="10">
        <v>164</v>
      </c>
      <c r="N16" s="10">
        <v>342</v>
      </c>
      <c r="O16" s="3"/>
      <c r="P16" s="7">
        <v>100</v>
      </c>
      <c r="Q16" s="10">
        <v>4</v>
      </c>
      <c r="R16" s="10">
        <v>13</v>
      </c>
      <c r="S16" s="10">
        <v>17</v>
      </c>
      <c r="U16" s="4" t="s">
        <v>15</v>
      </c>
      <c r="V16" s="15">
        <f>SUM(L33,L39,Q9,Q15,Q21,Q27,Q33,Q39)</f>
        <v>1307</v>
      </c>
      <c r="W16" s="15">
        <f>SUM(M33,M39,R9,R15,R21,R27,R33,R39)</f>
        <v>2619</v>
      </c>
      <c r="X16" s="15">
        <f t="shared" si="0"/>
        <v>3926</v>
      </c>
      <c r="Z16" s="9" t="s">
        <v>24</v>
      </c>
      <c r="AA16" s="11">
        <f t="shared" ref="AA16:AB16" si="2">SUM(AA12:AA15)</f>
        <v>1180</v>
      </c>
      <c r="AB16" s="11">
        <f t="shared" si="2"/>
        <v>1338</v>
      </c>
      <c r="AC16" s="11">
        <f>SUM(AC12:AC15)</f>
        <v>2518</v>
      </c>
    </row>
    <row r="17" spans="1:29" ht="15" customHeight="1" x14ac:dyDescent="0.15">
      <c r="A17" s="7">
        <v>11</v>
      </c>
      <c r="B17" s="10">
        <v>61</v>
      </c>
      <c r="C17" s="10">
        <v>61</v>
      </c>
      <c r="D17" s="10">
        <v>122</v>
      </c>
      <c r="E17" s="3"/>
      <c r="F17" s="7">
        <v>41</v>
      </c>
      <c r="G17" s="10">
        <v>80</v>
      </c>
      <c r="H17" s="10">
        <v>94</v>
      </c>
      <c r="I17" s="10">
        <v>174</v>
      </c>
      <c r="J17" s="3"/>
      <c r="K17" s="7">
        <v>71</v>
      </c>
      <c r="L17" s="10">
        <v>206</v>
      </c>
      <c r="M17" s="10">
        <v>192</v>
      </c>
      <c r="N17" s="10">
        <v>398</v>
      </c>
      <c r="O17" s="3"/>
      <c r="P17" s="7">
        <v>101</v>
      </c>
      <c r="Q17" s="10">
        <v>2</v>
      </c>
      <c r="R17" s="10">
        <v>13</v>
      </c>
      <c r="S17" s="10">
        <v>15</v>
      </c>
      <c r="U17" s="4" t="s">
        <v>16</v>
      </c>
      <c r="V17" s="15">
        <f>SUM(L39,Q9,Q15,Q21,Q27,Q33,Q39)</f>
        <v>780</v>
      </c>
      <c r="W17" s="15">
        <f>SUM(M39,R9,R15,R21,R27,R33,R39)</f>
        <v>1737</v>
      </c>
      <c r="X17" s="15">
        <f t="shared" si="0"/>
        <v>2517</v>
      </c>
      <c r="Z17" s="6" t="s">
        <v>29</v>
      </c>
    </row>
    <row r="18" spans="1:29" ht="15" customHeight="1" x14ac:dyDescent="0.15">
      <c r="A18" s="7">
        <v>12</v>
      </c>
      <c r="B18" s="10">
        <v>62</v>
      </c>
      <c r="C18" s="10">
        <v>52</v>
      </c>
      <c r="D18" s="10">
        <v>114</v>
      </c>
      <c r="E18" s="3"/>
      <c r="F18" s="7">
        <v>42</v>
      </c>
      <c r="G18" s="10">
        <v>88</v>
      </c>
      <c r="H18" s="10">
        <v>88</v>
      </c>
      <c r="I18" s="10">
        <v>176</v>
      </c>
      <c r="J18" s="3"/>
      <c r="K18" s="7">
        <v>72</v>
      </c>
      <c r="L18" s="10">
        <v>202</v>
      </c>
      <c r="M18" s="10">
        <v>205</v>
      </c>
      <c r="N18" s="13">
        <v>407</v>
      </c>
      <c r="O18" s="3"/>
      <c r="P18" s="7">
        <v>102</v>
      </c>
      <c r="Q18" s="10">
        <v>0</v>
      </c>
      <c r="R18" s="10">
        <v>9</v>
      </c>
      <c r="S18" s="10">
        <v>9</v>
      </c>
      <c r="U18" s="4" t="s">
        <v>17</v>
      </c>
      <c r="V18" s="15">
        <f>SUM(Q9,Q15,Q21,Q27,Q33,Q39)</f>
        <v>317</v>
      </c>
      <c r="W18" s="15">
        <f>SUM(R9,R15,R21,R27,R33,R39)</f>
        <v>903</v>
      </c>
      <c r="X18" s="15">
        <f t="shared" si="0"/>
        <v>1220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76</v>
      </c>
      <c r="C19" s="10">
        <v>61</v>
      </c>
      <c r="D19" s="10">
        <v>137</v>
      </c>
      <c r="E19" s="3"/>
      <c r="F19" s="7">
        <v>43</v>
      </c>
      <c r="G19" s="10">
        <v>87</v>
      </c>
      <c r="H19" s="10">
        <v>82</v>
      </c>
      <c r="I19" s="10">
        <v>169</v>
      </c>
      <c r="J19" s="3"/>
      <c r="K19" s="7">
        <v>73</v>
      </c>
      <c r="L19" s="10">
        <v>225</v>
      </c>
      <c r="M19" s="10">
        <v>197</v>
      </c>
      <c r="N19" s="10">
        <v>422</v>
      </c>
      <c r="O19" s="3"/>
      <c r="P19" s="7">
        <v>103</v>
      </c>
      <c r="Q19" s="10">
        <v>0</v>
      </c>
      <c r="R19" s="10">
        <v>6</v>
      </c>
      <c r="S19" s="10">
        <v>6</v>
      </c>
      <c r="U19" s="4" t="s">
        <v>18</v>
      </c>
      <c r="V19" s="15">
        <f>SUM(Q15,Q21,Q27,Q33,Q39)</f>
        <v>73</v>
      </c>
      <c r="W19" s="15">
        <f>SUM(R15,R21,R27,R33,R39)</f>
        <v>291</v>
      </c>
      <c r="X19" s="15">
        <f t="shared" si="0"/>
        <v>364</v>
      </c>
      <c r="Z19" s="4" t="s">
        <v>25</v>
      </c>
      <c r="AA19" s="10">
        <v>126</v>
      </c>
      <c r="AB19" s="10">
        <v>101</v>
      </c>
      <c r="AC19" s="10">
        <v>227</v>
      </c>
    </row>
    <row r="20" spans="1:29" ht="15" customHeight="1" x14ac:dyDescent="0.15">
      <c r="A20" s="7">
        <v>14</v>
      </c>
      <c r="B20" s="10">
        <v>75</v>
      </c>
      <c r="C20" s="10">
        <v>72</v>
      </c>
      <c r="D20" s="10">
        <v>147</v>
      </c>
      <c r="E20" s="3"/>
      <c r="F20" s="7">
        <v>44</v>
      </c>
      <c r="G20" s="10">
        <v>88</v>
      </c>
      <c r="H20" s="10">
        <v>86</v>
      </c>
      <c r="I20" s="10">
        <v>174</v>
      </c>
      <c r="J20" s="3"/>
      <c r="K20" s="7">
        <v>74</v>
      </c>
      <c r="L20" s="10">
        <v>218</v>
      </c>
      <c r="M20" s="10">
        <v>210</v>
      </c>
      <c r="N20" s="10">
        <v>428</v>
      </c>
      <c r="O20" s="3"/>
      <c r="P20" s="7">
        <v>104</v>
      </c>
      <c r="Q20" s="10">
        <v>0</v>
      </c>
      <c r="R20" s="10">
        <v>3</v>
      </c>
      <c r="S20" s="10">
        <v>3</v>
      </c>
      <c r="U20" s="4" t="s">
        <v>19</v>
      </c>
      <c r="V20" s="15">
        <f>SUM(Q21,Q27,Q33,Q39)</f>
        <v>6</v>
      </c>
      <c r="W20" s="15">
        <f>SUM(R21,R27,R33,R39)</f>
        <v>45</v>
      </c>
      <c r="X20" s="15">
        <f t="shared" si="0"/>
        <v>51</v>
      </c>
      <c r="Z20" s="23" t="s">
        <v>26</v>
      </c>
      <c r="AA20" s="10">
        <v>790</v>
      </c>
      <c r="AB20" s="10">
        <v>684</v>
      </c>
      <c r="AC20" s="10">
        <v>1474</v>
      </c>
    </row>
    <row r="21" spans="1:29" ht="15" customHeight="1" x14ac:dyDescent="0.15">
      <c r="A21" s="7"/>
      <c r="B21" s="11">
        <v>335</v>
      </c>
      <c r="C21" s="11">
        <v>303</v>
      </c>
      <c r="D21" s="11">
        <v>638</v>
      </c>
      <c r="E21" s="3"/>
      <c r="F21" s="7"/>
      <c r="G21" s="11">
        <v>432</v>
      </c>
      <c r="H21" s="11">
        <v>432</v>
      </c>
      <c r="I21" s="11">
        <v>864</v>
      </c>
      <c r="J21" s="3"/>
      <c r="K21" s="7"/>
      <c r="L21" s="12">
        <v>1029</v>
      </c>
      <c r="M21" s="12">
        <v>968</v>
      </c>
      <c r="N21" s="12">
        <v>1997</v>
      </c>
      <c r="O21" s="3"/>
      <c r="P21" s="7"/>
      <c r="Q21" s="11">
        <v>6</v>
      </c>
      <c r="R21" s="11">
        <v>44</v>
      </c>
      <c r="S21" s="11">
        <v>50</v>
      </c>
      <c r="Z21" s="4" t="s">
        <v>31</v>
      </c>
      <c r="AA21" s="10">
        <v>347</v>
      </c>
      <c r="AB21" s="10">
        <v>322</v>
      </c>
      <c r="AC21" s="10">
        <v>669</v>
      </c>
    </row>
    <row r="22" spans="1:29" ht="15" customHeight="1" x14ac:dyDescent="0.15">
      <c r="A22" s="7">
        <v>15</v>
      </c>
      <c r="B22" s="10">
        <v>77</v>
      </c>
      <c r="C22" s="10">
        <v>66</v>
      </c>
      <c r="D22" s="10">
        <v>143</v>
      </c>
      <c r="E22" s="3"/>
      <c r="F22" s="7">
        <v>45</v>
      </c>
      <c r="G22" s="10">
        <v>87</v>
      </c>
      <c r="H22" s="10">
        <v>80</v>
      </c>
      <c r="I22" s="10">
        <v>167</v>
      </c>
      <c r="J22" s="3"/>
      <c r="K22" s="7">
        <v>75</v>
      </c>
      <c r="L22" s="10">
        <v>254</v>
      </c>
      <c r="M22" s="10">
        <v>245</v>
      </c>
      <c r="N22" s="10">
        <v>499</v>
      </c>
      <c r="O22" s="3"/>
      <c r="P22" s="7">
        <v>105</v>
      </c>
      <c r="Q22" s="10">
        <v>0</v>
      </c>
      <c r="R22" s="10">
        <v>0</v>
      </c>
      <c r="S22" s="10">
        <v>0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366</v>
      </c>
      <c r="AB22" s="10">
        <v>620</v>
      </c>
      <c r="AC22" s="10">
        <v>986</v>
      </c>
    </row>
    <row r="23" spans="1:29" ht="15" customHeight="1" x14ac:dyDescent="0.15">
      <c r="A23" s="7">
        <v>16</v>
      </c>
      <c r="B23" s="10">
        <v>71</v>
      </c>
      <c r="C23" s="10">
        <v>79</v>
      </c>
      <c r="D23" s="10">
        <v>150</v>
      </c>
      <c r="E23" s="3"/>
      <c r="F23" s="7">
        <v>46</v>
      </c>
      <c r="G23" s="10">
        <v>107</v>
      </c>
      <c r="H23" s="10">
        <v>93</v>
      </c>
      <c r="I23" s="10">
        <v>200</v>
      </c>
      <c r="J23" s="3"/>
      <c r="K23" s="7">
        <v>76</v>
      </c>
      <c r="L23" s="10">
        <v>216</v>
      </c>
      <c r="M23" s="10">
        <v>235</v>
      </c>
      <c r="N23" s="10">
        <v>451</v>
      </c>
      <c r="O23" s="3"/>
      <c r="P23" s="7">
        <v>106</v>
      </c>
      <c r="Q23" s="10">
        <v>0</v>
      </c>
      <c r="R23" s="10">
        <v>1</v>
      </c>
      <c r="S23" s="10">
        <v>1</v>
      </c>
      <c r="U23" s="4" t="s">
        <v>4</v>
      </c>
      <c r="V23" s="18">
        <f>V4/$V$8*100</f>
        <v>8.8765294771968861</v>
      </c>
      <c r="W23" s="18">
        <f>W4/$W$8*100</f>
        <v>6.9242199108469542</v>
      </c>
      <c r="X23" s="18">
        <f>X4/$X$8*100</f>
        <v>7.8438564317526858</v>
      </c>
      <c r="Z23" s="9" t="s">
        <v>24</v>
      </c>
      <c r="AA23" s="11">
        <f t="shared" ref="AA23:AB23" si="3">SUM(AA19:AA22)</f>
        <v>1629</v>
      </c>
      <c r="AB23" s="11">
        <f t="shared" si="3"/>
        <v>1727</v>
      </c>
      <c r="AC23" s="11">
        <f>SUM(AC19:AC22)</f>
        <v>3356</v>
      </c>
    </row>
    <row r="24" spans="1:29" ht="15" customHeight="1" x14ac:dyDescent="0.15">
      <c r="A24" s="7">
        <v>17</v>
      </c>
      <c r="B24" s="10">
        <v>87</v>
      </c>
      <c r="C24" s="10">
        <v>75</v>
      </c>
      <c r="D24" s="10">
        <v>162</v>
      </c>
      <c r="E24" s="3"/>
      <c r="F24" s="7">
        <v>47</v>
      </c>
      <c r="G24" s="10">
        <v>108</v>
      </c>
      <c r="H24" s="10">
        <v>83</v>
      </c>
      <c r="I24" s="10">
        <v>191</v>
      </c>
      <c r="J24" s="3"/>
      <c r="K24" s="7">
        <v>77</v>
      </c>
      <c r="L24" s="10">
        <v>210</v>
      </c>
      <c r="M24" s="10">
        <v>203</v>
      </c>
      <c r="N24" s="10">
        <v>413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f>V5/$V$8*100</f>
        <v>46.095661846496107</v>
      </c>
      <c r="W24" s="18">
        <f>W5/$W$8*100</f>
        <v>39.791976225854384</v>
      </c>
      <c r="X24" s="18">
        <f>X5/$X$8*100</f>
        <v>42.761330888132044</v>
      </c>
      <c r="Z24" s="6" t="s">
        <v>30</v>
      </c>
    </row>
    <row r="25" spans="1:29" ht="15" customHeight="1" x14ac:dyDescent="0.15">
      <c r="A25" s="7">
        <v>18</v>
      </c>
      <c r="B25" s="10">
        <v>74</v>
      </c>
      <c r="C25" s="10">
        <v>75</v>
      </c>
      <c r="D25" s="10">
        <v>149</v>
      </c>
      <c r="E25" s="3"/>
      <c r="F25" s="7">
        <v>48</v>
      </c>
      <c r="G25" s="10">
        <v>112</v>
      </c>
      <c r="H25" s="10">
        <v>91</v>
      </c>
      <c r="I25" s="10">
        <v>203</v>
      </c>
      <c r="J25" s="3"/>
      <c r="K25" s="7">
        <v>78</v>
      </c>
      <c r="L25" s="10">
        <v>81</v>
      </c>
      <c r="M25" s="10">
        <v>104</v>
      </c>
      <c r="N25" s="10">
        <v>185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f>V6/$V$8*100</f>
        <v>20.767519466073413</v>
      </c>
      <c r="W25" s="18">
        <f>W6/$W$8*100</f>
        <v>18.216939078751857</v>
      </c>
      <c r="X25" s="18">
        <f>X6/$X$8*100</f>
        <v>19.418391406864028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48</v>
      </c>
      <c r="C26" s="10">
        <v>60</v>
      </c>
      <c r="D26" s="10">
        <v>108</v>
      </c>
      <c r="E26" s="3"/>
      <c r="F26" s="7">
        <v>49</v>
      </c>
      <c r="G26" s="10">
        <v>97</v>
      </c>
      <c r="H26" s="10">
        <v>90</v>
      </c>
      <c r="I26" s="10">
        <v>187</v>
      </c>
      <c r="J26" s="3"/>
      <c r="K26" s="7">
        <v>79</v>
      </c>
      <c r="L26" s="10">
        <v>113</v>
      </c>
      <c r="M26" s="10">
        <v>134</v>
      </c>
      <c r="N26" s="10">
        <v>247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f>V7/$V$8*100</f>
        <v>24.260289210233594</v>
      </c>
      <c r="W26" s="18">
        <f>W7/$W$8*100</f>
        <v>35.066864784546802</v>
      </c>
      <c r="X26" s="18">
        <f>X7/$X$8*100</f>
        <v>29.976421273251248</v>
      </c>
      <c r="Z26" s="4" t="s">
        <v>25</v>
      </c>
      <c r="AA26" s="10">
        <v>73</v>
      </c>
      <c r="AB26" s="10">
        <v>71</v>
      </c>
      <c r="AC26" s="10">
        <v>144</v>
      </c>
    </row>
    <row r="27" spans="1:29" ht="15" customHeight="1" x14ac:dyDescent="0.15">
      <c r="A27" s="7"/>
      <c r="B27" s="11">
        <v>357</v>
      </c>
      <c r="C27" s="11">
        <v>355</v>
      </c>
      <c r="D27" s="11">
        <v>712</v>
      </c>
      <c r="E27" s="3"/>
      <c r="F27" s="7"/>
      <c r="G27" s="11">
        <v>511</v>
      </c>
      <c r="H27" s="11">
        <v>437</v>
      </c>
      <c r="I27" s="11">
        <v>948</v>
      </c>
      <c r="J27" s="3"/>
      <c r="K27" s="7"/>
      <c r="L27" s="11">
        <v>874</v>
      </c>
      <c r="M27" s="11">
        <v>921</v>
      </c>
      <c r="N27" s="11">
        <v>1795</v>
      </c>
      <c r="O27" s="3"/>
      <c r="P27" s="7"/>
      <c r="Q27" s="12">
        <v>0</v>
      </c>
      <c r="R27" s="12">
        <v>1</v>
      </c>
      <c r="S27" s="12">
        <v>1</v>
      </c>
      <c r="U27" s="17" t="s">
        <v>3</v>
      </c>
      <c r="V27" s="19">
        <f>SUM(V23:V26)</f>
        <v>100</v>
      </c>
      <c r="W27" s="19">
        <f>SUM(W23:W26)</f>
        <v>100</v>
      </c>
      <c r="X27" s="19">
        <f>SUM(X23:X26)</f>
        <v>100</v>
      </c>
      <c r="Z27" s="23" t="s">
        <v>26</v>
      </c>
      <c r="AA27" s="10">
        <v>379</v>
      </c>
      <c r="AB27" s="10">
        <v>356</v>
      </c>
      <c r="AC27" s="10">
        <v>735</v>
      </c>
    </row>
    <row r="28" spans="1:29" ht="15" customHeight="1" x14ac:dyDescent="0.15">
      <c r="A28" s="7">
        <v>20</v>
      </c>
      <c r="B28" s="10">
        <v>63</v>
      </c>
      <c r="C28" s="10">
        <v>61</v>
      </c>
      <c r="D28" s="10">
        <v>124</v>
      </c>
      <c r="E28" s="3"/>
      <c r="F28" s="7">
        <v>50</v>
      </c>
      <c r="G28" s="10">
        <v>112</v>
      </c>
      <c r="H28" s="10">
        <v>109</v>
      </c>
      <c r="I28" s="10">
        <v>221</v>
      </c>
      <c r="J28" s="3"/>
      <c r="K28" s="7">
        <v>80</v>
      </c>
      <c r="L28" s="10">
        <v>110</v>
      </c>
      <c r="M28" s="10">
        <v>180</v>
      </c>
      <c r="N28" s="10">
        <v>290</v>
      </c>
      <c r="O28" s="3"/>
      <c r="P28" s="7">
        <v>110</v>
      </c>
      <c r="Q28" s="14">
        <v>0</v>
      </c>
      <c r="R28" s="14">
        <v>0</v>
      </c>
      <c r="S28" s="15">
        <v>0</v>
      </c>
      <c r="U28" s="4" t="s">
        <v>8</v>
      </c>
      <c r="V28" s="18">
        <f t="shared" ref="V28:V39" si="4">V9/$V$8*100</f>
        <v>28.431590656284762</v>
      </c>
      <c r="W28" s="18">
        <f t="shared" ref="W28:W39" si="5">W9/$W$8*100</f>
        <v>24.814264487369986</v>
      </c>
      <c r="X28" s="18">
        <f t="shared" ref="X28:X39" si="6">X9/$X$8*100</f>
        <v>26.51820801676709</v>
      </c>
      <c r="Z28" s="4" t="s">
        <v>31</v>
      </c>
      <c r="AA28" s="10">
        <v>221</v>
      </c>
      <c r="AB28" s="10">
        <v>195</v>
      </c>
      <c r="AC28" s="10">
        <v>416</v>
      </c>
    </row>
    <row r="29" spans="1:29" ht="15" customHeight="1" x14ac:dyDescent="0.15">
      <c r="A29" s="7">
        <v>21</v>
      </c>
      <c r="B29" s="10">
        <v>64</v>
      </c>
      <c r="C29" s="10">
        <v>66</v>
      </c>
      <c r="D29" s="10">
        <v>130</v>
      </c>
      <c r="E29" s="3"/>
      <c r="F29" s="7">
        <v>51</v>
      </c>
      <c r="G29" s="10">
        <v>101</v>
      </c>
      <c r="H29" s="10">
        <v>87</v>
      </c>
      <c r="I29" s="10">
        <v>188</v>
      </c>
      <c r="J29" s="3"/>
      <c r="K29" s="7">
        <v>81</v>
      </c>
      <c r="L29" s="10">
        <v>112</v>
      </c>
      <c r="M29" s="10">
        <v>169</v>
      </c>
      <c r="N29" s="10">
        <v>281</v>
      </c>
      <c r="O29" s="3"/>
      <c r="P29" s="7">
        <v>111</v>
      </c>
      <c r="Q29" s="14">
        <v>0</v>
      </c>
      <c r="R29" s="14">
        <v>0</v>
      </c>
      <c r="S29" s="15">
        <v>0</v>
      </c>
      <c r="U29" s="4" t="s">
        <v>9</v>
      </c>
      <c r="V29" s="18">
        <f t="shared" si="4"/>
        <v>73.459399332591772</v>
      </c>
      <c r="W29" s="18">
        <f t="shared" si="5"/>
        <v>78.098068350668655</v>
      </c>
      <c r="X29" s="18">
        <f t="shared" si="6"/>
        <v>75.91302069688237</v>
      </c>
      <c r="Z29" s="4" t="s">
        <v>7</v>
      </c>
      <c r="AA29" s="10">
        <v>214</v>
      </c>
      <c r="AB29" s="10">
        <v>361</v>
      </c>
      <c r="AC29" s="10">
        <v>575</v>
      </c>
    </row>
    <row r="30" spans="1:29" ht="15" customHeight="1" x14ac:dyDescent="0.15">
      <c r="A30" s="7">
        <v>22</v>
      </c>
      <c r="B30" s="10">
        <v>49</v>
      </c>
      <c r="C30" s="10">
        <v>71</v>
      </c>
      <c r="D30" s="10">
        <v>120</v>
      </c>
      <c r="E30" s="3"/>
      <c r="F30" s="7">
        <v>52</v>
      </c>
      <c r="G30" s="10">
        <v>106</v>
      </c>
      <c r="H30" s="10">
        <v>99</v>
      </c>
      <c r="I30" s="10">
        <v>205</v>
      </c>
      <c r="J30" s="3"/>
      <c r="K30" s="7">
        <v>82</v>
      </c>
      <c r="L30" s="10">
        <v>115</v>
      </c>
      <c r="M30" s="10">
        <v>182</v>
      </c>
      <c r="N30" s="10">
        <v>297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f t="shared" si="4"/>
        <v>62.969966629588434</v>
      </c>
      <c r="W30" s="18">
        <f t="shared" si="5"/>
        <v>69.489846458642887</v>
      </c>
      <c r="X30" s="18">
        <f t="shared" si="6"/>
        <v>66.418653392716791</v>
      </c>
      <c r="Z30" s="9" t="s">
        <v>24</v>
      </c>
      <c r="AA30" s="11">
        <f t="shared" ref="AA30:AB30" si="7">SUM(AA26:AA29)</f>
        <v>887</v>
      </c>
      <c r="AB30" s="11">
        <f t="shared" si="7"/>
        <v>983</v>
      </c>
      <c r="AC30" s="11">
        <f>SUM(AC26:AC29)</f>
        <v>1870</v>
      </c>
    </row>
    <row r="31" spans="1:29" ht="15" customHeight="1" x14ac:dyDescent="0.15">
      <c r="A31" s="7">
        <v>23</v>
      </c>
      <c r="B31" s="10">
        <v>60</v>
      </c>
      <c r="C31" s="10">
        <v>61</v>
      </c>
      <c r="D31" s="10">
        <v>121</v>
      </c>
      <c r="E31" s="3"/>
      <c r="F31" s="7">
        <v>53</v>
      </c>
      <c r="G31" s="10">
        <v>99</v>
      </c>
      <c r="H31" s="10">
        <v>91</v>
      </c>
      <c r="I31" s="10">
        <v>190</v>
      </c>
      <c r="J31" s="3"/>
      <c r="K31" s="7">
        <v>83</v>
      </c>
      <c r="L31" s="10">
        <v>93</v>
      </c>
      <c r="M31" s="10">
        <v>184</v>
      </c>
      <c r="N31" s="10">
        <v>277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f t="shared" si="4"/>
        <v>52.013348164627359</v>
      </c>
      <c r="W31" s="18">
        <f t="shared" si="5"/>
        <v>59.801882119861318</v>
      </c>
      <c r="X31" s="18">
        <f t="shared" si="6"/>
        <v>56.13308881320409</v>
      </c>
      <c r="Z31" s="6"/>
    </row>
    <row r="32" spans="1:29" ht="15" customHeight="1" x14ac:dyDescent="0.15">
      <c r="A32" s="7">
        <v>24</v>
      </c>
      <c r="B32" s="10">
        <v>54</v>
      </c>
      <c r="C32" s="10">
        <v>54</v>
      </c>
      <c r="D32" s="10">
        <v>108</v>
      </c>
      <c r="E32" s="3"/>
      <c r="F32" s="7">
        <v>54</v>
      </c>
      <c r="G32" s="10">
        <v>96</v>
      </c>
      <c r="H32" s="10">
        <v>86</v>
      </c>
      <c r="I32" s="10">
        <v>182</v>
      </c>
      <c r="J32" s="3"/>
      <c r="K32" s="7">
        <v>84</v>
      </c>
      <c r="L32" s="10">
        <v>97</v>
      </c>
      <c r="M32" s="10">
        <v>167</v>
      </c>
      <c r="N32" s="10">
        <v>264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f t="shared" si="4"/>
        <v>45.027808676307011</v>
      </c>
      <c r="W32" s="19">
        <f t="shared" si="5"/>
        <v>53.283803863298665</v>
      </c>
      <c r="X32" s="19">
        <f t="shared" si="6"/>
        <v>49.394812680115272</v>
      </c>
      <c r="Z32" s="6"/>
      <c r="AA32" s="25"/>
      <c r="AB32" s="24"/>
      <c r="AC32" s="24"/>
    </row>
    <row r="33" spans="1:29" ht="15" customHeight="1" x14ac:dyDescent="0.15">
      <c r="A33" s="7"/>
      <c r="B33" s="11">
        <v>290</v>
      </c>
      <c r="C33" s="11">
        <v>313</v>
      </c>
      <c r="D33" s="11">
        <v>603</v>
      </c>
      <c r="E33" s="3"/>
      <c r="F33" s="7"/>
      <c r="G33" s="11">
        <v>514</v>
      </c>
      <c r="H33" s="11">
        <v>472</v>
      </c>
      <c r="I33" s="11">
        <v>986</v>
      </c>
      <c r="J33" s="3"/>
      <c r="K33" s="7"/>
      <c r="L33" s="11">
        <v>527</v>
      </c>
      <c r="M33" s="11">
        <v>882</v>
      </c>
      <c r="N33" s="11">
        <v>1409</v>
      </c>
      <c r="O33" s="3"/>
      <c r="P33" s="7"/>
      <c r="Q33" s="16">
        <v>0</v>
      </c>
      <c r="R33" s="16">
        <v>0</v>
      </c>
      <c r="S33" s="16">
        <v>0</v>
      </c>
      <c r="U33" s="4" t="s">
        <v>13</v>
      </c>
      <c r="V33" s="18">
        <f t="shared" si="4"/>
        <v>35.706340378198</v>
      </c>
      <c r="W33" s="18">
        <f t="shared" si="5"/>
        <v>44.655770183259044</v>
      </c>
      <c r="X33" s="18">
        <f t="shared" si="6"/>
        <v>40.440136232643439</v>
      </c>
      <c r="Z33" s="6" t="s">
        <v>3</v>
      </c>
    </row>
    <row r="34" spans="1:29" ht="15" customHeight="1" x14ac:dyDescent="0.15">
      <c r="A34" s="7">
        <v>25</v>
      </c>
      <c r="B34" s="10">
        <v>44</v>
      </c>
      <c r="C34" s="10">
        <v>46</v>
      </c>
      <c r="D34" s="10">
        <v>90</v>
      </c>
      <c r="E34" s="3"/>
      <c r="F34" s="7">
        <v>55</v>
      </c>
      <c r="G34" s="10">
        <v>85</v>
      </c>
      <c r="H34" s="10">
        <v>93</v>
      </c>
      <c r="I34" s="10">
        <v>178</v>
      </c>
      <c r="J34" s="3"/>
      <c r="K34" s="7">
        <v>85</v>
      </c>
      <c r="L34" s="10">
        <v>91</v>
      </c>
      <c r="M34" s="10">
        <v>163</v>
      </c>
      <c r="N34" s="10">
        <v>254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f t="shared" si="4"/>
        <v>24.260289210233594</v>
      </c>
      <c r="W34" s="18">
        <f t="shared" si="5"/>
        <v>35.066864784546802</v>
      </c>
      <c r="X34" s="18">
        <f t="shared" si="6"/>
        <v>29.976421273251248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55</v>
      </c>
      <c r="C35" s="10">
        <v>54</v>
      </c>
      <c r="D35" s="10">
        <v>109</v>
      </c>
      <c r="E35" s="3"/>
      <c r="F35" s="7">
        <v>56</v>
      </c>
      <c r="G35" s="10">
        <v>94</v>
      </c>
      <c r="H35" s="10">
        <v>101</v>
      </c>
      <c r="I35" s="10">
        <v>195</v>
      </c>
      <c r="J35" s="3"/>
      <c r="K35" s="7">
        <v>86</v>
      </c>
      <c r="L35" s="10">
        <v>94</v>
      </c>
      <c r="M35" s="10">
        <v>165</v>
      </c>
      <c r="N35" s="10">
        <v>259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f t="shared" si="4"/>
        <v>14.538375973303671</v>
      </c>
      <c r="W35" s="18">
        <f t="shared" si="5"/>
        <v>25.943536404160479</v>
      </c>
      <c r="X35" s="18">
        <f t="shared" si="6"/>
        <v>20.571129159025411</v>
      </c>
      <c r="Z35" s="4" t="s">
        <v>25</v>
      </c>
      <c r="AA35" s="10">
        <f>SUM(AA5,AA12,AA19,AA26)</f>
        <v>798</v>
      </c>
      <c r="AB35" s="10">
        <f t="shared" ref="AA35:AB38" si="8">SUM(AB5,AB12,AB19,AB26)</f>
        <v>699</v>
      </c>
      <c r="AC35" s="10">
        <f>SUM(AA35:AB35)</f>
        <v>1497</v>
      </c>
    </row>
    <row r="36" spans="1:29" ht="15" customHeight="1" x14ac:dyDescent="0.15">
      <c r="A36" s="7">
        <v>27</v>
      </c>
      <c r="B36" s="10">
        <v>56</v>
      </c>
      <c r="C36" s="10">
        <v>45</v>
      </c>
      <c r="D36" s="10">
        <v>101</v>
      </c>
      <c r="E36" s="3"/>
      <c r="F36" s="7">
        <v>57</v>
      </c>
      <c r="G36" s="10">
        <v>96</v>
      </c>
      <c r="H36" s="10">
        <v>134</v>
      </c>
      <c r="I36" s="10">
        <v>230</v>
      </c>
      <c r="J36" s="3"/>
      <c r="K36" s="7">
        <v>87</v>
      </c>
      <c r="L36" s="10">
        <v>102</v>
      </c>
      <c r="M36" s="10">
        <v>181</v>
      </c>
      <c r="N36" s="10">
        <v>283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f t="shared" si="4"/>
        <v>8.6763070077864288</v>
      </c>
      <c r="W36" s="18">
        <f t="shared" si="5"/>
        <v>17.206537890044576</v>
      </c>
      <c r="X36" s="18">
        <f t="shared" si="6"/>
        <v>13.188367828137281</v>
      </c>
      <c r="Z36" s="23" t="s">
        <v>26</v>
      </c>
      <c r="AA36" s="10">
        <f t="shared" si="8"/>
        <v>4144</v>
      </c>
      <c r="AB36" s="10">
        <f t="shared" si="8"/>
        <v>4017</v>
      </c>
      <c r="AC36" s="13">
        <f>SUM(AA36:AB36)</f>
        <v>8161</v>
      </c>
    </row>
    <row r="37" spans="1:29" ht="15" customHeight="1" x14ac:dyDescent="0.15">
      <c r="A37" s="7">
        <v>28</v>
      </c>
      <c r="B37" s="10">
        <v>51</v>
      </c>
      <c r="C37" s="10">
        <v>47</v>
      </c>
      <c r="D37" s="10">
        <v>98</v>
      </c>
      <c r="E37" s="3"/>
      <c r="F37" s="7">
        <v>58</v>
      </c>
      <c r="G37" s="10">
        <v>88</v>
      </c>
      <c r="H37" s="10">
        <v>68</v>
      </c>
      <c r="I37" s="10">
        <v>156</v>
      </c>
      <c r="J37" s="3"/>
      <c r="K37" s="7">
        <v>88</v>
      </c>
      <c r="L37" s="10">
        <v>93</v>
      </c>
      <c r="M37" s="10">
        <v>167</v>
      </c>
      <c r="N37" s="10">
        <v>260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f t="shared" si="4"/>
        <v>3.5261401557285876</v>
      </c>
      <c r="W37" s="18">
        <f t="shared" si="5"/>
        <v>8.9450222882615158</v>
      </c>
      <c r="X37" s="18">
        <f t="shared" si="6"/>
        <v>6.392454807440398</v>
      </c>
      <c r="Z37" s="4" t="s">
        <v>31</v>
      </c>
      <c r="AA37" s="10">
        <f t="shared" si="8"/>
        <v>1867</v>
      </c>
      <c r="AB37" s="10">
        <f t="shared" si="8"/>
        <v>1839</v>
      </c>
      <c r="AC37" s="13">
        <f>SUM(AA37:AB37)</f>
        <v>3706</v>
      </c>
    </row>
    <row r="38" spans="1:29" ht="15" customHeight="1" x14ac:dyDescent="0.15">
      <c r="A38" s="7">
        <v>29</v>
      </c>
      <c r="B38" s="10">
        <v>48</v>
      </c>
      <c r="C38" s="10">
        <v>45</v>
      </c>
      <c r="D38" s="10">
        <v>93</v>
      </c>
      <c r="E38" s="3"/>
      <c r="F38" s="7">
        <v>59</v>
      </c>
      <c r="G38" s="10">
        <v>108</v>
      </c>
      <c r="H38" s="10">
        <v>110</v>
      </c>
      <c r="I38" s="10">
        <v>218</v>
      </c>
      <c r="J38" s="3"/>
      <c r="K38" s="7">
        <v>89</v>
      </c>
      <c r="L38" s="10">
        <v>83</v>
      </c>
      <c r="M38" s="10">
        <v>158</v>
      </c>
      <c r="N38" s="10">
        <v>241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f t="shared" si="4"/>
        <v>0.81201334816462734</v>
      </c>
      <c r="W38" s="18">
        <f t="shared" si="5"/>
        <v>2.8826151560178306</v>
      </c>
      <c r="X38" s="18">
        <f t="shared" si="6"/>
        <v>1.9072570081215614</v>
      </c>
      <c r="Z38" s="4" t="s">
        <v>7</v>
      </c>
      <c r="AA38" s="10">
        <f t="shared" si="8"/>
        <v>2181</v>
      </c>
      <c r="AB38" s="10">
        <f t="shared" si="8"/>
        <v>3540</v>
      </c>
      <c r="AC38" s="13">
        <f>SUM(AA38:AB38)</f>
        <v>5721</v>
      </c>
    </row>
    <row r="39" spans="1:29" ht="15" customHeight="1" x14ac:dyDescent="0.15">
      <c r="A39" s="7"/>
      <c r="B39" s="11">
        <v>254</v>
      </c>
      <c r="C39" s="11">
        <v>237</v>
      </c>
      <c r="D39" s="11">
        <v>491</v>
      </c>
      <c r="E39" s="3"/>
      <c r="F39" s="7"/>
      <c r="G39" s="11">
        <v>471</v>
      </c>
      <c r="H39" s="11">
        <v>506</v>
      </c>
      <c r="I39" s="11">
        <v>977</v>
      </c>
      <c r="J39" s="3"/>
      <c r="K39" s="7"/>
      <c r="L39" s="11">
        <v>463</v>
      </c>
      <c r="M39" s="11">
        <v>834</v>
      </c>
      <c r="N39" s="11">
        <v>1297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f t="shared" si="4"/>
        <v>6.6740823136818686E-2</v>
      </c>
      <c r="W39" s="18">
        <f t="shared" si="5"/>
        <v>0.44576523031203563</v>
      </c>
      <c r="X39" s="18">
        <f t="shared" si="6"/>
        <v>0.26722556981922974</v>
      </c>
      <c r="Z39" s="9" t="s">
        <v>24</v>
      </c>
      <c r="AA39" s="11">
        <f>SUM(AA35:AA38)</f>
        <v>8990</v>
      </c>
      <c r="AB39" s="11">
        <f>SUM(AB35:AB38)</f>
        <v>10095</v>
      </c>
      <c r="AC39" s="11">
        <f>SUM(AC35:AC38)</f>
        <v>19085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94488188976377963" bottom="0.35433070866141736" header="0.31496062992125984" footer="0.31496062992125984"/>
  <pageSetup paperSize="9" scale="8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71508-D645-4722-89DA-EB2149EEA59E}">
  <sheetPr codeName="Sheet18">
    <pageSetUpPr fitToPage="1"/>
  </sheetPr>
  <dimension ref="A1:AC121"/>
  <sheetViews>
    <sheetView zoomScale="85" zoomScaleNormal="85" workbookViewId="0">
      <selection activeCell="N42" sqref="N42"/>
    </sheetView>
  </sheetViews>
  <sheetFormatPr defaultRowHeight="13.5" x14ac:dyDescent="0.15"/>
  <cols>
    <col min="1" max="1" width="5.25" bestFit="1" customWidth="1"/>
    <col min="2" max="4" width="6.5" customWidth="1"/>
    <col min="5" max="5" width="0.875" customWidth="1"/>
    <col min="6" max="6" width="5.25" bestFit="1" customWidth="1"/>
    <col min="7" max="9" width="6.5" customWidth="1"/>
    <col min="10" max="10" width="0.875" customWidth="1"/>
    <col min="11" max="11" width="5.375" bestFit="1" customWidth="1"/>
    <col min="12" max="14" width="6.5" customWidth="1"/>
    <col min="15" max="15" width="0.875" customWidth="1"/>
    <col min="16" max="16" width="5.5" bestFit="1" customWidth="1"/>
    <col min="17" max="19" width="6.5" customWidth="1"/>
    <col min="20" max="20" width="0.875" customWidth="1"/>
    <col min="21" max="21" width="10.125" bestFit="1" customWidth="1"/>
    <col min="22" max="24" width="8.625" customWidth="1"/>
    <col min="25" max="25" width="2.625" customWidth="1"/>
    <col min="26" max="26" width="10.125" customWidth="1"/>
    <col min="27" max="29" width="8.625" customWidth="1"/>
  </cols>
  <sheetData>
    <row r="1" spans="1:29" ht="17.25" x14ac:dyDescent="0.2">
      <c r="A1" s="20" t="s">
        <v>20</v>
      </c>
      <c r="F1" s="34" t="s">
        <v>36</v>
      </c>
      <c r="G1" s="35"/>
      <c r="H1" s="36"/>
      <c r="U1" s="26" t="s">
        <v>35</v>
      </c>
      <c r="X1" s="26"/>
    </row>
    <row r="2" spans="1:29" ht="13.5" customHeight="1" x14ac:dyDescent="0.15">
      <c r="V2" s="38">
        <v>45596</v>
      </c>
      <c r="W2" s="38"/>
      <c r="X2" s="30" t="s">
        <v>43</v>
      </c>
    </row>
    <row r="3" spans="1:29" ht="15" customHeight="1" x14ac:dyDescent="0.15">
      <c r="A3" s="4" t="s">
        <v>0</v>
      </c>
      <c r="B3" s="5" t="s">
        <v>1</v>
      </c>
      <c r="C3" s="5" t="s">
        <v>2</v>
      </c>
      <c r="D3" s="5" t="s">
        <v>3</v>
      </c>
      <c r="E3" s="22"/>
      <c r="F3" s="4" t="s">
        <v>0</v>
      </c>
      <c r="G3" s="5" t="s">
        <v>1</v>
      </c>
      <c r="H3" s="5" t="s">
        <v>2</v>
      </c>
      <c r="I3" s="5" t="s">
        <v>3</v>
      </c>
      <c r="J3" s="22"/>
      <c r="K3" s="4" t="s">
        <v>0</v>
      </c>
      <c r="L3" s="5" t="s">
        <v>1</v>
      </c>
      <c r="M3" s="5" t="s">
        <v>2</v>
      </c>
      <c r="N3" s="5" t="s">
        <v>3</v>
      </c>
      <c r="O3" s="22"/>
      <c r="P3" s="4" t="s">
        <v>0</v>
      </c>
      <c r="Q3" s="5" t="s">
        <v>1</v>
      </c>
      <c r="R3" s="5" t="s">
        <v>2</v>
      </c>
      <c r="S3" s="5" t="s">
        <v>3</v>
      </c>
      <c r="T3" s="6"/>
      <c r="U3" s="4" t="s">
        <v>0</v>
      </c>
      <c r="V3" s="5" t="s">
        <v>1</v>
      </c>
      <c r="W3" s="5" t="s">
        <v>2</v>
      </c>
      <c r="X3" s="5" t="s">
        <v>3</v>
      </c>
      <c r="Z3" s="6" t="s">
        <v>27</v>
      </c>
    </row>
    <row r="4" spans="1:29" ht="15" customHeight="1" x14ac:dyDescent="0.15">
      <c r="A4" s="7">
        <v>0</v>
      </c>
      <c r="B4" s="10">
        <v>27</v>
      </c>
      <c r="C4" s="10">
        <v>26</v>
      </c>
      <c r="D4" s="10">
        <v>53</v>
      </c>
      <c r="E4" s="3"/>
      <c r="F4" s="7">
        <v>30</v>
      </c>
      <c r="G4" s="10">
        <v>72</v>
      </c>
      <c r="H4" s="10">
        <v>48</v>
      </c>
      <c r="I4" s="10">
        <v>120</v>
      </c>
      <c r="J4" s="3"/>
      <c r="K4" s="7">
        <v>60</v>
      </c>
      <c r="L4" s="10">
        <v>106</v>
      </c>
      <c r="M4" s="10">
        <v>126</v>
      </c>
      <c r="N4" s="10">
        <v>232</v>
      </c>
      <c r="O4" s="3"/>
      <c r="P4" s="7">
        <v>90</v>
      </c>
      <c r="Q4" s="10">
        <v>62</v>
      </c>
      <c r="R4" s="10">
        <v>151</v>
      </c>
      <c r="S4" s="10">
        <v>213</v>
      </c>
      <c r="U4" s="4" t="s">
        <v>4</v>
      </c>
      <c r="V4" s="15">
        <v>791</v>
      </c>
      <c r="W4" s="15">
        <v>700</v>
      </c>
      <c r="X4" s="15">
        <v>1491</v>
      </c>
      <c r="Z4" s="4" t="s">
        <v>21</v>
      </c>
      <c r="AA4" s="5" t="s">
        <v>22</v>
      </c>
      <c r="AB4" s="5" t="s">
        <v>23</v>
      </c>
      <c r="AC4" s="5" t="s">
        <v>24</v>
      </c>
    </row>
    <row r="5" spans="1:29" ht="15" customHeight="1" x14ac:dyDescent="0.15">
      <c r="A5" s="7">
        <v>1</v>
      </c>
      <c r="B5" s="10">
        <v>30</v>
      </c>
      <c r="C5" s="10">
        <v>34</v>
      </c>
      <c r="D5" s="10">
        <v>64</v>
      </c>
      <c r="E5" s="3"/>
      <c r="F5" s="7">
        <v>31</v>
      </c>
      <c r="G5" s="10">
        <v>64</v>
      </c>
      <c r="H5" s="10">
        <v>52</v>
      </c>
      <c r="I5" s="10">
        <v>116</v>
      </c>
      <c r="J5" s="3"/>
      <c r="K5" s="7">
        <v>61</v>
      </c>
      <c r="L5" s="10">
        <v>131</v>
      </c>
      <c r="M5" s="10">
        <v>120</v>
      </c>
      <c r="N5" s="10">
        <v>251</v>
      </c>
      <c r="O5" s="3"/>
      <c r="P5" s="7">
        <v>91</v>
      </c>
      <c r="Q5" s="10">
        <v>53</v>
      </c>
      <c r="R5" s="10">
        <v>127</v>
      </c>
      <c r="S5" s="10">
        <v>180</v>
      </c>
      <c r="U5" s="4" t="s">
        <v>5</v>
      </c>
      <c r="V5" s="15">
        <v>4140</v>
      </c>
      <c r="W5" s="15">
        <v>3983</v>
      </c>
      <c r="X5" s="15">
        <v>8123</v>
      </c>
      <c r="Y5" s="2"/>
      <c r="Z5" s="4" t="s">
        <v>25</v>
      </c>
      <c r="AA5" s="10">
        <v>464</v>
      </c>
      <c r="AB5" s="10">
        <v>443</v>
      </c>
      <c r="AC5" s="10">
        <v>907</v>
      </c>
    </row>
    <row r="6" spans="1:29" ht="15" customHeight="1" x14ac:dyDescent="0.15">
      <c r="A6" s="7">
        <v>2</v>
      </c>
      <c r="B6" s="10">
        <v>30</v>
      </c>
      <c r="C6" s="10">
        <v>30</v>
      </c>
      <c r="D6" s="10">
        <v>60</v>
      </c>
      <c r="E6" s="3"/>
      <c r="F6" s="7">
        <v>32</v>
      </c>
      <c r="G6" s="10">
        <v>50</v>
      </c>
      <c r="H6" s="10">
        <v>43</v>
      </c>
      <c r="I6" s="10">
        <v>93</v>
      </c>
      <c r="J6" s="3"/>
      <c r="K6" s="7">
        <v>62</v>
      </c>
      <c r="L6" s="10">
        <v>110</v>
      </c>
      <c r="M6" s="10">
        <v>114</v>
      </c>
      <c r="N6" s="10">
        <v>224</v>
      </c>
      <c r="O6" s="3"/>
      <c r="P6" s="7">
        <v>92</v>
      </c>
      <c r="Q6" s="10">
        <v>43</v>
      </c>
      <c r="R6" s="10">
        <v>102</v>
      </c>
      <c r="S6" s="10">
        <v>145</v>
      </c>
      <c r="U6" s="8" t="s">
        <v>6</v>
      </c>
      <c r="V6" s="15">
        <v>1848</v>
      </c>
      <c r="W6" s="15">
        <v>1833</v>
      </c>
      <c r="X6" s="15">
        <v>3681</v>
      </c>
      <c r="Z6" s="23" t="s">
        <v>26</v>
      </c>
      <c r="AA6" s="10">
        <v>2439</v>
      </c>
      <c r="AB6" s="10">
        <v>2393</v>
      </c>
      <c r="AC6" s="10">
        <v>4832</v>
      </c>
    </row>
    <row r="7" spans="1:29" ht="15" customHeight="1" x14ac:dyDescent="0.15">
      <c r="A7" s="7">
        <v>3</v>
      </c>
      <c r="B7" s="10">
        <v>45</v>
      </c>
      <c r="C7" s="10">
        <v>35</v>
      </c>
      <c r="D7" s="10">
        <v>80</v>
      </c>
      <c r="E7" s="3"/>
      <c r="F7" s="7">
        <v>33</v>
      </c>
      <c r="G7" s="10">
        <v>69</v>
      </c>
      <c r="H7" s="10">
        <v>40</v>
      </c>
      <c r="I7" s="10">
        <v>109</v>
      </c>
      <c r="J7" s="3"/>
      <c r="K7" s="7">
        <v>63</v>
      </c>
      <c r="L7" s="10">
        <v>137</v>
      </c>
      <c r="M7" s="10">
        <v>158</v>
      </c>
      <c r="N7" s="10">
        <v>295</v>
      </c>
      <c r="O7" s="3"/>
      <c r="P7" s="7">
        <v>93</v>
      </c>
      <c r="Q7" s="10">
        <v>44</v>
      </c>
      <c r="R7" s="10">
        <v>126</v>
      </c>
      <c r="S7" s="10">
        <v>170</v>
      </c>
      <c r="U7" s="4" t="s">
        <v>7</v>
      </c>
      <c r="V7" s="15">
        <v>2185</v>
      </c>
      <c r="W7" s="15">
        <v>3542</v>
      </c>
      <c r="X7" s="15">
        <v>5727</v>
      </c>
      <c r="Z7" s="4" t="s">
        <v>31</v>
      </c>
      <c r="AA7" s="10">
        <v>1032</v>
      </c>
      <c r="AB7" s="10">
        <v>1056</v>
      </c>
      <c r="AC7" s="10">
        <v>2088</v>
      </c>
    </row>
    <row r="8" spans="1:29" ht="15" customHeight="1" x14ac:dyDescent="0.15">
      <c r="A8" s="7">
        <v>4</v>
      </c>
      <c r="B8" s="10">
        <v>55</v>
      </c>
      <c r="C8" s="10">
        <v>40</v>
      </c>
      <c r="D8" s="10">
        <v>95</v>
      </c>
      <c r="E8" s="3"/>
      <c r="F8" s="7">
        <v>34</v>
      </c>
      <c r="G8" s="10">
        <v>47</v>
      </c>
      <c r="H8" s="10">
        <v>43</v>
      </c>
      <c r="I8" s="10">
        <v>90</v>
      </c>
      <c r="J8" s="3"/>
      <c r="K8" s="7">
        <v>64</v>
      </c>
      <c r="L8" s="10">
        <v>145</v>
      </c>
      <c r="M8" s="10">
        <v>137</v>
      </c>
      <c r="N8" s="10">
        <v>282</v>
      </c>
      <c r="O8" s="3"/>
      <c r="P8" s="7">
        <v>94</v>
      </c>
      <c r="Q8" s="10">
        <v>39</v>
      </c>
      <c r="R8" s="10">
        <v>104</v>
      </c>
      <c r="S8" s="10">
        <v>143</v>
      </c>
      <c r="U8" s="17" t="s">
        <v>3</v>
      </c>
      <c r="V8" s="12">
        <v>8964</v>
      </c>
      <c r="W8" s="12">
        <v>10058</v>
      </c>
      <c r="X8" s="12">
        <v>19022</v>
      </c>
      <c r="Z8" s="4" t="s">
        <v>7</v>
      </c>
      <c r="AA8" s="10">
        <v>1342</v>
      </c>
      <c r="AB8" s="10">
        <v>2138</v>
      </c>
      <c r="AC8" s="10">
        <v>3480</v>
      </c>
    </row>
    <row r="9" spans="1:29" ht="15" customHeight="1" x14ac:dyDescent="0.15">
      <c r="A9" s="7"/>
      <c r="B9" s="11">
        <v>187</v>
      </c>
      <c r="C9" s="11">
        <v>165</v>
      </c>
      <c r="D9" s="11">
        <v>352</v>
      </c>
      <c r="E9" s="3"/>
      <c r="F9" s="7"/>
      <c r="G9" s="11">
        <v>302</v>
      </c>
      <c r="H9" s="11">
        <v>226</v>
      </c>
      <c r="I9" s="11">
        <v>528</v>
      </c>
      <c r="J9" s="3"/>
      <c r="K9" s="7"/>
      <c r="L9" s="12">
        <v>629</v>
      </c>
      <c r="M9" s="12">
        <v>655</v>
      </c>
      <c r="N9" s="12">
        <v>1284</v>
      </c>
      <c r="O9" s="3"/>
      <c r="P9" s="7"/>
      <c r="Q9" s="11">
        <v>241</v>
      </c>
      <c r="R9" s="11">
        <v>610</v>
      </c>
      <c r="S9" s="11">
        <v>851</v>
      </c>
      <c r="U9" s="4" t="s">
        <v>8</v>
      </c>
      <c r="V9" s="15">
        <v>2563</v>
      </c>
      <c r="W9" s="15">
        <v>2496</v>
      </c>
      <c r="X9" s="15">
        <v>5059</v>
      </c>
      <c r="Z9" s="9" t="s">
        <v>24</v>
      </c>
      <c r="AA9" s="11">
        <v>5277</v>
      </c>
      <c r="AB9" s="11">
        <v>6030</v>
      </c>
      <c r="AC9" s="11">
        <v>11307</v>
      </c>
    </row>
    <row r="10" spans="1:29" ht="15" customHeight="1" x14ac:dyDescent="0.15">
      <c r="A10" s="7">
        <v>5</v>
      </c>
      <c r="B10" s="10">
        <v>49</v>
      </c>
      <c r="C10" s="10">
        <v>37</v>
      </c>
      <c r="D10" s="10">
        <v>86</v>
      </c>
      <c r="E10" s="3"/>
      <c r="F10" s="7">
        <v>35</v>
      </c>
      <c r="G10" s="10">
        <v>56</v>
      </c>
      <c r="H10" s="10">
        <v>51</v>
      </c>
      <c r="I10" s="10">
        <v>107</v>
      </c>
      <c r="J10" s="3"/>
      <c r="K10" s="7">
        <v>65</v>
      </c>
      <c r="L10" s="10">
        <v>164</v>
      </c>
      <c r="M10" s="10">
        <v>165</v>
      </c>
      <c r="N10" s="10">
        <v>329</v>
      </c>
      <c r="O10" s="3"/>
      <c r="P10" s="7">
        <v>95</v>
      </c>
      <c r="Q10" s="10">
        <v>24</v>
      </c>
      <c r="R10" s="10">
        <v>80</v>
      </c>
      <c r="S10" s="10">
        <v>104</v>
      </c>
      <c r="U10" s="4" t="s">
        <v>9</v>
      </c>
      <c r="V10" s="15">
        <v>6596</v>
      </c>
      <c r="W10" s="15">
        <v>7871</v>
      </c>
      <c r="X10" s="15">
        <v>14467</v>
      </c>
      <c r="Z10" s="6" t="s">
        <v>28</v>
      </c>
    </row>
    <row r="11" spans="1:29" ht="15" customHeight="1" x14ac:dyDescent="0.15">
      <c r="A11" s="7">
        <v>6</v>
      </c>
      <c r="B11" s="10">
        <v>44</v>
      </c>
      <c r="C11" s="10">
        <v>36</v>
      </c>
      <c r="D11" s="10">
        <v>80</v>
      </c>
      <c r="E11" s="3"/>
      <c r="F11" s="7">
        <v>36</v>
      </c>
      <c r="G11" s="10">
        <v>86</v>
      </c>
      <c r="H11" s="10">
        <v>72</v>
      </c>
      <c r="I11" s="10">
        <v>158</v>
      </c>
      <c r="J11" s="3"/>
      <c r="K11" s="7">
        <v>66</v>
      </c>
      <c r="L11" s="10">
        <v>157</v>
      </c>
      <c r="M11" s="10">
        <v>165</v>
      </c>
      <c r="N11" s="10">
        <v>322</v>
      </c>
      <c r="O11" s="3"/>
      <c r="P11" s="7">
        <v>96</v>
      </c>
      <c r="Q11" s="10">
        <v>17</v>
      </c>
      <c r="R11" s="10">
        <v>55</v>
      </c>
      <c r="S11" s="10">
        <v>72</v>
      </c>
      <c r="U11" s="4" t="s">
        <v>10</v>
      </c>
      <c r="V11" s="15">
        <v>5643</v>
      </c>
      <c r="W11" s="15">
        <v>7006</v>
      </c>
      <c r="X11" s="15">
        <v>12649</v>
      </c>
      <c r="Z11" s="4" t="s">
        <v>21</v>
      </c>
      <c r="AA11" s="5" t="s">
        <v>22</v>
      </c>
      <c r="AB11" s="5" t="s">
        <v>23</v>
      </c>
      <c r="AC11" s="5" t="s">
        <v>24</v>
      </c>
    </row>
    <row r="12" spans="1:29" ht="15" customHeight="1" x14ac:dyDescent="0.15">
      <c r="A12" s="7">
        <v>7</v>
      </c>
      <c r="B12" s="10">
        <v>60</v>
      </c>
      <c r="C12" s="10">
        <v>48</v>
      </c>
      <c r="D12" s="10">
        <v>108</v>
      </c>
      <c r="E12" s="3"/>
      <c r="F12" s="7">
        <v>37</v>
      </c>
      <c r="G12" s="10">
        <v>71</v>
      </c>
      <c r="H12" s="10">
        <v>73</v>
      </c>
      <c r="I12" s="10">
        <v>144</v>
      </c>
      <c r="J12" s="3"/>
      <c r="K12" s="7">
        <v>67</v>
      </c>
      <c r="L12" s="10">
        <v>165</v>
      </c>
      <c r="M12" s="10">
        <v>169</v>
      </c>
      <c r="N12" s="10">
        <v>334</v>
      </c>
      <c r="O12" s="3"/>
      <c r="P12" s="7">
        <v>97</v>
      </c>
      <c r="Q12" s="10">
        <v>10</v>
      </c>
      <c r="R12" s="10">
        <v>41</v>
      </c>
      <c r="S12" s="10">
        <v>51</v>
      </c>
      <c r="U12" s="4" t="s">
        <v>11</v>
      </c>
      <c r="V12" s="15">
        <v>4662</v>
      </c>
      <c r="W12" s="15">
        <v>6030</v>
      </c>
      <c r="X12" s="15">
        <v>10692</v>
      </c>
      <c r="Z12" s="4" t="s">
        <v>25</v>
      </c>
      <c r="AA12" s="10">
        <v>131</v>
      </c>
      <c r="AB12" s="10">
        <v>85</v>
      </c>
      <c r="AC12" s="10">
        <v>216</v>
      </c>
    </row>
    <row r="13" spans="1:29" ht="15" customHeight="1" x14ac:dyDescent="0.15">
      <c r="A13" s="7">
        <v>8</v>
      </c>
      <c r="B13" s="10">
        <v>51</v>
      </c>
      <c r="C13" s="10">
        <v>49</v>
      </c>
      <c r="D13" s="10">
        <v>100</v>
      </c>
      <c r="E13" s="3"/>
      <c r="F13" s="7">
        <v>38</v>
      </c>
      <c r="G13" s="10">
        <v>75</v>
      </c>
      <c r="H13" s="10">
        <v>75</v>
      </c>
      <c r="I13" s="10">
        <v>150</v>
      </c>
      <c r="J13" s="3"/>
      <c r="K13" s="7">
        <v>68</v>
      </c>
      <c r="L13" s="10">
        <v>161</v>
      </c>
      <c r="M13" s="10">
        <v>182</v>
      </c>
      <c r="N13" s="10">
        <v>343</v>
      </c>
      <c r="O13" s="3"/>
      <c r="P13" s="7">
        <v>98</v>
      </c>
      <c r="Q13" s="10">
        <v>10</v>
      </c>
      <c r="R13" s="10">
        <v>43</v>
      </c>
      <c r="S13" s="10">
        <v>53</v>
      </c>
      <c r="U13" s="9" t="s">
        <v>12</v>
      </c>
      <c r="V13" s="12">
        <v>4033</v>
      </c>
      <c r="W13" s="12">
        <v>5375</v>
      </c>
      <c r="X13" s="12">
        <v>9408</v>
      </c>
      <c r="Z13" s="23" t="s">
        <v>26</v>
      </c>
      <c r="AA13" s="10">
        <v>534</v>
      </c>
      <c r="AB13" s="10">
        <v>551</v>
      </c>
      <c r="AC13" s="10">
        <v>1085</v>
      </c>
    </row>
    <row r="14" spans="1:29" ht="15" customHeight="1" x14ac:dyDescent="0.15">
      <c r="A14" s="7">
        <v>9</v>
      </c>
      <c r="B14" s="10">
        <v>68</v>
      </c>
      <c r="C14" s="10">
        <v>58</v>
      </c>
      <c r="D14" s="10">
        <v>126</v>
      </c>
      <c r="E14" s="3"/>
      <c r="F14" s="7">
        <v>39</v>
      </c>
      <c r="G14" s="10">
        <v>88</v>
      </c>
      <c r="H14" s="10">
        <v>90</v>
      </c>
      <c r="I14" s="10">
        <v>178</v>
      </c>
      <c r="J14" s="3"/>
      <c r="K14" s="7">
        <v>69</v>
      </c>
      <c r="L14" s="10">
        <v>188</v>
      </c>
      <c r="M14" s="10">
        <v>188</v>
      </c>
      <c r="N14" s="10">
        <v>376</v>
      </c>
      <c r="O14" s="3"/>
      <c r="P14" s="7">
        <v>99</v>
      </c>
      <c r="Q14" s="10">
        <v>8</v>
      </c>
      <c r="R14" s="10">
        <v>31</v>
      </c>
      <c r="S14" s="10">
        <v>39</v>
      </c>
      <c r="U14" s="4" t="s">
        <v>13</v>
      </c>
      <c r="V14" s="15">
        <v>3198</v>
      </c>
      <c r="W14" s="15">
        <v>4506</v>
      </c>
      <c r="X14" s="15">
        <v>7704</v>
      </c>
      <c r="Z14" s="4" t="s">
        <v>31</v>
      </c>
      <c r="AA14" s="10">
        <v>251</v>
      </c>
      <c r="AB14" s="10">
        <v>262</v>
      </c>
      <c r="AC14" s="10">
        <v>513</v>
      </c>
    </row>
    <row r="15" spans="1:29" ht="15" customHeight="1" x14ac:dyDescent="0.15">
      <c r="A15" s="7"/>
      <c r="B15" s="11">
        <v>272</v>
      </c>
      <c r="C15" s="11">
        <v>228</v>
      </c>
      <c r="D15" s="11">
        <v>500</v>
      </c>
      <c r="E15" s="3"/>
      <c r="F15" s="7"/>
      <c r="G15" s="11">
        <v>376</v>
      </c>
      <c r="H15" s="11">
        <v>361</v>
      </c>
      <c r="I15" s="11">
        <v>737</v>
      </c>
      <c r="J15" s="3"/>
      <c r="K15" s="7"/>
      <c r="L15" s="11">
        <v>835</v>
      </c>
      <c r="M15" s="11">
        <v>869</v>
      </c>
      <c r="N15" s="11">
        <v>1704</v>
      </c>
      <c r="O15" s="3"/>
      <c r="P15" s="7"/>
      <c r="Q15" s="11">
        <v>69</v>
      </c>
      <c r="R15" s="11">
        <v>250</v>
      </c>
      <c r="S15" s="11">
        <v>319</v>
      </c>
      <c r="U15" s="4" t="s">
        <v>14</v>
      </c>
      <c r="V15" s="15">
        <v>2185</v>
      </c>
      <c r="W15" s="15">
        <v>3542</v>
      </c>
      <c r="X15" s="15">
        <v>5727</v>
      </c>
      <c r="Z15" s="4" t="s">
        <v>7</v>
      </c>
      <c r="AA15" s="10">
        <v>261</v>
      </c>
      <c r="AB15" s="10">
        <v>424</v>
      </c>
      <c r="AC15" s="10">
        <v>685</v>
      </c>
    </row>
    <row r="16" spans="1:29" ht="15" customHeight="1" x14ac:dyDescent="0.15">
      <c r="A16" s="7">
        <v>10</v>
      </c>
      <c r="B16" s="10">
        <v>61</v>
      </c>
      <c r="C16" s="10">
        <v>57</v>
      </c>
      <c r="D16" s="10">
        <v>118</v>
      </c>
      <c r="E16" s="3"/>
      <c r="F16" s="7">
        <v>40</v>
      </c>
      <c r="G16" s="10">
        <v>94</v>
      </c>
      <c r="H16" s="10">
        <v>78</v>
      </c>
      <c r="I16" s="10">
        <v>172</v>
      </c>
      <c r="J16" s="3"/>
      <c r="K16" s="7">
        <v>70</v>
      </c>
      <c r="L16" s="10">
        <v>169</v>
      </c>
      <c r="M16" s="10">
        <v>163</v>
      </c>
      <c r="N16" s="10">
        <v>332</v>
      </c>
      <c r="O16" s="3"/>
      <c r="P16" s="7">
        <v>100</v>
      </c>
      <c r="Q16" s="10">
        <v>4</v>
      </c>
      <c r="R16" s="10">
        <v>15</v>
      </c>
      <c r="S16" s="10">
        <v>19</v>
      </c>
      <c r="U16" s="4" t="s">
        <v>15</v>
      </c>
      <c r="V16" s="15">
        <v>1306</v>
      </c>
      <c r="W16" s="15">
        <v>2610</v>
      </c>
      <c r="X16" s="15">
        <v>3916</v>
      </c>
      <c r="Z16" s="9" t="s">
        <v>24</v>
      </c>
      <c r="AA16" s="11">
        <v>1177</v>
      </c>
      <c r="AB16" s="11">
        <v>1322</v>
      </c>
      <c r="AC16" s="11">
        <v>2499</v>
      </c>
    </row>
    <row r="17" spans="1:29" ht="15" customHeight="1" x14ac:dyDescent="0.15">
      <c r="A17" s="7">
        <v>11</v>
      </c>
      <c r="B17" s="10">
        <v>61</v>
      </c>
      <c r="C17" s="10">
        <v>64</v>
      </c>
      <c r="D17" s="10">
        <v>125</v>
      </c>
      <c r="E17" s="3"/>
      <c r="F17" s="7">
        <v>41</v>
      </c>
      <c r="G17" s="10">
        <v>84</v>
      </c>
      <c r="H17" s="10">
        <v>97</v>
      </c>
      <c r="I17" s="10">
        <v>181</v>
      </c>
      <c r="J17" s="3"/>
      <c r="K17" s="7">
        <v>71</v>
      </c>
      <c r="L17" s="10">
        <v>215</v>
      </c>
      <c r="M17" s="10">
        <v>187</v>
      </c>
      <c r="N17" s="10">
        <v>402</v>
      </c>
      <c r="O17" s="3"/>
      <c r="P17" s="7">
        <v>101</v>
      </c>
      <c r="Q17" s="10">
        <v>2</v>
      </c>
      <c r="R17" s="10">
        <v>13</v>
      </c>
      <c r="S17" s="10">
        <v>15</v>
      </c>
      <c r="U17" s="4" t="s">
        <v>16</v>
      </c>
      <c r="V17" s="15">
        <v>776</v>
      </c>
      <c r="W17" s="15">
        <v>1735</v>
      </c>
      <c r="X17" s="15">
        <v>2511</v>
      </c>
      <c r="Z17" s="6" t="s">
        <v>29</v>
      </c>
    </row>
    <row r="18" spans="1:29" ht="15" customHeight="1" x14ac:dyDescent="0.15">
      <c r="A18" s="7">
        <v>12</v>
      </c>
      <c r="B18" s="10">
        <v>62</v>
      </c>
      <c r="C18" s="10">
        <v>54</v>
      </c>
      <c r="D18" s="10">
        <v>116</v>
      </c>
      <c r="E18" s="3"/>
      <c r="F18" s="7">
        <v>42</v>
      </c>
      <c r="G18" s="10">
        <v>84</v>
      </c>
      <c r="H18" s="10">
        <v>86</v>
      </c>
      <c r="I18" s="10">
        <v>170</v>
      </c>
      <c r="J18" s="3"/>
      <c r="K18" s="7">
        <v>72</v>
      </c>
      <c r="L18" s="10">
        <v>205</v>
      </c>
      <c r="M18" s="10">
        <v>212</v>
      </c>
      <c r="N18" s="13">
        <v>417</v>
      </c>
      <c r="O18" s="3"/>
      <c r="P18" s="7">
        <v>102</v>
      </c>
      <c r="Q18" s="10">
        <v>0</v>
      </c>
      <c r="R18" s="10">
        <v>8</v>
      </c>
      <c r="S18" s="10">
        <v>8</v>
      </c>
      <c r="U18" s="4" t="s">
        <v>17</v>
      </c>
      <c r="V18" s="15">
        <v>316</v>
      </c>
      <c r="W18" s="15">
        <v>907</v>
      </c>
      <c r="X18" s="15">
        <v>1223</v>
      </c>
      <c r="Z18" s="4" t="s">
        <v>21</v>
      </c>
      <c r="AA18" s="5" t="s">
        <v>22</v>
      </c>
      <c r="AB18" s="5" t="s">
        <v>23</v>
      </c>
      <c r="AC18" s="5" t="s">
        <v>24</v>
      </c>
    </row>
    <row r="19" spans="1:29" ht="15" customHeight="1" x14ac:dyDescent="0.15">
      <c r="A19" s="7">
        <v>13</v>
      </c>
      <c r="B19" s="10">
        <v>71</v>
      </c>
      <c r="C19" s="10">
        <v>56</v>
      </c>
      <c r="D19" s="10">
        <v>127</v>
      </c>
      <c r="E19" s="3"/>
      <c r="F19" s="7">
        <v>43</v>
      </c>
      <c r="G19" s="10">
        <v>87</v>
      </c>
      <c r="H19" s="10">
        <v>79</v>
      </c>
      <c r="I19" s="10">
        <v>166</v>
      </c>
      <c r="J19" s="3"/>
      <c r="K19" s="7">
        <v>73</v>
      </c>
      <c r="L19" s="10">
        <v>215</v>
      </c>
      <c r="M19" s="10">
        <v>190</v>
      </c>
      <c r="N19" s="10">
        <v>405</v>
      </c>
      <c r="O19" s="3"/>
      <c r="P19" s="7">
        <v>103</v>
      </c>
      <c r="Q19" s="10">
        <v>0</v>
      </c>
      <c r="R19" s="10">
        <v>7</v>
      </c>
      <c r="S19" s="10">
        <v>7</v>
      </c>
      <c r="U19" s="4" t="s">
        <v>18</v>
      </c>
      <c r="V19" s="15">
        <v>75</v>
      </c>
      <c r="W19" s="15">
        <v>297</v>
      </c>
      <c r="X19" s="15">
        <v>372</v>
      </c>
      <c r="Z19" s="4" t="s">
        <v>25</v>
      </c>
      <c r="AA19" s="10">
        <v>124</v>
      </c>
      <c r="AB19" s="10">
        <v>102</v>
      </c>
      <c r="AC19" s="10">
        <v>226</v>
      </c>
    </row>
    <row r="20" spans="1:29" ht="15" customHeight="1" x14ac:dyDescent="0.15">
      <c r="A20" s="7">
        <v>14</v>
      </c>
      <c r="B20" s="10">
        <v>77</v>
      </c>
      <c r="C20" s="10">
        <v>76</v>
      </c>
      <c r="D20" s="10">
        <v>153</v>
      </c>
      <c r="E20" s="3"/>
      <c r="F20" s="7">
        <v>44</v>
      </c>
      <c r="G20" s="10">
        <v>85</v>
      </c>
      <c r="H20" s="10">
        <v>88</v>
      </c>
      <c r="I20" s="10">
        <v>173</v>
      </c>
      <c r="J20" s="3"/>
      <c r="K20" s="7">
        <v>74</v>
      </c>
      <c r="L20" s="10">
        <v>209</v>
      </c>
      <c r="M20" s="10">
        <v>212</v>
      </c>
      <c r="N20" s="10">
        <v>421</v>
      </c>
      <c r="O20" s="3"/>
      <c r="P20" s="7">
        <v>104</v>
      </c>
      <c r="Q20" s="10">
        <v>0</v>
      </c>
      <c r="R20" s="10">
        <v>3</v>
      </c>
      <c r="S20" s="10">
        <v>3</v>
      </c>
      <c r="U20" s="4" t="s">
        <v>19</v>
      </c>
      <c r="V20" s="15">
        <v>6</v>
      </c>
      <c r="W20" s="15">
        <v>47</v>
      </c>
      <c r="X20" s="15">
        <v>53</v>
      </c>
      <c r="Z20" s="23" t="s">
        <v>26</v>
      </c>
      <c r="AA20" s="10">
        <v>787</v>
      </c>
      <c r="AB20" s="10">
        <v>682</v>
      </c>
      <c r="AC20" s="10">
        <v>1469</v>
      </c>
    </row>
    <row r="21" spans="1:29" ht="15" customHeight="1" x14ac:dyDescent="0.15">
      <c r="A21" s="7"/>
      <c r="B21" s="11">
        <v>332</v>
      </c>
      <c r="C21" s="11">
        <v>307</v>
      </c>
      <c r="D21" s="11">
        <v>639</v>
      </c>
      <c r="E21" s="3"/>
      <c r="F21" s="7"/>
      <c r="G21" s="11">
        <v>434</v>
      </c>
      <c r="H21" s="11">
        <v>428</v>
      </c>
      <c r="I21" s="11">
        <v>862</v>
      </c>
      <c r="J21" s="3"/>
      <c r="K21" s="7"/>
      <c r="L21" s="12">
        <v>1013</v>
      </c>
      <c r="M21" s="12">
        <v>964</v>
      </c>
      <c r="N21" s="12">
        <v>1977</v>
      </c>
      <c r="O21" s="3"/>
      <c r="P21" s="7"/>
      <c r="Q21" s="11">
        <v>6</v>
      </c>
      <c r="R21" s="11">
        <v>46</v>
      </c>
      <c r="S21" s="11">
        <v>52</v>
      </c>
      <c r="Z21" s="4" t="s">
        <v>31</v>
      </c>
      <c r="AA21" s="10">
        <v>344</v>
      </c>
      <c r="AB21" s="10">
        <v>319</v>
      </c>
      <c r="AC21" s="10">
        <v>663</v>
      </c>
    </row>
    <row r="22" spans="1:29" ht="15" customHeight="1" x14ac:dyDescent="0.15">
      <c r="A22" s="7">
        <v>15</v>
      </c>
      <c r="B22" s="10">
        <v>79</v>
      </c>
      <c r="C22" s="10">
        <v>64</v>
      </c>
      <c r="D22" s="10">
        <v>143</v>
      </c>
      <c r="E22" s="3"/>
      <c r="F22" s="7">
        <v>45</v>
      </c>
      <c r="G22" s="10">
        <v>93</v>
      </c>
      <c r="H22" s="10">
        <v>83</v>
      </c>
      <c r="I22" s="10">
        <v>176</v>
      </c>
      <c r="J22" s="3"/>
      <c r="K22" s="7">
        <v>75</v>
      </c>
      <c r="L22" s="10">
        <v>263</v>
      </c>
      <c r="M22" s="10">
        <v>248</v>
      </c>
      <c r="N22" s="10">
        <v>511</v>
      </c>
      <c r="O22" s="3"/>
      <c r="P22" s="7">
        <v>105</v>
      </c>
      <c r="Q22" s="10">
        <v>0</v>
      </c>
      <c r="R22" s="10">
        <v>0</v>
      </c>
      <c r="S22" s="10">
        <v>0</v>
      </c>
      <c r="U22" s="4" t="s">
        <v>0</v>
      </c>
      <c r="V22" s="5" t="s">
        <v>1</v>
      </c>
      <c r="W22" s="5" t="s">
        <v>2</v>
      </c>
      <c r="X22" s="5" t="s">
        <v>3</v>
      </c>
      <c r="Z22" s="4" t="s">
        <v>7</v>
      </c>
      <c r="AA22" s="10">
        <v>369</v>
      </c>
      <c r="AB22" s="10">
        <v>621</v>
      </c>
      <c r="AC22" s="10">
        <v>990</v>
      </c>
    </row>
    <row r="23" spans="1:29" ht="15" customHeight="1" x14ac:dyDescent="0.15">
      <c r="A23" s="7">
        <v>16</v>
      </c>
      <c r="B23" s="10">
        <v>71</v>
      </c>
      <c r="C23" s="10">
        <v>76</v>
      </c>
      <c r="D23" s="10">
        <v>147</v>
      </c>
      <c r="E23" s="3"/>
      <c r="F23" s="7">
        <v>46</v>
      </c>
      <c r="G23" s="10">
        <v>101</v>
      </c>
      <c r="H23" s="10">
        <v>91</v>
      </c>
      <c r="I23" s="10">
        <v>192</v>
      </c>
      <c r="J23" s="3"/>
      <c r="K23" s="7">
        <v>76</v>
      </c>
      <c r="L23" s="10">
        <v>208</v>
      </c>
      <c r="M23" s="10">
        <v>222</v>
      </c>
      <c r="N23" s="10">
        <v>430</v>
      </c>
      <c r="O23" s="3"/>
      <c r="P23" s="7">
        <v>106</v>
      </c>
      <c r="Q23" s="10">
        <v>0</v>
      </c>
      <c r="R23" s="10">
        <v>1</v>
      </c>
      <c r="S23" s="10">
        <v>1</v>
      </c>
      <c r="U23" s="4" t="s">
        <v>4</v>
      </c>
      <c r="V23" s="18">
        <v>8.8241856314145473</v>
      </c>
      <c r="W23" s="18">
        <v>6.9596341220918676</v>
      </c>
      <c r="X23" s="18">
        <v>7.8382925034170965</v>
      </c>
      <c r="Z23" s="9" t="s">
        <v>24</v>
      </c>
      <c r="AA23" s="11">
        <v>1624</v>
      </c>
      <c r="AB23" s="11">
        <v>1724</v>
      </c>
      <c r="AC23" s="11">
        <v>3348</v>
      </c>
    </row>
    <row r="24" spans="1:29" ht="15" customHeight="1" x14ac:dyDescent="0.15">
      <c r="A24" s="7">
        <v>17</v>
      </c>
      <c r="B24" s="10">
        <v>88</v>
      </c>
      <c r="C24" s="10">
        <v>75</v>
      </c>
      <c r="D24" s="10">
        <v>163</v>
      </c>
      <c r="E24" s="3"/>
      <c r="F24" s="7">
        <v>47</v>
      </c>
      <c r="G24" s="10">
        <v>104</v>
      </c>
      <c r="H24" s="10">
        <v>85</v>
      </c>
      <c r="I24" s="10">
        <v>189</v>
      </c>
      <c r="J24" s="3"/>
      <c r="K24" s="7">
        <v>77</v>
      </c>
      <c r="L24" s="10">
        <v>213</v>
      </c>
      <c r="M24" s="10">
        <v>222</v>
      </c>
      <c r="N24" s="10">
        <v>435</v>
      </c>
      <c r="O24" s="3"/>
      <c r="P24" s="7">
        <v>107</v>
      </c>
      <c r="Q24" s="10">
        <v>0</v>
      </c>
      <c r="R24" s="10">
        <v>0</v>
      </c>
      <c r="S24" s="10">
        <v>0</v>
      </c>
      <c r="U24" s="4" t="s">
        <v>5</v>
      </c>
      <c r="V24" s="18">
        <v>46.184738955823299</v>
      </c>
      <c r="W24" s="18">
        <v>39.600318154702727</v>
      </c>
      <c r="X24" s="18">
        <v>42.703185784880667</v>
      </c>
      <c r="Z24" s="6" t="s">
        <v>30</v>
      </c>
    </row>
    <row r="25" spans="1:29" ht="15" customHeight="1" x14ac:dyDescent="0.15">
      <c r="A25" s="7">
        <v>18</v>
      </c>
      <c r="B25" s="10">
        <v>66</v>
      </c>
      <c r="C25" s="10">
        <v>80</v>
      </c>
      <c r="D25" s="10">
        <v>146</v>
      </c>
      <c r="E25" s="3"/>
      <c r="F25" s="7">
        <v>48</v>
      </c>
      <c r="G25" s="10">
        <v>117</v>
      </c>
      <c r="H25" s="10">
        <v>84</v>
      </c>
      <c r="I25" s="10">
        <v>201</v>
      </c>
      <c r="J25" s="3"/>
      <c r="K25" s="7">
        <v>78</v>
      </c>
      <c r="L25" s="10">
        <v>95</v>
      </c>
      <c r="M25" s="10">
        <v>106</v>
      </c>
      <c r="N25" s="10">
        <v>201</v>
      </c>
      <c r="O25" s="3"/>
      <c r="P25" s="7">
        <v>108</v>
      </c>
      <c r="Q25" s="10">
        <v>0</v>
      </c>
      <c r="R25" s="10">
        <v>0</v>
      </c>
      <c r="S25" s="10">
        <v>0</v>
      </c>
      <c r="U25" s="8" t="s">
        <v>6</v>
      </c>
      <c r="V25" s="18">
        <v>20.615796519410978</v>
      </c>
      <c r="W25" s="18">
        <v>18.22429906542056</v>
      </c>
      <c r="X25" s="18">
        <v>19.351277468194723</v>
      </c>
      <c r="Z25" s="4" t="s">
        <v>21</v>
      </c>
      <c r="AA25" s="5" t="s">
        <v>22</v>
      </c>
      <c r="AB25" s="5" t="s">
        <v>23</v>
      </c>
      <c r="AC25" s="5" t="s">
        <v>24</v>
      </c>
    </row>
    <row r="26" spans="1:29" ht="15" customHeight="1" x14ac:dyDescent="0.15">
      <c r="A26" s="7">
        <v>19</v>
      </c>
      <c r="B26" s="10">
        <v>56</v>
      </c>
      <c r="C26" s="10">
        <v>56</v>
      </c>
      <c r="D26" s="10">
        <v>112</v>
      </c>
      <c r="E26" s="3"/>
      <c r="F26" s="7">
        <v>49</v>
      </c>
      <c r="G26" s="10">
        <v>104</v>
      </c>
      <c r="H26" s="10">
        <v>94</v>
      </c>
      <c r="I26" s="10">
        <v>198</v>
      </c>
      <c r="J26" s="3"/>
      <c r="K26" s="7">
        <v>79</v>
      </c>
      <c r="L26" s="10">
        <v>100</v>
      </c>
      <c r="M26" s="10">
        <v>134</v>
      </c>
      <c r="N26" s="10">
        <v>234</v>
      </c>
      <c r="O26" s="3"/>
      <c r="P26" s="7">
        <v>109</v>
      </c>
      <c r="Q26" s="10">
        <v>0</v>
      </c>
      <c r="R26" s="10">
        <v>0</v>
      </c>
      <c r="S26" s="10">
        <v>0</v>
      </c>
      <c r="U26" s="4" t="s">
        <v>7</v>
      </c>
      <c r="V26" s="18">
        <v>24.375278893351183</v>
      </c>
      <c r="W26" s="18">
        <v>35.215748657784843</v>
      </c>
      <c r="X26" s="18">
        <v>30.10724424350752</v>
      </c>
      <c r="Z26" s="4" t="s">
        <v>25</v>
      </c>
      <c r="AA26" s="10">
        <v>72</v>
      </c>
      <c r="AB26" s="10">
        <v>70</v>
      </c>
      <c r="AC26" s="10">
        <v>142</v>
      </c>
    </row>
    <row r="27" spans="1:29" ht="15" customHeight="1" x14ac:dyDescent="0.15">
      <c r="A27" s="7"/>
      <c r="B27" s="11">
        <v>360</v>
      </c>
      <c r="C27" s="11">
        <v>351</v>
      </c>
      <c r="D27" s="11">
        <v>711</v>
      </c>
      <c r="E27" s="3"/>
      <c r="F27" s="7"/>
      <c r="G27" s="11">
        <v>519</v>
      </c>
      <c r="H27" s="11">
        <v>437</v>
      </c>
      <c r="I27" s="11">
        <v>956</v>
      </c>
      <c r="J27" s="3"/>
      <c r="K27" s="7"/>
      <c r="L27" s="11">
        <v>879</v>
      </c>
      <c r="M27" s="11">
        <v>932</v>
      </c>
      <c r="N27" s="11">
        <v>1811</v>
      </c>
      <c r="O27" s="3"/>
      <c r="P27" s="7"/>
      <c r="Q27" s="12">
        <v>0</v>
      </c>
      <c r="R27" s="12">
        <v>1</v>
      </c>
      <c r="S27" s="12">
        <v>1</v>
      </c>
      <c r="U27" s="17" t="s">
        <v>3</v>
      </c>
      <c r="V27" s="19">
        <v>100</v>
      </c>
      <c r="W27" s="19">
        <v>100</v>
      </c>
      <c r="X27" s="19">
        <v>100</v>
      </c>
      <c r="Z27" s="23" t="s">
        <v>26</v>
      </c>
      <c r="AA27" s="10">
        <v>380</v>
      </c>
      <c r="AB27" s="10">
        <v>357</v>
      </c>
      <c r="AC27" s="10">
        <v>737</v>
      </c>
    </row>
    <row r="28" spans="1:29" ht="15" customHeight="1" x14ac:dyDescent="0.15">
      <c r="A28" s="7">
        <v>20</v>
      </c>
      <c r="B28" s="10">
        <v>64</v>
      </c>
      <c r="C28" s="10">
        <v>58</v>
      </c>
      <c r="D28" s="10">
        <v>122</v>
      </c>
      <c r="E28" s="3"/>
      <c r="F28" s="7">
        <v>50</v>
      </c>
      <c r="G28" s="10">
        <v>106</v>
      </c>
      <c r="H28" s="10">
        <v>102</v>
      </c>
      <c r="I28" s="10">
        <v>208</v>
      </c>
      <c r="J28" s="3"/>
      <c r="K28" s="7">
        <v>80</v>
      </c>
      <c r="L28" s="10">
        <v>116</v>
      </c>
      <c r="M28" s="10">
        <v>175</v>
      </c>
      <c r="N28" s="10">
        <v>291</v>
      </c>
      <c r="O28" s="3"/>
      <c r="P28" s="7">
        <v>110</v>
      </c>
      <c r="Q28" s="14">
        <v>0</v>
      </c>
      <c r="R28" s="14">
        <v>0</v>
      </c>
      <c r="S28" s="15">
        <v>0</v>
      </c>
      <c r="U28" s="4" t="s">
        <v>8</v>
      </c>
      <c r="V28" s="18">
        <v>28.592146363230704</v>
      </c>
      <c r="W28" s="18">
        <v>24.816066812487573</v>
      </c>
      <c r="X28" s="18">
        <v>26.595520975712333</v>
      </c>
      <c r="Z28" s="4" t="s">
        <v>31</v>
      </c>
      <c r="AA28" s="10">
        <v>221</v>
      </c>
      <c r="AB28" s="10">
        <v>196</v>
      </c>
      <c r="AC28" s="10">
        <v>417</v>
      </c>
    </row>
    <row r="29" spans="1:29" ht="15" customHeight="1" x14ac:dyDescent="0.15">
      <c r="A29" s="7">
        <v>21</v>
      </c>
      <c r="B29" s="10">
        <v>55</v>
      </c>
      <c r="C29" s="10">
        <v>65</v>
      </c>
      <c r="D29" s="10">
        <v>120</v>
      </c>
      <c r="E29" s="3"/>
      <c r="F29" s="7">
        <v>51</v>
      </c>
      <c r="G29" s="10">
        <v>101</v>
      </c>
      <c r="H29" s="10">
        <v>97</v>
      </c>
      <c r="I29" s="10">
        <v>198</v>
      </c>
      <c r="J29" s="3"/>
      <c r="K29" s="7">
        <v>81</v>
      </c>
      <c r="L29" s="10">
        <v>116</v>
      </c>
      <c r="M29" s="10">
        <v>167</v>
      </c>
      <c r="N29" s="10">
        <v>283</v>
      </c>
      <c r="O29" s="3"/>
      <c r="P29" s="7">
        <v>111</v>
      </c>
      <c r="Q29" s="14">
        <v>0</v>
      </c>
      <c r="R29" s="14">
        <v>0</v>
      </c>
      <c r="S29" s="15">
        <v>0</v>
      </c>
      <c r="U29" s="4" t="s">
        <v>9</v>
      </c>
      <c r="V29" s="18">
        <v>73.583221775992854</v>
      </c>
      <c r="W29" s="18">
        <v>78.256114535692973</v>
      </c>
      <c r="X29" s="18">
        <v>76.054042687414565</v>
      </c>
      <c r="Z29" s="4" t="s">
        <v>7</v>
      </c>
      <c r="AA29" s="10">
        <v>213</v>
      </c>
      <c r="AB29" s="10">
        <v>359</v>
      </c>
      <c r="AC29" s="10">
        <v>572</v>
      </c>
    </row>
    <row r="30" spans="1:29" ht="15" customHeight="1" x14ac:dyDescent="0.15">
      <c r="A30" s="7">
        <v>22</v>
      </c>
      <c r="B30" s="10">
        <v>53</v>
      </c>
      <c r="C30" s="10">
        <v>72</v>
      </c>
      <c r="D30" s="10">
        <v>125</v>
      </c>
      <c r="E30" s="3"/>
      <c r="F30" s="7">
        <v>52</v>
      </c>
      <c r="G30" s="10">
        <v>109</v>
      </c>
      <c r="H30" s="10">
        <v>92</v>
      </c>
      <c r="I30" s="10">
        <v>201</v>
      </c>
      <c r="J30" s="3"/>
      <c r="K30" s="7">
        <v>82</v>
      </c>
      <c r="L30" s="10">
        <v>111</v>
      </c>
      <c r="M30" s="10">
        <v>184</v>
      </c>
      <c r="N30" s="10">
        <v>295</v>
      </c>
      <c r="O30" s="3"/>
      <c r="P30" s="7">
        <v>112</v>
      </c>
      <c r="Q30" s="14">
        <v>0</v>
      </c>
      <c r="R30" s="14">
        <v>0</v>
      </c>
      <c r="S30" s="15">
        <v>0</v>
      </c>
      <c r="U30" s="4" t="s">
        <v>10</v>
      </c>
      <c r="V30" s="18">
        <v>62.951807228915655</v>
      </c>
      <c r="W30" s="18">
        <v>69.655995227679455</v>
      </c>
      <c r="X30" s="18">
        <v>66.496688045421095</v>
      </c>
      <c r="Z30" s="9" t="s">
        <v>24</v>
      </c>
      <c r="AA30" s="11">
        <v>886</v>
      </c>
      <c r="AB30" s="11">
        <v>982</v>
      </c>
      <c r="AC30" s="11">
        <v>1868</v>
      </c>
    </row>
    <row r="31" spans="1:29" ht="15" customHeight="1" x14ac:dyDescent="0.15">
      <c r="A31" s="7">
        <v>23</v>
      </c>
      <c r="B31" s="10">
        <v>58</v>
      </c>
      <c r="C31" s="10">
        <v>58</v>
      </c>
      <c r="D31" s="10">
        <v>116</v>
      </c>
      <c r="E31" s="3"/>
      <c r="F31" s="7">
        <v>53</v>
      </c>
      <c r="G31" s="10">
        <v>99</v>
      </c>
      <c r="H31" s="10">
        <v>94</v>
      </c>
      <c r="I31" s="10">
        <v>193</v>
      </c>
      <c r="J31" s="3"/>
      <c r="K31" s="7">
        <v>83</v>
      </c>
      <c r="L31" s="10">
        <v>97</v>
      </c>
      <c r="M31" s="10">
        <v>180</v>
      </c>
      <c r="N31" s="10">
        <v>277</v>
      </c>
      <c r="O31" s="3"/>
      <c r="P31" s="7">
        <v>113</v>
      </c>
      <c r="Q31" s="14">
        <v>0</v>
      </c>
      <c r="R31" s="14">
        <v>0</v>
      </c>
      <c r="S31" s="15">
        <v>0</v>
      </c>
      <c r="U31" s="4" t="s">
        <v>11</v>
      </c>
      <c r="V31" s="18">
        <v>52.00803212851406</v>
      </c>
      <c r="W31" s="18">
        <v>59.952276794591377</v>
      </c>
      <c r="X31" s="18">
        <v>56.208600567763646</v>
      </c>
      <c r="Z31" s="6"/>
    </row>
    <row r="32" spans="1:29" ht="15" customHeight="1" x14ac:dyDescent="0.15">
      <c r="A32" s="7">
        <v>24</v>
      </c>
      <c r="B32" s="10">
        <v>54</v>
      </c>
      <c r="C32" s="10">
        <v>53</v>
      </c>
      <c r="D32" s="10">
        <v>107</v>
      </c>
      <c r="E32" s="3"/>
      <c r="F32" s="7">
        <v>54</v>
      </c>
      <c r="G32" s="10">
        <v>93</v>
      </c>
      <c r="H32" s="10">
        <v>90</v>
      </c>
      <c r="I32" s="10">
        <v>183</v>
      </c>
      <c r="J32" s="3"/>
      <c r="K32" s="7">
        <v>84</v>
      </c>
      <c r="L32" s="10">
        <v>90</v>
      </c>
      <c r="M32" s="10">
        <v>169</v>
      </c>
      <c r="N32" s="10">
        <v>259</v>
      </c>
      <c r="O32" s="3"/>
      <c r="P32" s="7">
        <v>114</v>
      </c>
      <c r="Q32" s="14">
        <v>0</v>
      </c>
      <c r="R32" s="14">
        <v>0</v>
      </c>
      <c r="S32" s="15">
        <v>0</v>
      </c>
      <c r="U32" s="9" t="s">
        <v>12</v>
      </c>
      <c r="V32" s="19">
        <v>44.991075412762157</v>
      </c>
      <c r="W32" s="19">
        <v>53.44004772320541</v>
      </c>
      <c r="X32" s="19">
        <v>49.45852171170224</v>
      </c>
      <c r="Z32" s="6"/>
      <c r="AA32" s="25"/>
      <c r="AB32" s="24"/>
      <c r="AC32" s="24"/>
    </row>
    <row r="33" spans="1:29" ht="15" customHeight="1" x14ac:dyDescent="0.15">
      <c r="A33" s="7"/>
      <c r="B33" s="11">
        <v>284</v>
      </c>
      <c r="C33" s="11">
        <v>306</v>
      </c>
      <c r="D33" s="11">
        <v>590</v>
      </c>
      <c r="E33" s="3"/>
      <c r="F33" s="7"/>
      <c r="G33" s="11">
        <v>508</v>
      </c>
      <c r="H33" s="11">
        <v>475</v>
      </c>
      <c r="I33" s="11">
        <v>983</v>
      </c>
      <c r="J33" s="3"/>
      <c r="K33" s="7"/>
      <c r="L33" s="11">
        <v>530</v>
      </c>
      <c r="M33" s="11">
        <v>875</v>
      </c>
      <c r="N33" s="11">
        <v>1405</v>
      </c>
      <c r="O33" s="3"/>
      <c r="P33" s="7"/>
      <c r="Q33" s="16">
        <v>0</v>
      </c>
      <c r="R33" s="16">
        <v>0</v>
      </c>
      <c r="S33" s="16">
        <v>0</v>
      </c>
      <c r="U33" s="4" t="s">
        <v>13</v>
      </c>
      <c r="V33" s="18">
        <v>35.676037483266398</v>
      </c>
      <c r="W33" s="18">
        <v>44.800159077351367</v>
      </c>
      <c r="X33" s="18">
        <v>40.500473136368413</v>
      </c>
      <c r="Z33" s="6" t="s">
        <v>3</v>
      </c>
    </row>
    <row r="34" spans="1:29" ht="15" customHeight="1" x14ac:dyDescent="0.15">
      <c r="A34" s="7">
        <v>25</v>
      </c>
      <c r="B34" s="10">
        <v>48</v>
      </c>
      <c r="C34" s="10">
        <v>46</v>
      </c>
      <c r="D34" s="10">
        <v>94</v>
      </c>
      <c r="E34" s="3"/>
      <c r="F34" s="7">
        <v>55</v>
      </c>
      <c r="G34" s="10">
        <v>89</v>
      </c>
      <c r="H34" s="10">
        <v>93</v>
      </c>
      <c r="I34" s="10">
        <v>182</v>
      </c>
      <c r="J34" s="3"/>
      <c r="K34" s="7">
        <v>85</v>
      </c>
      <c r="L34" s="10">
        <v>92</v>
      </c>
      <c r="M34" s="10">
        <v>166</v>
      </c>
      <c r="N34" s="10">
        <v>258</v>
      </c>
      <c r="O34" s="3"/>
      <c r="P34" s="7">
        <v>115</v>
      </c>
      <c r="Q34" s="14">
        <v>0</v>
      </c>
      <c r="R34" s="14">
        <v>0</v>
      </c>
      <c r="S34" s="14">
        <v>0</v>
      </c>
      <c r="U34" s="4" t="s">
        <v>14</v>
      </c>
      <c r="V34" s="18">
        <v>24.375278893351183</v>
      </c>
      <c r="W34" s="18">
        <v>35.215748657784843</v>
      </c>
      <c r="X34" s="18">
        <v>30.10724424350752</v>
      </c>
      <c r="Z34" s="4" t="s">
        <v>21</v>
      </c>
      <c r="AA34" s="5" t="s">
        <v>22</v>
      </c>
      <c r="AB34" s="5" t="s">
        <v>23</v>
      </c>
      <c r="AC34" s="5" t="s">
        <v>24</v>
      </c>
    </row>
    <row r="35" spans="1:29" ht="15" customHeight="1" x14ac:dyDescent="0.15">
      <c r="A35" s="7">
        <v>26</v>
      </c>
      <c r="B35" s="10">
        <v>53</v>
      </c>
      <c r="C35" s="10">
        <v>57</v>
      </c>
      <c r="D35" s="10">
        <v>110</v>
      </c>
      <c r="E35" s="3"/>
      <c r="F35" s="7">
        <v>56</v>
      </c>
      <c r="G35" s="10">
        <v>91</v>
      </c>
      <c r="H35" s="10">
        <v>101</v>
      </c>
      <c r="I35" s="10">
        <v>192</v>
      </c>
      <c r="J35" s="3"/>
      <c r="K35" s="7">
        <v>86</v>
      </c>
      <c r="L35" s="10">
        <v>93</v>
      </c>
      <c r="M35" s="10">
        <v>157</v>
      </c>
      <c r="N35" s="10">
        <v>250</v>
      </c>
      <c r="O35" s="3"/>
      <c r="P35" s="7">
        <v>116</v>
      </c>
      <c r="Q35" s="14">
        <v>0</v>
      </c>
      <c r="R35" s="14">
        <v>0</v>
      </c>
      <c r="S35" s="14">
        <v>0</v>
      </c>
      <c r="U35" s="4" t="s">
        <v>15</v>
      </c>
      <c r="V35" s="18">
        <v>14.569388665774207</v>
      </c>
      <c r="W35" s="18">
        <v>25.94949294094253</v>
      </c>
      <c r="X35" s="18">
        <v>20.586689096835244</v>
      </c>
      <c r="Z35" s="4" t="s">
        <v>25</v>
      </c>
      <c r="AA35" s="10">
        <v>791</v>
      </c>
      <c r="AB35" s="10">
        <v>700</v>
      </c>
      <c r="AC35" s="10">
        <v>1491</v>
      </c>
    </row>
    <row r="36" spans="1:29" ht="15" customHeight="1" x14ac:dyDescent="0.15">
      <c r="A36" s="7">
        <v>27</v>
      </c>
      <c r="B36" s="10">
        <v>57</v>
      </c>
      <c r="C36" s="10">
        <v>48</v>
      </c>
      <c r="D36" s="10">
        <v>105</v>
      </c>
      <c r="E36" s="3"/>
      <c r="F36" s="7">
        <v>57</v>
      </c>
      <c r="G36" s="10">
        <v>101</v>
      </c>
      <c r="H36" s="10">
        <v>133</v>
      </c>
      <c r="I36" s="10">
        <v>234</v>
      </c>
      <c r="J36" s="3"/>
      <c r="K36" s="7">
        <v>87</v>
      </c>
      <c r="L36" s="10">
        <v>101</v>
      </c>
      <c r="M36" s="10">
        <v>176</v>
      </c>
      <c r="N36" s="10">
        <v>277</v>
      </c>
      <c r="O36" s="3"/>
      <c r="P36" s="7">
        <v>117</v>
      </c>
      <c r="Q36" s="14">
        <v>0</v>
      </c>
      <c r="R36" s="14">
        <v>0</v>
      </c>
      <c r="S36" s="14">
        <v>0</v>
      </c>
      <c r="U36" s="4" t="s">
        <v>16</v>
      </c>
      <c r="V36" s="18">
        <v>8.6568496207050423</v>
      </c>
      <c r="W36" s="18">
        <v>17.2499502883277</v>
      </c>
      <c r="X36" s="18">
        <v>13.200504678792976</v>
      </c>
      <c r="Z36" s="23" t="s">
        <v>26</v>
      </c>
      <c r="AA36" s="10">
        <v>4140</v>
      </c>
      <c r="AB36" s="10">
        <v>3983</v>
      </c>
      <c r="AC36" s="13">
        <v>8123</v>
      </c>
    </row>
    <row r="37" spans="1:29" ht="15" customHeight="1" x14ac:dyDescent="0.15">
      <c r="A37" s="7">
        <v>28</v>
      </c>
      <c r="B37" s="10">
        <v>52</v>
      </c>
      <c r="C37" s="10">
        <v>47</v>
      </c>
      <c r="D37" s="10">
        <v>99</v>
      </c>
      <c r="E37" s="3"/>
      <c r="F37" s="7">
        <v>58</v>
      </c>
      <c r="G37" s="10">
        <v>82</v>
      </c>
      <c r="H37" s="10">
        <v>67</v>
      </c>
      <c r="I37" s="10">
        <v>149</v>
      </c>
      <c r="J37" s="3"/>
      <c r="K37" s="7">
        <v>88</v>
      </c>
      <c r="L37" s="10">
        <v>92</v>
      </c>
      <c r="M37" s="10">
        <v>170</v>
      </c>
      <c r="N37" s="10">
        <v>262</v>
      </c>
      <c r="O37" s="3"/>
      <c r="P37" s="7">
        <v>118</v>
      </c>
      <c r="Q37" s="14">
        <v>0</v>
      </c>
      <c r="R37" s="14">
        <v>0</v>
      </c>
      <c r="S37" s="14">
        <v>0</v>
      </c>
      <c r="U37" s="4" t="s">
        <v>17</v>
      </c>
      <c r="V37" s="18">
        <v>3.5252119589468984</v>
      </c>
      <c r="W37" s="18">
        <v>9.0176973553390347</v>
      </c>
      <c r="X37" s="18">
        <v>6.4293975396908838</v>
      </c>
      <c r="Z37" s="4" t="s">
        <v>31</v>
      </c>
      <c r="AA37" s="10">
        <v>1848</v>
      </c>
      <c r="AB37" s="10">
        <v>1833</v>
      </c>
      <c r="AC37" s="13">
        <v>3681</v>
      </c>
    </row>
    <row r="38" spans="1:29" ht="15" customHeight="1" x14ac:dyDescent="0.15">
      <c r="A38" s="7">
        <v>29</v>
      </c>
      <c r="B38" s="10">
        <v>45</v>
      </c>
      <c r="C38" s="10">
        <v>45</v>
      </c>
      <c r="D38" s="10">
        <v>90</v>
      </c>
      <c r="E38" s="3"/>
      <c r="F38" s="7">
        <v>59</v>
      </c>
      <c r="G38" s="10">
        <v>110</v>
      </c>
      <c r="H38" s="10">
        <v>107</v>
      </c>
      <c r="I38" s="10">
        <v>217</v>
      </c>
      <c r="J38" s="3"/>
      <c r="K38" s="7">
        <v>89</v>
      </c>
      <c r="L38" s="10">
        <v>82</v>
      </c>
      <c r="M38" s="10">
        <v>159</v>
      </c>
      <c r="N38" s="10">
        <v>241</v>
      </c>
      <c r="O38" s="3"/>
      <c r="P38" s="7">
        <v>119</v>
      </c>
      <c r="Q38" s="14">
        <v>0</v>
      </c>
      <c r="R38" s="14">
        <v>0</v>
      </c>
      <c r="S38" s="14">
        <v>0</v>
      </c>
      <c r="U38" s="4" t="s">
        <v>18</v>
      </c>
      <c r="V38" s="18">
        <v>0.83668005354752339</v>
      </c>
      <c r="W38" s="18">
        <v>2.9528733346589777</v>
      </c>
      <c r="X38" s="18">
        <v>1.9556303227841447</v>
      </c>
      <c r="Z38" s="4" t="s">
        <v>7</v>
      </c>
      <c r="AA38" s="10">
        <v>2185</v>
      </c>
      <c r="AB38" s="10">
        <v>3542</v>
      </c>
      <c r="AC38" s="13">
        <v>5727</v>
      </c>
    </row>
    <row r="39" spans="1:29" ht="15" customHeight="1" x14ac:dyDescent="0.15">
      <c r="A39" s="7"/>
      <c r="B39" s="11">
        <v>255</v>
      </c>
      <c r="C39" s="11">
        <v>243</v>
      </c>
      <c r="D39" s="11">
        <v>498</v>
      </c>
      <c r="E39" s="3"/>
      <c r="F39" s="7"/>
      <c r="G39" s="11">
        <v>473</v>
      </c>
      <c r="H39" s="11">
        <v>501</v>
      </c>
      <c r="I39" s="11">
        <v>974</v>
      </c>
      <c r="J39" s="3"/>
      <c r="K39" s="7"/>
      <c r="L39" s="11">
        <v>460</v>
      </c>
      <c r="M39" s="11">
        <v>828</v>
      </c>
      <c r="N39" s="11">
        <v>1288</v>
      </c>
      <c r="O39" s="3"/>
      <c r="P39" s="7"/>
      <c r="Q39" s="16">
        <v>0</v>
      </c>
      <c r="R39" s="16">
        <v>0</v>
      </c>
      <c r="S39" s="16">
        <v>0</v>
      </c>
      <c r="U39" s="4" t="s">
        <v>19</v>
      </c>
      <c r="V39" s="18">
        <v>6.6934404283801874E-2</v>
      </c>
      <c r="W39" s="18">
        <v>0.46728971962616817</v>
      </c>
      <c r="X39" s="18">
        <v>0.27862475028913891</v>
      </c>
      <c r="Z39" s="9" t="s">
        <v>24</v>
      </c>
      <c r="AA39" s="11">
        <v>8964</v>
      </c>
      <c r="AB39" s="11">
        <v>10058</v>
      </c>
      <c r="AC39" s="11">
        <v>19022</v>
      </c>
    </row>
    <row r="81" spans="7:9" x14ac:dyDescent="0.15">
      <c r="G81" s="21"/>
      <c r="H81" s="21"/>
      <c r="I81" s="21"/>
    </row>
    <row r="93" spans="7:9" x14ac:dyDescent="0.15">
      <c r="G93" s="21"/>
      <c r="H93" s="21"/>
      <c r="I93" s="21"/>
    </row>
    <row r="119" spans="10:10" x14ac:dyDescent="0.15">
      <c r="J119" s="1"/>
    </row>
    <row r="120" spans="10:10" x14ac:dyDescent="0.15">
      <c r="J120" s="1"/>
    </row>
    <row r="121" spans="10:10" x14ac:dyDescent="0.15">
      <c r="J121" s="1"/>
    </row>
  </sheetData>
  <mergeCells count="2">
    <mergeCell ref="F1:H1"/>
    <mergeCell ref="V2:W2"/>
  </mergeCells>
  <phoneticPr fontId="10"/>
  <pageMargins left="3.937007874015748E-2" right="3.937007874015748E-2" top="0.94488188976377963" bottom="0.35433070866141736" header="0.31496062992125984" footer="0.31496062992125984"/>
  <pageSetup paperSize="9" scale="8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2</vt:i4>
      </vt:variant>
    </vt:vector>
  </HeadingPairs>
  <TitlesOfParts>
    <vt:vector size="25" baseType="lpstr">
      <vt:lpstr>貼り付けシート２</vt:lpstr>
      <vt:lpstr>コピーシート</vt:lpstr>
      <vt:lpstr>４月</vt:lpstr>
      <vt:lpstr>５月</vt:lpstr>
      <vt:lpstr>６月</vt:lpstr>
      <vt:lpstr>７月</vt:lpstr>
      <vt:lpstr>８ 月</vt:lpstr>
      <vt:lpstr>９ 月</vt:lpstr>
      <vt:lpstr>10月</vt:lpstr>
      <vt:lpstr>11月</vt:lpstr>
      <vt:lpstr>12月</vt:lpstr>
      <vt:lpstr>1月</vt:lpstr>
      <vt:lpstr>2月</vt:lpstr>
      <vt:lpstr>3月</vt:lpstr>
      <vt:lpstr>８月（全住民）</vt:lpstr>
      <vt:lpstr>９月（全住民）</vt:lpstr>
      <vt:lpstr>10月（全住民）</vt:lpstr>
      <vt:lpstr>11月（全住民）</vt:lpstr>
      <vt:lpstr>12月（全住民） (年報用)</vt:lpstr>
      <vt:lpstr>12月（全住民）</vt:lpstr>
      <vt:lpstr>1月（全住民）</vt:lpstr>
      <vt:lpstr>2月（全住民）</vt:lpstr>
      <vt:lpstr>3月（全住民）</vt:lpstr>
      <vt:lpstr>_A600000</vt:lpstr>
      <vt:lpstr>_A655555</vt:lpstr>
    </vt:vector>
  </TitlesOfParts>
  <Company>竹田市役所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竹田市役所</dc:creator>
  <cp:lastModifiedBy>佐田　圭司</cp:lastModifiedBy>
  <cp:lastPrinted>2025-04-04T02:18:03Z</cp:lastPrinted>
  <dcterms:created xsi:type="dcterms:W3CDTF">2005-05-02T01:20:17Z</dcterms:created>
  <dcterms:modified xsi:type="dcterms:W3CDTF">2025-04-04T05:05:24Z</dcterms:modified>
</cp:coreProperties>
</file>